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 activeTab="3"/>
  </bookViews>
  <sheets>
    <sheet name="Feuil1" sheetId="46" r:id="rId1"/>
    <sheet name="Carbontax" sheetId="45" r:id="rId2"/>
    <sheet name="Production" sheetId="44" r:id="rId3"/>
    <sheet name="Capital" sheetId="43" r:id="rId4"/>
    <sheet name="Results" sheetId="28" r:id="rId5"/>
    <sheet name="date" sheetId="42" state="hidden" r:id="rId6"/>
    <sheet name="Emissions" sheetId="41" state="hidden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7" i="44" l="1"/>
  <c r="AL27" i="43"/>
  <c r="B2" i="46" l="1"/>
  <c r="C2" i="46"/>
  <c r="D2" i="46"/>
  <c r="E2" i="46"/>
  <c r="F2" i="46"/>
  <c r="G2" i="46"/>
  <c r="H2" i="46"/>
  <c r="I2" i="46"/>
  <c r="J2" i="46"/>
  <c r="K2" i="46"/>
  <c r="L2" i="46"/>
  <c r="M2" i="46"/>
  <c r="N2" i="46"/>
  <c r="O2" i="46"/>
  <c r="P2" i="46"/>
  <c r="Q2" i="46"/>
  <c r="R2" i="46"/>
  <c r="S2" i="46"/>
  <c r="T2" i="46"/>
  <c r="U2" i="46"/>
  <c r="V2" i="46"/>
  <c r="W2" i="46"/>
  <c r="X2" i="46"/>
  <c r="Y2" i="46"/>
  <c r="Z2" i="46"/>
  <c r="AA2" i="46"/>
  <c r="AB2" i="46"/>
  <c r="AC2" i="46"/>
  <c r="AD2" i="46"/>
  <c r="AE2" i="46"/>
  <c r="AF2" i="46"/>
  <c r="AG2" i="46"/>
  <c r="AH2" i="46"/>
  <c r="AI2" i="46"/>
  <c r="AJ2" i="46"/>
  <c r="AK2" i="46"/>
  <c r="B3" i="46"/>
  <c r="C3" i="46"/>
  <c r="D3" i="46"/>
  <c r="E3" i="46"/>
  <c r="F3" i="46"/>
  <c r="G3" i="46"/>
  <c r="H3" i="46"/>
  <c r="I3" i="46"/>
  <c r="J3" i="46"/>
  <c r="K3" i="46"/>
  <c r="L3" i="46"/>
  <c r="M3" i="46"/>
  <c r="N3" i="46"/>
  <c r="O3" i="46"/>
  <c r="P3" i="46"/>
  <c r="Q3" i="46"/>
  <c r="R3" i="46"/>
  <c r="S3" i="46"/>
  <c r="T3" i="46"/>
  <c r="U3" i="46"/>
  <c r="V3" i="46"/>
  <c r="W3" i="46"/>
  <c r="X3" i="46"/>
  <c r="Y3" i="46"/>
  <c r="Z3" i="46"/>
  <c r="AA3" i="46"/>
  <c r="AB3" i="46"/>
  <c r="AC3" i="46"/>
  <c r="AD3" i="46"/>
  <c r="AE3" i="46"/>
  <c r="AF3" i="46"/>
  <c r="AG3" i="46"/>
  <c r="AH3" i="46"/>
  <c r="AI3" i="46"/>
  <c r="AJ3" i="46"/>
  <c r="AK3" i="46"/>
  <c r="B5" i="46"/>
  <c r="C5" i="46"/>
  <c r="D5" i="46"/>
  <c r="E5" i="46"/>
  <c r="F5" i="46"/>
  <c r="G5" i="46"/>
  <c r="H5" i="46"/>
  <c r="I5" i="46"/>
  <c r="J5" i="46"/>
  <c r="K5" i="46"/>
  <c r="L5" i="46"/>
  <c r="M5" i="46"/>
  <c r="N5" i="46"/>
  <c r="O5" i="46"/>
  <c r="P5" i="46"/>
  <c r="Q5" i="46"/>
  <c r="R5" i="46"/>
  <c r="S5" i="46"/>
  <c r="T5" i="46"/>
  <c r="U5" i="46"/>
  <c r="V5" i="46"/>
  <c r="W5" i="46"/>
  <c r="X5" i="46"/>
  <c r="Y5" i="46"/>
  <c r="Z5" i="46"/>
  <c r="AA5" i="46"/>
  <c r="AB5" i="46"/>
  <c r="AC5" i="46"/>
  <c r="AD5" i="46"/>
  <c r="AE5" i="46"/>
  <c r="AF5" i="46"/>
  <c r="AG5" i="46"/>
  <c r="AH5" i="46"/>
  <c r="AI5" i="46"/>
  <c r="AJ5" i="46"/>
  <c r="AK5" i="46"/>
  <c r="B6" i="46"/>
  <c r="C6" i="46"/>
  <c r="D6" i="46"/>
  <c r="E6" i="46"/>
  <c r="F6" i="46"/>
  <c r="G6" i="46"/>
  <c r="H6" i="46"/>
  <c r="I6" i="46"/>
  <c r="J6" i="46"/>
  <c r="K6" i="46"/>
  <c r="L6" i="46"/>
  <c r="M6" i="46"/>
  <c r="N6" i="46"/>
  <c r="O6" i="46"/>
  <c r="P6" i="46"/>
  <c r="Q6" i="46"/>
  <c r="R6" i="46"/>
  <c r="S6" i="46"/>
  <c r="T6" i="46"/>
  <c r="U6" i="46"/>
  <c r="V6" i="46"/>
  <c r="W6" i="46"/>
  <c r="X6" i="46"/>
  <c r="Y6" i="46"/>
  <c r="Z6" i="46"/>
  <c r="AA6" i="46"/>
  <c r="AB6" i="46"/>
  <c r="AC6" i="46"/>
  <c r="AD6" i="46"/>
  <c r="AE6" i="46"/>
  <c r="AF6" i="46"/>
  <c r="AG6" i="46"/>
  <c r="AH6" i="46"/>
  <c r="AI6" i="46"/>
  <c r="AJ6" i="46"/>
  <c r="AK6" i="46"/>
  <c r="B7" i="46"/>
  <c r="C7" i="46"/>
  <c r="D7" i="46"/>
  <c r="E7" i="46"/>
  <c r="F7" i="46"/>
  <c r="G7" i="46"/>
  <c r="H7" i="46"/>
  <c r="I7" i="46"/>
  <c r="J7" i="46"/>
  <c r="K7" i="46"/>
  <c r="L7" i="46"/>
  <c r="M7" i="46"/>
  <c r="N7" i="46"/>
  <c r="O7" i="46"/>
  <c r="P7" i="46"/>
  <c r="Q7" i="46"/>
  <c r="R7" i="46"/>
  <c r="S7" i="46"/>
  <c r="T7" i="46"/>
  <c r="U7" i="46"/>
  <c r="V7" i="46"/>
  <c r="W7" i="46"/>
  <c r="X7" i="46"/>
  <c r="Y7" i="46"/>
  <c r="Z7" i="46"/>
  <c r="AA7" i="46"/>
  <c r="AB7" i="46"/>
  <c r="AC7" i="46"/>
  <c r="AD7" i="46"/>
  <c r="AE7" i="46"/>
  <c r="AF7" i="46"/>
  <c r="AG7" i="46"/>
  <c r="AH7" i="46"/>
  <c r="AI7" i="46"/>
  <c r="AJ7" i="46"/>
  <c r="AK7" i="46"/>
  <c r="B8" i="46"/>
  <c r="C8" i="46"/>
  <c r="D8" i="46"/>
  <c r="E8" i="46"/>
  <c r="F8" i="46"/>
  <c r="G8" i="46"/>
  <c r="H8" i="46"/>
  <c r="I8" i="46"/>
  <c r="J8" i="46"/>
  <c r="K8" i="46"/>
  <c r="L8" i="46"/>
  <c r="M8" i="46"/>
  <c r="N8" i="46"/>
  <c r="O8" i="46"/>
  <c r="P8" i="46"/>
  <c r="Q8" i="46"/>
  <c r="R8" i="46"/>
  <c r="S8" i="46"/>
  <c r="T8" i="46"/>
  <c r="U8" i="46"/>
  <c r="V8" i="46"/>
  <c r="W8" i="46"/>
  <c r="X8" i="46"/>
  <c r="Y8" i="46"/>
  <c r="Z8" i="46"/>
  <c r="AA8" i="46"/>
  <c r="AB8" i="46"/>
  <c r="AC8" i="46"/>
  <c r="AD8" i="46"/>
  <c r="AE8" i="46"/>
  <c r="AF8" i="46"/>
  <c r="AG8" i="46"/>
  <c r="AH8" i="46"/>
  <c r="AI8" i="46"/>
  <c r="AJ8" i="46"/>
  <c r="AK8" i="46"/>
  <c r="B9" i="46"/>
  <c r="C9" i="46"/>
  <c r="D9" i="46"/>
  <c r="E9" i="46"/>
  <c r="F9" i="46"/>
  <c r="G9" i="46"/>
  <c r="H9" i="46"/>
  <c r="I9" i="46"/>
  <c r="J9" i="46"/>
  <c r="K9" i="46"/>
  <c r="L9" i="46"/>
  <c r="M9" i="46"/>
  <c r="N9" i="46"/>
  <c r="O9" i="46"/>
  <c r="P9" i="46"/>
  <c r="Q9" i="46"/>
  <c r="R9" i="46"/>
  <c r="S9" i="46"/>
  <c r="T9" i="46"/>
  <c r="U9" i="46"/>
  <c r="V9" i="46"/>
  <c r="W9" i="46"/>
  <c r="X9" i="46"/>
  <c r="Y9" i="46"/>
  <c r="Z9" i="46"/>
  <c r="AA9" i="46"/>
  <c r="AB9" i="46"/>
  <c r="AC9" i="46"/>
  <c r="AD9" i="46"/>
  <c r="AE9" i="46"/>
  <c r="AF9" i="46"/>
  <c r="AG9" i="46"/>
  <c r="AH9" i="46"/>
  <c r="AI9" i="46"/>
  <c r="AJ9" i="46"/>
  <c r="AK9" i="46"/>
  <c r="B10" i="46"/>
  <c r="C10" i="46"/>
  <c r="D10" i="46"/>
  <c r="E10" i="46"/>
  <c r="F10" i="46"/>
  <c r="G10" i="46"/>
  <c r="H10" i="46"/>
  <c r="I10" i="46"/>
  <c r="J10" i="46"/>
  <c r="K10" i="46"/>
  <c r="L10" i="46"/>
  <c r="M10" i="46"/>
  <c r="N10" i="46"/>
  <c r="O10" i="46"/>
  <c r="P10" i="46"/>
  <c r="Q10" i="46"/>
  <c r="R10" i="46"/>
  <c r="S10" i="46"/>
  <c r="T10" i="46"/>
  <c r="U10" i="46"/>
  <c r="V10" i="46"/>
  <c r="W10" i="46"/>
  <c r="X10" i="46"/>
  <c r="Y10" i="46"/>
  <c r="Z10" i="46"/>
  <c r="AA10" i="46"/>
  <c r="AB10" i="46"/>
  <c r="AC10" i="46"/>
  <c r="AD10" i="46"/>
  <c r="AE10" i="46"/>
  <c r="AF10" i="46"/>
  <c r="AG10" i="46"/>
  <c r="AH10" i="46"/>
  <c r="AI10" i="46"/>
  <c r="AJ10" i="46"/>
  <c r="AK10" i="46"/>
  <c r="B11" i="46"/>
  <c r="C11" i="46"/>
  <c r="D11" i="46"/>
  <c r="E11" i="46"/>
  <c r="F11" i="46"/>
  <c r="G11" i="46"/>
  <c r="H11" i="46"/>
  <c r="I11" i="46"/>
  <c r="J11" i="46"/>
  <c r="K11" i="46"/>
  <c r="L11" i="46"/>
  <c r="M11" i="46"/>
  <c r="N11" i="46"/>
  <c r="O11" i="46"/>
  <c r="P11" i="46"/>
  <c r="Q11" i="46"/>
  <c r="R11" i="46"/>
  <c r="S11" i="46"/>
  <c r="T11" i="46"/>
  <c r="U11" i="46"/>
  <c r="V11" i="46"/>
  <c r="W11" i="46"/>
  <c r="X11" i="46"/>
  <c r="Y11" i="46"/>
  <c r="Z11" i="46"/>
  <c r="AA11" i="46"/>
  <c r="AB11" i="46"/>
  <c r="AC11" i="46"/>
  <c r="AD11" i="46"/>
  <c r="AE11" i="46"/>
  <c r="AF11" i="46"/>
  <c r="AG11" i="46"/>
  <c r="AH11" i="46"/>
  <c r="AI11" i="46"/>
  <c r="AJ11" i="46"/>
  <c r="AK11" i="46"/>
  <c r="B12" i="46"/>
  <c r="C12" i="46"/>
  <c r="D12" i="46"/>
  <c r="E12" i="46"/>
  <c r="F12" i="46"/>
  <c r="G12" i="46"/>
  <c r="H12" i="46"/>
  <c r="I12" i="46"/>
  <c r="J12" i="46"/>
  <c r="K12" i="46"/>
  <c r="L12" i="46"/>
  <c r="M12" i="46"/>
  <c r="N12" i="46"/>
  <c r="O12" i="46"/>
  <c r="P12" i="46"/>
  <c r="Q12" i="46"/>
  <c r="R12" i="46"/>
  <c r="S12" i="46"/>
  <c r="T12" i="46"/>
  <c r="U12" i="46"/>
  <c r="V12" i="46"/>
  <c r="W12" i="46"/>
  <c r="X12" i="46"/>
  <c r="Y12" i="46"/>
  <c r="Z12" i="46"/>
  <c r="AA12" i="46"/>
  <c r="AB12" i="46"/>
  <c r="AC12" i="46"/>
  <c r="AD12" i="46"/>
  <c r="AE12" i="46"/>
  <c r="AF12" i="46"/>
  <c r="AG12" i="46"/>
  <c r="AH12" i="46"/>
  <c r="AI12" i="46"/>
  <c r="AJ12" i="46"/>
  <c r="AK12" i="46"/>
  <c r="B13" i="46"/>
  <c r="C13" i="46"/>
  <c r="D13" i="46"/>
  <c r="E13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R13" i="46"/>
  <c r="S13" i="46"/>
  <c r="T13" i="46"/>
  <c r="U13" i="46"/>
  <c r="V13" i="46"/>
  <c r="W13" i="46"/>
  <c r="X13" i="46"/>
  <c r="Y13" i="46"/>
  <c r="Z13" i="46"/>
  <c r="AA13" i="46"/>
  <c r="AB13" i="46"/>
  <c r="AC13" i="46"/>
  <c r="AD13" i="46"/>
  <c r="AE13" i="46"/>
  <c r="AF13" i="46"/>
  <c r="AG13" i="46"/>
  <c r="AH13" i="46"/>
  <c r="AI13" i="46"/>
  <c r="AJ13" i="46"/>
  <c r="AK13" i="46"/>
  <c r="B14" i="46"/>
  <c r="C14" i="46"/>
  <c r="D14" i="46"/>
  <c r="E14" i="46"/>
  <c r="F14" i="46"/>
  <c r="G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U14" i="46"/>
  <c r="V14" i="46"/>
  <c r="W14" i="46"/>
  <c r="X14" i="46"/>
  <c r="Y14" i="46"/>
  <c r="Z14" i="46"/>
  <c r="AA14" i="46"/>
  <c r="AB14" i="46"/>
  <c r="AC14" i="46"/>
  <c r="AD14" i="46"/>
  <c r="AE14" i="46"/>
  <c r="AF14" i="46"/>
  <c r="AG14" i="46"/>
  <c r="AH14" i="46"/>
  <c r="AI14" i="46"/>
  <c r="AJ14" i="46"/>
  <c r="AK14" i="46"/>
  <c r="B15" i="46"/>
  <c r="C15" i="46"/>
  <c r="D15" i="46"/>
  <c r="E15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U15" i="46"/>
  <c r="V15" i="46"/>
  <c r="W15" i="46"/>
  <c r="X15" i="46"/>
  <c r="Y15" i="46"/>
  <c r="Z15" i="46"/>
  <c r="AA15" i="46"/>
  <c r="AB15" i="46"/>
  <c r="AC15" i="46"/>
  <c r="AD15" i="46"/>
  <c r="AE15" i="46"/>
  <c r="AF15" i="46"/>
  <c r="AG15" i="46"/>
  <c r="AH15" i="46"/>
  <c r="AI15" i="46"/>
  <c r="AJ15" i="46"/>
  <c r="AK15" i="46"/>
  <c r="B16" i="46"/>
  <c r="C16" i="46"/>
  <c r="D16" i="46"/>
  <c r="E16" i="46"/>
  <c r="F16" i="46"/>
  <c r="G16" i="46"/>
  <c r="H16" i="46"/>
  <c r="I16" i="46"/>
  <c r="J16" i="46"/>
  <c r="K16" i="46"/>
  <c r="L16" i="46"/>
  <c r="M16" i="46"/>
  <c r="N16" i="46"/>
  <c r="O16" i="46"/>
  <c r="P16" i="46"/>
  <c r="Q16" i="46"/>
  <c r="R16" i="46"/>
  <c r="S16" i="46"/>
  <c r="T16" i="46"/>
  <c r="U16" i="46"/>
  <c r="V16" i="46"/>
  <c r="W16" i="46"/>
  <c r="X16" i="46"/>
  <c r="Y16" i="46"/>
  <c r="Z16" i="46"/>
  <c r="AA16" i="46"/>
  <c r="AB16" i="46"/>
  <c r="AC16" i="46"/>
  <c r="AD16" i="46"/>
  <c r="AE16" i="46"/>
  <c r="AF16" i="46"/>
  <c r="AG16" i="46"/>
  <c r="AH16" i="46"/>
  <c r="AI16" i="46"/>
  <c r="AJ16" i="46"/>
  <c r="AK16" i="46"/>
  <c r="B17" i="46"/>
  <c r="C17" i="46"/>
  <c r="D17" i="46"/>
  <c r="E17" i="46"/>
  <c r="F17" i="46"/>
  <c r="G17" i="46"/>
  <c r="H17" i="46"/>
  <c r="I17" i="46"/>
  <c r="J17" i="46"/>
  <c r="K17" i="46"/>
  <c r="L17" i="46"/>
  <c r="M17" i="46"/>
  <c r="N17" i="46"/>
  <c r="O17" i="46"/>
  <c r="P17" i="46"/>
  <c r="Q17" i="46"/>
  <c r="R17" i="46"/>
  <c r="S17" i="46"/>
  <c r="T17" i="46"/>
  <c r="U17" i="46"/>
  <c r="V17" i="46"/>
  <c r="W17" i="46"/>
  <c r="X17" i="46"/>
  <c r="Y17" i="46"/>
  <c r="Z17" i="46"/>
  <c r="AA17" i="46"/>
  <c r="AB17" i="46"/>
  <c r="AC17" i="46"/>
  <c r="AD17" i="46"/>
  <c r="AE17" i="46"/>
  <c r="AF17" i="46"/>
  <c r="AG17" i="46"/>
  <c r="AH17" i="46"/>
  <c r="AI17" i="46"/>
  <c r="AJ17" i="46"/>
  <c r="AK17" i="46"/>
  <c r="B18" i="46"/>
  <c r="C18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P18" i="46"/>
  <c r="Q18" i="46"/>
  <c r="R18" i="46"/>
  <c r="S18" i="46"/>
  <c r="T18" i="46"/>
  <c r="U18" i="46"/>
  <c r="V18" i="46"/>
  <c r="W18" i="46"/>
  <c r="X18" i="46"/>
  <c r="Y18" i="46"/>
  <c r="Z18" i="46"/>
  <c r="AA18" i="46"/>
  <c r="AB18" i="46"/>
  <c r="AC18" i="46"/>
  <c r="AD18" i="46"/>
  <c r="AE18" i="46"/>
  <c r="AF18" i="46"/>
  <c r="AG18" i="46"/>
  <c r="AH18" i="46"/>
  <c r="AI18" i="46"/>
  <c r="AJ18" i="46"/>
  <c r="AK18" i="46"/>
  <c r="B19" i="46"/>
  <c r="C19" i="46"/>
  <c r="D19" i="46"/>
  <c r="E19" i="46"/>
  <c r="F19" i="46"/>
  <c r="G19" i="46"/>
  <c r="H19" i="46"/>
  <c r="I19" i="46"/>
  <c r="J19" i="46"/>
  <c r="K19" i="46"/>
  <c r="L19" i="46"/>
  <c r="M19" i="46"/>
  <c r="N19" i="46"/>
  <c r="O19" i="46"/>
  <c r="P19" i="46"/>
  <c r="Q19" i="46"/>
  <c r="R19" i="46"/>
  <c r="S19" i="46"/>
  <c r="T19" i="46"/>
  <c r="U19" i="46"/>
  <c r="V19" i="46"/>
  <c r="W19" i="46"/>
  <c r="X19" i="46"/>
  <c r="Y19" i="46"/>
  <c r="Z19" i="46"/>
  <c r="AA19" i="46"/>
  <c r="AB19" i="46"/>
  <c r="AC19" i="46"/>
  <c r="AD19" i="46"/>
  <c r="AE19" i="46"/>
  <c r="AF19" i="46"/>
  <c r="AG19" i="46"/>
  <c r="AH19" i="46"/>
  <c r="AI19" i="46"/>
  <c r="AJ19" i="46"/>
  <c r="AK19" i="46"/>
  <c r="B20" i="46"/>
  <c r="C20" i="46"/>
  <c r="D20" i="46"/>
  <c r="E20" i="46"/>
  <c r="F20" i="46"/>
  <c r="G20" i="46"/>
  <c r="H20" i="46"/>
  <c r="I20" i="46"/>
  <c r="J20" i="46"/>
  <c r="K20" i="46"/>
  <c r="L20" i="46"/>
  <c r="M20" i="46"/>
  <c r="N20" i="46"/>
  <c r="O20" i="46"/>
  <c r="P20" i="46"/>
  <c r="Q20" i="46"/>
  <c r="R20" i="46"/>
  <c r="S20" i="46"/>
  <c r="T20" i="46"/>
  <c r="U20" i="46"/>
  <c r="V20" i="46"/>
  <c r="W20" i="46"/>
  <c r="X20" i="46"/>
  <c r="Y20" i="46"/>
  <c r="Z20" i="46"/>
  <c r="AA20" i="46"/>
  <c r="AB20" i="46"/>
  <c r="AC20" i="46"/>
  <c r="AD20" i="46"/>
  <c r="AE20" i="46"/>
  <c r="AF20" i="46"/>
  <c r="AG20" i="46"/>
  <c r="AH20" i="46"/>
  <c r="AI20" i="46"/>
  <c r="AJ20" i="46"/>
  <c r="AK20" i="46"/>
  <c r="B21" i="46"/>
  <c r="C21" i="46"/>
  <c r="D21" i="46"/>
  <c r="E21" i="46"/>
  <c r="F21" i="46"/>
  <c r="G21" i="46"/>
  <c r="H21" i="46"/>
  <c r="I21" i="46"/>
  <c r="J21" i="46"/>
  <c r="K21" i="46"/>
  <c r="L21" i="46"/>
  <c r="M21" i="46"/>
  <c r="N21" i="46"/>
  <c r="O21" i="46"/>
  <c r="P21" i="46"/>
  <c r="Q21" i="46"/>
  <c r="R21" i="46"/>
  <c r="S21" i="46"/>
  <c r="T21" i="46"/>
  <c r="U21" i="46"/>
  <c r="V21" i="46"/>
  <c r="W21" i="46"/>
  <c r="X21" i="46"/>
  <c r="Y21" i="46"/>
  <c r="Z21" i="46"/>
  <c r="AA21" i="46"/>
  <c r="AB21" i="46"/>
  <c r="AC21" i="46"/>
  <c r="AD21" i="46"/>
  <c r="AE21" i="46"/>
  <c r="AF21" i="46"/>
  <c r="AG21" i="46"/>
  <c r="AH21" i="46"/>
  <c r="AI21" i="46"/>
  <c r="AJ21" i="46"/>
  <c r="AK21" i="46"/>
  <c r="B22" i="46"/>
  <c r="C22" i="46"/>
  <c r="D22" i="46"/>
  <c r="E22" i="46"/>
  <c r="F22" i="46"/>
  <c r="G22" i="46"/>
  <c r="H22" i="46"/>
  <c r="I22" i="46"/>
  <c r="J22" i="46"/>
  <c r="K22" i="46"/>
  <c r="L22" i="46"/>
  <c r="M22" i="46"/>
  <c r="N22" i="46"/>
  <c r="O22" i="46"/>
  <c r="P22" i="46"/>
  <c r="Q22" i="46"/>
  <c r="R22" i="46"/>
  <c r="S22" i="46"/>
  <c r="T22" i="46"/>
  <c r="U22" i="46"/>
  <c r="V22" i="46"/>
  <c r="W22" i="46"/>
  <c r="X22" i="46"/>
  <c r="Y22" i="46"/>
  <c r="Z22" i="46"/>
  <c r="AA22" i="46"/>
  <c r="AB22" i="46"/>
  <c r="AC22" i="46"/>
  <c r="AD22" i="46"/>
  <c r="AE22" i="46"/>
  <c r="AF22" i="46"/>
  <c r="AG22" i="46"/>
  <c r="AH22" i="46"/>
  <c r="AI22" i="46"/>
  <c r="AJ22" i="46"/>
  <c r="AK22" i="46"/>
  <c r="B23" i="46"/>
  <c r="C23" i="46"/>
  <c r="D23" i="46"/>
  <c r="E23" i="46"/>
  <c r="F23" i="46"/>
  <c r="G23" i="46"/>
  <c r="H23" i="46"/>
  <c r="I23" i="46"/>
  <c r="J23" i="46"/>
  <c r="K23" i="46"/>
  <c r="L23" i="46"/>
  <c r="M23" i="46"/>
  <c r="N23" i="46"/>
  <c r="O23" i="46"/>
  <c r="P23" i="46"/>
  <c r="Q23" i="46"/>
  <c r="R23" i="46"/>
  <c r="S23" i="46"/>
  <c r="T23" i="46"/>
  <c r="U23" i="46"/>
  <c r="V23" i="46"/>
  <c r="W23" i="46"/>
  <c r="X23" i="46"/>
  <c r="Y23" i="46"/>
  <c r="Z23" i="46"/>
  <c r="AA23" i="46"/>
  <c r="AB23" i="46"/>
  <c r="AC23" i="46"/>
  <c r="AD23" i="46"/>
  <c r="AE23" i="46"/>
  <c r="AF23" i="46"/>
  <c r="AG23" i="46"/>
  <c r="AH23" i="46"/>
  <c r="AI23" i="46"/>
  <c r="AJ23" i="46"/>
  <c r="AK23" i="46"/>
  <c r="B24" i="46"/>
  <c r="C24" i="46"/>
  <c r="D24" i="46"/>
  <c r="E24" i="46"/>
  <c r="F24" i="46"/>
  <c r="G24" i="46"/>
  <c r="H24" i="46"/>
  <c r="I24" i="46"/>
  <c r="J24" i="46"/>
  <c r="K24" i="46"/>
  <c r="L24" i="46"/>
  <c r="M24" i="46"/>
  <c r="N24" i="46"/>
  <c r="O24" i="46"/>
  <c r="P24" i="46"/>
  <c r="Q24" i="46"/>
  <c r="R24" i="46"/>
  <c r="S24" i="46"/>
  <c r="T24" i="46"/>
  <c r="U24" i="46"/>
  <c r="V24" i="46"/>
  <c r="W24" i="46"/>
  <c r="X24" i="46"/>
  <c r="Y24" i="46"/>
  <c r="Z24" i="46"/>
  <c r="AA24" i="46"/>
  <c r="AB24" i="46"/>
  <c r="AC24" i="46"/>
  <c r="AD24" i="46"/>
  <c r="AE24" i="46"/>
  <c r="AF24" i="46"/>
  <c r="AG24" i="46"/>
  <c r="AH24" i="46"/>
  <c r="AI24" i="46"/>
  <c r="AJ24" i="46"/>
  <c r="AK24" i="46"/>
  <c r="B25" i="46"/>
  <c r="C25" i="46"/>
  <c r="D25" i="46"/>
  <c r="E25" i="46"/>
  <c r="F25" i="46"/>
  <c r="G25" i="46"/>
  <c r="H25" i="46"/>
  <c r="I25" i="46"/>
  <c r="J25" i="46"/>
  <c r="K25" i="46"/>
  <c r="L25" i="46"/>
  <c r="M25" i="46"/>
  <c r="N25" i="46"/>
  <c r="O25" i="46"/>
  <c r="P25" i="46"/>
  <c r="Q25" i="46"/>
  <c r="R25" i="46"/>
  <c r="S25" i="46"/>
  <c r="T25" i="46"/>
  <c r="U25" i="46"/>
  <c r="V25" i="46"/>
  <c r="W25" i="46"/>
  <c r="X25" i="46"/>
  <c r="Y25" i="46"/>
  <c r="Z25" i="46"/>
  <c r="AA25" i="46"/>
  <c r="AB25" i="46"/>
  <c r="AC25" i="46"/>
  <c r="AD25" i="46"/>
  <c r="AE25" i="46"/>
  <c r="AF25" i="46"/>
  <c r="AG25" i="46"/>
  <c r="AH25" i="46"/>
  <c r="AI25" i="46"/>
  <c r="AJ25" i="46"/>
  <c r="AK25" i="46"/>
  <c r="B26" i="46"/>
  <c r="C26" i="46"/>
  <c r="D26" i="46"/>
  <c r="E26" i="46"/>
  <c r="F26" i="46"/>
  <c r="G26" i="46"/>
  <c r="H26" i="46"/>
  <c r="I26" i="46"/>
  <c r="J26" i="46"/>
  <c r="K26" i="46"/>
  <c r="L26" i="46"/>
  <c r="M26" i="46"/>
  <c r="N26" i="46"/>
  <c r="O26" i="46"/>
  <c r="P26" i="46"/>
  <c r="Q26" i="46"/>
  <c r="R26" i="46"/>
  <c r="S26" i="46"/>
  <c r="T26" i="46"/>
  <c r="U26" i="46"/>
  <c r="V26" i="46"/>
  <c r="W26" i="46"/>
  <c r="X26" i="46"/>
  <c r="Y26" i="46"/>
  <c r="Z26" i="46"/>
  <c r="AA26" i="46"/>
  <c r="AB26" i="46"/>
  <c r="AC26" i="46"/>
  <c r="AD26" i="46"/>
  <c r="AE26" i="46"/>
  <c r="AF26" i="46"/>
  <c r="AG26" i="46"/>
  <c r="AH26" i="46"/>
  <c r="AI26" i="46"/>
  <c r="AJ26" i="46"/>
  <c r="AK26" i="46"/>
  <c r="B27" i="46"/>
  <c r="C27" i="46"/>
  <c r="D27" i="46"/>
  <c r="E27" i="46"/>
  <c r="F27" i="46"/>
  <c r="G27" i="46"/>
  <c r="H27" i="46"/>
  <c r="I27" i="46"/>
  <c r="J27" i="46"/>
  <c r="K27" i="46"/>
  <c r="L27" i="46"/>
  <c r="M27" i="46"/>
  <c r="N27" i="46"/>
  <c r="O27" i="46"/>
  <c r="P27" i="46"/>
  <c r="Q27" i="46"/>
  <c r="R27" i="46"/>
  <c r="S27" i="46"/>
  <c r="T27" i="46"/>
  <c r="U27" i="46"/>
  <c r="V27" i="46"/>
  <c r="W27" i="46"/>
  <c r="X27" i="46"/>
  <c r="Y27" i="46"/>
  <c r="Z27" i="46"/>
  <c r="AA27" i="46"/>
  <c r="AB27" i="46"/>
  <c r="AC27" i="46"/>
  <c r="AD27" i="46"/>
  <c r="AE27" i="46"/>
  <c r="AF27" i="46"/>
  <c r="AG27" i="46"/>
  <c r="AH27" i="46"/>
  <c r="AI27" i="46"/>
  <c r="AJ27" i="46"/>
  <c r="AK27" i="46"/>
  <c r="B28" i="46"/>
  <c r="C28" i="46"/>
  <c r="D28" i="46"/>
  <c r="E28" i="46"/>
  <c r="F28" i="46"/>
  <c r="G28" i="46"/>
  <c r="H28" i="46"/>
  <c r="I28" i="46"/>
  <c r="J28" i="46"/>
  <c r="K28" i="46"/>
  <c r="L28" i="46"/>
  <c r="M28" i="46"/>
  <c r="N28" i="46"/>
  <c r="O28" i="46"/>
  <c r="P28" i="46"/>
  <c r="Q28" i="46"/>
  <c r="R28" i="46"/>
  <c r="S28" i="46"/>
  <c r="T28" i="46"/>
  <c r="U28" i="46"/>
  <c r="V28" i="46"/>
  <c r="W28" i="46"/>
  <c r="X28" i="46"/>
  <c r="Y28" i="46"/>
  <c r="Z28" i="46"/>
  <c r="AA28" i="46"/>
  <c r="AB28" i="46"/>
  <c r="AC28" i="46"/>
  <c r="AD28" i="46"/>
  <c r="AE28" i="46"/>
  <c r="AF28" i="46"/>
  <c r="AG28" i="46"/>
  <c r="AH28" i="46"/>
  <c r="AI28" i="46"/>
  <c r="AJ28" i="46"/>
  <c r="AK28" i="46"/>
  <c r="B29" i="46"/>
  <c r="C29" i="46"/>
  <c r="D29" i="46"/>
  <c r="E29" i="46"/>
  <c r="F29" i="46"/>
  <c r="G29" i="46"/>
  <c r="H29" i="46"/>
  <c r="I29" i="46"/>
  <c r="J29" i="46"/>
  <c r="K29" i="46"/>
  <c r="L29" i="46"/>
  <c r="M29" i="46"/>
  <c r="N29" i="46"/>
  <c r="O29" i="46"/>
  <c r="P29" i="46"/>
  <c r="Q29" i="46"/>
  <c r="R29" i="46"/>
  <c r="S29" i="46"/>
  <c r="T29" i="46"/>
  <c r="U29" i="46"/>
  <c r="V29" i="46"/>
  <c r="W29" i="46"/>
  <c r="X29" i="46"/>
  <c r="Y29" i="46"/>
  <c r="Z29" i="46"/>
  <c r="AA29" i="46"/>
  <c r="AB29" i="46"/>
  <c r="AC29" i="46"/>
  <c r="AD29" i="46"/>
  <c r="AE29" i="46"/>
  <c r="AF29" i="46"/>
  <c r="AG29" i="46"/>
  <c r="AH29" i="46"/>
  <c r="AI29" i="46"/>
  <c r="AJ29" i="46"/>
  <c r="AK29" i="46"/>
  <c r="B30" i="46"/>
  <c r="C30" i="46"/>
  <c r="D30" i="46"/>
  <c r="E30" i="46"/>
  <c r="F30" i="46"/>
  <c r="G30" i="46"/>
  <c r="H30" i="46"/>
  <c r="I30" i="46"/>
  <c r="J30" i="46"/>
  <c r="K30" i="46"/>
  <c r="L30" i="46"/>
  <c r="M30" i="46"/>
  <c r="N30" i="46"/>
  <c r="O30" i="46"/>
  <c r="P30" i="46"/>
  <c r="Q30" i="46"/>
  <c r="R30" i="46"/>
  <c r="S30" i="46"/>
  <c r="T30" i="46"/>
  <c r="U30" i="46"/>
  <c r="V30" i="46"/>
  <c r="W30" i="46"/>
  <c r="X30" i="46"/>
  <c r="Y30" i="46"/>
  <c r="Z30" i="46"/>
  <c r="AA30" i="46"/>
  <c r="AB30" i="46"/>
  <c r="AC30" i="46"/>
  <c r="AD30" i="46"/>
  <c r="AE30" i="46"/>
  <c r="AF30" i="46"/>
  <c r="AG30" i="46"/>
  <c r="AH30" i="46"/>
  <c r="AI30" i="46"/>
  <c r="AJ30" i="46"/>
  <c r="AK30" i="46"/>
  <c r="B31" i="46"/>
  <c r="C31" i="46"/>
  <c r="D31" i="46"/>
  <c r="E31" i="46"/>
  <c r="F31" i="46"/>
  <c r="G31" i="46"/>
  <c r="H31" i="46"/>
  <c r="I31" i="46"/>
  <c r="J31" i="46"/>
  <c r="K31" i="46"/>
  <c r="L31" i="46"/>
  <c r="M31" i="46"/>
  <c r="N31" i="46"/>
  <c r="O31" i="46"/>
  <c r="P31" i="46"/>
  <c r="Q31" i="46"/>
  <c r="R31" i="46"/>
  <c r="S31" i="46"/>
  <c r="T31" i="46"/>
  <c r="U31" i="46"/>
  <c r="V31" i="46"/>
  <c r="W31" i="46"/>
  <c r="X31" i="46"/>
  <c r="Y31" i="46"/>
  <c r="Z31" i="46"/>
  <c r="AA31" i="46"/>
  <c r="AB31" i="46"/>
  <c r="AC31" i="46"/>
  <c r="AD31" i="46"/>
  <c r="AE31" i="46"/>
  <c r="AF31" i="46"/>
  <c r="AG31" i="46"/>
  <c r="AH31" i="46"/>
  <c r="AI31" i="46"/>
  <c r="AJ31" i="46"/>
  <c r="AK31" i="46"/>
  <c r="B32" i="46"/>
  <c r="C32" i="46"/>
  <c r="D32" i="46"/>
  <c r="E32" i="46"/>
  <c r="F32" i="46"/>
  <c r="G32" i="46"/>
  <c r="H32" i="46"/>
  <c r="I32" i="46"/>
  <c r="J32" i="46"/>
  <c r="K32" i="46"/>
  <c r="L32" i="46"/>
  <c r="M32" i="46"/>
  <c r="N32" i="46"/>
  <c r="O32" i="46"/>
  <c r="P32" i="46"/>
  <c r="Q32" i="46"/>
  <c r="R32" i="46"/>
  <c r="S32" i="46"/>
  <c r="T32" i="46"/>
  <c r="U32" i="46"/>
  <c r="V32" i="46"/>
  <c r="W32" i="46"/>
  <c r="X32" i="46"/>
  <c r="Y32" i="46"/>
  <c r="Z32" i="46"/>
  <c r="AA32" i="46"/>
  <c r="AB32" i="46"/>
  <c r="AC32" i="46"/>
  <c r="AD32" i="46"/>
  <c r="AE32" i="46"/>
  <c r="AF32" i="46"/>
  <c r="AG32" i="46"/>
  <c r="AH32" i="46"/>
  <c r="AI32" i="46"/>
  <c r="AJ32" i="46"/>
  <c r="AK32" i="46"/>
  <c r="B33" i="46"/>
  <c r="C33" i="46"/>
  <c r="D33" i="46"/>
  <c r="E33" i="46"/>
  <c r="F33" i="46"/>
  <c r="G33" i="46"/>
  <c r="H33" i="46"/>
  <c r="I33" i="46"/>
  <c r="J33" i="46"/>
  <c r="K33" i="46"/>
  <c r="L33" i="46"/>
  <c r="M33" i="46"/>
  <c r="N33" i="46"/>
  <c r="O33" i="46"/>
  <c r="P33" i="46"/>
  <c r="Q33" i="46"/>
  <c r="R33" i="46"/>
  <c r="S33" i="46"/>
  <c r="T33" i="46"/>
  <c r="U33" i="46"/>
  <c r="V33" i="46"/>
  <c r="W33" i="46"/>
  <c r="X33" i="46"/>
  <c r="Y33" i="46"/>
  <c r="Z33" i="46"/>
  <c r="AA33" i="46"/>
  <c r="AB33" i="46"/>
  <c r="AC33" i="46"/>
  <c r="AD33" i="46"/>
  <c r="AE33" i="46"/>
  <c r="AF33" i="46"/>
  <c r="AG33" i="46"/>
  <c r="AH33" i="46"/>
  <c r="AI33" i="46"/>
  <c r="AJ33" i="46"/>
  <c r="AK33" i="46"/>
  <c r="B34" i="46"/>
  <c r="C34" i="46"/>
  <c r="D34" i="46"/>
  <c r="E34" i="46"/>
  <c r="F34" i="46"/>
  <c r="G34" i="46"/>
  <c r="H34" i="46"/>
  <c r="I34" i="46"/>
  <c r="J34" i="46"/>
  <c r="K34" i="46"/>
  <c r="L34" i="46"/>
  <c r="M34" i="46"/>
  <c r="N34" i="46"/>
  <c r="O34" i="46"/>
  <c r="P34" i="46"/>
  <c r="Q34" i="46"/>
  <c r="R34" i="46"/>
  <c r="S34" i="46"/>
  <c r="T34" i="46"/>
  <c r="U34" i="46"/>
  <c r="V34" i="46"/>
  <c r="W34" i="46"/>
  <c r="X34" i="46"/>
  <c r="Y34" i="46"/>
  <c r="Z34" i="46"/>
  <c r="AA34" i="46"/>
  <c r="AB34" i="46"/>
  <c r="AC34" i="46"/>
  <c r="AD34" i="46"/>
  <c r="AE34" i="46"/>
  <c r="AF34" i="46"/>
  <c r="AG34" i="46"/>
  <c r="AH34" i="46"/>
  <c r="AI34" i="46"/>
  <c r="AJ34" i="46"/>
  <c r="AK34" i="46"/>
  <c r="B35" i="46"/>
  <c r="C35" i="46"/>
  <c r="D35" i="46"/>
  <c r="E35" i="46"/>
  <c r="F35" i="46"/>
  <c r="G35" i="46"/>
  <c r="H35" i="46"/>
  <c r="I35" i="46"/>
  <c r="J35" i="46"/>
  <c r="K35" i="46"/>
  <c r="L35" i="46"/>
  <c r="M35" i="46"/>
  <c r="N35" i="46"/>
  <c r="O35" i="46"/>
  <c r="P35" i="46"/>
  <c r="Q35" i="46"/>
  <c r="R35" i="46"/>
  <c r="S35" i="46"/>
  <c r="T35" i="46"/>
  <c r="U35" i="46"/>
  <c r="V35" i="46"/>
  <c r="W35" i="46"/>
  <c r="X35" i="46"/>
  <c r="Y35" i="46"/>
  <c r="Z35" i="46"/>
  <c r="AA35" i="46"/>
  <c r="AB35" i="46"/>
  <c r="AC35" i="46"/>
  <c r="AD35" i="46"/>
  <c r="AE35" i="46"/>
  <c r="AF35" i="46"/>
  <c r="AG35" i="46"/>
  <c r="AH35" i="46"/>
  <c r="AI35" i="46"/>
  <c r="AJ35" i="46"/>
  <c r="AK35" i="46"/>
  <c r="B36" i="46"/>
  <c r="C36" i="46"/>
  <c r="D36" i="46"/>
  <c r="E36" i="46"/>
  <c r="F36" i="46"/>
  <c r="G36" i="46"/>
  <c r="H36" i="46"/>
  <c r="I36" i="46"/>
  <c r="J36" i="46"/>
  <c r="K36" i="46"/>
  <c r="L36" i="46"/>
  <c r="M36" i="46"/>
  <c r="N36" i="46"/>
  <c r="O36" i="46"/>
  <c r="P36" i="46"/>
  <c r="Q36" i="46"/>
  <c r="R36" i="46"/>
  <c r="S36" i="46"/>
  <c r="T36" i="46"/>
  <c r="U36" i="46"/>
  <c r="V36" i="46"/>
  <c r="W36" i="46"/>
  <c r="X36" i="46"/>
  <c r="Y36" i="46"/>
  <c r="Z36" i="46"/>
  <c r="AA36" i="46"/>
  <c r="AB36" i="46"/>
  <c r="AC36" i="46"/>
  <c r="AD36" i="46"/>
  <c r="AE36" i="46"/>
  <c r="AF36" i="46"/>
  <c r="AG36" i="46"/>
  <c r="AH36" i="46"/>
  <c r="AI36" i="46"/>
  <c r="AJ36" i="46"/>
  <c r="AK36" i="46"/>
  <c r="B37" i="46"/>
  <c r="C37" i="46"/>
  <c r="D37" i="46"/>
  <c r="E37" i="46"/>
  <c r="F37" i="46"/>
  <c r="G37" i="46"/>
  <c r="H37" i="46"/>
  <c r="I37" i="46"/>
  <c r="J37" i="46"/>
  <c r="K37" i="46"/>
  <c r="L37" i="46"/>
  <c r="M37" i="46"/>
  <c r="N37" i="46"/>
  <c r="O37" i="46"/>
  <c r="P37" i="46"/>
  <c r="Q37" i="46"/>
  <c r="R37" i="46"/>
  <c r="S37" i="46"/>
  <c r="T37" i="46"/>
  <c r="U37" i="46"/>
  <c r="V37" i="46"/>
  <c r="W37" i="46"/>
  <c r="X37" i="46"/>
  <c r="Y37" i="46"/>
  <c r="Z37" i="46"/>
  <c r="AA37" i="46"/>
  <c r="AB37" i="46"/>
  <c r="AC37" i="46"/>
  <c r="AD37" i="46"/>
  <c r="AE37" i="46"/>
  <c r="AF37" i="46"/>
  <c r="AG37" i="46"/>
  <c r="AH37" i="46"/>
  <c r="AI37" i="46"/>
  <c r="AJ37" i="46"/>
  <c r="AK37" i="46"/>
  <c r="B38" i="46"/>
  <c r="C38" i="46"/>
  <c r="D38" i="46"/>
  <c r="E38" i="46"/>
  <c r="F38" i="46"/>
  <c r="G38" i="46"/>
  <c r="H38" i="46"/>
  <c r="I38" i="46"/>
  <c r="J38" i="46"/>
  <c r="K38" i="46"/>
  <c r="L38" i="46"/>
  <c r="M38" i="46"/>
  <c r="N38" i="46"/>
  <c r="O38" i="46"/>
  <c r="P38" i="46"/>
  <c r="Q38" i="46"/>
  <c r="R38" i="46"/>
  <c r="S38" i="46"/>
  <c r="T38" i="46"/>
  <c r="U38" i="46"/>
  <c r="V38" i="46"/>
  <c r="W38" i="46"/>
  <c r="X38" i="46"/>
  <c r="Y38" i="46"/>
  <c r="Z38" i="46"/>
  <c r="AA38" i="46"/>
  <c r="AB38" i="46"/>
  <c r="AC38" i="46"/>
  <c r="AD38" i="46"/>
  <c r="AE38" i="46"/>
  <c r="AF38" i="46"/>
  <c r="AG38" i="46"/>
  <c r="AH38" i="46"/>
  <c r="AI38" i="46"/>
  <c r="AJ38" i="46"/>
  <c r="AK38" i="46"/>
  <c r="B39" i="46"/>
  <c r="C39" i="46"/>
  <c r="D39" i="46"/>
  <c r="E39" i="46"/>
  <c r="F39" i="46"/>
  <c r="G39" i="46"/>
  <c r="H39" i="46"/>
  <c r="I39" i="46"/>
  <c r="J39" i="46"/>
  <c r="K39" i="46"/>
  <c r="L39" i="46"/>
  <c r="M39" i="46"/>
  <c r="N39" i="46"/>
  <c r="O39" i="46"/>
  <c r="P39" i="46"/>
  <c r="Q39" i="46"/>
  <c r="R39" i="46"/>
  <c r="S39" i="46"/>
  <c r="T39" i="46"/>
  <c r="U39" i="46"/>
  <c r="V39" i="46"/>
  <c r="W39" i="46"/>
  <c r="X39" i="46"/>
  <c r="Y39" i="46"/>
  <c r="Z39" i="46"/>
  <c r="AA39" i="46"/>
  <c r="AB39" i="46"/>
  <c r="AC39" i="46"/>
  <c r="AD39" i="46"/>
  <c r="AE39" i="46"/>
  <c r="AF39" i="46"/>
  <c r="AG39" i="46"/>
  <c r="AH39" i="46"/>
  <c r="AI39" i="46"/>
  <c r="AJ39" i="46"/>
  <c r="AK39" i="46"/>
  <c r="B40" i="46"/>
  <c r="C40" i="46"/>
  <c r="D40" i="46"/>
  <c r="E40" i="46"/>
  <c r="F40" i="46"/>
  <c r="G40" i="46"/>
  <c r="H40" i="46"/>
  <c r="I40" i="46"/>
  <c r="J40" i="46"/>
  <c r="K40" i="46"/>
  <c r="L40" i="46"/>
  <c r="M40" i="46"/>
  <c r="N40" i="46"/>
  <c r="O40" i="46"/>
  <c r="P40" i="46"/>
  <c r="Q40" i="46"/>
  <c r="R40" i="46"/>
  <c r="S40" i="46"/>
  <c r="T40" i="46"/>
  <c r="U40" i="46"/>
  <c r="V40" i="46"/>
  <c r="W40" i="46"/>
  <c r="X40" i="46"/>
  <c r="Y40" i="46"/>
  <c r="Z40" i="46"/>
  <c r="AA40" i="46"/>
  <c r="AB40" i="46"/>
  <c r="AC40" i="46"/>
  <c r="AD40" i="46"/>
  <c r="AE40" i="46"/>
  <c r="AF40" i="46"/>
  <c r="AG40" i="46"/>
  <c r="AH40" i="46"/>
  <c r="AI40" i="46"/>
  <c r="AJ40" i="46"/>
  <c r="AK40" i="46"/>
  <c r="B41" i="46"/>
  <c r="C41" i="46"/>
  <c r="D41" i="46"/>
  <c r="E41" i="46"/>
  <c r="F41" i="46"/>
  <c r="G41" i="46"/>
  <c r="H41" i="46"/>
  <c r="I41" i="46"/>
  <c r="J41" i="46"/>
  <c r="K41" i="46"/>
  <c r="L41" i="46"/>
  <c r="M41" i="46"/>
  <c r="N41" i="46"/>
  <c r="O41" i="46"/>
  <c r="P41" i="46"/>
  <c r="Q41" i="46"/>
  <c r="R41" i="46"/>
  <c r="S41" i="46"/>
  <c r="T41" i="46"/>
  <c r="U41" i="46"/>
  <c r="V41" i="46"/>
  <c r="W41" i="46"/>
  <c r="X41" i="46"/>
  <c r="Y41" i="46"/>
  <c r="Z41" i="46"/>
  <c r="AA41" i="46"/>
  <c r="AB41" i="46"/>
  <c r="AC41" i="46"/>
  <c r="AD41" i="46"/>
  <c r="AE41" i="46"/>
  <c r="AF41" i="46"/>
  <c r="AG41" i="46"/>
  <c r="AH41" i="46"/>
  <c r="AI41" i="46"/>
  <c r="AJ41" i="46"/>
  <c r="AK41" i="46"/>
  <c r="B42" i="46"/>
  <c r="C42" i="46"/>
  <c r="D42" i="46"/>
  <c r="E42" i="46"/>
  <c r="F42" i="46"/>
  <c r="G42" i="46"/>
  <c r="H42" i="46"/>
  <c r="I42" i="46"/>
  <c r="J42" i="46"/>
  <c r="K42" i="46"/>
  <c r="L42" i="46"/>
  <c r="M42" i="46"/>
  <c r="N42" i="46"/>
  <c r="O42" i="46"/>
  <c r="P42" i="46"/>
  <c r="Q42" i="46"/>
  <c r="R42" i="46"/>
  <c r="S42" i="46"/>
  <c r="T42" i="46"/>
  <c r="U42" i="46"/>
  <c r="V42" i="46"/>
  <c r="W42" i="46"/>
  <c r="X42" i="46"/>
  <c r="Y42" i="46"/>
  <c r="Z42" i="46"/>
  <c r="AA42" i="46"/>
  <c r="AB42" i="46"/>
  <c r="AC42" i="46"/>
  <c r="AD42" i="46"/>
  <c r="AE42" i="46"/>
  <c r="AF42" i="46"/>
  <c r="AG42" i="46"/>
  <c r="AH42" i="46"/>
  <c r="AI42" i="46"/>
  <c r="AJ42" i="46"/>
  <c r="AK42" i="46"/>
  <c r="B43" i="46"/>
  <c r="C43" i="46"/>
  <c r="D43" i="46"/>
  <c r="E43" i="46"/>
  <c r="F43" i="46"/>
  <c r="G43" i="46"/>
  <c r="H43" i="46"/>
  <c r="I43" i="46"/>
  <c r="J43" i="46"/>
  <c r="K43" i="46"/>
  <c r="L43" i="46"/>
  <c r="M43" i="46"/>
  <c r="N43" i="46"/>
  <c r="O43" i="46"/>
  <c r="P43" i="46"/>
  <c r="Q43" i="46"/>
  <c r="R43" i="46"/>
  <c r="S43" i="46"/>
  <c r="T43" i="46"/>
  <c r="U43" i="46"/>
  <c r="V43" i="46"/>
  <c r="W43" i="46"/>
  <c r="X43" i="46"/>
  <c r="Y43" i="46"/>
  <c r="Z43" i="46"/>
  <c r="AA43" i="46"/>
  <c r="AB43" i="46"/>
  <c r="AC43" i="46"/>
  <c r="AD43" i="46"/>
  <c r="AE43" i="46"/>
  <c r="AF43" i="46"/>
  <c r="AG43" i="46"/>
  <c r="AH43" i="46"/>
  <c r="AI43" i="46"/>
  <c r="AJ43" i="46"/>
  <c r="AK43" i="46"/>
  <c r="B44" i="46"/>
  <c r="C44" i="46"/>
  <c r="D44" i="46"/>
  <c r="E44" i="46"/>
  <c r="F44" i="46"/>
  <c r="G44" i="46"/>
  <c r="H44" i="46"/>
  <c r="I44" i="46"/>
  <c r="J44" i="46"/>
  <c r="K44" i="46"/>
  <c r="L44" i="46"/>
  <c r="M44" i="46"/>
  <c r="N44" i="46"/>
  <c r="O44" i="46"/>
  <c r="P44" i="46"/>
  <c r="Q44" i="46"/>
  <c r="R44" i="46"/>
  <c r="S44" i="46"/>
  <c r="T44" i="46"/>
  <c r="U44" i="46"/>
  <c r="V44" i="46"/>
  <c r="W44" i="46"/>
  <c r="X44" i="46"/>
  <c r="Y44" i="46"/>
  <c r="Z44" i="46"/>
  <c r="AA44" i="46"/>
  <c r="AB44" i="46"/>
  <c r="AC44" i="46"/>
  <c r="AD44" i="46"/>
  <c r="AE44" i="46"/>
  <c r="AF44" i="46"/>
  <c r="AG44" i="46"/>
  <c r="AH44" i="46"/>
  <c r="AI44" i="46"/>
  <c r="AJ44" i="46"/>
  <c r="AK44" i="46"/>
  <c r="B45" i="46"/>
  <c r="C45" i="46"/>
  <c r="D45" i="46"/>
  <c r="E45" i="46"/>
  <c r="F45" i="46"/>
  <c r="G45" i="46"/>
  <c r="H45" i="46"/>
  <c r="I45" i="46"/>
  <c r="J45" i="46"/>
  <c r="K45" i="46"/>
  <c r="L45" i="46"/>
  <c r="M45" i="46"/>
  <c r="N45" i="46"/>
  <c r="O45" i="46"/>
  <c r="P45" i="46"/>
  <c r="Q45" i="46"/>
  <c r="R45" i="46"/>
  <c r="S45" i="46"/>
  <c r="T45" i="46"/>
  <c r="U45" i="46"/>
  <c r="V45" i="46"/>
  <c r="W45" i="46"/>
  <c r="X45" i="46"/>
  <c r="Y45" i="46"/>
  <c r="Z45" i="46"/>
  <c r="AA45" i="46"/>
  <c r="AB45" i="46"/>
  <c r="AC45" i="46"/>
  <c r="AD45" i="46"/>
  <c r="AE45" i="46"/>
  <c r="AF45" i="46"/>
  <c r="AG45" i="46"/>
  <c r="AH45" i="46"/>
  <c r="AI45" i="46"/>
  <c r="AJ45" i="46"/>
  <c r="AK45" i="46"/>
  <c r="B46" i="46"/>
  <c r="C46" i="46"/>
  <c r="D46" i="46"/>
  <c r="E46" i="46"/>
  <c r="F46" i="46"/>
  <c r="G46" i="46"/>
  <c r="H46" i="46"/>
  <c r="I46" i="46"/>
  <c r="J46" i="46"/>
  <c r="K46" i="46"/>
  <c r="L46" i="46"/>
  <c r="M46" i="46"/>
  <c r="N46" i="46"/>
  <c r="O46" i="46"/>
  <c r="P46" i="46"/>
  <c r="Q46" i="46"/>
  <c r="R46" i="46"/>
  <c r="S46" i="46"/>
  <c r="T46" i="46"/>
  <c r="U46" i="46"/>
  <c r="V46" i="46"/>
  <c r="W46" i="46"/>
  <c r="X46" i="46"/>
  <c r="Y46" i="46"/>
  <c r="Z46" i="46"/>
  <c r="AA46" i="46"/>
  <c r="AB46" i="46"/>
  <c r="AC46" i="46"/>
  <c r="AD46" i="46"/>
  <c r="AE46" i="46"/>
  <c r="AF46" i="46"/>
  <c r="AG46" i="46"/>
  <c r="AH46" i="46"/>
  <c r="AI46" i="46"/>
  <c r="AJ46" i="46"/>
  <c r="AK46" i="46"/>
  <c r="B47" i="46"/>
  <c r="C47" i="46"/>
  <c r="D47" i="46"/>
  <c r="E47" i="46"/>
  <c r="F47" i="46"/>
  <c r="G47" i="46"/>
  <c r="H47" i="46"/>
  <c r="I47" i="46"/>
  <c r="J47" i="46"/>
  <c r="K47" i="46"/>
  <c r="L47" i="46"/>
  <c r="M47" i="46"/>
  <c r="N47" i="46"/>
  <c r="O47" i="46"/>
  <c r="P47" i="46"/>
  <c r="Q47" i="46"/>
  <c r="R47" i="46"/>
  <c r="S47" i="46"/>
  <c r="T47" i="46"/>
  <c r="U47" i="46"/>
  <c r="V47" i="46"/>
  <c r="W47" i="46"/>
  <c r="X47" i="46"/>
  <c r="Y47" i="46"/>
  <c r="Z47" i="46"/>
  <c r="AA47" i="46"/>
  <c r="AB47" i="46"/>
  <c r="AC47" i="46"/>
  <c r="AD47" i="46"/>
  <c r="AE47" i="46"/>
  <c r="AF47" i="46"/>
  <c r="AG47" i="46"/>
  <c r="AH47" i="46"/>
  <c r="AI47" i="46"/>
  <c r="AJ47" i="46"/>
  <c r="AK47" i="46"/>
  <c r="B48" i="46"/>
  <c r="C48" i="46"/>
  <c r="D48" i="46"/>
  <c r="E48" i="46"/>
  <c r="F48" i="46"/>
  <c r="G48" i="46"/>
  <c r="H48" i="46"/>
  <c r="I48" i="46"/>
  <c r="J48" i="46"/>
  <c r="K48" i="46"/>
  <c r="L48" i="46"/>
  <c r="M48" i="46"/>
  <c r="N48" i="46"/>
  <c r="O48" i="46"/>
  <c r="P48" i="46"/>
  <c r="Q48" i="46"/>
  <c r="R48" i="46"/>
  <c r="S48" i="46"/>
  <c r="T48" i="46"/>
  <c r="U48" i="46"/>
  <c r="V48" i="46"/>
  <c r="W48" i="46"/>
  <c r="X48" i="46"/>
  <c r="Y48" i="46"/>
  <c r="Z48" i="46"/>
  <c r="AA48" i="46"/>
  <c r="AB48" i="46"/>
  <c r="AC48" i="46"/>
  <c r="AD48" i="46"/>
  <c r="AE48" i="46"/>
  <c r="AF48" i="46"/>
  <c r="AG48" i="46"/>
  <c r="AH48" i="46"/>
  <c r="AI48" i="46"/>
  <c r="AJ48" i="46"/>
  <c r="AK48" i="46"/>
  <c r="B49" i="46"/>
  <c r="C49" i="46"/>
  <c r="D49" i="46"/>
  <c r="E49" i="46"/>
  <c r="F49" i="46"/>
  <c r="G49" i="46"/>
  <c r="H49" i="46"/>
  <c r="I49" i="46"/>
  <c r="J49" i="46"/>
  <c r="K49" i="46"/>
  <c r="L49" i="46"/>
  <c r="M49" i="46"/>
  <c r="N49" i="46"/>
  <c r="O49" i="46"/>
  <c r="P49" i="46"/>
  <c r="Q49" i="46"/>
  <c r="R49" i="46"/>
  <c r="S49" i="46"/>
  <c r="T49" i="46"/>
  <c r="U49" i="46"/>
  <c r="V49" i="46"/>
  <c r="W49" i="46"/>
  <c r="X49" i="46"/>
  <c r="Y49" i="46"/>
  <c r="Z49" i="46"/>
  <c r="AA49" i="46"/>
  <c r="AB49" i="46"/>
  <c r="AC49" i="46"/>
  <c r="AD49" i="46"/>
  <c r="AE49" i="46"/>
  <c r="AF49" i="46"/>
  <c r="AG49" i="46"/>
  <c r="AH49" i="46"/>
  <c r="AI49" i="46"/>
  <c r="AJ49" i="46"/>
  <c r="AK49" i="46"/>
  <c r="B50" i="46"/>
  <c r="C50" i="46"/>
  <c r="D50" i="46"/>
  <c r="E50" i="46"/>
  <c r="F50" i="46"/>
  <c r="G50" i="46"/>
  <c r="H50" i="46"/>
  <c r="I50" i="46"/>
  <c r="J50" i="46"/>
  <c r="K50" i="46"/>
  <c r="L50" i="46"/>
  <c r="M50" i="46"/>
  <c r="N50" i="46"/>
  <c r="O50" i="46"/>
  <c r="P50" i="46"/>
  <c r="Q50" i="46"/>
  <c r="R50" i="46"/>
  <c r="S50" i="46"/>
  <c r="T50" i="46"/>
  <c r="U50" i="46"/>
  <c r="V50" i="46"/>
  <c r="W50" i="46"/>
  <c r="X50" i="46"/>
  <c r="Y50" i="46"/>
  <c r="Z50" i="46"/>
  <c r="AA50" i="46"/>
  <c r="AB50" i="46"/>
  <c r="AC50" i="46"/>
  <c r="AD50" i="46"/>
  <c r="AE50" i="46"/>
  <c r="AF50" i="46"/>
  <c r="AG50" i="46"/>
  <c r="AH50" i="46"/>
  <c r="AI50" i="46"/>
  <c r="AJ50" i="46"/>
  <c r="AK50" i="46"/>
  <c r="B51" i="46"/>
  <c r="C51" i="46"/>
  <c r="D51" i="46"/>
  <c r="E51" i="46"/>
  <c r="F51" i="46"/>
  <c r="G51" i="46"/>
  <c r="H51" i="46"/>
  <c r="I51" i="46"/>
  <c r="J51" i="46"/>
  <c r="K51" i="46"/>
  <c r="L51" i="46"/>
  <c r="M51" i="46"/>
  <c r="N51" i="46"/>
  <c r="O51" i="46"/>
  <c r="P51" i="46"/>
  <c r="Q51" i="46"/>
  <c r="R51" i="46"/>
  <c r="S51" i="46"/>
  <c r="T51" i="46"/>
  <c r="U51" i="46"/>
  <c r="V51" i="46"/>
  <c r="W51" i="46"/>
  <c r="X51" i="46"/>
  <c r="Y51" i="46"/>
  <c r="Z51" i="46"/>
  <c r="AA51" i="46"/>
  <c r="AB51" i="46"/>
  <c r="AC51" i="46"/>
  <c r="AD51" i="46"/>
  <c r="AE51" i="46"/>
  <c r="AF51" i="46"/>
  <c r="AG51" i="46"/>
  <c r="AH51" i="46"/>
  <c r="AI51" i="46"/>
  <c r="AJ51" i="46"/>
  <c r="AK51" i="46"/>
  <c r="B52" i="46"/>
  <c r="C52" i="46"/>
  <c r="D52" i="46"/>
  <c r="E52" i="46"/>
  <c r="F52" i="46"/>
  <c r="G52" i="46"/>
  <c r="H52" i="46"/>
  <c r="I52" i="46"/>
  <c r="J52" i="46"/>
  <c r="K52" i="46"/>
  <c r="L52" i="46"/>
  <c r="M52" i="46"/>
  <c r="N52" i="46"/>
  <c r="O52" i="46"/>
  <c r="P52" i="46"/>
  <c r="Q52" i="46"/>
  <c r="R52" i="46"/>
  <c r="S52" i="46"/>
  <c r="T52" i="46"/>
  <c r="U52" i="46"/>
  <c r="V52" i="46"/>
  <c r="W52" i="46"/>
  <c r="X52" i="46"/>
  <c r="Y52" i="46"/>
  <c r="Z52" i="46"/>
  <c r="AA52" i="46"/>
  <c r="AB52" i="46"/>
  <c r="AC52" i="46"/>
  <c r="AD52" i="46"/>
  <c r="AE52" i="46"/>
  <c r="AF52" i="46"/>
  <c r="AG52" i="46"/>
  <c r="AH52" i="46"/>
  <c r="AI52" i="46"/>
  <c r="AJ52" i="46"/>
  <c r="AK52" i="46"/>
  <c r="B53" i="46"/>
  <c r="C53" i="46"/>
  <c r="D53" i="46"/>
  <c r="E53" i="46"/>
  <c r="F53" i="46"/>
  <c r="G53" i="46"/>
  <c r="H53" i="46"/>
  <c r="I53" i="46"/>
  <c r="J53" i="46"/>
  <c r="K53" i="46"/>
  <c r="L53" i="46"/>
  <c r="M53" i="46"/>
  <c r="N53" i="46"/>
  <c r="O53" i="46"/>
  <c r="P53" i="46"/>
  <c r="Q53" i="46"/>
  <c r="R53" i="46"/>
  <c r="S53" i="46"/>
  <c r="T53" i="46"/>
  <c r="U53" i="46"/>
  <c r="V53" i="46"/>
  <c r="W53" i="46"/>
  <c r="X53" i="46"/>
  <c r="Y53" i="46"/>
  <c r="Z53" i="46"/>
  <c r="AA53" i="46"/>
  <c r="AB53" i="46"/>
  <c r="AC53" i="46"/>
  <c r="AD53" i="46"/>
  <c r="AE53" i="46"/>
  <c r="AF53" i="46"/>
  <c r="AG53" i="46"/>
  <c r="AH53" i="46"/>
  <c r="AI53" i="46"/>
  <c r="AJ53" i="46"/>
  <c r="AK53" i="46"/>
  <c r="B54" i="46"/>
  <c r="C54" i="46"/>
  <c r="D54" i="46"/>
  <c r="E54" i="46"/>
  <c r="F54" i="46"/>
  <c r="G54" i="46"/>
  <c r="H54" i="46"/>
  <c r="I54" i="46"/>
  <c r="J54" i="46"/>
  <c r="K54" i="46"/>
  <c r="L54" i="46"/>
  <c r="M54" i="46"/>
  <c r="N54" i="46"/>
  <c r="O54" i="46"/>
  <c r="P54" i="46"/>
  <c r="Q54" i="46"/>
  <c r="R54" i="46"/>
  <c r="S54" i="46"/>
  <c r="T54" i="46"/>
  <c r="U54" i="46"/>
  <c r="V54" i="46"/>
  <c r="W54" i="46"/>
  <c r="X54" i="46"/>
  <c r="Y54" i="46"/>
  <c r="Z54" i="46"/>
  <c r="AA54" i="46"/>
  <c r="AB54" i="46"/>
  <c r="AC54" i="46"/>
  <c r="AD54" i="46"/>
  <c r="AE54" i="46"/>
  <c r="AF54" i="46"/>
  <c r="AG54" i="46"/>
  <c r="AH54" i="46"/>
  <c r="AI54" i="46"/>
  <c r="AJ54" i="46"/>
  <c r="AK54" i="46"/>
  <c r="B55" i="46"/>
  <c r="C55" i="46"/>
  <c r="D55" i="46"/>
  <c r="E55" i="46"/>
  <c r="F55" i="46"/>
  <c r="G55" i="46"/>
  <c r="H55" i="46"/>
  <c r="I55" i="46"/>
  <c r="J55" i="46"/>
  <c r="K55" i="46"/>
  <c r="L55" i="46"/>
  <c r="M55" i="46"/>
  <c r="N55" i="46"/>
  <c r="O55" i="46"/>
  <c r="P55" i="46"/>
  <c r="Q55" i="46"/>
  <c r="R55" i="46"/>
  <c r="S55" i="46"/>
  <c r="T55" i="46"/>
  <c r="U55" i="46"/>
  <c r="V55" i="46"/>
  <c r="W55" i="46"/>
  <c r="X55" i="46"/>
  <c r="Y55" i="46"/>
  <c r="Z55" i="46"/>
  <c r="AA55" i="46"/>
  <c r="AB55" i="46"/>
  <c r="AC55" i="46"/>
  <c r="AD55" i="46"/>
  <c r="AE55" i="46"/>
  <c r="AF55" i="46"/>
  <c r="AG55" i="46"/>
  <c r="AH55" i="46"/>
  <c r="AI55" i="46"/>
  <c r="AJ55" i="46"/>
  <c r="AK55" i="46"/>
  <c r="B56" i="46"/>
  <c r="C56" i="46"/>
  <c r="D56" i="46"/>
  <c r="E56" i="46"/>
  <c r="F56" i="46"/>
  <c r="G56" i="46"/>
  <c r="H56" i="46"/>
  <c r="I56" i="46"/>
  <c r="J56" i="46"/>
  <c r="K56" i="46"/>
  <c r="L56" i="46"/>
  <c r="M56" i="46"/>
  <c r="N56" i="46"/>
  <c r="O56" i="46"/>
  <c r="P56" i="46"/>
  <c r="Q56" i="46"/>
  <c r="R56" i="46"/>
  <c r="S56" i="46"/>
  <c r="T56" i="46"/>
  <c r="U56" i="46"/>
  <c r="V56" i="46"/>
  <c r="W56" i="46"/>
  <c r="X56" i="46"/>
  <c r="Y56" i="46"/>
  <c r="Z56" i="46"/>
  <c r="AA56" i="46"/>
  <c r="AB56" i="46"/>
  <c r="AC56" i="46"/>
  <c r="AD56" i="46"/>
  <c r="AE56" i="46"/>
  <c r="AF56" i="46"/>
  <c r="AG56" i="46"/>
  <c r="AH56" i="46"/>
  <c r="AI56" i="46"/>
  <c r="AJ56" i="46"/>
  <c r="AK56" i="46"/>
  <c r="B57" i="46"/>
  <c r="C57" i="46"/>
  <c r="D57" i="46"/>
  <c r="E57" i="46"/>
  <c r="F57" i="46"/>
  <c r="G57" i="46"/>
  <c r="H57" i="46"/>
  <c r="I57" i="46"/>
  <c r="J57" i="46"/>
  <c r="K57" i="46"/>
  <c r="L57" i="46"/>
  <c r="M57" i="46"/>
  <c r="N57" i="46"/>
  <c r="O57" i="46"/>
  <c r="P57" i="46"/>
  <c r="Q57" i="46"/>
  <c r="R57" i="46"/>
  <c r="S57" i="46"/>
  <c r="T57" i="46"/>
  <c r="U57" i="46"/>
  <c r="V57" i="46"/>
  <c r="W57" i="46"/>
  <c r="X57" i="46"/>
  <c r="Y57" i="46"/>
  <c r="Z57" i="46"/>
  <c r="AA57" i="46"/>
  <c r="AB57" i="46"/>
  <c r="AC57" i="46"/>
  <c r="AD57" i="46"/>
  <c r="AE57" i="46"/>
  <c r="AF57" i="46"/>
  <c r="AG57" i="46"/>
  <c r="AH57" i="46"/>
  <c r="AI57" i="46"/>
  <c r="AJ57" i="46"/>
  <c r="AK57" i="46"/>
  <c r="B58" i="46"/>
  <c r="C58" i="46"/>
  <c r="D58" i="46"/>
  <c r="E58" i="46"/>
  <c r="F58" i="46"/>
  <c r="G58" i="46"/>
  <c r="H58" i="46"/>
  <c r="I58" i="46"/>
  <c r="J58" i="46"/>
  <c r="K58" i="46"/>
  <c r="L58" i="46"/>
  <c r="M58" i="46"/>
  <c r="N58" i="46"/>
  <c r="O58" i="46"/>
  <c r="P58" i="46"/>
  <c r="Q58" i="46"/>
  <c r="R58" i="46"/>
  <c r="S58" i="46"/>
  <c r="T58" i="46"/>
  <c r="U58" i="46"/>
  <c r="V58" i="46"/>
  <c r="W58" i="46"/>
  <c r="X58" i="46"/>
  <c r="Y58" i="46"/>
  <c r="Z58" i="46"/>
  <c r="AA58" i="46"/>
  <c r="AB58" i="46"/>
  <c r="AC58" i="46"/>
  <c r="AD58" i="46"/>
  <c r="AE58" i="46"/>
  <c r="AF58" i="46"/>
  <c r="AG58" i="46"/>
  <c r="AH58" i="46"/>
  <c r="AI58" i="46"/>
  <c r="AJ58" i="46"/>
  <c r="AK58" i="46"/>
  <c r="B59" i="46"/>
  <c r="C59" i="46"/>
  <c r="D59" i="46"/>
  <c r="E59" i="46"/>
  <c r="F59" i="46"/>
  <c r="G59" i="46"/>
  <c r="H59" i="46"/>
  <c r="I59" i="46"/>
  <c r="J59" i="46"/>
  <c r="K59" i="46"/>
  <c r="L59" i="46"/>
  <c r="M59" i="46"/>
  <c r="N59" i="46"/>
  <c r="O59" i="46"/>
  <c r="P59" i="46"/>
  <c r="Q59" i="46"/>
  <c r="R59" i="46"/>
  <c r="S59" i="46"/>
  <c r="T59" i="46"/>
  <c r="U59" i="46"/>
  <c r="V59" i="46"/>
  <c r="W59" i="46"/>
  <c r="X59" i="46"/>
  <c r="Y59" i="46"/>
  <c r="Z59" i="46"/>
  <c r="AA59" i="46"/>
  <c r="AB59" i="46"/>
  <c r="AC59" i="46"/>
  <c r="AD59" i="46"/>
  <c r="AE59" i="46"/>
  <c r="AF59" i="46"/>
  <c r="AG59" i="46"/>
  <c r="AH59" i="46"/>
  <c r="AI59" i="46"/>
  <c r="AJ59" i="46"/>
  <c r="AK59" i="46"/>
  <c r="B60" i="46"/>
  <c r="C60" i="46"/>
  <c r="D60" i="46"/>
  <c r="E60" i="46"/>
  <c r="F60" i="46"/>
  <c r="G60" i="46"/>
  <c r="H60" i="46"/>
  <c r="I60" i="46"/>
  <c r="J60" i="46"/>
  <c r="K60" i="46"/>
  <c r="L60" i="46"/>
  <c r="M60" i="46"/>
  <c r="N60" i="46"/>
  <c r="O60" i="46"/>
  <c r="P60" i="46"/>
  <c r="Q60" i="46"/>
  <c r="R60" i="46"/>
  <c r="S60" i="46"/>
  <c r="T60" i="46"/>
  <c r="U60" i="46"/>
  <c r="V60" i="46"/>
  <c r="W60" i="46"/>
  <c r="X60" i="46"/>
  <c r="Y60" i="46"/>
  <c r="Z60" i="46"/>
  <c r="AA60" i="46"/>
  <c r="AB60" i="46"/>
  <c r="AC60" i="46"/>
  <c r="AD60" i="46"/>
  <c r="AE60" i="46"/>
  <c r="AF60" i="46"/>
  <c r="AG60" i="46"/>
  <c r="AH60" i="46"/>
  <c r="AI60" i="46"/>
  <c r="AJ60" i="46"/>
  <c r="AK60" i="46"/>
  <c r="B61" i="46"/>
  <c r="C61" i="46"/>
  <c r="D61" i="46"/>
  <c r="E61" i="46"/>
  <c r="F61" i="46"/>
  <c r="G61" i="46"/>
  <c r="H61" i="46"/>
  <c r="I61" i="46"/>
  <c r="J61" i="46"/>
  <c r="K61" i="46"/>
  <c r="L61" i="46"/>
  <c r="M61" i="46"/>
  <c r="N61" i="46"/>
  <c r="O61" i="46"/>
  <c r="P61" i="46"/>
  <c r="Q61" i="46"/>
  <c r="R61" i="46"/>
  <c r="S61" i="46"/>
  <c r="T61" i="46"/>
  <c r="U61" i="46"/>
  <c r="V61" i="46"/>
  <c r="W61" i="46"/>
  <c r="X61" i="46"/>
  <c r="Y61" i="46"/>
  <c r="Z61" i="46"/>
  <c r="AA61" i="46"/>
  <c r="AB61" i="46"/>
  <c r="AC61" i="46"/>
  <c r="AD61" i="46"/>
  <c r="AE61" i="46"/>
  <c r="AF61" i="46"/>
  <c r="AG61" i="46"/>
  <c r="AH61" i="46"/>
  <c r="AI61" i="46"/>
  <c r="AJ61" i="46"/>
  <c r="AK61" i="46"/>
  <c r="B62" i="46"/>
  <c r="C62" i="46"/>
  <c r="D62" i="46"/>
  <c r="E62" i="46"/>
  <c r="F62" i="46"/>
  <c r="G62" i="46"/>
  <c r="H62" i="46"/>
  <c r="I62" i="46"/>
  <c r="J62" i="46"/>
  <c r="K62" i="46"/>
  <c r="L62" i="46"/>
  <c r="M62" i="46"/>
  <c r="N62" i="46"/>
  <c r="O62" i="46"/>
  <c r="P62" i="46"/>
  <c r="Q62" i="46"/>
  <c r="R62" i="46"/>
  <c r="S62" i="46"/>
  <c r="T62" i="46"/>
  <c r="U62" i="46"/>
  <c r="V62" i="46"/>
  <c r="W62" i="46"/>
  <c r="X62" i="46"/>
  <c r="Y62" i="46"/>
  <c r="Z62" i="46"/>
  <c r="AA62" i="46"/>
  <c r="AB62" i="46"/>
  <c r="AC62" i="46"/>
  <c r="AD62" i="46"/>
  <c r="AE62" i="46"/>
  <c r="AF62" i="46"/>
  <c r="AG62" i="46"/>
  <c r="AH62" i="46"/>
  <c r="AI62" i="46"/>
  <c r="AJ62" i="46"/>
  <c r="AK62" i="46"/>
  <c r="B63" i="46"/>
  <c r="C63" i="46"/>
  <c r="D63" i="46"/>
  <c r="E63" i="46"/>
  <c r="F63" i="46"/>
  <c r="G63" i="46"/>
  <c r="H63" i="46"/>
  <c r="I63" i="46"/>
  <c r="J63" i="46"/>
  <c r="K63" i="46"/>
  <c r="L63" i="46"/>
  <c r="M63" i="46"/>
  <c r="N63" i="46"/>
  <c r="O63" i="46"/>
  <c r="P63" i="46"/>
  <c r="Q63" i="46"/>
  <c r="R63" i="46"/>
  <c r="S63" i="46"/>
  <c r="T63" i="46"/>
  <c r="U63" i="46"/>
  <c r="V63" i="46"/>
  <c r="W63" i="46"/>
  <c r="X63" i="46"/>
  <c r="Y63" i="46"/>
  <c r="Z63" i="46"/>
  <c r="AA63" i="46"/>
  <c r="AB63" i="46"/>
  <c r="AC63" i="46"/>
  <c r="AD63" i="46"/>
  <c r="AE63" i="46"/>
  <c r="AF63" i="46"/>
  <c r="AG63" i="46"/>
  <c r="AH63" i="46"/>
  <c r="AI63" i="46"/>
  <c r="AJ63" i="46"/>
  <c r="AK63" i="46"/>
  <c r="B64" i="46"/>
  <c r="C64" i="46"/>
  <c r="D64" i="46"/>
  <c r="E64" i="46"/>
  <c r="F64" i="46"/>
  <c r="G64" i="46"/>
  <c r="H64" i="46"/>
  <c r="I64" i="46"/>
  <c r="J64" i="46"/>
  <c r="K64" i="46"/>
  <c r="L64" i="46"/>
  <c r="M64" i="46"/>
  <c r="N64" i="46"/>
  <c r="O64" i="46"/>
  <c r="P64" i="46"/>
  <c r="Q64" i="46"/>
  <c r="R64" i="46"/>
  <c r="S64" i="46"/>
  <c r="T64" i="46"/>
  <c r="U64" i="46"/>
  <c r="V64" i="46"/>
  <c r="W64" i="46"/>
  <c r="X64" i="46"/>
  <c r="Y64" i="46"/>
  <c r="Z64" i="46"/>
  <c r="AA64" i="46"/>
  <c r="AB64" i="46"/>
  <c r="AC64" i="46"/>
  <c r="AD64" i="46"/>
  <c r="AE64" i="46"/>
  <c r="AF64" i="46"/>
  <c r="AG64" i="46"/>
  <c r="AH64" i="46"/>
  <c r="AI64" i="46"/>
  <c r="AJ64" i="46"/>
  <c r="AK64" i="46"/>
  <c r="B65" i="46"/>
  <c r="C65" i="46"/>
  <c r="D65" i="46"/>
  <c r="E65" i="46"/>
  <c r="F65" i="46"/>
  <c r="G65" i="46"/>
  <c r="H65" i="46"/>
  <c r="I65" i="46"/>
  <c r="J65" i="46"/>
  <c r="K65" i="46"/>
  <c r="L65" i="46"/>
  <c r="M65" i="46"/>
  <c r="N65" i="46"/>
  <c r="O65" i="46"/>
  <c r="P65" i="46"/>
  <c r="Q65" i="46"/>
  <c r="R65" i="46"/>
  <c r="S65" i="46"/>
  <c r="T65" i="46"/>
  <c r="U65" i="46"/>
  <c r="V65" i="46"/>
  <c r="W65" i="46"/>
  <c r="X65" i="46"/>
  <c r="Y65" i="46"/>
  <c r="Z65" i="46"/>
  <c r="AA65" i="46"/>
  <c r="AB65" i="46"/>
  <c r="AC65" i="46"/>
  <c r="AD65" i="46"/>
  <c r="AE65" i="46"/>
  <c r="AF65" i="46"/>
  <c r="AG65" i="46"/>
  <c r="AH65" i="46"/>
  <c r="AI65" i="46"/>
  <c r="AJ65" i="46"/>
  <c r="AK65" i="46"/>
  <c r="B66" i="46"/>
  <c r="C66" i="46"/>
  <c r="D66" i="46"/>
  <c r="E66" i="46"/>
  <c r="F66" i="46"/>
  <c r="G66" i="46"/>
  <c r="H66" i="46"/>
  <c r="I66" i="46"/>
  <c r="J66" i="46"/>
  <c r="K66" i="46"/>
  <c r="L66" i="46"/>
  <c r="M66" i="46"/>
  <c r="N66" i="46"/>
  <c r="O66" i="46"/>
  <c r="P66" i="46"/>
  <c r="Q66" i="46"/>
  <c r="R66" i="46"/>
  <c r="S66" i="46"/>
  <c r="T66" i="46"/>
  <c r="U66" i="46"/>
  <c r="V66" i="46"/>
  <c r="W66" i="46"/>
  <c r="X66" i="46"/>
  <c r="Y66" i="46"/>
  <c r="Z66" i="46"/>
  <c r="AA66" i="46"/>
  <c r="AB66" i="46"/>
  <c r="AC66" i="46"/>
  <c r="AD66" i="46"/>
  <c r="AE66" i="46"/>
  <c r="AF66" i="46"/>
  <c r="AG66" i="46"/>
  <c r="AH66" i="46"/>
  <c r="AI66" i="46"/>
  <c r="AJ66" i="46"/>
  <c r="AK66" i="46"/>
  <c r="B67" i="46"/>
  <c r="C67" i="46"/>
  <c r="D67" i="46"/>
  <c r="E67" i="46"/>
  <c r="F67" i="46"/>
  <c r="G67" i="46"/>
  <c r="H67" i="46"/>
  <c r="I67" i="46"/>
  <c r="J67" i="46"/>
  <c r="K67" i="46"/>
  <c r="L67" i="46"/>
  <c r="M67" i="46"/>
  <c r="N67" i="46"/>
  <c r="O67" i="46"/>
  <c r="P67" i="46"/>
  <c r="Q67" i="46"/>
  <c r="R67" i="46"/>
  <c r="S67" i="46"/>
  <c r="T67" i="46"/>
  <c r="U67" i="46"/>
  <c r="V67" i="46"/>
  <c r="W67" i="46"/>
  <c r="X67" i="46"/>
  <c r="Y67" i="46"/>
  <c r="Z67" i="46"/>
  <c r="AA67" i="46"/>
  <c r="AB67" i="46"/>
  <c r="AC67" i="46"/>
  <c r="AD67" i="46"/>
  <c r="AE67" i="46"/>
  <c r="AF67" i="46"/>
  <c r="AG67" i="46"/>
  <c r="AH67" i="46"/>
  <c r="AI67" i="46"/>
  <c r="AJ67" i="46"/>
  <c r="AK67" i="46"/>
  <c r="AK4" i="46"/>
  <c r="AJ4" i="46"/>
  <c r="C4" i="46"/>
  <c r="D4" i="46"/>
  <c r="E4" i="46"/>
  <c r="F4" i="46"/>
  <c r="G4" i="46"/>
  <c r="H4" i="46"/>
  <c r="I4" i="46"/>
  <c r="J4" i="46"/>
  <c r="K4" i="46"/>
  <c r="L4" i="46"/>
  <c r="M4" i="46"/>
  <c r="N4" i="46"/>
  <c r="O4" i="46"/>
  <c r="P4" i="46"/>
  <c r="Q4" i="46"/>
  <c r="R4" i="46"/>
  <c r="S4" i="46"/>
  <c r="T4" i="46"/>
  <c r="U4" i="46"/>
  <c r="V4" i="46"/>
  <c r="W4" i="46"/>
  <c r="X4" i="46"/>
  <c r="Y4" i="46"/>
  <c r="Z4" i="46"/>
  <c r="AA4" i="46"/>
  <c r="AB4" i="46"/>
  <c r="AC4" i="46"/>
  <c r="AD4" i="46"/>
  <c r="AE4" i="46"/>
  <c r="AF4" i="46"/>
  <c r="AG4" i="46"/>
  <c r="AH4" i="46"/>
  <c r="AI4" i="46"/>
  <c r="B4" i="46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202" i="28" l="1"/>
  <c r="AA177" i="28"/>
  <c r="H177" i="28"/>
  <c r="H199" i="28"/>
  <c r="AO168" i="28"/>
  <c r="L140" i="28"/>
  <c r="R137" i="28"/>
  <c r="W143" i="28"/>
  <c r="W165" i="28"/>
  <c r="AE202" i="28"/>
  <c r="H140" i="28"/>
  <c r="P177" i="28"/>
  <c r="G177" i="28"/>
  <c r="W177" i="28"/>
  <c r="AA171" i="28"/>
  <c r="R143" i="28"/>
  <c r="G171" i="28"/>
  <c r="W171" i="28"/>
  <c r="AA165" i="28"/>
  <c r="F199" i="28"/>
  <c r="AJ165" i="28"/>
  <c r="R202" i="28"/>
  <c r="Y140" i="28"/>
  <c r="I168" i="28"/>
  <c r="AO171" i="28"/>
  <c r="AK177" i="28"/>
  <c r="G143" i="28"/>
  <c r="G165" i="28"/>
  <c r="T199" i="28"/>
  <c r="AB199" i="28"/>
  <c r="AD140" i="28"/>
  <c r="AL140" i="28"/>
  <c r="L199" i="28"/>
  <c r="AM165" i="28"/>
  <c r="T137" i="28"/>
  <c r="AB137" i="28"/>
  <c r="AC165" i="28"/>
  <c r="AG171" i="28"/>
  <c r="AK168" i="28"/>
  <c r="AA174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<sst xmlns="http://schemas.openxmlformats.org/spreadsheetml/2006/main" count="6987" uniqueCount="4570">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</sst>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6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4" fontId="0" fillId="4" borderId="0" xfId="0" applyNumberFormat="1" applyFill="1" applyAlignment="1">
      <alignment wrapText="1"/>
    </xf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4" fontId="0" fillId="0" borderId="0" xfId="0" applyNumberFormat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3" fontId="0" fillId="0" borderId="0" xfId="0" applyNumberFormat="1"/>
    <xf numFmtId="3" fontId="0" fillId="4" borderId="0" xfId="0" applyNumberFormat="1" applyFill="1" applyBorder="1" applyAlignment="1">
      <alignment wrapText="1"/>
    </xf>
    <xf numFmtId="3" fontId="8" fillId="0" borderId="0" xfId="0" applyNumberFormat="1" applyFont="1" applyBorder="1"/>
    <xf numFmtId="3" fontId="9" fillId="16" borderId="0" xfId="0" applyNumberFormat="1" applyFont="1" applyFill="1" applyBorder="1"/>
    <xf numFmtId="3" fontId="10" fillId="5" borderId="6" xfId="0" applyNumberFormat="1" applyFont="1" applyFill="1" applyBorder="1" applyAlignment="1">
      <alignment horizontal="center" vertical="center" wrapText="1"/>
    </xf>
    <xf numFmtId="3" fontId="9" fillId="5" borderId="6" xfId="0" applyNumberFormat="1" applyFont="1" applyFill="1" applyBorder="1"/>
    <xf numFmtId="3" fontId="17" fillId="5" borderId="2" xfId="2" applyNumberFormat="1" applyFont="1" applyFill="1" applyBorder="1"/>
    <xf numFmtId="3" fontId="1" fillId="5" borderId="0" xfId="0" applyNumberFormat="1" applyFont="1" applyFill="1"/>
    <xf numFmtId="3" fontId="9" fillId="5" borderId="1" xfId="0" applyNumberFormat="1" applyFont="1" applyFill="1" applyBorder="1"/>
    <xf numFmtId="3" fontId="17" fillId="5" borderId="0" xfId="2" applyNumberFormat="1" applyFont="1" applyFill="1" applyBorder="1"/>
    <xf numFmtId="3" fontId="8" fillId="5" borderId="6" xfId="0" applyNumberFormat="1" applyFont="1" applyFill="1" applyBorder="1"/>
    <xf numFmtId="3" fontId="8" fillId="5" borderId="1" xfId="0" applyNumberFormat="1" applyFont="1" applyFill="1" applyBorder="1"/>
    <xf numFmtId="3" fontId="11" fillId="5" borderId="0" xfId="2" applyNumberFormat="1" applyFont="1" applyFill="1" applyBorder="1"/>
    <xf numFmtId="3" fontId="0" fillId="5" borderId="0" xfId="0" applyNumberFormat="1" applyFont="1" applyFill="1"/>
    <xf numFmtId="3" fontId="8" fillId="5" borderId="7" xfId="0" applyNumberFormat="1" applyFont="1" applyFill="1" applyBorder="1"/>
    <xf numFmtId="3" fontId="8" fillId="5" borderId="3" xfId="0" applyNumberFormat="1" applyFont="1" applyFill="1" applyBorder="1"/>
    <xf numFmtId="3" fontId="11" fillId="5" borderId="4" xfId="2" applyNumberFormat="1" applyFont="1" applyFill="1" applyBorder="1"/>
    <xf numFmtId="3" fontId="0" fillId="5" borderId="5" xfId="0" applyNumberFormat="1" applyFont="1" applyFill="1" applyBorder="1"/>
    <xf numFmtId="3" fontId="1" fillId="5" borderId="15" xfId="0" applyNumberFormat="1" applyFont="1" applyFill="1" applyBorder="1"/>
    <xf numFmtId="3" fontId="1" fillId="5" borderId="0" xfId="0" applyNumberFormat="1" applyFont="1" applyFill="1" applyBorder="1"/>
    <xf numFmtId="3" fontId="0" fillId="5" borderId="0" xfId="0" applyNumberFormat="1" applyFont="1" applyFill="1" applyBorder="1"/>
    <xf numFmtId="3" fontId="11" fillId="5" borderId="5" xfId="2" applyNumberFormat="1" applyFont="1" applyFill="1" applyBorder="1"/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7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baseColWidth="10" defaultRowHeight="14.5" x14ac:dyDescent="0.35"/>
  <sheetData>
    <row r="1" spans="1:48" x14ac:dyDescent="0.35"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48" x14ac:dyDescent="0.35">
      <c r="A2" s="61" t="s">
        <v>4494</v>
      </c>
      <c r="B2" s="387">
        <f>Capital!B2/Production!B2</f>
        <v>1.3555281887291097</v>
      </c>
      <c r="C2" s="387">
        <f>Capital!C2/Production!C2</f>
        <v>1.3505388498520443</v>
      </c>
      <c r="D2" s="387">
        <f>Capital!D2/Production!D2</f>
        <v>1.3470192475607741</v>
      </c>
      <c r="E2" s="387">
        <f>Capital!E2/Production!E2</f>
        <v>1.3447497791511953</v>
      </c>
      <c r="F2" s="387">
        <f>Capital!F2/Production!F2</f>
        <v>1.3404507537094141</v>
      </c>
      <c r="G2" s="387">
        <f>Capital!G2/Production!G2</f>
        <v>1.3311800293917047</v>
      </c>
      <c r="H2" s="387">
        <f>Capital!H2/Production!H2</f>
        <v>1.3232295711477449</v>
      </c>
      <c r="I2" s="387">
        <f>Capital!I2/Production!I2</f>
        <v>1.3160229186970946</v>
      </c>
      <c r="J2" s="387">
        <f>Capital!J2/Production!J2</f>
        <v>1.3092646935703698</v>
      </c>
      <c r="K2" s="387">
        <f>Capital!K2/Production!K2</f>
        <v>1.302371919018426</v>
      </c>
      <c r="L2" s="387">
        <f>Capital!L2/Production!L2</f>
        <v>1.2946231285290104</v>
      </c>
      <c r="M2" s="387">
        <f>Capital!M2/Production!M2</f>
        <v>1.2882741107072078</v>
      </c>
      <c r="N2" s="387">
        <f>Capital!N2/Production!N2</f>
        <v>1.2820105978487737</v>
      </c>
      <c r="O2" s="387">
        <f>Capital!O2/Production!O2</f>
        <v>1.2759037856074256</v>
      </c>
      <c r="P2" s="387">
        <f>Capital!P2/Production!P2</f>
        <v>1.2703693622929391</v>
      </c>
      <c r="Q2" s="387">
        <f>Capital!Q2/Production!Q2</f>
        <v>1.265759006171677</v>
      </c>
      <c r="R2" s="387">
        <f>Capital!R2/Production!R2</f>
        <v>1.2628960325830298</v>
      </c>
      <c r="S2" s="387">
        <f>Capital!S2/Production!S2</f>
        <v>1.2613966093058233</v>
      </c>
      <c r="T2" s="387">
        <f>Capital!T2/Production!T2</f>
        <v>1.2611671684223311</v>
      </c>
      <c r="U2" s="387">
        <f>Capital!U2/Production!U2</f>
        <v>1.2620195071122069</v>
      </c>
      <c r="V2" s="387">
        <f>Capital!V2/Production!V2</f>
        <v>1.263881543762053</v>
      </c>
      <c r="W2" s="387">
        <f>Capital!W2/Production!W2</f>
        <v>1.2676465347624748</v>
      </c>
      <c r="X2" s="387">
        <f>Capital!X2/Production!X2</f>
        <v>1.2721493700813733</v>
      </c>
      <c r="Y2" s="387">
        <f>Capital!Y2/Production!Y2</f>
        <v>1.2771715503865633</v>
      </c>
      <c r="Z2" s="387">
        <f>Capital!Z2/Production!Z2</f>
        <v>1.2826073416558594</v>
      </c>
      <c r="AA2" s="387">
        <f>Capital!AA2/Production!AA2</f>
        <v>1.2887459434987358</v>
      </c>
      <c r="AB2" s="387">
        <f>Capital!AB2/Production!AB2</f>
        <v>1.2963009386399775</v>
      </c>
      <c r="AC2" s="387">
        <f>Capital!AC2/Production!AC2</f>
        <v>1.3042634810049747</v>
      </c>
      <c r="AD2" s="387">
        <f>Capital!AD2/Production!AD2</f>
        <v>1.312409369138906</v>
      </c>
      <c r="AE2" s="387">
        <f>Capital!AE2/Production!AE2</f>
        <v>1.3205935170039254</v>
      </c>
      <c r="AF2" s="387">
        <f>Capital!AF2/Production!AF2</f>
        <v>1.3287173478116574</v>
      </c>
      <c r="AG2" s="387">
        <f>Capital!AG2/Production!AG2</f>
        <v>1.3370773046748217</v>
      </c>
      <c r="AH2" s="387">
        <f>Capital!AH2/Production!AH2</f>
        <v>1.3453310010043147</v>
      </c>
      <c r="AI2" s="387">
        <f>Capital!AI2/Production!AI2</f>
        <v>1.3534182522208134</v>
      </c>
      <c r="AJ2" s="387">
        <f>Capital!AJ2/Production!AJ2</f>
        <v>1.3613228508520254</v>
      </c>
      <c r="AK2" s="387">
        <f>Capital!AK2/Production!AK2</f>
        <v>1.3690460318379534</v>
      </c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x14ac:dyDescent="0.35">
      <c r="A3" s="61" t="s">
        <v>4495</v>
      </c>
      <c r="B3" s="387">
        <f>Capital!B3/Production!B3</f>
        <v>1.3555281887291097</v>
      </c>
      <c r="C3" s="387">
        <f>Capital!C3/Production!C3</f>
        <v>1.3505388498520443</v>
      </c>
      <c r="D3" s="387">
        <f>Capital!D3/Production!D3</f>
        <v>1.3470192475607741</v>
      </c>
      <c r="E3" s="387">
        <f>Capital!E3/Production!E3</f>
        <v>1.3447497791511953</v>
      </c>
      <c r="F3" s="387">
        <f>Capital!F3/Production!F3</f>
        <v>1.3404507537094141</v>
      </c>
      <c r="G3" s="387">
        <f>Capital!G3/Production!G3</f>
        <v>1.3311800293917047</v>
      </c>
      <c r="H3" s="387">
        <f>Capital!H3/Production!H3</f>
        <v>1.322512011134789</v>
      </c>
      <c r="I3" s="387">
        <f>Capital!I3/Production!I3</f>
        <v>1.3151374156121027</v>
      </c>
      <c r="J3" s="387">
        <f>Capital!J3/Production!J3</f>
        <v>1.3090130909330897</v>
      </c>
      <c r="K3" s="387">
        <f>Capital!K3/Production!K3</f>
        <v>1.3039037935036324</v>
      </c>
      <c r="L3" s="387">
        <f>Capital!L3/Production!L3</f>
        <v>1.2993192323659442</v>
      </c>
      <c r="M3" s="387">
        <f>Capital!M3/Production!M3</f>
        <v>1.2954678284345122</v>
      </c>
      <c r="N3" s="387">
        <f>Capital!N3/Production!N3</f>
        <v>1.2920682012070848</v>
      </c>
      <c r="O3" s="387">
        <f>Capital!O3/Production!O3</f>
        <v>1.2890807121822268</v>
      </c>
      <c r="P3" s="387">
        <f>Capital!P3/Production!P3</f>
        <v>1.2865707052281921</v>
      </c>
      <c r="Q3" s="387">
        <f>Capital!Q3/Production!Q3</f>
        <v>1.2846345390330836</v>
      </c>
      <c r="R3" s="387">
        <f>Capital!R3/Production!R3</f>
        <v>1.284596139813134</v>
      </c>
      <c r="S3" s="387">
        <f>Capital!S3/Production!S3</f>
        <v>1.2854334092739832</v>
      </c>
      <c r="T3" s="387">
        <f>Capital!T3/Production!T3</f>
        <v>1.2870224950991318</v>
      </c>
      <c r="U3" s="387">
        <f>Capital!U3/Production!U3</f>
        <v>1.2892810380836695</v>
      </c>
      <c r="V3" s="387">
        <f>Capital!V3/Production!V3</f>
        <v>1.2922673323875651</v>
      </c>
      <c r="W3" s="387">
        <f>Capital!W3/Production!W3</f>
        <v>1.2968135902841675</v>
      </c>
      <c r="X3" s="387">
        <f>Capital!X3/Production!X3</f>
        <v>1.3019423657567128</v>
      </c>
      <c r="Y3" s="387">
        <f>Capital!Y3/Production!Y3</f>
        <v>1.3074801933964637</v>
      </c>
      <c r="Z3" s="387">
        <f>Capital!Z3/Production!Z3</f>
        <v>1.3133130222671372</v>
      </c>
      <c r="AA3" s="387">
        <f>Capital!AA3/Production!AA3</f>
        <v>1.3197169384740211</v>
      </c>
      <c r="AB3" s="387">
        <f>Capital!AB3/Production!AB3</f>
        <v>1.3311281743540753</v>
      </c>
      <c r="AC3" s="387">
        <f>Capital!AC3/Production!AC3</f>
        <v>1.3434180004924368</v>
      </c>
      <c r="AD3" s="387">
        <f>Capital!AD3/Production!AD3</f>
        <v>1.3560055690459674</v>
      </c>
      <c r="AE3" s="387">
        <f>Capital!AE3/Production!AE3</f>
        <v>1.3685598334250024</v>
      </c>
      <c r="AF3" s="387">
        <f>Capital!AF3/Production!AF3</f>
        <v>1.3808447854535435</v>
      </c>
      <c r="AG3" s="387">
        <f>Capital!AG3/Production!AG3</f>
        <v>1.3897404765393291</v>
      </c>
      <c r="AH3" s="387">
        <f>Capital!AH3/Production!AH3</f>
        <v>1.3975560106809051</v>
      </c>
      <c r="AI3" s="387">
        <f>Capital!AI3/Production!AI3</f>
        <v>1.4045184601592688</v>
      </c>
      <c r="AJ3" s="387">
        <f>Capital!AJ3/Production!AJ3</f>
        <v>1.410736263189992</v>
      </c>
      <c r="AK3" s="387">
        <f>Capital!AK3/Production!AK3</f>
        <v>1.4162897223232924</v>
      </c>
    </row>
    <row r="4" spans="1:48" x14ac:dyDescent="0.35">
      <c r="A4" s="61" t="s">
        <v>4496</v>
      </c>
      <c r="B4" s="387">
        <f>Capital!B4/Production!B4</f>
        <v>0.57725408326926353</v>
      </c>
      <c r="C4" s="387">
        <f>Capital!C4/Production!C4</f>
        <v>0.57625390119603259</v>
      </c>
      <c r="D4" s="387">
        <f>Capital!D4/Production!D4</f>
        <v>0.57544882789417462</v>
      </c>
      <c r="E4" s="387">
        <f>Capital!E4/Production!E4</f>
        <v>0.57472252150117298</v>
      </c>
      <c r="F4" s="387">
        <f>Capital!F4/Production!F4</f>
        <v>0.57297005171615467</v>
      </c>
      <c r="G4" s="387">
        <f>Capital!G4/Production!G4</f>
        <v>0.56859041483407613</v>
      </c>
      <c r="H4" s="387">
        <f>Capital!H4/Production!H4</f>
        <v>0.56418903501432349</v>
      </c>
      <c r="I4" s="387">
        <f>Capital!I4/Production!I4</f>
        <v>0.559806301279416</v>
      </c>
      <c r="J4" s="387">
        <f>Capital!J4/Production!J4</f>
        <v>0.55545823050309118</v>
      </c>
      <c r="K4" s="387">
        <f>Capital!K4/Production!K4</f>
        <v>0.55094937610476391</v>
      </c>
      <c r="L4" s="387">
        <f>Capital!L4/Production!L4</f>
        <v>0.54597246150756906</v>
      </c>
      <c r="M4" s="387">
        <f>Capital!M4/Production!M4</f>
        <v>0.54230213650545522</v>
      </c>
      <c r="N4" s="387">
        <f>Capital!N4/Production!N4</f>
        <v>0.53894781758489096</v>
      </c>
      <c r="O4" s="387">
        <f>Capital!O4/Production!O4</f>
        <v>0.5357719514176883</v>
      </c>
      <c r="P4" s="387">
        <f>Capital!P4/Production!P4</f>
        <v>0.53293692116221891</v>
      </c>
      <c r="Q4" s="387">
        <f>Capital!Q4/Production!Q4</f>
        <v>0.53061003582067334</v>
      </c>
      <c r="R4" s="387">
        <f>Capital!R4/Production!R4</f>
        <v>0.52916567359459077</v>
      </c>
      <c r="S4" s="387">
        <f>Capital!S4/Production!S4</f>
        <v>0.52844902936356053</v>
      </c>
      <c r="T4" s="387">
        <f>Capital!T4/Production!T4</f>
        <v>0.52844739220217907</v>
      </c>
      <c r="U4" s="387">
        <f>Capital!U4/Production!U4</f>
        <v>0.5290673113687373</v>
      </c>
      <c r="V4" s="387">
        <f>Capital!V4/Production!V4</f>
        <v>0.5302557123453141</v>
      </c>
      <c r="W4" s="387">
        <f>Capital!W4/Production!W4</f>
        <v>0.53244825292962839</v>
      </c>
      <c r="X4" s="387">
        <f>Capital!X4/Production!X4</f>
        <v>0.53498959874757623</v>
      </c>
      <c r="Y4" s="387">
        <f>Capital!Y4/Production!Y4</f>
        <v>0.53772534701503805</v>
      </c>
      <c r="Z4" s="387">
        <f>Capital!Z4/Production!Z4</f>
        <v>0.54056800878231281</v>
      </c>
      <c r="AA4" s="387">
        <f>Capital!AA4/Production!AA4</f>
        <v>0.54365304282535065</v>
      </c>
      <c r="AB4" s="387">
        <f>Capital!AB4/Production!AB4</f>
        <v>0.54731529644146271</v>
      </c>
      <c r="AC4" s="387">
        <f>Capital!AC4/Production!AC4</f>
        <v>0.5510104592660382</v>
      </c>
      <c r="AD4" s="387">
        <f>Capital!AD4/Production!AD4</f>
        <v>0.55461074412135658</v>
      </c>
      <c r="AE4" s="387">
        <f>Capital!AE4/Production!AE4</f>
        <v>0.55803710501541759</v>
      </c>
      <c r="AF4" s="387">
        <f>Capital!AF4/Production!AF4</f>
        <v>0.56123961503255337</v>
      </c>
      <c r="AG4" s="387">
        <f>Capital!AG4/Production!AG4</f>
        <v>0.56438901723597623</v>
      </c>
      <c r="AH4" s="387">
        <f>Capital!AH4/Production!AH4</f>
        <v>0.56730217388635062</v>
      </c>
      <c r="AI4" s="387">
        <f>Capital!AI4/Production!AI4</f>
        <v>0.5699502862901713</v>
      </c>
      <c r="AJ4" s="387">
        <f>Capital!AJ4/Production!AJ4</f>
        <v>0.57233415713714197</v>
      </c>
      <c r="AK4" s="387">
        <f>Capital!AK4/Production!AK4</f>
        <v>0.57446702118377913</v>
      </c>
    </row>
    <row r="5" spans="1:48" x14ac:dyDescent="0.35">
      <c r="A5" s="61" t="s">
        <v>4497</v>
      </c>
      <c r="B5" s="387">
        <f>Capital!B5/Production!B5</f>
        <v>0.57725408326926353</v>
      </c>
      <c r="C5" s="387">
        <f>Capital!C5/Production!C5</f>
        <v>0.57625390119603259</v>
      </c>
      <c r="D5" s="387">
        <f>Capital!D5/Production!D5</f>
        <v>0.57544882789417462</v>
      </c>
      <c r="E5" s="387">
        <f>Capital!E5/Production!E5</f>
        <v>0.57472252150117298</v>
      </c>
      <c r="F5" s="387">
        <f>Capital!F5/Production!F5</f>
        <v>0.57297005171615467</v>
      </c>
      <c r="G5" s="387">
        <f>Capital!G5/Production!G5</f>
        <v>0.56859041483407613</v>
      </c>
      <c r="H5" s="387">
        <f>Capital!H5/Production!H5</f>
        <v>0.56381042450910468</v>
      </c>
      <c r="I5" s="387">
        <f>Capital!I5/Production!I5</f>
        <v>0.55950462439348236</v>
      </c>
      <c r="J5" s="387">
        <f>Capital!J5/Production!J5</f>
        <v>0.5557439635489515</v>
      </c>
      <c r="K5" s="387">
        <f>Capital!K5/Production!K5</f>
        <v>0.55245667387141029</v>
      </c>
      <c r="L5" s="387">
        <f>Capital!L5/Production!L5</f>
        <v>0.54940799215001812</v>
      </c>
      <c r="M5" s="387">
        <f>Capital!M5/Production!M5</f>
        <v>0.54675027524690178</v>
      </c>
      <c r="N5" s="387">
        <f>Capital!N5/Production!N5</f>
        <v>0.54434987572686089</v>
      </c>
      <c r="O5" s="387">
        <f>Capital!O5/Production!O5</f>
        <v>0.54219630719467748</v>
      </c>
      <c r="P5" s="387">
        <f>Capital!P5/Production!P5</f>
        <v>0.54032761822013509</v>
      </c>
      <c r="Q5" s="387">
        <f>Capital!Q5/Production!Q5</f>
        <v>0.53878962605757863</v>
      </c>
      <c r="R5" s="387">
        <f>Capital!R5/Production!R5</f>
        <v>0.53824285397941096</v>
      </c>
      <c r="S5" s="387">
        <f>Capital!S5/Production!S5</f>
        <v>0.53815061614983395</v>
      </c>
      <c r="T5" s="387">
        <f>Capital!T5/Production!T5</f>
        <v>0.53844410042434876</v>
      </c>
      <c r="U5" s="387">
        <f>Capital!U5/Production!U5</f>
        <v>0.53906668888186482</v>
      </c>
      <c r="V5" s="387">
        <f>Capital!V5/Production!V5</f>
        <v>0.54003576039131185</v>
      </c>
      <c r="W5" s="387">
        <f>Capital!W5/Production!W5</f>
        <v>0.54173597837281129</v>
      </c>
      <c r="X5" s="387">
        <f>Capital!X5/Production!X5</f>
        <v>0.54366082508887614</v>
      </c>
      <c r="Y5" s="387">
        <f>Capital!Y5/Production!Y5</f>
        <v>0.54572039979417786</v>
      </c>
      <c r="Z5" s="387">
        <f>Capital!Z5/Production!Z5</f>
        <v>0.5478478904934998</v>
      </c>
      <c r="AA5" s="387">
        <f>Capital!AA5/Production!AA5</f>
        <v>0.55018835388011755</v>
      </c>
      <c r="AB5" s="387">
        <f>Capital!AB5/Production!AB5</f>
        <v>0.5549168579466548</v>
      </c>
      <c r="AC5" s="387">
        <f>Capital!AC5/Production!AC5</f>
        <v>0.55995576336914621</v>
      </c>
      <c r="AD5" s="387">
        <f>Capital!AD5/Production!AD5</f>
        <v>0.56504907631109969</v>
      </c>
      <c r="AE5" s="387">
        <f>Capital!AE5/Production!AE5</f>
        <v>0.57003205576356297</v>
      </c>
      <c r="AF5" s="387">
        <f>Capital!AF5/Production!AF5</f>
        <v>0.57477361201363053</v>
      </c>
      <c r="AG5" s="387">
        <f>Capital!AG5/Production!AG5</f>
        <v>0.57770020581260062</v>
      </c>
      <c r="AH5" s="387">
        <f>Capital!AH5/Production!AH5</f>
        <v>0.57997227350253855</v>
      </c>
      <c r="AI5" s="387">
        <f>Capital!AI5/Production!AI5</f>
        <v>0.58169227105049237</v>
      </c>
      <c r="AJ5" s="387">
        <f>Capital!AJ5/Production!AJ5</f>
        <v>0.58293432961498237</v>
      </c>
      <c r="AK5" s="387">
        <f>Capital!AK5/Production!AK5</f>
        <v>0.5837748790082512</v>
      </c>
    </row>
    <row r="6" spans="1:48" x14ac:dyDescent="0.35">
      <c r="A6" s="61" t="s">
        <v>4498</v>
      </c>
      <c r="B6" s="387">
        <f>Capital!B6/Production!B6</f>
        <v>0.28237954723568004</v>
      </c>
      <c r="C6" s="387">
        <f>Capital!C6/Production!C6</f>
        <v>0.28802040669536799</v>
      </c>
      <c r="D6" s="387">
        <f>Capital!D6/Production!D6</f>
        <v>0.29314029988486023</v>
      </c>
      <c r="E6" s="387">
        <f>Capital!E6/Production!E6</f>
        <v>0.29800872245957805</v>
      </c>
      <c r="F6" s="387">
        <f>Capital!F6/Production!F6</f>
        <v>0.30097403935686901</v>
      </c>
      <c r="G6" s="387">
        <f>Capital!G6/Production!G6</f>
        <v>0.30275835719930394</v>
      </c>
      <c r="H6" s="387">
        <f>Capital!H6/Production!H6</f>
        <v>0.30377946205458028</v>
      </c>
      <c r="I6" s="387">
        <f>Capital!I6/Production!I6</f>
        <v>0.30598272727936987</v>
      </c>
      <c r="J6" s="387">
        <f>Capital!J6/Production!J6</f>
        <v>0.3089260533058803</v>
      </c>
      <c r="K6" s="387">
        <f>Capital!K6/Production!K6</f>
        <v>0.31241029585665309</v>
      </c>
      <c r="L6" s="387">
        <f>Capital!L6/Production!L6</f>
        <v>0.31623700124780035</v>
      </c>
      <c r="M6" s="387">
        <f>Capital!M6/Production!M6</f>
        <v>0.31657757334607761</v>
      </c>
      <c r="N6" s="387">
        <f>Capital!N6/Production!N6</f>
        <v>0.31521276248017505</v>
      </c>
      <c r="O6" s="387">
        <f>Capital!O6/Production!O6</f>
        <v>0.31308451854384378</v>
      </c>
      <c r="P6" s="387">
        <f>Capital!P6/Production!P6</f>
        <v>0.31066572579646157</v>
      </c>
      <c r="Q6" s="387">
        <f>Capital!Q6/Production!Q6</f>
        <v>0.30818679836005552</v>
      </c>
      <c r="R6" s="387">
        <f>Capital!R6/Production!R6</f>
        <v>0.30609117073248043</v>
      </c>
      <c r="S6" s="387">
        <f>Capital!S6/Production!S6</f>
        <v>0.30415843183699953</v>
      </c>
      <c r="T6" s="387">
        <f>Capital!T6/Production!T6</f>
        <v>0.30233265309466562</v>
      </c>
      <c r="U6" s="387">
        <f>Capital!U6/Production!U6</f>
        <v>0.30058560641246229</v>
      </c>
      <c r="V6" s="387">
        <f>Capital!V6/Production!V6</f>
        <v>0.2989760968572468</v>
      </c>
      <c r="W6" s="387">
        <f>Capital!W6/Production!W6</f>
        <v>0.29730537802881357</v>
      </c>
      <c r="X6" s="387">
        <f>Capital!X6/Production!X6</f>
        <v>0.29557155646868633</v>
      </c>
      <c r="Y6" s="387">
        <f>Capital!Y6/Production!Y6</f>
        <v>0.29384889602717668</v>
      </c>
      <c r="Z6" s="387">
        <f>Capital!Z6/Production!Z6</f>
        <v>0.29217451251824728</v>
      </c>
      <c r="AA6" s="387">
        <f>Capital!AA6/Production!AA6</f>
        <v>0.29076422410734848</v>
      </c>
      <c r="AB6" s="387">
        <f>Capital!AB6/Production!AB6</f>
        <v>0.28941541839787438</v>
      </c>
      <c r="AC6" s="387">
        <f>Capital!AC6/Production!AC6</f>
        <v>0.28804245407969375</v>
      </c>
      <c r="AD6" s="387">
        <f>Capital!AD6/Production!AD6</f>
        <v>0.28667996029782594</v>
      </c>
      <c r="AE6" s="387">
        <f>Capital!AE6/Production!AE6</f>
        <v>0.2853484040951258</v>
      </c>
      <c r="AF6" s="387">
        <f>Capital!AF6/Production!AF6</f>
        <v>0.28405796852439791</v>
      </c>
      <c r="AG6" s="387">
        <f>Capital!AG6/Production!AG6</f>
        <v>0.28277785406252437</v>
      </c>
      <c r="AH6" s="387">
        <f>Capital!AH6/Production!AH6</f>
        <v>0.28151028139808154</v>
      </c>
      <c r="AI6" s="387">
        <f>Capital!AI6/Production!AI6</f>
        <v>0.28027981726961887</v>
      </c>
      <c r="AJ6" s="387">
        <f>Capital!AJ6/Production!AJ6</f>
        <v>0.27910022649324268</v>
      </c>
      <c r="AK6" s="387">
        <f>Capital!AK6/Production!AK6</f>
        <v>0.27797914127826212</v>
      </c>
    </row>
    <row r="7" spans="1:48" x14ac:dyDescent="0.35">
      <c r="A7" s="61" t="s">
        <v>4499</v>
      </c>
      <c r="B7" s="387">
        <f>Capital!B7/Production!B7</f>
        <v>0.28237954723568004</v>
      </c>
      <c r="C7" s="387">
        <f>Capital!C7/Production!C7</f>
        <v>0.28802040669536799</v>
      </c>
      <c r="D7" s="387">
        <f>Capital!D7/Production!D7</f>
        <v>0.29314029988486023</v>
      </c>
      <c r="E7" s="387">
        <f>Capital!E7/Production!E7</f>
        <v>0.29800872245957805</v>
      </c>
      <c r="F7" s="387">
        <f>Capital!F7/Production!F7</f>
        <v>0.30097403935686901</v>
      </c>
      <c r="G7" s="387">
        <f>Capital!G7/Production!G7</f>
        <v>0.30275835719930394</v>
      </c>
      <c r="H7" s="387">
        <f>Capital!H7/Production!H7</f>
        <v>0.30370324802982596</v>
      </c>
      <c r="I7" s="387">
        <f>Capital!I7/Production!I7</f>
        <v>0.30423268393754327</v>
      </c>
      <c r="J7" s="387">
        <f>Capital!J7/Production!J7</f>
        <v>0.30444912004390917</v>
      </c>
      <c r="K7" s="387">
        <f>Capital!K7/Production!K7</f>
        <v>0.30439536688723301</v>
      </c>
      <c r="L7" s="387">
        <f>Capital!L7/Production!L7</f>
        <v>0.30397504129718755</v>
      </c>
      <c r="M7" s="387">
        <f>Capital!M7/Production!M7</f>
        <v>0.3034397531910879</v>
      </c>
      <c r="N7" s="387">
        <f>Capital!N7/Production!N7</f>
        <v>0.30276964262636064</v>
      </c>
      <c r="O7" s="387">
        <f>Capital!O7/Production!O7</f>
        <v>0.30197895501782313</v>
      </c>
      <c r="P7" s="387">
        <f>Capital!P7/Production!P7</f>
        <v>0.30108977052198826</v>
      </c>
      <c r="Q7" s="387">
        <f>Capital!Q7/Production!Q7</f>
        <v>0.30012508890430828</v>
      </c>
      <c r="R7" s="387">
        <f>Capital!R7/Production!R7</f>
        <v>0.29928982744524174</v>
      </c>
      <c r="S7" s="387">
        <f>Capital!S7/Production!S7</f>
        <v>0.29842882279291333</v>
      </c>
      <c r="T7" s="387">
        <f>Capital!T7/Production!T7</f>
        <v>0.29754283494415557</v>
      </c>
      <c r="U7" s="387">
        <f>Capital!U7/Production!U7</f>
        <v>0.29663865388660238</v>
      </c>
      <c r="V7" s="387">
        <f>Capital!V7/Production!V7</f>
        <v>0.29579927927601002</v>
      </c>
      <c r="W7" s="387">
        <f>Capital!W7/Production!W7</f>
        <v>0.2950734296613795</v>
      </c>
      <c r="X7" s="387">
        <f>Capital!X7/Production!X7</f>
        <v>0.29432946399944621</v>
      </c>
      <c r="Y7" s="387">
        <f>Capital!Y7/Production!Y7</f>
        <v>0.29357051371220044</v>
      </c>
      <c r="Z7" s="387">
        <f>Capital!Z7/Production!Z7</f>
        <v>0.29280091517515094</v>
      </c>
      <c r="AA7" s="387">
        <f>Capital!AA7/Production!AA7</f>
        <v>0.292225887972351</v>
      </c>
      <c r="AB7" s="387">
        <f>Capital!AB7/Production!AB7</f>
        <v>0.29237974834658137</v>
      </c>
      <c r="AC7" s="387">
        <f>Capital!AC7/Production!AC7</f>
        <v>0.29253635837264225</v>
      </c>
      <c r="AD7" s="387">
        <f>Capital!AD7/Production!AD7</f>
        <v>0.29264475817833518</v>
      </c>
      <c r="AE7" s="387">
        <f>Capital!AE7/Production!AE7</f>
        <v>0.29269392406067873</v>
      </c>
      <c r="AF7" s="387">
        <f>Capital!AF7/Production!AF7</f>
        <v>0.29268255827429168</v>
      </c>
      <c r="AG7" s="387">
        <f>Capital!AG7/Production!AG7</f>
        <v>0.29214533580845381</v>
      </c>
      <c r="AH7" s="387">
        <f>Capital!AH7/Production!AH7</f>
        <v>0.29153113663892216</v>
      </c>
      <c r="AI7" s="387">
        <f>Capital!AI7/Production!AI7</f>
        <v>0.29087907619844183</v>
      </c>
      <c r="AJ7" s="387">
        <f>Capital!AJ7/Production!AJ7</f>
        <v>0.29020298999574973</v>
      </c>
      <c r="AK7" s="387">
        <f>Capital!AK7/Production!AK7</f>
        <v>0.28951047850543932</v>
      </c>
    </row>
    <row r="8" spans="1:48" x14ac:dyDescent="0.35">
      <c r="A8" s="61" t="s">
        <v>4500</v>
      </c>
      <c r="B8" s="387">
        <f>Capital!B8/Production!B8</f>
        <v>0.47229749407385008</v>
      </c>
      <c r="C8" s="387">
        <f>Capital!C8/Production!C8</f>
        <v>0.47080095967658014</v>
      </c>
      <c r="D8" s="387">
        <f>Capital!D8/Production!D8</f>
        <v>0.4696652315325876</v>
      </c>
      <c r="E8" s="387">
        <f>Capital!E8/Production!E8</f>
        <v>0.46846533034376864</v>
      </c>
      <c r="F8" s="387">
        <f>Capital!F8/Production!F8</f>
        <v>0.46652099065824731</v>
      </c>
      <c r="G8" s="387">
        <f>Capital!G8/Production!G8</f>
        <v>0.46270907334829042</v>
      </c>
      <c r="H8" s="387">
        <f>Capital!H8/Production!H8</f>
        <v>0.45918744766169856</v>
      </c>
      <c r="I8" s="387">
        <f>Capital!I8/Production!I8</f>
        <v>0.45570148339542133</v>
      </c>
      <c r="J8" s="387">
        <f>Capital!J8/Production!J8</f>
        <v>0.45217586616442801</v>
      </c>
      <c r="K8" s="387">
        <f>Capital!K8/Production!K8</f>
        <v>0.44836733054942857</v>
      </c>
      <c r="L8" s="387">
        <f>Capital!L8/Production!L8</f>
        <v>0.44389658734073806</v>
      </c>
      <c r="M8" s="387">
        <f>Capital!M8/Production!M8</f>
        <v>0.44065638260696322</v>
      </c>
      <c r="N8" s="387">
        <f>Capital!N8/Production!N8</f>
        <v>0.43770537836056461</v>
      </c>
      <c r="O8" s="387">
        <f>Capital!O8/Production!O8</f>
        <v>0.43492534275048605</v>
      </c>
      <c r="P8" s="387">
        <f>Capital!P8/Production!P8</f>
        <v>0.4324458780803267</v>
      </c>
      <c r="Q8" s="387">
        <f>Capital!Q8/Production!Q8</f>
        <v>0.43039421147261109</v>
      </c>
      <c r="R8" s="387">
        <f>Capital!R8/Production!R8</f>
        <v>0.42898414652388611</v>
      </c>
      <c r="S8" s="387">
        <f>Capital!S8/Production!S8</f>
        <v>0.42814597960216882</v>
      </c>
      <c r="T8" s="387">
        <f>Capital!T8/Production!T8</f>
        <v>0.42785946922291429</v>
      </c>
      <c r="U8" s="387">
        <f>Capital!U8/Production!U8</f>
        <v>0.42804441595675702</v>
      </c>
      <c r="V8" s="387">
        <f>Capital!V8/Production!V8</f>
        <v>0.42867307043391839</v>
      </c>
      <c r="W8" s="387">
        <f>Capital!W8/Production!W8</f>
        <v>0.43005599207105538</v>
      </c>
      <c r="X8" s="387">
        <f>Capital!X8/Production!X8</f>
        <v>0.43175526547661941</v>
      </c>
      <c r="Y8" s="387">
        <f>Capital!Y8/Production!Y8</f>
        <v>0.4336628760394744</v>
      </c>
      <c r="Z8" s="387">
        <f>Capital!Z8/Production!Z8</f>
        <v>0.43571106808090448</v>
      </c>
      <c r="AA8" s="387">
        <f>Capital!AA8/Production!AA8</f>
        <v>0.43803360043164258</v>
      </c>
      <c r="AB8" s="387">
        <f>Capital!AB8/Production!AB8</f>
        <v>0.44082530695073741</v>
      </c>
      <c r="AC8" s="387">
        <f>Capital!AC8/Production!AC8</f>
        <v>0.44372685196679695</v>
      </c>
      <c r="AD8" s="387">
        <f>Capital!AD8/Production!AD8</f>
        <v>0.44663202987798717</v>
      </c>
      <c r="AE8" s="387">
        <f>Capital!AE8/Production!AE8</f>
        <v>0.44946188902795609</v>
      </c>
      <c r="AF8" s="387">
        <f>Capital!AF8/Production!AF8</f>
        <v>0.45216013610574624</v>
      </c>
      <c r="AG8" s="387">
        <f>Capital!AG8/Production!AG8</f>
        <v>0.45485058037515574</v>
      </c>
      <c r="AH8" s="387">
        <f>Capital!AH8/Production!AH8</f>
        <v>0.45739272603245207</v>
      </c>
      <c r="AI8" s="387">
        <f>Capital!AI8/Production!AI8</f>
        <v>0.45975318233859847</v>
      </c>
      <c r="AJ8" s="387">
        <f>Capital!AJ8/Production!AJ8</f>
        <v>0.46192029657798928</v>
      </c>
      <c r="AK8" s="387">
        <f>Capital!AK8/Production!AK8</f>
        <v>0.46389281339717614</v>
      </c>
    </row>
    <row r="9" spans="1:48" x14ac:dyDescent="0.35">
      <c r="A9" s="61" t="s">
        <v>4501</v>
      </c>
      <c r="B9" s="387">
        <f>Capital!B9/Production!B9</f>
        <v>0.47229749407385008</v>
      </c>
      <c r="C9" s="387">
        <f>Capital!C9/Production!C9</f>
        <v>0.47080095967658014</v>
      </c>
      <c r="D9" s="387">
        <f>Capital!D9/Production!D9</f>
        <v>0.4696652315325876</v>
      </c>
      <c r="E9" s="387">
        <f>Capital!E9/Production!E9</f>
        <v>0.46846533034376864</v>
      </c>
      <c r="F9" s="387">
        <f>Capital!F9/Production!F9</f>
        <v>0.46652099065824731</v>
      </c>
      <c r="G9" s="387">
        <f>Capital!G9/Production!G9</f>
        <v>0.46270907334829042</v>
      </c>
      <c r="H9" s="387">
        <f>Capital!H9/Production!H9</f>
        <v>0.45891989320308091</v>
      </c>
      <c r="I9" s="387">
        <f>Capital!I9/Production!I9</f>
        <v>0.45562924216745948</v>
      </c>
      <c r="J9" s="387">
        <f>Capital!J9/Production!J9</f>
        <v>0.4528312355450283</v>
      </c>
      <c r="K9" s="387">
        <f>Capital!K9/Production!K9</f>
        <v>0.45045682993274427</v>
      </c>
      <c r="L9" s="387">
        <f>Capital!L9/Production!L9</f>
        <v>0.4482773327012648</v>
      </c>
      <c r="M9" s="387">
        <f>Capital!M9/Production!M9</f>
        <v>0.44640564959845508</v>
      </c>
      <c r="N9" s="387">
        <f>Capital!N9/Production!N9</f>
        <v>0.44470283972551639</v>
      </c>
      <c r="O9" s="387">
        <f>Capital!O9/Production!O9</f>
        <v>0.44314872781334552</v>
      </c>
      <c r="P9" s="387">
        <f>Capital!P9/Production!P9</f>
        <v>0.44177854195200927</v>
      </c>
      <c r="Q9" s="387">
        <f>Capital!Q9/Production!Q9</f>
        <v>0.44064008063449789</v>
      </c>
      <c r="R9" s="387">
        <f>Capital!R9/Production!R9</f>
        <v>0.44019085494600035</v>
      </c>
      <c r="S9" s="387">
        <f>Capital!S9/Production!S9</f>
        <v>0.44010345087830233</v>
      </c>
      <c r="T9" s="387">
        <f>Capital!T9/Production!T9</f>
        <v>0.44033937041241233</v>
      </c>
      <c r="U9" s="387">
        <f>Capital!U9/Production!U9</f>
        <v>0.44085766112145242</v>
      </c>
      <c r="V9" s="387">
        <f>Capital!V9/Production!V9</f>
        <v>0.44168590475363256</v>
      </c>
      <c r="W9" s="387">
        <f>Capital!W9/Production!W9</f>
        <v>0.44304185197255991</v>
      </c>
      <c r="X9" s="387">
        <f>Capital!X9/Production!X9</f>
        <v>0.44460757084718994</v>
      </c>
      <c r="Y9" s="387">
        <f>Capital!Y9/Production!Y9</f>
        <v>0.44632008570107812</v>
      </c>
      <c r="Z9" s="387">
        <f>Capital!Z9/Production!Z9</f>
        <v>0.44812381396408024</v>
      </c>
      <c r="AA9" s="387">
        <f>Capital!AA9/Production!AA9</f>
        <v>0.45016319386704168</v>
      </c>
      <c r="AB9" s="387">
        <f>Capital!AB9/Production!AB9</f>
        <v>0.45383045862371568</v>
      </c>
      <c r="AC9" s="387">
        <f>Capital!AC9/Production!AC9</f>
        <v>0.45781427921403128</v>
      </c>
      <c r="AD9" s="387">
        <f>Capital!AD9/Production!AD9</f>
        <v>0.46194217674207788</v>
      </c>
      <c r="AE9" s="387">
        <f>Capital!AE9/Production!AE9</f>
        <v>0.46606913283464951</v>
      </c>
      <c r="AF9" s="387">
        <f>Capital!AF9/Production!AF9</f>
        <v>0.47007011905070861</v>
      </c>
      <c r="AG9" s="387">
        <f>Capital!AG9/Production!AG9</f>
        <v>0.47284742670105295</v>
      </c>
      <c r="AH9" s="387">
        <f>Capital!AH9/Production!AH9</f>
        <v>0.47509928456313966</v>
      </c>
      <c r="AI9" s="387">
        <f>Capital!AI9/Production!AI9</f>
        <v>0.47686792695255953</v>
      </c>
      <c r="AJ9" s="387">
        <f>Capital!AJ9/Production!AJ9</f>
        <v>0.47820264468554741</v>
      </c>
      <c r="AK9" s="387">
        <f>Capital!AK9/Production!AK9</f>
        <v>0.47916195382095567</v>
      </c>
    </row>
    <row r="10" spans="1:48" x14ac:dyDescent="0.35">
      <c r="A10" s="61" t="s">
        <v>4502</v>
      </c>
      <c r="B10" s="387">
        <f>Capital!B10/Production!B10</f>
        <v>3.1979996059076679</v>
      </c>
      <c r="C10" s="387">
        <f>Capital!C10/Production!C10</f>
        <v>3.1499424690276494</v>
      </c>
      <c r="D10" s="387">
        <f>Capital!D10/Production!D10</f>
        <v>3.1157700697612003</v>
      </c>
      <c r="E10" s="387">
        <f>Capital!E10/Production!E10</f>
        <v>3.0995510565427935</v>
      </c>
      <c r="F10" s="387">
        <f>Capital!F10/Production!F10</f>
        <v>3.0736168765339351</v>
      </c>
      <c r="G10" s="387">
        <f>Capital!G10/Production!G10</f>
        <v>3.0290922286288708</v>
      </c>
      <c r="H10" s="387">
        <f>Capital!H10/Production!H10</f>
        <v>3.0091748407235381</v>
      </c>
      <c r="I10" s="387">
        <f>Capital!I10/Production!I10</f>
        <v>2.9956021199653797</v>
      </c>
      <c r="J10" s="387">
        <f>Capital!J10/Production!J10</f>
        <v>2.984642333693762</v>
      </c>
      <c r="K10" s="387">
        <f>Capital!K10/Production!K10</f>
        <v>2.9750401397248076</v>
      </c>
      <c r="L10" s="387">
        <f>Capital!L10/Production!L10</f>
        <v>2.9676415820327899</v>
      </c>
      <c r="M10" s="387">
        <f>Capital!M10/Production!M10</f>
        <v>2.9588910808305133</v>
      </c>
      <c r="N10" s="387">
        <f>Capital!N10/Production!N10</f>
        <v>2.9498541155720592</v>
      </c>
      <c r="O10" s="387">
        <f>Capital!O10/Production!O10</f>
        <v>2.9434585385479757</v>
      </c>
      <c r="P10" s="387">
        <f>Capital!P10/Production!P10</f>
        <v>2.9405282345509187</v>
      </c>
      <c r="Q10" s="387">
        <f>Capital!Q10/Production!Q10</f>
        <v>2.9408159157202864</v>
      </c>
      <c r="R10" s="387">
        <f>Capital!R10/Production!R10</f>
        <v>2.9485518404996469</v>
      </c>
      <c r="S10" s="387">
        <f>Capital!S10/Production!S10</f>
        <v>2.9593048204114418</v>
      </c>
      <c r="T10" s="387">
        <f>Capital!T10/Production!T10</f>
        <v>2.9720428957499281</v>
      </c>
      <c r="U10" s="387">
        <f>Capital!U10/Production!U10</f>
        <v>2.9855844098122404</v>
      </c>
      <c r="V10" s="387">
        <f>Capital!V10/Production!V10</f>
        <v>2.9993345579834201</v>
      </c>
      <c r="W10" s="387">
        <f>Capital!W10/Production!W10</f>
        <v>3.0184871642281279</v>
      </c>
      <c r="X10" s="387">
        <f>Capital!X10/Production!X10</f>
        <v>3.0363632524266051</v>
      </c>
      <c r="Y10" s="387">
        <f>Capital!Y10/Production!Y10</f>
        <v>3.0530240740335302</v>
      </c>
      <c r="Z10" s="387">
        <f>Capital!Z10/Production!Z10</f>
        <v>3.0685503001383041</v>
      </c>
      <c r="AA10" s="387">
        <f>Capital!AA10/Production!AA10</f>
        <v>3.0835042021679513</v>
      </c>
      <c r="AB10" s="387">
        <f>Capital!AB10/Production!AB10</f>
        <v>3.1028039159328995</v>
      </c>
      <c r="AC10" s="387">
        <f>Capital!AC10/Production!AC10</f>
        <v>3.1200994478582316</v>
      </c>
      <c r="AD10" s="387">
        <f>Capital!AD10/Production!AD10</f>
        <v>3.1354292185181167</v>
      </c>
      <c r="AE10" s="387">
        <f>Capital!AE10/Production!AE10</f>
        <v>3.1489433628088563</v>
      </c>
      <c r="AF10" s="387">
        <f>Capital!AF10/Production!AF10</f>
        <v>3.1608512370520581</v>
      </c>
      <c r="AG10" s="387">
        <f>Capital!AG10/Production!AG10</f>
        <v>3.1727801656630188</v>
      </c>
      <c r="AH10" s="387">
        <f>Capital!AH10/Production!AH10</f>
        <v>3.1831565323018856</v>
      </c>
      <c r="AI10" s="387">
        <f>Capital!AI10/Production!AI10</f>
        <v>3.1922749328218969</v>
      </c>
      <c r="AJ10" s="387">
        <f>Capital!AJ10/Production!AJ10</f>
        <v>3.2003939597618603</v>
      </c>
      <c r="AK10" s="387">
        <f>Capital!AK10/Production!AK10</f>
        <v>3.2077482948548481</v>
      </c>
    </row>
    <row r="11" spans="1:48" x14ac:dyDescent="0.35">
      <c r="A11" s="61" t="s">
        <v>4503</v>
      </c>
      <c r="B11" s="387">
        <f>Capital!B11/Production!B11</f>
        <v>3.1979996059076679</v>
      </c>
      <c r="C11" s="387">
        <f>Capital!C11/Production!C11</f>
        <v>3.1499424690276494</v>
      </c>
      <c r="D11" s="387">
        <f>Capital!D11/Production!D11</f>
        <v>3.1157700697612003</v>
      </c>
      <c r="E11" s="387">
        <f>Capital!E11/Production!E11</f>
        <v>3.0995510565427935</v>
      </c>
      <c r="F11" s="387">
        <f>Capital!F11/Production!F11</f>
        <v>3.0736168765339351</v>
      </c>
      <c r="G11" s="387">
        <f>Capital!G11/Production!G11</f>
        <v>3.0290922286288708</v>
      </c>
      <c r="H11" s="387">
        <f>Capital!H11/Production!H11</f>
        <v>3.0053229883584192</v>
      </c>
      <c r="I11" s="387">
        <f>Capital!I11/Production!I11</f>
        <v>2.9887290439412775</v>
      </c>
      <c r="J11" s="387">
        <f>Capital!J11/Production!J11</f>
        <v>2.9760529644928169</v>
      </c>
      <c r="K11" s="387">
        <f>Capital!K11/Production!K11</f>
        <v>2.9651991230346537</v>
      </c>
      <c r="L11" s="387">
        <f>Capital!L11/Production!L11</f>
        <v>2.9550039729409674</v>
      </c>
      <c r="M11" s="387">
        <f>Capital!M11/Production!M11</f>
        <v>2.9467859192398289</v>
      </c>
      <c r="N11" s="387">
        <f>Capital!N11/Production!N11</f>
        <v>2.9399918101087055</v>
      </c>
      <c r="O11" s="387">
        <f>Capital!O11/Production!O11</f>
        <v>2.9349353490006984</v>
      </c>
      <c r="P11" s="387">
        <f>Capital!P11/Production!P11</f>
        <v>2.9317629571544859</v>
      </c>
      <c r="Q11" s="387">
        <f>Capital!Q11/Production!Q11</f>
        <v>2.9304507386365559</v>
      </c>
      <c r="R11" s="387">
        <f>Capital!R11/Production!R11</f>
        <v>2.9379840696208106</v>
      </c>
      <c r="S11" s="387">
        <f>Capital!S11/Production!S11</f>
        <v>2.9465310775388125</v>
      </c>
      <c r="T11" s="387">
        <f>Capital!T11/Production!T11</f>
        <v>2.9556098793307575</v>
      </c>
      <c r="U11" s="387">
        <f>Capital!U11/Production!U11</f>
        <v>2.9649406027068883</v>
      </c>
      <c r="V11" s="387">
        <f>Capital!V11/Production!V11</f>
        <v>2.9745070318058331</v>
      </c>
      <c r="W11" s="387">
        <f>Capital!W11/Production!W11</f>
        <v>2.9901020363408239</v>
      </c>
      <c r="X11" s="387">
        <f>Capital!X11/Production!X11</f>
        <v>3.0050405859425577</v>
      </c>
      <c r="Y11" s="387">
        <f>Capital!Y11/Production!Y11</f>
        <v>3.0190111667515644</v>
      </c>
      <c r="Z11" s="387">
        <f>Capital!Z11/Production!Z11</f>
        <v>3.0319047214356751</v>
      </c>
      <c r="AA11" s="387">
        <f>Capital!AA11/Production!AA11</f>
        <v>3.0441676770880157</v>
      </c>
      <c r="AB11" s="387">
        <f>Capital!AB11/Production!AB11</f>
        <v>3.0826843729934779</v>
      </c>
      <c r="AC11" s="387">
        <f>Capital!AC11/Production!AC11</f>
        <v>3.1184128399065809</v>
      </c>
      <c r="AD11" s="387">
        <f>Capital!AD11/Production!AD11</f>
        <v>3.1502907262798208</v>
      </c>
      <c r="AE11" s="387">
        <f>Capital!AE11/Production!AE11</f>
        <v>3.1781342738582801</v>
      </c>
      <c r="AF11" s="387">
        <f>Capital!AF11/Production!AF11</f>
        <v>3.2021328380941361</v>
      </c>
      <c r="AG11" s="387">
        <f>Capital!AG11/Production!AG11</f>
        <v>3.2059649449244545</v>
      </c>
      <c r="AH11" s="387">
        <f>Capital!AH11/Production!AH11</f>
        <v>3.207942308830027</v>
      </c>
      <c r="AI11" s="387">
        <f>Capital!AI11/Production!AI11</f>
        <v>3.209161028865263</v>
      </c>
      <c r="AJ11" s="387">
        <f>Capital!AJ11/Production!AJ11</f>
        <v>3.2101313559273592</v>
      </c>
      <c r="AK11" s="387">
        <f>Capital!AK11/Production!AK11</f>
        <v>3.2110957531380988</v>
      </c>
    </row>
    <row r="12" spans="1:48" x14ac:dyDescent="0.35">
      <c r="A12" s="61" t="s">
        <v>4504</v>
      </c>
      <c r="B12" s="387">
        <f>Capital!B12/Production!B12</f>
        <v>0.72812366319390043</v>
      </c>
      <c r="C12" s="387">
        <f>Capital!C12/Production!C12</f>
        <v>0.72608803468708194</v>
      </c>
      <c r="D12" s="387">
        <f>Capital!D12/Production!D12</f>
        <v>0.72477591763585736</v>
      </c>
      <c r="E12" s="387">
        <f>Capital!E12/Production!E12</f>
        <v>0.72454026682323447</v>
      </c>
      <c r="F12" s="387">
        <f>Capital!F12/Production!F12</f>
        <v>0.72288322234879487</v>
      </c>
      <c r="G12" s="387">
        <f>Capital!G12/Production!G12</f>
        <v>0.71752021158782708</v>
      </c>
      <c r="H12" s="387">
        <f>Capital!H12/Production!H12</f>
        <v>0.7117046963513971</v>
      </c>
      <c r="I12" s="387">
        <f>Capital!I12/Production!I12</f>
        <v>0.70653151354548649</v>
      </c>
      <c r="J12" s="387">
        <f>Capital!J12/Production!J12</f>
        <v>0.70248409257275246</v>
      </c>
      <c r="K12" s="387">
        <f>Capital!K12/Production!K12</f>
        <v>0.69961351848146214</v>
      </c>
      <c r="L12" s="387">
        <f>Capital!L12/Production!L12</f>
        <v>0.69786977942711048</v>
      </c>
      <c r="M12" s="387">
        <f>Capital!M12/Production!M12</f>
        <v>0.69628655383441407</v>
      </c>
      <c r="N12" s="387">
        <f>Capital!N12/Production!N12</f>
        <v>0.69387299294992844</v>
      </c>
      <c r="O12" s="387">
        <f>Capital!O12/Production!O12</f>
        <v>0.69060332726400031</v>
      </c>
      <c r="P12" s="387">
        <f>Capital!P12/Production!P12</f>
        <v>0.68680591436443972</v>
      </c>
      <c r="Q12" s="387">
        <f>Capital!Q12/Production!Q12</f>
        <v>0.68285367771525363</v>
      </c>
      <c r="R12" s="387">
        <f>Capital!R12/Production!R12</f>
        <v>0.67954090811722989</v>
      </c>
      <c r="S12" s="387">
        <f>Capital!S12/Production!S12</f>
        <v>0.67679843439748311</v>
      </c>
      <c r="T12" s="387">
        <f>Capital!T12/Production!T12</f>
        <v>0.67470154806374294</v>
      </c>
      <c r="U12" s="387">
        <f>Capital!U12/Production!U12</f>
        <v>0.67320824513967847</v>
      </c>
      <c r="V12" s="387">
        <f>Capital!V12/Production!V12</f>
        <v>0.67226702133299754</v>
      </c>
      <c r="W12" s="387">
        <f>Capital!W12/Production!W12</f>
        <v>0.67224366134813052</v>
      </c>
      <c r="X12" s="387">
        <f>Capital!X12/Production!X12</f>
        <v>0.67244842146983375</v>
      </c>
      <c r="Y12" s="387">
        <f>Capital!Y12/Production!Y12</f>
        <v>0.67275871787150998</v>
      </c>
      <c r="Z12" s="387">
        <f>Capital!Z12/Production!Z12</f>
        <v>0.67313469353111888</v>
      </c>
      <c r="AA12" s="387">
        <f>Capital!AA12/Production!AA12</f>
        <v>0.67369345743265419</v>
      </c>
      <c r="AB12" s="387">
        <f>Capital!AB12/Production!AB12</f>
        <v>0.67483271820508928</v>
      </c>
      <c r="AC12" s="387">
        <f>Capital!AC12/Production!AC12</f>
        <v>0.676023410870632</v>
      </c>
      <c r="AD12" s="387">
        <f>Capital!AD12/Production!AD12</f>
        <v>0.67720321110324788</v>
      </c>
      <c r="AE12" s="387">
        <f>Capital!AE12/Production!AE12</f>
        <v>0.67835363610990329</v>
      </c>
      <c r="AF12" s="387">
        <f>Capital!AF12/Production!AF12</f>
        <v>0.67947170686514613</v>
      </c>
      <c r="AG12" s="387">
        <f>Capital!AG12/Production!AG12</f>
        <v>0.68067055404997867</v>
      </c>
      <c r="AH12" s="387">
        <f>Capital!AH12/Production!AH12</f>
        <v>0.68180192302792186</v>
      </c>
      <c r="AI12" s="387">
        <f>Capital!AI12/Production!AI12</f>
        <v>0.68287356637161012</v>
      </c>
      <c r="AJ12" s="387">
        <f>Capital!AJ12/Production!AJ12</f>
        <v>0.683914149514393</v>
      </c>
      <c r="AK12" s="387">
        <f>Capital!AK12/Production!AK12</f>
        <v>0.68495568623298664</v>
      </c>
    </row>
    <row r="13" spans="1:48" x14ac:dyDescent="0.35">
      <c r="A13" s="61" t="s">
        <v>4505</v>
      </c>
      <c r="B13" s="387">
        <f>Capital!B13/Production!B13</f>
        <v>0.72812366319390043</v>
      </c>
      <c r="C13" s="387">
        <f>Capital!C13/Production!C13</f>
        <v>0.72608803468708194</v>
      </c>
      <c r="D13" s="387">
        <f>Capital!D13/Production!D13</f>
        <v>0.72477591763585736</v>
      </c>
      <c r="E13" s="387">
        <f>Capital!E13/Production!E13</f>
        <v>0.72454026682323447</v>
      </c>
      <c r="F13" s="387">
        <f>Capital!F13/Production!F13</f>
        <v>0.72288322234879487</v>
      </c>
      <c r="G13" s="387">
        <f>Capital!G13/Production!G13</f>
        <v>0.71752021158782708</v>
      </c>
      <c r="H13" s="387">
        <f>Capital!H13/Production!H13</f>
        <v>0.71129180455370322</v>
      </c>
      <c r="I13" s="387">
        <f>Capital!I13/Production!I13</f>
        <v>0.70527575696735922</v>
      </c>
      <c r="J13" s="387">
        <f>Capital!J13/Production!J13</f>
        <v>0.69977160317239229</v>
      </c>
      <c r="K13" s="387">
        <f>Capital!K13/Production!K13</f>
        <v>0.69481217870392598</v>
      </c>
      <c r="L13" s="387">
        <f>Capital!L13/Production!L13</f>
        <v>0.69028301871791864</v>
      </c>
      <c r="M13" s="387">
        <f>Capital!M13/Production!M13</f>
        <v>0.68629171007227097</v>
      </c>
      <c r="N13" s="387">
        <f>Capital!N13/Production!N13</f>
        <v>0.68271565009235324</v>
      </c>
      <c r="O13" s="387">
        <f>Capital!O13/Production!O13</f>
        <v>0.67950312716980665</v>
      </c>
      <c r="P13" s="387">
        <f>Capital!P13/Production!P13</f>
        <v>0.67663545636715916</v>
      </c>
      <c r="Q13" s="387">
        <f>Capital!Q13/Production!Q13</f>
        <v>0.67411874718123466</v>
      </c>
      <c r="R13" s="387">
        <f>Capital!R13/Production!R13</f>
        <v>0.6726688770490622</v>
      </c>
      <c r="S13" s="387">
        <f>Capital!S13/Production!S13</f>
        <v>0.6716783512401846</v>
      </c>
      <c r="T13" s="387">
        <f>Capital!T13/Production!T13</f>
        <v>0.67106063708032804</v>
      </c>
      <c r="U13" s="387">
        <f>Capital!U13/Production!U13</f>
        <v>0.67075980457135131</v>
      </c>
      <c r="V13" s="387">
        <f>Capital!V13/Production!V13</f>
        <v>0.67077813594337377</v>
      </c>
      <c r="W13" s="387">
        <f>Capital!W13/Production!W13</f>
        <v>0.67162506569750191</v>
      </c>
      <c r="X13" s="387">
        <f>Capital!X13/Production!X13</f>
        <v>0.67274205546355559</v>
      </c>
      <c r="Y13" s="387">
        <f>Capital!Y13/Production!Y13</f>
        <v>0.67403033034999416</v>
      </c>
      <c r="Z13" s="387">
        <f>Capital!Z13/Production!Z13</f>
        <v>0.67543314060309156</v>
      </c>
      <c r="AA13" s="387">
        <f>Capital!AA13/Production!AA13</f>
        <v>0.67704307326806912</v>
      </c>
      <c r="AB13" s="387">
        <f>Capital!AB13/Production!AB13</f>
        <v>0.68134031931586492</v>
      </c>
      <c r="AC13" s="387">
        <f>Capital!AC13/Production!AC13</f>
        <v>0.68608461087947925</v>
      </c>
      <c r="AD13" s="387">
        <f>Capital!AD13/Production!AD13</f>
        <v>0.69096741998496103</v>
      </c>
      <c r="AE13" s="387">
        <f>Capital!AE13/Production!AE13</f>
        <v>0.69583360852621157</v>
      </c>
      <c r="AF13" s="387">
        <f>Capital!AF13/Production!AF13</f>
        <v>0.70059540373699536</v>
      </c>
      <c r="AG13" s="387">
        <f>Capital!AG13/Production!AG13</f>
        <v>0.70368347514864305</v>
      </c>
      <c r="AH13" s="387">
        <f>Capital!AH13/Production!AH13</f>
        <v>0.70636468134064245</v>
      </c>
      <c r="AI13" s="387">
        <f>Capital!AI13/Production!AI13</f>
        <v>0.70880555266218315</v>
      </c>
      <c r="AJ13" s="387">
        <f>Capital!AJ13/Production!AJ13</f>
        <v>0.71109291641559391</v>
      </c>
      <c r="AK13" s="387">
        <f>Capital!AK13/Production!AK13</f>
        <v>0.71328006977755054</v>
      </c>
    </row>
    <row r="14" spans="1:48" x14ac:dyDescent="0.35">
      <c r="A14" s="61" t="s">
        <v>4506</v>
      </c>
      <c r="B14" s="387">
        <f>Capital!B14/Production!B14</f>
        <v>0.82131881224843972</v>
      </c>
      <c r="C14" s="387">
        <f>Capital!C14/Production!C14</f>
        <v>0.81788065561807533</v>
      </c>
      <c r="D14" s="387">
        <f>Capital!D14/Production!D14</f>
        <v>0.81479358558978954</v>
      </c>
      <c r="E14" s="387">
        <f>Capital!E14/Production!E14</f>
        <v>0.81210163650509792</v>
      </c>
      <c r="F14" s="387">
        <f>Capital!F14/Production!F14</f>
        <v>0.80843339821894644</v>
      </c>
      <c r="G14" s="387">
        <f>Capital!G14/Production!G14</f>
        <v>0.80274912125357267</v>
      </c>
      <c r="H14" s="387">
        <f>Capital!H14/Production!H14</f>
        <v>0.79694266854380569</v>
      </c>
      <c r="I14" s="387">
        <f>Capital!I14/Production!I14</f>
        <v>0.79114225614404987</v>
      </c>
      <c r="J14" s="387">
        <f>Capital!J14/Production!J14</f>
        <v>0.78548130682842454</v>
      </c>
      <c r="K14" s="387">
        <f>Capital!K14/Production!K14</f>
        <v>0.77979038443514903</v>
      </c>
      <c r="L14" s="387">
        <f>Capital!L14/Production!L14</f>
        <v>0.77396928357980266</v>
      </c>
      <c r="M14" s="387">
        <f>Capital!M14/Production!M14</f>
        <v>0.76951216797491562</v>
      </c>
      <c r="N14" s="387">
        <f>Capital!N14/Production!N14</f>
        <v>0.76553319049480151</v>
      </c>
      <c r="O14" s="387">
        <f>Capital!O14/Production!O14</f>
        <v>0.76199830329156548</v>
      </c>
      <c r="P14" s="387">
        <f>Capital!P14/Production!P14</f>
        <v>0.75906107908711895</v>
      </c>
      <c r="Q14" s="387">
        <f>Capital!Q14/Production!Q14</f>
        <v>0.7568425320891462</v>
      </c>
      <c r="R14" s="387">
        <f>Capital!R14/Production!R14</f>
        <v>0.75600923116863017</v>
      </c>
      <c r="S14" s="387">
        <f>Capital!S14/Production!S14</f>
        <v>0.7559158011659719</v>
      </c>
      <c r="T14" s="387">
        <f>Capital!T14/Production!T14</f>
        <v>0.75649713177631572</v>
      </c>
      <c r="U14" s="387">
        <f>Capital!U14/Production!U14</f>
        <v>0.75765138785002073</v>
      </c>
      <c r="V14" s="387">
        <f>Capital!V14/Production!V14</f>
        <v>0.75932512177330891</v>
      </c>
      <c r="W14" s="387">
        <f>Capital!W14/Production!W14</f>
        <v>0.76246720239635735</v>
      </c>
      <c r="X14" s="387">
        <f>Capital!X14/Production!X14</f>
        <v>0.76585188090606271</v>
      </c>
      <c r="Y14" s="387">
        <f>Capital!Y14/Production!Y14</f>
        <v>0.76931472912456533</v>
      </c>
      <c r="Z14" s="387">
        <f>Capital!Z14/Production!Z14</f>
        <v>0.77277687907916537</v>
      </c>
      <c r="AA14" s="387">
        <f>Capital!AA14/Production!AA14</f>
        <v>0.77636252682329576</v>
      </c>
      <c r="AB14" s="387">
        <f>Capital!AB14/Production!AB14</f>
        <v>0.78085786486590703</v>
      </c>
      <c r="AC14" s="387">
        <f>Capital!AC14/Production!AC14</f>
        <v>0.78515169152583053</v>
      </c>
      <c r="AD14" s="387">
        <f>Capital!AD14/Production!AD14</f>
        <v>0.78911961260321206</v>
      </c>
      <c r="AE14" s="387">
        <f>Capital!AE14/Production!AE14</f>
        <v>0.79271799450601288</v>
      </c>
      <c r="AF14" s="387">
        <f>Capital!AF14/Production!AF14</f>
        <v>0.7959367043078116</v>
      </c>
      <c r="AG14" s="387">
        <f>Capital!AG14/Production!AG14</f>
        <v>0.79909032502671962</v>
      </c>
      <c r="AH14" s="387">
        <f>Capital!AH14/Production!AH14</f>
        <v>0.80186599648832668</v>
      </c>
      <c r="AI14" s="387">
        <f>Capital!AI14/Production!AI14</f>
        <v>0.80426821749919619</v>
      </c>
      <c r="AJ14" s="387">
        <f>Capital!AJ14/Production!AJ14</f>
        <v>0.80633513751239616</v>
      </c>
      <c r="AK14" s="387">
        <f>Capital!AK14/Production!AK14</f>
        <v>0.808116778790545</v>
      </c>
    </row>
    <row r="15" spans="1:48" x14ac:dyDescent="0.35">
      <c r="A15" s="61" t="s">
        <v>4507</v>
      </c>
      <c r="B15" s="387">
        <f>Capital!B15/Production!B15</f>
        <v>0.82131881224843972</v>
      </c>
      <c r="C15" s="387">
        <f>Capital!C15/Production!C15</f>
        <v>0.81788065561807533</v>
      </c>
      <c r="D15" s="387">
        <f>Capital!D15/Production!D15</f>
        <v>0.81479358558978954</v>
      </c>
      <c r="E15" s="387">
        <f>Capital!E15/Production!E15</f>
        <v>0.81210163650509792</v>
      </c>
      <c r="F15" s="387">
        <f>Capital!F15/Production!F15</f>
        <v>0.80843339821894644</v>
      </c>
      <c r="G15" s="387">
        <f>Capital!G15/Production!G15</f>
        <v>0.80274912125357267</v>
      </c>
      <c r="H15" s="387">
        <f>Capital!H15/Production!H15</f>
        <v>0.79630138593129296</v>
      </c>
      <c r="I15" s="387">
        <f>Capital!I15/Production!I15</f>
        <v>0.79049740149067349</v>
      </c>
      <c r="J15" s="387">
        <f>Capital!J15/Production!J15</f>
        <v>0.7853614055545125</v>
      </c>
      <c r="K15" s="387">
        <f>Capital!K15/Production!K15</f>
        <v>0.78066743675738082</v>
      </c>
      <c r="L15" s="387">
        <f>Capital!L15/Production!L15</f>
        <v>0.77618688374142786</v>
      </c>
      <c r="M15" s="387">
        <f>Capital!M15/Production!M15</f>
        <v>0.77222071023527306</v>
      </c>
      <c r="N15" s="387">
        <f>Capital!N15/Production!N15</f>
        <v>0.76871625497206142</v>
      </c>
      <c r="O15" s="387">
        <f>Capital!O15/Production!O15</f>
        <v>0.76574052960970107</v>
      </c>
      <c r="P15" s="387">
        <f>Capital!P15/Production!P15</f>
        <v>0.76333377662964597</v>
      </c>
      <c r="Q15" s="387">
        <f>Capital!Q15/Production!Q15</f>
        <v>0.76150693415671544</v>
      </c>
      <c r="R15" s="387">
        <f>Capital!R15/Production!R15</f>
        <v>0.76146866689577253</v>
      </c>
      <c r="S15" s="387">
        <f>Capital!S15/Production!S15</f>
        <v>0.76200164529260561</v>
      </c>
      <c r="T15" s="387">
        <f>Capital!T15/Production!T15</f>
        <v>0.76297760746470722</v>
      </c>
      <c r="U15" s="387">
        <f>Capital!U15/Production!U15</f>
        <v>0.7643066897261267</v>
      </c>
      <c r="V15" s="387">
        <f>Capital!V15/Production!V15</f>
        <v>0.76597090588482397</v>
      </c>
      <c r="W15" s="387">
        <f>Capital!W15/Production!W15</f>
        <v>0.76886552451345058</v>
      </c>
      <c r="X15" s="387">
        <f>Capital!X15/Production!X15</f>
        <v>0.77190147664626896</v>
      </c>
      <c r="Y15" s="387">
        <f>Capital!Y15/Production!Y15</f>
        <v>0.77494795204888944</v>
      </c>
      <c r="Z15" s="387">
        <f>Capital!Z15/Production!Z15</f>
        <v>0.77792587480414099</v>
      </c>
      <c r="AA15" s="387">
        <f>Capital!AA15/Production!AA15</f>
        <v>0.7809517637291512</v>
      </c>
      <c r="AB15" s="387">
        <f>Capital!AB15/Production!AB15</f>
        <v>0.78848389108156591</v>
      </c>
      <c r="AC15" s="387">
        <f>Capital!AC15/Production!AC15</f>
        <v>0.79599945614177059</v>
      </c>
      <c r="AD15" s="387">
        <f>Capital!AD15/Production!AD15</f>
        <v>0.80314122796820486</v>
      </c>
      <c r="AE15" s="387">
        <f>Capital!AE15/Production!AE15</f>
        <v>0.80975652375175855</v>
      </c>
      <c r="AF15" s="387">
        <f>Capital!AF15/Production!AF15</f>
        <v>0.81575895385486685</v>
      </c>
      <c r="AG15" s="387">
        <f>Capital!AG15/Production!AG15</f>
        <v>0.81828702970992429</v>
      </c>
      <c r="AH15" s="387">
        <f>Capital!AH15/Production!AH15</f>
        <v>0.82003763299622157</v>
      </c>
      <c r="AI15" s="387">
        <f>Capital!AI15/Production!AI15</f>
        <v>0.82123128708008508</v>
      </c>
      <c r="AJ15" s="387">
        <f>Capital!AJ15/Production!AJ15</f>
        <v>0.8219889227834698</v>
      </c>
      <c r="AK15" s="387">
        <f>Capital!AK15/Production!AK15</f>
        <v>0.8224094742744027</v>
      </c>
    </row>
    <row r="16" spans="1:48" x14ac:dyDescent="0.35">
      <c r="A16" s="61" t="s">
        <v>4508</v>
      </c>
      <c r="B16" s="387">
        <f>Capital!B16/Production!B16</f>
        <v>0.41848625056212996</v>
      </c>
      <c r="C16" s="387">
        <f>Capital!C16/Production!C16</f>
        <v>0.41598282286490262</v>
      </c>
      <c r="D16" s="387">
        <f>Capital!D16/Production!D16</f>
        <v>0.41377945310218978</v>
      </c>
      <c r="E16" s="387">
        <f>Capital!E16/Production!E16</f>
        <v>0.41209718317184246</v>
      </c>
      <c r="F16" s="387">
        <f>Capital!F16/Production!F16</f>
        <v>0.41020554178831925</v>
      </c>
      <c r="G16" s="387">
        <f>Capital!G16/Production!G16</f>
        <v>0.40731321770026879</v>
      </c>
      <c r="H16" s="387">
        <f>Capital!H16/Production!H16</f>
        <v>0.40408134589635297</v>
      </c>
      <c r="I16" s="387">
        <f>Capital!I16/Production!I16</f>
        <v>0.400797206271648</v>
      </c>
      <c r="J16" s="387">
        <f>Capital!J16/Production!J16</f>
        <v>0.39760378131441787</v>
      </c>
      <c r="K16" s="387">
        <f>Capital!K16/Production!K16</f>
        <v>0.39447502576434396</v>
      </c>
      <c r="L16" s="387">
        <f>Capital!L16/Production!L16</f>
        <v>0.39148763322563385</v>
      </c>
      <c r="M16" s="387">
        <f>Capital!M16/Production!M16</f>
        <v>0.38919471464463007</v>
      </c>
      <c r="N16" s="387">
        <f>Capital!N16/Production!N16</f>
        <v>0.38719235616658731</v>
      </c>
      <c r="O16" s="387">
        <f>Capital!O16/Production!O16</f>
        <v>0.38550998620664012</v>
      </c>
      <c r="P16" s="387">
        <f>Capital!P16/Production!P16</f>
        <v>0.38421767249103356</v>
      </c>
      <c r="Q16" s="387">
        <f>Capital!Q16/Production!Q16</f>
        <v>0.38335516487854016</v>
      </c>
      <c r="R16" s="387">
        <f>Capital!R16/Production!R16</f>
        <v>0.38336774465824658</v>
      </c>
      <c r="S16" s="387">
        <f>Capital!S16/Production!S16</f>
        <v>0.38378710344327488</v>
      </c>
      <c r="T16" s="387">
        <f>Capital!T16/Production!T16</f>
        <v>0.38460718705931685</v>
      </c>
      <c r="U16" s="387">
        <f>Capital!U16/Production!U16</f>
        <v>0.38579502518035802</v>
      </c>
      <c r="V16" s="387">
        <f>Capital!V16/Production!V16</f>
        <v>0.38731246869939673</v>
      </c>
      <c r="W16" s="387">
        <f>Capital!W16/Production!W16</f>
        <v>0.389785178300946</v>
      </c>
      <c r="X16" s="387">
        <f>Capital!X16/Production!X16</f>
        <v>0.39236010494910073</v>
      </c>
      <c r="Y16" s="387">
        <f>Capital!Y16/Production!Y16</f>
        <v>0.39494421706128596</v>
      </c>
      <c r="Z16" s="387">
        <f>Capital!Z16/Production!Z16</f>
        <v>0.39748595753426835</v>
      </c>
      <c r="AA16" s="387">
        <f>Capital!AA16/Production!AA16</f>
        <v>0.40000645002225738</v>
      </c>
      <c r="AB16" s="387">
        <f>Capital!AB16/Production!AB16</f>
        <v>0.40306205573933196</v>
      </c>
      <c r="AC16" s="387">
        <f>Capital!AC16/Production!AC16</f>
        <v>0.4058811727658776</v>
      </c>
      <c r="AD16" s="387">
        <f>Capital!AD16/Production!AD16</f>
        <v>0.408420317958122</v>
      </c>
      <c r="AE16" s="387">
        <f>Capital!AE16/Production!AE16</f>
        <v>0.41067946516201331</v>
      </c>
      <c r="AF16" s="387">
        <f>Capital!AF16/Production!AF16</f>
        <v>0.41267407210392887</v>
      </c>
      <c r="AG16" s="387">
        <f>Capital!AG16/Production!AG16</f>
        <v>0.41461353821280889</v>
      </c>
      <c r="AH16" s="387">
        <f>Capital!AH16/Production!AH16</f>
        <v>0.41629176047759164</v>
      </c>
      <c r="AI16" s="387">
        <f>Capital!AI16/Production!AI16</f>
        <v>0.41772801096516943</v>
      </c>
      <c r="AJ16" s="387">
        <f>Capital!AJ16/Production!AJ16</f>
        <v>0.41895575673360841</v>
      </c>
      <c r="AK16" s="387">
        <f>Capital!AK16/Production!AK16</f>
        <v>0.42001248761116128</v>
      </c>
    </row>
    <row r="17" spans="1:37" x14ac:dyDescent="0.35">
      <c r="A17" s="61" t="s">
        <v>4509</v>
      </c>
      <c r="B17" s="387">
        <f>Capital!B17/Production!B17</f>
        <v>0.41848625056212996</v>
      </c>
      <c r="C17" s="387">
        <f>Capital!C17/Production!C17</f>
        <v>0.41598282286490262</v>
      </c>
      <c r="D17" s="387">
        <f>Capital!D17/Production!D17</f>
        <v>0.41377945310218978</v>
      </c>
      <c r="E17" s="387">
        <f>Capital!E17/Production!E17</f>
        <v>0.41209718317184246</v>
      </c>
      <c r="F17" s="387">
        <f>Capital!F17/Production!F17</f>
        <v>0.41020554178831925</v>
      </c>
      <c r="G17" s="387">
        <f>Capital!G17/Production!G17</f>
        <v>0.40731321770026879</v>
      </c>
      <c r="H17" s="387">
        <f>Capital!H17/Production!H17</f>
        <v>0.40366283964322097</v>
      </c>
      <c r="I17" s="387">
        <f>Capital!I17/Production!I17</f>
        <v>0.40032305503765919</v>
      </c>
      <c r="J17" s="387">
        <f>Capital!J17/Production!J17</f>
        <v>0.39734891871567712</v>
      </c>
      <c r="K17" s="387">
        <f>Capital!K17/Production!K17</f>
        <v>0.39462337272826004</v>
      </c>
      <c r="L17" s="387">
        <f>Capital!L17/Production!L17</f>
        <v>0.39206373600703431</v>
      </c>
      <c r="M17" s="387">
        <f>Capital!M17/Production!M17</f>
        <v>0.38984594929399263</v>
      </c>
      <c r="N17" s="387">
        <f>Capital!N17/Production!N17</f>
        <v>0.38795023728368316</v>
      </c>
      <c r="O17" s="387">
        <f>Capital!O17/Production!O17</f>
        <v>0.38642124501770947</v>
      </c>
      <c r="P17" s="387">
        <f>Capital!P17/Production!P17</f>
        <v>0.38526544582964994</v>
      </c>
      <c r="Q17" s="387">
        <f>Capital!Q17/Production!Q17</f>
        <v>0.38446413360339504</v>
      </c>
      <c r="R17" s="387">
        <f>Capital!R17/Production!R17</f>
        <v>0.38478789956665049</v>
      </c>
      <c r="S17" s="387">
        <f>Capital!S17/Production!S17</f>
        <v>0.38537530767284545</v>
      </c>
      <c r="T17" s="387">
        <f>Capital!T17/Production!T17</f>
        <v>0.38616118967897811</v>
      </c>
      <c r="U17" s="387">
        <f>Capital!U17/Production!U17</f>
        <v>0.38709921930749092</v>
      </c>
      <c r="V17" s="387">
        <f>Capital!V17/Production!V17</f>
        <v>0.38816718310289661</v>
      </c>
      <c r="W17" s="387">
        <f>Capital!W17/Production!W17</f>
        <v>0.38999275532619621</v>
      </c>
      <c r="X17" s="387">
        <f>Capital!X17/Production!X17</f>
        <v>0.39182654449767684</v>
      </c>
      <c r="Y17" s="387">
        <f>Capital!Y17/Production!Y17</f>
        <v>0.39361148608245289</v>
      </c>
      <c r="Z17" s="387">
        <f>Capital!Z17/Production!Z17</f>
        <v>0.39531432124998772</v>
      </c>
      <c r="AA17" s="387">
        <f>Capital!AA17/Production!AA17</f>
        <v>0.39696577789165594</v>
      </c>
      <c r="AB17" s="387">
        <f>Capital!AB17/Production!AB17</f>
        <v>0.40154807853889812</v>
      </c>
      <c r="AC17" s="387">
        <f>Capital!AC17/Production!AC17</f>
        <v>0.40591550552065747</v>
      </c>
      <c r="AD17" s="387">
        <f>Capital!AD17/Production!AD17</f>
        <v>0.40993180776175508</v>
      </c>
      <c r="AE17" s="387">
        <f>Capital!AE17/Production!AE17</f>
        <v>0.41355416146058255</v>
      </c>
      <c r="AF17" s="387">
        <f>Capital!AF17/Production!AF17</f>
        <v>0.41676713353759026</v>
      </c>
      <c r="AG17" s="387">
        <f>Capital!AG17/Production!AG17</f>
        <v>0.4177235776903836</v>
      </c>
      <c r="AH17" s="387">
        <f>Capital!AH17/Production!AH17</f>
        <v>0.41834145168075904</v>
      </c>
      <c r="AI17" s="387">
        <f>Capital!AI17/Production!AI17</f>
        <v>0.41872350366800265</v>
      </c>
      <c r="AJ17" s="387">
        <f>Capital!AJ17/Production!AJ17</f>
        <v>0.4189255130284999</v>
      </c>
      <c r="AK17" s="387">
        <f>Capital!AK17/Production!AK17</f>
        <v>0.41899325178403113</v>
      </c>
    </row>
    <row r="18" spans="1:37" x14ac:dyDescent="0.35">
      <c r="A18" s="61" t="s">
        <v>4510</v>
      </c>
      <c r="B18" s="387">
        <f>Capital!B18/Production!B18</f>
        <v>0.45943890390393904</v>
      </c>
      <c r="C18" s="387">
        <f>Capital!C18/Production!C18</f>
        <v>0.4568257685032614</v>
      </c>
      <c r="D18" s="387">
        <f>Capital!D18/Production!D18</f>
        <v>0.45431350831772438</v>
      </c>
      <c r="E18" s="387">
        <f>Capital!E18/Production!E18</f>
        <v>0.4522035090872521</v>
      </c>
      <c r="F18" s="387">
        <f>Capital!F18/Production!F18</f>
        <v>0.44976243238215369</v>
      </c>
      <c r="G18" s="387">
        <f>Capital!G18/Production!G18</f>
        <v>0.44650738851763661</v>
      </c>
      <c r="H18" s="387">
        <f>Capital!H18/Production!H18</f>
        <v>0.44319070661437948</v>
      </c>
      <c r="I18" s="387">
        <f>Capital!I18/Production!I18</f>
        <v>0.4398380022606298</v>
      </c>
      <c r="J18" s="387">
        <f>Capital!J18/Production!J18</f>
        <v>0.43647748623999916</v>
      </c>
      <c r="K18" s="387">
        <f>Capital!K18/Production!K18</f>
        <v>0.43301541817343175</v>
      </c>
      <c r="L18" s="387">
        <f>Capital!L18/Production!L18</f>
        <v>0.42946743337132393</v>
      </c>
      <c r="M18" s="387">
        <f>Capital!M18/Production!M18</f>
        <v>0.42646814322079929</v>
      </c>
      <c r="N18" s="387">
        <f>Capital!N18/Production!N18</f>
        <v>0.4237584865440811</v>
      </c>
      <c r="O18" s="387">
        <f>Capital!O18/Production!O18</f>
        <v>0.4214037211934536</v>
      </c>
      <c r="P18" s="387">
        <f>Capital!P18/Production!P18</f>
        <v>0.41947735056891405</v>
      </c>
      <c r="Q18" s="387">
        <f>Capital!Q18/Production!Q18</f>
        <v>0.418012158606758</v>
      </c>
      <c r="R18" s="387">
        <f>Capital!R18/Production!R18</f>
        <v>0.41742519046819226</v>
      </c>
      <c r="S18" s="387">
        <f>Capital!S18/Production!S18</f>
        <v>0.41722301611303347</v>
      </c>
      <c r="T18" s="387">
        <f>Capital!T18/Production!T18</f>
        <v>0.41734679947217934</v>
      </c>
      <c r="U18" s="387">
        <f>Capital!U18/Production!U18</f>
        <v>0.41774311137784459</v>
      </c>
      <c r="V18" s="387">
        <f>Capital!V18/Production!V18</f>
        <v>0.41838123841911695</v>
      </c>
      <c r="W18" s="387">
        <f>Capital!W18/Production!W18</f>
        <v>0.41989483450801324</v>
      </c>
      <c r="X18" s="387">
        <f>Capital!X18/Production!X18</f>
        <v>0.42150756855005606</v>
      </c>
      <c r="Y18" s="387">
        <f>Capital!Y18/Production!Y18</f>
        <v>0.42313354325740954</v>
      </c>
      <c r="Z18" s="387">
        <f>Capital!Z18/Production!Z18</f>
        <v>0.42473475454438897</v>
      </c>
      <c r="AA18" s="387">
        <f>Capital!AA18/Production!AA18</f>
        <v>0.42635334081319531</v>
      </c>
      <c r="AB18" s="387">
        <f>Capital!AB18/Production!AB18</f>
        <v>0.42852989000509478</v>
      </c>
      <c r="AC18" s="387">
        <f>Capital!AC18/Production!AC18</f>
        <v>0.43055030169543457</v>
      </c>
      <c r="AD18" s="387">
        <f>Capital!AD18/Production!AD18</f>
        <v>0.43235731045535364</v>
      </c>
      <c r="AE18" s="387">
        <f>Capital!AE18/Production!AE18</f>
        <v>0.43394394248589768</v>
      </c>
      <c r="AF18" s="387">
        <f>Capital!AF18/Production!AF18</f>
        <v>0.4353195713037824</v>
      </c>
      <c r="AG18" s="387">
        <f>Capital!AG18/Production!AG18</f>
        <v>0.43668260699297667</v>
      </c>
      <c r="AH18" s="387">
        <f>Capital!AH18/Production!AH18</f>
        <v>0.43784586698489353</v>
      </c>
      <c r="AI18" s="387">
        <f>Capital!AI18/Production!AI18</f>
        <v>0.43882136446555475</v>
      </c>
      <c r="AJ18" s="387">
        <f>Capital!AJ18/Production!AJ18</f>
        <v>0.43963708404681739</v>
      </c>
      <c r="AK18" s="387">
        <f>Capital!AK18/Production!AK18</f>
        <v>0.44032558635264829</v>
      </c>
    </row>
    <row r="19" spans="1:37" x14ac:dyDescent="0.35">
      <c r="A19" s="61" t="s">
        <v>4511</v>
      </c>
      <c r="B19" s="387">
        <f>Capital!B19/Production!B19</f>
        <v>0.45943890390393904</v>
      </c>
      <c r="C19" s="387">
        <f>Capital!C19/Production!C19</f>
        <v>0.4568257685032614</v>
      </c>
      <c r="D19" s="387">
        <f>Capital!D19/Production!D19</f>
        <v>0.45431350831772438</v>
      </c>
      <c r="E19" s="387">
        <f>Capital!E19/Production!E19</f>
        <v>0.4522035090872521</v>
      </c>
      <c r="F19" s="387">
        <f>Capital!F19/Production!F19</f>
        <v>0.44976243238215369</v>
      </c>
      <c r="G19" s="387">
        <f>Capital!G19/Production!G19</f>
        <v>0.44650738851763661</v>
      </c>
      <c r="H19" s="387">
        <f>Capital!H19/Production!H19</f>
        <v>0.44278219353306597</v>
      </c>
      <c r="I19" s="387">
        <f>Capital!I19/Production!I19</f>
        <v>0.43940699409036382</v>
      </c>
      <c r="J19" s="387">
        <f>Capital!J19/Production!J19</f>
        <v>0.43637430164714819</v>
      </c>
      <c r="K19" s="387">
        <f>Capital!K19/Production!K19</f>
        <v>0.43353719764738369</v>
      </c>
      <c r="L19" s="387">
        <f>Capital!L19/Production!L19</f>
        <v>0.43080064388049605</v>
      </c>
      <c r="M19" s="387">
        <f>Capital!M19/Production!M19</f>
        <v>0.42835458993581088</v>
      </c>
      <c r="N19" s="387">
        <f>Capital!N19/Production!N19</f>
        <v>0.42620048202979027</v>
      </c>
      <c r="O19" s="387">
        <f>Capital!O19/Production!O19</f>
        <v>0.42439532095549382</v>
      </c>
      <c r="P19" s="387">
        <f>Capital!P19/Production!P19</f>
        <v>0.42295839010330472</v>
      </c>
      <c r="Q19" s="387">
        <f>Capital!Q19/Production!Q19</f>
        <v>0.42188234703406846</v>
      </c>
      <c r="R19" s="387">
        <f>Capital!R19/Production!R19</f>
        <v>0.4219371558873069</v>
      </c>
      <c r="S19" s="387">
        <f>Capital!S19/Production!S19</f>
        <v>0.42230511844754509</v>
      </c>
      <c r="T19" s="387">
        <f>Capital!T19/Production!T19</f>
        <v>0.4229032814293775</v>
      </c>
      <c r="U19" s="387">
        <f>Capital!U19/Production!U19</f>
        <v>0.42368120998189768</v>
      </c>
      <c r="V19" s="387">
        <f>Capital!V19/Production!V19</f>
        <v>0.4246194717145067</v>
      </c>
      <c r="W19" s="387">
        <f>Capital!W19/Production!W19</f>
        <v>0.42633029135333894</v>
      </c>
      <c r="X19" s="387">
        <f>Capital!X19/Production!X19</f>
        <v>0.42809661287663914</v>
      </c>
      <c r="Y19" s="387">
        <f>Capital!Y19/Production!Y19</f>
        <v>0.42984209906693727</v>
      </c>
      <c r="Z19" s="387">
        <f>Capital!Z19/Production!Z19</f>
        <v>0.43152795359986929</v>
      </c>
      <c r="AA19" s="387">
        <f>Capital!AA19/Production!AA19</f>
        <v>0.43319438599585741</v>
      </c>
      <c r="AB19" s="387">
        <f>Capital!AB19/Production!AB19</f>
        <v>0.43775761745375658</v>
      </c>
      <c r="AC19" s="387">
        <f>Capital!AC19/Production!AC19</f>
        <v>0.44223690050341646</v>
      </c>
      <c r="AD19" s="387">
        <f>Capital!AD19/Production!AD19</f>
        <v>0.44641791411537218</v>
      </c>
      <c r="AE19" s="387">
        <f>Capital!AE19/Production!AE19</f>
        <v>0.45023743454217824</v>
      </c>
      <c r="AF19" s="387">
        <f>Capital!AF19/Production!AF19</f>
        <v>0.45367346284311483</v>
      </c>
      <c r="AG19" s="387">
        <f>Capital!AG19/Production!AG19</f>
        <v>0.45492330287927207</v>
      </c>
      <c r="AH19" s="387">
        <f>Capital!AH19/Production!AH19</f>
        <v>0.45578719089353981</v>
      </c>
      <c r="AI19" s="387">
        <f>Capital!AI19/Production!AI19</f>
        <v>0.45641153363619202</v>
      </c>
      <c r="AJ19" s="387">
        <f>Capital!AJ19/Production!AJ19</f>
        <v>0.45686068961949849</v>
      </c>
      <c r="AK19" s="387">
        <f>Capital!AK19/Production!AK19</f>
        <v>0.45718055608473668</v>
      </c>
    </row>
    <row r="20" spans="1:37" x14ac:dyDescent="0.35">
      <c r="A20" s="61" t="s">
        <v>4512</v>
      </c>
      <c r="B20" s="387">
        <f>Capital!B20/Production!B20</f>
        <v>0.82957165525695431</v>
      </c>
      <c r="C20" s="387">
        <f>Capital!C20/Production!C20</f>
        <v>0.82593516642372056</v>
      </c>
      <c r="D20" s="387">
        <f>Capital!D20/Production!D20</f>
        <v>0.82270520384760681</v>
      </c>
      <c r="E20" s="387">
        <f>Capital!E20/Production!E20</f>
        <v>0.82013302646772224</v>
      </c>
      <c r="F20" s="387">
        <f>Capital!F20/Production!F20</f>
        <v>0.81631419278029616</v>
      </c>
      <c r="G20" s="387">
        <f>Capital!G20/Production!G20</f>
        <v>0.80998936150922163</v>
      </c>
      <c r="H20" s="387">
        <f>Capital!H20/Production!H20</f>
        <v>0.80329221556798214</v>
      </c>
      <c r="I20" s="387">
        <f>Capital!I20/Production!I20</f>
        <v>0.79670364287719841</v>
      </c>
      <c r="J20" s="387">
        <f>Capital!J20/Production!J20</f>
        <v>0.79056342554749037</v>
      </c>
      <c r="K20" s="387">
        <f>Capital!K20/Production!K20</f>
        <v>0.78488729935818113</v>
      </c>
      <c r="L20" s="387">
        <f>Capital!L20/Production!L20</f>
        <v>0.77986541369007456</v>
      </c>
      <c r="M20" s="387">
        <f>Capital!M20/Production!M20</f>
        <v>0.77552510621913295</v>
      </c>
      <c r="N20" s="387">
        <f>Capital!N20/Production!N20</f>
        <v>0.77130411873273275</v>
      </c>
      <c r="O20" s="387">
        <f>Capital!O20/Production!O20</f>
        <v>0.76732551675748772</v>
      </c>
      <c r="P20" s="387">
        <f>Capital!P20/Production!P20</f>
        <v>0.76377422019862085</v>
      </c>
      <c r="Q20" s="387">
        <f>Capital!Q20/Production!Q20</f>
        <v>0.76078180597570821</v>
      </c>
      <c r="R20" s="387">
        <f>Capital!R20/Production!R20</f>
        <v>0.75925153044350635</v>
      </c>
      <c r="S20" s="387">
        <f>Capital!S20/Production!S20</f>
        <v>0.75839077502105157</v>
      </c>
      <c r="T20" s="387">
        <f>Capital!T20/Production!T20</f>
        <v>0.75813591884530862</v>
      </c>
      <c r="U20" s="387">
        <f>Capital!U20/Production!U20</f>
        <v>0.75840472785655977</v>
      </c>
      <c r="V20" s="387">
        <f>Capital!V20/Production!V20</f>
        <v>0.75913041820193328</v>
      </c>
      <c r="W20" s="387">
        <f>Capital!W20/Production!W20</f>
        <v>0.76137942315627416</v>
      </c>
      <c r="X20" s="387">
        <f>Capital!X20/Production!X20</f>
        <v>0.76376157020497693</v>
      </c>
      <c r="Y20" s="387">
        <f>Capital!Y20/Production!Y20</f>
        <v>0.76611486688825292</v>
      </c>
      <c r="Z20" s="387">
        <f>Capital!Z20/Production!Z20</f>
        <v>0.76838608069861214</v>
      </c>
      <c r="AA20" s="387">
        <f>Capital!AA20/Production!AA20</f>
        <v>0.77064577763602859</v>
      </c>
      <c r="AB20" s="387">
        <f>Capital!AB20/Production!AB20</f>
        <v>0.7738629652932153</v>
      </c>
      <c r="AC20" s="387">
        <f>Capital!AC20/Production!AC20</f>
        <v>0.77679592990195412</v>
      </c>
      <c r="AD20" s="387">
        <f>Capital!AD20/Production!AD20</f>
        <v>0.77936026337650466</v>
      </c>
      <c r="AE20" s="387">
        <f>Capital!AE20/Production!AE20</f>
        <v>0.78157044740943205</v>
      </c>
      <c r="AF20" s="387">
        <f>Capital!AF20/Production!AF20</f>
        <v>0.78346544574952315</v>
      </c>
      <c r="AG20" s="387">
        <f>Capital!AG20/Production!AG20</f>
        <v>0.78537328689970431</v>
      </c>
      <c r="AH20" s="387">
        <f>Capital!AH20/Production!AH20</f>
        <v>0.78697912024764438</v>
      </c>
      <c r="AI20" s="387">
        <f>Capital!AI20/Production!AI20</f>
        <v>0.7883153650664545</v>
      </c>
      <c r="AJ20" s="387">
        <f>Capital!AJ20/Production!AJ20</f>
        <v>0.7894427016647988</v>
      </c>
      <c r="AK20" s="387">
        <f>Capital!AK20/Production!AK20</f>
        <v>0.79042615052676934</v>
      </c>
    </row>
    <row r="21" spans="1:37" x14ac:dyDescent="0.35">
      <c r="A21" s="61" t="s">
        <v>4513</v>
      </c>
      <c r="B21" s="387">
        <f>Capital!B21/Production!B21</f>
        <v>0.82957165525695431</v>
      </c>
      <c r="C21" s="387">
        <f>Capital!C21/Production!C21</f>
        <v>0.82593516642372056</v>
      </c>
      <c r="D21" s="387">
        <f>Capital!D21/Production!D21</f>
        <v>0.82270520384760681</v>
      </c>
      <c r="E21" s="387">
        <f>Capital!E21/Production!E21</f>
        <v>0.82013302646772224</v>
      </c>
      <c r="F21" s="387">
        <f>Capital!F21/Production!F21</f>
        <v>0.81631419278029616</v>
      </c>
      <c r="G21" s="387">
        <f>Capital!G21/Production!G21</f>
        <v>0.80998936150922163</v>
      </c>
      <c r="H21" s="387">
        <f>Capital!H21/Production!H21</f>
        <v>0.80255241635666508</v>
      </c>
      <c r="I21" s="387">
        <f>Capital!I21/Production!I21</f>
        <v>0.79550989012509432</v>
      </c>
      <c r="J21" s="387">
        <f>Capital!J21/Production!J21</f>
        <v>0.78901861097500814</v>
      </c>
      <c r="K21" s="387">
        <f>Capital!K21/Production!K21</f>
        <v>0.78290999905805059</v>
      </c>
      <c r="L21" s="387">
        <f>Capital!L21/Production!L21</f>
        <v>0.77708723715446903</v>
      </c>
      <c r="M21" s="387">
        <f>Capital!M21/Production!M21</f>
        <v>0.77188253086377712</v>
      </c>
      <c r="N21" s="387">
        <f>Capital!N21/Production!N21</f>
        <v>0.76729716677258397</v>
      </c>
      <c r="O21" s="387">
        <f>Capital!O21/Production!O21</f>
        <v>0.76340608265925325</v>
      </c>
      <c r="P21" s="387">
        <f>Capital!P21/Production!P21</f>
        <v>0.76021402088111978</v>
      </c>
      <c r="Q21" s="387">
        <f>Capital!Q21/Production!Q21</f>
        <v>0.75768658638189701</v>
      </c>
      <c r="R21" s="387">
        <f>Capital!R21/Production!R21</f>
        <v>0.75718362316306864</v>
      </c>
      <c r="S21" s="387">
        <f>Capital!S21/Production!S21</f>
        <v>0.75725453385058039</v>
      </c>
      <c r="T21" s="387">
        <f>Capital!T21/Production!T21</f>
        <v>0.75772770857990002</v>
      </c>
      <c r="U21" s="387">
        <f>Capital!U21/Production!U21</f>
        <v>0.75851136514167183</v>
      </c>
      <c r="V21" s="387">
        <f>Capital!V21/Production!V21</f>
        <v>0.75956708796544514</v>
      </c>
      <c r="W21" s="387">
        <f>Capital!W21/Production!W21</f>
        <v>0.76200321178610719</v>
      </c>
      <c r="X21" s="387">
        <f>Capital!X21/Production!X21</f>
        <v>0.7645641244610637</v>
      </c>
      <c r="Y21" s="387">
        <f>Capital!Y21/Production!Y21</f>
        <v>0.76710084520252375</v>
      </c>
      <c r="Z21" s="387">
        <f>Capital!Z21/Production!Z21</f>
        <v>0.76954906183747629</v>
      </c>
      <c r="AA21" s="387">
        <f>Capital!AA21/Production!AA21</f>
        <v>0.77196526381667518</v>
      </c>
      <c r="AB21" s="387">
        <f>Capital!AB21/Production!AB21</f>
        <v>0.77951262798472454</v>
      </c>
      <c r="AC21" s="387">
        <f>Capital!AC21/Production!AC21</f>
        <v>0.7870029465463807</v>
      </c>
      <c r="AD21" s="387">
        <f>Capital!AD21/Production!AD21</f>
        <v>0.79398201032646054</v>
      </c>
      <c r="AE21" s="387">
        <f>Capital!AE21/Production!AE21</f>
        <v>0.80033552912167139</v>
      </c>
      <c r="AF21" s="387">
        <f>Capital!AF21/Production!AF21</f>
        <v>0.80604495412965993</v>
      </c>
      <c r="AG21" s="387">
        <f>Capital!AG21/Production!AG21</f>
        <v>0.80799660753257563</v>
      </c>
      <c r="AH21" s="387">
        <f>Capital!AH21/Production!AH21</f>
        <v>0.80932885760145756</v>
      </c>
      <c r="AI21" s="387">
        <f>Capital!AI21/Production!AI21</f>
        <v>0.81036446419215058</v>
      </c>
      <c r="AJ21" s="387">
        <f>Capital!AJ21/Production!AJ21</f>
        <v>0.81123007369126998</v>
      </c>
      <c r="AK21" s="387">
        <f>Capital!AK21/Production!AK21</f>
        <v>0.81199869917226919</v>
      </c>
    </row>
    <row r="22" spans="1:37" x14ac:dyDescent="0.35">
      <c r="A22" s="61" t="s">
        <v>4514</v>
      </c>
      <c r="B22" s="387">
        <f>Capital!B22/Production!B22</f>
        <v>1.5933819590142693</v>
      </c>
      <c r="C22" s="387">
        <f>Capital!C22/Production!C22</f>
        <v>1.5775769522544361</v>
      </c>
      <c r="D22" s="387">
        <f>Capital!D22/Production!D22</f>
        <v>1.5635305735599565</v>
      </c>
      <c r="E22" s="387">
        <f>Capital!E22/Production!E22</f>
        <v>1.5519820365426999</v>
      </c>
      <c r="F22" s="387">
        <f>Capital!F22/Production!F22</f>
        <v>1.5408847608541241</v>
      </c>
      <c r="G22" s="387">
        <f>Capital!G22/Production!G22</f>
        <v>1.5294936738560792</v>
      </c>
      <c r="H22" s="387">
        <f>Capital!H22/Production!H22</f>
        <v>1.5176508371281934</v>
      </c>
      <c r="I22" s="387">
        <f>Capital!I22/Production!I22</f>
        <v>1.5061782930142498</v>
      </c>
      <c r="J22" s="387">
        <f>Capital!J22/Production!J22</f>
        <v>1.4953709187631021</v>
      </c>
      <c r="K22" s="387">
        <f>Capital!K22/Production!K22</f>
        <v>1.4850167596164319</v>
      </c>
      <c r="L22" s="387">
        <f>Capital!L22/Production!L22</f>
        <v>1.4754399015905082</v>
      </c>
      <c r="M22" s="387">
        <f>Capital!M22/Production!M22</f>
        <v>1.4681400798177635</v>
      </c>
      <c r="N22" s="387">
        <f>Capital!N22/Production!N22</f>
        <v>1.462092007967293</v>
      </c>
      <c r="O22" s="387">
        <f>Capital!O22/Production!O22</f>
        <v>1.4575316548191093</v>
      </c>
      <c r="P22" s="387">
        <f>Capital!P22/Production!P22</f>
        <v>1.4545676906018563</v>
      </c>
      <c r="Q22" s="387">
        <f>Capital!Q22/Production!Q22</f>
        <v>1.4531675771601715</v>
      </c>
      <c r="R22" s="387">
        <f>Capital!R22/Production!R22</f>
        <v>1.4552332824070777</v>
      </c>
      <c r="S22" s="387">
        <f>Capital!S22/Production!S22</f>
        <v>1.4582697339791815</v>
      </c>
      <c r="T22" s="387">
        <f>Capital!T22/Production!T22</f>
        <v>1.4621390683012006</v>
      </c>
      <c r="U22" s="387">
        <f>Capital!U22/Production!U22</f>
        <v>1.4666989986636176</v>
      </c>
      <c r="V22" s="387">
        <f>Capital!V22/Production!V22</f>
        <v>1.4718406170763287</v>
      </c>
      <c r="W22" s="387">
        <f>Capital!W22/Production!W22</f>
        <v>1.4806510671699915</v>
      </c>
      <c r="X22" s="387">
        <f>Capital!X22/Production!X22</f>
        <v>1.4893896225222785</v>
      </c>
      <c r="Y22" s="387">
        <f>Capital!Y22/Production!Y22</f>
        <v>1.4979001573907647</v>
      </c>
      <c r="Z22" s="387">
        <f>Capital!Z22/Production!Z22</f>
        <v>1.5061260679466453</v>
      </c>
      <c r="AA22" s="387">
        <f>Capital!AA22/Production!AA22</f>
        <v>1.5141531920554931</v>
      </c>
      <c r="AB22" s="387">
        <f>Capital!AB22/Production!AB22</f>
        <v>1.5247434492159229</v>
      </c>
      <c r="AC22" s="387">
        <f>Capital!AC22/Production!AC22</f>
        <v>1.5344167283089287</v>
      </c>
      <c r="AD22" s="387">
        <f>Capital!AD22/Production!AD22</f>
        <v>1.5431299348228176</v>
      </c>
      <c r="AE22" s="387">
        <f>Capital!AE22/Production!AE22</f>
        <v>1.5509539420569676</v>
      </c>
      <c r="AF22" s="387">
        <f>Capital!AF22/Production!AF22</f>
        <v>1.5579883327202109</v>
      </c>
      <c r="AG22" s="387">
        <f>Capital!AG22/Production!AG22</f>
        <v>1.5651697336025756</v>
      </c>
      <c r="AH22" s="387">
        <f>Capital!AH22/Production!AH22</f>
        <v>1.571567148876668</v>
      </c>
      <c r="AI22" s="387">
        <f>Capital!AI22/Production!AI22</f>
        <v>1.5772770390826398</v>
      </c>
      <c r="AJ22" s="387">
        <f>Capital!AJ22/Production!AJ22</f>
        <v>1.5824240373133491</v>
      </c>
      <c r="AK22" s="387">
        <f>Capital!AK22/Production!AK22</f>
        <v>1.5871382567041383</v>
      </c>
    </row>
    <row r="23" spans="1:37" x14ac:dyDescent="0.35">
      <c r="A23" s="61" t="s">
        <v>4515</v>
      </c>
      <c r="B23" s="387">
        <f>Capital!B23/Production!B23</f>
        <v>1.5933819590142693</v>
      </c>
      <c r="C23" s="387">
        <f>Capital!C23/Production!C23</f>
        <v>1.5775769522544361</v>
      </c>
      <c r="D23" s="387">
        <f>Capital!D23/Production!D23</f>
        <v>1.5635305735599565</v>
      </c>
      <c r="E23" s="387">
        <f>Capital!E23/Production!E23</f>
        <v>1.5519820365426999</v>
      </c>
      <c r="F23" s="387">
        <f>Capital!F23/Production!F23</f>
        <v>1.5408847608541241</v>
      </c>
      <c r="G23" s="387">
        <f>Capital!G23/Production!G23</f>
        <v>1.5294936738560792</v>
      </c>
      <c r="H23" s="387">
        <f>Capital!H23/Production!H23</f>
        <v>1.5157470557982899</v>
      </c>
      <c r="I23" s="387">
        <f>Capital!I23/Production!I23</f>
        <v>1.5037498947699413</v>
      </c>
      <c r="J23" s="387">
        <f>Capital!J23/Production!J23</f>
        <v>1.4933323324090437</v>
      </c>
      <c r="K23" s="387">
        <f>Capital!K23/Production!K23</f>
        <v>1.4838380657717773</v>
      </c>
      <c r="L23" s="387">
        <f>Capital!L23/Production!L23</f>
        <v>1.4749976406721783</v>
      </c>
      <c r="M23" s="387">
        <f>Capital!M23/Production!M23</f>
        <v>1.4675026113315206</v>
      </c>
      <c r="N23" s="387">
        <f>Capital!N23/Production!N23</f>
        <v>1.4612624518613979</v>
      </c>
      <c r="O23" s="387">
        <f>Capital!O23/Production!O23</f>
        <v>1.4564481415099082</v>
      </c>
      <c r="P23" s="387">
        <f>Capital!P23/Production!P23</f>
        <v>1.4530408490082547</v>
      </c>
      <c r="Q23" s="387">
        <f>Capital!Q23/Production!Q23</f>
        <v>1.4509274692887317</v>
      </c>
      <c r="R23" s="387">
        <f>Capital!R23/Production!R23</f>
        <v>1.4535706210057748</v>
      </c>
      <c r="S23" s="387">
        <f>Capital!S23/Production!S23</f>
        <v>1.456951976097705</v>
      </c>
      <c r="T23" s="387">
        <f>Capital!T23/Production!T23</f>
        <v>1.4608708762314535</v>
      </c>
      <c r="U23" s="387">
        <f>Capital!U23/Production!U23</f>
        <v>1.4651880192148456</v>
      </c>
      <c r="V23" s="387">
        <f>Capital!V23/Production!V23</f>
        <v>1.4698227612701287</v>
      </c>
      <c r="W23" s="387">
        <f>Capital!W23/Production!W23</f>
        <v>1.4777364672478195</v>
      </c>
      <c r="X23" s="387">
        <f>Capital!X23/Production!X23</f>
        <v>1.4854694900695706</v>
      </c>
      <c r="Y23" s="387">
        <f>Capital!Y23/Production!Y23</f>
        <v>1.492863924080112</v>
      </c>
      <c r="Z23" s="387">
        <f>Capital!Z23/Production!Z23</f>
        <v>1.4998407266720608</v>
      </c>
      <c r="AA23" s="387">
        <f>Capital!AA23/Production!AA23</f>
        <v>1.5064660726540258</v>
      </c>
      <c r="AB23" s="387">
        <f>Capital!AB23/Production!AB23</f>
        <v>1.5262877226410188</v>
      </c>
      <c r="AC23" s="387">
        <f>Capital!AC23/Production!AC23</f>
        <v>1.5446497816968559</v>
      </c>
      <c r="AD23" s="387">
        <f>Capital!AD23/Production!AD23</f>
        <v>1.5612022916038855</v>
      </c>
      <c r="AE23" s="387">
        <f>Capital!AE23/Production!AE23</f>
        <v>1.5759103258003253</v>
      </c>
      <c r="AF23" s="387">
        <f>Capital!AF23/Production!AF23</f>
        <v>1.5888470099807477</v>
      </c>
      <c r="AG23" s="387">
        <f>Capital!AG23/Production!AG23</f>
        <v>1.5918576636376318</v>
      </c>
      <c r="AH23" s="387">
        <f>Capital!AH23/Production!AH23</f>
        <v>1.5940048754222278</v>
      </c>
      <c r="AI23" s="387">
        <f>Capital!AI23/Production!AI23</f>
        <v>1.5956369976558935</v>
      </c>
      <c r="AJ23" s="387">
        <f>Capital!AJ23/Production!AJ23</f>
        <v>1.5969202187875466</v>
      </c>
      <c r="AK23" s="387">
        <f>Capital!AK23/Production!AK23</f>
        <v>1.5979589021539073</v>
      </c>
    </row>
    <row r="24" spans="1:37" x14ac:dyDescent="0.35">
      <c r="A24" s="61" t="s">
        <v>4516</v>
      </c>
      <c r="B24" s="387">
        <f>Capital!B24/Production!B24</f>
        <v>1.3847436837516418</v>
      </c>
      <c r="C24" s="387">
        <f>Capital!C24/Production!C24</f>
        <v>1.3793911388884024</v>
      </c>
      <c r="D24" s="387">
        <f>Capital!D24/Production!D24</f>
        <v>1.3747455500248427</v>
      </c>
      <c r="E24" s="387">
        <f>Capital!E24/Production!E24</f>
        <v>1.3713243231617209</v>
      </c>
      <c r="F24" s="387">
        <f>Capital!F24/Production!F24</f>
        <v>1.3656545700010758</v>
      </c>
      <c r="G24" s="387">
        <f>Capital!G24/Production!G24</f>
        <v>1.3547891244637764</v>
      </c>
      <c r="H24" s="387">
        <f>Capital!H24/Production!H24</f>
        <v>1.3449117315067267</v>
      </c>
      <c r="I24" s="387">
        <f>Capital!I24/Production!I24</f>
        <v>1.3358675769453658</v>
      </c>
      <c r="J24" s="387">
        <f>Capital!J24/Production!J24</f>
        <v>1.3274181702044854</v>
      </c>
      <c r="K24" s="387">
        <f>Capital!K24/Production!K24</f>
        <v>1.319058949949198</v>
      </c>
      <c r="L24" s="387">
        <f>Capital!L24/Production!L24</f>
        <v>1.3102862879098964</v>
      </c>
      <c r="M24" s="387">
        <f>Capital!M24/Production!M24</f>
        <v>1.3028365519942449</v>
      </c>
      <c r="N24" s="387">
        <f>Capital!N24/Production!N24</f>
        <v>1.2956186914059737</v>
      </c>
      <c r="O24" s="387">
        <f>Capital!O24/Production!O24</f>
        <v>1.2888045103781625</v>
      </c>
      <c r="P24" s="387">
        <f>Capital!P24/Production!P24</f>
        <v>1.2827976939681154</v>
      </c>
      <c r="Q24" s="387">
        <f>Capital!Q24/Production!Q24</f>
        <v>1.277891613912862</v>
      </c>
      <c r="R24" s="387">
        <f>Capital!R24/Production!R24</f>
        <v>1.2751658954814136</v>
      </c>
      <c r="S24" s="387">
        <f>Capital!S24/Production!S24</f>
        <v>1.2738601341635265</v>
      </c>
      <c r="T24" s="387">
        <f>Capital!T24/Production!T24</f>
        <v>1.2738254812295546</v>
      </c>
      <c r="U24" s="387">
        <f>Capital!U24/Production!U24</f>
        <v>1.2748325662106657</v>
      </c>
      <c r="V24" s="387">
        <f>Capital!V24/Production!V24</f>
        <v>1.2767553415256028</v>
      </c>
      <c r="W24" s="387">
        <f>Capital!W24/Production!W24</f>
        <v>1.2808900851324261</v>
      </c>
      <c r="X24" s="387">
        <f>Capital!X24/Production!X24</f>
        <v>1.2855984025548166</v>
      </c>
      <c r="Y24" s="387">
        <f>Capital!Y24/Production!Y24</f>
        <v>1.2906129994210396</v>
      </c>
      <c r="Z24" s="387">
        <f>Capital!Z24/Production!Z24</f>
        <v>1.2958138944247499</v>
      </c>
      <c r="AA24" s="387">
        <f>Capital!AA24/Production!AA24</f>
        <v>1.3014280299637713</v>
      </c>
      <c r="AB24" s="387">
        <f>Capital!AB24/Production!AB24</f>
        <v>1.3085875008476335</v>
      </c>
      <c r="AC24" s="387">
        <f>Capital!AC24/Production!AC24</f>
        <v>1.3158467435868217</v>
      </c>
      <c r="AD24" s="387">
        <f>Capital!AD24/Production!AD24</f>
        <v>1.3229617558568283</v>
      </c>
      <c r="AE24" s="387">
        <f>Capital!AE24/Production!AE24</f>
        <v>1.3298118405056687</v>
      </c>
      <c r="AF24" s="387">
        <f>Capital!AF24/Production!AF24</f>
        <v>1.3363344965271049</v>
      </c>
      <c r="AG24" s="387">
        <f>Capital!AG24/Production!AG24</f>
        <v>1.3429443675488995</v>
      </c>
      <c r="AH24" s="387">
        <f>Capital!AH24/Production!AH24</f>
        <v>1.3492152268084863</v>
      </c>
      <c r="AI24" s="387">
        <f>Capital!AI24/Production!AI24</f>
        <v>1.3551144460062763</v>
      </c>
      <c r="AJ24" s="387">
        <f>Capital!AJ24/Production!AJ24</f>
        <v>1.3606615337452317</v>
      </c>
      <c r="AK24" s="387">
        <f>Capital!AK24/Production!AK24</f>
        <v>1.365894818341191</v>
      </c>
    </row>
    <row r="25" spans="1:37" x14ac:dyDescent="0.35">
      <c r="A25" s="61" t="s">
        <v>4517</v>
      </c>
      <c r="B25" s="387">
        <f>Capital!B25/Production!B25</f>
        <v>1.3847436837516418</v>
      </c>
      <c r="C25" s="387">
        <f>Capital!C25/Production!C25</f>
        <v>1.3793911388884024</v>
      </c>
      <c r="D25" s="387">
        <f>Capital!D25/Production!D25</f>
        <v>1.3747455500248427</v>
      </c>
      <c r="E25" s="387">
        <f>Capital!E25/Production!E25</f>
        <v>1.3713243231617209</v>
      </c>
      <c r="F25" s="387">
        <f>Capital!F25/Production!F25</f>
        <v>1.3656545700010758</v>
      </c>
      <c r="G25" s="387">
        <f>Capital!G25/Production!G25</f>
        <v>1.3547891244637764</v>
      </c>
      <c r="H25" s="387">
        <f>Capital!H25/Production!H25</f>
        <v>1.3439141751284791</v>
      </c>
      <c r="I25" s="387">
        <f>Capital!I25/Production!I25</f>
        <v>1.3343420171832026</v>
      </c>
      <c r="J25" s="387">
        <f>Capital!J25/Production!J25</f>
        <v>1.3260594020063667</v>
      </c>
      <c r="K25" s="387">
        <f>Capital!K25/Production!K25</f>
        <v>1.3187653753728641</v>
      </c>
      <c r="L25" s="387">
        <f>Capital!L25/Production!L25</f>
        <v>1.3119981685240492</v>
      </c>
      <c r="M25" s="387">
        <f>Capital!M25/Production!M25</f>
        <v>1.306024229464622</v>
      </c>
      <c r="N25" s="387">
        <f>Capital!N25/Production!N25</f>
        <v>1.3006068106150328</v>
      </c>
      <c r="O25" s="387">
        <f>Capital!O25/Production!O25</f>
        <v>1.2957594752717931</v>
      </c>
      <c r="P25" s="387">
        <f>Capital!P25/Production!P25</f>
        <v>1.2915553142207348</v>
      </c>
      <c r="Q25" s="387">
        <f>Capital!Q25/Production!Q25</f>
        <v>1.288069855684667</v>
      </c>
      <c r="R25" s="387">
        <f>Capital!R25/Production!R25</f>
        <v>1.2870943945858957</v>
      </c>
      <c r="S25" s="387">
        <f>Capital!S25/Production!S25</f>
        <v>1.2870398872543147</v>
      </c>
      <c r="T25" s="387">
        <f>Capital!T25/Production!T25</f>
        <v>1.2877023731471653</v>
      </c>
      <c r="U25" s="387">
        <f>Capital!U25/Production!U25</f>
        <v>1.2889624219221254</v>
      </c>
      <c r="V25" s="387">
        <f>Capital!V25/Production!V25</f>
        <v>1.2908312325768789</v>
      </c>
      <c r="W25" s="387">
        <f>Capital!W25/Production!W25</f>
        <v>1.2945823554123248</v>
      </c>
      <c r="X25" s="387">
        <f>Capital!X25/Production!X25</f>
        <v>1.2987672672709796</v>
      </c>
      <c r="Y25" s="387">
        <f>Capital!Y25/Production!Y25</f>
        <v>1.3031583441361378</v>
      </c>
      <c r="Z25" s="387">
        <f>Capital!Z25/Production!Z25</f>
        <v>1.3076304161437724</v>
      </c>
      <c r="AA25" s="387">
        <f>Capital!AA25/Production!AA25</f>
        <v>1.3123973316611419</v>
      </c>
      <c r="AB25" s="387">
        <f>Capital!AB25/Production!AB25</f>
        <v>1.3237491279614102</v>
      </c>
      <c r="AC25" s="387">
        <f>Capital!AC25/Production!AC25</f>
        <v>1.3356781057776259</v>
      </c>
      <c r="AD25" s="387">
        <f>Capital!AD25/Production!AD25</f>
        <v>1.3474450012313464</v>
      </c>
      <c r="AE25" s="387">
        <f>Capital!AE25/Production!AE25</f>
        <v>1.3587284708169565</v>
      </c>
      <c r="AF25" s="387">
        <f>Capital!AF25/Production!AF25</f>
        <v>1.369354429950068</v>
      </c>
      <c r="AG25" s="387">
        <f>Capital!AG25/Production!AG25</f>
        <v>1.3752449924384986</v>
      </c>
      <c r="AH25" s="387">
        <f>Capital!AH25/Production!AH25</f>
        <v>1.37991453108143</v>
      </c>
      <c r="AI25" s="387">
        <f>Capital!AI25/Production!AI25</f>
        <v>1.3837750419784405</v>
      </c>
      <c r="AJ25" s="387">
        <f>Capital!AJ25/Production!AJ25</f>
        <v>1.3870131248751567</v>
      </c>
      <c r="AK25" s="387">
        <f>Capital!AK25/Production!AK25</f>
        <v>1.3897491346599848</v>
      </c>
    </row>
    <row r="26" spans="1:37" x14ac:dyDescent="0.35">
      <c r="A26" s="61" t="s">
        <v>4518</v>
      </c>
      <c r="B26" s="387">
        <f>Capital!B26/Production!B26</f>
        <v>6.2523816011429085</v>
      </c>
      <c r="C26" s="387">
        <f>Capital!C26/Production!C26</f>
        <v>6.2313149653121052</v>
      </c>
      <c r="D26" s="387">
        <f>Capital!D26/Production!D26</f>
        <v>6.2220339319839857</v>
      </c>
      <c r="E26" s="387">
        <f>Capital!E26/Production!E26</f>
        <v>6.2285502865680282</v>
      </c>
      <c r="F26" s="387">
        <f>Capital!F26/Production!F26</f>
        <v>6.2206709026645708</v>
      </c>
      <c r="G26" s="387">
        <f>Capital!G26/Production!G26</f>
        <v>6.1671932153929436</v>
      </c>
      <c r="H26" s="387">
        <f>Capital!H26/Production!H26</f>
        <v>6.1156566993098362</v>
      </c>
      <c r="I26" s="387">
        <f>Capital!I26/Production!I26</f>
        <v>6.074456030804515</v>
      </c>
      <c r="J26" s="387">
        <f>Capital!J26/Production!J26</f>
        <v>6.0460051169512585</v>
      </c>
      <c r="K26" s="387">
        <f>Capital!K26/Production!K26</f>
        <v>6.0297752944930583</v>
      </c>
      <c r="L26" s="387">
        <f>Capital!L26/Production!L26</f>
        <v>6.0222527113879121</v>
      </c>
      <c r="M26" s="387">
        <f>Capital!M26/Production!M26</f>
        <v>6.0127085097092285</v>
      </c>
      <c r="N26" s="387">
        <f>Capital!N26/Production!N26</f>
        <v>5.99523615392786</v>
      </c>
      <c r="O26" s="387">
        <f>Capital!O26/Production!O26</f>
        <v>5.9691002010837515</v>
      </c>
      <c r="P26" s="387">
        <f>Capital!P26/Production!P26</f>
        <v>5.9365601717032561</v>
      </c>
      <c r="Q26" s="387">
        <f>Capital!Q26/Production!Q26</f>
        <v>5.9006172896824065</v>
      </c>
      <c r="R26" s="387">
        <f>Capital!R26/Production!R26</f>
        <v>5.8662236645014145</v>
      </c>
      <c r="S26" s="387">
        <f>Capital!S26/Production!S26</f>
        <v>5.8361376542120826</v>
      </c>
      <c r="T26" s="387">
        <f>Capital!T26/Production!T26</f>
        <v>5.8112963711669243</v>
      </c>
      <c r="U26" s="387">
        <f>Capital!U26/Production!U26</f>
        <v>5.7913532533089924</v>
      </c>
      <c r="V26" s="387">
        <f>Capital!V26/Production!V26</f>
        <v>5.7758477808864424</v>
      </c>
      <c r="W26" s="387">
        <f>Capital!W26/Production!W26</f>
        <v>5.7649976718437195</v>
      </c>
      <c r="X26" s="387">
        <f>Capital!X26/Production!X26</f>
        <v>5.7571433317367022</v>
      </c>
      <c r="Y26" s="387">
        <f>Capital!Y26/Production!Y26</f>
        <v>5.75133123726732</v>
      </c>
      <c r="Z26" s="387">
        <f>Capital!Z26/Production!Z26</f>
        <v>5.7471362011192566</v>
      </c>
      <c r="AA26" s="387">
        <f>Capital!AA26/Production!AA26</f>
        <v>5.7455425399292155</v>
      </c>
      <c r="AB26" s="387">
        <f>Capital!AB26/Production!AB26</f>
        <v>5.747908457630877</v>
      </c>
      <c r="AC26" s="387">
        <f>Capital!AC26/Production!AC26</f>
        <v>5.75379471047117</v>
      </c>
      <c r="AD26" s="387">
        <f>Capital!AD26/Production!AD26</f>
        <v>5.7626230789699822</v>
      </c>
      <c r="AE26" s="387">
        <f>Capital!AE26/Production!AE26</f>
        <v>5.7738418144983523</v>
      </c>
      <c r="AF26" s="387">
        <f>Capital!AF26/Production!AF26</f>
        <v>5.7869885206947274</v>
      </c>
      <c r="AG26" s="387">
        <f>Capital!AG26/Production!AG26</f>
        <v>5.8020612235698374</v>
      </c>
      <c r="AH26" s="387">
        <f>Capital!AH26/Production!AH26</f>
        <v>5.8186786333189486</v>
      </c>
      <c r="AI26" s="387">
        <f>Capital!AI26/Production!AI26</f>
        <v>5.8366007602177046</v>
      </c>
      <c r="AJ26" s="387">
        <f>Capital!AJ26/Production!AJ26</f>
        <v>5.8557006511667682</v>
      </c>
      <c r="AK26" s="387">
        <f>Capital!AK26/Production!AK26</f>
        <v>5.8758847866303858</v>
      </c>
    </row>
    <row r="27" spans="1:37" x14ac:dyDescent="0.35">
      <c r="A27" s="61" t="s">
        <v>4519</v>
      </c>
      <c r="B27" s="387">
        <f>Capital!B27/Production!B27</f>
        <v>6.2523816011429085</v>
      </c>
      <c r="C27" s="387">
        <f>Capital!C27/Production!C27</f>
        <v>6.2313149653121052</v>
      </c>
      <c r="D27" s="387">
        <f>Capital!D27/Production!D27</f>
        <v>6.2220339319839857</v>
      </c>
      <c r="E27" s="387">
        <f>Capital!E27/Production!E27</f>
        <v>6.2285502865680282</v>
      </c>
      <c r="F27" s="387">
        <f>Capital!F27/Production!F27</f>
        <v>6.2206709026645708</v>
      </c>
      <c r="G27" s="387">
        <f>Capital!G27/Production!G27</f>
        <v>6.1671932153929436</v>
      </c>
      <c r="H27" s="387">
        <f>Capital!H27/Production!H27</f>
        <v>6.1133709421057505</v>
      </c>
      <c r="I27" s="387">
        <f>Capital!I27/Production!I27</f>
        <v>6.0616830232140817</v>
      </c>
      <c r="J27" s="387">
        <f>Capital!J27/Production!J27</f>
        <v>6.0157921989409431</v>
      </c>
      <c r="K27" s="387">
        <f>Capital!K27/Production!K27</f>
        <v>5.9775554869224052</v>
      </c>
      <c r="L27" s="387">
        <f>Capital!L27/Production!L27</f>
        <v>5.9458808323432626</v>
      </c>
      <c r="M27" s="387">
        <f>Capital!M27/Production!M27</f>
        <v>5.9194893515858489</v>
      </c>
      <c r="N27" s="387">
        <f>Capital!N27/Production!N27</f>
        <v>5.8957288299538577</v>
      </c>
      <c r="O27" s="387">
        <f>Capital!O27/Production!O27</f>
        <v>5.8726802292599798</v>
      </c>
      <c r="P27" s="387">
        <f>Capital!P27/Production!P27</f>
        <v>5.8496398125113691</v>
      </c>
      <c r="Q27" s="387">
        <f>Capital!Q27/Production!Q27</f>
        <v>5.8267656632850242</v>
      </c>
      <c r="R27" s="387">
        <f>Capital!R27/Production!R27</f>
        <v>5.8067334192631304</v>
      </c>
      <c r="S27" s="387">
        <f>Capital!S27/Production!S27</f>
        <v>5.7892043826827537</v>
      </c>
      <c r="T27" s="387">
        <f>Capital!T27/Production!T27</f>
        <v>5.7739453991787126</v>
      </c>
      <c r="U27" s="387">
        <f>Capital!U27/Production!U27</f>
        <v>5.7608682574313459</v>
      </c>
      <c r="V27" s="387">
        <f>Capital!V27/Production!V27</f>
        <v>5.7503973813594422</v>
      </c>
      <c r="W27" s="387">
        <f>Capital!W27/Production!W27</f>
        <v>5.7440486372203807</v>
      </c>
      <c r="X27" s="387">
        <f>Capital!X27/Production!X27</f>
        <v>5.7410718049138669</v>
      </c>
      <c r="Y27" s="387">
        <f>Capital!Y27/Production!Y27</f>
        <v>5.7409338875820142</v>
      </c>
      <c r="Z27" s="387">
        <f>Capital!Z27/Production!Z27</f>
        <v>5.7433311552942241</v>
      </c>
      <c r="AA27" s="387">
        <f>Capital!AA27/Production!AA27</f>
        <v>5.7492663284976002</v>
      </c>
      <c r="AB27" s="387">
        <f>Capital!AB27/Production!AB27</f>
        <v>5.76627293153346</v>
      </c>
      <c r="AC27" s="387">
        <f>Capital!AC27/Production!AC27</f>
        <v>5.7913784098040342</v>
      </c>
      <c r="AD27" s="387">
        <f>Capital!AD27/Production!AD27</f>
        <v>5.8222875644097751</v>
      </c>
      <c r="AE27" s="387">
        <f>Capital!AE27/Production!AE27</f>
        <v>5.8574701578620809</v>
      </c>
      <c r="AF27" s="387">
        <f>Capital!AF27/Production!AF27</f>
        <v>5.8959307454403165</v>
      </c>
      <c r="AG27" s="387">
        <f>Capital!AG27/Production!AG27</f>
        <v>5.9322841947794167</v>
      </c>
      <c r="AH27" s="387">
        <f>Capital!AH27/Production!AH27</f>
        <v>5.9675853247376809</v>
      </c>
      <c r="AI27" s="387">
        <f>Capital!AI27/Production!AI27</f>
        <v>6.002659403472717</v>
      </c>
      <c r="AJ27" s="387">
        <f>Capital!AJ27/Production!AJ27</f>
        <v>6.0379255944400301</v>
      </c>
      <c r="AK27" s="387">
        <f>Capital!AK27/Production!AK27</f>
        <v>6.0735131940821061</v>
      </c>
    </row>
    <row r="28" spans="1:37" x14ac:dyDescent="0.35">
      <c r="A28" s="61" t="s">
        <v>4520</v>
      </c>
      <c r="B28" s="387">
        <f>Capital!B28/Production!B28</f>
        <v>0.64237322795119556</v>
      </c>
      <c r="C28" s="387">
        <f>Capital!C28/Production!C28</f>
        <v>0.64058306789026476</v>
      </c>
      <c r="D28" s="387">
        <f>Capital!D28/Production!D28</f>
        <v>0.6398802512351448</v>
      </c>
      <c r="E28" s="387">
        <f>Capital!E28/Production!E28</f>
        <v>0.6403590797266181</v>
      </c>
      <c r="F28" s="387">
        <f>Capital!F28/Production!F28</f>
        <v>0.63958096425637645</v>
      </c>
      <c r="G28" s="387">
        <f>Capital!G28/Production!G28</f>
        <v>0.63541939958875449</v>
      </c>
      <c r="H28" s="387">
        <f>Capital!H28/Production!H28</f>
        <v>0.63220749420638123</v>
      </c>
      <c r="I28" s="387">
        <f>Capital!I28/Production!I28</f>
        <v>0.62918272615355808</v>
      </c>
      <c r="J28" s="387">
        <f>Capital!J28/Production!J28</f>
        <v>0.6261278153481904</v>
      </c>
      <c r="K28" s="387">
        <f>Capital!K28/Production!K28</f>
        <v>0.62281408978327513</v>
      </c>
      <c r="L28" s="387">
        <f>Capital!L28/Production!L28</f>
        <v>0.61909802551329007</v>
      </c>
      <c r="M28" s="387">
        <f>Capital!M28/Production!M28</f>
        <v>0.6158547854362606</v>
      </c>
      <c r="N28" s="387">
        <f>Capital!N28/Production!N28</f>
        <v>0.61273235617949029</v>
      </c>
      <c r="O28" s="387">
        <f>Capital!O28/Production!O28</f>
        <v>0.60990473252856314</v>
      </c>
      <c r="P28" s="387">
        <f>Capital!P28/Production!P28</f>
        <v>0.60759838630160623</v>
      </c>
      <c r="Q28" s="387">
        <f>Capital!Q28/Production!Q28</f>
        <v>0.60595116202239396</v>
      </c>
      <c r="R28" s="387">
        <f>Capital!R28/Production!R28</f>
        <v>0.60535990381474414</v>
      </c>
      <c r="S28" s="387">
        <f>Capital!S28/Production!S28</f>
        <v>0.60560937676703641</v>
      </c>
      <c r="T28" s="387">
        <f>Capital!T28/Production!T28</f>
        <v>0.6066301652275663</v>
      </c>
      <c r="U28" s="387">
        <f>Capital!U28/Production!U28</f>
        <v>0.60827577201995187</v>
      </c>
      <c r="V28" s="387">
        <f>Capital!V28/Production!V28</f>
        <v>0.61043465440947087</v>
      </c>
      <c r="W28" s="387">
        <f>Capital!W28/Production!W28</f>
        <v>0.61347586108181162</v>
      </c>
      <c r="X28" s="387">
        <f>Capital!X28/Production!X28</f>
        <v>0.61675023964301101</v>
      </c>
      <c r="Y28" s="387">
        <f>Capital!Y28/Production!Y28</f>
        <v>0.62011652034790876</v>
      </c>
      <c r="Z28" s="387">
        <f>Capital!Z28/Production!Z28</f>
        <v>0.62349575015796621</v>
      </c>
      <c r="AA28" s="387">
        <f>Capital!AA28/Production!AA28</f>
        <v>0.62698136114980907</v>
      </c>
      <c r="AB28" s="387">
        <f>Capital!AB28/Production!AB28</f>
        <v>0.63091896382862411</v>
      </c>
      <c r="AC28" s="387">
        <f>Capital!AC28/Production!AC28</f>
        <v>0.63475143053397776</v>
      </c>
      <c r="AD28" s="387">
        <f>Capital!AD28/Production!AD28</f>
        <v>0.6383746560028698</v>
      </c>
      <c r="AE28" s="387">
        <f>Capital!AE28/Production!AE28</f>
        <v>0.64173792206372848</v>
      </c>
      <c r="AF28" s="387">
        <f>Capital!AF28/Production!AF28</f>
        <v>0.64481679562803318</v>
      </c>
      <c r="AG28" s="387">
        <f>Capital!AG28/Production!AG28</f>
        <v>0.64776457578815083</v>
      </c>
      <c r="AH28" s="387">
        <f>Capital!AH28/Production!AH28</f>
        <v>0.65042431802737311</v>
      </c>
      <c r="AI28" s="387">
        <f>Capital!AI28/Production!AI28</f>
        <v>0.65279224538395098</v>
      </c>
      <c r="AJ28" s="387">
        <f>Capital!AJ28/Production!AJ28</f>
        <v>0.65488665989453665</v>
      </c>
      <c r="AK28" s="387">
        <f>Capital!AK28/Production!AK28</f>
        <v>0.65673381650033169</v>
      </c>
    </row>
    <row r="29" spans="1:37" x14ac:dyDescent="0.35">
      <c r="A29" s="61" t="s">
        <v>4521</v>
      </c>
      <c r="B29" s="387">
        <f>Capital!B29/Production!B29</f>
        <v>0.64237322795119556</v>
      </c>
      <c r="C29" s="387">
        <f>Capital!C29/Production!C29</f>
        <v>0.64058306789026476</v>
      </c>
      <c r="D29" s="387">
        <f>Capital!D29/Production!D29</f>
        <v>0.6398802512351448</v>
      </c>
      <c r="E29" s="387">
        <f>Capital!E29/Production!E29</f>
        <v>0.6403590797266181</v>
      </c>
      <c r="F29" s="387">
        <f>Capital!F29/Production!F29</f>
        <v>0.63958096425637645</v>
      </c>
      <c r="G29" s="387">
        <f>Capital!G29/Production!G29</f>
        <v>0.63541939958875449</v>
      </c>
      <c r="H29" s="387">
        <f>Capital!H29/Production!H29</f>
        <v>0.63187879502114774</v>
      </c>
      <c r="I29" s="387">
        <f>Capital!I29/Production!I29</f>
        <v>0.62889940911531639</v>
      </c>
      <c r="J29" s="387">
        <f>Capital!J29/Production!J29</f>
        <v>0.62639927017340014</v>
      </c>
      <c r="K29" s="387">
        <f>Capital!K29/Production!K29</f>
        <v>0.62420268471624529</v>
      </c>
      <c r="L29" s="387">
        <f>Capital!L29/Production!L29</f>
        <v>0.62208199381554397</v>
      </c>
      <c r="M29" s="387">
        <f>Capital!M29/Production!M29</f>
        <v>0.62017196765291782</v>
      </c>
      <c r="N29" s="387">
        <f>Capital!N29/Production!N29</f>
        <v>0.61840899906488411</v>
      </c>
      <c r="O29" s="387">
        <f>Capital!O29/Production!O29</f>
        <v>0.61682555773293446</v>
      </c>
      <c r="P29" s="387">
        <f>Capital!P29/Production!P29</f>
        <v>0.61547025489676754</v>
      </c>
      <c r="Q29" s="387">
        <f>Capital!Q29/Production!Q29</f>
        <v>0.61438289674618907</v>
      </c>
      <c r="R29" s="387">
        <f>Capital!R29/Production!R29</f>
        <v>0.61421914436445979</v>
      </c>
      <c r="S29" s="387">
        <f>Capital!S29/Production!S29</f>
        <v>0.61442385551984435</v>
      </c>
      <c r="T29" s="387">
        <f>Capital!T29/Production!T29</f>
        <v>0.61491950736774648</v>
      </c>
      <c r="U29" s="387">
        <f>Capital!U29/Production!U29</f>
        <v>0.61565251674591182</v>
      </c>
      <c r="V29" s="387">
        <f>Capital!V29/Production!V29</f>
        <v>0.61662779507685583</v>
      </c>
      <c r="W29" s="387">
        <f>Capital!W29/Production!W29</f>
        <v>0.61827960077886768</v>
      </c>
      <c r="X29" s="387">
        <f>Capital!X29/Production!X29</f>
        <v>0.62008088329615807</v>
      </c>
      <c r="Y29" s="387">
        <f>Capital!Y29/Production!Y29</f>
        <v>0.62193849391665224</v>
      </c>
      <c r="Z29" s="387">
        <f>Capital!Z29/Production!Z29</f>
        <v>0.62379358400925056</v>
      </c>
      <c r="AA29" s="387">
        <f>Capital!AA29/Production!AA29</f>
        <v>0.62574962605038931</v>
      </c>
      <c r="AB29" s="387">
        <f>Capital!AB29/Production!AB29</f>
        <v>0.63010938231205571</v>
      </c>
      <c r="AC29" s="387">
        <f>Capital!AC29/Production!AC29</f>
        <v>0.63467793134108219</v>
      </c>
      <c r="AD29" s="387">
        <f>Capital!AD29/Production!AD29</f>
        <v>0.63917291008737664</v>
      </c>
      <c r="AE29" s="387">
        <f>Capital!AE29/Production!AE29</f>
        <v>0.64345405794248778</v>
      </c>
      <c r="AF29" s="387">
        <f>Capital!AF29/Production!AF29</f>
        <v>0.64743038449949419</v>
      </c>
      <c r="AG29" s="387">
        <f>Capital!AG29/Production!AG29</f>
        <v>0.64954805258953285</v>
      </c>
      <c r="AH29" s="387">
        <f>Capital!AH29/Production!AH29</f>
        <v>0.65107408670079758</v>
      </c>
      <c r="AI29" s="387">
        <f>Capital!AI29/Production!AI29</f>
        <v>0.65215639740021514</v>
      </c>
      <c r="AJ29" s="387">
        <f>Capital!AJ29/Production!AJ29</f>
        <v>0.6528773384214025</v>
      </c>
      <c r="AK29" s="387">
        <f>Capital!AK29/Production!AK29</f>
        <v>0.65330588373789611</v>
      </c>
    </row>
    <row r="30" spans="1:37" x14ac:dyDescent="0.35">
      <c r="A30" s="61" t="s">
        <v>4522</v>
      </c>
      <c r="B30" s="387">
        <f>Capital!B30/Production!B30</f>
        <v>0.55744293253682253</v>
      </c>
      <c r="C30" s="387">
        <f>Capital!C30/Production!C30</f>
        <v>0.55590693615721343</v>
      </c>
      <c r="D30" s="387">
        <f>Capital!D30/Production!D30</f>
        <v>0.55529770398155365</v>
      </c>
      <c r="E30" s="387">
        <f>Capital!E30/Production!E30</f>
        <v>0.55565122105974207</v>
      </c>
      <c r="F30" s="387">
        <f>Capital!F30/Production!F30</f>
        <v>0.55488281029845499</v>
      </c>
      <c r="G30" s="387">
        <f>Capital!G30/Production!G30</f>
        <v>0.55124978419974213</v>
      </c>
      <c r="H30" s="387">
        <f>Capital!H30/Production!H30</f>
        <v>0.54846142524459995</v>
      </c>
      <c r="I30" s="387">
        <f>Capital!I30/Production!I30</f>
        <v>0.54584486793371989</v>
      </c>
      <c r="J30" s="387">
        <f>Capital!J30/Production!J30</f>
        <v>0.54320246393428251</v>
      </c>
      <c r="K30" s="387">
        <f>Capital!K30/Production!K30</f>
        <v>0.54032634156768122</v>
      </c>
      <c r="L30" s="387">
        <f>Capital!L30/Production!L30</f>
        <v>0.53707913673995467</v>
      </c>
      <c r="M30" s="387">
        <f>Capital!M30/Production!M30</f>
        <v>0.5342434480312297</v>
      </c>
      <c r="N30" s="387">
        <f>Capital!N30/Production!N30</f>
        <v>0.53153120833691159</v>
      </c>
      <c r="O30" s="387">
        <f>Capital!O30/Production!O30</f>
        <v>0.52910477128541644</v>
      </c>
      <c r="P30" s="387">
        <f>Capital!P30/Production!P30</f>
        <v>0.52716782613383861</v>
      </c>
      <c r="Q30" s="387">
        <f>Capital!Q30/Production!Q30</f>
        <v>0.52584454729864827</v>
      </c>
      <c r="R30" s="387">
        <f>Capital!R30/Production!R30</f>
        <v>0.52547795517280571</v>
      </c>
      <c r="S30" s="387">
        <f>Capital!S30/Production!S30</f>
        <v>0.5258734986893655</v>
      </c>
      <c r="T30" s="387">
        <f>Capital!T30/Production!T30</f>
        <v>0.52696076056975738</v>
      </c>
      <c r="U30" s="387">
        <f>Capital!U30/Production!U30</f>
        <v>0.52860296718728772</v>
      </c>
      <c r="V30" s="387">
        <f>Capital!V30/Production!V30</f>
        <v>0.53069523077052527</v>
      </c>
      <c r="W30" s="387">
        <f>Capital!W30/Production!W30</f>
        <v>0.53355592793686202</v>
      </c>
      <c r="X30" s="387">
        <f>Capital!X30/Production!X30</f>
        <v>0.53661847542302021</v>
      </c>
      <c r="Y30" s="387">
        <f>Capital!Y30/Production!Y30</f>
        <v>0.53975771888591062</v>
      </c>
      <c r="Z30" s="387">
        <f>Capital!Z30/Production!Z30</f>
        <v>0.5429027981106137</v>
      </c>
      <c r="AA30" s="387">
        <f>Capital!AA30/Production!AA30</f>
        <v>0.54613313883172709</v>
      </c>
      <c r="AB30" s="387">
        <f>Capital!AB30/Production!AB30</f>
        <v>0.54975019258893754</v>
      </c>
      <c r="AC30" s="387">
        <f>Capital!AC30/Production!AC30</f>
        <v>0.55326840965456003</v>
      </c>
      <c r="AD30" s="387">
        <f>Capital!AD30/Production!AD30</f>
        <v>0.5565962304666352</v>
      </c>
      <c r="AE30" s="387">
        <f>Capital!AE30/Production!AE30</f>
        <v>0.55968828892265921</v>
      </c>
      <c r="AF30" s="387">
        <f>Capital!AF30/Production!AF30</f>
        <v>0.56252192280434377</v>
      </c>
      <c r="AG30" s="387">
        <f>Capital!AG30/Production!AG30</f>
        <v>0.56523098564193319</v>
      </c>
      <c r="AH30" s="387">
        <f>Capital!AH30/Production!AH30</f>
        <v>0.567678207407179</v>
      </c>
      <c r="AI30" s="387">
        <f>Capital!AI30/Production!AI30</f>
        <v>0.569859546961201</v>
      </c>
      <c r="AJ30" s="387">
        <f>Capital!AJ30/Production!AJ30</f>
        <v>0.5717899970736785</v>
      </c>
      <c r="AK30" s="387">
        <f>Capital!AK30/Production!AK30</f>
        <v>0.57349137648232429</v>
      </c>
    </row>
    <row r="31" spans="1:37" x14ac:dyDescent="0.35">
      <c r="A31" s="61" t="s">
        <v>4523</v>
      </c>
      <c r="B31" s="387">
        <f>Capital!B31/Production!B31</f>
        <v>0.55744293253682253</v>
      </c>
      <c r="C31" s="387">
        <f>Capital!C31/Production!C31</f>
        <v>0.55590693615721343</v>
      </c>
      <c r="D31" s="387">
        <f>Capital!D31/Production!D31</f>
        <v>0.55529770398155365</v>
      </c>
      <c r="E31" s="387">
        <f>Capital!E31/Production!E31</f>
        <v>0.55565122105974207</v>
      </c>
      <c r="F31" s="387">
        <f>Capital!F31/Production!F31</f>
        <v>0.55488281029845499</v>
      </c>
      <c r="G31" s="387">
        <f>Capital!G31/Production!G31</f>
        <v>0.55124978419974213</v>
      </c>
      <c r="H31" s="387">
        <f>Capital!H31/Production!H31</f>
        <v>0.54817660796795731</v>
      </c>
      <c r="I31" s="387">
        <f>Capital!I31/Production!I31</f>
        <v>0.54560790250939473</v>
      </c>
      <c r="J31" s="387">
        <f>Capital!J31/Production!J31</f>
        <v>0.54346758152160279</v>
      </c>
      <c r="K31" s="387">
        <f>Capital!K31/Production!K31</f>
        <v>0.54159881634437679</v>
      </c>
      <c r="L31" s="387">
        <f>Capital!L31/Production!L31</f>
        <v>0.53980060585119871</v>
      </c>
      <c r="M31" s="387">
        <f>Capital!M31/Production!M31</f>
        <v>0.53818782466159942</v>
      </c>
      <c r="N31" s="387">
        <f>Capital!N31/Production!N31</f>
        <v>0.53670452349229758</v>
      </c>
      <c r="O31" s="387">
        <f>Capital!O31/Production!O31</f>
        <v>0.53537899400177913</v>
      </c>
      <c r="P31" s="387">
        <f>Capital!P31/Production!P31</f>
        <v>0.53425394317020958</v>
      </c>
      <c r="Q31" s="387">
        <f>Capital!Q31/Production!Q31</f>
        <v>0.53336454080069184</v>
      </c>
      <c r="R31" s="387">
        <f>Capital!R31/Production!R31</f>
        <v>0.53328066145239494</v>
      </c>
      <c r="S31" s="387">
        <f>Capital!S31/Production!S31</f>
        <v>0.53352103854828714</v>
      </c>
      <c r="T31" s="387">
        <f>Capital!T31/Production!T31</f>
        <v>0.53401886015868527</v>
      </c>
      <c r="U31" s="387">
        <f>Capital!U31/Production!U31</f>
        <v>0.53472790688335881</v>
      </c>
      <c r="V31" s="387">
        <f>Capital!V31/Production!V31</f>
        <v>0.535652590788953</v>
      </c>
      <c r="W31" s="387">
        <f>Capital!W31/Production!W31</f>
        <v>0.53717013321482443</v>
      </c>
      <c r="X31" s="387">
        <f>Capital!X31/Production!X31</f>
        <v>0.53882254975971788</v>
      </c>
      <c r="Y31" s="387">
        <f>Capital!Y31/Production!Y31</f>
        <v>0.54052852602898582</v>
      </c>
      <c r="Z31" s="387">
        <f>Capital!Z31/Production!Z31</f>
        <v>0.54223634532646792</v>
      </c>
      <c r="AA31" s="387">
        <f>Capital!AA31/Production!AA31</f>
        <v>0.54403530600897987</v>
      </c>
      <c r="AB31" s="387">
        <f>Capital!AB31/Production!AB31</f>
        <v>0.5479270148012525</v>
      </c>
      <c r="AC31" s="387">
        <f>Capital!AC31/Production!AC31</f>
        <v>0.55200291137011726</v>
      </c>
      <c r="AD31" s="387">
        <f>Capital!AD31/Production!AD31</f>
        <v>0.55601667382980524</v>
      </c>
      <c r="AE31" s="387">
        <f>Capital!AE31/Production!AE31</f>
        <v>0.55984524975551275</v>
      </c>
      <c r="AF31" s="387">
        <f>Capital!AF31/Production!AF31</f>
        <v>0.56340818369282319</v>
      </c>
      <c r="AG31" s="387">
        <f>Capital!AG31/Production!AG31</f>
        <v>0.5653516071764253</v>
      </c>
      <c r="AH31" s="387">
        <f>Capital!AH31/Production!AH31</f>
        <v>0.56677614583408154</v>
      </c>
      <c r="AI31" s="387">
        <f>Capital!AI31/Production!AI31</f>
        <v>0.56780888205466895</v>
      </c>
      <c r="AJ31" s="387">
        <f>Capital!AJ31/Production!AJ31</f>
        <v>0.56852011801233471</v>
      </c>
      <c r="AK31" s="387">
        <f>Capital!AK31/Production!AK31</f>
        <v>0.56896884061132813</v>
      </c>
    </row>
    <row r="32" spans="1:37" x14ac:dyDescent="0.35">
      <c r="A32" s="61" t="s">
        <v>4524</v>
      </c>
      <c r="B32" s="387">
        <f>Capital!B32/Production!B32</f>
        <v>1.6683977996525057</v>
      </c>
      <c r="C32" s="387">
        <f>Capital!C32/Production!C32</f>
        <v>1.6482025717818509</v>
      </c>
      <c r="D32" s="387">
        <f>Capital!D32/Production!D32</f>
        <v>1.6310643064503214</v>
      </c>
      <c r="E32" s="387">
        <f>Capital!E32/Production!E32</f>
        <v>1.6197086051547742</v>
      </c>
      <c r="F32" s="387">
        <f>Capital!F32/Production!F32</f>
        <v>1.6102646709679682</v>
      </c>
      <c r="G32" s="387">
        <f>Capital!G32/Production!G32</f>
        <v>1.598143947918591</v>
      </c>
      <c r="H32" s="387">
        <f>Capital!H32/Production!H32</f>
        <v>1.5840211125820944</v>
      </c>
      <c r="I32" s="387">
        <f>Capital!I32/Production!I32</f>
        <v>1.5706180863747468</v>
      </c>
      <c r="J32" s="387">
        <f>Capital!J32/Production!J32</f>
        <v>1.5589025046941236</v>
      </c>
      <c r="K32" s="387">
        <f>Capital!K32/Production!K32</f>
        <v>1.5490441544508764</v>
      </c>
      <c r="L32" s="387">
        <f>Capital!L32/Production!L32</f>
        <v>1.5419791089328383</v>
      </c>
      <c r="M32" s="387">
        <f>Capital!M32/Production!M32</f>
        <v>1.5371463363969928</v>
      </c>
      <c r="N32" s="387">
        <f>Capital!N32/Production!N32</f>
        <v>1.5326583771540605</v>
      </c>
      <c r="O32" s="387">
        <f>Capital!O32/Production!O32</f>
        <v>1.5287980121537659</v>
      </c>
      <c r="P32" s="387">
        <f>Capital!P32/Production!P32</f>
        <v>1.5258966954188484</v>
      </c>
      <c r="Q32" s="387">
        <f>Capital!Q32/Production!Q32</f>
        <v>1.5241589923283598</v>
      </c>
      <c r="R32" s="387">
        <f>Capital!R32/Production!R32</f>
        <v>1.5263437860084126</v>
      </c>
      <c r="S32" s="387">
        <f>Capital!S32/Production!S32</f>
        <v>1.5296958084201167</v>
      </c>
      <c r="T32" s="387">
        <f>Capital!T32/Production!T32</f>
        <v>1.5343891936092882</v>
      </c>
      <c r="U32" s="387">
        <f>Capital!U32/Production!U32</f>
        <v>1.540396679648584</v>
      </c>
      <c r="V32" s="387">
        <f>Capital!V32/Production!V32</f>
        <v>1.5475370980858605</v>
      </c>
      <c r="W32" s="387">
        <f>Capital!W32/Production!W32</f>
        <v>1.5593011890993336</v>
      </c>
      <c r="X32" s="387">
        <f>Capital!X32/Production!X32</f>
        <v>1.5708046699791889</v>
      </c>
      <c r="Y32" s="387">
        <f>Capital!Y32/Production!Y32</f>
        <v>1.5818218472736274</v>
      </c>
      <c r="Z32" s="387">
        <f>Capital!Z32/Production!Z32</f>
        <v>1.5922487233963198</v>
      </c>
      <c r="AA32" s="387">
        <f>Capital!AA32/Production!AA32</f>
        <v>1.6020716920833904</v>
      </c>
      <c r="AB32" s="387">
        <f>Capital!AB32/Production!AB32</f>
        <v>1.6146381322999563</v>
      </c>
      <c r="AC32" s="387">
        <f>Capital!AC32/Production!AC32</f>
        <v>1.6255524880279064</v>
      </c>
      <c r="AD32" s="387">
        <f>Capital!AD32/Production!AD32</f>
        <v>1.6348921948942012</v>
      </c>
      <c r="AE32" s="387">
        <f>Capital!AE32/Production!AE32</f>
        <v>1.6428512876788837</v>
      </c>
      <c r="AF32" s="387">
        <f>Capital!AF32/Production!AF32</f>
        <v>1.649646199717737</v>
      </c>
      <c r="AG32" s="387">
        <f>Capital!AG32/Production!AG32</f>
        <v>1.6564057021644474</v>
      </c>
      <c r="AH32" s="387">
        <f>Capital!AH32/Production!AH32</f>
        <v>1.6619911456383143</v>
      </c>
      <c r="AI32" s="387">
        <f>Capital!AI32/Production!AI32</f>
        <v>1.6666019102147451</v>
      </c>
      <c r="AJ32" s="387">
        <f>Capital!AJ32/Production!AJ32</f>
        <v>1.6704574267348113</v>
      </c>
      <c r="AK32" s="387">
        <f>Capital!AK32/Production!AK32</f>
        <v>1.6737709631559139</v>
      </c>
    </row>
    <row r="33" spans="1:37" x14ac:dyDescent="0.35">
      <c r="A33" s="61" t="s">
        <v>4525</v>
      </c>
      <c r="B33" s="387">
        <f>Capital!B33/Production!B33</f>
        <v>1.6683977996525057</v>
      </c>
      <c r="C33" s="387">
        <f>Capital!C33/Production!C33</f>
        <v>1.6482025717818509</v>
      </c>
      <c r="D33" s="387">
        <f>Capital!D33/Production!D33</f>
        <v>1.6310643064503214</v>
      </c>
      <c r="E33" s="387">
        <f>Capital!E33/Production!E33</f>
        <v>1.6197086051547742</v>
      </c>
      <c r="F33" s="387">
        <f>Capital!F33/Production!F33</f>
        <v>1.6102646709679682</v>
      </c>
      <c r="G33" s="387">
        <f>Capital!G33/Production!G33</f>
        <v>1.598143947918591</v>
      </c>
      <c r="H33" s="387">
        <f>Capital!H33/Production!H33</f>
        <v>1.5816749901407727</v>
      </c>
      <c r="I33" s="387">
        <f>Capital!I33/Production!I33</f>
        <v>1.567040082209666</v>
      </c>
      <c r="J33" s="387">
        <f>Capital!J33/Production!J33</f>
        <v>1.5543413064507254</v>
      </c>
      <c r="K33" s="387">
        <f>Capital!K33/Production!K33</f>
        <v>1.5429453775575588</v>
      </c>
      <c r="L33" s="387">
        <f>Capital!L33/Production!L33</f>
        <v>1.5326549635463635</v>
      </c>
      <c r="M33" s="387">
        <f>Capital!M33/Production!M33</f>
        <v>1.524230143111978</v>
      </c>
      <c r="N33" s="387">
        <f>Capital!N33/Production!N33</f>
        <v>1.5174901715942406</v>
      </c>
      <c r="O33" s="387">
        <f>Capital!O33/Production!O33</f>
        <v>1.512565722227782</v>
      </c>
      <c r="P33" s="387">
        <f>Capital!P33/Production!P33</f>
        <v>1.5093427146200271</v>
      </c>
      <c r="Q33" s="387">
        <f>Capital!Q33/Production!Q33</f>
        <v>1.5076042224961321</v>
      </c>
      <c r="R33" s="387">
        <f>Capital!R33/Production!R33</f>
        <v>1.5114818293698529</v>
      </c>
      <c r="S33" s="387">
        <f>Capital!S33/Production!S33</f>
        <v>1.5159332072505249</v>
      </c>
      <c r="T33" s="387">
        <f>Capital!T33/Production!T33</f>
        <v>1.5207699427387591</v>
      </c>
      <c r="U33" s="387">
        <f>Capital!U33/Production!U33</f>
        <v>1.5258414457713432</v>
      </c>
      <c r="V33" s="387">
        <f>Capital!V33/Production!V33</f>
        <v>1.5310302581668214</v>
      </c>
      <c r="W33" s="387">
        <f>Capital!W33/Production!W33</f>
        <v>1.5399865574254679</v>
      </c>
      <c r="X33" s="387">
        <f>Capital!X33/Production!X33</f>
        <v>1.5484265688159202</v>
      </c>
      <c r="Y33" s="387">
        <f>Capital!Y33/Production!Y33</f>
        <v>1.5562483429457312</v>
      </c>
      <c r="Z33" s="387">
        <f>Capital!Z33/Production!Z33</f>
        <v>1.5634028952748487</v>
      </c>
      <c r="AA33" s="387">
        <f>Capital!AA33/Production!AA33</f>
        <v>1.5699073143884759</v>
      </c>
      <c r="AB33" s="387">
        <f>Capital!AB33/Production!AB33</f>
        <v>1.5922521602024542</v>
      </c>
      <c r="AC33" s="387">
        <f>Capital!AC33/Production!AC33</f>
        <v>1.6122207114776088</v>
      </c>
      <c r="AD33" s="387">
        <f>Capital!AD33/Production!AD33</f>
        <v>1.6296919256212978</v>
      </c>
      <c r="AE33" s="387">
        <f>Capital!AE33/Production!AE33</f>
        <v>1.6447459345371755</v>
      </c>
      <c r="AF33" s="387">
        <f>Capital!AF33/Production!AF33</f>
        <v>1.6575546706385906</v>
      </c>
      <c r="AG33" s="387">
        <f>Capital!AG33/Production!AG33</f>
        <v>1.658317327609041</v>
      </c>
      <c r="AH33" s="387">
        <f>Capital!AH33/Production!AH33</f>
        <v>1.6584356400268028</v>
      </c>
      <c r="AI33" s="387">
        <f>Capital!AI33/Production!AI33</f>
        <v>1.6582178644240251</v>
      </c>
      <c r="AJ33" s="387">
        <f>Capital!AJ33/Production!AJ33</f>
        <v>1.6578507901754418</v>
      </c>
      <c r="AK33" s="387">
        <f>Capital!AK33/Production!AK33</f>
        <v>1.6574552019352926</v>
      </c>
    </row>
    <row r="34" spans="1:37" x14ac:dyDescent="0.35">
      <c r="A34" s="61" t="s">
        <v>4526</v>
      </c>
      <c r="B34" s="387">
        <f>Capital!B34/Production!B34</f>
        <v>0.72286916834736248</v>
      </c>
      <c r="C34" s="387">
        <f>Capital!C34/Production!C34</f>
        <v>0.71572561379435762</v>
      </c>
      <c r="D34" s="387">
        <f>Capital!D34/Production!D34</f>
        <v>0.71138810383731799</v>
      </c>
      <c r="E34" s="387">
        <f>Capital!E34/Production!E34</f>
        <v>0.71086422032405561</v>
      </c>
      <c r="F34" s="387">
        <f>Capital!F34/Production!F34</f>
        <v>0.70824024079929493</v>
      </c>
      <c r="G34" s="387">
        <f>Capital!G34/Production!G34</f>
        <v>0.69862046897021868</v>
      </c>
      <c r="H34" s="387">
        <f>Capital!H34/Production!H34</f>
        <v>0.69099577747226515</v>
      </c>
      <c r="I34" s="387">
        <f>Capital!I34/Production!I34</f>
        <v>0.68514587198029275</v>
      </c>
      <c r="J34" s="387">
        <f>Capital!J34/Production!J34</f>
        <v>0.68095859672423165</v>
      </c>
      <c r="K34" s="387">
        <f>Capital!K34/Production!K34</f>
        <v>0.67818739114627868</v>
      </c>
      <c r="L34" s="387">
        <f>Capital!L34/Production!L34</f>
        <v>0.67671883855274129</v>
      </c>
      <c r="M34" s="387">
        <f>Capital!M34/Production!M34</f>
        <v>0.67522725297203745</v>
      </c>
      <c r="N34" s="387">
        <f>Capital!N34/Production!N34</f>
        <v>0.67186946157704608</v>
      </c>
      <c r="O34" s="387">
        <f>Capital!O34/Production!O34</f>
        <v>0.66720299386419146</v>
      </c>
      <c r="P34" s="387">
        <f>Capital!P34/Production!P34</f>
        <v>0.66213798012864045</v>
      </c>
      <c r="Q34" s="387">
        <f>Capital!Q34/Production!Q34</f>
        <v>0.65736832401833134</v>
      </c>
      <c r="R34" s="387">
        <f>Capital!R34/Production!R34</f>
        <v>0.65413082891481888</v>
      </c>
      <c r="S34" s="387">
        <f>Capital!S34/Production!S34</f>
        <v>0.65226307514134541</v>
      </c>
      <c r="T34" s="387">
        <f>Capital!T34/Production!T34</f>
        <v>0.65177083242515577</v>
      </c>
      <c r="U34" s="387">
        <f>Capital!U34/Production!U34</f>
        <v>0.65241647797675706</v>
      </c>
      <c r="V34" s="387">
        <f>Capital!V34/Production!V34</f>
        <v>0.65400726710708845</v>
      </c>
      <c r="W34" s="387">
        <f>Capital!W34/Production!W34</f>
        <v>0.65696934146319563</v>
      </c>
      <c r="X34" s="387">
        <f>Capital!X34/Production!X34</f>
        <v>0.66007335307439297</v>
      </c>
      <c r="Y34" s="387">
        <f>Capital!Y34/Production!Y34</f>
        <v>0.66322666150624554</v>
      </c>
      <c r="Z34" s="387">
        <f>Capital!Z34/Production!Z34</f>
        <v>0.66640905302831199</v>
      </c>
      <c r="AA34" s="387">
        <f>Capital!AA34/Production!AA34</f>
        <v>0.6698829673900214</v>
      </c>
      <c r="AB34" s="387">
        <f>Capital!AB34/Production!AB34</f>
        <v>0.67413361311623188</v>
      </c>
      <c r="AC34" s="387">
        <f>Capital!AC34/Production!AC34</f>
        <v>0.67818259692484695</v>
      </c>
      <c r="AD34" s="387">
        <f>Capital!AD34/Production!AD34</f>
        <v>0.68196118908999326</v>
      </c>
      <c r="AE34" s="387">
        <f>Capital!AE34/Production!AE34</f>
        <v>0.68544422259571791</v>
      </c>
      <c r="AF34" s="387">
        <f>Capital!AF34/Production!AF34</f>
        <v>0.68862468916272013</v>
      </c>
      <c r="AG34" s="387">
        <f>Capital!AG34/Production!AG34</f>
        <v>0.69170035404534691</v>
      </c>
      <c r="AH34" s="387">
        <f>Capital!AH34/Production!AH34</f>
        <v>0.69437415635909439</v>
      </c>
      <c r="AI34" s="387">
        <f>Capital!AI34/Production!AI34</f>
        <v>0.69667605301613755</v>
      </c>
      <c r="AJ34" s="387">
        <f>Capital!AJ34/Production!AJ34</f>
        <v>0.6986597226124075</v>
      </c>
      <c r="AK34" s="387">
        <f>Capital!AK34/Production!AK34</f>
        <v>0.70037814693509437</v>
      </c>
    </row>
    <row r="35" spans="1:37" x14ac:dyDescent="0.35">
      <c r="A35" s="61" t="s">
        <v>4527</v>
      </c>
      <c r="B35" s="387">
        <f>Capital!B35/Production!B35</f>
        <v>0.72286916834736248</v>
      </c>
      <c r="C35" s="387">
        <f>Capital!C35/Production!C35</f>
        <v>0.71572561379435762</v>
      </c>
      <c r="D35" s="387">
        <f>Capital!D35/Production!D35</f>
        <v>0.71138810383731799</v>
      </c>
      <c r="E35" s="387">
        <f>Capital!E35/Production!E35</f>
        <v>0.71086422032405561</v>
      </c>
      <c r="F35" s="387">
        <f>Capital!F35/Production!F35</f>
        <v>0.70824024079929493</v>
      </c>
      <c r="G35" s="387">
        <f>Capital!G35/Production!G35</f>
        <v>0.69862046897021868</v>
      </c>
      <c r="H35" s="387">
        <f>Capital!H35/Production!H35</f>
        <v>0.69031834803738956</v>
      </c>
      <c r="I35" s="387">
        <f>Capital!I35/Production!I35</f>
        <v>0.68343324742217659</v>
      </c>
      <c r="J35" s="387">
        <f>Capital!J35/Production!J35</f>
        <v>0.67763707017065677</v>
      </c>
      <c r="K35" s="387">
        <f>Capital!K35/Production!K35</f>
        <v>0.67263659703132994</v>
      </c>
      <c r="L35" s="387">
        <f>Capital!L35/Production!L35</f>
        <v>0.6680440077588673</v>
      </c>
      <c r="M35" s="387">
        <f>Capital!M35/Production!M35</f>
        <v>0.66409988866822567</v>
      </c>
      <c r="N35" s="387">
        <f>Capital!N35/Production!N35</f>
        <v>0.66061406387645283</v>
      </c>
      <c r="O35" s="387">
        <f>Capital!O35/Production!O35</f>
        <v>0.65762178463418663</v>
      </c>
      <c r="P35" s="387">
        <f>Capital!P35/Production!P35</f>
        <v>0.65519263827204943</v>
      </c>
      <c r="Q35" s="387">
        <f>Capital!Q35/Production!Q35</f>
        <v>0.65337812397354555</v>
      </c>
      <c r="R35" s="387">
        <f>Capital!R35/Production!R35</f>
        <v>0.65332513594186437</v>
      </c>
      <c r="S35" s="387">
        <f>Capital!S35/Production!S35</f>
        <v>0.65390832113549624</v>
      </c>
      <c r="T35" s="387">
        <f>Capital!T35/Production!T35</f>
        <v>0.65504287890283208</v>
      </c>
      <c r="U35" s="387">
        <f>Capital!U35/Production!U35</f>
        <v>0.65664599758864772</v>
      </c>
      <c r="V35" s="387">
        <f>Capital!V35/Production!V35</f>
        <v>0.65873044234949196</v>
      </c>
      <c r="W35" s="387">
        <f>Capital!W35/Production!W35</f>
        <v>0.66203923707206114</v>
      </c>
      <c r="X35" s="387">
        <f>Capital!X35/Production!X35</f>
        <v>0.66558136035645332</v>
      </c>
      <c r="Y35" s="387">
        <f>Capital!Y35/Production!Y35</f>
        <v>0.66925560256561434</v>
      </c>
      <c r="Z35" s="387">
        <f>Capital!Z35/Production!Z35</f>
        <v>0.67297687883988644</v>
      </c>
      <c r="AA35" s="387">
        <f>Capital!AA35/Production!AA35</f>
        <v>0.67694270078362817</v>
      </c>
      <c r="AB35" s="387">
        <f>Capital!AB35/Production!AB35</f>
        <v>0.68509927021290096</v>
      </c>
      <c r="AC35" s="387">
        <f>Capital!AC35/Production!AC35</f>
        <v>0.69333688040542441</v>
      </c>
      <c r="AD35" s="387">
        <f>Capital!AD35/Production!AD35</f>
        <v>0.7014248680546864</v>
      </c>
      <c r="AE35" s="387">
        <f>Capital!AE35/Production!AE35</f>
        <v>0.70918641765759138</v>
      </c>
      <c r="AF35" s="387">
        <f>Capital!AF35/Production!AF35</f>
        <v>0.71647510867104625</v>
      </c>
      <c r="AG35" s="387">
        <f>Capital!AG35/Production!AG35</f>
        <v>0.72054657301715497</v>
      </c>
      <c r="AH35" s="387">
        <f>Capital!AH35/Production!AH35</f>
        <v>0.72380289122317476</v>
      </c>
      <c r="AI35" s="387">
        <f>Capital!AI35/Production!AI35</f>
        <v>0.72633501463252625</v>
      </c>
      <c r="AJ35" s="387">
        <f>Capital!AJ35/Production!AJ35</f>
        <v>0.72823258163688243</v>
      </c>
      <c r="AK35" s="387">
        <f>Capital!AK35/Production!AK35</f>
        <v>0.72959465909148713</v>
      </c>
    </row>
    <row r="36" spans="1:37" x14ac:dyDescent="0.35">
      <c r="A36" s="61" t="s">
        <v>4528</v>
      </c>
      <c r="B36" s="387">
        <f>Capital!B36/Production!B36</f>
        <v>0.98569568338861924</v>
      </c>
      <c r="C36" s="387">
        <f>Capital!C36/Production!C36</f>
        <v>0.98181735655990288</v>
      </c>
      <c r="D36" s="387">
        <f>Capital!D36/Production!D36</f>
        <v>0.97888642286315852</v>
      </c>
      <c r="E36" s="387">
        <f>Capital!E36/Production!E36</f>
        <v>0.97660415829155001</v>
      </c>
      <c r="F36" s="387">
        <f>Capital!F36/Production!F36</f>
        <v>0.97276439972481199</v>
      </c>
      <c r="G36" s="387">
        <f>Capital!G36/Production!G36</f>
        <v>0.96515462605211111</v>
      </c>
      <c r="H36" s="387">
        <f>Capital!H36/Production!H36</f>
        <v>0.9587323226814416</v>
      </c>
      <c r="I36" s="387">
        <f>Capital!I36/Production!I36</f>
        <v>0.95279703249165282</v>
      </c>
      <c r="J36" s="387">
        <f>Capital!J36/Production!J36</f>
        <v>0.94700960671505774</v>
      </c>
      <c r="K36" s="387">
        <f>Capital!K36/Production!K36</f>
        <v>0.94083250915432659</v>
      </c>
      <c r="L36" s="387">
        <f>Capital!L36/Production!L36</f>
        <v>0.93358170840622368</v>
      </c>
      <c r="M36" s="387">
        <f>Capital!M36/Production!M36</f>
        <v>0.9277798091445898</v>
      </c>
      <c r="N36" s="387">
        <f>Capital!N36/Production!N36</f>
        <v>0.92230195823115002</v>
      </c>
      <c r="O36" s="387">
        <f>Capital!O36/Production!O36</f>
        <v>0.91712969053202065</v>
      </c>
      <c r="P36" s="387">
        <f>Capital!P36/Production!P36</f>
        <v>0.91254966954242889</v>
      </c>
      <c r="Q36" s="387">
        <f>Capital!Q36/Production!Q36</f>
        <v>0.90879327637648033</v>
      </c>
      <c r="R36" s="387">
        <f>Capital!R36/Production!R36</f>
        <v>0.90633081402398186</v>
      </c>
      <c r="S36" s="387">
        <f>Capital!S36/Production!S36</f>
        <v>0.90494569670235914</v>
      </c>
      <c r="T36" s="387">
        <f>Capital!T36/Production!T36</f>
        <v>0.90452964597227092</v>
      </c>
      <c r="U36" s="387">
        <f>Capital!U36/Production!U36</f>
        <v>0.9049030434908476</v>
      </c>
      <c r="V36" s="387">
        <f>Capital!V36/Production!V36</f>
        <v>0.90600159018895732</v>
      </c>
      <c r="W36" s="387">
        <f>Capital!W36/Production!W36</f>
        <v>0.90843167247904444</v>
      </c>
      <c r="X36" s="387">
        <f>Capital!X36/Production!X36</f>
        <v>0.91141872911021471</v>
      </c>
      <c r="Y36" s="387">
        <f>Capital!Y36/Production!Y36</f>
        <v>0.91476833669370961</v>
      </c>
      <c r="Z36" s="387">
        <f>Capital!Z36/Production!Z36</f>
        <v>0.91837768140653242</v>
      </c>
      <c r="AA36" s="387">
        <f>Capital!AA36/Production!AA36</f>
        <v>0.92248895716037116</v>
      </c>
      <c r="AB36" s="387">
        <f>Capital!AB36/Production!AB36</f>
        <v>0.92753687952389097</v>
      </c>
      <c r="AC36" s="387">
        <f>Capital!AC36/Production!AC36</f>
        <v>0.93285460632015693</v>
      </c>
      <c r="AD36" s="387">
        <f>Capital!AD36/Production!AD36</f>
        <v>0.93823231510373806</v>
      </c>
      <c r="AE36" s="387">
        <f>Capital!AE36/Production!AE36</f>
        <v>0.94352944576777709</v>
      </c>
      <c r="AF36" s="387">
        <f>Capital!AF36/Production!AF36</f>
        <v>0.94865025592148911</v>
      </c>
      <c r="AG36" s="387">
        <f>Capital!AG36/Production!AG36</f>
        <v>0.95381210259156091</v>
      </c>
      <c r="AH36" s="387">
        <f>Capital!AH36/Production!AH36</f>
        <v>0.95877792901349945</v>
      </c>
      <c r="AI36" s="387">
        <f>Capital!AI36/Production!AI36</f>
        <v>0.96349033259397243</v>
      </c>
      <c r="AJ36" s="387">
        <f>Capital!AJ36/Production!AJ36</f>
        <v>0.96793213130145217</v>
      </c>
      <c r="AK36" s="387">
        <f>Capital!AK36/Production!AK36</f>
        <v>0.9721038681426093</v>
      </c>
    </row>
    <row r="37" spans="1:37" x14ac:dyDescent="0.35">
      <c r="A37" s="61" t="s">
        <v>4529</v>
      </c>
      <c r="B37" s="387">
        <f>Capital!B37/Production!B37</f>
        <v>0.98569568338861924</v>
      </c>
      <c r="C37" s="387">
        <f>Capital!C37/Production!C37</f>
        <v>0.98181735655990288</v>
      </c>
      <c r="D37" s="387">
        <f>Capital!D37/Production!D37</f>
        <v>0.97888642286315852</v>
      </c>
      <c r="E37" s="387">
        <f>Capital!E37/Production!E37</f>
        <v>0.97660415829155001</v>
      </c>
      <c r="F37" s="387">
        <f>Capital!F37/Production!F37</f>
        <v>0.97276439972481199</v>
      </c>
      <c r="G37" s="387">
        <f>Capital!G37/Production!G37</f>
        <v>0.96515462605211111</v>
      </c>
      <c r="H37" s="387">
        <f>Capital!H37/Production!H37</f>
        <v>0.95822259384732267</v>
      </c>
      <c r="I37" s="387">
        <f>Capital!I37/Production!I37</f>
        <v>0.95236022071125381</v>
      </c>
      <c r="J37" s="387">
        <f>Capital!J37/Production!J37</f>
        <v>0.9474779389819179</v>
      </c>
      <c r="K37" s="387">
        <f>Capital!K37/Production!K37</f>
        <v>0.94336445702128291</v>
      </c>
      <c r="L37" s="387">
        <f>Capital!L37/Production!L37</f>
        <v>0.93957799040960688</v>
      </c>
      <c r="M37" s="387">
        <f>Capital!M37/Production!M37</f>
        <v>0.93627360011149263</v>
      </c>
      <c r="N37" s="387">
        <f>Capital!N37/Production!N37</f>
        <v>0.93321915163693048</v>
      </c>
      <c r="O37" s="387">
        <f>Capital!O37/Production!O37</f>
        <v>0.93038102241484444</v>
      </c>
      <c r="P37" s="387">
        <f>Capital!P37/Production!P37</f>
        <v>0.92782629220664459</v>
      </c>
      <c r="Q37" s="387">
        <f>Capital!Q37/Production!Q37</f>
        <v>0.92564745473373022</v>
      </c>
      <c r="R37" s="387">
        <f>Capital!R37/Production!R37</f>
        <v>0.92475600998809881</v>
      </c>
      <c r="S37" s="387">
        <f>Capital!S37/Production!S37</f>
        <v>0.92452293439285593</v>
      </c>
      <c r="T37" s="387">
        <f>Capital!T37/Production!T37</f>
        <v>0.92483890983680361</v>
      </c>
      <c r="U37" s="387">
        <f>Capital!U37/Production!U37</f>
        <v>0.92562704415970898</v>
      </c>
      <c r="V37" s="387">
        <f>Capital!V37/Production!V37</f>
        <v>0.92693444786421242</v>
      </c>
      <c r="W37" s="387">
        <f>Capital!W37/Production!W37</f>
        <v>0.92925571141336838</v>
      </c>
      <c r="X37" s="387">
        <f>Capital!X37/Production!X37</f>
        <v>0.93197198692585426</v>
      </c>
      <c r="Y37" s="387">
        <f>Capital!Y37/Production!Y37</f>
        <v>0.93493519220711774</v>
      </c>
      <c r="Z37" s="387">
        <f>Capital!Z37/Production!Z37</f>
        <v>0.9380460279427093</v>
      </c>
      <c r="AA37" s="387">
        <f>Capital!AA37/Production!AA37</f>
        <v>0.94154903697650782</v>
      </c>
      <c r="AB37" s="387">
        <f>Capital!AB37/Production!AB37</f>
        <v>0.94831235080095522</v>
      </c>
      <c r="AC37" s="387">
        <f>Capital!AC37/Production!AC37</f>
        <v>0.95578935619125682</v>
      </c>
      <c r="AD37" s="387">
        <f>Capital!AD37/Production!AD37</f>
        <v>0.96349995286400558</v>
      </c>
      <c r="AE37" s="387">
        <f>Capital!AE37/Production!AE37</f>
        <v>0.97116490978397918</v>
      </c>
      <c r="AF37" s="387">
        <f>Capital!AF37/Production!AF37</f>
        <v>0.97858241314757222</v>
      </c>
      <c r="AG37" s="387">
        <f>Capital!AG37/Production!AG37</f>
        <v>0.98364335095690125</v>
      </c>
      <c r="AH37" s="387">
        <f>Capital!AH37/Production!AH37</f>
        <v>0.98772837916775325</v>
      </c>
      <c r="AI37" s="387">
        <f>Capital!AI37/Production!AI37</f>
        <v>0.99103359395959834</v>
      </c>
      <c r="AJ37" s="387">
        <f>Capital!AJ37/Production!AJ37</f>
        <v>0.99366919375007423</v>
      </c>
      <c r="AK37" s="387">
        <f>Capital!AK37/Production!AK37</f>
        <v>0.99572994938953718</v>
      </c>
    </row>
    <row r="38" spans="1:37" x14ac:dyDescent="0.35">
      <c r="A38" s="61" t="s">
        <v>4530</v>
      </c>
      <c r="B38" s="387">
        <f>Capital!B38/Production!B38</f>
        <v>0.80883549488934237</v>
      </c>
      <c r="C38" s="387">
        <f>Capital!C38/Production!C38</f>
        <v>0.80822595190560587</v>
      </c>
      <c r="D38" s="387">
        <f>Capital!D38/Production!D38</f>
        <v>0.8076627450895173</v>
      </c>
      <c r="E38" s="387">
        <f>Capital!E38/Production!E38</f>
        <v>0.80687494386695524</v>
      </c>
      <c r="F38" s="387">
        <f>Capital!F38/Production!F38</f>
        <v>0.80575903996467435</v>
      </c>
      <c r="G38" s="387">
        <f>Capital!G38/Production!G38</f>
        <v>0.80427365971797193</v>
      </c>
      <c r="H38" s="387">
        <f>Capital!H38/Production!H38</f>
        <v>0.80308059351107663</v>
      </c>
      <c r="I38" s="387">
        <f>Capital!I38/Production!I38</f>
        <v>0.80185929610072726</v>
      </c>
      <c r="J38" s="387">
        <f>Capital!J38/Production!J38</f>
        <v>0.8004093567403241</v>
      </c>
      <c r="K38" s="387">
        <f>Capital!K38/Production!K38</f>
        <v>0.79848440971360057</v>
      </c>
      <c r="L38" s="387">
        <f>Capital!L38/Production!L38</f>
        <v>0.7958038918623509</v>
      </c>
      <c r="M38" s="387">
        <f>Capital!M38/Production!M38</f>
        <v>0.79323082421206847</v>
      </c>
      <c r="N38" s="387">
        <f>Capital!N38/Production!N38</f>
        <v>0.79059510152944634</v>
      </c>
      <c r="O38" s="387">
        <f>Capital!O38/Production!O38</f>
        <v>0.78795986498595627</v>
      </c>
      <c r="P38" s="387">
        <f>Capital!P38/Production!P38</f>
        <v>0.78544218219004625</v>
      </c>
      <c r="Q38" s="387">
        <f>Capital!Q38/Production!Q38</f>
        <v>0.7831336098768078</v>
      </c>
      <c r="R38" s="387">
        <f>Capital!R38/Production!R38</f>
        <v>0.78112061698987267</v>
      </c>
      <c r="S38" s="387">
        <f>Capital!S38/Production!S38</f>
        <v>0.77938451568665235</v>
      </c>
      <c r="T38" s="387">
        <f>Capital!T38/Production!T38</f>
        <v>0.77790699877470182</v>
      </c>
      <c r="U38" s="387">
        <f>Capital!U38/Production!U38</f>
        <v>0.77665761940096656</v>
      </c>
      <c r="V38" s="387">
        <f>Capital!V38/Production!V38</f>
        <v>0.77563962386469587</v>
      </c>
      <c r="W38" s="387">
        <f>Capital!W38/Production!W38</f>
        <v>0.7750028826396842</v>
      </c>
      <c r="X38" s="387">
        <f>Capital!X38/Production!X38</f>
        <v>0.77462360305748068</v>
      </c>
      <c r="Y38" s="387">
        <f>Capital!Y38/Production!Y38</f>
        <v>0.77447284900052082</v>
      </c>
      <c r="Z38" s="387">
        <f>Capital!Z38/Production!Z38</f>
        <v>0.77453626368796169</v>
      </c>
      <c r="AA38" s="387">
        <f>Capital!AA38/Production!AA38</f>
        <v>0.77488652344465059</v>
      </c>
      <c r="AB38" s="387">
        <f>Capital!AB38/Production!AB38</f>
        <v>0.77560006308575502</v>
      </c>
      <c r="AC38" s="387">
        <f>Capital!AC38/Production!AC38</f>
        <v>0.77654914685608412</v>
      </c>
      <c r="AD38" s="387">
        <f>Capital!AD38/Production!AD38</f>
        <v>0.77767652686856903</v>
      </c>
      <c r="AE38" s="387">
        <f>Capital!AE38/Production!AE38</f>
        <v>0.7789383865700692</v>
      </c>
      <c r="AF38" s="387">
        <f>Capital!AF38/Production!AF38</f>
        <v>0.78030033094083329</v>
      </c>
      <c r="AG38" s="387">
        <f>Capital!AG38/Production!AG38</f>
        <v>0.78180526050823262</v>
      </c>
      <c r="AH38" s="387">
        <f>Capital!AH38/Production!AH38</f>
        <v>0.78339518234157768</v>
      </c>
      <c r="AI38" s="387">
        <f>Capital!AI38/Production!AI38</f>
        <v>0.78504408337767972</v>
      </c>
      <c r="AJ38" s="387">
        <f>Capital!AJ38/Production!AJ38</f>
        <v>0.78673428964598746</v>
      </c>
      <c r="AK38" s="387">
        <f>Capital!AK38/Production!AK38</f>
        <v>0.78845212272467946</v>
      </c>
    </row>
    <row r="39" spans="1:37" x14ac:dyDescent="0.35">
      <c r="A39" s="61" t="s">
        <v>4531</v>
      </c>
      <c r="B39" s="387">
        <f>Capital!B39/Production!B39</f>
        <v>0.80883549488934237</v>
      </c>
      <c r="C39" s="387">
        <f>Capital!C39/Production!C39</f>
        <v>0.80822595190560587</v>
      </c>
      <c r="D39" s="387">
        <f>Capital!D39/Production!D39</f>
        <v>0.8076627450895173</v>
      </c>
      <c r="E39" s="387">
        <f>Capital!E39/Production!E39</f>
        <v>0.80687494386695524</v>
      </c>
      <c r="F39" s="387">
        <f>Capital!F39/Production!F39</f>
        <v>0.80575903996467435</v>
      </c>
      <c r="G39" s="387">
        <f>Capital!G39/Production!G39</f>
        <v>0.80427365971797193</v>
      </c>
      <c r="H39" s="387">
        <f>Capital!H39/Production!H39</f>
        <v>0.80300447083594551</v>
      </c>
      <c r="I39" s="387">
        <f>Capital!I39/Production!I39</f>
        <v>0.80200152534743485</v>
      </c>
      <c r="J39" s="387">
        <f>Capital!J39/Production!J39</f>
        <v>0.80120776878442179</v>
      </c>
      <c r="K39" s="387">
        <f>Capital!K39/Production!K39</f>
        <v>0.8005376524809571</v>
      </c>
      <c r="L39" s="387">
        <f>Capital!L39/Production!L39</f>
        <v>0.7998552169627603</v>
      </c>
      <c r="M39" s="387">
        <f>Capital!M39/Production!M39</f>
        <v>0.79918270285669191</v>
      </c>
      <c r="N39" s="387">
        <f>Capital!N39/Production!N39</f>
        <v>0.79847467541163231</v>
      </c>
      <c r="O39" s="387">
        <f>Capital!O39/Production!O39</f>
        <v>0.79773783673497789</v>
      </c>
      <c r="P39" s="387">
        <f>Capital!P39/Production!P39</f>
        <v>0.79700437533318114</v>
      </c>
      <c r="Q39" s="387">
        <f>Capital!Q39/Production!Q39</f>
        <v>0.79631115727022517</v>
      </c>
      <c r="R39" s="387">
        <f>Capital!R39/Production!R39</f>
        <v>0.79584451957247249</v>
      </c>
      <c r="S39" s="387">
        <f>Capital!S39/Production!S39</f>
        <v>0.79552683088652343</v>
      </c>
      <c r="T39" s="387">
        <f>Capital!T39/Production!T39</f>
        <v>0.79535262780882854</v>
      </c>
      <c r="U39" s="387">
        <f>Capital!U39/Production!U39</f>
        <v>0.7953180774107278</v>
      </c>
      <c r="V39" s="387">
        <f>Capital!V39/Production!V39</f>
        <v>0.79544807603030809</v>
      </c>
      <c r="W39" s="387">
        <f>Capital!W39/Production!W39</f>
        <v>0.79582625411185548</v>
      </c>
      <c r="X39" s="387">
        <f>Capital!X39/Production!X39</f>
        <v>0.7963577468035693</v>
      </c>
      <c r="Y39" s="387">
        <f>Capital!Y39/Production!Y39</f>
        <v>0.79701514094844894</v>
      </c>
      <c r="Z39" s="387">
        <f>Capital!Z39/Production!Z39</f>
        <v>0.79777619076045425</v>
      </c>
      <c r="AA39" s="387">
        <f>Capital!AA39/Production!AA39</f>
        <v>0.7987060986197132</v>
      </c>
      <c r="AB39" s="387">
        <f>Capital!AB39/Production!AB39</f>
        <v>0.80032041990309266</v>
      </c>
      <c r="AC39" s="387">
        <f>Capital!AC39/Production!AC39</f>
        <v>0.80219769302779209</v>
      </c>
      <c r="AD39" s="387">
        <f>Capital!AD39/Production!AD39</f>
        <v>0.80423315309392285</v>
      </c>
      <c r="AE39" s="387">
        <f>Capital!AE39/Production!AE39</f>
        <v>0.80635420995609486</v>
      </c>
      <c r="AF39" s="387">
        <f>Capital!AF39/Production!AF39</f>
        <v>0.80849982195607262</v>
      </c>
      <c r="AG39" s="387">
        <f>Capital!AG39/Production!AG39</f>
        <v>0.81024943569523844</v>
      </c>
      <c r="AH39" s="387">
        <f>Capital!AH39/Production!AH39</f>
        <v>0.81179366375722029</v>
      </c>
      <c r="AI39" s="387">
        <f>Capital!AI39/Production!AI39</f>
        <v>0.81314669576359888</v>
      </c>
      <c r="AJ39" s="387">
        <f>Capital!AJ39/Production!AJ39</f>
        <v>0.81431285114834329</v>
      </c>
      <c r="AK39" s="387">
        <f>Capital!AK39/Production!AK39</f>
        <v>0.81529890005239114</v>
      </c>
    </row>
    <row r="40" spans="1:37" x14ac:dyDescent="0.35">
      <c r="A40" s="61" t="s">
        <v>4532</v>
      </c>
      <c r="B40" s="387">
        <f>Capital!B40/Production!B40</f>
        <v>1.3369284322432244</v>
      </c>
      <c r="C40" s="387">
        <f>Capital!C40/Production!C40</f>
        <v>1.3376814190997797</v>
      </c>
      <c r="D40" s="387">
        <f>Capital!D40/Production!D40</f>
        <v>1.3388539524274028</v>
      </c>
      <c r="E40" s="387">
        <f>Capital!E40/Production!E40</f>
        <v>1.3407258052695528</v>
      </c>
      <c r="F40" s="387">
        <f>Capital!F40/Production!F40</f>
        <v>1.3391996255992717</v>
      </c>
      <c r="G40" s="387">
        <f>Capital!G40/Production!G40</f>
        <v>1.329843412797415</v>
      </c>
      <c r="H40" s="387">
        <f>Capital!H40/Production!H40</f>
        <v>1.3201390985355319</v>
      </c>
      <c r="I40" s="387">
        <f>Capital!I40/Production!I40</f>
        <v>1.3108126640203657</v>
      </c>
      <c r="J40" s="387">
        <f>Capital!J40/Production!J40</f>
        <v>1.3023631348988127</v>
      </c>
      <c r="K40" s="387">
        <f>Capital!K40/Production!K40</f>
        <v>1.2946178166453051</v>
      </c>
      <c r="L40" s="387">
        <f>Capital!L40/Production!L40</f>
        <v>1.2876142963771118</v>
      </c>
      <c r="M40" s="387">
        <f>Capital!M40/Production!M40</f>
        <v>1.2810262055399297</v>
      </c>
      <c r="N40" s="387">
        <f>Capital!N40/Production!N40</f>
        <v>1.2739029724785091</v>
      </c>
      <c r="O40" s="387">
        <f>Capital!O40/Production!O40</f>
        <v>1.2665591485025862</v>
      </c>
      <c r="P40" s="387">
        <f>Capital!P40/Production!P40</f>
        <v>1.2596201629934687</v>
      </c>
      <c r="Q40" s="387">
        <f>Capital!Q40/Production!Q40</f>
        <v>1.25359961392007</v>
      </c>
      <c r="R40" s="387">
        <f>Capital!R40/Production!R40</f>
        <v>1.249865643343594</v>
      </c>
      <c r="S40" s="387">
        <f>Capital!S40/Production!S40</f>
        <v>1.2478352451921113</v>
      </c>
      <c r="T40" s="387">
        <f>Capital!T40/Production!T40</f>
        <v>1.2474401788747693</v>
      </c>
      <c r="U40" s="387">
        <f>Capital!U40/Production!U40</f>
        <v>1.2484975368401812</v>
      </c>
      <c r="V40" s="387">
        <f>Capital!V40/Production!V40</f>
        <v>1.2508418591141264</v>
      </c>
      <c r="W40" s="387">
        <f>Capital!W40/Production!W40</f>
        <v>1.2553607754495026</v>
      </c>
      <c r="X40" s="387">
        <f>Capital!X40/Production!X40</f>
        <v>1.2603883537388678</v>
      </c>
      <c r="Y40" s="387">
        <f>Capital!Y40/Production!Y40</f>
        <v>1.2655640161898207</v>
      </c>
      <c r="Z40" s="387">
        <f>Capital!Z40/Production!Z40</f>
        <v>1.270743164660564</v>
      </c>
      <c r="AA40" s="387">
        <f>Capital!AA40/Production!AA40</f>
        <v>1.2761181453827282</v>
      </c>
      <c r="AB40" s="387">
        <f>Capital!AB40/Production!AB40</f>
        <v>1.2825783038772463</v>
      </c>
      <c r="AC40" s="387">
        <f>Capital!AC40/Production!AC40</f>
        <v>1.288707258765059</v>
      </c>
      <c r="AD40" s="387">
        <f>Capital!AD40/Production!AD40</f>
        <v>1.2942999124673082</v>
      </c>
      <c r="AE40" s="387">
        <f>Capital!AE40/Production!AE40</f>
        <v>1.2993205396088436</v>
      </c>
      <c r="AF40" s="387">
        <f>Capital!AF40/Production!AF40</f>
        <v>1.3037877491398053</v>
      </c>
      <c r="AG40" s="387">
        <f>Capital!AG40/Production!AG40</f>
        <v>1.3080384448319822</v>
      </c>
      <c r="AH40" s="387">
        <f>Capital!AH40/Production!AH40</f>
        <v>1.3117198084004966</v>
      </c>
      <c r="AI40" s="387">
        <f>Capital!AI40/Production!AI40</f>
        <v>1.3148670695195228</v>
      </c>
      <c r="AJ40" s="387">
        <f>Capital!AJ40/Production!AJ40</f>
        <v>1.3175738959582677</v>
      </c>
      <c r="AK40" s="387">
        <f>Capital!AK40/Production!AK40</f>
        <v>1.3199462940301812</v>
      </c>
    </row>
    <row r="41" spans="1:37" x14ac:dyDescent="0.35">
      <c r="A41" s="61" t="s">
        <v>4533</v>
      </c>
      <c r="B41" s="387">
        <f>Capital!B41/Production!B41</f>
        <v>1.3369284322432244</v>
      </c>
      <c r="C41" s="387">
        <f>Capital!C41/Production!C41</f>
        <v>1.3376814190997797</v>
      </c>
      <c r="D41" s="387">
        <f>Capital!D41/Production!D41</f>
        <v>1.3388539524274028</v>
      </c>
      <c r="E41" s="387">
        <f>Capital!E41/Production!E41</f>
        <v>1.3407258052695528</v>
      </c>
      <c r="F41" s="387">
        <f>Capital!F41/Production!F41</f>
        <v>1.3391996255992717</v>
      </c>
      <c r="G41" s="387">
        <f>Capital!G41/Production!G41</f>
        <v>1.329843412797415</v>
      </c>
      <c r="H41" s="387">
        <f>Capital!H41/Production!H41</f>
        <v>1.319320058275411</v>
      </c>
      <c r="I41" s="387">
        <f>Capital!I41/Production!I41</f>
        <v>1.3092824627583428</v>
      </c>
      <c r="J41" s="387">
        <f>Capital!J41/Production!J41</f>
        <v>1.3001667189204118</v>
      </c>
      <c r="K41" s="387">
        <f>Capital!K41/Production!K41</f>
        <v>1.291712835291317</v>
      </c>
      <c r="L41" s="387">
        <f>Capital!L41/Production!L41</f>
        <v>1.2835934862203455</v>
      </c>
      <c r="M41" s="387">
        <f>Capital!M41/Production!M41</f>
        <v>1.2762267019076143</v>
      </c>
      <c r="N41" s="387">
        <f>Capital!N41/Production!N41</f>
        <v>1.2695845277967934</v>
      </c>
      <c r="O41" s="387">
        <f>Capital!O41/Production!O41</f>
        <v>1.2637473890612889</v>
      </c>
      <c r="P41" s="387">
        <f>Capital!P41/Production!P41</f>
        <v>1.2587637241525731</v>
      </c>
      <c r="Q41" s="387">
        <f>Capital!Q41/Production!Q41</f>
        <v>1.254651985230349</v>
      </c>
      <c r="R41" s="387">
        <f>Capital!R41/Production!R41</f>
        <v>1.2530356080910794</v>
      </c>
      <c r="S41" s="387">
        <f>Capital!S41/Production!S41</f>
        <v>1.2524150644987975</v>
      </c>
      <c r="T41" s="387">
        <f>Capital!T41/Production!T41</f>
        <v>1.2525256494903585</v>
      </c>
      <c r="U41" s="387">
        <f>Capital!U41/Production!U41</f>
        <v>1.253217710160252</v>
      </c>
      <c r="V41" s="387">
        <f>Capital!V41/Production!V41</f>
        <v>1.2544653340071481</v>
      </c>
      <c r="W41" s="387">
        <f>Capital!W41/Production!W41</f>
        <v>1.2574462475124903</v>
      </c>
      <c r="X41" s="387">
        <f>Capital!X41/Production!X41</f>
        <v>1.2607915465560247</v>
      </c>
      <c r="Y41" s="387">
        <f>Capital!Y41/Production!Y41</f>
        <v>1.2642364237798493</v>
      </c>
      <c r="Z41" s="387">
        <f>Capital!Z41/Production!Z41</f>
        <v>1.2676490079072869</v>
      </c>
      <c r="AA41" s="387">
        <f>Capital!AA41/Production!AA41</f>
        <v>1.2712094553485254</v>
      </c>
      <c r="AB41" s="387">
        <f>Capital!AB41/Production!AB41</f>
        <v>1.2808192543545953</v>
      </c>
      <c r="AC41" s="387">
        <f>Capital!AC41/Production!AC41</f>
        <v>1.290906221678118</v>
      </c>
      <c r="AD41" s="387">
        <f>Capital!AD41/Production!AD41</f>
        <v>1.3006343680346966</v>
      </c>
      <c r="AE41" s="387">
        <f>Capital!AE41/Production!AE41</f>
        <v>1.3097087021508764</v>
      </c>
      <c r="AF41" s="387">
        <f>Capital!AF41/Production!AF41</f>
        <v>1.3179970924683733</v>
      </c>
      <c r="AG41" s="387">
        <f>Capital!AG41/Production!AG41</f>
        <v>1.3217596992161167</v>
      </c>
      <c r="AH41" s="387">
        <f>Capital!AH41/Production!AH41</f>
        <v>1.3242812569274529</v>
      </c>
      <c r="AI41" s="387">
        <f>Capital!AI41/Production!AI41</f>
        <v>1.3260796016620744</v>
      </c>
      <c r="AJ41" s="387">
        <f>Capital!AJ41/Production!AJ41</f>
        <v>1.3273787805859656</v>
      </c>
      <c r="AK41" s="387">
        <f>Capital!AK41/Production!AK41</f>
        <v>1.3283256807443447</v>
      </c>
    </row>
    <row r="42" spans="1:37" x14ac:dyDescent="0.35">
      <c r="A42" s="61" t="s">
        <v>4534</v>
      </c>
      <c r="B42" s="387">
        <f>Capital!B42/Production!B42</f>
        <v>0.63298275816524507</v>
      </c>
      <c r="C42" s="387">
        <f>Capital!C42/Production!C42</f>
        <v>0.63609765225930937</v>
      </c>
      <c r="D42" s="387">
        <f>Capital!D42/Production!D42</f>
        <v>0.63975986636635607</v>
      </c>
      <c r="E42" s="387">
        <f>Capital!E42/Production!E42</f>
        <v>0.64524576684168877</v>
      </c>
      <c r="F42" s="387">
        <f>Capital!F42/Production!F42</f>
        <v>0.64909041650615906</v>
      </c>
      <c r="G42" s="387">
        <f>Capital!G42/Production!G42</f>
        <v>0.64853749673935002</v>
      </c>
      <c r="H42" s="387">
        <f>Capital!H42/Production!H42</f>
        <v>0.64369309074052039</v>
      </c>
      <c r="I42" s="387">
        <f>Capital!I42/Production!I42</f>
        <v>0.64008300084634484</v>
      </c>
      <c r="J42" s="387">
        <f>Capital!J42/Production!J42</f>
        <v>0.63777612029516972</v>
      </c>
      <c r="K42" s="387">
        <f>Capital!K42/Production!K42</f>
        <v>0.63676612486175022</v>
      </c>
      <c r="L42" s="387">
        <f>Capital!L42/Production!L42</f>
        <v>0.63726971997601423</v>
      </c>
      <c r="M42" s="387">
        <f>Capital!M42/Production!M42</f>
        <v>0.6362923099137594</v>
      </c>
      <c r="N42" s="387">
        <f>Capital!N42/Production!N42</f>
        <v>0.63344938380461946</v>
      </c>
      <c r="O42" s="387">
        <f>Capital!O42/Production!O42</f>
        <v>0.62924904762360101</v>
      </c>
      <c r="P42" s="387">
        <f>Capital!P42/Production!P42</f>
        <v>0.62447006690694218</v>
      </c>
      <c r="Q42" s="387">
        <f>Capital!Q42/Production!Q42</f>
        <v>0.61992380041685302</v>
      </c>
      <c r="R42" s="387">
        <f>Capital!R42/Production!R42</f>
        <v>0.61688874597435461</v>
      </c>
      <c r="S42" s="387">
        <f>Capital!S42/Production!S42</f>
        <v>0.61380288960655804</v>
      </c>
      <c r="T42" s="387">
        <f>Capital!T42/Production!T42</f>
        <v>0.61012981345305894</v>
      </c>
      <c r="U42" s="387">
        <f>Capital!U42/Production!U42</f>
        <v>0.60615547807801451</v>
      </c>
      <c r="V42" s="387">
        <f>Capital!V42/Production!V42</f>
        <v>0.6022254206534583</v>
      </c>
      <c r="W42" s="387">
        <f>Capital!W42/Production!W42</f>
        <v>0.59861287468433444</v>
      </c>
      <c r="X42" s="387">
        <f>Capital!X42/Production!X42</f>
        <v>0.59471803879832275</v>
      </c>
      <c r="Y42" s="387">
        <f>Capital!Y42/Production!Y42</f>
        <v>0.59055780360242049</v>
      </c>
      <c r="Z42" s="387">
        <f>Capital!Z42/Production!Z42</f>
        <v>0.58628001059595714</v>
      </c>
      <c r="AA42" s="387">
        <f>Capital!AA42/Production!AA42</f>
        <v>0.58212363943439782</v>
      </c>
      <c r="AB42" s="387">
        <f>Capital!AB42/Production!AB42</f>
        <v>0.57838877482183615</v>
      </c>
      <c r="AC42" s="387">
        <f>Capital!AC42/Production!AC42</f>
        <v>0.57468302042229302</v>
      </c>
      <c r="AD42" s="387">
        <f>Capital!AD42/Production!AD42</f>
        <v>0.57104396599003471</v>
      </c>
      <c r="AE42" s="387">
        <f>Capital!AE42/Production!AE42</f>
        <v>0.5675299140681872</v>
      </c>
      <c r="AF42" s="387">
        <f>Capital!AF42/Production!AF42</f>
        <v>0.56418523966040046</v>
      </c>
      <c r="AG42" s="387">
        <f>Capital!AG42/Production!AG42</f>
        <v>0.56104011103344986</v>
      </c>
      <c r="AH42" s="387">
        <f>Capital!AH42/Production!AH42</f>
        <v>0.55799406354592096</v>
      </c>
      <c r="AI42" s="387">
        <f>Capital!AI42/Production!AI42</f>
        <v>0.55508391512268496</v>
      </c>
      <c r="AJ42" s="387">
        <f>Capital!AJ42/Production!AJ42</f>
        <v>0.55235343704687112</v>
      </c>
      <c r="AK42" s="387">
        <f>Capital!AK42/Production!AK42</f>
        <v>0.5498378039237598</v>
      </c>
    </row>
    <row r="43" spans="1:37" x14ac:dyDescent="0.35">
      <c r="A43" s="61" t="s">
        <v>4535</v>
      </c>
      <c r="B43" s="387">
        <f>Capital!B43/Production!B43</f>
        <v>0.63298275816524507</v>
      </c>
      <c r="C43" s="387">
        <f>Capital!C43/Production!C43</f>
        <v>0.63609765225930937</v>
      </c>
      <c r="D43" s="387">
        <f>Capital!D43/Production!D43</f>
        <v>0.63975986636635607</v>
      </c>
      <c r="E43" s="387">
        <f>Capital!E43/Production!E43</f>
        <v>0.64524576684168877</v>
      </c>
      <c r="F43" s="387">
        <f>Capital!F43/Production!F43</f>
        <v>0.64909041650615906</v>
      </c>
      <c r="G43" s="387">
        <f>Capital!G43/Production!G43</f>
        <v>0.64853749673935002</v>
      </c>
      <c r="H43" s="387">
        <f>Capital!H43/Production!H43</f>
        <v>0.64339182967659114</v>
      </c>
      <c r="I43" s="387">
        <f>Capital!I43/Production!I43</f>
        <v>0.63840938444931961</v>
      </c>
      <c r="J43" s="387">
        <f>Capital!J43/Production!J43</f>
        <v>0.63378479091226569</v>
      </c>
      <c r="K43" s="387">
        <f>Capital!K43/Production!K43</f>
        <v>0.62956657566770091</v>
      </c>
      <c r="L43" s="387">
        <f>Capital!L43/Production!L43</f>
        <v>0.62563172470573214</v>
      </c>
      <c r="M43" s="387">
        <f>Capital!M43/Production!M43</f>
        <v>0.6220436891629133</v>
      </c>
      <c r="N43" s="387">
        <f>Capital!N43/Production!N43</f>
        <v>0.61867999904649684</v>
      </c>
      <c r="O43" s="387">
        <f>Capital!O43/Production!O43</f>
        <v>0.61549293706359631</v>
      </c>
      <c r="P43" s="387">
        <f>Capital!P43/Production!P43</f>
        <v>0.61247246573296377</v>
      </c>
      <c r="Q43" s="387">
        <f>Capital!Q43/Production!Q43</f>
        <v>0.60963005493424161</v>
      </c>
      <c r="R43" s="387">
        <f>Capital!R43/Production!R43</f>
        <v>0.60754590165649092</v>
      </c>
      <c r="S43" s="387">
        <f>Capital!S43/Production!S43</f>
        <v>0.60573598412179863</v>
      </c>
      <c r="T43" s="387">
        <f>Capital!T43/Production!T43</f>
        <v>0.60413905680099644</v>
      </c>
      <c r="U43" s="387">
        <f>Capital!U43/Production!U43</f>
        <v>0.60273862239883846</v>
      </c>
      <c r="V43" s="387">
        <f>Capital!V43/Production!V43</f>
        <v>0.60155806603638995</v>
      </c>
      <c r="W43" s="387">
        <f>Capital!W43/Production!W43</f>
        <v>0.60102676763205376</v>
      </c>
      <c r="X43" s="387">
        <f>Capital!X43/Production!X43</f>
        <v>0.60069513375816874</v>
      </c>
      <c r="Y43" s="387">
        <f>Capital!Y43/Production!Y43</f>
        <v>0.60048995950287565</v>
      </c>
      <c r="Z43" s="387">
        <f>Capital!Z43/Production!Z43</f>
        <v>0.60038292706241658</v>
      </c>
      <c r="AA43" s="387">
        <f>Capital!AA43/Production!AA43</f>
        <v>0.60044877836614341</v>
      </c>
      <c r="AB43" s="387">
        <f>Capital!AB43/Production!AB43</f>
        <v>0.60275203589337067</v>
      </c>
      <c r="AC43" s="387">
        <f>Capital!AC43/Production!AC43</f>
        <v>0.6053521557325966</v>
      </c>
      <c r="AD43" s="387">
        <f>Capital!AD43/Production!AD43</f>
        <v>0.60796940910378205</v>
      </c>
      <c r="AE43" s="387">
        <f>Capital!AE43/Production!AE43</f>
        <v>0.61052637494164919</v>
      </c>
      <c r="AF43" s="387">
        <f>Capital!AF43/Production!AF43</f>
        <v>0.61298614271406604</v>
      </c>
      <c r="AG43" s="387">
        <f>Capital!AG43/Production!AG43</f>
        <v>0.61402823842727894</v>
      </c>
      <c r="AH43" s="387">
        <f>Capital!AH43/Production!AH43</f>
        <v>0.61477620300520253</v>
      </c>
      <c r="AI43" s="387">
        <f>Capital!AI43/Production!AI43</f>
        <v>0.61537801924992008</v>
      </c>
      <c r="AJ43" s="387">
        <f>Capital!AJ43/Production!AJ43</f>
        <v>0.61586643184680567</v>
      </c>
      <c r="AK43" s="387">
        <f>Capital!AK43/Production!AK43</f>
        <v>0.61625551155341673</v>
      </c>
    </row>
    <row r="44" spans="1:37" x14ac:dyDescent="0.35">
      <c r="A44" s="61" t="s">
        <v>4536</v>
      </c>
      <c r="B44" s="387">
        <f>Capital!B44/Production!B44</f>
        <v>0.41008170315862225</v>
      </c>
      <c r="C44" s="387">
        <f>Capital!C44/Production!C44</f>
        <v>0.41401413326147468</v>
      </c>
      <c r="D44" s="387">
        <f>Capital!D44/Production!D44</f>
        <v>0.41637122141129013</v>
      </c>
      <c r="E44" s="387">
        <f>Capital!E44/Production!E44</f>
        <v>0.41851603663190257</v>
      </c>
      <c r="F44" s="387">
        <f>Capital!F44/Production!F44</f>
        <v>0.42107780779063569</v>
      </c>
      <c r="G44" s="387">
        <f>Capital!G44/Production!G44</f>
        <v>0.42429305411044721</v>
      </c>
      <c r="H44" s="387">
        <f>Capital!H44/Production!H44</f>
        <v>0.4215375801669583</v>
      </c>
      <c r="I44" s="387">
        <f>Capital!I44/Production!I44</f>
        <v>0.42002076947179517</v>
      </c>
      <c r="J44" s="387">
        <f>Capital!J44/Production!J44</f>
        <v>0.41975616039691849</v>
      </c>
      <c r="K44" s="387">
        <f>Capital!K44/Production!K44</f>
        <v>0.42078420650052328</v>
      </c>
      <c r="L44" s="387">
        <f>Capital!L44/Production!L44</f>
        <v>0.42326477259185363</v>
      </c>
      <c r="M44" s="387">
        <f>Capital!M44/Production!M44</f>
        <v>0.42546229302145067</v>
      </c>
      <c r="N44" s="387">
        <f>Capital!N44/Production!N44</f>
        <v>0.42690094553617997</v>
      </c>
      <c r="O44" s="387">
        <f>Capital!O44/Production!O44</f>
        <v>0.42775712860831988</v>
      </c>
      <c r="P44" s="387">
        <f>Capital!P44/Production!P44</f>
        <v>0.42857053858331062</v>
      </c>
      <c r="Q44" s="387">
        <f>Capital!Q44/Production!Q44</f>
        <v>0.43008623461921031</v>
      </c>
      <c r="R44" s="387">
        <f>Capital!R44/Production!R44</f>
        <v>0.43327437953097397</v>
      </c>
      <c r="S44" s="387">
        <f>Capital!S44/Production!S44</f>
        <v>0.43614363312104132</v>
      </c>
      <c r="T44" s="387">
        <f>Capital!T44/Production!T44</f>
        <v>0.43766051632112674</v>
      </c>
      <c r="U44" s="387">
        <f>Capital!U44/Production!U44</f>
        <v>0.43803825452223094</v>
      </c>
      <c r="V44" s="387">
        <f>Capital!V44/Production!V44</f>
        <v>0.43773795029862267</v>
      </c>
      <c r="W44" s="387">
        <f>Capital!W44/Production!W44</f>
        <v>0.43700513781356803</v>
      </c>
      <c r="X44" s="387">
        <f>Capital!X44/Production!X44</f>
        <v>0.43560946567452641</v>
      </c>
      <c r="Y44" s="387">
        <f>Capital!Y44/Production!Y44</f>
        <v>0.43364309542488022</v>
      </c>
      <c r="Z44" s="387">
        <f>Capital!Z44/Production!Z44</f>
        <v>0.43133160060254638</v>
      </c>
      <c r="AA44" s="387">
        <f>Capital!AA44/Production!AA44</f>
        <v>0.42894404988047069</v>
      </c>
      <c r="AB44" s="387">
        <f>Capital!AB44/Production!AB44</f>
        <v>0.42665311121856764</v>
      </c>
      <c r="AC44" s="387">
        <f>Capital!AC44/Production!AC44</f>
        <v>0.42441581519292143</v>
      </c>
      <c r="AD44" s="387">
        <f>Capital!AD44/Production!AD44</f>
        <v>0.42229842005988111</v>
      </c>
      <c r="AE44" s="387">
        <f>Capital!AE44/Production!AE44</f>
        <v>0.42035236168229312</v>
      </c>
      <c r="AF44" s="387">
        <f>Capital!AF44/Production!AF44</f>
        <v>0.41860602442944977</v>
      </c>
      <c r="AG44" s="387">
        <f>Capital!AG44/Production!AG44</f>
        <v>0.41703458533029619</v>
      </c>
      <c r="AH44" s="387">
        <f>Capital!AH44/Production!AH44</f>
        <v>0.4155999799623995</v>
      </c>
      <c r="AI44" s="387">
        <f>Capital!AI44/Production!AI44</f>
        <v>0.41431595591360065</v>
      </c>
      <c r="AJ44" s="387">
        <f>Capital!AJ44/Production!AJ44</f>
        <v>0.4132005470813977</v>
      </c>
      <c r="AK44" s="387">
        <f>Capital!AK44/Production!AK44</f>
        <v>0.4122661229860034</v>
      </c>
    </row>
    <row r="45" spans="1:37" x14ac:dyDescent="0.35">
      <c r="A45" s="61" t="s">
        <v>4537</v>
      </c>
      <c r="B45" s="387">
        <f>Capital!B45/Production!B45</f>
        <v>0.41008170315862225</v>
      </c>
      <c r="C45" s="387">
        <f>Capital!C45/Production!C45</f>
        <v>0.41401413326147468</v>
      </c>
      <c r="D45" s="387">
        <f>Capital!D45/Production!D45</f>
        <v>0.41637122141129013</v>
      </c>
      <c r="E45" s="387">
        <f>Capital!E45/Production!E45</f>
        <v>0.41851603663190257</v>
      </c>
      <c r="F45" s="387">
        <f>Capital!F45/Production!F45</f>
        <v>0.42107780779063569</v>
      </c>
      <c r="G45" s="387">
        <f>Capital!G45/Production!G45</f>
        <v>0.42429305411044721</v>
      </c>
      <c r="H45" s="387">
        <f>Capital!H45/Production!H45</f>
        <v>0.42142781610180663</v>
      </c>
      <c r="I45" s="387">
        <f>Capital!I45/Production!I45</f>
        <v>0.4189444747239956</v>
      </c>
      <c r="J45" s="387">
        <f>Capital!J45/Production!J45</f>
        <v>0.41672234409606118</v>
      </c>
      <c r="K45" s="387">
        <f>Capital!K45/Production!K45</f>
        <v>0.41476829030322565</v>
      </c>
      <c r="L45" s="387">
        <f>Capital!L45/Production!L45</f>
        <v>0.41300362700229515</v>
      </c>
      <c r="M45" s="387">
        <f>Capital!M45/Production!M45</f>
        <v>0.41140764504434552</v>
      </c>
      <c r="N45" s="387">
        <f>Capital!N45/Production!N45</f>
        <v>0.40989816506061655</v>
      </c>
      <c r="O45" s="387">
        <f>Capital!O45/Production!O45</f>
        <v>0.40843012261771439</v>
      </c>
      <c r="P45" s="387">
        <f>Capital!P45/Production!P45</f>
        <v>0.4069950993389701</v>
      </c>
      <c r="Q45" s="387">
        <f>Capital!Q45/Production!Q45</f>
        <v>0.40560808352185057</v>
      </c>
      <c r="R45" s="387">
        <f>Capital!R45/Production!R45</f>
        <v>0.40447985982874407</v>
      </c>
      <c r="S45" s="387">
        <f>Capital!S45/Production!S45</f>
        <v>0.40348924500218719</v>
      </c>
      <c r="T45" s="387">
        <f>Capital!T45/Production!T45</f>
        <v>0.40262110600712814</v>
      </c>
      <c r="U45" s="387">
        <f>Capital!U45/Production!U45</f>
        <v>0.40187464375348708</v>
      </c>
      <c r="V45" s="387">
        <f>Capital!V45/Production!V45</f>
        <v>0.40126609903976557</v>
      </c>
      <c r="W45" s="387">
        <f>Capital!W45/Production!W45</f>
        <v>0.4009361525500777</v>
      </c>
      <c r="X45" s="387">
        <f>Capital!X45/Production!X45</f>
        <v>0.40075027172131694</v>
      </c>
      <c r="Y45" s="387">
        <f>Capital!Y45/Production!Y45</f>
        <v>0.40067417778357928</v>
      </c>
      <c r="Z45" s="387">
        <f>Capital!Z45/Production!Z45</f>
        <v>0.40069096660941039</v>
      </c>
      <c r="AA45" s="387">
        <f>Capital!AA45/Production!AA45</f>
        <v>0.40083562861500005</v>
      </c>
      <c r="AB45" s="387">
        <f>Capital!AB45/Production!AB45</f>
        <v>0.40180277724153851</v>
      </c>
      <c r="AC45" s="387">
        <f>Capital!AC45/Production!AC45</f>
        <v>0.40301341873573887</v>
      </c>
      <c r="AD45" s="387">
        <f>Capital!AD45/Production!AD45</f>
        <v>0.40433542751875523</v>
      </c>
      <c r="AE45" s="387">
        <f>Capital!AE45/Production!AE45</f>
        <v>0.40571671629745304</v>
      </c>
      <c r="AF45" s="387">
        <f>Capital!AF45/Production!AF45</f>
        <v>0.40712079270533769</v>
      </c>
      <c r="AG45" s="387">
        <f>Capital!AG45/Production!AG45</f>
        <v>0.40807221159199814</v>
      </c>
      <c r="AH45" s="387">
        <f>Capital!AH45/Production!AH45</f>
        <v>0.40887571539418677</v>
      </c>
      <c r="AI45" s="387">
        <f>Capital!AI45/Production!AI45</f>
        <v>0.40957870665502022</v>
      </c>
      <c r="AJ45" s="387">
        <f>Capital!AJ45/Production!AJ45</f>
        <v>0.41018612115314074</v>
      </c>
      <c r="AK45" s="387">
        <f>Capital!AK45/Production!AK45</f>
        <v>0.41069903855621459</v>
      </c>
    </row>
    <row r="46" spans="1:37" x14ac:dyDescent="0.35">
      <c r="A46" s="61" t="s">
        <v>4538</v>
      </c>
      <c r="B46" s="387">
        <f>Capital!B46/Production!B46</f>
        <v>1.3389173154954848</v>
      </c>
      <c r="C46" s="387">
        <f>Capital!C46/Production!C46</f>
        <v>1.3434077311505357</v>
      </c>
      <c r="D46" s="387">
        <f>Capital!D46/Production!D46</f>
        <v>1.3575071478606477</v>
      </c>
      <c r="E46" s="387">
        <f>Capital!E46/Production!E46</f>
        <v>1.3725723962105878</v>
      </c>
      <c r="F46" s="387">
        <f>Capital!F46/Production!F46</f>
        <v>1.3730352088733948</v>
      </c>
      <c r="G46" s="387">
        <f>Capital!G46/Production!G46</f>
        <v>1.3601420312740387</v>
      </c>
      <c r="H46" s="387">
        <f>Capital!H46/Production!H46</f>
        <v>1.3530357803758435</v>
      </c>
      <c r="I46" s="387">
        <f>Capital!I46/Production!I46</f>
        <v>1.350753334124539</v>
      </c>
      <c r="J46" s="387">
        <f>Capital!J46/Production!J46</f>
        <v>1.3534744389288584</v>
      </c>
      <c r="K46" s="387">
        <f>Capital!K46/Production!K46</f>
        <v>1.3603800848097396</v>
      </c>
      <c r="L46" s="387">
        <f>Capital!L46/Production!L46</f>
        <v>1.3707521183111773</v>
      </c>
      <c r="M46" s="387">
        <f>Capital!M46/Production!M46</f>
        <v>1.3721245421578441</v>
      </c>
      <c r="N46" s="387">
        <f>Capital!N46/Production!N46</f>
        <v>1.3670816597754614</v>
      </c>
      <c r="O46" s="387">
        <f>Capital!O46/Production!O46</f>
        <v>1.3582080551594793</v>
      </c>
      <c r="P46" s="387">
        <f>Capital!P46/Production!P46</f>
        <v>1.3475898841813003</v>
      </c>
      <c r="Q46" s="387">
        <f>Capital!Q46/Production!Q46</f>
        <v>1.3366773316819427</v>
      </c>
      <c r="R46" s="387">
        <f>Capital!R46/Production!R46</f>
        <v>1.3279683895705128</v>
      </c>
      <c r="S46" s="387">
        <f>Capital!S46/Production!S46</f>
        <v>1.3208969433249018</v>
      </c>
      <c r="T46" s="387">
        <f>Capital!T46/Production!T46</f>
        <v>1.3154137262721768</v>
      </c>
      <c r="U46" s="387">
        <f>Capital!U46/Production!U46</f>
        <v>1.3114578240946893</v>
      </c>
      <c r="V46" s="387">
        <f>Capital!V46/Production!V46</f>
        <v>1.3090155900283289</v>
      </c>
      <c r="W46" s="387">
        <f>Capital!W46/Production!W46</f>
        <v>1.3078965797068851</v>
      </c>
      <c r="X46" s="387">
        <f>Capital!X46/Production!X46</f>
        <v>1.3071536666505288</v>
      </c>
      <c r="Y46" s="387">
        <f>Capital!Y46/Production!Y46</f>
        <v>1.3067192135058796</v>
      </c>
      <c r="Z46" s="387">
        <f>Capital!Z46/Production!Z46</f>
        <v>1.3066554851406735</v>
      </c>
      <c r="AA46" s="387">
        <f>Capital!AA46/Production!AA46</f>
        <v>1.3074252653998268</v>
      </c>
      <c r="AB46" s="387">
        <f>Capital!AB46/Production!AB46</f>
        <v>1.3091467786947479</v>
      </c>
      <c r="AC46" s="387">
        <f>Capital!AC46/Production!AC46</f>
        <v>1.3109738325631357</v>
      </c>
      <c r="AD46" s="387">
        <f>Capital!AD46/Production!AD46</f>
        <v>1.3128533066716359</v>
      </c>
      <c r="AE46" s="387">
        <f>Capital!AE46/Production!AE46</f>
        <v>1.3148325093552582</v>
      </c>
      <c r="AF46" s="387">
        <f>Capital!AF46/Production!AF46</f>
        <v>1.3169531071921032</v>
      </c>
      <c r="AG46" s="387">
        <f>Capital!AG46/Production!AG46</f>
        <v>1.3191964135110916</v>
      </c>
      <c r="AH46" s="387">
        <f>Capital!AH46/Production!AH46</f>
        <v>1.3213894624434173</v>
      </c>
      <c r="AI46" s="387">
        <f>Capital!AI46/Production!AI46</f>
        <v>1.3235938275074943</v>
      </c>
      <c r="AJ46" s="387">
        <f>Capital!AJ46/Production!AJ46</f>
        <v>1.325888225862293</v>
      </c>
      <c r="AK46" s="387">
        <f>Capital!AK46/Production!AK46</f>
        <v>1.3283327000618301</v>
      </c>
    </row>
    <row r="47" spans="1:37" x14ac:dyDescent="0.35">
      <c r="A47" s="61" t="s">
        <v>4539</v>
      </c>
      <c r="B47" s="387">
        <f>Capital!B47/Production!B47</f>
        <v>1.3389173154954848</v>
      </c>
      <c r="C47" s="387">
        <f>Capital!C47/Production!C47</f>
        <v>1.3434077311505357</v>
      </c>
      <c r="D47" s="387">
        <f>Capital!D47/Production!D47</f>
        <v>1.3575071478606477</v>
      </c>
      <c r="E47" s="387">
        <f>Capital!E47/Production!E47</f>
        <v>1.3725723962105878</v>
      </c>
      <c r="F47" s="387">
        <f>Capital!F47/Production!F47</f>
        <v>1.3730352088733948</v>
      </c>
      <c r="G47" s="387">
        <f>Capital!G47/Production!G47</f>
        <v>1.3601420312740387</v>
      </c>
      <c r="H47" s="387">
        <f>Capital!H47/Production!H47</f>
        <v>1.352372065939581</v>
      </c>
      <c r="I47" s="387">
        <f>Capital!I47/Production!I47</f>
        <v>1.3436423345966504</v>
      </c>
      <c r="J47" s="387">
        <f>Capital!J47/Production!J47</f>
        <v>1.3354818467264173</v>
      </c>
      <c r="K47" s="387">
        <f>Capital!K47/Production!K47</f>
        <v>1.3280897310067286</v>
      </c>
      <c r="L47" s="387">
        <f>Capital!L47/Production!L47</f>
        <v>1.3210602551687078</v>
      </c>
      <c r="M47" s="387">
        <f>Capital!M47/Production!M47</f>
        <v>1.3147893633248577</v>
      </c>
      <c r="N47" s="387">
        <f>Capital!N47/Production!N47</f>
        <v>1.3089834277586543</v>
      </c>
      <c r="O47" s="387">
        <f>Capital!O47/Production!O47</f>
        <v>1.3035428545494074</v>
      </c>
      <c r="P47" s="387">
        <f>Capital!P47/Production!P47</f>
        <v>1.2984676446384902</v>
      </c>
      <c r="Q47" s="387">
        <f>Capital!Q47/Production!Q47</f>
        <v>1.2937996240249126</v>
      </c>
      <c r="R47" s="387">
        <f>Capital!R47/Production!R47</f>
        <v>1.2908616341156514</v>
      </c>
      <c r="S47" s="387">
        <f>Capital!S47/Production!S47</f>
        <v>1.288592177512049</v>
      </c>
      <c r="T47" s="387">
        <f>Capital!T47/Production!T47</f>
        <v>1.2868038688676855</v>
      </c>
      <c r="U47" s="387">
        <f>Capital!U47/Production!U47</f>
        <v>1.2854520248040557</v>
      </c>
      <c r="V47" s="387">
        <f>Capital!V47/Production!V47</f>
        <v>1.2846689337943</v>
      </c>
      <c r="W47" s="387">
        <f>Capital!W47/Production!W47</f>
        <v>1.2853040296162195</v>
      </c>
      <c r="X47" s="387">
        <f>Capital!X47/Production!X47</f>
        <v>1.2863946645866571</v>
      </c>
      <c r="Y47" s="387">
        <f>Capital!Y47/Production!Y47</f>
        <v>1.2877484254908556</v>
      </c>
      <c r="Z47" s="387">
        <f>Capital!Z47/Production!Z47</f>
        <v>1.2893006250088621</v>
      </c>
      <c r="AA47" s="387">
        <f>Capital!AA47/Production!AA47</f>
        <v>1.2914235449171763</v>
      </c>
      <c r="AB47" s="387">
        <f>Capital!AB47/Production!AB47</f>
        <v>1.298608179439207</v>
      </c>
      <c r="AC47" s="387">
        <f>Capital!AC47/Production!AC47</f>
        <v>1.3065586830734819</v>
      </c>
      <c r="AD47" s="387">
        <f>Capital!AD47/Production!AD47</f>
        <v>1.3144478239987802</v>
      </c>
      <c r="AE47" s="387">
        <f>Capital!AE47/Production!AE47</f>
        <v>1.3220685479730339</v>
      </c>
      <c r="AF47" s="387">
        <f>Capital!AF47/Production!AF47</f>
        <v>1.329347470013424</v>
      </c>
      <c r="AG47" s="387">
        <f>Capital!AG47/Production!AG47</f>
        <v>1.3332356347622294</v>
      </c>
      <c r="AH47" s="387">
        <f>Capital!AH47/Production!AH47</f>
        <v>1.3362416190086992</v>
      </c>
      <c r="AI47" s="387">
        <f>Capital!AI47/Production!AI47</f>
        <v>1.338815085839083</v>
      </c>
      <c r="AJ47" s="387">
        <f>Capital!AJ47/Production!AJ47</f>
        <v>1.3410403540002103</v>
      </c>
      <c r="AK47" s="387">
        <f>Capital!AK47/Production!AK47</f>
        <v>1.3429377022402844</v>
      </c>
    </row>
    <row r="48" spans="1:37" x14ac:dyDescent="0.35">
      <c r="A48" s="61" t="s">
        <v>4540</v>
      </c>
      <c r="B48" s="387">
        <f>Capital!B48/Production!B48</f>
        <v>0.59552692348375491</v>
      </c>
      <c r="C48" s="387">
        <f>Capital!C48/Production!C48</f>
        <v>0.59752611771596931</v>
      </c>
      <c r="D48" s="387">
        <f>Capital!D48/Production!D48</f>
        <v>0.60379363235977201</v>
      </c>
      <c r="E48" s="387">
        <f>Capital!E48/Production!E48</f>
        <v>0.61047505087902465</v>
      </c>
      <c r="F48" s="387">
        <f>Capital!F48/Production!F48</f>
        <v>0.61065430021364719</v>
      </c>
      <c r="G48" s="387">
        <f>Capital!G48/Production!G48</f>
        <v>0.60490519027090206</v>
      </c>
      <c r="H48" s="387">
        <f>Capital!H48/Production!H48</f>
        <v>0.60173327300822244</v>
      </c>
      <c r="I48" s="387">
        <f>Capital!I48/Production!I48</f>
        <v>0.60070192746329409</v>
      </c>
      <c r="J48" s="387">
        <f>Capital!J48/Production!J48</f>
        <v>0.60188270172644609</v>
      </c>
      <c r="K48" s="387">
        <f>Capital!K48/Production!K48</f>
        <v>0.60490233785860015</v>
      </c>
      <c r="L48" s="387">
        <f>Capital!L48/Production!L48</f>
        <v>0.60943249020650403</v>
      </c>
      <c r="M48" s="387">
        <f>Capital!M48/Production!M48</f>
        <v>0.60993476313240513</v>
      </c>
      <c r="N48" s="387">
        <f>Capital!N48/Production!N48</f>
        <v>0.60756387589861005</v>
      </c>
      <c r="O48" s="387">
        <f>Capital!O48/Production!O48</f>
        <v>0.60347368401623214</v>
      </c>
      <c r="P48" s="387">
        <f>Capital!P48/Production!P48</f>
        <v>0.5985951682267272</v>
      </c>
      <c r="Q48" s="387">
        <f>Capital!Q48/Production!Q48</f>
        <v>0.59357549217213901</v>
      </c>
      <c r="R48" s="387">
        <f>Capital!R48/Production!R48</f>
        <v>0.5895251063400716</v>
      </c>
      <c r="S48" s="387">
        <f>Capital!S48/Production!S48</f>
        <v>0.58619235742237885</v>
      </c>
      <c r="T48" s="387">
        <f>Capital!T48/Production!T48</f>
        <v>0.58355495605629748</v>
      </c>
      <c r="U48" s="387">
        <f>Capital!U48/Production!U48</f>
        <v>0.58158557473186867</v>
      </c>
      <c r="V48" s="387">
        <f>Capital!V48/Production!V48</f>
        <v>0.58027805122900411</v>
      </c>
      <c r="W48" s="387">
        <f>Capital!W48/Production!W48</f>
        <v>0.5795488769604823</v>
      </c>
      <c r="X48" s="387">
        <f>Capital!X48/Production!X48</f>
        <v>0.57897949834690265</v>
      </c>
      <c r="Y48" s="387">
        <f>Capital!Y48/Production!Y48</f>
        <v>0.57854144193819079</v>
      </c>
      <c r="Z48" s="387">
        <f>Capital!Z48/Production!Z48</f>
        <v>0.57826377452599032</v>
      </c>
      <c r="AA48" s="387">
        <f>Capital!AA48/Production!AA48</f>
        <v>0.57835266722178835</v>
      </c>
      <c r="AB48" s="387">
        <f>Capital!AB48/Production!AB48</f>
        <v>0.57886181747030141</v>
      </c>
      <c r="AC48" s="387">
        <f>Capital!AC48/Production!AC48</f>
        <v>0.57941822202429272</v>
      </c>
      <c r="AD48" s="387">
        <f>Capital!AD48/Production!AD48</f>
        <v>0.57999978491786408</v>
      </c>
      <c r="AE48" s="387">
        <f>Capital!AE48/Production!AE48</f>
        <v>0.58062875578268214</v>
      </c>
      <c r="AF48" s="387">
        <f>Capital!AF48/Production!AF48</f>
        <v>0.58132481379404199</v>
      </c>
      <c r="AG48" s="387">
        <f>Capital!AG48/Production!AG48</f>
        <v>0.58208119901215638</v>
      </c>
      <c r="AH48" s="387">
        <f>Capital!AH48/Production!AH48</f>
        <v>0.58282294451840611</v>
      </c>
      <c r="AI48" s="387">
        <f>Capital!AI48/Production!AI48</f>
        <v>0.58357847937777907</v>
      </c>
      <c r="AJ48" s="387">
        <f>Capital!AJ48/Production!AJ48</f>
        <v>0.58438362402418387</v>
      </c>
      <c r="AK48" s="387">
        <f>Capital!AK48/Production!AK48</f>
        <v>0.58526581111970899</v>
      </c>
    </row>
    <row r="49" spans="1:37" x14ac:dyDescent="0.35">
      <c r="A49" s="61" t="s">
        <v>4541</v>
      </c>
      <c r="B49" s="387">
        <f>Capital!B49/Production!B49</f>
        <v>0.59552692348375491</v>
      </c>
      <c r="C49" s="387">
        <f>Capital!C49/Production!C49</f>
        <v>0.59752611771596931</v>
      </c>
      <c r="D49" s="387">
        <f>Capital!D49/Production!D49</f>
        <v>0.60379363235977201</v>
      </c>
      <c r="E49" s="387">
        <f>Capital!E49/Production!E49</f>
        <v>0.61047505087902465</v>
      </c>
      <c r="F49" s="387">
        <f>Capital!F49/Production!F49</f>
        <v>0.61065430021364719</v>
      </c>
      <c r="G49" s="387">
        <f>Capital!G49/Production!G49</f>
        <v>0.60490519027090206</v>
      </c>
      <c r="H49" s="387">
        <f>Capital!H49/Production!H49</f>
        <v>0.60143859819715184</v>
      </c>
      <c r="I49" s="387">
        <f>Capital!I49/Production!I49</f>
        <v>0.5975471876572096</v>
      </c>
      <c r="J49" s="387">
        <f>Capital!J49/Production!J49</f>
        <v>0.59390817582986599</v>
      </c>
      <c r="K49" s="387">
        <f>Capital!K49/Production!K49</f>
        <v>0.59060647876563055</v>
      </c>
      <c r="L49" s="387">
        <f>Capital!L49/Production!L49</f>
        <v>0.58745816128447881</v>
      </c>
      <c r="M49" s="387">
        <f>Capital!M49/Production!M49</f>
        <v>0.58463681591598615</v>
      </c>
      <c r="N49" s="387">
        <f>Capital!N49/Production!N49</f>
        <v>0.58201059664374044</v>
      </c>
      <c r="O49" s="387">
        <f>Capital!O49/Production!O49</f>
        <v>0.57953481880454438</v>
      </c>
      <c r="P49" s="387">
        <f>Capital!P49/Production!P49</f>
        <v>0.57720949697096791</v>
      </c>
      <c r="Q49" s="387">
        <f>Capital!Q49/Production!Q49</f>
        <v>0.57505339066309924</v>
      </c>
      <c r="R49" s="387">
        <f>Capital!R49/Production!R49</f>
        <v>0.57365483575378096</v>
      </c>
      <c r="S49" s="387">
        <f>Capital!S49/Production!S49</f>
        <v>0.57254253506493502</v>
      </c>
      <c r="T49" s="387">
        <f>Capital!T49/Production!T49</f>
        <v>0.57163392826878134</v>
      </c>
      <c r="U49" s="387">
        <f>Capital!U49/Production!U49</f>
        <v>0.57090994754806168</v>
      </c>
      <c r="V49" s="387">
        <f>Capital!V49/Production!V49</f>
        <v>0.57043011409424393</v>
      </c>
      <c r="W49" s="387">
        <f>Capital!W49/Production!W49</f>
        <v>0.57057242074185366</v>
      </c>
      <c r="X49" s="387">
        <f>Capital!X49/Production!X49</f>
        <v>0.57091031256397429</v>
      </c>
      <c r="Y49" s="387">
        <f>Capital!Y49/Production!Y49</f>
        <v>0.5713594071202035</v>
      </c>
      <c r="Z49" s="387">
        <f>Capital!Z49/Production!Z49</f>
        <v>0.57189203025051638</v>
      </c>
      <c r="AA49" s="387">
        <f>Capital!AA49/Production!AA49</f>
        <v>0.57267418476956111</v>
      </c>
      <c r="AB49" s="387">
        <f>Capital!AB49/Production!AB49</f>
        <v>0.57569839894720143</v>
      </c>
      <c r="AC49" s="387">
        <f>Capital!AC49/Production!AC49</f>
        <v>0.57906077749649887</v>
      </c>
      <c r="AD49" s="387">
        <f>Capital!AD49/Production!AD49</f>
        <v>0.58239641183193269</v>
      </c>
      <c r="AE49" s="387">
        <f>Capital!AE49/Production!AE49</f>
        <v>0.58561547152336979</v>
      </c>
      <c r="AF49" s="387">
        <f>Capital!AF49/Production!AF49</f>
        <v>0.58868732702461368</v>
      </c>
      <c r="AG49" s="387">
        <f>Capital!AG49/Production!AG49</f>
        <v>0.59026331151565758</v>
      </c>
      <c r="AH49" s="387">
        <f>Capital!AH49/Production!AH49</f>
        <v>0.59145566178375253</v>
      </c>
      <c r="AI49" s="387">
        <f>Capital!AI49/Production!AI49</f>
        <v>0.59246418670963563</v>
      </c>
      <c r="AJ49" s="387">
        <f>Capital!AJ49/Production!AJ49</f>
        <v>0.59332670969915702</v>
      </c>
      <c r="AK49" s="387">
        <f>Capital!AK49/Production!AK49</f>
        <v>0.59405258415451312</v>
      </c>
    </row>
    <row r="50" spans="1:37" x14ac:dyDescent="0.35">
      <c r="A50" s="61" t="s">
        <v>4542</v>
      </c>
      <c r="B50" s="387">
        <f>Capital!B50/Production!B50</f>
        <v>0.59451942977945982</v>
      </c>
      <c r="C50" s="387">
        <f>Capital!C50/Production!C50</f>
        <v>0.59602414261383507</v>
      </c>
      <c r="D50" s="387">
        <f>Capital!D50/Production!D50</f>
        <v>0.60002656533817855</v>
      </c>
      <c r="E50" s="387">
        <f>Capital!E50/Production!E50</f>
        <v>0.60408493768628968</v>
      </c>
      <c r="F50" s="387">
        <f>Capital!F50/Production!F50</f>
        <v>0.60663025243718549</v>
      </c>
      <c r="G50" s="387">
        <f>Capital!G50/Production!G50</f>
        <v>0.60566645365159288</v>
      </c>
      <c r="H50" s="387">
        <f>Capital!H50/Production!H50</f>
        <v>0.60433370904253336</v>
      </c>
      <c r="I50" s="387">
        <f>Capital!I50/Production!I50</f>
        <v>0.60252783736882676</v>
      </c>
      <c r="J50" s="387">
        <f>Capital!J50/Production!J50</f>
        <v>0.60075495256643419</v>
      </c>
      <c r="K50" s="387">
        <f>Capital!K50/Production!K50</f>
        <v>0.59902910294372391</v>
      </c>
      <c r="L50" s="387">
        <f>Capital!L50/Production!L50</f>
        <v>0.59713516289084767</v>
      </c>
      <c r="M50" s="387">
        <f>Capital!M50/Production!M50</f>
        <v>0.59668630709552262</v>
      </c>
      <c r="N50" s="387">
        <f>Capital!N50/Production!N50</f>
        <v>0.59576237843715019</v>
      </c>
      <c r="O50" s="387">
        <f>Capital!O50/Production!O50</f>
        <v>0.59400076902613141</v>
      </c>
      <c r="P50" s="387">
        <f>Capital!P50/Production!P50</f>
        <v>0.5916168300397705</v>
      </c>
      <c r="Q50" s="387">
        <f>Capital!Q50/Production!Q50</f>
        <v>0.58893387543203424</v>
      </c>
      <c r="R50" s="387">
        <f>Capital!R50/Production!R50</f>
        <v>0.58645419480177607</v>
      </c>
      <c r="S50" s="387">
        <f>Capital!S50/Production!S50</f>
        <v>0.58428559490258991</v>
      </c>
      <c r="T50" s="387">
        <f>Capital!T50/Production!T50</f>
        <v>0.58251813060347524</v>
      </c>
      <c r="U50" s="387">
        <f>Capital!U50/Production!U50</f>
        <v>0.58112499689872088</v>
      </c>
      <c r="V50" s="387">
        <f>Capital!V50/Production!V50</f>
        <v>0.58010470641662804</v>
      </c>
      <c r="W50" s="387">
        <f>Capital!W50/Production!W50</f>
        <v>0.57980617101085463</v>
      </c>
      <c r="X50" s="387">
        <f>Capital!X50/Production!X50</f>
        <v>0.57963115325146097</v>
      </c>
      <c r="Y50" s="387">
        <f>Capital!Y50/Production!Y50</f>
        <v>0.57946578627022149</v>
      </c>
      <c r="Z50" s="387">
        <f>Capital!Z50/Production!Z50</f>
        <v>0.57930533607770462</v>
      </c>
      <c r="AA50" s="387">
        <f>Capital!AA50/Production!AA50</f>
        <v>0.57937044323388642</v>
      </c>
      <c r="AB50" s="387">
        <f>Capital!AB50/Production!AB50</f>
        <v>0.57994377599425118</v>
      </c>
      <c r="AC50" s="387">
        <f>Capital!AC50/Production!AC50</f>
        <v>0.58057838231311243</v>
      </c>
      <c r="AD50" s="387">
        <f>Capital!AD50/Production!AD50</f>
        <v>0.58120208081239721</v>
      </c>
      <c r="AE50" s="387">
        <f>Capital!AE50/Production!AE50</f>
        <v>0.58180495256496045</v>
      </c>
      <c r="AF50" s="387">
        <f>Capital!AF50/Production!AF50</f>
        <v>0.58239110840649588</v>
      </c>
      <c r="AG50" s="387">
        <f>Capital!AG50/Production!AG50</f>
        <v>0.58310852749824538</v>
      </c>
      <c r="AH50" s="387">
        <f>Capital!AH50/Production!AH50</f>
        <v>0.58380370739994147</v>
      </c>
      <c r="AI50" s="387">
        <f>Capital!AI50/Production!AI50</f>
        <v>0.58446560119125301</v>
      </c>
      <c r="AJ50" s="387">
        <f>Capital!AJ50/Production!AJ50</f>
        <v>0.58511082272916259</v>
      </c>
      <c r="AK50" s="387">
        <f>Capital!AK50/Production!AK50</f>
        <v>0.58575842758965635</v>
      </c>
    </row>
    <row r="51" spans="1:37" x14ac:dyDescent="0.35">
      <c r="A51" s="61" t="s">
        <v>4543</v>
      </c>
      <c r="B51" s="387">
        <f>Capital!B51/Production!B51</f>
        <v>0.59451942977945982</v>
      </c>
      <c r="C51" s="387">
        <f>Capital!C51/Production!C51</f>
        <v>0.59602414261383507</v>
      </c>
      <c r="D51" s="387">
        <f>Capital!D51/Production!D51</f>
        <v>0.60002656533817855</v>
      </c>
      <c r="E51" s="387">
        <f>Capital!E51/Production!E51</f>
        <v>0.60408493768628968</v>
      </c>
      <c r="F51" s="387">
        <f>Capital!F51/Production!F51</f>
        <v>0.60663025243718549</v>
      </c>
      <c r="G51" s="387">
        <f>Capital!G51/Production!G51</f>
        <v>0.60566645365159288</v>
      </c>
      <c r="H51" s="387">
        <f>Capital!H51/Production!H51</f>
        <v>0.60404917649436141</v>
      </c>
      <c r="I51" s="387">
        <f>Capital!I51/Production!I51</f>
        <v>0.60249936425891293</v>
      </c>
      <c r="J51" s="387">
        <f>Capital!J51/Production!J51</f>
        <v>0.60109146412957726</v>
      </c>
      <c r="K51" s="387">
        <f>Capital!K51/Production!K51</f>
        <v>0.5998151092316053</v>
      </c>
      <c r="L51" s="387">
        <f>Capital!L51/Production!L51</f>
        <v>0.59847091253891183</v>
      </c>
      <c r="M51" s="387">
        <f>Capital!M51/Production!M51</f>
        <v>0.59719937818213509</v>
      </c>
      <c r="N51" s="387">
        <f>Capital!N51/Production!N51</f>
        <v>0.59585880441076666</v>
      </c>
      <c r="O51" s="387">
        <f>Capital!O51/Production!O51</f>
        <v>0.59440315421556533</v>
      </c>
      <c r="P51" s="387">
        <f>Capital!P51/Production!P51</f>
        <v>0.59284587737723826</v>
      </c>
      <c r="Q51" s="387">
        <f>Capital!Q51/Production!Q51</f>
        <v>0.59123044278189274</v>
      </c>
      <c r="R51" s="387">
        <f>Capital!R51/Production!R51</f>
        <v>0.5901285937003844</v>
      </c>
      <c r="S51" s="387">
        <f>Capital!S51/Production!S51</f>
        <v>0.58912478243599287</v>
      </c>
      <c r="T51" s="387">
        <f>Capital!T51/Production!T51</f>
        <v>0.58816497138203905</v>
      </c>
      <c r="U51" s="387">
        <f>Capital!U51/Production!U51</f>
        <v>0.58724475683483324</v>
      </c>
      <c r="V51" s="387">
        <f>Capital!V51/Production!V51</f>
        <v>0.58644170835473708</v>
      </c>
      <c r="W51" s="387">
        <f>Capital!W51/Production!W51</f>
        <v>0.58611672250465507</v>
      </c>
      <c r="X51" s="387">
        <f>Capital!X51/Production!X51</f>
        <v>0.58587968747433505</v>
      </c>
      <c r="Y51" s="387">
        <f>Capital!Y51/Production!Y51</f>
        <v>0.58566756504814765</v>
      </c>
      <c r="Z51" s="387">
        <f>Capital!Z51/Production!Z51</f>
        <v>0.5854653740814566</v>
      </c>
      <c r="AA51" s="387">
        <f>Capital!AA51/Production!AA51</f>
        <v>0.58546444563302591</v>
      </c>
      <c r="AB51" s="387">
        <f>Capital!AB51/Production!AB51</f>
        <v>0.5875428473639438</v>
      </c>
      <c r="AC51" s="387">
        <f>Capital!AC51/Production!AC51</f>
        <v>0.58990194114155858</v>
      </c>
      <c r="AD51" s="387">
        <f>Capital!AD51/Production!AD51</f>
        <v>0.592225447990958</v>
      </c>
      <c r="AE51" s="387">
        <f>Capital!AE51/Production!AE51</f>
        <v>0.59442695077051932</v>
      </c>
      <c r="AF51" s="387">
        <f>Capital!AF51/Production!AF51</f>
        <v>0.5964781190389743</v>
      </c>
      <c r="AG51" s="387">
        <f>Capital!AG51/Production!AG51</f>
        <v>0.59711780845894913</v>
      </c>
      <c r="AH51" s="387">
        <f>Capital!AH51/Production!AH51</f>
        <v>0.5974169895230671</v>
      </c>
      <c r="AI51" s="387">
        <f>Capital!AI51/Production!AI51</f>
        <v>0.59756617312719129</v>
      </c>
      <c r="AJ51" s="387">
        <f>Capital!AJ51/Production!AJ51</f>
        <v>0.5976150112860229</v>
      </c>
      <c r="AK51" s="387">
        <f>Capital!AK51/Production!AK51</f>
        <v>0.59757865896500295</v>
      </c>
    </row>
    <row r="52" spans="1:37" x14ac:dyDescent="0.35">
      <c r="A52" s="61" t="s">
        <v>4544</v>
      </c>
      <c r="B52" s="387">
        <f>Capital!B52/Production!B52</f>
        <v>0.59460732282331086</v>
      </c>
      <c r="C52" s="387">
        <f>Capital!C52/Production!C52</f>
        <v>0.5961732970684086</v>
      </c>
      <c r="D52" s="387">
        <f>Capital!D52/Production!D52</f>
        <v>0.60036583152548562</v>
      </c>
      <c r="E52" s="387">
        <f>Capital!E52/Production!E52</f>
        <v>0.60490958699112662</v>
      </c>
      <c r="F52" s="387">
        <f>Capital!F52/Production!F52</f>
        <v>0.60808522013538802</v>
      </c>
      <c r="G52" s="387">
        <f>Capital!G52/Production!G52</f>
        <v>0.60756467736647901</v>
      </c>
      <c r="H52" s="387">
        <f>Capital!H52/Production!H52</f>
        <v>0.60662131631611105</v>
      </c>
      <c r="I52" s="387">
        <f>Capital!I52/Production!I52</f>
        <v>0.60526937242462275</v>
      </c>
      <c r="J52" s="387">
        <f>Capital!J52/Production!J52</f>
        <v>0.6041340416458062</v>
      </c>
      <c r="K52" s="387">
        <f>Capital!K52/Production!K52</f>
        <v>0.60335523389546497</v>
      </c>
      <c r="L52" s="387">
        <f>Capital!L52/Production!L52</f>
        <v>0.6028527979694932</v>
      </c>
      <c r="M52" s="387">
        <f>Capital!M52/Production!M52</f>
        <v>0.60410250606151716</v>
      </c>
      <c r="N52" s="387">
        <f>Capital!N52/Production!N52</f>
        <v>0.60504617289415785</v>
      </c>
      <c r="O52" s="387">
        <f>Capital!O52/Production!O52</f>
        <v>0.60522302409200412</v>
      </c>
      <c r="P52" s="387">
        <f>Capital!P52/Production!P52</f>
        <v>0.60478353016945496</v>
      </c>
      <c r="Q52" s="387">
        <f>Capital!Q52/Production!Q52</f>
        <v>0.60400948519168796</v>
      </c>
      <c r="R52" s="387">
        <f>Capital!R52/Production!R52</f>
        <v>0.60340487108551322</v>
      </c>
      <c r="S52" s="387">
        <f>Capital!S52/Production!S52</f>
        <v>0.60308789625189407</v>
      </c>
      <c r="T52" s="387">
        <f>Capital!T52/Production!T52</f>
        <v>0.60316404516405309</v>
      </c>
      <c r="U52" s="387">
        <f>Capital!U52/Production!U52</f>
        <v>0.6036170104752262</v>
      </c>
      <c r="V52" s="387">
        <f>Capital!V52/Production!V52</f>
        <v>0.60445341292998911</v>
      </c>
      <c r="W52" s="387">
        <f>Capital!W52/Production!W52</f>
        <v>0.60601978146095914</v>
      </c>
      <c r="X52" s="387">
        <f>Capital!X52/Production!X52</f>
        <v>0.60767957127640249</v>
      </c>
      <c r="Y52" s="387">
        <f>Capital!Y52/Production!Y52</f>
        <v>0.60930270615551696</v>
      </c>
      <c r="Z52" s="387">
        <f>Capital!Z52/Production!Z52</f>
        <v>0.61087672540224491</v>
      </c>
      <c r="AA52" s="387">
        <f>Capital!AA52/Production!AA52</f>
        <v>0.61263024689494527</v>
      </c>
      <c r="AB52" s="387">
        <f>Capital!AB52/Production!AB52</f>
        <v>0.61485054966816033</v>
      </c>
      <c r="AC52" s="387">
        <f>Capital!AC52/Production!AC52</f>
        <v>0.61706052335878803</v>
      </c>
      <c r="AD52" s="387">
        <f>Capital!AD52/Production!AD52</f>
        <v>0.61918238876948772</v>
      </c>
      <c r="AE52" s="387">
        <f>Capital!AE52/Production!AE52</f>
        <v>0.62120741037066429</v>
      </c>
      <c r="AF52" s="387">
        <f>Capital!AF52/Production!AF52</f>
        <v>0.6231441430037461</v>
      </c>
      <c r="AG52" s="387">
        <f>Capital!AG52/Production!AG52</f>
        <v>0.6251479259908046</v>
      </c>
      <c r="AH52" s="387">
        <f>Capital!AH52/Production!AH52</f>
        <v>0.62705587730212642</v>
      </c>
      <c r="AI52" s="387">
        <f>Capital!AI52/Production!AI52</f>
        <v>0.62886018759672868</v>
      </c>
      <c r="AJ52" s="387">
        <f>Capital!AJ52/Production!AJ52</f>
        <v>0.63058486146233683</v>
      </c>
      <c r="AK52" s="387">
        <f>Capital!AK52/Production!AK52</f>
        <v>0.63225788379073855</v>
      </c>
    </row>
    <row r="53" spans="1:37" x14ac:dyDescent="0.35">
      <c r="A53" s="61" t="s">
        <v>4545</v>
      </c>
      <c r="B53" s="387">
        <f>Capital!B53/Production!B53</f>
        <v>0.59460732282331086</v>
      </c>
      <c r="C53" s="387">
        <f>Capital!C53/Production!C53</f>
        <v>0.5961732970684086</v>
      </c>
      <c r="D53" s="387">
        <f>Capital!D53/Production!D53</f>
        <v>0.60036583152548562</v>
      </c>
      <c r="E53" s="387">
        <f>Capital!E53/Production!E53</f>
        <v>0.60490958699112662</v>
      </c>
      <c r="F53" s="387">
        <f>Capital!F53/Production!F53</f>
        <v>0.60808522013538802</v>
      </c>
      <c r="G53" s="387">
        <f>Capital!G53/Production!G53</f>
        <v>0.60756467736647901</v>
      </c>
      <c r="H53" s="387">
        <f>Capital!H53/Production!H53</f>
        <v>0.60633209167277335</v>
      </c>
      <c r="I53" s="387">
        <f>Capital!I53/Production!I53</f>
        <v>0.60511755414814195</v>
      </c>
      <c r="J53" s="387">
        <f>Capital!J53/Production!J53</f>
        <v>0.60401125672773426</v>
      </c>
      <c r="K53" s="387">
        <f>Capital!K53/Production!K53</f>
        <v>0.60302239356384635</v>
      </c>
      <c r="L53" s="387">
        <f>Capital!L53/Production!L53</f>
        <v>0.60196738283255324</v>
      </c>
      <c r="M53" s="387">
        <f>Capital!M53/Production!M53</f>
        <v>0.60099554702514979</v>
      </c>
      <c r="N53" s="387">
        <f>Capital!N53/Production!N53</f>
        <v>0.59996332759231208</v>
      </c>
      <c r="O53" s="387">
        <f>Capital!O53/Production!O53</f>
        <v>0.59881763463656112</v>
      </c>
      <c r="P53" s="387">
        <f>Capital!P53/Production!P53</f>
        <v>0.59756356999056204</v>
      </c>
      <c r="Q53" s="387">
        <f>Capital!Q53/Production!Q53</f>
        <v>0.59623703121414462</v>
      </c>
      <c r="R53" s="387">
        <f>Capital!R53/Production!R53</f>
        <v>0.59540689049088846</v>
      </c>
      <c r="S53" s="387">
        <f>Capital!S53/Production!S53</f>
        <v>0.59464698291022566</v>
      </c>
      <c r="T53" s="387">
        <f>Capital!T53/Production!T53</f>
        <v>0.59389637312757282</v>
      </c>
      <c r="U53" s="387">
        <f>Capital!U53/Production!U53</f>
        <v>0.59314555606251451</v>
      </c>
      <c r="V53" s="387">
        <f>Capital!V53/Production!V53</f>
        <v>0.59246948296984603</v>
      </c>
      <c r="W53" s="387">
        <f>Capital!W53/Production!W53</f>
        <v>0.5922302783272122</v>
      </c>
      <c r="X53" s="387">
        <f>Capital!X53/Production!X53</f>
        <v>0.59203216733966058</v>
      </c>
      <c r="Y53" s="387">
        <f>Capital!Y53/Production!Y53</f>
        <v>0.59181097619519496</v>
      </c>
      <c r="Z53" s="387">
        <f>Capital!Z53/Production!Z53</f>
        <v>0.59155262864304603</v>
      </c>
      <c r="AA53" s="387">
        <f>Capital!AA53/Production!AA53</f>
        <v>0.59145337315690227</v>
      </c>
      <c r="AB53" s="387">
        <f>Capital!AB53/Production!AB53</f>
        <v>0.59341130307058765</v>
      </c>
      <c r="AC53" s="387">
        <f>Capital!AC53/Production!AC53</f>
        <v>0.59560883024869626</v>
      </c>
      <c r="AD53" s="387">
        <f>Capital!AD53/Production!AD53</f>
        <v>0.59772714562020346</v>
      </c>
      <c r="AE53" s="387">
        <f>Capital!AE53/Production!AE53</f>
        <v>0.59968152138079078</v>
      </c>
      <c r="AF53" s="387">
        <f>Capital!AF53/Production!AF53</f>
        <v>0.60144800141835741</v>
      </c>
      <c r="AG53" s="387">
        <f>Capital!AG53/Production!AG53</f>
        <v>0.60176394866274252</v>
      </c>
      <c r="AH53" s="387">
        <f>Capital!AH53/Production!AH53</f>
        <v>0.60172132257602884</v>
      </c>
      <c r="AI53" s="387">
        <f>Capital!AI53/Production!AI53</f>
        <v>0.60152408302219373</v>
      </c>
      <c r="AJ53" s="387">
        <f>Capital!AJ53/Production!AJ53</f>
        <v>0.60123316412961048</v>
      </c>
      <c r="AK53" s="387">
        <f>Capital!AK53/Production!AK53</f>
        <v>0.60087303803417969</v>
      </c>
    </row>
    <row r="54" spans="1:37" x14ac:dyDescent="0.35">
      <c r="A54" s="61" t="s">
        <v>4546</v>
      </c>
      <c r="B54" s="387">
        <f>Capital!B54/Production!B54</f>
        <v>0.59458977265386492</v>
      </c>
      <c r="C54" s="387">
        <f>Capital!C54/Production!C54</f>
        <v>0.59613958433510605</v>
      </c>
      <c r="D54" s="387">
        <f>Capital!D54/Production!D54</f>
        <v>0.6003507383628125</v>
      </c>
      <c r="E54" s="387">
        <f>Capital!E54/Production!E54</f>
        <v>0.60487804089420882</v>
      </c>
      <c r="F54" s="387">
        <f>Capital!F54/Production!F54</f>
        <v>0.60791062057650647</v>
      </c>
      <c r="G54" s="387">
        <f>Capital!G54/Production!G54</f>
        <v>0.60716912187136063</v>
      </c>
      <c r="H54" s="387">
        <f>Capital!H54/Production!H54</f>
        <v>0.60597021742286494</v>
      </c>
      <c r="I54" s="387">
        <f>Capital!I54/Production!I54</f>
        <v>0.60432696539226138</v>
      </c>
      <c r="J54" s="387">
        <f>Capital!J54/Production!J54</f>
        <v>0.60286771839959807</v>
      </c>
      <c r="K54" s="387">
        <f>Capital!K54/Production!K54</f>
        <v>0.60172985248766142</v>
      </c>
      <c r="L54" s="387">
        <f>Capital!L54/Production!L54</f>
        <v>0.60082319023674569</v>
      </c>
      <c r="M54" s="387">
        <f>Capital!M54/Production!M54</f>
        <v>0.60164672809468722</v>
      </c>
      <c r="N54" s="387">
        <f>Capital!N54/Production!N54</f>
        <v>0.60216709742284857</v>
      </c>
      <c r="O54" s="387">
        <f>Capital!O54/Production!O54</f>
        <v>0.60193744832571072</v>
      </c>
      <c r="P54" s="387">
        <f>Capital!P54/Production!P54</f>
        <v>0.60111517122802138</v>
      </c>
      <c r="Q54" s="387">
        <f>Capital!Q54/Production!Q54</f>
        <v>0.59998521541993421</v>
      </c>
      <c r="R54" s="387">
        <f>Capital!R54/Production!R54</f>
        <v>0.59904699807698314</v>
      </c>
      <c r="S54" s="387">
        <f>Capital!S54/Production!S54</f>
        <v>0.59841058518818402</v>
      </c>
      <c r="T54" s="387">
        <f>Capital!T54/Production!T54</f>
        <v>0.59817158843962415</v>
      </c>
      <c r="U54" s="387">
        <f>Capital!U54/Production!U54</f>
        <v>0.59830558240064424</v>
      </c>
      <c r="V54" s="387">
        <f>Capital!V54/Production!V54</f>
        <v>0.5988124636990767</v>
      </c>
      <c r="W54" s="387">
        <f>Capital!W54/Production!W54</f>
        <v>0.60003370085039021</v>
      </c>
      <c r="X54" s="387">
        <f>Capital!X54/Production!X54</f>
        <v>0.60133723278237272</v>
      </c>
      <c r="Y54" s="387">
        <f>Capital!Y54/Production!Y54</f>
        <v>0.60259355917262991</v>
      </c>
      <c r="Z54" s="387">
        <f>Capital!Z54/Production!Z54</f>
        <v>0.60379012061961501</v>
      </c>
      <c r="AA54" s="387">
        <f>Capital!AA54/Production!AA54</f>
        <v>0.6051529517497819</v>
      </c>
      <c r="AB54" s="387">
        <f>Capital!AB54/Production!AB54</f>
        <v>0.60696765127793029</v>
      </c>
      <c r="AC54" s="387">
        <f>Capital!AC54/Production!AC54</f>
        <v>0.60876461404480153</v>
      </c>
      <c r="AD54" s="387">
        <f>Capital!AD54/Production!AD54</f>
        <v>0.61046885155630914</v>
      </c>
      <c r="AE54" s="387">
        <f>Capital!AE54/Production!AE54</f>
        <v>0.61207338945726186</v>
      </c>
      <c r="AF54" s="387">
        <f>Capital!AF54/Production!AF54</f>
        <v>0.61358813171896487</v>
      </c>
      <c r="AG54" s="387">
        <f>Capital!AG54/Production!AG54</f>
        <v>0.61516837887814013</v>
      </c>
      <c r="AH54" s="387">
        <f>Capital!AH54/Production!AH54</f>
        <v>0.61665565060394389</v>
      </c>
      <c r="AI54" s="387">
        <f>Capital!AI54/Production!AI54</f>
        <v>0.618043932388193</v>
      </c>
      <c r="AJ54" s="387">
        <f>Capital!AJ54/Production!AJ54</f>
        <v>0.61935820858702972</v>
      </c>
      <c r="AK54" s="387">
        <f>Capital!AK54/Production!AK54</f>
        <v>0.62062710237112384</v>
      </c>
    </row>
    <row r="55" spans="1:37" x14ac:dyDescent="0.35">
      <c r="A55" s="61" t="s">
        <v>4547</v>
      </c>
      <c r="B55" s="387">
        <f>Capital!B55/Production!B55</f>
        <v>0.59458977265386492</v>
      </c>
      <c r="C55" s="387">
        <f>Capital!C55/Production!C55</f>
        <v>0.59613958433510605</v>
      </c>
      <c r="D55" s="387">
        <f>Capital!D55/Production!D55</f>
        <v>0.6003507383628125</v>
      </c>
      <c r="E55" s="387">
        <f>Capital!E55/Production!E55</f>
        <v>0.60487804089420882</v>
      </c>
      <c r="F55" s="387">
        <f>Capital!F55/Production!F55</f>
        <v>0.60791062057650647</v>
      </c>
      <c r="G55" s="387">
        <f>Capital!G55/Production!G55</f>
        <v>0.60716912187136063</v>
      </c>
      <c r="H55" s="387">
        <f>Capital!H55/Production!H55</f>
        <v>0.6056812155518515</v>
      </c>
      <c r="I55" s="387">
        <f>Capital!I55/Production!I55</f>
        <v>0.60418481754537479</v>
      </c>
      <c r="J55" s="387">
        <f>Capital!J55/Production!J55</f>
        <v>0.6027799903883162</v>
      </c>
      <c r="K55" s="387">
        <f>Capital!K55/Production!K55</f>
        <v>0.60148309075040796</v>
      </c>
      <c r="L55" s="387">
        <f>Capital!L55/Production!L55</f>
        <v>0.6001161726175801</v>
      </c>
      <c r="M55" s="387">
        <f>Capital!M55/Production!M55</f>
        <v>0.5988318523703523</v>
      </c>
      <c r="N55" s="387">
        <f>Capital!N55/Production!N55</f>
        <v>0.59748960300551934</v>
      </c>
      <c r="O55" s="387">
        <f>Capital!O55/Production!O55</f>
        <v>0.59603845173607384</v>
      </c>
      <c r="P55" s="387">
        <f>Capital!P55/Production!P55</f>
        <v>0.59448491043207075</v>
      </c>
      <c r="Q55" s="387">
        <f>Capital!Q55/Production!Q55</f>
        <v>0.59286577520871142</v>
      </c>
      <c r="R55" s="387">
        <f>Capital!R55/Production!R55</f>
        <v>0.59174744066587315</v>
      </c>
      <c r="S55" s="387">
        <f>Capital!S55/Production!S55</f>
        <v>0.59070652526892853</v>
      </c>
      <c r="T55" s="387">
        <f>Capital!T55/Production!T55</f>
        <v>0.58968297775712153</v>
      </c>
      <c r="U55" s="387">
        <f>Capital!U55/Production!U55</f>
        <v>0.58866783644436382</v>
      </c>
      <c r="V55" s="387">
        <f>Capital!V55/Production!V55</f>
        <v>0.58773589289438033</v>
      </c>
      <c r="W55" s="387">
        <f>Capital!W55/Production!W55</f>
        <v>0.58724667854139168</v>
      </c>
      <c r="X55" s="387">
        <f>Capital!X55/Production!X55</f>
        <v>0.58680782698391543</v>
      </c>
      <c r="Y55" s="387">
        <f>Capital!Y55/Production!Y55</f>
        <v>0.58635612836222806</v>
      </c>
      <c r="Z55" s="387">
        <f>Capital!Z55/Production!Z55</f>
        <v>0.58587806428746558</v>
      </c>
      <c r="AA55" s="387">
        <f>Capital!AA55/Production!AA55</f>
        <v>0.58556830735398613</v>
      </c>
      <c r="AB55" s="387">
        <f>Capital!AB55/Production!AB55</f>
        <v>0.58730606460240353</v>
      </c>
      <c r="AC55" s="387">
        <f>Capital!AC55/Production!AC55</f>
        <v>0.58929154707080134</v>
      </c>
      <c r="AD55" s="387">
        <f>Capital!AD55/Production!AD55</f>
        <v>0.5912096815201745</v>
      </c>
      <c r="AE55" s="387">
        <f>Capital!AE55/Production!AE55</f>
        <v>0.59297722112458751</v>
      </c>
      <c r="AF55" s="387">
        <f>Capital!AF55/Production!AF55</f>
        <v>0.59457108020326188</v>
      </c>
      <c r="AG55" s="387">
        <f>Capital!AG55/Production!AG55</f>
        <v>0.59474371109672342</v>
      </c>
      <c r="AH55" s="387">
        <f>Capital!AH55/Production!AH55</f>
        <v>0.59457531465982294</v>
      </c>
      <c r="AI55" s="387">
        <f>Capital!AI55/Production!AI55</f>
        <v>0.59426774749306543</v>
      </c>
      <c r="AJ55" s="387">
        <f>Capital!AJ55/Production!AJ55</f>
        <v>0.5938812828586546</v>
      </c>
      <c r="AK55" s="387">
        <f>Capital!AK55/Production!AK55</f>
        <v>0.59343998702080714</v>
      </c>
    </row>
    <row r="56" spans="1:37" x14ac:dyDescent="0.35">
      <c r="A56" s="61" t="s">
        <v>4548</v>
      </c>
      <c r="B56" s="387">
        <f>Capital!B56/Production!B56</f>
        <v>0.59466035903496473</v>
      </c>
      <c r="C56" s="387">
        <f>Capital!C56/Production!C56</f>
        <v>0.59753546538623425</v>
      </c>
      <c r="D56" s="387">
        <f>Capital!D56/Production!D56</f>
        <v>0.60409154167508949</v>
      </c>
      <c r="E56" s="387">
        <f>Capital!E56/Production!E56</f>
        <v>0.61137301865909011</v>
      </c>
      <c r="F56" s="387">
        <f>Capital!F56/Production!F56</f>
        <v>0.61753418669059046</v>
      </c>
      <c r="G56" s="387">
        <f>Capital!G56/Production!G56</f>
        <v>0.62022505352078561</v>
      </c>
      <c r="H56" s="387">
        <f>Capital!H56/Production!H56</f>
        <v>0.62260644485678907</v>
      </c>
      <c r="I56" s="387">
        <f>Capital!I56/Production!I56</f>
        <v>0.62463570788123302</v>
      </c>
      <c r="J56" s="387">
        <f>Capital!J56/Production!J56</f>
        <v>0.62692348661609687</v>
      </c>
      <c r="K56" s="387">
        <f>Capital!K56/Production!K56</f>
        <v>0.6295875843679748</v>
      </c>
      <c r="L56" s="387">
        <f>Capital!L56/Production!L56</f>
        <v>0.63251450867561387</v>
      </c>
      <c r="M56" s="387">
        <f>Capital!M56/Production!M56</f>
        <v>0.63725377348801915</v>
      </c>
      <c r="N56" s="387">
        <f>Capital!N56/Production!N56</f>
        <v>0.64163835715181683</v>
      </c>
      <c r="O56" s="387">
        <f>Capital!O56/Production!O56</f>
        <v>0.64515742911298435</v>
      </c>
      <c r="P56" s="387">
        <f>Capital!P56/Production!P56</f>
        <v>0.64794581148310093</v>
      </c>
      <c r="Q56" s="387">
        <f>Capital!Q56/Production!Q56</f>
        <v>0.65028454870397634</v>
      </c>
      <c r="R56" s="387">
        <f>Capital!R56/Production!R56</f>
        <v>0.65269871312481031</v>
      </c>
      <c r="S56" s="387">
        <f>Capital!S56/Production!S56</f>
        <v>0.65529927457312842</v>
      </c>
      <c r="T56" s="387">
        <f>Capital!T56/Production!T56</f>
        <v>0.65818441084818224</v>
      </c>
      <c r="U56" s="387">
        <f>Capital!U56/Production!U56</f>
        <v>0.66132345338461151</v>
      </c>
      <c r="V56" s="387">
        <f>Capital!V56/Production!V56</f>
        <v>0.66471436518526605</v>
      </c>
      <c r="W56" s="387">
        <f>Capital!W56/Production!W56</f>
        <v>0.66873478376414552</v>
      </c>
      <c r="X56" s="387">
        <f>Capital!X56/Production!X56</f>
        <v>0.67268100714277657</v>
      </c>
      <c r="Y56" s="387">
        <f>Capital!Y56/Production!Y56</f>
        <v>0.67640452287337716</v>
      </c>
      <c r="Z56" s="387">
        <f>Capital!Z56/Production!Z56</f>
        <v>0.67988861873056694</v>
      </c>
      <c r="AA56" s="387">
        <f>Capital!AA56/Production!AA56</f>
        <v>0.68338732597921947</v>
      </c>
      <c r="AB56" s="387">
        <f>Capital!AB56/Production!AB56</f>
        <v>0.68722493262636397</v>
      </c>
      <c r="AC56" s="387">
        <f>Capital!AC56/Production!AC56</f>
        <v>0.69087532032251009</v>
      </c>
      <c r="AD56" s="387">
        <f>Capital!AD56/Production!AD56</f>
        <v>0.6942579814019697</v>
      </c>
      <c r="AE56" s="387">
        <f>Capital!AE56/Production!AE56</f>
        <v>0.69737021448206027</v>
      </c>
      <c r="AF56" s="387">
        <f>Capital!AF56/Production!AF56</f>
        <v>0.70022911994513748</v>
      </c>
      <c r="AG56" s="387">
        <f>Capital!AG56/Production!AG56</f>
        <v>0.70301733866419569</v>
      </c>
      <c r="AH56" s="387">
        <f>Capital!AH56/Production!AH56</f>
        <v>0.70556153060679394</v>
      </c>
      <c r="AI56" s="387">
        <f>Capital!AI56/Production!AI56</f>
        <v>0.70786297745677385</v>
      </c>
      <c r="AJ56" s="387">
        <f>Capital!AJ56/Production!AJ56</f>
        <v>0.70995849516443577</v>
      </c>
      <c r="AK56" s="387">
        <f>Capital!AK56/Production!AK56</f>
        <v>0.71188889463266214</v>
      </c>
    </row>
    <row r="57" spans="1:37" x14ac:dyDescent="0.35">
      <c r="A57" s="61" t="s">
        <v>4549</v>
      </c>
      <c r="B57" s="387">
        <f>Capital!B57/Production!B57</f>
        <v>0.59466035903496473</v>
      </c>
      <c r="C57" s="387">
        <f>Capital!C57/Production!C57</f>
        <v>0.59753546538623425</v>
      </c>
      <c r="D57" s="387">
        <f>Capital!D57/Production!D57</f>
        <v>0.60409154167508949</v>
      </c>
      <c r="E57" s="387">
        <f>Capital!E57/Production!E57</f>
        <v>0.61137301865909011</v>
      </c>
      <c r="F57" s="387">
        <f>Capital!F57/Production!F57</f>
        <v>0.61753418669059046</v>
      </c>
      <c r="G57" s="387">
        <f>Capital!G57/Production!G57</f>
        <v>0.62022505352078561</v>
      </c>
      <c r="H57" s="387">
        <f>Capital!H57/Production!H57</f>
        <v>0.62231096381677309</v>
      </c>
      <c r="I57" s="387">
        <f>Capital!I57/Production!I57</f>
        <v>0.62446991968058552</v>
      </c>
      <c r="J57" s="387">
        <f>Capital!J57/Production!J57</f>
        <v>0.62675591143216913</v>
      </c>
      <c r="K57" s="387">
        <f>Capital!K57/Production!K57</f>
        <v>0.62914802085347765</v>
      </c>
      <c r="L57" s="387">
        <f>Capital!L57/Production!L57</f>
        <v>0.63143018342735335</v>
      </c>
      <c r="M57" s="387">
        <f>Capital!M57/Production!M57</f>
        <v>0.63373797961505574</v>
      </c>
      <c r="N57" s="387">
        <f>Capital!N57/Production!N57</f>
        <v>0.63590453951916137</v>
      </c>
      <c r="O57" s="387">
        <f>Capital!O57/Production!O57</f>
        <v>0.63785993910375816</v>
      </c>
      <c r="P57" s="387">
        <f>Capital!P57/Production!P57</f>
        <v>0.63959811822548884</v>
      </c>
      <c r="Q57" s="387">
        <f>Capital!Q57/Production!Q57</f>
        <v>0.64114823849383207</v>
      </c>
      <c r="R57" s="387">
        <f>Capital!R57/Production!R57</f>
        <v>0.64311587141657456</v>
      </c>
      <c r="S57" s="387">
        <f>Capital!S57/Production!S57</f>
        <v>0.64504047899211914</v>
      </c>
      <c r="T57" s="387">
        <f>Capital!T57/Production!T57</f>
        <v>0.64685316890726607</v>
      </c>
      <c r="U57" s="387">
        <f>Capital!U57/Production!U57</f>
        <v>0.64854156463690271</v>
      </c>
      <c r="V57" s="387">
        <f>Capital!V57/Production!V57</f>
        <v>0.65018660830677877</v>
      </c>
      <c r="W57" s="387">
        <f>Capital!W57/Production!W57</f>
        <v>0.65218674028193391</v>
      </c>
      <c r="X57" s="387">
        <f>Capital!X57/Production!X57</f>
        <v>0.65411002221793468</v>
      </c>
      <c r="Y57" s="387">
        <f>Capital!Y57/Production!Y57</f>
        <v>0.65588728026396981</v>
      </c>
      <c r="Z57" s="387">
        <f>Capital!Z57/Production!Z57</f>
        <v>0.65750489935665957</v>
      </c>
      <c r="AA57" s="387">
        <f>Capital!AA57/Production!AA57</f>
        <v>0.65918338168193091</v>
      </c>
      <c r="AB57" s="387">
        <f>Capital!AB57/Production!AB57</f>
        <v>0.66304418920220864</v>
      </c>
      <c r="AC57" s="387">
        <f>Capital!AC57/Production!AC57</f>
        <v>0.66707104343474699</v>
      </c>
      <c r="AD57" s="387">
        <f>Capital!AD57/Production!AD57</f>
        <v>0.6709119238623017</v>
      </c>
      <c r="AE57" s="387">
        <f>Capital!AE57/Production!AE57</f>
        <v>0.67447582283160024</v>
      </c>
      <c r="AF57" s="387">
        <f>Capital!AF57/Production!AF57</f>
        <v>0.67773989291955461</v>
      </c>
      <c r="AG57" s="387">
        <f>Capital!AG57/Production!AG57</f>
        <v>0.67928449123065993</v>
      </c>
      <c r="AH57" s="387">
        <f>Capital!AH57/Production!AH57</f>
        <v>0.68034146306993748</v>
      </c>
      <c r="AI57" s="387">
        <f>Capital!AI57/Production!AI57</f>
        <v>0.68114468542706896</v>
      </c>
      <c r="AJ57" s="387">
        <f>Capital!AJ57/Production!AJ57</f>
        <v>0.68176680152005997</v>
      </c>
      <c r="AK57" s="387">
        <f>Capital!AK57/Production!AK57</f>
        <v>0.68223912468641112</v>
      </c>
    </row>
    <row r="58" spans="1:37" x14ac:dyDescent="0.35">
      <c r="A58" s="61" t="s">
        <v>4550</v>
      </c>
      <c r="B58" s="387">
        <f>Capital!B58/Production!B58</f>
        <v>0.5945466801484105</v>
      </c>
      <c r="C58" s="387">
        <f>Capital!C58/Production!C58</f>
        <v>0.59606413701504801</v>
      </c>
      <c r="D58" s="387">
        <f>Capital!D58/Production!D58</f>
        <v>0.6001572216625114</v>
      </c>
      <c r="E58" s="387">
        <f>Capital!E58/Production!E58</f>
        <v>0.60444322190766697</v>
      </c>
      <c r="F58" s="387">
        <f>Capital!F58/Production!F58</f>
        <v>0.60727153026928593</v>
      </c>
      <c r="G58" s="387">
        <f>Capital!G58/Production!G58</f>
        <v>0.6064784889005328</v>
      </c>
      <c r="H58" s="387">
        <f>Capital!H58/Production!H58</f>
        <v>0.60526140031778486</v>
      </c>
      <c r="I58" s="387">
        <f>Capital!I58/Production!I58</f>
        <v>0.60357818847920619</v>
      </c>
      <c r="J58" s="387">
        <f>Capital!J58/Production!J58</f>
        <v>0.60199780108742706</v>
      </c>
      <c r="K58" s="387">
        <f>Capital!K58/Production!K58</f>
        <v>0.60059636007527284</v>
      </c>
      <c r="L58" s="387">
        <f>Capital!L58/Production!L58</f>
        <v>0.59921481670466625</v>
      </c>
      <c r="M58" s="387">
        <f>Capital!M58/Production!M58</f>
        <v>0.5994263489326267</v>
      </c>
      <c r="N58" s="387">
        <f>Capital!N58/Production!N58</f>
        <v>0.59925187397337998</v>
      </c>
      <c r="O58" s="387">
        <f>Capital!O58/Production!O58</f>
        <v>0.59827907481182518</v>
      </c>
      <c r="P58" s="387">
        <f>Capital!P58/Production!P58</f>
        <v>0.59668674480368789</v>
      </c>
      <c r="Q58" s="387">
        <f>Capital!Q58/Production!Q58</f>
        <v>0.59477308485077351</v>
      </c>
      <c r="R58" s="387">
        <f>Capital!R58/Production!R58</f>
        <v>0.59303356696164744</v>
      </c>
      <c r="S58" s="387">
        <f>Capital!S58/Production!S58</f>
        <v>0.59157589858654891</v>
      </c>
      <c r="T58" s="387">
        <f>Capital!T58/Production!T58</f>
        <v>0.59049239705805345</v>
      </c>
      <c r="U58" s="387">
        <f>Capital!U58/Production!U58</f>
        <v>0.58975603808903243</v>
      </c>
      <c r="V58" s="387">
        <f>Capital!V58/Production!V58</f>
        <v>0.58936354304982674</v>
      </c>
      <c r="W58" s="387">
        <f>Capital!W58/Production!W58</f>
        <v>0.58965916730250223</v>
      </c>
      <c r="X58" s="387">
        <f>Capital!X58/Production!X58</f>
        <v>0.59002482101074138</v>
      </c>
      <c r="Y58" s="387">
        <f>Capital!Y58/Production!Y58</f>
        <v>0.59033535185305674</v>
      </c>
      <c r="Z58" s="387">
        <f>Capital!Z58/Production!Z58</f>
        <v>0.59057879302866501</v>
      </c>
      <c r="AA58" s="387">
        <f>Capital!AA58/Production!AA58</f>
        <v>0.59097531059340402</v>
      </c>
      <c r="AB58" s="387">
        <f>Capital!AB58/Production!AB58</f>
        <v>0.59180851794876732</v>
      </c>
      <c r="AC58" s="387">
        <f>Capital!AC58/Production!AC58</f>
        <v>0.59262182475910774</v>
      </c>
      <c r="AD58" s="387">
        <f>Capital!AD58/Production!AD58</f>
        <v>0.59334301942958456</v>
      </c>
      <c r="AE58" s="387">
        <f>Capital!AE58/Production!AE58</f>
        <v>0.59396502900369363</v>
      </c>
      <c r="AF58" s="387">
        <f>Capital!AF58/Production!AF58</f>
        <v>0.59449630548202759</v>
      </c>
      <c r="AG58" s="387">
        <f>Capital!AG58/Production!AG58</f>
        <v>0.59509022111555254</v>
      </c>
      <c r="AH58" s="387">
        <f>Capital!AH58/Production!AH58</f>
        <v>0.59559398315600343</v>
      </c>
      <c r="AI58" s="387">
        <f>Capital!AI58/Production!AI58</f>
        <v>0.59600148340507653</v>
      </c>
      <c r="AJ58" s="387">
        <f>Capital!AJ58/Production!AJ58</f>
        <v>0.59633570724572715</v>
      </c>
      <c r="AK58" s="387">
        <f>Capital!AK58/Production!AK58</f>
        <v>0.59662249314747007</v>
      </c>
    </row>
    <row r="59" spans="1:37" x14ac:dyDescent="0.35">
      <c r="A59" s="61" t="s">
        <v>4551</v>
      </c>
      <c r="B59" s="387">
        <f>Capital!B59/Production!B59</f>
        <v>0.5945466801484105</v>
      </c>
      <c r="C59" s="387">
        <f>Capital!C59/Production!C59</f>
        <v>0.59606413701504801</v>
      </c>
      <c r="D59" s="387">
        <f>Capital!D59/Production!D59</f>
        <v>0.6001572216625114</v>
      </c>
      <c r="E59" s="387">
        <f>Capital!E59/Production!E59</f>
        <v>0.60444322190766697</v>
      </c>
      <c r="F59" s="387">
        <f>Capital!F59/Production!F59</f>
        <v>0.60727153026928593</v>
      </c>
      <c r="G59" s="387">
        <f>Capital!G59/Production!G59</f>
        <v>0.6064784889005328</v>
      </c>
      <c r="H59" s="387">
        <f>Capital!H59/Production!H59</f>
        <v>0.6049724920431816</v>
      </c>
      <c r="I59" s="387">
        <f>Capital!I59/Production!I59</f>
        <v>0.60348739355103986</v>
      </c>
      <c r="J59" s="387">
        <f>Capital!J59/Production!J59</f>
        <v>0.60211536847827685</v>
      </c>
      <c r="K59" s="387">
        <f>Capital!K59/Production!K59</f>
        <v>0.60086865660166622</v>
      </c>
      <c r="L59" s="387">
        <f>Capital!L59/Production!L59</f>
        <v>0.59956790804398175</v>
      </c>
      <c r="M59" s="387">
        <f>Capital!M59/Production!M59</f>
        <v>0.59836519754775375</v>
      </c>
      <c r="N59" s="387">
        <f>Capital!N59/Production!N59</f>
        <v>0.59712012715556473</v>
      </c>
      <c r="O59" s="387">
        <f>Capital!O59/Production!O59</f>
        <v>0.59578171688993142</v>
      </c>
      <c r="P59" s="387">
        <f>Capital!P59/Production!P59</f>
        <v>0.59435630634888015</v>
      </c>
      <c r="Q59" s="387">
        <f>Capital!Q59/Production!Q59</f>
        <v>0.59288042219692516</v>
      </c>
      <c r="R59" s="387">
        <f>Capital!R59/Production!R59</f>
        <v>0.59192005200126807</v>
      </c>
      <c r="S59" s="387">
        <f>Capital!S59/Production!S59</f>
        <v>0.59105126286766241</v>
      </c>
      <c r="T59" s="387">
        <f>Capital!T59/Production!T59</f>
        <v>0.59021310551561323</v>
      </c>
      <c r="U59" s="387">
        <f>Capital!U59/Production!U59</f>
        <v>0.58939552097154568</v>
      </c>
      <c r="V59" s="387">
        <f>Capital!V59/Production!V59</f>
        <v>0.58867215450700505</v>
      </c>
      <c r="W59" s="387">
        <f>Capital!W59/Production!W59</f>
        <v>0.5884017826640785</v>
      </c>
      <c r="X59" s="387">
        <f>Capital!X59/Production!X59</f>
        <v>0.5881899403545674</v>
      </c>
      <c r="Y59" s="387">
        <f>Capital!Y59/Production!Y59</f>
        <v>0.58797153069846553</v>
      </c>
      <c r="Z59" s="387">
        <f>Capital!Z59/Production!Z59</f>
        <v>0.58773115793519415</v>
      </c>
      <c r="AA59" s="387">
        <f>Capital!AA59/Production!AA59</f>
        <v>0.58766231101799016</v>
      </c>
      <c r="AB59" s="387">
        <f>Capital!AB59/Production!AB59</f>
        <v>0.58964924074962177</v>
      </c>
      <c r="AC59" s="387">
        <f>Capital!AC59/Production!AC59</f>
        <v>0.59188415372301917</v>
      </c>
      <c r="AD59" s="387">
        <f>Capital!AD59/Production!AD59</f>
        <v>0.59404818215723043</v>
      </c>
      <c r="AE59" s="387">
        <f>Capital!AE59/Production!AE59</f>
        <v>0.59605506516174112</v>
      </c>
      <c r="AF59" s="387">
        <f>Capital!AF59/Production!AF59</f>
        <v>0.59787906530775237</v>
      </c>
      <c r="AG59" s="387">
        <f>Capital!AG59/Production!AG59</f>
        <v>0.59826351669534172</v>
      </c>
      <c r="AH59" s="387">
        <f>Capital!AH59/Production!AH59</f>
        <v>0.59829273930446469</v>
      </c>
      <c r="AI59" s="387">
        <f>Capital!AI59/Production!AI59</f>
        <v>0.59816882822121797</v>
      </c>
      <c r="AJ59" s="387">
        <f>Capital!AJ59/Production!AJ59</f>
        <v>0.5979519378352105</v>
      </c>
      <c r="AK59" s="387">
        <f>Capital!AK59/Production!AK59</f>
        <v>0.59766612867529201</v>
      </c>
    </row>
    <row r="60" spans="1:37" x14ac:dyDescent="0.35">
      <c r="A60" s="61" t="s">
        <v>4552</v>
      </c>
      <c r="B60" s="387">
        <f>Capital!B60/Production!B60</f>
        <v>0.59454667318591592</v>
      </c>
      <c r="C60" s="387">
        <f>Capital!C60/Production!C60</f>
        <v>0.59606322338581741</v>
      </c>
      <c r="D60" s="387">
        <f>Capital!D60/Production!D60</f>
        <v>0.60015627159278362</v>
      </c>
      <c r="E60" s="387">
        <f>Capital!E60/Production!E60</f>
        <v>0.60444217650137488</v>
      </c>
      <c r="F60" s="387">
        <f>Capital!F60/Production!F60</f>
        <v>0.60727034557687187</v>
      </c>
      <c r="G60" s="387">
        <f>Capital!G60/Production!G60</f>
        <v>0.60647715180366346</v>
      </c>
      <c r="H60" s="387">
        <f>Capital!H60/Production!H60</f>
        <v>0.60525990767164006</v>
      </c>
      <c r="I60" s="387">
        <f>Capital!I60/Production!I60</f>
        <v>0.60357653742395279</v>
      </c>
      <c r="J60" s="387">
        <f>Capital!J60/Production!J60</f>
        <v>0.60199597543386274</v>
      </c>
      <c r="K60" s="387">
        <f>Capital!K60/Production!K60</f>
        <v>0.60059432843866656</v>
      </c>
      <c r="L60" s="387">
        <f>Capital!L60/Production!L60</f>
        <v>0.59921252742810438</v>
      </c>
      <c r="M60" s="387">
        <f>Capital!M60/Production!M60</f>
        <v>0.5994237447793167</v>
      </c>
      <c r="N60" s="387">
        <f>Capital!N60/Production!N60</f>
        <v>0.59924891560344529</v>
      </c>
      <c r="O60" s="387">
        <f>Capital!O60/Production!O60</f>
        <v>0.59827574057127697</v>
      </c>
      <c r="P60" s="387">
        <f>Capital!P60/Production!P60</f>
        <v>0.59668302567341347</v>
      </c>
      <c r="Q60" s="387">
        <f>Capital!Q60/Production!Q60</f>
        <v>0.5947689810028709</v>
      </c>
      <c r="R60" s="387">
        <f>Capital!R60/Production!R60</f>
        <v>0.59302908269549082</v>
      </c>
      <c r="S60" s="387">
        <f>Capital!S60/Production!S60</f>
        <v>0.59157103804523425</v>
      </c>
      <c r="T60" s="387">
        <f>Capital!T60/Production!T60</f>
        <v>0.59048716508253341</v>
      </c>
      <c r="U60" s="387">
        <f>Capital!U60/Production!U60</f>
        <v>0.58975043807831729</v>
      </c>
      <c r="V60" s="387">
        <f>Capital!V60/Production!V60</f>
        <v>0.5893575791925636</v>
      </c>
      <c r="W60" s="387">
        <f>Capital!W60/Production!W60</f>
        <v>0.58965283961748061</v>
      </c>
      <c r="X60" s="387">
        <f>Capital!X60/Production!X60</f>
        <v>0.59001813801288949</v>
      </c>
      <c r="Y60" s="387">
        <f>Capital!Y60/Production!Y60</f>
        <v>0.59032832486440734</v>
      </c>
      <c r="Z60" s="387">
        <f>Capital!Z60/Production!Z60</f>
        <v>0.59057143500368803</v>
      </c>
      <c r="AA60" s="387">
        <f>Capital!AA60/Production!AA60</f>
        <v>0.59096763365550065</v>
      </c>
      <c r="AB60" s="387">
        <f>Capital!AB60/Production!AB60</f>
        <v>0.59180053030925439</v>
      </c>
      <c r="AC60" s="387">
        <f>Capital!AC60/Production!AC60</f>
        <v>0.59261354235347297</v>
      </c>
      <c r="AD60" s="387">
        <f>Capital!AD60/Production!AD60</f>
        <v>0.59333445821109954</v>
      </c>
      <c r="AE60" s="387">
        <f>Capital!AE60/Production!AE60</f>
        <v>0.5939562061092708</v>
      </c>
      <c r="AF60" s="387">
        <f>Capital!AF60/Production!AF60</f>
        <v>0.59448723579755069</v>
      </c>
      <c r="AG60" s="387">
        <f>Capital!AG60/Production!AG60</f>
        <v>0.59508091686967712</v>
      </c>
      <c r="AH60" s="387">
        <f>Capital!AH60/Production!AH60</f>
        <v>0.59558445895585199</v>
      </c>
      <c r="AI60" s="387">
        <f>Capital!AI60/Production!AI60</f>
        <v>0.59599175236136293</v>
      </c>
      <c r="AJ60" s="387">
        <f>Capital!AJ60/Production!AJ60</f>
        <v>0.59632578106956924</v>
      </c>
      <c r="AK60" s="387">
        <f>Capital!AK60/Production!AK60</f>
        <v>0.59661238206688849</v>
      </c>
    </row>
    <row r="61" spans="1:37" x14ac:dyDescent="0.35">
      <c r="A61" s="61" t="s">
        <v>4553</v>
      </c>
      <c r="B61" s="387">
        <f>Capital!B61/Production!B61</f>
        <v>0.59454667318591592</v>
      </c>
      <c r="C61" s="387">
        <f>Capital!C61/Production!C61</f>
        <v>0.59606322338581741</v>
      </c>
      <c r="D61" s="387">
        <f>Capital!D61/Production!D61</f>
        <v>0.60015627159278362</v>
      </c>
      <c r="E61" s="387">
        <f>Capital!E61/Production!E61</f>
        <v>0.60444217650137488</v>
      </c>
      <c r="F61" s="387">
        <f>Capital!F61/Production!F61</f>
        <v>0.60727034557687187</v>
      </c>
      <c r="G61" s="387">
        <f>Capital!G61/Production!G61</f>
        <v>0.60647715180366346</v>
      </c>
      <c r="H61" s="387">
        <f>Capital!H61/Production!H61</f>
        <v>0.60497100022813632</v>
      </c>
      <c r="I61" s="387">
        <f>Capital!I61/Production!I61</f>
        <v>0.60348575120289039</v>
      </c>
      <c r="J61" s="387">
        <f>Capital!J61/Production!J61</f>
        <v>0.60211358216428434</v>
      </c>
      <c r="K61" s="387">
        <f>Capital!K61/Production!K61</f>
        <v>0.60086673359187714</v>
      </c>
      <c r="L61" s="387">
        <f>Capital!L61/Production!L61</f>
        <v>0.59956585398812767</v>
      </c>
      <c r="M61" s="387">
        <f>Capital!M61/Production!M61</f>
        <v>0.59836301788458746</v>
      </c>
      <c r="N61" s="387">
        <f>Capital!N61/Production!N61</f>
        <v>0.59711782634594968</v>
      </c>
      <c r="O61" s="387">
        <f>Capital!O61/Production!O61</f>
        <v>0.59577930014606029</v>
      </c>
      <c r="P61" s="387">
        <f>Capital!P61/Production!P61</f>
        <v>0.59435378088027813</v>
      </c>
      <c r="Q61" s="387">
        <f>Capital!Q61/Production!Q61</f>
        <v>0.59287779398817975</v>
      </c>
      <c r="R61" s="387">
        <f>Capital!R61/Production!R61</f>
        <v>0.59191732783645234</v>
      </c>
      <c r="S61" s="387">
        <f>Capital!S61/Production!S61</f>
        <v>0.59104845061736411</v>
      </c>
      <c r="T61" s="387">
        <f>Capital!T61/Production!T61</f>
        <v>0.59021021442526866</v>
      </c>
      <c r="U61" s="387">
        <f>Capital!U61/Production!U61</f>
        <v>0.58939256097297066</v>
      </c>
      <c r="V61" s="387">
        <f>Capital!V61/Production!V61</f>
        <v>0.58866913542081734</v>
      </c>
      <c r="W61" s="387">
        <f>Capital!W61/Production!W61</f>
        <v>0.58839871230951957</v>
      </c>
      <c r="X61" s="387">
        <f>Capital!X61/Production!X61</f>
        <v>0.58818682857021254</v>
      </c>
      <c r="Y61" s="387">
        <f>Capital!Y61/Production!Y61</f>
        <v>0.5879683869695429</v>
      </c>
      <c r="Z61" s="387">
        <f>Capital!Z61/Production!Z61</f>
        <v>0.58772799163591416</v>
      </c>
      <c r="AA61" s="387">
        <f>Capital!AA61/Production!AA61</f>
        <v>0.58765913063472242</v>
      </c>
      <c r="AB61" s="387">
        <f>Capital!AB61/Production!AB61</f>
        <v>0.58964604393691633</v>
      </c>
      <c r="AC61" s="387">
        <f>Capital!AC61/Production!AC61</f>
        <v>0.59188094761947263</v>
      </c>
      <c r="AD61" s="387">
        <f>Capital!AD61/Production!AD61</f>
        <v>0.59404497488249319</v>
      </c>
      <c r="AE61" s="387">
        <f>Capital!AE61/Production!AE61</f>
        <v>0.59605186352287809</v>
      </c>
      <c r="AF61" s="387">
        <f>Capital!AF61/Production!AF61</f>
        <v>0.59787587658844876</v>
      </c>
      <c r="AG61" s="387">
        <f>Capital!AG61/Production!AG61</f>
        <v>0.59826035253678322</v>
      </c>
      <c r="AH61" s="387">
        <f>Capital!AH61/Production!AH61</f>
        <v>0.59828960358607841</v>
      </c>
      <c r="AI61" s="387">
        <f>Capital!AI61/Production!AI61</f>
        <v>0.59816572255394629</v>
      </c>
      <c r="AJ61" s="387">
        <f>Capital!AJ61/Production!AJ61</f>
        <v>0.59794886203252207</v>
      </c>
      <c r="AK61" s="387">
        <f>Capital!AK61/Production!AK61</f>
        <v>0.59766308072163543</v>
      </c>
    </row>
    <row r="62" spans="1:37" x14ac:dyDescent="0.35">
      <c r="A62" s="61" t="s">
        <v>4554</v>
      </c>
      <c r="B62" s="387">
        <f>Capital!B62/Production!B62</f>
        <v>0.59454655678292145</v>
      </c>
      <c r="C62" s="387">
        <f>Capital!C62/Production!C62</f>
        <v>0.59606237950017871</v>
      </c>
      <c r="D62" s="387">
        <f>Capital!D62/Production!D62</f>
        <v>0.60015365512918151</v>
      </c>
      <c r="E62" s="387">
        <f>Capital!E62/Production!E62</f>
        <v>0.60443674738353326</v>
      </c>
      <c r="F62" s="387">
        <f>Capital!F62/Production!F62</f>
        <v>0.60726136074063253</v>
      </c>
      <c r="G62" s="387">
        <f>Capital!G62/Production!G62</f>
        <v>0.60646437682990828</v>
      </c>
      <c r="H62" s="387">
        <f>Capital!H62/Production!H62</f>
        <v>0.60524335676109831</v>
      </c>
      <c r="I62" s="387">
        <f>Capital!I62/Production!I62</f>
        <v>0.60355621022172024</v>
      </c>
      <c r="J62" s="387">
        <f>Capital!J62/Production!J62</f>
        <v>0.60197167573720933</v>
      </c>
      <c r="K62" s="387">
        <f>Capital!K62/Production!K62</f>
        <v>0.60056558372672908</v>
      </c>
      <c r="L62" s="387">
        <f>Capital!L62/Production!L62</f>
        <v>0.59917853473821692</v>
      </c>
      <c r="M62" s="387">
        <f>Capital!M62/Production!M62</f>
        <v>0.59938360344168895</v>
      </c>
      <c r="N62" s="387">
        <f>Capital!N62/Production!N62</f>
        <v>0.59920202034674586</v>
      </c>
      <c r="O62" s="387">
        <f>Capital!O62/Production!O62</f>
        <v>0.59822177091193052</v>
      </c>
      <c r="P62" s="387">
        <f>Capital!P62/Production!P62</f>
        <v>0.59662188515175008</v>
      </c>
      <c r="Q62" s="387">
        <f>Capital!Q62/Production!Q62</f>
        <v>0.59470073138827639</v>
      </c>
      <c r="R62" s="387">
        <f>Capital!R62/Production!R62</f>
        <v>0.59295383327535822</v>
      </c>
      <c r="S62" s="387">
        <f>Capital!S62/Production!S62</f>
        <v>0.59148892381506812</v>
      </c>
      <c r="T62" s="387">
        <f>Capital!T62/Production!T62</f>
        <v>0.59039830985232089</v>
      </c>
      <c r="U62" s="387">
        <f>Capital!U62/Production!U62</f>
        <v>0.58965495470139584</v>
      </c>
      <c r="V62" s="387">
        <f>Capital!V62/Production!V62</f>
        <v>0.58925556485334118</v>
      </c>
      <c r="W62" s="387">
        <f>Capital!W62/Production!W62</f>
        <v>0.58954434201464079</v>
      </c>
      <c r="X62" s="387">
        <f>Capital!X62/Production!X62</f>
        <v>0.58990333466674194</v>
      </c>
      <c r="Y62" s="387">
        <f>Capital!Y62/Production!Y62</f>
        <v>0.5902074471011568</v>
      </c>
      <c r="Z62" s="387">
        <f>Capital!Z62/Production!Z62</f>
        <v>0.59044473706942091</v>
      </c>
      <c r="AA62" s="387">
        <f>Capital!AA62/Production!AA62</f>
        <v>0.59083534123935866</v>
      </c>
      <c r="AB62" s="387">
        <f>Capital!AB62/Production!AB62</f>
        <v>0.59166282271392057</v>
      </c>
      <c r="AC62" s="387">
        <f>Capital!AC62/Production!AC62</f>
        <v>0.5924707103242195</v>
      </c>
      <c r="AD62" s="387">
        <f>Capital!AD62/Production!AD62</f>
        <v>0.59318681113117955</v>
      </c>
      <c r="AE62" s="387">
        <f>Capital!AE62/Production!AE62</f>
        <v>0.59380404502891226</v>
      </c>
      <c r="AF62" s="387">
        <f>Capital!AF62/Production!AF62</f>
        <v>0.59433084275431713</v>
      </c>
      <c r="AG62" s="387">
        <f>Capital!AG62/Production!AG62</f>
        <v>0.59492052205351698</v>
      </c>
      <c r="AH62" s="387">
        <f>Capital!AH62/Production!AH62</f>
        <v>0.59542032023171598</v>
      </c>
      <c r="AI62" s="387">
        <f>Capital!AI62/Production!AI62</f>
        <v>0.5958241132245784</v>
      </c>
      <c r="AJ62" s="387">
        <f>Capital!AJ62/Production!AJ62</f>
        <v>0.59615485671658541</v>
      </c>
      <c r="AK62" s="387">
        <f>Capital!AK62/Production!AK62</f>
        <v>0.59643835558435498</v>
      </c>
    </row>
    <row r="63" spans="1:37" x14ac:dyDescent="0.35">
      <c r="A63" s="61" t="s">
        <v>4555</v>
      </c>
      <c r="B63" s="387">
        <f>Capital!B63/Production!B63</f>
        <v>0.59454655678292145</v>
      </c>
      <c r="C63" s="387">
        <f>Capital!C63/Production!C63</f>
        <v>0.59606237950017871</v>
      </c>
      <c r="D63" s="387">
        <f>Capital!D63/Production!D63</f>
        <v>0.60015365512918151</v>
      </c>
      <c r="E63" s="387">
        <f>Capital!E63/Production!E63</f>
        <v>0.60443674738353326</v>
      </c>
      <c r="F63" s="387">
        <f>Capital!F63/Production!F63</f>
        <v>0.60726136074063253</v>
      </c>
      <c r="G63" s="387">
        <f>Capital!G63/Production!G63</f>
        <v>0.60646437682990828</v>
      </c>
      <c r="H63" s="387">
        <f>Capital!H63/Production!H63</f>
        <v>0.60495445826466565</v>
      </c>
      <c r="I63" s="387">
        <f>Capital!I63/Production!I63</f>
        <v>0.60346557541752466</v>
      </c>
      <c r="J63" s="387">
        <f>Capital!J63/Production!J63</f>
        <v>0.60208995224726336</v>
      </c>
      <c r="K63" s="387">
        <f>Capital!K63/Production!K63</f>
        <v>0.60083983243249472</v>
      </c>
      <c r="L63" s="387">
        <f>Capital!L63/Production!L63</f>
        <v>0.5995358506136097</v>
      </c>
      <c r="M63" s="387">
        <f>Capital!M63/Production!M63</f>
        <v>0.59833005457604271</v>
      </c>
      <c r="N63" s="387">
        <f>Capital!N63/Production!N63</f>
        <v>0.59708204435165857</v>
      </c>
      <c r="O63" s="387">
        <f>Capital!O63/Production!O63</f>
        <v>0.59574084894639556</v>
      </c>
      <c r="P63" s="387">
        <f>Capital!P63/Production!P63</f>
        <v>0.59431282247124351</v>
      </c>
      <c r="Q63" s="387">
        <f>Capital!Q63/Production!Q63</f>
        <v>0.59283450492599887</v>
      </c>
      <c r="R63" s="387">
        <f>Capital!R63/Production!R63</f>
        <v>0.59187185649985796</v>
      </c>
      <c r="S63" s="387">
        <f>Capital!S63/Production!S63</f>
        <v>0.5910009877232365</v>
      </c>
      <c r="T63" s="387">
        <f>Capital!T63/Production!T63</f>
        <v>0.59016096397321649</v>
      </c>
      <c r="U63" s="387">
        <f>Capital!U63/Production!U63</f>
        <v>0.58934173269867629</v>
      </c>
      <c r="V63" s="387">
        <f>Capital!V63/Production!V63</f>
        <v>0.58861693743821786</v>
      </c>
      <c r="W63" s="387">
        <f>Capital!W63/Production!W63</f>
        <v>0.58834531849822091</v>
      </c>
      <c r="X63" s="387">
        <f>Capital!X63/Production!X63</f>
        <v>0.58813244203934689</v>
      </c>
      <c r="Y63" s="387">
        <f>Capital!Y63/Production!Y63</f>
        <v>0.58791320903770505</v>
      </c>
      <c r="Z63" s="387">
        <f>Capital!Z63/Production!Z63</f>
        <v>0.58767221471591657</v>
      </c>
      <c r="AA63" s="387">
        <f>Capital!AA63/Production!AA63</f>
        <v>0.58760292469575504</v>
      </c>
      <c r="AB63" s="387">
        <f>Capital!AB63/Production!AB63</f>
        <v>0.58958939070328187</v>
      </c>
      <c r="AC63" s="387">
        <f>Capital!AC63/Production!AC63</f>
        <v>0.59182399066949976</v>
      </c>
      <c r="AD63" s="387">
        <f>Capital!AD63/Production!AD63</f>
        <v>0.59398787637277251</v>
      </c>
      <c r="AE63" s="387">
        <f>Capital!AE63/Production!AE63</f>
        <v>0.5959947770881211</v>
      </c>
      <c r="AF63" s="387">
        <f>Capital!AF63/Production!AF63</f>
        <v>0.59781893556673382</v>
      </c>
      <c r="AG63" s="387">
        <f>Capital!AG63/Production!AG63</f>
        <v>0.59820378291964249</v>
      </c>
      <c r="AH63" s="387">
        <f>Capital!AH63/Production!AH63</f>
        <v>0.59823349704250905</v>
      </c>
      <c r="AI63" s="387">
        <f>Capital!AI63/Production!AI63</f>
        <v>0.59811012011335618</v>
      </c>
      <c r="AJ63" s="387">
        <f>Capital!AJ63/Production!AJ63</f>
        <v>0.59789377266861932</v>
      </c>
      <c r="AK63" s="387">
        <f>Capital!AK63/Production!AK63</f>
        <v>0.597608489111076</v>
      </c>
    </row>
    <row r="64" spans="1:37" x14ac:dyDescent="0.35">
      <c r="A64" s="61" t="s">
        <v>4556</v>
      </c>
      <c r="B64" s="387">
        <f>Capital!B64/Production!B64</f>
        <v>0.59454099232935675</v>
      </c>
      <c r="C64" s="387">
        <f>Capital!C64/Production!C64</f>
        <v>0.59708010482168206</v>
      </c>
      <c r="D64" s="387">
        <f>Capital!D64/Production!D64</f>
        <v>0.60187376228960743</v>
      </c>
      <c r="E64" s="387">
        <f>Capital!E64/Production!E64</f>
        <v>0.60571581766844684</v>
      </c>
      <c r="F64" s="387">
        <f>Capital!F64/Production!F64</f>
        <v>0.60700779077036371</v>
      </c>
      <c r="G64" s="387">
        <f>Capital!G64/Production!G64</f>
        <v>0.60483014605943319</v>
      </c>
      <c r="H64" s="387">
        <f>Capital!H64/Production!H64</f>
        <v>0.60292824938045675</v>
      </c>
      <c r="I64" s="387">
        <f>Capital!I64/Production!I64</f>
        <v>0.60092943338896065</v>
      </c>
      <c r="J64" s="387">
        <f>Capital!J64/Production!J64</f>
        <v>0.59980558478015344</v>
      </c>
      <c r="K64" s="387">
        <f>Capital!K64/Production!K64</f>
        <v>0.59966927709531792</v>
      </c>
      <c r="L64" s="387">
        <f>Capital!L64/Production!L64</f>
        <v>0.60002679292786965</v>
      </c>
      <c r="M64" s="387">
        <f>Capital!M64/Production!M64</f>
        <v>0.60220377633884803</v>
      </c>
      <c r="N64" s="387">
        <f>Capital!N64/Production!N64</f>
        <v>0.60343130037116444</v>
      </c>
      <c r="O64" s="387">
        <f>Capital!O64/Production!O64</f>
        <v>0.60332562070794449</v>
      </c>
      <c r="P64" s="387">
        <f>Capital!P64/Production!P64</f>
        <v>0.60227428256170534</v>
      </c>
      <c r="Q64" s="387">
        <f>Capital!Q64/Production!Q64</f>
        <v>0.60077850371982344</v>
      </c>
      <c r="R64" s="387">
        <f>Capital!R64/Production!R64</f>
        <v>0.59934158066001264</v>
      </c>
      <c r="S64" s="387">
        <f>Capital!S64/Production!S64</f>
        <v>0.59825868526320336</v>
      </c>
      <c r="T64" s="387">
        <f>Capital!T64/Production!T64</f>
        <v>0.59763840843295923</v>
      </c>
      <c r="U64" s="387">
        <f>Capital!U64/Production!U64</f>
        <v>0.59744478687192304</v>
      </c>
      <c r="V64" s="387">
        <f>Capital!V64/Production!V64</f>
        <v>0.59784300615513342</v>
      </c>
      <c r="W64" s="387">
        <f>Capital!W64/Production!W64</f>
        <v>0.59864047746845961</v>
      </c>
      <c r="X64" s="387">
        <f>Capital!X64/Production!X64</f>
        <v>0.59940066780001489</v>
      </c>
      <c r="Y64" s="387">
        <f>Capital!Y64/Production!Y64</f>
        <v>0.60008047994511471</v>
      </c>
      <c r="Z64" s="387">
        <f>Capital!Z64/Production!Z64</f>
        <v>0.60072290124141392</v>
      </c>
      <c r="AA64" s="387">
        <f>Capital!AA64/Production!AA64</f>
        <v>0.6020463091229461</v>
      </c>
      <c r="AB64" s="387">
        <f>Capital!AB64/Production!AB64</f>
        <v>0.60357833834656016</v>
      </c>
      <c r="AC64" s="387">
        <f>Capital!AC64/Production!AC64</f>
        <v>0.60502236717162017</v>
      </c>
      <c r="AD64" s="387">
        <f>Capital!AD64/Production!AD64</f>
        <v>0.60636886865047201</v>
      </c>
      <c r="AE64" s="387">
        <f>Capital!AE64/Production!AE64</f>
        <v>0.60764930206312129</v>
      </c>
      <c r="AF64" s="387">
        <f>Capital!AF64/Production!AF64</f>
        <v>0.60889210586744502</v>
      </c>
      <c r="AG64" s="387">
        <f>Capital!AG64/Production!AG64</f>
        <v>0.6101973238122107</v>
      </c>
      <c r="AH64" s="387">
        <f>Capital!AH64/Production!AH64</f>
        <v>0.61143276398400104</v>
      </c>
      <c r="AI64" s="387">
        <f>Capital!AI64/Production!AI64</f>
        <v>0.61260249205800621</v>
      </c>
      <c r="AJ64" s="387">
        <f>Capital!AJ64/Production!AJ64</f>
        <v>0.61373481162299248</v>
      </c>
      <c r="AK64" s="387">
        <f>Capital!AK64/Production!AK64</f>
        <v>0.61485484443013738</v>
      </c>
    </row>
    <row r="65" spans="1:37" x14ac:dyDescent="0.35">
      <c r="A65" s="61" t="s">
        <v>4557</v>
      </c>
      <c r="B65" s="387">
        <f>Capital!B65/Production!B65</f>
        <v>0.59454099232935675</v>
      </c>
      <c r="C65" s="387">
        <f>Capital!C65/Production!C65</f>
        <v>0.59708010482168206</v>
      </c>
      <c r="D65" s="387">
        <f>Capital!D65/Production!D65</f>
        <v>0.60187376228960743</v>
      </c>
      <c r="E65" s="387">
        <f>Capital!E65/Production!E65</f>
        <v>0.60571581766844684</v>
      </c>
      <c r="F65" s="387">
        <f>Capital!F65/Production!F65</f>
        <v>0.60700779077036371</v>
      </c>
      <c r="G65" s="387">
        <f>Capital!G65/Production!G65</f>
        <v>0.60483014605943319</v>
      </c>
      <c r="H65" s="387">
        <f>Capital!H65/Production!H65</f>
        <v>0.60274816092603611</v>
      </c>
      <c r="I65" s="387">
        <f>Capital!I65/Production!I65</f>
        <v>0.60104108995325478</v>
      </c>
      <c r="J65" s="387">
        <f>Capital!J65/Production!J65</f>
        <v>0.59970313388669294</v>
      </c>
      <c r="K65" s="387">
        <f>Capital!K65/Production!K65</f>
        <v>0.59867919537410541</v>
      </c>
      <c r="L65" s="387">
        <f>Capital!L65/Production!L65</f>
        <v>0.59743981164177951</v>
      </c>
      <c r="M65" s="387">
        <f>Capital!M65/Production!M65</f>
        <v>0.59661041189665198</v>
      </c>
      <c r="N65" s="387">
        <f>Capital!N65/Production!N65</f>
        <v>0.59591762066869836</v>
      </c>
      <c r="O65" s="387">
        <f>Capital!O65/Production!O65</f>
        <v>0.59523410576387314</v>
      </c>
      <c r="P65" s="387">
        <f>Capital!P65/Production!P65</f>
        <v>0.59452078555886578</v>
      </c>
      <c r="Q65" s="387">
        <f>Capital!Q65/Production!Q65</f>
        <v>0.59378383271623503</v>
      </c>
      <c r="R65" s="387">
        <f>Capital!R65/Production!R65</f>
        <v>0.59336345266267798</v>
      </c>
      <c r="S65" s="387">
        <f>Capital!S65/Production!S65</f>
        <v>0.59300713864967713</v>
      </c>
      <c r="T65" s="387">
        <f>Capital!T65/Production!T65</f>
        <v>0.59267757838146318</v>
      </c>
      <c r="U65" s="387">
        <f>Capital!U65/Production!U65</f>
        <v>0.59237036074433302</v>
      </c>
      <c r="V65" s="387">
        <f>Capital!V65/Production!V65</f>
        <v>0.59233693511341678</v>
      </c>
      <c r="W65" s="387">
        <f>Capital!W65/Production!W65</f>
        <v>0.59245399395886078</v>
      </c>
      <c r="X65" s="387">
        <f>Capital!X65/Production!X65</f>
        <v>0.59256409619573458</v>
      </c>
      <c r="Y65" s="387">
        <f>Capital!Y65/Production!Y65</f>
        <v>0.59266294413226772</v>
      </c>
      <c r="Z65" s="387">
        <f>Capital!Z65/Production!Z65</f>
        <v>0.59275692960965076</v>
      </c>
      <c r="AA65" s="387">
        <f>Capital!AA65/Production!AA65</f>
        <v>0.59349846393494332</v>
      </c>
      <c r="AB65" s="387">
        <f>Capital!AB65/Production!AB65</f>
        <v>0.59541686108758685</v>
      </c>
      <c r="AC65" s="387">
        <f>Capital!AC65/Production!AC65</f>
        <v>0.59744407539222788</v>
      </c>
      <c r="AD65" s="387">
        <f>Capital!AD65/Production!AD65</f>
        <v>0.59939384472702351</v>
      </c>
      <c r="AE65" s="387">
        <f>Capital!AE65/Production!AE65</f>
        <v>0.60122218180650522</v>
      </c>
      <c r="AF65" s="387">
        <f>Capital!AF65/Production!AF65</f>
        <v>0.60292057433464696</v>
      </c>
      <c r="AG65" s="387">
        <f>Capital!AG65/Production!AG65</f>
        <v>0.60370848859081061</v>
      </c>
      <c r="AH65" s="387">
        <f>Capital!AH65/Production!AH65</f>
        <v>0.60424420912937737</v>
      </c>
      <c r="AI65" s="387">
        <f>Capital!AI65/Production!AI65</f>
        <v>0.6046528347868807</v>
      </c>
      <c r="AJ65" s="387">
        <f>Capital!AJ65/Production!AJ65</f>
        <v>0.60496710446984803</v>
      </c>
      <c r="AK65" s="387">
        <f>Capital!AK65/Production!AK65</f>
        <v>0.60519751187461446</v>
      </c>
    </row>
    <row r="66" spans="1:37" x14ac:dyDescent="0.35">
      <c r="A66" s="61" t="s">
        <v>4558</v>
      </c>
      <c r="B66" s="387">
        <f>Capital!B66/Production!B66</f>
        <v>0.59456652901076479</v>
      </c>
      <c r="C66" s="387">
        <f>Capital!C66/Production!C66</f>
        <v>0.59611789716198427</v>
      </c>
      <c r="D66" s="387">
        <f>Capital!D66/Production!D66</f>
        <v>0.60027416360063046</v>
      </c>
      <c r="E66" s="387">
        <f>Capital!E66/Production!E66</f>
        <v>0.60467611488780393</v>
      </c>
      <c r="F66" s="387">
        <f>Capital!F66/Production!F66</f>
        <v>0.60765955977939246</v>
      </c>
      <c r="G66" s="387">
        <f>Capital!G66/Production!G66</f>
        <v>0.60701893226744263</v>
      </c>
      <c r="H66" s="387">
        <f>Capital!H66/Production!H66</f>
        <v>0.6059500301189612</v>
      </c>
      <c r="I66" s="387">
        <f>Capital!I66/Production!I66</f>
        <v>0.60443136196384351</v>
      </c>
      <c r="J66" s="387">
        <f>Capital!J66/Production!J66</f>
        <v>0.60305474405582382</v>
      </c>
      <c r="K66" s="387">
        <f>Capital!K66/Production!K66</f>
        <v>0.60192245013001133</v>
      </c>
      <c r="L66" s="387">
        <f>Capital!L66/Production!L66</f>
        <v>0.60090711844320599</v>
      </c>
      <c r="M66" s="387">
        <f>Capital!M66/Production!M66</f>
        <v>0.60155260905702568</v>
      </c>
      <c r="N66" s="387">
        <f>Capital!N66/Production!N66</f>
        <v>0.60184944409472829</v>
      </c>
      <c r="O66" s="387">
        <f>Capital!O66/Production!O66</f>
        <v>0.60136457108599528</v>
      </c>
      <c r="P66" s="387">
        <f>Capital!P66/Production!P66</f>
        <v>0.60026354254660697</v>
      </c>
      <c r="Q66" s="387">
        <f>Capital!Q66/Production!Q66</f>
        <v>0.5988363689381645</v>
      </c>
      <c r="R66" s="387">
        <f>Capital!R66/Production!R66</f>
        <v>0.59758013526799192</v>
      </c>
      <c r="S66" s="387">
        <f>Capital!S66/Production!S66</f>
        <v>0.5966046894117687</v>
      </c>
      <c r="T66" s="387">
        <f>Capital!T66/Production!T66</f>
        <v>0.59600616551231489</v>
      </c>
      <c r="U66" s="387">
        <f>Capital!U66/Production!U66</f>
        <v>0.59576099138309979</v>
      </c>
      <c r="V66" s="387">
        <f>Capital!V66/Production!V66</f>
        <v>0.59586939855367338</v>
      </c>
      <c r="W66" s="387">
        <f>Capital!W66/Production!W66</f>
        <v>0.59667721482669112</v>
      </c>
      <c r="X66" s="387">
        <f>Capital!X66/Production!X66</f>
        <v>0.59755834075469783</v>
      </c>
      <c r="Y66" s="387">
        <f>Capital!Y66/Production!Y66</f>
        <v>0.5983852816418529</v>
      </c>
      <c r="Z66" s="387">
        <f>Capital!Z66/Production!Z66</f>
        <v>0.59914566700809213</v>
      </c>
      <c r="AA66" s="387">
        <f>Capital!AA66/Production!AA66</f>
        <v>0.60006301207575707</v>
      </c>
      <c r="AB66" s="387">
        <f>Capital!AB66/Production!AB66</f>
        <v>0.60142293146044967</v>
      </c>
      <c r="AC66" s="387">
        <f>Capital!AC66/Production!AC66</f>
        <v>0.60276062701199584</v>
      </c>
      <c r="AD66" s="387">
        <f>Capital!AD66/Production!AD66</f>
        <v>0.60400206173992488</v>
      </c>
      <c r="AE66" s="387">
        <f>Capital!AE66/Production!AE66</f>
        <v>0.60514004741175942</v>
      </c>
      <c r="AF66" s="387">
        <f>Capital!AF66/Production!AF66</f>
        <v>0.60618370512244024</v>
      </c>
      <c r="AG66" s="387">
        <f>Capital!AG66/Production!AG66</f>
        <v>0.60728802464537124</v>
      </c>
      <c r="AH66" s="387">
        <f>Capital!AH66/Production!AH66</f>
        <v>0.6082967515578982</v>
      </c>
      <c r="AI66" s="387">
        <f>Capital!AI66/Production!AI66</f>
        <v>0.60920372001818546</v>
      </c>
      <c r="AJ66" s="387">
        <f>Capital!AJ66/Production!AJ66</f>
        <v>0.61003295737241003</v>
      </c>
      <c r="AK66" s="387">
        <f>Capital!AK66/Production!AK66</f>
        <v>0.61081179040616307</v>
      </c>
    </row>
    <row r="67" spans="1:37" x14ac:dyDescent="0.35">
      <c r="A67" s="61" t="s">
        <v>4559</v>
      </c>
      <c r="B67" s="387">
        <f>Capital!B67/Production!B67</f>
        <v>0.59456652901076479</v>
      </c>
      <c r="C67" s="387">
        <f>Capital!C67/Production!C67</f>
        <v>0.59611789716198427</v>
      </c>
      <c r="D67" s="387">
        <f>Capital!D67/Production!D67</f>
        <v>0.60027416360063046</v>
      </c>
      <c r="E67" s="387">
        <f>Capital!E67/Production!E67</f>
        <v>0.60467611488780393</v>
      </c>
      <c r="F67" s="387">
        <f>Capital!F67/Production!F67</f>
        <v>0.60765955977939246</v>
      </c>
      <c r="G67" s="387">
        <f>Capital!G67/Production!G67</f>
        <v>0.60701893226744263</v>
      </c>
      <c r="H67" s="387">
        <f>Capital!H67/Production!H67</f>
        <v>0.60566074903499956</v>
      </c>
      <c r="I67" s="387">
        <f>Capital!I67/Production!I67</f>
        <v>0.60431762442662762</v>
      </c>
      <c r="J67" s="387">
        <f>Capital!J67/Production!J67</f>
        <v>0.60308092063489172</v>
      </c>
      <c r="K67" s="387">
        <f>Capital!K67/Production!K67</f>
        <v>0.60196254335868316</v>
      </c>
      <c r="L67" s="387">
        <f>Capital!L67/Production!L67</f>
        <v>0.60078274978104251</v>
      </c>
      <c r="M67" s="387">
        <f>Capital!M67/Production!M67</f>
        <v>0.59969365863157698</v>
      </c>
      <c r="N67" s="387">
        <f>Capital!N67/Production!N67</f>
        <v>0.5985541123413326</v>
      </c>
      <c r="O67" s="387">
        <f>Capital!O67/Production!O67</f>
        <v>0.59731233125387495</v>
      </c>
      <c r="P67" s="387">
        <f>Capital!P67/Production!P67</f>
        <v>0.59597392357275114</v>
      </c>
      <c r="Q67" s="387">
        <f>Capital!Q67/Production!Q67</f>
        <v>0.5945748271464868</v>
      </c>
      <c r="R67" s="387">
        <f>Capital!R67/Production!R67</f>
        <v>0.59368214078176051</v>
      </c>
      <c r="S67" s="387">
        <f>Capital!S67/Production!S67</f>
        <v>0.59287044264707722</v>
      </c>
      <c r="T67" s="387">
        <f>Capital!T67/Production!T67</f>
        <v>0.59207845213523058</v>
      </c>
      <c r="U67" s="387">
        <f>Capital!U67/Production!U67</f>
        <v>0.5912961032582057</v>
      </c>
      <c r="V67" s="387">
        <f>Capital!V67/Production!V67</f>
        <v>0.59059741565026158</v>
      </c>
      <c r="W67" s="387">
        <f>Capital!W67/Production!W67</f>
        <v>0.5903427006940789</v>
      </c>
      <c r="X67" s="387">
        <f>Capital!X67/Production!X67</f>
        <v>0.59013672800734263</v>
      </c>
      <c r="Y67" s="387">
        <f>Capital!Y67/Production!Y67</f>
        <v>0.58991482193631861</v>
      </c>
      <c r="Z67" s="387">
        <f>Capital!Z67/Production!Z67</f>
        <v>0.58966227061477194</v>
      </c>
      <c r="AA67" s="387">
        <f>Capital!AA67/Production!AA67</f>
        <v>0.58957385341494961</v>
      </c>
      <c r="AB67" s="387">
        <f>Capital!AB67/Production!AB67</f>
        <v>0.59154075561840613</v>
      </c>
      <c r="AC67" s="387">
        <f>Capital!AC67/Production!AC67</f>
        <v>0.59375021503974945</v>
      </c>
      <c r="AD67" s="387">
        <f>Capital!AD67/Production!AD67</f>
        <v>0.59588345886142513</v>
      </c>
      <c r="AE67" s="387">
        <f>Capital!AE67/Production!AE67</f>
        <v>0.59785518048702579</v>
      </c>
      <c r="AF67" s="387">
        <f>Capital!AF67/Production!AF67</f>
        <v>0.59964084249082883</v>
      </c>
      <c r="AG67" s="387">
        <f>Capital!AG67/Production!AG67</f>
        <v>0.59998133573983281</v>
      </c>
      <c r="AH67" s="387">
        <f>Capital!AH67/Production!AH67</f>
        <v>0.59996538864867044</v>
      </c>
      <c r="AI67" s="387">
        <f>Capital!AI67/Production!AI67</f>
        <v>0.5997966533135286</v>
      </c>
      <c r="AJ67" s="387">
        <f>Capital!AJ67/Production!AJ67</f>
        <v>0.59953624406651207</v>
      </c>
      <c r="AK67" s="387">
        <f>Capital!AK67/Production!AK67</f>
        <v>0.59920890195241527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>
      <selection activeCell="B1" sqref="B1:AK1"/>
    </sheetView>
  </sheetViews>
  <sheetFormatPr baseColWidth="10" defaultRowHeight="14.5" x14ac:dyDescent="0.35"/>
  <sheetData>
    <row r="1" spans="1:37" x14ac:dyDescent="0.35">
      <c r="A1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4560</v>
      </c>
      <c r="B2">
        <v>1732.6120470000001</v>
      </c>
      <c r="C2">
        <v>2615.9669090000002</v>
      </c>
      <c r="D2">
        <v>3567.0639270000001</v>
      </c>
      <c r="E2">
        <v>5114.2088919999997</v>
      </c>
      <c r="F2">
        <v>5077.8121259999998</v>
      </c>
      <c r="G2">
        <v>5101.9503199999999</v>
      </c>
      <c r="H2">
        <v>5083.4881910000004</v>
      </c>
      <c r="I2">
        <v>5084.4351649999999</v>
      </c>
      <c r="J2">
        <v>5092.862787</v>
      </c>
      <c r="K2">
        <v>5104.3816809999998</v>
      </c>
      <c r="L2">
        <v>5118.9897369999999</v>
      </c>
      <c r="M2">
        <v>5133.5219059999999</v>
      </c>
      <c r="N2">
        <v>5148.6037740000002</v>
      </c>
      <c r="O2">
        <v>5164.7040889999998</v>
      </c>
      <c r="P2">
        <v>5182.008707</v>
      </c>
      <c r="Q2">
        <v>5200.4646069999999</v>
      </c>
      <c r="R2">
        <v>5219.7199579999997</v>
      </c>
      <c r="S2">
        <v>5239.4286359999996</v>
      </c>
      <c r="T2">
        <v>5259.3201909999998</v>
      </c>
      <c r="U2">
        <v>5279.1958199999999</v>
      </c>
      <c r="V2">
        <v>5297.7285549999997</v>
      </c>
      <c r="W2">
        <v>5316.4681469999996</v>
      </c>
      <c r="X2">
        <v>5334.9092710000004</v>
      </c>
      <c r="Y2">
        <v>5352.7993269999997</v>
      </c>
      <c r="Z2">
        <v>5370.0333060000003</v>
      </c>
      <c r="AA2">
        <v>5383.3415290000003</v>
      </c>
      <c r="AB2">
        <v>5395.4154170000002</v>
      </c>
      <c r="AC2">
        <v>5405.6474859999998</v>
      </c>
      <c r="AD2">
        <v>5413.7299469999998</v>
      </c>
      <c r="AE2">
        <v>5419.6500020000003</v>
      </c>
      <c r="AF2">
        <v>5423.5060810000004</v>
      </c>
      <c r="AG2">
        <v>5426.0593909999998</v>
      </c>
      <c r="AH2">
        <v>5428.0280769999999</v>
      </c>
      <c r="AI2">
        <v>5429.9509900000003</v>
      </c>
      <c r="AJ2">
        <v>5432.200229</v>
      </c>
      <c r="AK2">
        <v>5435.01649</v>
      </c>
    </row>
    <row r="3" spans="1:37" x14ac:dyDescent="0.35">
      <c r="A3" t="s">
        <v>4561</v>
      </c>
      <c r="B3">
        <v>1732.6120470000001</v>
      </c>
      <c r="C3">
        <v>2615.9669090000002</v>
      </c>
      <c r="D3">
        <v>3567.0639270000001</v>
      </c>
      <c r="E3">
        <v>5114.2088919999997</v>
      </c>
      <c r="F3">
        <v>5077.8121259999998</v>
      </c>
      <c r="G3">
        <v>5101.9503199999999</v>
      </c>
      <c r="H3">
        <v>5083.401586</v>
      </c>
      <c r="I3">
        <v>7558.3487910000003</v>
      </c>
      <c r="J3">
        <v>11221.038759999999</v>
      </c>
      <c r="K3">
        <v>16630.93866</v>
      </c>
      <c r="L3">
        <v>24606.0334</v>
      </c>
      <c r="M3">
        <v>26058.075970000002</v>
      </c>
      <c r="N3">
        <v>27718.371060000001</v>
      </c>
      <c r="O3">
        <v>29544.395710000001</v>
      </c>
      <c r="P3">
        <v>31516.830180000001</v>
      </c>
      <c r="Q3">
        <v>33629.412340000003</v>
      </c>
      <c r="R3">
        <v>36644.988879999997</v>
      </c>
      <c r="S3">
        <v>39887.424010000002</v>
      </c>
      <c r="T3">
        <v>43360.432139999997</v>
      </c>
      <c r="U3">
        <v>47081.187790000004</v>
      </c>
      <c r="V3">
        <v>51065.513189999998</v>
      </c>
      <c r="W3">
        <v>54170.420250000003</v>
      </c>
      <c r="X3">
        <v>57463.325259999998</v>
      </c>
      <c r="Y3">
        <v>60941.53787</v>
      </c>
      <c r="Z3">
        <v>64608.767740000003</v>
      </c>
      <c r="AA3">
        <v>68433.606090000001</v>
      </c>
      <c r="AB3">
        <v>71596.391470000002</v>
      </c>
      <c r="AC3">
        <v>74895.649789999996</v>
      </c>
      <c r="AD3">
        <v>78322.977410000007</v>
      </c>
      <c r="AE3">
        <v>81876.745030000005</v>
      </c>
      <c r="AF3">
        <v>85559.291679999995</v>
      </c>
      <c r="AG3">
        <v>88697.125589999996</v>
      </c>
      <c r="AH3">
        <v>91934.183749999997</v>
      </c>
      <c r="AI3">
        <v>95264.662240000005</v>
      </c>
      <c r="AJ3">
        <v>98687.010939999993</v>
      </c>
      <c r="AK3">
        <v>102202.00199999999</v>
      </c>
    </row>
    <row r="4" spans="1:37" x14ac:dyDescent="0.35">
      <c r="A4" t="s">
        <v>4562</v>
      </c>
      <c r="B4">
        <v>3328.0855660000002</v>
      </c>
      <c r="C4">
        <v>5086.3383889999996</v>
      </c>
      <c r="D4">
        <v>7054.5325759999996</v>
      </c>
      <c r="E4">
        <v>10260.968929999999</v>
      </c>
      <c r="F4">
        <v>10303.77389</v>
      </c>
      <c r="G4">
        <v>10552.49332</v>
      </c>
      <c r="H4">
        <v>10774.32862</v>
      </c>
      <c r="I4">
        <v>11006.17576</v>
      </c>
      <c r="J4">
        <v>11242.65546</v>
      </c>
      <c r="K4">
        <v>11482.98453</v>
      </c>
      <c r="L4">
        <v>11730.236500000001</v>
      </c>
      <c r="M4">
        <v>11983.012070000001</v>
      </c>
      <c r="N4">
        <v>12244.60742</v>
      </c>
      <c r="O4">
        <v>12516.699710000001</v>
      </c>
      <c r="P4">
        <v>12799.60426</v>
      </c>
      <c r="Q4">
        <v>13092.843059999999</v>
      </c>
      <c r="R4">
        <v>13380.416160000001</v>
      </c>
      <c r="S4">
        <v>13672.19211</v>
      </c>
      <c r="T4">
        <v>13969.93086</v>
      </c>
      <c r="U4">
        <v>14273.98604</v>
      </c>
      <c r="V4">
        <v>14583.1234</v>
      </c>
      <c r="W4">
        <v>14884.39459</v>
      </c>
      <c r="X4">
        <v>15188.17317</v>
      </c>
      <c r="Y4">
        <v>15496.72723</v>
      </c>
      <c r="Z4">
        <v>15810.82612</v>
      </c>
      <c r="AA4">
        <v>16126.81882</v>
      </c>
      <c r="AB4">
        <v>16377.53656</v>
      </c>
      <c r="AC4">
        <v>16612.47422</v>
      </c>
      <c r="AD4">
        <v>16842.03888</v>
      </c>
      <c r="AE4">
        <v>17069.26554</v>
      </c>
      <c r="AF4">
        <v>17295.57717</v>
      </c>
      <c r="AG4">
        <v>17565.464889999999</v>
      </c>
      <c r="AH4">
        <v>17849.277259999999</v>
      </c>
      <c r="AI4">
        <v>18141.27248</v>
      </c>
      <c r="AJ4">
        <v>18440.199550000001</v>
      </c>
      <c r="AK4">
        <v>18745.71197</v>
      </c>
    </row>
    <row r="5" spans="1:37" x14ac:dyDescent="0.35">
      <c r="A5" t="s">
        <v>4563</v>
      </c>
      <c r="B5">
        <v>3328.0855660000002</v>
      </c>
      <c r="C5">
        <v>5086.3383889999996</v>
      </c>
      <c r="D5">
        <v>7054.5325759999996</v>
      </c>
      <c r="E5">
        <v>10260.968929999999</v>
      </c>
      <c r="F5">
        <v>10303.77389</v>
      </c>
      <c r="G5">
        <v>10552.49332</v>
      </c>
      <c r="H5">
        <v>10767.17677</v>
      </c>
      <c r="I5">
        <v>16338.15187</v>
      </c>
      <c r="J5">
        <v>24677.71169</v>
      </c>
      <c r="K5">
        <v>37100.433129999998</v>
      </c>
      <c r="L5">
        <v>55507.257810000003</v>
      </c>
      <c r="M5">
        <v>59200.597269999998</v>
      </c>
      <c r="N5">
        <v>63498.026180000001</v>
      </c>
      <c r="O5">
        <v>68409.955619999993</v>
      </c>
      <c r="P5">
        <v>73921.148289999997</v>
      </c>
      <c r="Q5">
        <v>80017.516570000007</v>
      </c>
      <c r="R5">
        <v>88467.001029999999</v>
      </c>
      <c r="S5">
        <v>97687.652589999998</v>
      </c>
      <c r="T5">
        <v>107699.9382</v>
      </c>
      <c r="U5">
        <v>118554.6673</v>
      </c>
      <c r="V5">
        <v>130316.8507</v>
      </c>
      <c r="W5">
        <v>139867.4688</v>
      </c>
      <c r="X5">
        <v>150085.0686</v>
      </c>
      <c r="Y5">
        <v>161036.79180000001</v>
      </c>
      <c r="Z5">
        <v>172771.1692</v>
      </c>
      <c r="AA5">
        <v>185288.50630000001</v>
      </c>
      <c r="AB5">
        <v>196108.916</v>
      </c>
      <c r="AC5">
        <v>207566.76379999999</v>
      </c>
      <c r="AD5">
        <v>219710.02849999999</v>
      </c>
      <c r="AE5">
        <v>232571.33689999999</v>
      </c>
      <c r="AF5">
        <v>246183.10269999999</v>
      </c>
      <c r="AG5">
        <v>258528.80429999999</v>
      </c>
      <c r="AH5">
        <v>271544.16489999997</v>
      </c>
      <c r="AI5">
        <v>285250.16749999998</v>
      </c>
      <c r="AJ5">
        <v>299659.37939999998</v>
      </c>
      <c r="AK5">
        <v>314785.11330000003</v>
      </c>
    </row>
    <row r="6" spans="1:37" x14ac:dyDescent="0.35">
      <c r="A6" t="s">
        <v>4564</v>
      </c>
      <c r="B6">
        <v>3106.9939250000002</v>
      </c>
      <c r="C6">
        <v>4746.3342919999996</v>
      </c>
      <c r="D6">
        <v>6576.9956419999999</v>
      </c>
      <c r="E6">
        <v>9554.4215000000004</v>
      </c>
      <c r="F6">
        <v>9587.9691280000006</v>
      </c>
      <c r="G6">
        <v>9824.1278060000004</v>
      </c>
      <c r="H6">
        <v>10031.748250000001</v>
      </c>
      <c r="I6">
        <v>10248.58771</v>
      </c>
      <c r="J6">
        <v>10469.56501</v>
      </c>
      <c r="K6">
        <v>10693.97055</v>
      </c>
      <c r="L6">
        <v>10924.79938</v>
      </c>
      <c r="M6">
        <v>11160.761630000001</v>
      </c>
      <c r="N6">
        <v>11405.067209999999</v>
      </c>
      <c r="O6">
        <v>11659.33432</v>
      </c>
      <c r="P6">
        <v>11923.84928</v>
      </c>
      <c r="Q6">
        <v>12198.13255</v>
      </c>
      <c r="R6">
        <v>12466.93909</v>
      </c>
      <c r="S6">
        <v>12739.693370000001</v>
      </c>
      <c r="T6">
        <v>13018.03925</v>
      </c>
      <c r="U6">
        <v>13302.273139999999</v>
      </c>
      <c r="V6">
        <v>13591.177299999999</v>
      </c>
      <c r="W6">
        <v>13872.419169999999</v>
      </c>
      <c r="X6">
        <v>14155.88603</v>
      </c>
      <c r="Y6">
        <v>14443.69519</v>
      </c>
      <c r="Z6">
        <v>14736.539629999999</v>
      </c>
      <c r="AA6">
        <v>15030.904689999999</v>
      </c>
      <c r="AB6">
        <v>15262.893040000001</v>
      </c>
      <c r="AC6">
        <v>15479.8825</v>
      </c>
      <c r="AD6">
        <v>15691.73137</v>
      </c>
      <c r="AE6">
        <v>15901.25985</v>
      </c>
      <c r="AF6">
        <v>16109.77961</v>
      </c>
      <c r="AG6">
        <v>16359.63787</v>
      </c>
      <c r="AH6">
        <v>16622.443080000001</v>
      </c>
      <c r="AI6">
        <v>16892.784619999999</v>
      </c>
      <c r="AJ6">
        <v>17169.557949999999</v>
      </c>
      <c r="AK6">
        <v>17452.513490000001</v>
      </c>
    </row>
    <row r="7" spans="1:37" x14ac:dyDescent="0.35">
      <c r="A7" t="s">
        <v>4565</v>
      </c>
      <c r="B7">
        <v>3106.9939250000002</v>
      </c>
      <c r="C7">
        <v>4746.3342919999996</v>
      </c>
      <c r="D7">
        <v>6576.9956419999999</v>
      </c>
      <c r="E7">
        <v>9554.4215000000004</v>
      </c>
      <c r="F7">
        <v>9587.9691280000006</v>
      </c>
      <c r="G7">
        <v>9824.1278060000004</v>
      </c>
      <c r="H7">
        <v>10024.929249999999</v>
      </c>
      <c r="I7">
        <v>15208.378580000001</v>
      </c>
      <c r="J7">
        <v>22959.27608</v>
      </c>
      <c r="K7">
        <v>34489.257799999999</v>
      </c>
      <c r="L7">
        <v>51544.175759999998</v>
      </c>
      <c r="M7">
        <v>54936.516069999998</v>
      </c>
      <c r="N7">
        <v>58906.305780000002</v>
      </c>
      <c r="O7">
        <v>63459.73749</v>
      </c>
      <c r="P7">
        <v>68579.227230000004</v>
      </c>
      <c r="Q7">
        <v>74249.053</v>
      </c>
      <c r="R7">
        <v>82101.584189999994</v>
      </c>
      <c r="S7">
        <v>90665.222429999994</v>
      </c>
      <c r="T7">
        <v>99955.614100000006</v>
      </c>
      <c r="U7">
        <v>110017.6496</v>
      </c>
      <c r="V7">
        <v>120909.78939999999</v>
      </c>
      <c r="W7">
        <v>129743.2815</v>
      </c>
      <c r="X7">
        <v>139191.33170000001</v>
      </c>
      <c r="Y7">
        <v>149314.99489999999</v>
      </c>
      <c r="Z7">
        <v>160157.4578</v>
      </c>
      <c r="AA7">
        <v>171715.97270000001</v>
      </c>
      <c r="AB7">
        <v>181694.93950000001</v>
      </c>
      <c r="AC7">
        <v>192259.78589999999</v>
      </c>
      <c r="AD7">
        <v>203453.27410000001</v>
      </c>
      <c r="AE7">
        <v>215303.65030000001</v>
      </c>
      <c r="AF7">
        <v>227839.0521</v>
      </c>
      <c r="AG7">
        <v>239196.29</v>
      </c>
      <c r="AH7">
        <v>251166.73610000001</v>
      </c>
      <c r="AI7">
        <v>263767.70890000003</v>
      </c>
      <c r="AJ7">
        <v>277008.79690000002</v>
      </c>
      <c r="AK7">
        <v>290900.55170000001</v>
      </c>
    </row>
    <row r="8" spans="1:37" x14ac:dyDescent="0.35">
      <c r="A8" t="s">
        <v>4566</v>
      </c>
      <c r="B8">
        <v>0.39942416359999999</v>
      </c>
      <c r="C8">
        <v>0.61419803809999995</v>
      </c>
      <c r="D8">
        <v>0.86273466880000005</v>
      </c>
      <c r="E8">
        <v>1.2778672630000001</v>
      </c>
      <c r="F8">
        <v>1.29688571</v>
      </c>
      <c r="G8">
        <v>1.323532548</v>
      </c>
      <c r="H8">
        <v>1.3530777490000001</v>
      </c>
      <c r="I8">
        <v>1.38357072</v>
      </c>
      <c r="J8">
        <v>1.414756422</v>
      </c>
      <c r="K8">
        <v>1.4466901329999999</v>
      </c>
      <c r="L8">
        <v>1.479913917</v>
      </c>
      <c r="M8">
        <v>1.5139633260000001</v>
      </c>
      <c r="N8">
        <v>1.549178755</v>
      </c>
      <c r="O8">
        <v>1.585603163</v>
      </c>
      <c r="P8">
        <v>1.6231345429999999</v>
      </c>
      <c r="Q8">
        <v>1.661617302</v>
      </c>
      <c r="R8">
        <v>1.6987732950000001</v>
      </c>
      <c r="S8">
        <v>1.736045745</v>
      </c>
      <c r="T8">
        <v>1.773512593</v>
      </c>
      <c r="U8">
        <v>1.811238613</v>
      </c>
      <c r="V8">
        <v>1.8490361850000001</v>
      </c>
      <c r="W8">
        <v>1.885319376</v>
      </c>
      <c r="X8">
        <v>1.921646422</v>
      </c>
      <c r="Y8">
        <v>1.9582347410000001</v>
      </c>
      <c r="Z8">
        <v>1.9952587589999999</v>
      </c>
      <c r="AA8">
        <v>2.0320801830000002</v>
      </c>
      <c r="AB8">
        <v>2.0598470550000001</v>
      </c>
      <c r="AC8">
        <v>2.0857687089999999</v>
      </c>
      <c r="AD8">
        <v>2.1105976000000002</v>
      </c>
      <c r="AE8">
        <v>2.134849397</v>
      </c>
      <c r="AF8">
        <v>2.1589777610000001</v>
      </c>
      <c r="AG8">
        <v>2.189330693</v>
      </c>
      <c r="AH8">
        <v>2.2218602519999999</v>
      </c>
      <c r="AI8">
        <v>2.256399246</v>
      </c>
      <c r="AJ8">
        <v>2.292854014</v>
      </c>
      <c r="AK8">
        <v>2.3310977780000002</v>
      </c>
    </row>
    <row r="9" spans="1:37" x14ac:dyDescent="0.35">
      <c r="A9" t="s">
        <v>4567</v>
      </c>
      <c r="B9">
        <v>0.39942416359999999</v>
      </c>
      <c r="C9">
        <v>0.61419803809999995</v>
      </c>
      <c r="D9">
        <v>0.86273466880000005</v>
      </c>
      <c r="E9">
        <v>1.2778672630000001</v>
      </c>
      <c r="F9">
        <v>1.29688571</v>
      </c>
      <c r="G9">
        <v>1.323532548</v>
      </c>
      <c r="H9">
        <v>1.3520955450000001</v>
      </c>
      <c r="I9">
        <v>2.0647453919999998</v>
      </c>
      <c r="J9">
        <v>3.1554133539999998</v>
      </c>
      <c r="K9">
        <v>4.8272263000000004</v>
      </c>
      <c r="L9">
        <v>7.3965185629999999</v>
      </c>
      <c r="M9">
        <v>8.0245402440000007</v>
      </c>
      <c r="N9">
        <v>8.7074213510000007</v>
      </c>
      <c r="O9">
        <v>9.4530670469999993</v>
      </c>
      <c r="P9">
        <v>10.264826899999999</v>
      </c>
      <c r="Q9">
        <v>11.145054310000001</v>
      </c>
      <c r="R9">
        <v>12.35629129</v>
      </c>
      <c r="S9">
        <v>13.68829942</v>
      </c>
      <c r="T9">
        <v>15.14994287</v>
      </c>
      <c r="U9">
        <v>16.752914759999999</v>
      </c>
      <c r="V9">
        <v>18.508816329999998</v>
      </c>
      <c r="W9">
        <v>19.952216</v>
      </c>
      <c r="X9">
        <v>21.492626659999999</v>
      </c>
      <c r="Y9">
        <v>23.14078194</v>
      </c>
      <c r="Z9">
        <v>24.9065881</v>
      </c>
      <c r="AA9">
        <v>26.789792989999999</v>
      </c>
      <c r="AB9">
        <v>28.41727861</v>
      </c>
      <c r="AC9">
        <v>30.131989109999999</v>
      </c>
      <c r="AD9">
        <v>31.9446963</v>
      </c>
      <c r="AE9">
        <v>33.865426169999999</v>
      </c>
      <c r="AF9">
        <v>35.904052370000002</v>
      </c>
      <c r="AG9">
        <v>37.753372890000001</v>
      </c>
      <c r="AH9">
        <v>39.70186983</v>
      </c>
      <c r="AI9">
        <v>41.757933190000003</v>
      </c>
      <c r="AJ9">
        <v>43.928669059999997</v>
      </c>
      <c r="AK9">
        <v>46.220743890000001</v>
      </c>
    </row>
    <row r="10" spans="1:37" x14ac:dyDescent="0.35">
      <c r="A10" t="s">
        <v>4568</v>
      </c>
      <c r="B10">
        <v>220.6922174</v>
      </c>
      <c r="C10">
        <v>339.3898987</v>
      </c>
      <c r="D10">
        <v>476.67419899999999</v>
      </c>
      <c r="E10">
        <v>705.2695592</v>
      </c>
      <c r="F10">
        <v>714.50787290000005</v>
      </c>
      <c r="G10">
        <v>727.04197969999996</v>
      </c>
      <c r="H10">
        <v>741.2272888</v>
      </c>
      <c r="I10">
        <v>756.20447769999998</v>
      </c>
      <c r="J10">
        <v>771.67568749999998</v>
      </c>
      <c r="K10">
        <v>787.5672912</v>
      </c>
      <c r="L10">
        <v>803.95720789999996</v>
      </c>
      <c r="M10">
        <v>820.73647530000005</v>
      </c>
      <c r="N10">
        <v>837.99103270000001</v>
      </c>
      <c r="O10">
        <v>855.77978250000001</v>
      </c>
      <c r="P10">
        <v>874.13184269999999</v>
      </c>
      <c r="Q10">
        <v>893.04889500000002</v>
      </c>
      <c r="R10">
        <v>911.77829550000001</v>
      </c>
      <c r="S10">
        <v>930.76269060000004</v>
      </c>
      <c r="T10">
        <v>950.11809640000001</v>
      </c>
      <c r="U10">
        <v>969.90166169999998</v>
      </c>
      <c r="V10">
        <v>990.09705759999997</v>
      </c>
      <c r="W10">
        <v>1010.090099</v>
      </c>
      <c r="X10">
        <v>1030.3654919999999</v>
      </c>
      <c r="Y10">
        <v>1051.073805</v>
      </c>
      <c r="Z10">
        <v>1072.2912309999999</v>
      </c>
      <c r="AA10">
        <v>1093.882055</v>
      </c>
      <c r="AB10">
        <v>1112.5836770000001</v>
      </c>
      <c r="AC10">
        <v>1130.5059550000001</v>
      </c>
      <c r="AD10">
        <v>1148.196913</v>
      </c>
      <c r="AE10">
        <v>1165.8708369999999</v>
      </c>
      <c r="AF10">
        <v>1183.6385909999999</v>
      </c>
      <c r="AG10">
        <v>1203.6376889999999</v>
      </c>
      <c r="AH10">
        <v>1224.612314</v>
      </c>
      <c r="AI10">
        <v>1246.2314630000001</v>
      </c>
      <c r="AJ10">
        <v>1268.348749</v>
      </c>
      <c r="AK10">
        <v>1290.8673759999999</v>
      </c>
    </row>
    <row r="11" spans="1:37" x14ac:dyDescent="0.35">
      <c r="A11" t="s">
        <v>4569</v>
      </c>
      <c r="B11">
        <v>220.6922174</v>
      </c>
      <c r="C11">
        <v>339.3898987</v>
      </c>
      <c r="D11">
        <v>476.67419899999999</v>
      </c>
      <c r="E11">
        <v>705.2695592</v>
      </c>
      <c r="F11">
        <v>714.50787290000005</v>
      </c>
      <c r="G11">
        <v>727.04197969999996</v>
      </c>
      <c r="H11">
        <v>740.89542040000003</v>
      </c>
      <c r="I11">
        <v>1127.7085440000001</v>
      </c>
      <c r="J11">
        <v>1715.280197</v>
      </c>
      <c r="K11">
        <v>2606.3480970000001</v>
      </c>
      <c r="L11">
        <v>3955.685532</v>
      </c>
      <c r="M11">
        <v>4256.0566529999996</v>
      </c>
      <c r="N11">
        <v>4583.0129720000004</v>
      </c>
      <c r="O11">
        <v>4940.765058</v>
      </c>
      <c r="P11">
        <v>5331.6562350000004</v>
      </c>
      <c r="Q11">
        <v>5757.3185169999997</v>
      </c>
      <c r="R11">
        <v>6353.0605480000004</v>
      </c>
      <c r="S11">
        <v>7008.7418530000004</v>
      </c>
      <c r="T11">
        <v>7729.1741830000001</v>
      </c>
      <c r="U11">
        <v>8520.2647890000007</v>
      </c>
      <c r="V11">
        <v>9388.5524229999992</v>
      </c>
      <c r="W11">
        <v>10104.23501</v>
      </c>
      <c r="X11">
        <v>10872.244259999999</v>
      </c>
      <c r="Y11">
        <v>11698.65616</v>
      </c>
      <c r="Z11">
        <v>12588.804840000001</v>
      </c>
      <c r="AA11">
        <v>13545.74387</v>
      </c>
      <c r="AB11">
        <v>14385.55917</v>
      </c>
      <c r="AC11">
        <v>15276.845859999999</v>
      </c>
      <c r="AD11">
        <v>16224.8097</v>
      </c>
      <c r="AE11">
        <v>17233.821120000001</v>
      </c>
      <c r="AF11">
        <v>18308.146580000001</v>
      </c>
      <c r="AG11">
        <v>19294.760920000001</v>
      </c>
      <c r="AH11">
        <v>20337.726849999999</v>
      </c>
      <c r="AI11">
        <v>21440.700629999999</v>
      </c>
      <c r="AJ11">
        <v>22606.653780000001</v>
      </c>
      <c r="AK11">
        <v>23838.34086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7"/>
  <sheetViews>
    <sheetView topLeftCell="X11" workbookViewId="0">
      <selection activeCell="AL27" sqref="AL27"/>
    </sheetView>
  </sheetViews>
  <sheetFormatPr baseColWidth="10" defaultRowHeight="14.5" x14ac:dyDescent="0.35"/>
  <cols>
    <col min="2" max="37" width="11.1796875" bestFit="1" customWidth="1"/>
  </cols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 s="444">
        <v>3853438.3220000002</v>
      </c>
      <c r="C2" s="444">
        <v>3913578.5079999999</v>
      </c>
      <c r="D2" s="444">
        <v>3971218.3220000002</v>
      </c>
      <c r="E2" s="444">
        <v>4025747.3939999999</v>
      </c>
      <c r="F2" s="444">
        <v>4088090.5060000001</v>
      </c>
      <c r="G2" s="444">
        <v>4171089.1310000001</v>
      </c>
      <c r="H2" s="444">
        <v>4255554.7010000004</v>
      </c>
      <c r="I2" s="444">
        <v>4342547.03</v>
      </c>
      <c r="J2" s="444">
        <v>4432219.4239999996</v>
      </c>
      <c r="K2" s="444">
        <v>4525782.4220000003</v>
      </c>
      <c r="L2" s="444">
        <v>4625280.1529999999</v>
      </c>
      <c r="M2" s="444">
        <v>4723147.159</v>
      </c>
      <c r="N2" s="444">
        <v>4824684.9989999998</v>
      </c>
      <c r="O2" s="444">
        <v>4930394.0429999996</v>
      </c>
      <c r="P2" s="444">
        <v>5039255.023</v>
      </c>
      <c r="Q2" s="444">
        <v>5150165.3159999996</v>
      </c>
      <c r="R2" s="444">
        <v>5259436.6960000005</v>
      </c>
      <c r="S2" s="444">
        <v>5368036.7649999997</v>
      </c>
      <c r="T2" s="444">
        <v>5475761.7989999996</v>
      </c>
      <c r="U2" s="444">
        <v>5582901.7050000001</v>
      </c>
      <c r="V2" s="444">
        <v>5689329.5590000004</v>
      </c>
      <c r="W2" s="444">
        <v>5790395.1469999999</v>
      </c>
      <c r="X2" s="444">
        <v>5890999</v>
      </c>
      <c r="Y2" s="444">
        <v>5992035.8770000003</v>
      </c>
      <c r="Z2" s="444">
        <v>6093973.3020000001</v>
      </c>
      <c r="AA2" s="444">
        <v>6195304.3679999998</v>
      </c>
      <c r="AB2" s="444">
        <v>6292128.3360000001</v>
      </c>
      <c r="AC2" s="444">
        <v>6388991.875</v>
      </c>
      <c r="AD2" s="444">
        <v>6486842.5379999997</v>
      </c>
      <c r="AE2" s="444">
        <v>6586329.1770000001</v>
      </c>
      <c r="AF2" s="444">
        <v>6687927.8949999996</v>
      </c>
      <c r="AG2" s="444">
        <v>6790083.7589999996</v>
      </c>
      <c r="AH2" s="444">
        <v>6894506.966</v>
      </c>
      <c r="AI2" s="444">
        <v>7001529.6279999996</v>
      </c>
      <c r="AJ2" s="444">
        <v>7111264.5130000003</v>
      </c>
      <c r="AK2" s="444">
        <v>7223728.3320000004</v>
      </c>
    </row>
    <row r="3" spans="1:37" x14ac:dyDescent="0.35">
      <c r="A3" t="s">
        <v>4495</v>
      </c>
      <c r="B3" s="444">
        <v>3853438.3220000002</v>
      </c>
      <c r="C3" s="444">
        <v>3913578.5079999999</v>
      </c>
      <c r="D3" s="444">
        <v>3971218.3220000002</v>
      </c>
      <c r="E3" s="444">
        <v>4025747.3939999999</v>
      </c>
      <c r="F3" s="444">
        <v>4088090.5060000001</v>
      </c>
      <c r="G3" s="444">
        <v>4171089.1310000001</v>
      </c>
      <c r="H3" s="444">
        <v>4258072.2719999999</v>
      </c>
      <c r="I3" s="444">
        <v>4346779.8590000002</v>
      </c>
      <c r="J3" s="444">
        <v>4436969.3590000002</v>
      </c>
      <c r="K3" s="444">
        <v>4528941.7290000003</v>
      </c>
      <c r="L3" s="444">
        <v>4624036.2240000004</v>
      </c>
      <c r="M3" s="444">
        <v>4721262.2450000001</v>
      </c>
      <c r="N3" s="444">
        <v>4821551.3779999996</v>
      </c>
      <c r="O3" s="444">
        <v>4925135.2649999997</v>
      </c>
      <c r="P3" s="444">
        <v>5031896.0860000001</v>
      </c>
      <c r="Q3" s="444">
        <v>5141558.2240000004</v>
      </c>
      <c r="R3" s="444">
        <v>5248419.3389999997</v>
      </c>
      <c r="S3" s="444">
        <v>5356236.7589999996</v>
      </c>
      <c r="T3" s="444">
        <v>5465355.5549999997</v>
      </c>
      <c r="U3" s="444">
        <v>5576004.0259999996</v>
      </c>
      <c r="V3" s="444">
        <v>5687780.182</v>
      </c>
      <c r="W3" s="444">
        <v>5796504.1370000001</v>
      </c>
      <c r="X3" s="444">
        <v>5906146.1830000002</v>
      </c>
      <c r="Y3" s="444">
        <v>6017326.9879999999</v>
      </c>
      <c r="Z3" s="444">
        <v>6130467.9330000002</v>
      </c>
      <c r="AA3" s="444">
        <v>6244052.9630000005</v>
      </c>
      <c r="AB3" s="444">
        <v>6335103.0310000004</v>
      </c>
      <c r="AC3" s="444">
        <v>6421936.3890000004</v>
      </c>
      <c r="AD3" s="444">
        <v>6506752.5410000002</v>
      </c>
      <c r="AE3" s="444">
        <v>6590795.5959999999</v>
      </c>
      <c r="AF3" s="444">
        <v>6674969.8830000004</v>
      </c>
      <c r="AG3" s="444">
        <v>6775207.5880000005</v>
      </c>
      <c r="AH3" s="444">
        <v>6880841.8550000004</v>
      </c>
      <c r="AI3" s="444">
        <v>6990965.1710000001</v>
      </c>
      <c r="AJ3" s="444">
        <v>7105125.9129999997</v>
      </c>
      <c r="AK3" s="444">
        <v>7222951.3839999996</v>
      </c>
    </row>
    <row r="4" spans="1:37" x14ac:dyDescent="0.35">
      <c r="A4" t="s">
        <v>4496</v>
      </c>
      <c r="B4" s="444">
        <v>81785.167950000003</v>
      </c>
      <c r="C4" s="444">
        <v>82888.439159999994</v>
      </c>
      <c r="D4" s="444">
        <v>83981.887019999995</v>
      </c>
      <c r="E4" s="444">
        <v>85066.605519999997</v>
      </c>
      <c r="F4" s="444">
        <v>86332.648419999998</v>
      </c>
      <c r="G4" s="444">
        <v>88106.507150000005</v>
      </c>
      <c r="H4" s="444">
        <v>90007.923139999999</v>
      </c>
      <c r="I4" s="444">
        <v>92031.013659999997</v>
      </c>
      <c r="J4" s="444">
        <v>94171.242440000002</v>
      </c>
      <c r="K4" s="444">
        <v>96461.506710000001</v>
      </c>
      <c r="L4" s="444">
        <v>98964.190100000007</v>
      </c>
      <c r="M4" s="444">
        <v>101362.9146</v>
      </c>
      <c r="N4" s="444">
        <v>103838.0916</v>
      </c>
      <c r="O4" s="444">
        <v>106426.08409999999</v>
      </c>
      <c r="P4" s="444">
        <v>109102.6205</v>
      </c>
      <c r="Q4" s="444">
        <v>111834.023</v>
      </c>
      <c r="R4" s="444">
        <v>114526.3465</v>
      </c>
      <c r="S4" s="444">
        <v>117190.46430000001</v>
      </c>
      <c r="T4" s="444">
        <v>119806.1972</v>
      </c>
      <c r="U4" s="444">
        <v>122372.59699999999</v>
      </c>
      <c r="V4" s="444">
        <v>124881.45600000001</v>
      </c>
      <c r="W4" s="444">
        <v>127203.0272</v>
      </c>
      <c r="X4" s="444">
        <v>129474.07150000001</v>
      </c>
      <c r="Y4" s="444">
        <v>131722.00769999999</v>
      </c>
      <c r="Z4" s="444">
        <v>133961.978</v>
      </c>
      <c r="AA4" s="444">
        <v>136151.88920000001</v>
      </c>
      <c r="AB4" s="444">
        <v>138191.27770000001</v>
      </c>
      <c r="AC4" s="444">
        <v>140207.02739999999</v>
      </c>
      <c r="AD4" s="444">
        <v>142227.82759999999</v>
      </c>
      <c r="AE4" s="444">
        <v>144273.3749</v>
      </c>
      <c r="AF4" s="444">
        <v>146358.16219999999</v>
      </c>
      <c r="AG4" s="444">
        <v>148437.51139999999</v>
      </c>
      <c r="AH4" s="444">
        <v>150561.27929999999</v>
      </c>
      <c r="AI4" s="444">
        <v>152741.04519999999</v>
      </c>
      <c r="AJ4" s="444">
        <v>154981.2775</v>
      </c>
      <c r="AK4" s="444">
        <v>157283.27739999999</v>
      </c>
    </row>
    <row r="5" spans="1:37" x14ac:dyDescent="0.35">
      <c r="A5" t="s">
        <v>4497</v>
      </c>
      <c r="B5" s="444">
        <v>81785.167950000003</v>
      </c>
      <c r="C5" s="444">
        <v>82888.439159999994</v>
      </c>
      <c r="D5" s="444">
        <v>83981.887019999995</v>
      </c>
      <c r="E5" s="444">
        <v>85066.605519999997</v>
      </c>
      <c r="F5" s="444">
        <v>86332.648419999998</v>
      </c>
      <c r="G5" s="444">
        <v>88106.507150000005</v>
      </c>
      <c r="H5" s="444">
        <v>90073.307679999998</v>
      </c>
      <c r="I5" s="444">
        <v>92103.20048</v>
      </c>
      <c r="J5" s="444">
        <v>94179.207769999994</v>
      </c>
      <c r="K5" s="444">
        <v>96305.009489999997</v>
      </c>
      <c r="L5" s="444">
        <v>98516.690279999995</v>
      </c>
      <c r="M5" s="444">
        <v>100783.3324</v>
      </c>
      <c r="N5" s="444">
        <v>103127.59540000001</v>
      </c>
      <c r="O5" s="444">
        <v>105552.3392</v>
      </c>
      <c r="P5" s="444">
        <v>108050.7732</v>
      </c>
      <c r="Q5" s="444">
        <v>110612.5399</v>
      </c>
      <c r="R5" s="444">
        <v>113085.9847</v>
      </c>
      <c r="S5" s="444">
        <v>115567.182</v>
      </c>
      <c r="T5" s="444">
        <v>118061.3202</v>
      </c>
      <c r="U5" s="444">
        <v>120572.7113</v>
      </c>
      <c r="V5" s="444">
        <v>123088.8656</v>
      </c>
      <c r="W5" s="444">
        <v>125504.2087</v>
      </c>
      <c r="X5" s="444">
        <v>127922.4712</v>
      </c>
      <c r="Y5" s="444">
        <v>130358.1265</v>
      </c>
      <c r="Z5" s="444">
        <v>132822.78580000001</v>
      </c>
      <c r="AA5" s="444">
        <v>135273.95869999999</v>
      </c>
      <c r="AB5" s="444">
        <v>137122.37719999999</v>
      </c>
      <c r="AC5" s="444">
        <v>138847.96109999999</v>
      </c>
      <c r="AD5" s="444">
        <v>140500.80059999999</v>
      </c>
      <c r="AE5" s="444">
        <v>142115.22339999999</v>
      </c>
      <c r="AF5" s="444">
        <v>143721.42939999999</v>
      </c>
      <c r="AG5" s="444">
        <v>145741.99979999999</v>
      </c>
      <c r="AH5" s="444">
        <v>147907.46669999999</v>
      </c>
      <c r="AI5" s="444">
        <v>150206.70000000001</v>
      </c>
      <c r="AJ5" s="444">
        <v>152633.46479999999</v>
      </c>
      <c r="AK5" s="444">
        <v>155179.3217</v>
      </c>
    </row>
    <row r="6" spans="1:37" x14ac:dyDescent="0.35">
      <c r="A6" t="s">
        <v>4498</v>
      </c>
      <c r="B6" s="444">
        <v>6531.5683449999997</v>
      </c>
      <c r="C6" s="444">
        <v>6468.742029</v>
      </c>
      <c r="D6" s="444">
        <v>6408.5420590000003</v>
      </c>
      <c r="E6" s="444">
        <v>6342.2117930000004</v>
      </c>
      <c r="F6" s="444">
        <v>6308.1591689999996</v>
      </c>
      <c r="G6" s="444">
        <v>6296.1724480000003</v>
      </c>
      <c r="H6" s="444">
        <v>6296.719548</v>
      </c>
      <c r="I6" s="444">
        <v>6267.1529469999996</v>
      </c>
      <c r="J6" s="444">
        <v>6214.7353370000001</v>
      </c>
      <c r="K6" s="444">
        <v>6142.00587</v>
      </c>
      <c r="L6" s="444">
        <v>6051.8174200000003</v>
      </c>
      <c r="M6" s="444">
        <v>6021.6710199999998</v>
      </c>
      <c r="N6" s="444">
        <v>6020.0963250000004</v>
      </c>
      <c r="O6" s="444">
        <v>6031.778268</v>
      </c>
      <c r="P6" s="444">
        <v>6049.3756759999997</v>
      </c>
      <c r="Q6" s="444">
        <v>6069.4395800000002</v>
      </c>
      <c r="R6" s="444">
        <v>6083.1864230000001</v>
      </c>
      <c r="S6" s="444">
        <v>6094.6671470000001</v>
      </c>
      <c r="T6" s="444">
        <v>6104.7857620000004</v>
      </c>
      <c r="U6" s="444">
        <v>6113.9856460000001</v>
      </c>
      <c r="V6" s="444">
        <v>6120.9226129999997</v>
      </c>
      <c r="W6" s="444">
        <v>6129.9608170000001</v>
      </c>
      <c r="X6" s="444">
        <v>6141.5490810000001</v>
      </c>
      <c r="Y6" s="444">
        <v>6154.4643640000004</v>
      </c>
      <c r="Z6" s="444">
        <v>6168.1328240000003</v>
      </c>
      <c r="AA6" s="444">
        <v>6177.8469359999999</v>
      </c>
      <c r="AB6" s="444">
        <v>6187.9339460000001</v>
      </c>
      <c r="AC6" s="444">
        <v>6200.3985929999999</v>
      </c>
      <c r="AD6" s="444">
        <v>6214.6581580000002</v>
      </c>
      <c r="AE6" s="444">
        <v>6230.369592</v>
      </c>
      <c r="AF6" s="444">
        <v>6247.3610939999999</v>
      </c>
      <c r="AG6" s="444">
        <v>6266.4558930000003</v>
      </c>
      <c r="AH6" s="444">
        <v>6287.7334860000001</v>
      </c>
      <c r="AI6" s="444">
        <v>6310.71414</v>
      </c>
      <c r="AJ6" s="444">
        <v>6335.0962849999996</v>
      </c>
      <c r="AK6" s="444">
        <v>6360.6719370000001</v>
      </c>
    </row>
    <row r="7" spans="1:37" x14ac:dyDescent="0.35">
      <c r="A7" t="s">
        <v>4499</v>
      </c>
      <c r="B7" s="444">
        <v>6531.5683449999997</v>
      </c>
      <c r="C7" s="444">
        <v>6468.742029</v>
      </c>
      <c r="D7" s="444">
        <v>6408.5420590000003</v>
      </c>
      <c r="E7" s="444">
        <v>6342.2117930000004</v>
      </c>
      <c r="F7" s="444">
        <v>6308.1591689999996</v>
      </c>
      <c r="G7" s="444">
        <v>6296.1724480000003</v>
      </c>
      <c r="H7" s="444">
        <v>6298.4616509999996</v>
      </c>
      <c r="I7" s="444">
        <v>6306.9024509999999</v>
      </c>
      <c r="J7" s="444">
        <v>6319.7576650000001</v>
      </c>
      <c r="K7" s="444">
        <v>6336.3596520000001</v>
      </c>
      <c r="L7" s="444">
        <v>6359.0958710000004</v>
      </c>
      <c r="M7" s="444">
        <v>6382.9665910000003</v>
      </c>
      <c r="N7" s="444">
        <v>6408.7077989999998</v>
      </c>
      <c r="O7" s="444">
        <v>6436.4218920000003</v>
      </c>
      <c r="P7" s="444">
        <v>6466.0577229999999</v>
      </c>
      <c r="Q7" s="444">
        <v>6497.5155430000004</v>
      </c>
      <c r="R7" s="444">
        <v>6526.4598990000004</v>
      </c>
      <c r="S7" s="444">
        <v>6556.4533099999999</v>
      </c>
      <c r="T7" s="444">
        <v>6587.7495129999998</v>
      </c>
      <c r="U7" s="444">
        <v>6620.4673810000004</v>
      </c>
      <c r="V7" s="444">
        <v>6652.8846919999996</v>
      </c>
      <c r="W7" s="444">
        <v>6683.8891229999999</v>
      </c>
      <c r="X7" s="444">
        <v>6716.5874260000001</v>
      </c>
      <c r="Y7" s="444">
        <v>6751.1065669999998</v>
      </c>
      <c r="Z7" s="444">
        <v>6787.533942</v>
      </c>
      <c r="AA7" s="444">
        <v>6820.9431780000004</v>
      </c>
      <c r="AB7" s="444">
        <v>6837.732344</v>
      </c>
      <c r="AC7" s="444">
        <v>6854.5058369999997</v>
      </c>
      <c r="AD7" s="444">
        <v>6872.4813439999998</v>
      </c>
      <c r="AE7" s="444">
        <v>6892.0273370000004</v>
      </c>
      <c r="AF7" s="444">
        <v>6913.2883590000001</v>
      </c>
      <c r="AG7" s="444">
        <v>6948.0475509999997</v>
      </c>
      <c r="AH7" s="444">
        <v>6986.0717640000003</v>
      </c>
      <c r="AI7" s="444">
        <v>7026.53935</v>
      </c>
      <c r="AJ7" s="444">
        <v>7069.1450320000004</v>
      </c>
      <c r="AK7" s="444">
        <v>7113.7079549999999</v>
      </c>
    </row>
    <row r="8" spans="1:37" x14ac:dyDescent="0.35">
      <c r="A8" t="s">
        <v>4500</v>
      </c>
      <c r="B8" s="444">
        <v>157777.39499999999</v>
      </c>
      <c r="C8" s="444">
        <v>160141.3676</v>
      </c>
      <c r="D8" s="444">
        <v>162421.54889999999</v>
      </c>
      <c r="E8" s="444">
        <v>164735.15520000001</v>
      </c>
      <c r="F8" s="444">
        <v>167388.57870000001</v>
      </c>
      <c r="G8" s="444">
        <v>170955.55360000001</v>
      </c>
      <c r="H8" s="444">
        <v>174665.9425</v>
      </c>
      <c r="I8" s="444">
        <v>178598.5154</v>
      </c>
      <c r="J8" s="444">
        <v>182768.79639999999</v>
      </c>
      <c r="K8" s="444">
        <v>187269.48060000001</v>
      </c>
      <c r="L8" s="444">
        <v>192279.28709999999</v>
      </c>
      <c r="M8" s="444">
        <v>196998.6813</v>
      </c>
      <c r="N8" s="444">
        <v>201837.64679999999</v>
      </c>
      <c r="O8" s="444">
        <v>206872.5221</v>
      </c>
      <c r="P8" s="444">
        <v>212059.05239999999</v>
      </c>
      <c r="Q8" s="444">
        <v>217337.2389</v>
      </c>
      <c r="R8" s="444">
        <v>222574.10769999999</v>
      </c>
      <c r="S8" s="444">
        <v>227766.57769999999</v>
      </c>
      <c r="T8" s="444">
        <v>232884.33379999999</v>
      </c>
      <c r="U8" s="444">
        <v>237932.4993</v>
      </c>
      <c r="V8" s="444">
        <v>242890.9222</v>
      </c>
      <c r="W8" s="444">
        <v>247538.62</v>
      </c>
      <c r="X8" s="444">
        <v>252093.0907</v>
      </c>
      <c r="Y8" s="444">
        <v>256598.88209999999</v>
      </c>
      <c r="Z8" s="444">
        <v>261083.41589999999</v>
      </c>
      <c r="AA8" s="444">
        <v>265447.39350000001</v>
      </c>
      <c r="AB8" s="444">
        <v>269540.95539999998</v>
      </c>
      <c r="AC8" s="444">
        <v>273560.60639999999</v>
      </c>
      <c r="AD8" s="444">
        <v>277559.79599999997</v>
      </c>
      <c r="AE8" s="444">
        <v>281581.8444</v>
      </c>
      <c r="AF8" s="444">
        <v>285660.94439999998</v>
      </c>
      <c r="AG8" s="444">
        <v>289715.85590000002</v>
      </c>
      <c r="AH8" s="444">
        <v>293835.97409999999</v>
      </c>
      <c r="AI8" s="444">
        <v>298046.71019999997</v>
      </c>
      <c r="AJ8" s="444">
        <v>302361.31890000001</v>
      </c>
      <c r="AK8" s="444">
        <v>306787.26569999999</v>
      </c>
    </row>
    <row r="9" spans="1:37" x14ac:dyDescent="0.35">
      <c r="A9" t="s">
        <v>4501</v>
      </c>
      <c r="B9" s="444">
        <v>157777.39499999999</v>
      </c>
      <c r="C9" s="444">
        <v>160141.3676</v>
      </c>
      <c r="D9" s="444">
        <v>162421.54889999999</v>
      </c>
      <c r="E9" s="444">
        <v>164735.15520000001</v>
      </c>
      <c r="F9" s="444">
        <v>167388.57870000001</v>
      </c>
      <c r="G9" s="444">
        <v>170955.55360000001</v>
      </c>
      <c r="H9" s="444">
        <v>174776.80220000001</v>
      </c>
      <c r="I9" s="444">
        <v>178674.6857</v>
      </c>
      <c r="J9" s="444">
        <v>182632.66399999999</v>
      </c>
      <c r="K9" s="444">
        <v>186654.9976</v>
      </c>
      <c r="L9" s="444">
        <v>190821.5099</v>
      </c>
      <c r="M9" s="444">
        <v>195073.9276</v>
      </c>
      <c r="N9" s="444">
        <v>199468.8947</v>
      </c>
      <c r="O9" s="444">
        <v>204019.3977</v>
      </c>
      <c r="P9" s="444">
        <v>208713.71720000001</v>
      </c>
      <c r="Q9" s="444">
        <v>213530.2439</v>
      </c>
      <c r="R9" s="444">
        <v>218224.04329999999</v>
      </c>
      <c r="S9" s="444">
        <v>222931.3504</v>
      </c>
      <c r="T9" s="444">
        <v>227654.95509999999</v>
      </c>
      <c r="U9" s="444">
        <v>232401.0533</v>
      </c>
      <c r="V9" s="444">
        <v>237138.05369999999</v>
      </c>
      <c r="W9" s="444">
        <v>241718.5447</v>
      </c>
      <c r="X9" s="444">
        <v>246292.10089999999</v>
      </c>
      <c r="Y9" s="444">
        <v>250879.64420000001</v>
      </c>
      <c r="Z9" s="444">
        <v>255502.01089999999</v>
      </c>
      <c r="AA9" s="444">
        <v>260058.82310000001</v>
      </c>
      <c r="AB9" s="444">
        <v>263656.12560000003</v>
      </c>
      <c r="AC9" s="444">
        <v>266996.58059999999</v>
      </c>
      <c r="AD9" s="444">
        <v>270151.90360000002</v>
      </c>
      <c r="AE9" s="444">
        <v>273189.3737</v>
      </c>
      <c r="AF9" s="444">
        <v>276172.53519999998</v>
      </c>
      <c r="AG9" s="444">
        <v>279786.36560000002</v>
      </c>
      <c r="AH9" s="444">
        <v>283650.31390000001</v>
      </c>
      <c r="AI9" s="444">
        <v>287762.87089999998</v>
      </c>
      <c r="AJ9" s="444">
        <v>292116.34659999999</v>
      </c>
      <c r="AK9" s="444">
        <v>296695.74089999998</v>
      </c>
    </row>
    <row r="10" spans="1:37" x14ac:dyDescent="0.35">
      <c r="A10" t="s">
        <v>4502</v>
      </c>
      <c r="B10" s="444">
        <v>125550.7807</v>
      </c>
      <c r="C10" s="444">
        <v>129068.30349999999</v>
      </c>
      <c r="D10" s="444">
        <v>132266.41680000001</v>
      </c>
      <c r="E10" s="444">
        <v>134863.10810000001</v>
      </c>
      <c r="F10" s="444">
        <v>138072.48389999999</v>
      </c>
      <c r="G10" s="444">
        <v>142471.6323</v>
      </c>
      <c r="H10" s="444">
        <v>146017.79370000001</v>
      </c>
      <c r="I10" s="444">
        <v>149474.06359999999</v>
      </c>
      <c r="J10" s="444">
        <v>152984.99479999999</v>
      </c>
      <c r="K10" s="444">
        <v>156592.37899999999</v>
      </c>
      <c r="L10" s="444">
        <v>160229.73079999999</v>
      </c>
      <c r="M10" s="444">
        <v>164105.03940000001</v>
      </c>
      <c r="N10" s="444">
        <v>168186.25090000001</v>
      </c>
      <c r="O10" s="444">
        <v>172313.60579999999</v>
      </c>
      <c r="P10" s="444">
        <v>176425.62349999999</v>
      </c>
      <c r="Q10" s="444">
        <v>180517.2916</v>
      </c>
      <c r="R10" s="444">
        <v>184279.00030000001</v>
      </c>
      <c r="S10" s="444">
        <v>187942.3823</v>
      </c>
      <c r="T10" s="444">
        <v>191546.59409999999</v>
      </c>
      <c r="U10" s="444">
        <v>195152.5233</v>
      </c>
      <c r="V10" s="444">
        <v>198792.07610000001</v>
      </c>
      <c r="W10" s="444">
        <v>202088.71160000001</v>
      </c>
      <c r="X10" s="444">
        <v>205478.77050000001</v>
      </c>
      <c r="Y10" s="444">
        <v>208964.77499999999</v>
      </c>
      <c r="Z10" s="444">
        <v>212549.97820000001</v>
      </c>
      <c r="AA10" s="444">
        <v>216201.46090000001</v>
      </c>
      <c r="AB10" s="444">
        <v>219549.5638</v>
      </c>
      <c r="AC10" s="444">
        <v>223038.56909999999</v>
      </c>
      <c r="AD10" s="444">
        <v>226677.21660000001</v>
      </c>
      <c r="AE10" s="444">
        <v>230468.37839999999</v>
      </c>
      <c r="AF10" s="444">
        <v>234410.42600000001</v>
      </c>
      <c r="AG10" s="444">
        <v>238387.08420000001</v>
      </c>
      <c r="AH10" s="444">
        <v>242524.9143</v>
      </c>
      <c r="AI10" s="444">
        <v>246813.42129999999</v>
      </c>
      <c r="AJ10" s="444">
        <v>251242.96840000001</v>
      </c>
      <c r="AK10" s="444">
        <v>255803.5306</v>
      </c>
    </row>
    <row r="11" spans="1:37" x14ac:dyDescent="0.35">
      <c r="A11" t="s">
        <v>4503</v>
      </c>
      <c r="B11" s="444">
        <v>125550.7807</v>
      </c>
      <c r="C11" s="444">
        <v>129068.30349999999</v>
      </c>
      <c r="D11" s="444">
        <v>132266.41680000001</v>
      </c>
      <c r="E11" s="444">
        <v>134863.10810000001</v>
      </c>
      <c r="F11" s="444">
        <v>138072.48389999999</v>
      </c>
      <c r="G11" s="444">
        <v>142471.6323</v>
      </c>
      <c r="H11" s="444">
        <v>146219.5007</v>
      </c>
      <c r="I11" s="444">
        <v>149876.6379</v>
      </c>
      <c r="J11" s="444">
        <v>153568.40719999999</v>
      </c>
      <c r="K11" s="444">
        <v>157385.6488</v>
      </c>
      <c r="L11" s="444">
        <v>161387.49739999999</v>
      </c>
      <c r="M11" s="444">
        <v>165499.06479999999</v>
      </c>
      <c r="N11" s="444">
        <v>169747.79639999999</v>
      </c>
      <c r="O11" s="444">
        <v>174112.9081</v>
      </c>
      <c r="P11" s="444">
        <v>178580.37059999999</v>
      </c>
      <c r="Q11" s="444">
        <v>183144.41519999999</v>
      </c>
      <c r="R11" s="444">
        <v>187315.57889999999</v>
      </c>
      <c r="S11" s="444">
        <v>191555.20120000001</v>
      </c>
      <c r="T11" s="444">
        <v>195887.58869999999</v>
      </c>
      <c r="U11" s="444">
        <v>200329.6931</v>
      </c>
      <c r="V11" s="444">
        <v>204882.58410000001</v>
      </c>
      <c r="W11" s="444">
        <v>209108.8805</v>
      </c>
      <c r="X11" s="444">
        <v>213455.4221</v>
      </c>
      <c r="Y11" s="444">
        <v>217948.28030000001</v>
      </c>
      <c r="Z11" s="444">
        <v>222603.774</v>
      </c>
      <c r="AA11" s="444">
        <v>227395.81210000001</v>
      </c>
      <c r="AB11" s="444">
        <v>230148.69450000001</v>
      </c>
      <c r="AC11" s="444">
        <v>232972.54860000001</v>
      </c>
      <c r="AD11" s="444">
        <v>235947.05660000001</v>
      </c>
      <c r="AE11" s="444">
        <v>239101.3665</v>
      </c>
      <c r="AF11" s="444">
        <v>242441.33739999999</v>
      </c>
      <c r="AG11" s="444">
        <v>247334.60889999999</v>
      </c>
      <c r="AH11" s="444">
        <v>252461.92800000001</v>
      </c>
      <c r="AI11" s="444">
        <v>257759.3603</v>
      </c>
      <c r="AJ11" s="444">
        <v>263193.45990000002</v>
      </c>
      <c r="AK11" s="444">
        <v>268745.3175</v>
      </c>
    </row>
    <row r="12" spans="1:37" x14ac:dyDescent="0.35">
      <c r="A12" t="s">
        <v>4504</v>
      </c>
      <c r="B12" s="444">
        <v>22084.892309999999</v>
      </c>
      <c r="C12" s="444">
        <v>22401.863689999998</v>
      </c>
      <c r="D12" s="444">
        <v>22699.258460000001</v>
      </c>
      <c r="E12" s="444">
        <v>22959.580760000001</v>
      </c>
      <c r="F12" s="444">
        <v>23268.98445</v>
      </c>
      <c r="G12" s="444">
        <v>23724.177640000002</v>
      </c>
      <c r="H12" s="444">
        <v>24225.888009999999</v>
      </c>
      <c r="I12" s="444">
        <v>24735.017370000001</v>
      </c>
      <c r="J12" s="444">
        <v>25227.255089999999</v>
      </c>
      <c r="K12" s="444">
        <v>25690.64114</v>
      </c>
      <c r="L12" s="444">
        <v>26116.19412</v>
      </c>
      <c r="M12" s="444">
        <v>26540.1774</v>
      </c>
      <c r="N12" s="444">
        <v>27005.877690000001</v>
      </c>
      <c r="O12" s="444">
        <v>27522.508580000002</v>
      </c>
      <c r="P12" s="444">
        <v>28084.763070000001</v>
      </c>
      <c r="Q12" s="444">
        <v>28683.278129999999</v>
      </c>
      <c r="R12" s="444">
        <v>29285.546760000001</v>
      </c>
      <c r="S12" s="444">
        <v>29892.430230000002</v>
      </c>
      <c r="T12" s="444">
        <v>30497.753219999999</v>
      </c>
      <c r="U12" s="444">
        <v>31100.23432</v>
      </c>
      <c r="V12" s="444">
        <v>31699.217980000001</v>
      </c>
      <c r="W12" s="444">
        <v>32273.639050000002</v>
      </c>
      <c r="X12" s="444">
        <v>32854.403169999998</v>
      </c>
      <c r="Y12" s="444">
        <v>33447.424599999998</v>
      </c>
      <c r="Z12" s="444">
        <v>34055.14097</v>
      </c>
      <c r="AA12" s="444">
        <v>34671.590219999998</v>
      </c>
      <c r="AB12" s="444">
        <v>35274.300190000002</v>
      </c>
      <c r="AC12" s="444">
        <v>35889.652000000002</v>
      </c>
      <c r="AD12" s="444">
        <v>36521.061750000001</v>
      </c>
      <c r="AE12" s="444">
        <v>37169.901239999999</v>
      </c>
      <c r="AF12" s="444">
        <v>37836.749109999997</v>
      </c>
      <c r="AG12" s="444">
        <v>38515.484920000003</v>
      </c>
      <c r="AH12" s="444">
        <v>39214.871059999998</v>
      </c>
      <c r="AI12" s="444">
        <v>39935.103060000001</v>
      </c>
      <c r="AJ12" s="444">
        <v>40674.942900000002</v>
      </c>
      <c r="AK12" s="444">
        <v>41432.613920000003</v>
      </c>
    </row>
    <row r="13" spans="1:37" x14ac:dyDescent="0.35">
      <c r="A13" t="s">
        <v>4505</v>
      </c>
      <c r="B13" s="444">
        <v>22084.892309999999</v>
      </c>
      <c r="C13" s="444">
        <v>22401.863689999998</v>
      </c>
      <c r="D13" s="444">
        <v>22699.258460000001</v>
      </c>
      <c r="E13" s="444">
        <v>22959.580760000001</v>
      </c>
      <c r="F13" s="444">
        <v>23268.98445</v>
      </c>
      <c r="G13" s="444">
        <v>23724.177640000002</v>
      </c>
      <c r="H13" s="444">
        <v>24241.135480000001</v>
      </c>
      <c r="I13" s="444">
        <v>24788.190360000001</v>
      </c>
      <c r="J13" s="444">
        <v>25355.395960000002</v>
      </c>
      <c r="K13" s="444">
        <v>25940.363270000002</v>
      </c>
      <c r="L13" s="444">
        <v>26546.12513</v>
      </c>
      <c r="M13" s="444">
        <v>27167.382799999999</v>
      </c>
      <c r="N13" s="444">
        <v>27808.285100000001</v>
      </c>
      <c r="O13" s="444">
        <v>28471.028279999999</v>
      </c>
      <c r="P13" s="444">
        <v>29156.8066</v>
      </c>
      <c r="Q13" s="444">
        <v>29865.756669999999</v>
      </c>
      <c r="R13" s="444">
        <v>30563.245589999999</v>
      </c>
      <c r="S13" s="444">
        <v>31273.87429</v>
      </c>
      <c r="T13" s="444">
        <v>32000.609189999999</v>
      </c>
      <c r="U13" s="444">
        <v>32745.487639999999</v>
      </c>
      <c r="V13" s="444">
        <v>33507.762649999997</v>
      </c>
      <c r="W13" s="444">
        <v>34258.646580000001</v>
      </c>
      <c r="X13" s="444">
        <v>35023.913220000002</v>
      </c>
      <c r="Y13" s="444">
        <v>35807.882870000001</v>
      </c>
      <c r="Z13" s="444">
        <v>36613.268040000003</v>
      </c>
      <c r="AA13" s="444">
        <v>37434.254289999997</v>
      </c>
      <c r="AB13" s="444">
        <v>38119.770859999997</v>
      </c>
      <c r="AC13" s="444">
        <v>38784.690340000001</v>
      </c>
      <c r="AD13" s="444">
        <v>39442.546249999999</v>
      </c>
      <c r="AE13" s="444">
        <v>40100.056620000003</v>
      </c>
      <c r="AF13" s="444">
        <v>40760.943359999997</v>
      </c>
      <c r="AG13" s="444">
        <v>41523.13205</v>
      </c>
      <c r="AH13" s="444">
        <v>42316.95549</v>
      </c>
      <c r="AI13" s="444">
        <v>43133.826639999999</v>
      </c>
      <c r="AJ13" s="444">
        <v>43968.639060000001</v>
      </c>
      <c r="AK13" s="444">
        <v>44817.623699999996</v>
      </c>
    </row>
    <row r="14" spans="1:37" x14ac:dyDescent="0.35">
      <c r="A14" t="s">
        <v>4506</v>
      </c>
      <c r="B14" s="444">
        <v>16307.3766</v>
      </c>
      <c r="C14" s="444">
        <v>16569.396130000001</v>
      </c>
      <c r="D14" s="444">
        <v>16832.229380000001</v>
      </c>
      <c r="E14" s="444">
        <v>17092.111130000001</v>
      </c>
      <c r="F14" s="444">
        <v>17383.247439999999</v>
      </c>
      <c r="G14" s="444">
        <v>17741.079239999999</v>
      </c>
      <c r="H14" s="444">
        <v>18126.31597</v>
      </c>
      <c r="I14" s="444">
        <v>18535.74394</v>
      </c>
      <c r="J14" s="444">
        <v>18965.05703</v>
      </c>
      <c r="K14" s="444">
        <v>19416.897799999999</v>
      </c>
      <c r="L14" s="444">
        <v>19892.74193</v>
      </c>
      <c r="M14" s="444">
        <v>20354.825410000001</v>
      </c>
      <c r="N14" s="444">
        <v>20826.285179999999</v>
      </c>
      <c r="O14" s="444">
        <v>21309.106070000002</v>
      </c>
      <c r="P14" s="444">
        <v>21799.357240000001</v>
      </c>
      <c r="Q14" s="444">
        <v>22292.851610000002</v>
      </c>
      <c r="R14" s="444">
        <v>22766.109949999998</v>
      </c>
      <c r="S14" s="444">
        <v>23234.42483</v>
      </c>
      <c r="T14" s="444">
        <v>23696.673439999999</v>
      </c>
      <c r="U14" s="444">
        <v>24153.290700000001</v>
      </c>
      <c r="V14" s="444">
        <v>24603.536080000002</v>
      </c>
      <c r="W14" s="444">
        <v>25012.082709999999</v>
      </c>
      <c r="X14" s="444">
        <v>25416.294279999998</v>
      </c>
      <c r="Y14" s="444">
        <v>25820.84477</v>
      </c>
      <c r="Z14" s="444">
        <v>26228.14776</v>
      </c>
      <c r="AA14" s="444">
        <v>26633.486130000001</v>
      </c>
      <c r="AB14" s="444">
        <v>27007.080160000001</v>
      </c>
      <c r="AC14" s="444">
        <v>27386.19397</v>
      </c>
      <c r="AD14" s="444">
        <v>27775.569469999999</v>
      </c>
      <c r="AE14" s="444">
        <v>28177.626639999999</v>
      </c>
      <c r="AF14" s="444">
        <v>28593.826489999999</v>
      </c>
      <c r="AG14" s="444">
        <v>29013.358370000002</v>
      </c>
      <c r="AH14" s="444">
        <v>29448.451990000001</v>
      </c>
      <c r="AI14" s="444">
        <v>29900.248060000002</v>
      </c>
      <c r="AJ14" s="444">
        <v>30368.630140000001</v>
      </c>
      <c r="AK14" s="444">
        <v>30852.89429</v>
      </c>
    </row>
    <row r="15" spans="1:37" x14ac:dyDescent="0.35">
      <c r="A15" t="s">
        <v>4507</v>
      </c>
      <c r="B15" s="444">
        <v>16307.3766</v>
      </c>
      <c r="C15" s="444">
        <v>16569.396130000001</v>
      </c>
      <c r="D15" s="444">
        <v>16832.229380000001</v>
      </c>
      <c r="E15" s="444">
        <v>17092.111130000001</v>
      </c>
      <c r="F15" s="444">
        <v>17383.247439999999</v>
      </c>
      <c r="G15" s="444">
        <v>17741.079239999999</v>
      </c>
      <c r="H15" s="444">
        <v>18142.099920000001</v>
      </c>
      <c r="I15" s="444">
        <v>18556.42368</v>
      </c>
      <c r="J15" s="444">
        <v>18982.63423</v>
      </c>
      <c r="K15" s="444">
        <v>19425.183369999999</v>
      </c>
      <c r="L15" s="444">
        <v>19889.575260000001</v>
      </c>
      <c r="M15" s="444">
        <v>20367.86393</v>
      </c>
      <c r="N15" s="444">
        <v>20861.038069999999</v>
      </c>
      <c r="O15" s="444">
        <v>21366.930359999998</v>
      </c>
      <c r="P15" s="444">
        <v>21883.782299999999</v>
      </c>
      <c r="Q15" s="444">
        <v>22410.355920000002</v>
      </c>
      <c r="R15" s="444">
        <v>22906.393339999999</v>
      </c>
      <c r="S15" s="444">
        <v>23404.444820000001</v>
      </c>
      <c r="T15" s="444">
        <v>23906.755219999999</v>
      </c>
      <c r="U15" s="444">
        <v>24414.93432</v>
      </c>
      <c r="V15" s="444">
        <v>24928.459780000001</v>
      </c>
      <c r="W15" s="444">
        <v>25414.288489999999</v>
      </c>
      <c r="X15" s="444">
        <v>25905.850170000002</v>
      </c>
      <c r="Y15" s="444">
        <v>26406.99049</v>
      </c>
      <c r="Z15" s="444">
        <v>26920.40698</v>
      </c>
      <c r="AA15" s="444">
        <v>27441.79653</v>
      </c>
      <c r="AB15" s="444">
        <v>27800.716219999998</v>
      </c>
      <c r="AC15" s="444">
        <v>28149.909609999999</v>
      </c>
      <c r="AD15" s="444">
        <v>28500.743310000002</v>
      </c>
      <c r="AE15" s="444">
        <v>28858.82648</v>
      </c>
      <c r="AF15" s="444">
        <v>29228.089899999999</v>
      </c>
      <c r="AG15" s="444">
        <v>29720.602449999998</v>
      </c>
      <c r="AH15" s="444">
        <v>30245.548169999998</v>
      </c>
      <c r="AI15" s="444">
        <v>30797.95217</v>
      </c>
      <c r="AJ15" s="444">
        <v>31375.47768</v>
      </c>
      <c r="AK15" s="444">
        <v>31976.048309999998</v>
      </c>
    </row>
    <row r="16" spans="1:37" x14ac:dyDescent="0.35">
      <c r="A16" t="s">
        <v>4508</v>
      </c>
      <c r="B16" s="444">
        <v>86966.880850000001</v>
      </c>
      <c r="C16" s="444">
        <v>88536.631479999996</v>
      </c>
      <c r="D16" s="444">
        <v>90110.990529999995</v>
      </c>
      <c r="E16" s="444">
        <v>91623.365560000006</v>
      </c>
      <c r="F16" s="444">
        <v>93250.079979999995</v>
      </c>
      <c r="G16" s="444">
        <v>95232.565000000002</v>
      </c>
      <c r="H16" s="444">
        <v>97439.921069999997</v>
      </c>
      <c r="I16" s="444">
        <v>99813.44958</v>
      </c>
      <c r="J16" s="444">
        <v>102319.4258</v>
      </c>
      <c r="K16" s="444">
        <v>104962.6958</v>
      </c>
      <c r="L16" s="444">
        <v>107718.6468</v>
      </c>
      <c r="M16" s="444">
        <v>110433.9442</v>
      </c>
      <c r="N16" s="444">
        <v>113219.7568</v>
      </c>
      <c r="O16" s="444">
        <v>116069.8343</v>
      </c>
      <c r="P16" s="444">
        <v>118960.6545</v>
      </c>
      <c r="Q16" s="444">
        <v>121872.1186</v>
      </c>
      <c r="R16" s="444">
        <v>124634.7923</v>
      </c>
      <c r="S16" s="444">
        <v>127372.96279999999</v>
      </c>
      <c r="T16" s="444">
        <v>130067.94</v>
      </c>
      <c r="U16" s="444">
        <v>132710.88149999999</v>
      </c>
      <c r="V16" s="444">
        <v>135296.31409999999</v>
      </c>
      <c r="W16" s="444">
        <v>137570.274</v>
      </c>
      <c r="X16" s="444">
        <v>139813.26089999999</v>
      </c>
      <c r="Y16" s="444">
        <v>142052.22390000001</v>
      </c>
      <c r="Z16" s="444">
        <v>144303.52110000001</v>
      </c>
      <c r="AA16" s="444">
        <v>146557.63380000001</v>
      </c>
      <c r="AB16" s="444">
        <v>148592.38</v>
      </c>
      <c r="AC16" s="444">
        <v>150687.48449999999</v>
      </c>
      <c r="AD16" s="444">
        <v>152864.47690000001</v>
      </c>
      <c r="AE16" s="444">
        <v>155131.3296</v>
      </c>
      <c r="AF16" s="444">
        <v>157490.92980000001</v>
      </c>
      <c r="AG16" s="444">
        <v>159866.9197</v>
      </c>
      <c r="AH16" s="444">
        <v>162345.34160000001</v>
      </c>
      <c r="AI16" s="444">
        <v>164928.04949999999</v>
      </c>
      <c r="AJ16" s="444">
        <v>167610.83900000001</v>
      </c>
      <c r="AK16" s="444">
        <v>170386.63140000001</v>
      </c>
    </row>
    <row r="17" spans="1:38" x14ac:dyDescent="0.35">
      <c r="A17" t="s">
        <v>4509</v>
      </c>
      <c r="B17" s="444">
        <v>86966.880850000001</v>
      </c>
      <c r="C17" s="444">
        <v>88536.631479999996</v>
      </c>
      <c r="D17" s="444">
        <v>90110.990529999995</v>
      </c>
      <c r="E17" s="444">
        <v>91623.365560000006</v>
      </c>
      <c r="F17" s="444">
        <v>93250.079979999995</v>
      </c>
      <c r="G17" s="444">
        <v>95232.565000000002</v>
      </c>
      <c r="H17" s="444">
        <v>97548.80661</v>
      </c>
      <c r="I17" s="444">
        <v>99962.155780000001</v>
      </c>
      <c r="J17" s="444">
        <v>102456.817</v>
      </c>
      <c r="K17" s="444">
        <v>105059.2893</v>
      </c>
      <c r="L17" s="444">
        <v>107791.66</v>
      </c>
      <c r="M17" s="444">
        <v>110603.49830000001</v>
      </c>
      <c r="N17" s="444">
        <v>113495.7096</v>
      </c>
      <c r="O17" s="444">
        <v>116449.52589999999</v>
      </c>
      <c r="P17" s="444">
        <v>119455.1372</v>
      </c>
      <c r="Q17" s="444">
        <v>122509.42570000001</v>
      </c>
      <c r="R17" s="444">
        <v>125331.875</v>
      </c>
      <c r="S17" s="444">
        <v>128175.31050000001</v>
      </c>
      <c r="T17" s="444">
        <v>131051.8374</v>
      </c>
      <c r="U17" s="444">
        <v>133970.79999999999</v>
      </c>
      <c r="V17" s="444">
        <v>136934.78349999999</v>
      </c>
      <c r="W17" s="444">
        <v>139696.1447</v>
      </c>
      <c r="X17" s="444">
        <v>142507.38010000001</v>
      </c>
      <c r="Y17" s="444">
        <v>145387.7775</v>
      </c>
      <c r="Z17" s="444">
        <v>148351.408</v>
      </c>
      <c r="AA17" s="444">
        <v>151388.2648</v>
      </c>
      <c r="AB17" s="444">
        <v>153265.12450000001</v>
      </c>
      <c r="AC17" s="444">
        <v>155144.8083</v>
      </c>
      <c r="AD17" s="444">
        <v>157075.9118</v>
      </c>
      <c r="AE17" s="444">
        <v>159079.9797</v>
      </c>
      <c r="AF17" s="444">
        <v>161171.4706</v>
      </c>
      <c r="AG17" s="444">
        <v>164135.59839999999</v>
      </c>
      <c r="AH17" s="444">
        <v>167269.71580000001</v>
      </c>
      <c r="AI17" s="444">
        <v>170551.0361</v>
      </c>
      <c r="AJ17" s="444">
        <v>173968.81950000001</v>
      </c>
      <c r="AK17" s="444">
        <v>177512.9761</v>
      </c>
    </row>
    <row r="18" spans="1:38" x14ac:dyDescent="0.35">
      <c r="A18" t="s">
        <v>4510</v>
      </c>
      <c r="B18" s="444">
        <v>29074.746579999999</v>
      </c>
      <c r="C18" s="444">
        <v>29588.37183</v>
      </c>
      <c r="D18" s="444">
        <v>30114.11534</v>
      </c>
      <c r="E18" s="444">
        <v>30623.97264</v>
      </c>
      <c r="F18" s="444">
        <v>31177.645619999999</v>
      </c>
      <c r="G18" s="444">
        <v>31835.223460000001</v>
      </c>
      <c r="H18" s="444">
        <v>32544.775860000002</v>
      </c>
      <c r="I18" s="444">
        <v>33301.71903</v>
      </c>
      <c r="J18" s="444">
        <v>34099.957979999999</v>
      </c>
      <c r="K18" s="444">
        <v>34942.181859999997</v>
      </c>
      <c r="L18" s="444">
        <v>35822.22838</v>
      </c>
      <c r="M18" s="444">
        <v>36691.770929999999</v>
      </c>
      <c r="N18" s="444">
        <v>37575.553070000002</v>
      </c>
      <c r="O18" s="444">
        <v>38470.38048</v>
      </c>
      <c r="P18" s="444">
        <v>39369.918680000002</v>
      </c>
      <c r="Q18" s="444">
        <v>40269.485619999999</v>
      </c>
      <c r="R18" s="444">
        <v>41120.632299999997</v>
      </c>
      <c r="S18" s="444">
        <v>41963.684249999998</v>
      </c>
      <c r="T18" s="444">
        <v>42799.128980000001</v>
      </c>
      <c r="U18" s="444">
        <v>43627.945939999998</v>
      </c>
      <c r="V18" s="444">
        <v>44449.546399999999</v>
      </c>
      <c r="W18" s="444">
        <v>45188.552920000002</v>
      </c>
      <c r="X18" s="444">
        <v>45923.859579999997</v>
      </c>
      <c r="Y18" s="444">
        <v>46664.37588</v>
      </c>
      <c r="Z18" s="444">
        <v>47414.788769999999</v>
      </c>
      <c r="AA18" s="444">
        <v>48170.595029999997</v>
      </c>
      <c r="AB18" s="444">
        <v>48866.016929999998</v>
      </c>
      <c r="AC18" s="444">
        <v>49580.95246</v>
      </c>
      <c r="AD18" s="444">
        <v>50323.730219999998</v>
      </c>
      <c r="AE18" s="444">
        <v>51097.625820000001</v>
      </c>
      <c r="AF18" s="444">
        <v>51904.175230000001</v>
      </c>
      <c r="AG18" s="444">
        <v>52721.09347</v>
      </c>
      <c r="AH18" s="444">
        <v>53572.91476</v>
      </c>
      <c r="AI18" s="444">
        <v>54460.883049999997</v>
      </c>
      <c r="AJ18" s="444">
        <v>55384.043120000002</v>
      </c>
      <c r="AK18" s="444">
        <v>56340.409390000001</v>
      </c>
    </row>
    <row r="19" spans="1:38" x14ac:dyDescent="0.35">
      <c r="A19" t="s">
        <v>4511</v>
      </c>
      <c r="B19" s="444">
        <v>29074.746579999999</v>
      </c>
      <c r="C19" s="444">
        <v>29588.37183</v>
      </c>
      <c r="D19" s="444">
        <v>30114.11534</v>
      </c>
      <c r="E19" s="444">
        <v>30623.97264</v>
      </c>
      <c r="F19" s="444">
        <v>31177.645619999999</v>
      </c>
      <c r="G19" s="444">
        <v>31835.223460000001</v>
      </c>
      <c r="H19" s="444">
        <v>32577.326099999998</v>
      </c>
      <c r="I19" s="444">
        <v>33347.873399999997</v>
      </c>
      <c r="J19" s="444">
        <v>34146.064109999999</v>
      </c>
      <c r="K19" s="444">
        <v>34981.875240000001</v>
      </c>
      <c r="L19" s="444">
        <v>35862.928200000002</v>
      </c>
      <c r="M19" s="444">
        <v>36773.138330000002</v>
      </c>
      <c r="N19" s="444">
        <v>37711.60282</v>
      </c>
      <c r="O19" s="444">
        <v>38672.347690000002</v>
      </c>
      <c r="P19" s="444">
        <v>39652.036919999999</v>
      </c>
      <c r="Q19" s="444">
        <v>40649.332569999999</v>
      </c>
      <c r="R19" s="444">
        <v>41580.184809999999</v>
      </c>
      <c r="S19" s="444">
        <v>42517.049180000002</v>
      </c>
      <c r="T19" s="444">
        <v>43465.600380000003</v>
      </c>
      <c r="U19" s="444">
        <v>44429.419730000001</v>
      </c>
      <c r="V19" s="444">
        <v>45409.276810000003</v>
      </c>
      <c r="W19" s="444">
        <v>46332.149980000002</v>
      </c>
      <c r="X19" s="444">
        <v>47271.213929999998</v>
      </c>
      <c r="Y19" s="444">
        <v>48234.580710000002</v>
      </c>
      <c r="Z19" s="444">
        <v>49227.333740000002</v>
      </c>
      <c r="AA19" s="444">
        <v>50245.321669999998</v>
      </c>
      <c r="AB19" s="444">
        <v>50921.399380000003</v>
      </c>
      <c r="AC19" s="444">
        <v>51589.117810000003</v>
      </c>
      <c r="AD19" s="444">
        <v>52272.019719999997</v>
      </c>
      <c r="AE19" s="444">
        <v>52978.871079999997</v>
      </c>
      <c r="AF19" s="444">
        <v>53714.618719999999</v>
      </c>
      <c r="AG19" s="444">
        <v>54713.477639999997</v>
      </c>
      <c r="AH19" s="444">
        <v>55774.042179999997</v>
      </c>
      <c r="AI19" s="444">
        <v>56883.53656</v>
      </c>
      <c r="AJ19" s="444">
        <v>58036.749960000001</v>
      </c>
      <c r="AK19" s="444">
        <v>59229.612370000003</v>
      </c>
    </row>
    <row r="20" spans="1:38" x14ac:dyDescent="0.35">
      <c r="A20" t="s">
        <v>4512</v>
      </c>
      <c r="B20" s="444">
        <v>80188.666389999999</v>
      </c>
      <c r="C20" s="444">
        <v>81474.178090000001</v>
      </c>
      <c r="D20" s="444">
        <v>82745.115640000004</v>
      </c>
      <c r="E20" s="444">
        <v>83964.52519</v>
      </c>
      <c r="F20" s="444">
        <v>85353.301800000001</v>
      </c>
      <c r="G20" s="444">
        <v>87115.477119999996</v>
      </c>
      <c r="H20" s="444">
        <v>89042.854560000007</v>
      </c>
      <c r="I20" s="444">
        <v>91081.23083</v>
      </c>
      <c r="J20" s="444">
        <v>93180.536689999994</v>
      </c>
      <c r="K20" s="444">
        <v>95320.813410000002</v>
      </c>
      <c r="L20" s="444">
        <v>97455.632800000007</v>
      </c>
      <c r="M20" s="444">
        <v>99584.933189999996</v>
      </c>
      <c r="N20" s="444">
        <v>101790.66650000001</v>
      </c>
      <c r="O20" s="444">
        <v>104068.8936</v>
      </c>
      <c r="P20" s="444">
        <v>106401.8989</v>
      </c>
      <c r="Q20" s="444">
        <v>108773.2438</v>
      </c>
      <c r="R20" s="444">
        <v>111036.7513</v>
      </c>
      <c r="S20" s="444">
        <v>113289.1214</v>
      </c>
      <c r="T20" s="444">
        <v>115526.78780000001</v>
      </c>
      <c r="U20" s="444">
        <v>117750.78049999999</v>
      </c>
      <c r="V20" s="444">
        <v>119961.54730000001</v>
      </c>
      <c r="W20" s="444">
        <v>121969.1588</v>
      </c>
      <c r="X20" s="444">
        <v>123984.2663</v>
      </c>
      <c r="Y20" s="444">
        <v>126032.9188</v>
      </c>
      <c r="Z20" s="444">
        <v>128126.2953</v>
      </c>
      <c r="AA20" s="444">
        <v>130254.5076</v>
      </c>
      <c r="AB20" s="444">
        <v>132242.08249999999</v>
      </c>
      <c r="AC20" s="444">
        <v>134297.54120000001</v>
      </c>
      <c r="AD20" s="444">
        <v>136441.024</v>
      </c>
      <c r="AE20" s="444">
        <v>138677.2016</v>
      </c>
      <c r="AF20" s="444">
        <v>141006.3909</v>
      </c>
      <c r="AG20" s="444">
        <v>143373.1</v>
      </c>
      <c r="AH20" s="444">
        <v>145839.7709</v>
      </c>
      <c r="AI20" s="444">
        <v>148407.41279999999</v>
      </c>
      <c r="AJ20" s="444">
        <v>151070.79759999999</v>
      </c>
      <c r="AK20" s="444">
        <v>153822.2597</v>
      </c>
    </row>
    <row r="21" spans="1:38" x14ac:dyDescent="0.35">
      <c r="A21" t="s">
        <v>4513</v>
      </c>
      <c r="B21" s="444">
        <v>80188.666389999999</v>
      </c>
      <c r="C21" s="444">
        <v>81474.178090000001</v>
      </c>
      <c r="D21" s="444">
        <v>82745.115640000004</v>
      </c>
      <c r="E21" s="444">
        <v>83964.52519</v>
      </c>
      <c r="F21" s="444">
        <v>85353.301800000001</v>
      </c>
      <c r="G21" s="444">
        <v>87115.477119999996</v>
      </c>
      <c r="H21" s="444">
        <v>89131.467680000002</v>
      </c>
      <c r="I21" s="444">
        <v>91252.770959999994</v>
      </c>
      <c r="J21" s="444">
        <v>93463.216690000001</v>
      </c>
      <c r="K21" s="444">
        <v>95782.204199999993</v>
      </c>
      <c r="L21" s="444">
        <v>98223.234150000004</v>
      </c>
      <c r="M21" s="444">
        <v>100744.0046</v>
      </c>
      <c r="N21" s="444">
        <v>103341.72199999999</v>
      </c>
      <c r="O21" s="444">
        <v>106002.9295</v>
      </c>
      <c r="P21" s="444">
        <v>108722.16710000001</v>
      </c>
      <c r="Q21" s="444">
        <v>111498.86470000001</v>
      </c>
      <c r="R21" s="444">
        <v>114106.1664</v>
      </c>
      <c r="S21" s="444">
        <v>116740.1893</v>
      </c>
      <c r="T21" s="444">
        <v>119420.47380000001</v>
      </c>
      <c r="U21" s="444">
        <v>122157.8569</v>
      </c>
      <c r="V21" s="444">
        <v>124956.05499999999</v>
      </c>
      <c r="W21" s="444">
        <v>127612.48299999999</v>
      </c>
      <c r="X21" s="444">
        <v>130323.9031</v>
      </c>
      <c r="Y21" s="444">
        <v>133115.1018</v>
      </c>
      <c r="Z21" s="444">
        <v>135999.75140000001</v>
      </c>
      <c r="AA21" s="444">
        <v>138970.0404</v>
      </c>
      <c r="AB21" s="444">
        <v>141015.56890000001</v>
      </c>
      <c r="AC21" s="444">
        <v>143033.45189999999</v>
      </c>
      <c r="AD21" s="444">
        <v>145101.33240000001</v>
      </c>
      <c r="AE21" s="444">
        <v>147243.79139999999</v>
      </c>
      <c r="AF21" s="444">
        <v>149470.80170000001</v>
      </c>
      <c r="AG21" s="444">
        <v>152417.91159999999</v>
      </c>
      <c r="AH21" s="444">
        <v>155536.6629</v>
      </c>
      <c r="AI21" s="444">
        <v>158778.31690000001</v>
      </c>
      <c r="AJ21" s="444">
        <v>162123.49179999999</v>
      </c>
      <c r="AK21" s="444">
        <v>165559.50870000001</v>
      </c>
    </row>
    <row r="22" spans="1:38" x14ac:dyDescent="0.35">
      <c r="A22" t="s">
        <v>4514</v>
      </c>
      <c r="B22" s="444">
        <v>81048.665179999996</v>
      </c>
      <c r="C22" s="444">
        <v>82863.391680000001</v>
      </c>
      <c r="D22" s="444">
        <v>84696.031430000003</v>
      </c>
      <c r="E22" s="444">
        <v>86484.340630000006</v>
      </c>
      <c r="F22" s="444">
        <v>88355.520969999998</v>
      </c>
      <c r="G22" s="444">
        <v>90401.808300000004</v>
      </c>
      <c r="H22" s="444">
        <v>92633.173890000005</v>
      </c>
      <c r="I22" s="444">
        <v>94996.865420000002</v>
      </c>
      <c r="J22" s="444">
        <v>97465.041530000002</v>
      </c>
      <c r="K22" s="444">
        <v>100039.43150000001</v>
      </c>
      <c r="L22" s="444">
        <v>102683.591</v>
      </c>
      <c r="M22" s="444">
        <v>105293.1781</v>
      </c>
      <c r="N22" s="444">
        <v>107940.1501</v>
      </c>
      <c r="O22" s="444">
        <v>110606.8633</v>
      </c>
      <c r="P22" s="444">
        <v>113279.9789</v>
      </c>
      <c r="Q22" s="444">
        <v>115953.74679999999</v>
      </c>
      <c r="R22" s="444">
        <v>118448.1348</v>
      </c>
      <c r="S22" s="444">
        <v>120942.79</v>
      </c>
      <c r="T22" s="444">
        <v>123437.274</v>
      </c>
      <c r="U22" s="444">
        <v>125934.4834</v>
      </c>
      <c r="V22" s="444">
        <v>128436.8308</v>
      </c>
      <c r="W22" s="444">
        <v>130647.38619999999</v>
      </c>
      <c r="X22" s="444">
        <v>132883.2648</v>
      </c>
      <c r="Y22" s="444">
        <v>135159.9633</v>
      </c>
      <c r="Z22" s="444">
        <v>137486.63209999999</v>
      </c>
      <c r="AA22" s="444">
        <v>139859.23050000001</v>
      </c>
      <c r="AB22" s="444">
        <v>142004.8866</v>
      </c>
      <c r="AC22" s="444">
        <v>144243.70629999999</v>
      </c>
      <c r="AD22" s="444">
        <v>146587.2665</v>
      </c>
      <c r="AE22" s="444">
        <v>149038.0301</v>
      </c>
      <c r="AF22" s="444">
        <v>151595.576</v>
      </c>
      <c r="AG22" s="444">
        <v>154171.25779999999</v>
      </c>
      <c r="AH22" s="444">
        <v>156862.155</v>
      </c>
      <c r="AI22" s="444">
        <v>159667.07829999999</v>
      </c>
      <c r="AJ22" s="444">
        <v>162581.08480000001</v>
      </c>
      <c r="AK22" s="444">
        <v>165597.15669999999</v>
      </c>
    </row>
    <row r="23" spans="1:38" x14ac:dyDescent="0.35">
      <c r="A23" t="s">
        <v>4515</v>
      </c>
      <c r="B23" s="444">
        <v>81048.665179999996</v>
      </c>
      <c r="C23" s="444">
        <v>82863.391680000001</v>
      </c>
      <c r="D23" s="444">
        <v>84696.031430000003</v>
      </c>
      <c r="E23" s="444">
        <v>86484.340630000006</v>
      </c>
      <c r="F23" s="444">
        <v>88355.520969999998</v>
      </c>
      <c r="G23" s="444">
        <v>90401.808300000004</v>
      </c>
      <c r="H23" s="444">
        <v>92758.974040000001</v>
      </c>
      <c r="I23" s="444">
        <v>95190.363169999997</v>
      </c>
      <c r="J23" s="444">
        <v>97699.297560000006</v>
      </c>
      <c r="K23" s="444">
        <v>100322.3579</v>
      </c>
      <c r="L23" s="444">
        <v>103075.9684</v>
      </c>
      <c r="M23" s="444">
        <v>105908.03879999999</v>
      </c>
      <c r="N23" s="444">
        <v>108819.37300000001</v>
      </c>
      <c r="O23" s="444">
        <v>111791.126</v>
      </c>
      <c r="P23" s="444">
        <v>114817.0886</v>
      </c>
      <c r="Q23" s="444">
        <v>117898.21649999999</v>
      </c>
      <c r="R23" s="444">
        <v>120715.52800000001</v>
      </c>
      <c r="S23" s="444">
        <v>123575.3472</v>
      </c>
      <c r="T23" s="444">
        <v>126488.87639999999</v>
      </c>
      <c r="U23" s="444">
        <v>129465.5417</v>
      </c>
      <c r="V23" s="444">
        <v>132511.11660000001</v>
      </c>
      <c r="W23" s="444">
        <v>135331.5165</v>
      </c>
      <c r="X23" s="444">
        <v>138228.5797</v>
      </c>
      <c r="Y23" s="444">
        <v>141218.83809999999</v>
      </c>
      <c r="Z23" s="444">
        <v>144314.4957</v>
      </c>
      <c r="AA23" s="444">
        <v>147513.80799999999</v>
      </c>
      <c r="AB23" s="444">
        <v>149379.91409999999</v>
      </c>
      <c r="AC23" s="444">
        <v>151310.0287</v>
      </c>
      <c r="AD23" s="444">
        <v>153338.92660000001</v>
      </c>
      <c r="AE23" s="444">
        <v>155479.28</v>
      </c>
      <c r="AF23" s="444">
        <v>157735.4877</v>
      </c>
      <c r="AG23" s="444">
        <v>161001.23130000001</v>
      </c>
      <c r="AH23" s="444">
        <v>164417.6776</v>
      </c>
      <c r="AI23" s="444">
        <v>167961.9038</v>
      </c>
      <c r="AJ23" s="444">
        <v>171621.834</v>
      </c>
      <c r="AK23" s="444">
        <v>175388.54430000001</v>
      </c>
    </row>
    <row r="24" spans="1:38" x14ac:dyDescent="0.35">
      <c r="A24" t="s">
        <v>4516</v>
      </c>
      <c r="B24" s="444">
        <v>104614.47010000001</v>
      </c>
      <c r="C24" s="444">
        <v>106265.74890000001</v>
      </c>
      <c r="D24" s="444">
        <v>107912.1249</v>
      </c>
      <c r="E24" s="444">
        <v>109484.0264</v>
      </c>
      <c r="F24" s="444">
        <v>111295.19590000001</v>
      </c>
      <c r="G24" s="444">
        <v>113697.13589999999</v>
      </c>
      <c r="H24" s="444">
        <v>116186.9555</v>
      </c>
      <c r="I24" s="444">
        <v>118758.35400000001</v>
      </c>
      <c r="J24" s="444">
        <v>121411.5065</v>
      </c>
      <c r="K24" s="444">
        <v>124173.7864</v>
      </c>
      <c r="L24" s="444">
        <v>127081.2135</v>
      </c>
      <c r="M24" s="444">
        <v>129981.0371</v>
      </c>
      <c r="N24" s="444">
        <v>132996.48209999999</v>
      </c>
      <c r="O24" s="444">
        <v>136128.6832</v>
      </c>
      <c r="P24" s="444">
        <v>139346.36470000001</v>
      </c>
      <c r="Q24" s="444">
        <v>142620.0134</v>
      </c>
      <c r="R24" s="444">
        <v>145810.36079999999</v>
      </c>
      <c r="S24" s="444">
        <v>148979.2084</v>
      </c>
      <c r="T24" s="444">
        <v>152123.4394</v>
      </c>
      <c r="U24" s="444">
        <v>155253.31</v>
      </c>
      <c r="V24" s="444">
        <v>158370.2322</v>
      </c>
      <c r="W24" s="444">
        <v>161289.56520000001</v>
      </c>
      <c r="X24" s="444">
        <v>164202.0914</v>
      </c>
      <c r="Y24" s="444">
        <v>167138.42050000001</v>
      </c>
      <c r="Z24" s="444">
        <v>170113.76019999999</v>
      </c>
      <c r="AA24" s="444">
        <v>173095.5416</v>
      </c>
      <c r="AB24" s="444">
        <v>175916.23300000001</v>
      </c>
      <c r="AC24" s="444">
        <v>178759.4596</v>
      </c>
      <c r="AD24" s="444">
        <v>181656.73809999999</v>
      </c>
      <c r="AE24" s="444">
        <v>184626.1605</v>
      </c>
      <c r="AF24" s="444">
        <v>187679.56409999999</v>
      </c>
      <c r="AG24" s="444">
        <v>190758.9921</v>
      </c>
      <c r="AH24" s="444">
        <v>193926.77609999999</v>
      </c>
      <c r="AI24" s="444">
        <v>197191.72589999999</v>
      </c>
      <c r="AJ24" s="444">
        <v>200555.23540000001</v>
      </c>
      <c r="AK24" s="444">
        <v>204015.46280000001</v>
      </c>
    </row>
    <row r="25" spans="1:38" x14ac:dyDescent="0.35">
      <c r="A25" t="s">
        <v>4517</v>
      </c>
      <c r="B25" s="444">
        <v>104614.47010000001</v>
      </c>
      <c r="C25" s="444">
        <v>106265.74890000001</v>
      </c>
      <c r="D25" s="444">
        <v>107912.1249</v>
      </c>
      <c r="E25" s="444">
        <v>109484.0264</v>
      </c>
      <c r="F25" s="444">
        <v>111295.19590000001</v>
      </c>
      <c r="G25" s="444">
        <v>113697.13589999999</v>
      </c>
      <c r="H25" s="444">
        <v>116280.745</v>
      </c>
      <c r="I25" s="444">
        <v>118935.74649999999</v>
      </c>
      <c r="J25" s="444">
        <v>121652.8303</v>
      </c>
      <c r="K25" s="444">
        <v>124446.81939999999</v>
      </c>
      <c r="L25" s="444">
        <v>127353.4604</v>
      </c>
      <c r="M25" s="444">
        <v>130341.9225</v>
      </c>
      <c r="N25" s="444">
        <v>133434.20170000001</v>
      </c>
      <c r="O25" s="444">
        <v>136630.97779999999</v>
      </c>
      <c r="P25" s="444">
        <v>139926.57759999999</v>
      </c>
      <c r="Q25" s="444">
        <v>143313.16409999999</v>
      </c>
      <c r="R25" s="444">
        <v>146570.652</v>
      </c>
      <c r="S25" s="444">
        <v>149860.24489999999</v>
      </c>
      <c r="T25" s="444">
        <v>153198.22779999999</v>
      </c>
      <c r="U25" s="444">
        <v>156593.9301</v>
      </c>
      <c r="V25" s="444">
        <v>160041.00140000001</v>
      </c>
      <c r="W25" s="444">
        <v>163360.587</v>
      </c>
      <c r="X25" s="444">
        <v>166720.04819999999</v>
      </c>
      <c r="Y25" s="444">
        <v>170144.31830000001</v>
      </c>
      <c r="Z25" s="444">
        <v>173648.41380000001</v>
      </c>
      <c r="AA25" s="444">
        <v>177199.83300000001</v>
      </c>
      <c r="AB25" s="444">
        <v>179869.33360000001</v>
      </c>
      <c r="AC25" s="444">
        <v>182425.17920000001</v>
      </c>
      <c r="AD25" s="444">
        <v>184954.8817</v>
      </c>
      <c r="AE25" s="444">
        <v>187498.54519999999</v>
      </c>
      <c r="AF25" s="444">
        <v>190080.17180000001</v>
      </c>
      <c r="AG25" s="444">
        <v>193312.80300000001</v>
      </c>
      <c r="AH25" s="444">
        <v>196737.20319999999</v>
      </c>
      <c r="AI25" s="444">
        <v>200308.1201</v>
      </c>
      <c r="AJ25" s="444">
        <v>204005.75</v>
      </c>
      <c r="AK25" s="444">
        <v>207816.77929999999</v>
      </c>
    </row>
    <row r="26" spans="1:38" x14ac:dyDescent="0.35">
      <c r="A26" t="s">
        <v>4518</v>
      </c>
      <c r="B26" s="444">
        <v>270916.74310000002</v>
      </c>
      <c r="C26" s="444">
        <v>275024.44260000001</v>
      </c>
      <c r="D26" s="444">
        <v>278703.89199999999</v>
      </c>
      <c r="E26" s="444">
        <v>281671.3738</v>
      </c>
      <c r="F26" s="444">
        <v>285340.33639999997</v>
      </c>
      <c r="G26" s="444">
        <v>291433.83889999997</v>
      </c>
      <c r="H26" s="444">
        <v>297854.98639999999</v>
      </c>
      <c r="I26" s="444">
        <v>304158.65250000003</v>
      </c>
      <c r="J26" s="444">
        <v>310127.36290000001</v>
      </c>
      <c r="K26" s="444">
        <v>315671.23550000001</v>
      </c>
      <c r="L26" s="444">
        <v>320868.95280000003</v>
      </c>
      <c r="M26" s="444">
        <v>326291.63410000002</v>
      </c>
      <c r="N26" s="444">
        <v>332325.1373</v>
      </c>
      <c r="O26" s="444">
        <v>339109.89610000001</v>
      </c>
      <c r="P26" s="444">
        <v>346622.52389999997</v>
      </c>
      <c r="Q26" s="444">
        <v>354779.02230000001</v>
      </c>
      <c r="R26" s="444">
        <v>363332.55070000002</v>
      </c>
      <c r="S26" s="444">
        <v>372119.17910000001</v>
      </c>
      <c r="T26" s="444">
        <v>381061.26439999999</v>
      </c>
      <c r="U26" s="444">
        <v>390156.69829999999</v>
      </c>
      <c r="V26" s="444">
        <v>399413.02100000001</v>
      </c>
      <c r="W26" s="444">
        <v>408794.50750000001</v>
      </c>
      <c r="X26" s="444">
        <v>418405.88329999999</v>
      </c>
      <c r="Y26" s="444">
        <v>428316.47220000002</v>
      </c>
      <c r="Z26" s="444">
        <v>438565.21610000002</v>
      </c>
      <c r="AA26" s="444">
        <v>449077.94870000001</v>
      </c>
      <c r="AB26" s="444">
        <v>459732.73800000001</v>
      </c>
      <c r="AC26" s="444">
        <v>470538.45439999999</v>
      </c>
      <c r="AD26" s="444">
        <v>481517.54729999998</v>
      </c>
      <c r="AE26" s="444">
        <v>492694.91950000002</v>
      </c>
      <c r="AF26" s="444">
        <v>504092.55290000001</v>
      </c>
      <c r="AG26" s="444">
        <v>515695.2965</v>
      </c>
      <c r="AH26" s="444">
        <v>527521.65919999999</v>
      </c>
      <c r="AI26" s="444">
        <v>539579.22519999999</v>
      </c>
      <c r="AJ26" s="444">
        <v>551865.52430000005</v>
      </c>
      <c r="AK26" s="444">
        <v>564374.54280000005</v>
      </c>
      <c r="AL26" s="61"/>
    </row>
    <row r="27" spans="1:38" x14ac:dyDescent="0.35">
      <c r="A27" t="s">
        <v>4519</v>
      </c>
      <c r="B27" s="444">
        <v>270916.74310000002</v>
      </c>
      <c r="C27" s="444">
        <v>275024.44260000001</v>
      </c>
      <c r="D27" s="444">
        <v>278703.89199999999</v>
      </c>
      <c r="E27" s="444">
        <v>281671.3738</v>
      </c>
      <c r="F27" s="444">
        <v>285340.33639999997</v>
      </c>
      <c r="G27" s="444">
        <v>291433.83889999997</v>
      </c>
      <c r="H27" s="444">
        <v>297976.11780000001</v>
      </c>
      <c r="I27" s="444">
        <v>304885.82789999997</v>
      </c>
      <c r="J27" s="444">
        <v>311979.49180000002</v>
      </c>
      <c r="K27" s="444">
        <v>319126.63799999998</v>
      </c>
      <c r="L27" s="444">
        <v>326341.90740000003</v>
      </c>
      <c r="M27" s="444">
        <v>333660.64649999997</v>
      </c>
      <c r="N27" s="444">
        <v>341218.27140000003</v>
      </c>
      <c r="O27" s="444">
        <v>349136.13919999998</v>
      </c>
      <c r="P27" s="444">
        <v>357482.15600000002</v>
      </c>
      <c r="Q27" s="444">
        <v>366278.42379999999</v>
      </c>
      <c r="R27" s="444">
        <v>375373.86300000001</v>
      </c>
      <c r="S27" s="444">
        <v>384796.61310000002</v>
      </c>
      <c r="T27" s="444">
        <v>394569.91840000002</v>
      </c>
      <c r="U27" s="444">
        <v>404708.20209999999</v>
      </c>
      <c r="V27" s="444">
        <v>415185.93180000002</v>
      </c>
      <c r="W27" s="444">
        <v>425882.56150000001</v>
      </c>
      <c r="X27" s="444">
        <v>436836.19839999999</v>
      </c>
      <c r="Y27" s="444">
        <v>448073.69329999998</v>
      </c>
      <c r="Z27" s="444">
        <v>459606.83750000002</v>
      </c>
      <c r="AA27" s="444">
        <v>471332.60440000001</v>
      </c>
      <c r="AB27" s="444">
        <v>482539.72610000003</v>
      </c>
      <c r="AC27" s="444">
        <v>493357.95640000002</v>
      </c>
      <c r="AD27" s="444">
        <v>503888.30979999999</v>
      </c>
      <c r="AE27" s="444">
        <v>514186.94569999998</v>
      </c>
      <c r="AF27" s="444">
        <v>524275.97210000001</v>
      </c>
      <c r="AG27" s="444">
        <v>534610.86199999996</v>
      </c>
      <c r="AH27" s="444">
        <v>545085.88029999996</v>
      </c>
      <c r="AI27" s="444">
        <v>555604.82460000005</v>
      </c>
      <c r="AJ27" s="444">
        <v>566099.63580000005</v>
      </c>
      <c r="AK27" s="444">
        <v>576524.39850000001</v>
      </c>
      <c r="AL27" s="61">
        <f>AK26/AK27</f>
        <v>0.97892568687186277</v>
      </c>
    </row>
    <row r="28" spans="1:38" x14ac:dyDescent="0.35">
      <c r="A28" t="s">
        <v>4520</v>
      </c>
      <c r="B28" s="444">
        <v>6786.5950389999998</v>
      </c>
      <c r="C28" s="444">
        <v>6886.0415519999997</v>
      </c>
      <c r="D28" s="444">
        <v>6975.4613419999996</v>
      </c>
      <c r="E28" s="444">
        <v>7050.708721</v>
      </c>
      <c r="F28" s="444">
        <v>7140.3838109999997</v>
      </c>
      <c r="G28" s="444">
        <v>7276.5254349999996</v>
      </c>
      <c r="H28" s="444">
        <v>7409.8001809999996</v>
      </c>
      <c r="I28" s="444">
        <v>7547.9647940000004</v>
      </c>
      <c r="J28" s="444">
        <v>7693.0316110000003</v>
      </c>
      <c r="K28" s="444">
        <v>7847.5527579999998</v>
      </c>
      <c r="L28" s="444">
        <v>8013.4173709999995</v>
      </c>
      <c r="M28" s="444">
        <v>8180.7172049999999</v>
      </c>
      <c r="N28" s="444">
        <v>8355.1971450000001</v>
      </c>
      <c r="O28" s="444">
        <v>8535.5009190000001</v>
      </c>
      <c r="P28" s="444">
        <v>8718.8644760000006</v>
      </c>
      <c r="Q28" s="444">
        <v>8903.1257089999999</v>
      </c>
      <c r="R28" s="444">
        <v>9081.1149010000008</v>
      </c>
      <c r="S28" s="444">
        <v>9254.1336329999995</v>
      </c>
      <c r="T28" s="444">
        <v>9421.3269889999992</v>
      </c>
      <c r="U28" s="444">
        <v>9583.2407669999993</v>
      </c>
      <c r="V28" s="444">
        <v>9740.1660670000001</v>
      </c>
      <c r="W28" s="444">
        <v>9884.6067640000001</v>
      </c>
      <c r="X28" s="444">
        <v>10025.98611</v>
      </c>
      <c r="Y28" s="444">
        <v>10166.11623</v>
      </c>
      <c r="Z28" s="444">
        <v>10306.01953</v>
      </c>
      <c r="AA28" s="444">
        <v>10443.796050000001</v>
      </c>
      <c r="AB28" s="444">
        <v>10572.902760000001</v>
      </c>
      <c r="AC28" s="444">
        <v>10702.290360000001</v>
      </c>
      <c r="AD28" s="444">
        <v>10833.702300000001</v>
      </c>
      <c r="AE28" s="444">
        <v>10968.14696</v>
      </c>
      <c r="AF28" s="444">
        <v>11106.278350000001</v>
      </c>
      <c r="AG28" s="444">
        <v>11245.624820000001</v>
      </c>
      <c r="AH28" s="444">
        <v>11389.170829999999</v>
      </c>
      <c r="AI28" s="444">
        <v>11537.33253</v>
      </c>
      <c r="AJ28" s="444">
        <v>11690.137790000001</v>
      </c>
      <c r="AK28" s="444">
        <v>11847.444090000001</v>
      </c>
    </row>
    <row r="29" spans="1:38" x14ac:dyDescent="0.35">
      <c r="A29" t="s">
        <v>4521</v>
      </c>
      <c r="B29" s="444">
        <v>6786.5950389999998</v>
      </c>
      <c r="C29" s="444">
        <v>6886.0415519999997</v>
      </c>
      <c r="D29" s="444">
        <v>6975.4613419999996</v>
      </c>
      <c r="E29" s="444">
        <v>7050.708721</v>
      </c>
      <c r="F29" s="444">
        <v>7140.3838109999997</v>
      </c>
      <c r="G29" s="444">
        <v>7276.5254349999996</v>
      </c>
      <c r="H29" s="444">
        <v>7413.9828950000001</v>
      </c>
      <c r="I29" s="444">
        <v>7552.989313</v>
      </c>
      <c r="J29" s="444">
        <v>7693.8264529999997</v>
      </c>
      <c r="K29" s="444">
        <v>7838.0141800000001</v>
      </c>
      <c r="L29" s="444">
        <v>7988.1438820000003</v>
      </c>
      <c r="M29" s="444">
        <v>8142.3680340000001</v>
      </c>
      <c r="N29" s="444">
        <v>8301.5207649999993</v>
      </c>
      <c r="O29" s="444">
        <v>8465.2737140000008</v>
      </c>
      <c r="P29" s="444">
        <v>8633.0154409999996</v>
      </c>
      <c r="Q29" s="444">
        <v>8804.1339540000008</v>
      </c>
      <c r="R29" s="444">
        <v>8968.2440470000001</v>
      </c>
      <c r="S29" s="444">
        <v>9132.5192920000009</v>
      </c>
      <c r="T29" s="444">
        <v>9297.6479839999993</v>
      </c>
      <c r="U29" s="444">
        <v>9464.0918010000005</v>
      </c>
      <c r="V29" s="444">
        <v>9631.4236650000003</v>
      </c>
      <c r="W29" s="444">
        <v>9791.8675230000008</v>
      </c>
      <c r="X29" s="444">
        <v>9953.0698950000005</v>
      </c>
      <c r="Y29" s="444">
        <v>10116.27771</v>
      </c>
      <c r="Z29" s="444">
        <v>10282.35086</v>
      </c>
      <c r="AA29" s="444">
        <v>10449.35571</v>
      </c>
      <c r="AB29" s="444">
        <v>10575.386259999999</v>
      </c>
      <c r="AC29" s="444">
        <v>10695.253339999999</v>
      </c>
      <c r="AD29" s="444">
        <v>10813.08412</v>
      </c>
      <c r="AE29" s="444">
        <v>10931.060170000001</v>
      </c>
      <c r="AF29" s="444">
        <v>11050.76304</v>
      </c>
      <c r="AG29" s="444">
        <v>11200.868469999999</v>
      </c>
      <c r="AH29" s="444">
        <v>11361.206679999999</v>
      </c>
      <c r="AI29" s="444">
        <v>11530.10317</v>
      </c>
      <c r="AJ29" s="444">
        <v>11706.78004</v>
      </c>
      <c r="AK29" s="444">
        <v>11890.555329999999</v>
      </c>
    </row>
    <row r="30" spans="1:38" x14ac:dyDescent="0.35">
      <c r="A30" t="s">
        <v>4522</v>
      </c>
      <c r="B30" s="444">
        <v>78075.665219999995</v>
      </c>
      <c r="C30" s="444">
        <v>79219.737110000002</v>
      </c>
      <c r="D30" s="444">
        <v>80248.457630000004</v>
      </c>
      <c r="E30" s="444">
        <v>81114.133149999994</v>
      </c>
      <c r="F30" s="444">
        <v>82145.790739999997</v>
      </c>
      <c r="G30" s="444">
        <v>83712.017659999998</v>
      </c>
      <c r="H30" s="444">
        <v>85245.262889999998</v>
      </c>
      <c r="I30" s="444">
        <v>86834.763070000001</v>
      </c>
      <c r="J30" s="444">
        <v>88503.66893</v>
      </c>
      <c r="K30" s="444">
        <v>90281.341140000004</v>
      </c>
      <c r="L30" s="444">
        <v>92189.513040000005</v>
      </c>
      <c r="M30" s="444">
        <v>94114.196299999996</v>
      </c>
      <c r="N30" s="444">
        <v>96121.482329999999</v>
      </c>
      <c r="O30" s="444">
        <v>98195.768039999995</v>
      </c>
      <c r="P30" s="444">
        <v>100305.2547</v>
      </c>
      <c r="Q30" s="444">
        <v>102425.0686</v>
      </c>
      <c r="R30" s="444">
        <v>104472.7264</v>
      </c>
      <c r="S30" s="444">
        <v>106463.20209999999</v>
      </c>
      <c r="T30" s="444">
        <v>108386.66039999999</v>
      </c>
      <c r="U30" s="444">
        <v>110249.38039999999</v>
      </c>
      <c r="V30" s="444">
        <v>112054.71090000001</v>
      </c>
      <c r="W30" s="444">
        <v>113716.4136</v>
      </c>
      <c r="X30" s="444">
        <v>115342.8973</v>
      </c>
      <c r="Y30" s="444">
        <v>116955.0095</v>
      </c>
      <c r="Z30" s="444">
        <v>118564.5122</v>
      </c>
      <c r="AA30" s="444">
        <v>120149.54760000001</v>
      </c>
      <c r="AB30" s="444">
        <v>121634.84209999999</v>
      </c>
      <c r="AC30" s="444">
        <v>123123.36810000001</v>
      </c>
      <c r="AD30" s="444">
        <v>124635.1828</v>
      </c>
      <c r="AE30" s="444">
        <v>126181.8872</v>
      </c>
      <c r="AF30" s="444">
        <v>127771.0053</v>
      </c>
      <c r="AG30" s="444">
        <v>129374.102</v>
      </c>
      <c r="AH30" s="444">
        <v>131025.5119</v>
      </c>
      <c r="AI30" s="444">
        <v>132730.02249999999</v>
      </c>
      <c r="AJ30" s="444">
        <v>134487.95449999999</v>
      </c>
      <c r="AK30" s="444">
        <v>136297.66810000001</v>
      </c>
    </row>
    <row r="31" spans="1:38" x14ac:dyDescent="0.35">
      <c r="A31" t="s">
        <v>4523</v>
      </c>
      <c r="B31" s="444">
        <v>78075.665219999995</v>
      </c>
      <c r="C31" s="444">
        <v>79219.737110000002</v>
      </c>
      <c r="D31" s="444">
        <v>80248.457630000004</v>
      </c>
      <c r="E31" s="444">
        <v>81114.133149999994</v>
      </c>
      <c r="F31" s="444">
        <v>82145.790739999997</v>
      </c>
      <c r="G31" s="444">
        <v>83712.017659999998</v>
      </c>
      <c r="H31" s="444">
        <v>85293.38248</v>
      </c>
      <c r="I31" s="444">
        <v>86892.567120000007</v>
      </c>
      <c r="J31" s="444">
        <v>88512.813120000006</v>
      </c>
      <c r="K31" s="444">
        <v>90171.605580000003</v>
      </c>
      <c r="L31" s="444">
        <v>91898.756859999994</v>
      </c>
      <c r="M31" s="444">
        <v>93673.012319999994</v>
      </c>
      <c r="N31" s="444">
        <v>95503.968080000006</v>
      </c>
      <c r="O31" s="444">
        <v>97387.846579999998</v>
      </c>
      <c r="P31" s="444">
        <v>99317.613540000006</v>
      </c>
      <c r="Q31" s="444">
        <v>101286.22840000001</v>
      </c>
      <c r="R31" s="444">
        <v>103174.2156</v>
      </c>
      <c r="S31" s="444">
        <v>105064.10279999999</v>
      </c>
      <c r="T31" s="444">
        <v>106963.80839999999</v>
      </c>
      <c r="U31" s="444">
        <v>108878.6437</v>
      </c>
      <c r="V31" s="444">
        <v>110803.6954</v>
      </c>
      <c r="W31" s="444">
        <v>112649.5048</v>
      </c>
      <c r="X31" s="444">
        <v>114504.0405</v>
      </c>
      <c r="Y31" s="444">
        <v>116381.64750000001</v>
      </c>
      <c r="Z31" s="444">
        <v>118292.2185</v>
      </c>
      <c r="AA31" s="444">
        <v>120213.5082</v>
      </c>
      <c r="AB31" s="444">
        <v>121663.4133</v>
      </c>
      <c r="AC31" s="444">
        <v>123042.4115</v>
      </c>
      <c r="AD31" s="444">
        <v>124397.9832</v>
      </c>
      <c r="AE31" s="444">
        <v>125755.2262</v>
      </c>
      <c r="AF31" s="444">
        <v>127132.33530000001</v>
      </c>
      <c r="AG31" s="444">
        <v>128859.2072</v>
      </c>
      <c r="AH31" s="444">
        <v>130703.8012</v>
      </c>
      <c r="AI31" s="444">
        <v>132646.853</v>
      </c>
      <c r="AJ31" s="444">
        <v>134679.41339999999</v>
      </c>
      <c r="AK31" s="444">
        <v>136793.63690000001</v>
      </c>
    </row>
    <row r="32" spans="1:38" x14ac:dyDescent="0.35">
      <c r="A32" t="s">
        <v>4524</v>
      </c>
      <c r="B32" s="444">
        <v>15431.435299999999</v>
      </c>
      <c r="C32" s="444">
        <v>15813.187260000001</v>
      </c>
      <c r="D32" s="444">
        <v>16192.64949</v>
      </c>
      <c r="E32" s="444">
        <v>16537.964479999999</v>
      </c>
      <c r="F32" s="444">
        <v>16885.228230000001</v>
      </c>
      <c r="G32" s="444">
        <v>17286.586039999998</v>
      </c>
      <c r="H32" s="444">
        <v>17740.761330000001</v>
      </c>
      <c r="I32" s="444">
        <v>18220.406500000001</v>
      </c>
      <c r="J32" s="444">
        <v>18713.673480000001</v>
      </c>
      <c r="K32" s="444">
        <v>19216.21701</v>
      </c>
      <c r="L32" s="444">
        <v>19712.464510000002</v>
      </c>
      <c r="M32" s="444">
        <v>20205.7264</v>
      </c>
      <c r="N32" s="444">
        <v>20719.869569999999</v>
      </c>
      <c r="O32" s="444">
        <v>21251.643749999999</v>
      </c>
      <c r="P32" s="444">
        <v>21796.274229999999</v>
      </c>
      <c r="Q32" s="444">
        <v>22349.810689999998</v>
      </c>
      <c r="R32" s="444">
        <v>22866.062979999999</v>
      </c>
      <c r="S32" s="444">
        <v>23381.25402</v>
      </c>
      <c r="T32" s="444">
        <v>23889.74366</v>
      </c>
      <c r="U32" s="444">
        <v>24388.924500000001</v>
      </c>
      <c r="V32" s="444">
        <v>24878.839530000001</v>
      </c>
      <c r="W32" s="444">
        <v>25295.624299999999</v>
      </c>
      <c r="X32" s="444">
        <v>25714.906029999998</v>
      </c>
      <c r="Y32" s="444">
        <v>26140.12255</v>
      </c>
      <c r="Z32" s="444">
        <v>26573.462479999998</v>
      </c>
      <c r="AA32" s="444">
        <v>27015.875789999998</v>
      </c>
      <c r="AB32" s="444">
        <v>27406.903679999999</v>
      </c>
      <c r="AC32" s="444">
        <v>27820.808730000001</v>
      </c>
      <c r="AD32" s="444">
        <v>28258.395810000002</v>
      </c>
      <c r="AE32" s="444">
        <v>28718.779170000002</v>
      </c>
      <c r="AF32" s="444">
        <v>29200.56178</v>
      </c>
      <c r="AG32" s="444">
        <v>29684.478159999999</v>
      </c>
      <c r="AH32" s="444">
        <v>30192.468919999999</v>
      </c>
      <c r="AI32" s="444">
        <v>30723.167720000001</v>
      </c>
      <c r="AJ32" s="444">
        <v>31274.567950000001</v>
      </c>
      <c r="AK32" s="444">
        <v>31844.349450000002</v>
      </c>
    </row>
    <row r="33" spans="1:37" x14ac:dyDescent="0.35">
      <c r="A33" t="s">
        <v>4525</v>
      </c>
      <c r="B33" s="444">
        <v>15431.435299999999</v>
      </c>
      <c r="C33" s="444">
        <v>15813.187260000001</v>
      </c>
      <c r="D33" s="444">
        <v>16192.64949</v>
      </c>
      <c r="E33" s="444">
        <v>16537.964479999999</v>
      </c>
      <c r="F33" s="444">
        <v>16885.228230000001</v>
      </c>
      <c r="G33" s="444">
        <v>17286.586039999998</v>
      </c>
      <c r="H33" s="444">
        <v>17769.064709999999</v>
      </c>
      <c r="I33" s="444">
        <v>18268.839619999999</v>
      </c>
      <c r="J33" s="444">
        <v>18783.923439999999</v>
      </c>
      <c r="K33" s="444">
        <v>19321.096290000001</v>
      </c>
      <c r="L33" s="444">
        <v>19882.61996</v>
      </c>
      <c r="M33" s="444">
        <v>20457.558079999999</v>
      </c>
      <c r="N33" s="444">
        <v>21046.50592</v>
      </c>
      <c r="O33" s="444">
        <v>21645.576359999999</v>
      </c>
      <c r="P33" s="444">
        <v>22254.010579999998</v>
      </c>
      <c r="Q33" s="444">
        <v>22872.703959999999</v>
      </c>
      <c r="R33" s="444">
        <v>23430.014620000002</v>
      </c>
      <c r="S33" s="444">
        <v>23997.826300000001</v>
      </c>
      <c r="T33" s="444">
        <v>24577.834490000001</v>
      </c>
      <c r="U33" s="444">
        <v>25171.884180000001</v>
      </c>
      <c r="V33" s="444">
        <v>25781.703320000001</v>
      </c>
      <c r="W33" s="444">
        <v>26339.686580000001</v>
      </c>
      <c r="X33" s="444">
        <v>26915.849849999999</v>
      </c>
      <c r="Y33" s="444">
        <v>27512.56453</v>
      </c>
      <c r="Z33" s="444">
        <v>28131.92469</v>
      </c>
      <c r="AA33" s="444">
        <v>28775.056410000001</v>
      </c>
      <c r="AB33" s="444">
        <v>29114.988679999999</v>
      </c>
      <c r="AC33" s="444">
        <v>29477.767039999999</v>
      </c>
      <c r="AD33" s="444">
        <v>29866.216199999999</v>
      </c>
      <c r="AE33" s="444">
        <v>30281.444650000001</v>
      </c>
      <c r="AF33" s="444">
        <v>30723.442569999999</v>
      </c>
      <c r="AG33" s="444">
        <v>31393.924500000001</v>
      </c>
      <c r="AH33" s="444">
        <v>32091.260490000001</v>
      </c>
      <c r="AI33" s="444">
        <v>32812.559150000001</v>
      </c>
      <c r="AJ33" s="444">
        <v>33555.565759999998</v>
      </c>
      <c r="AK33" s="444">
        <v>34318.530500000001</v>
      </c>
    </row>
    <row r="34" spans="1:37" x14ac:dyDescent="0.35">
      <c r="A34" t="s">
        <v>4526</v>
      </c>
      <c r="B34" s="444">
        <v>20630.344000000001</v>
      </c>
      <c r="C34" s="444">
        <v>21087.716659999998</v>
      </c>
      <c r="D34" s="444">
        <v>21481.47624</v>
      </c>
      <c r="E34" s="444">
        <v>21761.42585</v>
      </c>
      <c r="F34" s="444">
        <v>22113.476709999999</v>
      </c>
      <c r="G34" s="444">
        <v>22733.76555</v>
      </c>
      <c r="H34" s="444">
        <v>23340.910039999999</v>
      </c>
      <c r="I34" s="444">
        <v>23930.499489999998</v>
      </c>
      <c r="J34" s="444">
        <v>24493.26125</v>
      </c>
      <c r="K34" s="444">
        <v>25024.59232</v>
      </c>
      <c r="L34" s="444">
        <v>25515.761460000002</v>
      </c>
      <c r="M34" s="444">
        <v>26017.49912</v>
      </c>
      <c r="N34" s="444">
        <v>26611.535220000002</v>
      </c>
      <c r="O34" s="444">
        <v>27290.921289999998</v>
      </c>
      <c r="P34" s="444">
        <v>28030.247240000001</v>
      </c>
      <c r="Q34" s="444">
        <v>28806.417099999999</v>
      </c>
      <c r="R34" s="444">
        <v>29561.63739</v>
      </c>
      <c r="S34" s="444">
        <v>30293.857789999998</v>
      </c>
      <c r="T34" s="444">
        <v>30992.698530000001</v>
      </c>
      <c r="U34" s="444">
        <v>31659.90265</v>
      </c>
      <c r="V34" s="444">
        <v>32296.656309999998</v>
      </c>
      <c r="W34" s="444">
        <v>32873.353560000003</v>
      </c>
      <c r="X34" s="444">
        <v>33447.069810000001</v>
      </c>
      <c r="Y34" s="444">
        <v>34021.202839999998</v>
      </c>
      <c r="Z34" s="444">
        <v>34595.981500000002</v>
      </c>
      <c r="AA34" s="444">
        <v>35155.7912</v>
      </c>
      <c r="AB34" s="444">
        <v>35670.705349999997</v>
      </c>
      <c r="AC34" s="444">
        <v>36190.675640000001</v>
      </c>
      <c r="AD34" s="444">
        <v>36719.54406</v>
      </c>
      <c r="AE34" s="444">
        <v>37259.32789</v>
      </c>
      <c r="AF34" s="444">
        <v>37811.270579999997</v>
      </c>
      <c r="AG34" s="444">
        <v>38364.96686</v>
      </c>
      <c r="AH34" s="444">
        <v>38938.130879999997</v>
      </c>
      <c r="AI34" s="444">
        <v>39530.85643</v>
      </c>
      <c r="AJ34" s="444">
        <v>40141.725509999997</v>
      </c>
      <c r="AK34" s="444">
        <v>40769.05184</v>
      </c>
    </row>
    <row r="35" spans="1:37" x14ac:dyDescent="0.35">
      <c r="A35" t="s">
        <v>4527</v>
      </c>
      <c r="B35" s="444">
        <v>20630.344000000001</v>
      </c>
      <c r="C35" s="444">
        <v>21087.716659999998</v>
      </c>
      <c r="D35" s="444">
        <v>21481.47624</v>
      </c>
      <c r="E35" s="444">
        <v>21761.42585</v>
      </c>
      <c r="F35" s="444">
        <v>22113.476709999999</v>
      </c>
      <c r="G35" s="444">
        <v>22733.76555</v>
      </c>
      <c r="H35" s="444">
        <v>23365.645540000001</v>
      </c>
      <c r="I35" s="444">
        <v>24002.699329999999</v>
      </c>
      <c r="J35" s="444">
        <v>24651.982329999999</v>
      </c>
      <c r="K35" s="444">
        <v>25320.624769999999</v>
      </c>
      <c r="L35" s="444">
        <v>26021.767739999999</v>
      </c>
      <c r="M35" s="444">
        <v>26745.123019999999</v>
      </c>
      <c r="N35" s="444">
        <v>27497.751370000002</v>
      </c>
      <c r="O35" s="444">
        <v>28278.264520000001</v>
      </c>
      <c r="P35" s="444">
        <v>29083.29477</v>
      </c>
      <c r="Q35" s="444">
        <v>29909.421409999999</v>
      </c>
      <c r="R35" s="444">
        <v>30696.80572</v>
      </c>
      <c r="S35" s="444">
        <v>31491.4437</v>
      </c>
      <c r="T35" s="444">
        <v>32294.148369999999</v>
      </c>
      <c r="U35" s="444">
        <v>33106.261409999999</v>
      </c>
      <c r="V35" s="444">
        <v>33924.29984</v>
      </c>
      <c r="W35" s="444">
        <v>34702.982880000003</v>
      </c>
      <c r="X35" s="444">
        <v>35489.317289999999</v>
      </c>
      <c r="Y35" s="444">
        <v>36286.799030000002</v>
      </c>
      <c r="Z35" s="444">
        <v>37098.896240000002</v>
      </c>
      <c r="AA35" s="444">
        <v>37912.621630000001</v>
      </c>
      <c r="AB35" s="444">
        <v>38484.673179999998</v>
      </c>
      <c r="AC35" s="444">
        <v>39034.74841</v>
      </c>
      <c r="AD35" s="444">
        <v>39572.297809999996</v>
      </c>
      <c r="AE35" s="444">
        <v>40105.872139999999</v>
      </c>
      <c r="AF35" s="444">
        <v>40643.528389999999</v>
      </c>
      <c r="AG35" s="444">
        <v>41353.942640000001</v>
      </c>
      <c r="AH35" s="444">
        <v>42108.718919999999</v>
      </c>
      <c r="AI35" s="444">
        <v>42907.607980000001</v>
      </c>
      <c r="AJ35" s="444">
        <v>43749.618999999999</v>
      </c>
      <c r="AK35" s="444">
        <v>44632.676149999999</v>
      </c>
    </row>
    <row r="36" spans="1:37" x14ac:dyDescent="0.35">
      <c r="A36" t="s">
        <v>4528</v>
      </c>
      <c r="B36" s="444">
        <v>2017751.5490000001</v>
      </c>
      <c r="C36" s="444">
        <v>2049826.59</v>
      </c>
      <c r="D36" s="444">
        <v>2080796.5279999999</v>
      </c>
      <c r="E36" s="444">
        <v>2110679.5649999999</v>
      </c>
      <c r="F36" s="444">
        <v>2144986.0260000001</v>
      </c>
      <c r="G36" s="444">
        <v>2190809.1189999999</v>
      </c>
      <c r="H36" s="444">
        <v>2237065.8829999999</v>
      </c>
      <c r="I36" s="444">
        <v>2284889.5460000001</v>
      </c>
      <c r="J36" s="444">
        <v>2334698.9959999998</v>
      </c>
      <c r="K36" s="444">
        <v>2387552.7250000001</v>
      </c>
      <c r="L36" s="444">
        <v>2445206.1940000001</v>
      </c>
      <c r="M36" s="444">
        <v>2501430.1660000002</v>
      </c>
      <c r="N36" s="444">
        <v>2559423.59</v>
      </c>
      <c r="O36" s="444">
        <v>2619575.7370000002</v>
      </c>
      <c r="P36" s="444">
        <v>2681287.0320000001</v>
      </c>
      <c r="Q36" s="444">
        <v>2743913.3</v>
      </c>
      <c r="R36" s="444">
        <v>2805738.2719999999</v>
      </c>
      <c r="S36" s="444">
        <v>2866980.216</v>
      </c>
      <c r="T36" s="444">
        <v>2927552.7450000001</v>
      </c>
      <c r="U36" s="444">
        <v>2987673.4169999999</v>
      </c>
      <c r="V36" s="444">
        <v>3047246.6669999999</v>
      </c>
      <c r="W36" s="444">
        <v>3103832.4679999999</v>
      </c>
      <c r="X36" s="444">
        <v>3159778.7680000002</v>
      </c>
      <c r="Y36" s="444">
        <v>3215629.9240000001</v>
      </c>
      <c r="Z36" s="444">
        <v>3271675.0589999999</v>
      </c>
      <c r="AA36" s="444">
        <v>3326903.3360000001</v>
      </c>
      <c r="AB36" s="444">
        <v>3379427.9819999998</v>
      </c>
      <c r="AC36" s="444">
        <v>3431429.7880000002</v>
      </c>
      <c r="AD36" s="444">
        <v>3483559.9449999998</v>
      </c>
      <c r="AE36" s="444">
        <v>3536289.571</v>
      </c>
      <c r="AF36" s="444">
        <v>3589975.594</v>
      </c>
      <c r="AG36" s="444">
        <v>3643773.1189999999</v>
      </c>
      <c r="AH36" s="444">
        <v>3698587.537</v>
      </c>
      <c r="AI36" s="444">
        <v>3754679.89</v>
      </c>
      <c r="AJ36" s="444">
        <v>3812170.9350000001</v>
      </c>
      <c r="AK36" s="444">
        <v>3871118.4959999998</v>
      </c>
    </row>
    <row r="37" spans="1:37" x14ac:dyDescent="0.35">
      <c r="A37" t="s">
        <v>4529</v>
      </c>
      <c r="B37" s="444">
        <v>2017751.5490000001</v>
      </c>
      <c r="C37" s="444">
        <v>2049826.59</v>
      </c>
      <c r="D37" s="444">
        <v>2080796.5279999999</v>
      </c>
      <c r="E37" s="444">
        <v>2110679.5649999999</v>
      </c>
      <c r="F37" s="444">
        <v>2144986.0260000001</v>
      </c>
      <c r="G37" s="444">
        <v>2190809.1189999999</v>
      </c>
      <c r="H37" s="444">
        <v>2238370.5120000001</v>
      </c>
      <c r="I37" s="444">
        <v>2286621.236</v>
      </c>
      <c r="J37" s="444">
        <v>2335478.6850000001</v>
      </c>
      <c r="K37" s="444">
        <v>2385131.1189999999</v>
      </c>
      <c r="L37" s="444">
        <v>2436479.273</v>
      </c>
      <c r="M37" s="444">
        <v>2488990.36</v>
      </c>
      <c r="N37" s="444">
        <v>2543247.67</v>
      </c>
      <c r="O37" s="444">
        <v>2599409.4610000001</v>
      </c>
      <c r="P37" s="444">
        <v>2657368.5329999998</v>
      </c>
      <c r="Q37" s="444">
        <v>2716903.682</v>
      </c>
      <c r="R37" s="444">
        <v>2775101.9180000001</v>
      </c>
      <c r="S37" s="444">
        <v>2833580.5490000001</v>
      </c>
      <c r="T37" s="444">
        <v>2892523.9180000001</v>
      </c>
      <c r="U37" s="444">
        <v>2952051.0180000002</v>
      </c>
      <c r="V37" s="444">
        <v>3011869.2949999999</v>
      </c>
      <c r="W37" s="444">
        <v>3070055.0580000002</v>
      </c>
      <c r="X37" s="444">
        <v>3128401.1009999998</v>
      </c>
      <c r="Y37" s="444">
        <v>3187278.1159999999</v>
      </c>
      <c r="Z37" s="444">
        <v>3246941.7749999999</v>
      </c>
      <c r="AA37" s="444">
        <v>3306378.1159999999</v>
      </c>
      <c r="AB37" s="444">
        <v>3354452.1889999998</v>
      </c>
      <c r="AC37" s="444">
        <v>3399424.4610000001</v>
      </c>
      <c r="AD37" s="444">
        <v>3442676.9240000001</v>
      </c>
      <c r="AE37" s="444">
        <v>3485032.0649999999</v>
      </c>
      <c r="AF37" s="444">
        <v>3527122.2439999999</v>
      </c>
      <c r="AG37" s="444">
        <v>3577047.3429999999</v>
      </c>
      <c r="AH37" s="444">
        <v>3630196.0929999999</v>
      </c>
      <c r="AI37" s="444">
        <v>3686086.0249999999</v>
      </c>
      <c r="AJ37" s="444">
        <v>3744490.838</v>
      </c>
      <c r="AK37" s="444">
        <v>3805210.4019999998</v>
      </c>
    </row>
    <row r="38" spans="1:37" x14ac:dyDescent="0.35">
      <c r="A38" t="s">
        <v>4530</v>
      </c>
      <c r="B38" s="444">
        <v>539665.65989999997</v>
      </c>
      <c r="C38" s="444">
        <v>546356.21889999998</v>
      </c>
      <c r="D38" s="444">
        <v>553045.27170000004</v>
      </c>
      <c r="E38" s="444">
        <v>559788.35820000002</v>
      </c>
      <c r="F38" s="444">
        <v>566831.14199999999</v>
      </c>
      <c r="G38" s="444">
        <v>574571.86159999995</v>
      </c>
      <c r="H38" s="444">
        <v>582417.28859999997</v>
      </c>
      <c r="I38" s="444">
        <v>590465.73569999996</v>
      </c>
      <c r="J38" s="444">
        <v>598745.87580000004</v>
      </c>
      <c r="K38" s="444">
        <v>607334.13789999997</v>
      </c>
      <c r="L38" s="444">
        <v>616364.22970000003</v>
      </c>
      <c r="M38" s="444">
        <v>625286.73100000003</v>
      </c>
      <c r="N38" s="444">
        <v>634337.02540000004</v>
      </c>
      <c r="O38" s="444">
        <v>643555.27500000002</v>
      </c>
      <c r="P38" s="444">
        <v>652912.10840000003</v>
      </c>
      <c r="Q38" s="444">
        <v>662373.90090000001</v>
      </c>
      <c r="R38" s="444">
        <v>671869.80279999995</v>
      </c>
      <c r="S38" s="444">
        <v>681396.83970000001</v>
      </c>
      <c r="T38" s="444">
        <v>690949.62990000006</v>
      </c>
      <c r="U38" s="444">
        <v>700539.90639999998</v>
      </c>
      <c r="V38" s="444">
        <v>710154.81140000001</v>
      </c>
      <c r="W38" s="444">
        <v>719659.83519999997</v>
      </c>
      <c r="X38" s="444">
        <v>729174.14170000004</v>
      </c>
      <c r="Y38" s="444">
        <v>738733.21</v>
      </c>
      <c r="Z38" s="444">
        <v>748357.9105</v>
      </c>
      <c r="AA38" s="444">
        <v>757975.11419999995</v>
      </c>
      <c r="AB38" s="444">
        <v>767500.68189999997</v>
      </c>
      <c r="AC38" s="444">
        <v>777045.97389999998</v>
      </c>
      <c r="AD38" s="444">
        <v>786656.20070000004</v>
      </c>
      <c r="AE38" s="444">
        <v>796365.56599999999</v>
      </c>
      <c r="AF38" s="444">
        <v>806200.54440000001</v>
      </c>
      <c r="AG38" s="444">
        <v>816112.02</v>
      </c>
      <c r="AH38" s="444">
        <v>826152.91310000001</v>
      </c>
      <c r="AI38" s="444">
        <v>836343.01500000001</v>
      </c>
      <c r="AJ38" s="444">
        <v>846692.91280000005</v>
      </c>
      <c r="AK38" s="444">
        <v>857208.9436</v>
      </c>
    </row>
    <row r="39" spans="1:37" x14ac:dyDescent="0.35">
      <c r="A39" t="s">
        <v>4531</v>
      </c>
      <c r="B39" s="444">
        <v>539665.65989999997</v>
      </c>
      <c r="C39" s="444">
        <v>546356.21889999998</v>
      </c>
      <c r="D39" s="444">
        <v>553045.27170000004</v>
      </c>
      <c r="E39" s="444">
        <v>559788.35820000002</v>
      </c>
      <c r="F39" s="444">
        <v>566831.14199999999</v>
      </c>
      <c r="G39" s="444">
        <v>574571.86159999995</v>
      </c>
      <c r="H39" s="444">
        <v>582485.09490000003</v>
      </c>
      <c r="I39" s="444">
        <v>590502.18949999998</v>
      </c>
      <c r="J39" s="444">
        <v>598619.47860000003</v>
      </c>
      <c r="K39" s="444">
        <v>606846.78590000002</v>
      </c>
      <c r="L39" s="444">
        <v>615244.44920000003</v>
      </c>
      <c r="M39" s="444">
        <v>623771.78749999998</v>
      </c>
      <c r="N39" s="444">
        <v>632462.62950000004</v>
      </c>
      <c r="O39" s="444">
        <v>641325.69140000001</v>
      </c>
      <c r="P39" s="444">
        <v>650353.39760000003</v>
      </c>
      <c r="Q39" s="444">
        <v>659531.82019999996</v>
      </c>
      <c r="R39" s="444">
        <v>668711.04520000005</v>
      </c>
      <c r="S39" s="444">
        <v>677959.31319999998</v>
      </c>
      <c r="T39" s="444">
        <v>687286.9976</v>
      </c>
      <c r="U39" s="444">
        <v>696702.43319999997</v>
      </c>
      <c r="V39" s="444">
        <v>706184.45330000005</v>
      </c>
      <c r="W39" s="444">
        <v>715651.5514</v>
      </c>
      <c r="X39" s="444">
        <v>725183.59860000003</v>
      </c>
      <c r="Y39" s="444">
        <v>734802.93110000005</v>
      </c>
      <c r="Z39" s="444">
        <v>744526.77439999999</v>
      </c>
      <c r="AA39" s="444">
        <v>754280.94819999998</v>
      </c>
      <c r="AB39" s="444">
        <v>763528.47510000004</v>
      </c>
      <c r="AC39" s="444">
        <v>772632.99219999998</v>
      </c>
      <c r="AD39" s="444">
        <v>781675.80680000002</v>
      </c>
      <c r="AE39" s="444">
        <v>790713.40650000004</v>
      </c>
      <c r="AF39" s="444">
        <v>799793.35510000004</v>
      </c>
      <c r="AG39" s="444">
        <v>809341.16830000002</v>
      </c>
      <c r="AH39" s="444">
        <v>819169.95929999999</v>
      </c>
      <c r="AI39" s="444">
        <v>829259.10479999997</v>
      </c>
      <c r="AJ39" s="444">
        <v>839596.4253</v>
      </c>
      <c r="AK39" s="444">
        <v>850168.37390000001</v>
      </c>
    </row>
    <row r="40" spans="1:37" x14ac:dyDescent="0.35">
      <c r="A40" t="s">
        <v>4532</v>
      </c>
      <c r="B40" s="444">
        <v>4215.0449950000002</v>
      </c>
      <c r="C40" s="444">
        <v>4260.9493759999996</v>
      </c>
      <c r="D40" s="444">
        <v>4305.2099040000003</v>
      </c>
      <c r="E40" s="444">
        <v>4345.8842919999997</v>
      </c>
      <c r="F40" s="444">
        <v>4397.692301</v>
      </c>
      <c r="G40" s="444">
        <v>4479.8204349999996</v>
      </c>
      <c r="H40" s="444">
        <v>4568.5205640000004</v>
      </c>
      <c r="I40" s="444">
        <v>4661.1974630000004</v>
      </c>
      <c r="J40" s="444">
        <v>4755.499699</v>
      </c>
      <c r="K40" s="444">
        <v>4851.2478819999997</v>
      </c>
      <c r="L40" s="444">
        <v>4947.4246409999996</v>
      </c>
      <c r="M40" s="444">
        <v>5045.6845519999997</v>
      </c>
      <c r="N40" s="444">
        <v>5150.6388530000004</v>
      </c>
      <c r="O40" s="444">
        <v>5262.041115</v>
      </c>
      <c r="P40" s="444">
        <v>5377.9875179999999</v>
      </c>
      <c r="Q40" s="444">
        <v>5496.5260689999996</v>
      </c>
      <c r="R40" s="444">
        <v>5610.9333930000003</v>
      </c>
      <c r="S40" s="444">
        <v>5722.6985729999997</v>
      </c>
      <c r="T40" s="444">
        <v>5831.0725709999997</v>
      </c>
      <c r="U40" s="444">
        <v>5935.9041129999996</v>
      </c>
      <c r="V40" s="444">
        <v>6037.0721949999997</v>
      </c>
      <c r="W40" s="444">
        <v>6129.1736259999998</v>
      </c>
      <c r="X40" s="444">
        <v>6219.6712900000002</v>
      </c>
      <c r="Y40" s="444">
        <v>6310.1368439999997</v>
      </c>
      <c r="Z40" s="444">
        <v>6401.2369699999999</v>
      </c>
      <c r="AA40" s="444">
        <v>6491.8961900000004</v>
      </c>
      <c r="AB40" s="444">
        <v>6577.1077450000003</v>
      </c>
      <c r="AC40" s="444">
        <v>6663.9709380000004</v>
      </c>
      <c r="AD40" s="444">
        <v>6753.6938300000002</v>
      </c>
      <c r="AE40" s="444">
        <v>6846.7053569999998</v>
      </c>
      <c r="AF40" s="444">
        <v>6943.1783439999999</v>
      </c>
      <c r="AG40" s="444">
        <v>7041.5102900000002</v>
      </c>
      <c r="AH40" s="444">
        <v>7143.8584010000004</v>
      </c>
      <c r="AI40" s="444">
        <v>7250.3523009999999</v>
      </c>
      <c r="AJ40" s="444">
        <v>7360.769354</v>
      </c>
      <c r="AK40" s="444">
        <v>7474.7556249999998</v>
      </c>
    </row>
    <row r="41" spans="1:37" x14ac:dyDescent="0.35">
      <c r="A41" t="s">
        <v>4533</v>
      </c>
      <c r="B41" s="444">
        <v>4215.0449950000002</v>
      </c>
      <c r="C41" s="444">
        <v>4260.9493759999996</v>
      </c>
      <c r="D41" s="444">
        <v>4305.2099040000003</v>
      </c>
      <c r="E41" s="444">
        <v>4345.8842919999997</v>
      </c>
      <c r="F41" s="444">
        <v>4397.692301</v>
      </c>
      <c r="G41" s="444">
        <v>4479.8204349999996</v>
      </c>
      <c r="H41" s="444">
        <v>4571.5912520000002</v>
      </c>
      <c r="I41" s="444">
        <v>4667.9921619999996</v>
      </c>
      <c r="J41" s="444">
        <v>4767.4732899999999</v>
      </c>
      <c r="K41" s="444">
        <v>4870.8177910000004</v>
      </c>
      <c r="L41" s="444">
        <v>4979.2387399999998</v>
      </c>
      <c r="M41" s="444">
        <v>5091.0935339999996</v>
      </c>
      <c r="N41" s="444">
        <v>5206.4356010000001</v>
      </c>
      <c r="O41" s="444">
        <v>5324.8880150000005</v>
      </c>
      <c r="P41" s="444">
        <v>5446.1515639999998</v>
      </c>
      <c r="Q41" s="444">
        <v>5569.995167</v>
      </c>
      <c r="R41" s="444">
        <v>5688.3102929999995</v>
      </c>
      <c r="S41" s="444">
        <v>5807.0577439999997</v>
      </c>
      <c r="T41" s="444">
        <v>5927.0914499999999</v>
      </c>
      <c r="U41" s="444">
        <v>6048.8754520000002</v>
      </c>
      <c r="V41" s="444">
        <v>6172.3183989999998</v>
      </c>
      <c r="W41" s="444">
        <v>6290.8502129999997</v>
      </c>
      <c r="X41" s="444">
        <v>6410.76278</v>
      </c>
      <c r="Y41" s="444">
        <v>6533.2767160000003</v>
      </c>
      <c r="Z41" s="444">
        <v>6659.0881689999997</v>
      </c>
      <c r="AA41" s="444">
        <v>6787.2013630000001</v>
      </c>
      <c r="AB41" s="444">
        <v>6883.2893329999997</v>
      </c>
      <c r="AC41" s="444">
        <v>6975.5846860000001</v>
      </c>
      <c r="AD41" s="444">
        <v>7068.2149079999999</v>
      </c>
      <c r="AE41" s="444">
        <v>7162.7806600000004</v>
      </c>
      <c r="AF41" s="444">
        <v>7260.1665979999998</v>
      </c>
      <c r="AG41" s="444">
        <v>7382.8998279999996</v>
      </c>
      <c r="AH41" s="444">
        <v>7514.1929449999998</v>
      </c>
      <c r="AI41" s="444">
        <v>7651.8026650000002</v>
      </c>
      <c r="AJ41" s="444">
        <v>7794.8414659999999</v>
      </c>
      <c r="AK41" s="444">
        <v>7942.7078110000002</v>
      </c>
    </row>
    <row r="42" spans="1:37" x14ac:dyDescent="0.35">
      <c r="A42" t="s">
        <v>4534</v>
      </c>
      <c r="B42" s="444">
        <v>35375.055419999997</v>
      </c>
      <c r="C42" s="444">
        <v>35580.738680000002</v>
      </c>
      <c r="D42" s="444">
        <v>35742.358410000001</v>
      </c>
      <c r="E42" s="444">
        <v>35791.545310000001</v>
      </c>
      <c r="F42" s="444">
        <v>35916.182209999999</v>
      </c>
      <c r="G42" s="444">
        <v>36253.929770000002</v>
      </c>
      <c r="H42" s="444">
        <v>36848.722320000001</v>
      </c>
      <c r="I42" s="444">
        <v>37390.997040000002</v>
      </c>
      <c r="J42" s="444">
        <v>37863.122280000003</v>
      </c>
      <c r="K42" s="444">
        <v>38248.803899999999</v>
      </c>
      <c r="L42" s="444">
        <v>38517.449739999996</v>
      </c>
      <c r="M42" s="444">
        <v>38846.739249999999</v>
      </c>
      <c r="N42" s="444">
        <v>39267.322939999998</v>
      </c>
      <c r="O42" s="444">
        <v>39757.22208</v>
      </c>
      <c r="P42" s="444">
        <v>40273.112359999999</v>
      </c>
      <c r="Q42" s="444">
        <v>40761.388339999998</v>
      </c>
      <c r="R42" s="444">
        <v>41127.050940000001</v>
      </c>
      <c r="S42" s="444">
        <v>41471.382899999997</v>
      </c>
      <c r="T42" s="444">
        <v>41837.307860000001</v>
      </c>
      <c r="U42" s="444">
        <v>42213.047420000003</v>
      </c>
      <c r="V42" s="444">
        <v>42579.818720000003</v>
      </c>
      <c r="W42" s="444">
        <v>42920.19281</v>
      </c>
      <c r="X42" s="444">
        <v>43281.199780000003</v>
      </c>
      <c r="Y42" s="444">
        <v>43667.513429999999</v>
      </c>
      <c r="Z42" s="444">
        <v>44073.489139999998</v>
      </c>
      <c r="AA42" s="444">
        <v>44484.506959999999</v>
      </c>
      <c r="AB42" s="444">
        <v>44877.711929999998</v>
      </c>
      <c r="AC42" s="444">
        <v>45284.373220000001</v>
      </c>
      <c r="AD42" s="444">
        <v>45703.417309999997</v>
      </c>
      <c r="AE42" s="444">
        <v>46131.680130000001</v>
      </c>
      <c r="AF42" s="444">
        <v>46566.545530000003</v>
      </c>
      <c r="AG42" s="444">
        <v>47005.84921</v>
      </c>
      <c r="AH42" s="444">
        <v>47458.788740000004</v>
      </c>
      <c r="AI42" s="444">
        <v>47923.174290000003</v>
      </c>
      <c r="AJ42" s="444">
        <v>48395.757239999999</v>
      </c>
      <c r="AK42" s="444">
        <v>48873.525079999999</v>
      </c>
    </row>
    <row r="43" spans="1:37" x14ac:dyDescent="0.35">
      <c r="A43" t="s">
        <v>4535</v>
      </c>
      <c r="B43" s="444">
        <v>35375.055419999997</v>
      </c>
      <c r="C43" s="444">
        <v>35580.738680000002</v>
      </c>
      <c r="D43" s="444">
        <v>35742.358410000001</v>
      </c>
      <c r="E43" s="444">
        <v>35791.545310000001</v>
      </c>
      <c r="F43" s="444">
        <v>35916.182209999999</v>
      </c>
      <c r="G43" s="444">
        <v>36253.929770000002</v>
      </c>
      <c r="H43" s="444">
        <v>36867.327879999997</v>
      </c>
      <c r="I43" s="444">
        <v>37501.859940000002</v>
      </c>
      <c r="J43" s="444">
        <v>38148.182990000001</v>
      </c>
      <c r="K43" s="444">
        <v>38802.43735</v>
      </c>
      <c r="L43" s="444">
        <v>39470.935319999997</v>
      </c>
      <c r="M43" s="444">
        <v>40148.441010000002</v>
      </c>
      <c r="N43" s="444">
        <v>40842.23474</v>
      </c>
      <c r="O43" s="444">
        <v>41555.762820000004</v>
      </c>
      <c r="P43" s="444">
        <v>42290.325850000001</v>
      </c>
      <c r="Q43" s="444">
        <v>43045.696709999997</v>
      </c>
      <c r="R43" s="444">
        <v>43777.673369999997</v>
      </c>
      <c r="S43" s="444">
        <v>44518.039900000003</v>
      </c>
      <c r="T43" s="444">
        <v>45270.329210000004</v>
      </c>
      <c r="U43" s="444">
        <v>46035.192750000002</v>
      </c>
      <c r="V43" s="444">
        <v>46810.068570000003</v>
      </c>
      <c r="W43" s="444">
        <v>47557.636680000003</v>
      </c>
      <c r="X43" s="444">
        <v>48310.428899999999</v>
      </c>
      <c r="Y43" s="444">
        <v>49073.365980000002</v>
      </c>
      <c r="Z43" s="444">
        <v>49848.323279999997</v>
      </c>
      <c r="AA43" s="444">
        <v>50628.064350000001</v>
      </c>
      <c r="AB43" s="444">
        <v>51222.918400000002</v>
      </c>
      <c r="AC43" s="444">
        <v>51787.718789999999</v>
      </c>
      <c r="AD43" s="444">
        <v>52343.651149999998</v>
      </c>
      <c r="AE43" s="444">
        <v>52896.572950000002</v>
      </c>
      <c r="AF43" s="444">
        <v>53449.599260000003</v>
      </c>
      <c r="AG43" s="444">
        <v>54126.787759999999</v>
      </c>
      <c r="AH43" s="444">
        <v>54835.616139999998</v>
      </c>
      <c r="AI43" s="444">
        <v>55565.292520000003</v>
      </c>
      <c r="AJ43" s="444">
        <v>56314.140610000002</v>
      </c>
      <c r="AK43" s="444">
        <v>57081.808649999999</v>
      </c>
    </row>
    <row r="44" spans="1:37" x14ac:dyDescent="0.35">
      <c r="A44" t="s">
        <v>4536</v>
      </c>
      <c r="B44" s="444">
        <v>3921.7482580000001</v>
      </c>
      <c r="C44" s="444">
        <v>3926.3746799999999</v>
      </c>
      <c r="D44" s="444">
        <v>3943.747261</v>
      </c>
      <c r="E44" s="444">
        <v>3961.2667040000001</v>
      </c>
      <c r="F44" s="444">
        <v>3973.002735</v>
      </c>
      <c r="G44" s="444">
        <v>3976.015727</v>
      </c>
      <c r="H44" s="444">
        <v>4036.0942559999999</v>
      </c>
      <c r="I44" s="444">
        <v>4085.8102140000001</v>
      </c>
      <c r="J44" s="444">
        <v>4123.5797929999999</v>
      </c>
      <c r="K44" s="444">
        <v>4147.3403470000003</v>
      </c>
      <c r="L44" s="444">
        <v>4153.9312030000001</v>
      </c>
      <c r="M44" s="444">
        <v>4160.096434</v>
      </c>
      <c r="N44" s="444">
        <v>4170.7702820000004</v>
      </c>
      <c r="O44" s="444">
        <v>4184.6283540000004</v>
      </c>
      <c r="P44" s="444">
        <v>4196.5247259999996</v>
      </c>
      <c r="Q44" s="444">
        <v>4198.7532769999998</v>
      </c>
      <c r="R44" s="444">
        <v>4180.8470950000001</v>
      </c>
      <c r="S44" s="444">
        <v>4162.1775790000002</v>
      </c>
      <c r="T44" s="444">
        <v>4153.2630159999999</v>
      </c>
      <c r="U44" s="444">
        <v>4152.8631580000001</v>
      </c>
      <c r="V44" s="444">
        <v>4157.3560980000002</v>
      </c>
      <c r="W44" s="444">
        <v>4165.0220890000001</v>
      </c>
      <c r="X44" s="444">
        <v>4178.7806129999999</v>
      </c>
      <c r="Y44" s="444">
        <v>4198.5239709999996</v>
      </c>
      <c r="Z44" s="444">
        <v>4222.7479240000002</v>
      </c>
      <c r="AA44" s="444">
        <v>4249.2712080000001</v>
      </c>
      <c r="AB44" s="444">
        <v>4276.5889829999996</v>
      </c>
      <c r="AC44" s="444">
        <v>4305.2641809999996</v>
      </c>
      <c r="AD44" s="444">
        <v>4334.7080169999999</v>
      </c>
      <c r="AE44" s="444">
        <v>4364.4019689999996</v>
      </c>
      <c r="AF44" s="444">
        <v>4394.0042489999996</v>
      </c>
      <c r="AG44" s="444">
        <v>4423.711663</v>
      </c>
      <c r="AH44" s="444">
        <v>4453.8865669999996</v>
      </c>
      <c r="AI44" s="444">
        <v>4484.3367349999999</v>
      </c>
      <c r="AJ44" s="444">
        <v>4514.7958060000001</v>
      </c>
      <c r="AK44" s="444">
        <v>4545.0317320000004</v>
      </c>
    </row>
    <row r="45" spans="1:37" x14ac:dyDescent="0.35">
      <c r="A45" t="s">
        <v>4537</v>
      </c>
      <c r="B45" s="444">
        <v>3921.7482580000001</v>
      </c>
      <c r="C45" s="444">
        <v>3926.3746799999999</v>
      </c>
      <c r="D45" s="444">
        <v>3943.747261</v>
      </c>
      <c r="E45" s="444">
        <v>3961.2667040000001</v>
      </c>
      <c r="F45" s="444">
        <v>3973.002735</v>
      </c>
      <c r="G45" s="444">
        <v>3976.015727</v>
      </c>
      <c r="H45" s="444">
        <v>4037.2403789999998</v>
      </c>
      <c r="I45" s="444">
        <v>4097.3728609999998</v>
      </c>
      <c r="J45" s="444">
        <v>4157.6168150000003</v>
      </c>
      <c r="K45" s="444">
        <v>4217.6950020000004</v>
      </c>
      <c r="L45" s="444">
        <v>4278.1748500000003</v>
      </c>
      <c r="M45" s="444">
        <v>4339.1022080000002</v>
      </c>
      <c r="N45" s="444">
        <v>4401.2937279999996</v>
      </c>
      <c r="O45" s="444">
        <v>4465.3015509999996</v>
      </c>
      <c r="P45" s="444">
        <v>4531.3389079999997</v>
      </c>
      <c r="Q45" s="444">
        <v>4599.3585329999996</v>
      </c>
      <c r="R45" s="444">
        <v>4666.8832060000004</v>
      </c>
      <c r="S45" s="444">
        <v>4735.1939430000002</v>
      </c>
      <c r="T45" s="444">
        <v>4804.4186559999998</v>
      </c>
      <c r="U45" s="444">
        <v>4874.5196429999996</v>
      </c>
      <c r="V45" s="444">
        <v>4945.2208739999996</v>
      </c>
      <c r="W45" s="444">
        <v>5014.5423410000003</v>
      </c>
      <c r="X45" s="444">
        <v>5083.946911</v>
      </c>
      <c r="Y45" s="444">
        <v>5153.7396879999997</v>
      </c>
      <c r="Z45" s="444">
        <v>5224.0342019999998</v>
      </c>
      <c r="AA45" s="444">
        <v>5294.216977</v>
      </c>
      <c r="AB45" s="444">
        <v>5354.2070409999997</v>
      </c>
      <c r="AC45" s="444">
        <v>5411.0104270000002</v>
      </c>
      <c r="AD45" s="444">
        <v>5466.0662869999996</v>
      </c>
      <c r="AE45" s="444">
        <v>5519.8698969999996</v>
      </c>
      <c r="AF45" s="444">
        <v>5572.7674209999996</v>
      </c>
      <c r="AG45" s="444">
        <v>5631.5928889999996</v>
      </c>
      <c r="AH45" s="444">
        <v>5692.3921460000001</v>
      </c>
      <c r="AI45" s="444">
        <v>5754.5992569999999</v>
      </c>
      <c r="AJ45" s="444">
        <v>5818.2013260000003</v>
      </c>
      <c r="AK45" s="444">
        <v>5883.2392339999997</v>
      </c>
    </row>
    <row r="46" spans="1:37" x14ac:dyDescent="0.35">
      <c r="A46" t="s">
        <v>4538</v>
      </c>
      <c r="B46" s="444">
        <v>399.0157744</v>
      </c>
      <c r="C46" s="444">
        <v>402.12219199999998</v>
      </c>
      <c r="D46" s="444">
        <v>402.02875260000002</v>
      </c>
      <c r="E46" s="444">
        <v>401.16985080000001</v>
      </c>
      <c r="F46" s="444">
        <v>404.4138658</v>
      </c>
      <c r="G46" s="444">
        <v>412.00244379999998</v>
      </c>
      <c r="H46" s="444">
        <v>418.22486900000001</v>
      </c>
      <c r="I46" s="444">
        <v>423.1204649</v>
      </c>
      <c r="J46" s="444">
        <v>426.37157259999998</v>
      </c>
      <c r="K46" s="444">
        <v>428.00322410000001</v>
      </c>
      <c r="L46" s="444">
        <v>428.05928829999999</v>
      </c>
      <c r="M46" s="444">
        <v>430.62753149999998</v>
      </c>
      <c r="N46" s="444">
        <v>435.14390040000001</v>
      </c>
      <c r="O46" s="444">
        <v>441.03145929999999</v>
      </c>
      <c r="P46" s="444">
        <v>447.79798199999999</v>
      </c>
      <c r="Q46" s="444">
        <v>455.0747662</v>
      </c>
      <c r="R46" s="444">
        <v>462.00571889999998</v>
      </c>
      <c r="S46" s="444">
        <v>468.72586519999999</v>
      </c>
      <c r="T46" s="444">
        <v>475.19360799999998</v>
      </c>
      <c r="U46" s="444">
        <v>481.37303159999999</v>
      </c>
      <c r="V46" s="444">
        <v>487.212649</v>
      </c>
      <c r="W46" s="444">
        <v>492.74240930000002</v>
      </c>
      <c r="X46" s="444">
        <v>498.30821090000001</v>
      </c>
      <c r="Y46" s="444">
        <v>503.94155760000001</v>
      </c>
      <c r="Z46" s="444">
        <v>509.62358239999998</v>
      </c>
      <c r="AA46" s="444">
        <v>515.16147020000005</v>
      </c>
      <c r="AB46" s="444">
        <v>520.48464479999996</v>
      </c>
      <c r="AC46" s="444">
        <v>525.92117719999999</v>
      </c>
      <c r="AD46" s="444">
        <v>531.49504049999996</v>
      </c>
      <c r="AE46" s="444">
        <v>537.1891316</v>
      </c>
      <c r="AF46" s="444">
        <v>542.98549909999997</v>
      </c>
      <c r="AG46" s="444">
        <v>548.89328539999997</v>
      </c>
      <c r="AH46" s="444">
        <v>554.98874090000004</v>
      </c>
      <c r="AI46" s="444">
        <v>561.24935540000001</v>
      </c>
      <c r="AJ46" s="444">
        <v>567.64046050000002</v>
      </c>
      <c r="AK46" s="444">
        <v>574.13052389999996</v>
      </c>
    </row>
    <row r="47" spans="1:37" x14ac:dyDescent="0.35">
      <c r="A47" t="s">
        <v>4539</v>
      </c>
      <c r="B47" s="444">
        <v>399.0157744</v>
      </c>
      <c r="C47" s="444">
        <v>402.12219199999998</v>
      </c>
      <c r="D47" s="444">
        <v>402.02875260000002</v>
      </c>
      <c r="E47" s="444">
        <v>401.16985080000001</v>
      </c>
      <c r="F47" s="444">
        <v>404.4138658</v>
      </c>
      <c r="G47" s="444">
        <v>412.00244379999998</v>
      </c>
      <c r="H47" s="444">
        <v>418.44893239999999</v>
      </c>
      <c r="I47" s="444">
        <v>425.60448109999999</v>
      </c>
      <c r="J47" s="444">
        <v>433.0007761</v>
      </c>
      <c r="K47" s="444">
        <v>440.54542839999999</v>
      </c>
      <c r="L47" s="444">
        <v>448.34908239999999</v>
      </c>
      <c r="M47" s="444">
        <v>456.2567057</v>
      </c>
      <c r="N47" s="444">
        <v>464.35957209999998</v>
      </c>
      <c r="O47" s="444">
        <v>472.69859279999997</v>
      </c>
      <c r="P47" s="444">
        <v>481.28505209999997</v>
      </c>
      <c r="Q47" s="444">
        <v>490.11396280000002</v>
      </c>
      <c r="R47" s="444">
        <v>498.64867720000001</v>
      </c>
      <c r="S47" s="444">
        <v>507.26533360000002</v>
      </c>
      <c r="T47" s="444">
        <v>516.02999179999995</v>
      </c>
      <c r="U47" s="444">
        <v>524.95835929999998</v>
      </c>
      <c r="V47" s="444">
        <v>533.9885511</v>
      </c>
      <c r="W47" s="444">
        <v>542.72361209999997</v>
      </c>
      <c r="X47" s="444">
        <v>551.53742939999995</v>
      </c>
      <c r="Y47" s="444">
        <v>560.50315939999996</v>
      </c>
      <c r="Z47" s="444">
        <v>569.64497879999999</v>
      </c>
      <c r="AA47" s="444">
        <v>578.77790089999996</v>
      </c>
      <c r="AB47" s="444">
        <v>585.69631960000004</v>
      </c>
      <c r="AC47" s="444">
        <v>592.21678139999995</v>
      </c>
      <c r="AD47" s="444">
        <v>598.68035150000003</v>
      </c>
      <c r="AE47" s="444">
        <v>605.1713532</v>
      </c>
      <c r="AF47" s="444">
        <v>611.71994729999994</v>
      </c>
      <c r="AG47" s="444">
        <v>619.83165140000006</v>
      </c>
      <c r="AH47" s="444">
        <v>628.41222310000001</v>
      </c>
      <c r="AI47" s="444">
        <v>637.27052549999996</v>
      </c>
      <c r="AJ47" s="444">
        <v>646.37080249999997</v>
      </c>
      <c r="AK47" s="444">
        <v>655.70430439999996</v>
      </c>
    </row>
    <row r="48" spans="1:37" x14ac:dyDescent="0.35">
      <c r="A48" t="s">
        <v>4540</v>
      </c>
      <c r="B48" s="444">
        <v>560.15397700000005</v>
      </c>
      <c r="C48" s="444">
        <v>564.5148878</v>
      </c>
      <c r="D48" s="444">
        <v>564.38371380000001</v>
      </c>
      <c r="E48" s="444">
        <v>563.17795379999995</v>
      </c>
      <c r="F48" s="444">
        <v>567.73202920000006</v>
      </c>
      <c r="G48" s="444">
        <v>578.38517230000002</v>
      </c>
      <c r="H48" s="444">
        <v>587.12045660000001</v>
      </c>
      <c r="I48" s="444">
        <v>593.99308589999998</v>
      </c>
      <c r="J48" s="444">
        <v>598.55711829999996</v>
      </c>
      <c r="K48" s="444">
        <v>600.84769449999999</v>
      </c>
      <c r="L48" s="444">
        <v>600.92639970000005</v>
      </c>
      <c r="M48" s="444">
        <v>604.53180010000005</v>
      </c>
      <c r="N48" s="444">
        <v>610.8720558</v>
      </c>
      <c r="O48" s="444">
        <v>619.13724160000004</v>
      </c>
      <c r="P48" s="444">
        <v>628.63635120000004</v>
      </c>
      <c r="Q48" s="444">
        <v>638.85178599999995</v>
      </c>
      <c r="R48" s="444">
        <v>648.58172890000003</v>
      </c>
      <c r="S48" s="444">
        <v>658.01573359999998</v>
      </c>
      <c r="T48" s="444">
        <v>667.09540440000001</v>
      </c>
      <c r="U48" s="444">
        <v>675.77032129999998</v>
      </c>
      <c r="V48" s="444">
        <v>683.96820500000001</v>
      </c>
      <c r="W48" s="444">
        <v>691.73109920000002</v>
      </c>
      <c r="X48" s="444">
        <v>699.54458950000003</v>
      </c>
      <c r="Y48" s="444">
        <v>707.45290230000001</v>
      </c>
      <c r="Z48" s="444">
        <v>715.42955140000004</v>
      </c>
      <c r="AA48" s="444">
        <v>723.20385520000002</v>
      </c>
      <c r="AB48" s="444">
        <v>730.67673620000005</v>
      </c>
      <c r="AC48" s="444">
        <v>738.3087534</v>
      </c>
      <c r="AD48" s="444">
        <v>746.13356099999999</v>
      </c>
      <c r="AE48" s="444">
        <v>754.12714930000004</v>
      </c>
      <c r="AF48" s="444">
        <v>762.26431709999997</v>
      </c>
      <c r="AG48" s="444">
        <v>770.55789890000005</v>
      </c>
      <c r="AH48" s="444">
        <v>779.11493819999998</v>
      </c>
      <c r="AI48" s="444">
        <v>787.90383410000004</v>
      </c>
      <c r="AJ48" s="444">
        <v>796.87591789999999</v>
      </c>
      <c r="AK48" s="444">
        <v>805.98692310000001</v>
      </c>
    </row>
    <row r="49" spans="1:37" x14ac:dyDescent="0.35">
      <c r="A49" t="s">
        <v>4541</v>
      </c>
      <c r="B49" s="444">
        <v>560.15397700000005</v>
      </c>
      <c r="C49" s="444">
        <v>564.5148878</v>
      </c>
      <c r="D49" s="444">
        <v>564.38371380000001</v>
      </c>
      <c r="E49" s="444">
        <v>563.17795379999995</v>
      </c>
      <c r="F49" s="444">
        <v>567.73202920000006</v>
      </c>
      <c r="G49" s="444">
        <v>578.38517230000002</v>
      </c>
      <c r="H49" s="444">
        <v>587.43500559999995</v>
      </c>
      <c r="I49" s="444">
        <v>597.48024520000001</v>
      </c>
      <c r="J49" s="444">
        <v>607.8634538</v>
      </c>
      <c r="K49" s="444">
        <v>618.45493239999996</v>
      </c>
      <c r="L49" s="444">
        <v>629.41000750000001</v>
      </c>
      <c r="M49" s="444">
        <v>640.51103899999998</v>
      </c>
      <c r="N49" s="444">
        <v>651.88616030000003</v>
      </c>
      <c r="O49" s="444">
        <v>663.59280430000001</v>
      </c>
      <c r="P49" s="444">
        <v>675.6468122</v>
      </c>
      <c r="Q49" s="444">
        <v>688.04118300000005</v>
      </c>
      <c r="R49" s="444">
        <v>700.0225494</v>
      </c>
      <c r="S49" s="444">
        <v>712.11894930000005</v>
      </c>
      <c r="T49" s="444">
        <v>724.42311979999999</v>
      </c>
      <c r="U49" s="444">
        <v>736.95711189999997</v>
      </c>
      <c r="V49" s="444">
        <v>749.634049</v>
      </c>
      <c r="W49" s="444">
        <v>761.89666990000001</v>
      </c>
      <c r="X49" s="444">
        <v>774.26985179999997</v>
      </c>
      <c r="Y49" s="444">
        <v>786.85629500000005</v>
      </c>
      <c r="Z49" s="444">
        <v>799.68993920000003</v>
      </c>
      <c r="AA49" s="444">
        <v>812.51109299999996</v>
      </c>
      <c r="AB49" s="444">
        <v>822.22344020000003</v>
      </c>
      <c r="AC49" s="444">
        <v>831.37711999999999</v>
      </c>
      <c r="AD49" s="444">
        <v>840.45093299999996</v>
      </c>
      <c r="AE49" s="444">
        <v>849.5632554</v>
      </c>
      <c r="AF49" s="444">
        <v>858.7564284</v>
      </c>
      <c r="AG49" s="444">
        <v>870.14395639999998</v>
      </c>
      <c r="AH49" s="444">
        <v>882.18969909999998</v>
      </c>
      <c r="AI49" s="444">
        <v>894.62533110000004</v>
      </c>
      <c r="AJ49" s="444">
        <v>907.40065649999997</v>
      </c>
      <c r="AK49" s="444">
        <v>920.50339210000004</v>
      </c>
    </row>
    <row r="50" spans="1:37" x14ac:dyDescent="0.35">
      <c r="A50" t="s">
        <v>4542</v>
      </c>
      <c r="B50" s="444">
        <v>46302.910790000002</v>
      </c>
      <c r="C50" s="444">
        <v>46711.679510000002</v>
      </c>
      <c r="D50" s="444">
        <v>46899.158280000003</v>
      </c>
      <c r="E50" s="444">
        <v>47040.275459999997</v>
      </c>
      <c r="F50" s="444">
        <v>47271.879459999996</v>
      </c>
      <c r="G50" s="444">
        <v>47792.799279999999</v>
      </c>
      <c r="H50" s="444">
        <v>48360.070310000003</v>
      </c>
      <c r="I50" s="444">
        <v>48979.88594</v>
      </c>
      <c r="J50" s="444">
        <v>49605.394650000002</v>
      </c>
      <c r="K50" s="444">
        <v>50226.626689999997</v>
      </c>
      <c r="L50" s="444">
        <v>50853.928670000001</v>
      </c>
      <c r="M50" s="444">
        <v>51346.781040000002</v>
      </c>
      <c r="N50" s="444">
        <v>51873.993640000001</v>
      </c>
      <c r="O50" s="444">
        <v>52479.04896</v>
      </c>
      <c r="P50" s="444">
        <v>53155.603920000001</v>
      </c>
      <c r="Q50" s="444">
        <v>53884.716220000002</v>
      </c>
      <c r="R50" s="444">
        <v>54624.032249999997</v>
      </c>
      <c r="S50" s="444">
        <v>55362.45506</v>
      </c>
      <c r="T50" s="444">
        <v>56088.516380000001</v>
      </c>
      <c r="U50" s="444">
        <v>56801.561739999997</v>
      </c>
      <c r="V50" s="444">
        <v>57498.713009999999</v>
      </c>
      <c r="W50" s="444">
        <v>58140.931600000004</v>
      </c>
      <c r="X50" s="444">
        <v>58786.678440000003</v>
      </c>
      <c r="Y50" s="444">
        <v>59449.157200000001</v>
      </c>
      <c r="Z50" s="444">
        <v>60131.213179999999</v>
      </c>
      <c r="AA50" s="444">
        <v>60810.451829999998</v>
      </c>
      <c r="AB50" s="444">
        <v>61454.511359999997</v>
      </c>
      <c r="AC50" s="444">
        <v>62109.463559999997</v>
      </c>
      <c r="AD50" s="444">
        <v>62783.655160000002</v>
      </c>
      <c r="AE50" s="444">
        <v>63479.223899999997</v>
      </c>
      <c r="AF50" s="444">
        <v>64196.800689999996</v>
      </c>
      <c r="AG50" s="444">
        <v>64920.297380000004</v>
      </c>
      <c r="AH50" s="444">
        <v>65667.323149999997</v>
      </c>
      <c r="AI50" s="444">
        <v>66440.142210000005</v>
      </c>
      <c r="AJ50" s="444">
        <v>67237.749930000005</v>
      </c>
      <c r="AK50" s="444">
        <v>68058.562220000007</v>
      </c>
    </row>
    <row r="51" spans="1:37" x14ac:dyDescent="0.35">
      <c r="A51" t="s">
        <v>4543</v>
      </c>
      <c r="B51" s="444">
        <v>46302.910790000002</v>
      </c>
      <c r="C51" s="444">
        <v>46711.679510000002</v>
      </c>
      <c r="D51" s="444">
        <v>46899.158280000003</v>
      </c>
      <c r="E51" s="444">
        <v>47040.275459999997</v>
      </c>
      <c r="F51" s="444">
        <v>47271.879459999996</v>
      </c>
      <c r="G51" s="444">
        <v>47792.799279999999</v>
      </c>
      <c r="H51" s="444">
        <v>48385.000820000001</v>
      </c>
      <c r="I51" s="444">
        <v>48993.844559999998</v>
      </c>
      <c r="J51" s="444">
        <v>49611.567190000002</v>
      </c>
      <c r="K51" s="444">
        <v>50235.466489999999</v>
      </c>
      <c r="L51" s="444">
        <v>50879.862650000003</v>
      </c>
      <c r="M51" s="444">
        <v>51531.359600000003</v>
      </c>
      <c r="N51" s="444">
        <v>52202.56695</v>
      </c>
      <c r="O51" s="444">
        <v>52899.869570000003</v>
      </c>
      <c r="P51" s="444">
        <v>53625.17729</v>
      </c>
      <c r="Q51" s="444">
        <v>54377.59446</v>
      </c>
      <c r="R51" s="444">
        <v>55103.282500000001</v>
      </c>
      <c r="S51" s="444">
        <v>55840.11303</v>
      </c>
      <c r="T51" s="444">
        <v>56594.356939999998</v>
      </c>
      <c r="U51" s="444">
        <v>57367.990599999997</v>
      </c>
      <c r="V51" s="444">
        <v>58154.328630000004</v>
      </c>
      <c r="W51" s="444">
        <v>58915.108789999998</v>
      </c>
      <c r="X51" s="444">
        <v>59688.191070000001</v>
      </c>
      <c r="Y51" s="444">
        <v>60480.632279999998</v>
      </c>
      <c r="Z51" s="444">
        <v>61295.010479999997</v>
      </c>
      <c r="AA51" s="444">
        <v>62110.450499999999</v>
      </c>
      <c r="AB51" s="444">
        <v>62710.561459999997</v>
      </c>
      <c r="AC51" s="444">
        <v>63277.034820000001</v>
      </c>
      <c r="AD51" s="444">
        <v>63841.519540000001</v>
      </c>
      <c r="AE51" s="444">
        <v>64413.252999999997</v>
      </c>
      <c r="AF51" s="444">
        <v>64995.823689999997</v>
      </c>
      <c r="AG51" s="444">
        <v>65737.141789999994</v>
      </c>
      <c r="AH51" s="444">
        <v>66526.689509999997</v>
      </c>
      <c r="AI51" s="444">
        <v>67345.449189999999</v>
      </c>
      <c r="AJ51" s="444">
        <v>68188.312609999994</v>
      </c>
      <c r="AK51" s="444">
        <v>69053.561470000001</v>
      </c>
    </row>
    <row r="52" spans="1:37" x14ac:dyDescent="0.35">
      <c r="A52" t="s">
        <v>4544</v>
      </c>
      <c r="B52" s="444">
        <v>922.81051079999997</v>
      </c>
      <c r="C52" s="444">
        <v>930.95721400000002</v>
      </c>
      <c r="D52" s="444">
        <v>934.69363950000002</v>
      </c>
      <c r="E52" s="444">
        <v>937.50608520000003</v>
      </c>
      <c r="F52" s="444">
        <v>942.12192030000006</v>
      </c>
      <c r="G52" s="444">
        <v>952.50377920000005</v>
      </c>
      <c r="H52" s="444">
        <v>963.8094112</v>
      </c>
      <c r="I52" s="444">
        <v>976.1622496</v>
      </c>
      <c r="J52" s="444">
        <v>988.62855049999996</v>
      </c>
      <c r="K52" s="444">
        <v>1001.009618</v>
      </c>
      <c r="L52" s="444">
        <v>1013.511658</v>
      </c>
      <c r="M52" s="444">
        <v>1023.3341370000001</v>
      </c>
      <c r="N52" s="444">
        <v>1033.84141</v>
      </c>
      <c r="O52" s="444">
        <v>1045.900077</v>
      </c>
      <c r="P52" s="444">
        <v>1059.3837229999999</v>
      </c>
      <c r="Q52" s="444">
        <v>1073.9148279999999</v>
      </c>
      <c r="R52" s="444">
        <v>1088.6492929999999</v>
      </c>
      <c r="S52" s="444">
        <v>1103.3659560000001</v>
      </c>
      <c r="T52" s="444">
        <v>1117.836256</v>
      </c>
      <c r="U52" s="444">
        <v>1132.0471500000001</v>
      </c>
      <c r="V52" s="444">
        <v>1145.9412769999999</v>
      </c>
      <c r="W52" s="444">
        <v>1158.740603</v>
      </c>
      <c r="X52" s="444">
        <v>1171.6102470000001</v>
      </c>
      <c r="Y52" s="444">
        <v>1184.8133560000001</v>
      </c>
      <c r="Z52" s="444">
        <v>1198.4066359999999</v>
      </c>
      <c r="AA52" s="444">
        <v>1211.943767</v>
      </c>
      <c r="AB52" s="444">
        <v>1224.779783</v>
      </c>
      <c r="AC52" s="444">
        <v>1237.8328879999999</v>
      </c>
      <c r="AD52" s="444">
        <v>1251.2694320000001</v>
      </c>
      <c r="AE52" s="444">
        <v>1265.1320189999999</v>
      </c>
      <c r="AF52" s="444">
        <v>1279.4332240000001</v>
      </c>
      <c r="AG52" s="444">
        <v>1293.852412</v>
      </c>
      <c r="AH52" s="444">
        <v>1308.74053</v>
      </c>
      <c r="AI52" s="444">
        <v>1324.1427060000001</v>
      </c>
      <c r="AJ52" s="444">
        <v>1340.038916</v>
      </c>
      <c r="AK52" s="444">
        <v>1356.3975889999999</v>
      </c>
    </row>
    <row r="53" spans="1:37" x14ac:dyDescent="0.35">
      <c r="A53" t="s">
        <v>4545</v>
      </c>
      <c r="B53" s="444">
        <v>922.81051079999997</v>
      </c>
      <c r="C53" s="444">
        <v>930.95721400000002</v>
      </c>
      <c r="D53" s="444">
        <v>934.69363950000002</v>
      </c>
      <c r="E53" s="444">
        <v>937.50608520000003</v>
      </c>
      <c r="F53" s="444">
        <v>942.12192030000006</v>
      </c>
      <c r="G53" s="444">
        <v>952.50377920000005</v>
      </c>
      <c r="H53" s="444">
        <v>964.30627279999999</v>
      </c>
      <c r="I53" s="444">
        <v>976.44044310000004</v>
      </c>
      <c r="J53" s="444">
        <v>988.75156819999995</v>
      </c>
      <c r="K53" s="444">
        <v>1001.185794</v>
      </c>
      <c r="L53" s="444">
        <v>1014.028519</v>
      </c>
      <c r="M53" s="444">
        <v>1027.0127620000001</v>
      </c>
      <c r="N53" s="444">
        <v>1040.3898300000001</v>
      </c>
      <c r="O53" s="444">
        <v>1054.286973</v>
      </c>
      <c r="P53" s="444">
        <v>1068.742254</v>
      </c>
      <c r="Q53" s="444">
        <v>1083.7378229999999</v>
      </c>
      <c r="R53" s="444">
        <v>1098.200683</v>
      </c>
      <c r="S53" s="444">
        <v>1112.885612</v>
      </c>
      <c r="T53" s="444">
        <v>1127.917588</v>
      </c>
      <c r="U53" s="444">
        <v>1143.335998</v>
      </c>
      <c r="V53" s="444">
        <v>1159.0076039999999</v>
      </c>
      <c r="W53" s="444">
        <v>1174.169846</v>
      </c>
      <c r="X53" s="444">
        <v>1189.5772669999999</v>
      </c>
      <c r="Y53" s="444">
        <v>1205.37051</v>
      </c>
      <c r="Z53" s="444">
        <v>1221.6009529999999</v>
      </c>
      <c r="AA53" s="444">
        <v>1237.852558</v>
      </c>
      <c r="AB53" s="444">
        <v>1249.8126850000001</v>
      </c>
      <c r="AC53" s="444">
        <v>1261.1024199999999</v>
      </c>
      <c r="AD53" s="444">
        <v>1272.352521</v>
      </c>
      <c r="AE53" s="444">
        <v>1283.7470880000001</v>
      </c>
      <c r="AF53" s="444">
        <v>1295.3576399999999</v>
      </c>
      <c r="AG53" s="444">
        <v>1310.132006</v>
      </c>
      <c r="AH53" s="444">
        <v>1325.867581</v>
      </c>
      <c r="AI53" s="444">
        <v>1342.1853470000001</v>
      </c>
      <c r="AJ53" s="444">
        <v>1358.9834960000001</v>
      </c>
      <c r="AK53" s="444">
        <v>1376.227785</v>
      </c>
    </row>
    <row r="54" spans="1:37" x14ac:dyDescent="0.35">
      <c r="A54" t="s">
        <v>4546</v>
      </c>
      <c r="B54" s="444">
        <v>1340.998693</v>
      </c>
      <c r="C54" s="444">
        <v>1352.837221</v>
      </c>
      <c r="D54" s="444">
        <v>1358.266875</v>
      </c>
      <c r="E54" s="444">
        <v>1362.3538309999999</v>
      </c>
      <c r="F54" s="444">
        <v>1369.0614149999999</v>
      </c>
      <c r="G54" s="444">
        <v>1384.1479999999999</v>
      </c>
      <c r="H54" s="444">
        <v>1400.576982</v>
      </c>
      <c r="I54" s="444">
        <v>1418.5277309999999</v>
      </c>
      <c r="J54" s="444">
        <v>1436.6433609999999</v>
      </c>
      <c r="K54" s="444">
        <v>1454.635131</v>
      </c>
      <c r="L54" s="444">
        <v>1472.802696</v>
      </c>
      <c r="M54" s="444">
        <v>1487.0764079999999</v>
      </c>
      <c r="N54" s="444">
        <v>1502.345241</v>
      </c>
      <c r="O54" s="444">
        <v>1519.86851</v>
      </c>
      <c r="P54" s="444">
        <v>1539.4625120000001</v>
      </c>
      <c r="Q54" s="444">
        <v>1560.5786499999999</v>
      </c>
      <c r="R54" s="444">
        <v>1581.9903019999999</v>
      </c>
      <c r="S54" s="444">
        <v>1603.376086</v>
      </c>
      <c r="T54" s="444">
        <v>1624.4038619999999</v>
      </c>
      <c r="U54" s="444">
        <v>1645.0546790000001</v>
      </c>
      <c r="V54" s="444">
        <v>1665.245179</v>
      </c>
      <c r="W54" s="444">
        <v>1683.84475</v>
      </c>
      <c r="X54" s="444">
        <v>1702.546505</v>
      </c>
      <c r="Y54" s="444">
        <v>1721.7328399999999</v>
      </c>
      <c r="Z54" s="444">
        <v>1741.486159</v>
      </c>
      <c r="AA54" s="444">
        <v>1761.157884</v>
      </c>
      <c r="AB54" s="444">
        <v>1779.810772</v>
      </c>
      <c r="AC54" s="444">
        <v>1798.779127</v>
      </c>
      <c r="AD54" s="444">
        <v>1818.304682</v>
      </c>
      <c r="AE54" s="444">
        <v>1838.4493500000001</v>
      </c>
      <c r="AF54" s="444">
        <v>1859.231403</v>
      </c>
      <c r="AG54" s="444">
        <v>1880.1849050000001</v>
      </c>
      <c r="AH54" s="444">
        <v>1901.8198420000001</v>
      </c>
      <c r="AI54" s="444">
        <v>1924.2017900000001</v>
      </c>
      <c r="AJ54" s="444">
        <v>1947.3016540000001</v>
      </c>
      <c r="AK54" s="444">
        <v>1971.0735549999999</v>
      </c>
    </row>
    <row r="55" spans="1:37" x14ac:dyDescent="0.35">
      <c r="A55" t="s">
        <v>4547</v>
      </c>
      <c r="B55" s="444">
        <v>1340.998693</v>
      </c>
      <c r="C55" s="444">
        <v>1352.837221</v>
      </c>
      <c r="D55" s="444">
        <v>1358.266875</v>
      </c>
      <c r="E55" s="444">
        <v>1362.3538309999999</v>
      </c>
      <c r="F55" s="444">
        <v>1369.0614149999999</v>
      </c>
      <c r="G55" s="444">
        <v>1384.1479999999999</v>
      </c>
      <c r="H55" s="444">
        <v>1401.2990050000001</v>
      </c>
      <c r="I55" s="444">
        <v>1418.9319929999999</v>
      </c>
      <c r="J55" s="444">
        <v>1436.822126</v>
      </c>
      <c r="K55" s="444">
        <v>1454.8911450000001</v>
      </c>
      <c r="L55" s="444">
        <v>1473.553782</v>
      </c>
      <c r="M55" s="444">
        <v>1492.422067</v>
      </c>
      <c r="N55" s="444">
        <v>1511.861195</v>
      </c>
      <c r="O55" s="444">
        <v>1532.056079</v>
      </c>
      <c r="P55" s="444">
        <v>1553.06203</v>
      </c>
      <c r="Q55" s="444">
        <v>1574.85311</v>
      </c>
      <c r="R55" s="444">
        <v>1595.870077</v>
      </c>
      <c r="S55" s="444">
        <v>1617.2097450000001</v>
      </c>
      <c r="T55" s="444">
        <v>1639.053731</v>
      </c>
      <c r="U55" s="444">
        <v>1661.4592709999999</v>
      </c>
      <c r="V55" s="444">
        <v>1684.232747</v>
      </c>
      <c r="W55" s="444">
        <v>1706.266032</v>
      </c>
      <c r="X55" s="444">
        <v>1728.6556029999999</v>
      </c>
      <c r="Y55" s="444">
        <v>1751.6058370000001</v>
      </c>
      <c r="Z55" s="444">
        <v>1775.1913979999999</v>
      </c>
      <c r="AA55" s="444">
        <v>1798.80771</v>
      </c>
      <c r="AB55" s="444">
        <v>1816.187784</v>
      </c>
      <c r="AC55" s="444">
        <v>1832.5936650000001</v>
      </c>
      <c r="AD55" s="444">
        <v>1848.941951</v>
      </c>
      <c r="AE55" s="444">
        <v>1865.500172</v>
      </c>
      <c r="AF55" s="444">
        <v>1882.372255</v>
      </c>
      <c r="AG55" s="444">
        <v>1903.8418899999999</v>
      </c>
      <c r="AH55" s="444">
        <v>1926.7083239999999</v>
      </c>
      <c r="AI55" s="444">
        <v>1950.420779</v>
      </c>
      <c r="AJ55" s="444">
        <v>1974.831312</v>
      </c>
      <c r="AK55" s="444">
        <v>1999.890159</v>
      </c>
    </row>
    <row r="56" spans="1:37" x14ac:dyDescent="0.35">
      <c r="A56" t="s">
        <v>4548</v>
      </c>
      <c r="B56" s="444">
        <v>1218.304909</v>
      </c>
      <c r="C56" s="444">
        <v>1229.060279</v>
      </c>
      <c r="D56" s="444">
        <v>1233.99315</v>
      </c>
      <c r="E56" s="444">
        <v>1237.706173</v>
      </c>
      <c r="F56" s="444">
        <v>1243.8000509999999</v>
      </c>
      <c r="G56" s="444">
        <v>1257.5062989999999</v>
      </c>
      <c r="H56" s="444">
        <v>1272.4321219999999</v>
      </c>
      <c r="I56" s="444">
        <v>1288.7404799999999</v>
      </c>
      <c r="J56" s="444">
        <v>1305.1986320000001</v>
      </c>
      <c r="K56" s="444">
        <v>1321.544257</v>
      </c>
      <c r="L56" s="444">
        <v>1338.049593</v>
      </c>
      <c r="M56" s="444">
        <v>1351.017341</v>
      </c>
      <c r="N56" s="444">
        <v>1364.8891619999999</v>
      </c>
      <c r="O56" s="444">
        <v>1380.809152</v>
      </c>
      <c r="P56" s="444">
        <v>1398.6104130000001</v>
      </c>
      <c r="Q56" s="444">
        <v>1417.7945440000001</v>
      </c>
      <c r="R56" s="444">
        <v>1437.247151</v>
      </c>
      <c r="S56" s="444">
        <v>1456.6762570000001</v>
      </c>
      <c r="T56" s="444">
        <v>1475.780111</v>
      </c>
      <c r="U56" s="444">
        <v>1494.5414949999999</v>
      </c>
      <c r="V56" s="444">
        <v>1512.884679</v>
      </c>
      <c r="W56" s="444">
        <v>1529.7824949999999</v>
      </c>
      <c r="X56" s="444">
        <v>1546.7731450000001</v>
      </c>
      <c r="Y56" s="444">
        <v>1564.2040380000001</v>
      </c>
      <c r="Z56" s="444">
        <v>1582.1500410000001</v>
      </c>
      <c r="AA56" s="444">
        <v>1600.021915</v>
      </c>
      <c r="AB56" s="444">
        <v>1616.968169</v>
      </c>
      <c r="AC56" s="444">
        <v>1634.2010270000001</v>
      </c>
      <c r="AD56" s="444">
        <v>1651.940104</v>
      </c>
      <c r="AE56" s="444">
        <v>1670.2416490000001</v>
      </c>
      <c r="AF56" s="444">
        <v>1689.1222620000001</v>
      </c>
      <c r="AG56" s="444">
        <v>1708.158637</v>
      </c>
      <c r="AH56" s="444">
        <v>1727.8141000000001</v>
      </c>
      <c r="AI56" s="444">
        <v>1748.1482269999999</v>
      </c>
      <c r="AJ56" s="444">
        <v>1769.1345839999999</v>
      </c>
      <c r="AK56" s="444">
        <v>1790.7314899999999</v>
      </c>
    </row>
    <row r="57" spans="1:37" x14ac:dyDescent="0.35">
      <c r="A57" t="s">
        <v>4549</v>
      </c>
      <c r="B57" s="444">
        <v>1218.304909</v>
      </c>
      <c r="C57" s="444">
        <v>1229.060279</v>
      </c>
      <c r="D57" s="444">
        <v>1233.99315</v>
      </c>
      <c r="E57" s="444">
        <v>1237.706173</v>
      </c>
      <c r="F57" s="444">
        <v>1243.8000509999999</v>
      </c>
      <c r="G57" s="444">
        <v>1257.5062989999999</v>
      </c>
      <c r="H57" s="444">
        <v>1273.0880850000001</v>
      </c>
      <c r="I57" s="444">
        <v>1289.1077540000001</v>
      </c>
      <c r="J57" s="444">
        <v>1305.3610409999999</v>
      </c>
      <c r="K57" s="444">
        <v>1321.7768470000001</v>
      </c>
      <c r="L57" s="444">
        <v>1338.7319580000001</v>
      </c>
      <c r="M57" s="444">
        <v>1355.8739029999999</v>
      </c>
      <c r="N57" s="444">
        <v>1373.5344600000001</v>
      </c>
      <c r="O57" s="444">
        <v>1391.8816260000001</v>
      </c>
      <c r="P57" s="444">
        <v>1410.9656520000001</v>
      </c>
      <c r="Q57" s="444">
        <v>1430.762972</v>
      </c>
      <c r="R57" s="444">
        <v>1449.8570050000001</v>
      </c>
      <c r="S57" s="444">
        <v>1469.2442149999999</v>
      </c>
      <c r="T57" s="444">
        <v>1489.0895989999999</v>
      </c>
      <c r="U57" s="444">
        <v>1509.44516</v>
      </c>
      <c r="V57" s="444">
        <v>1530.134992</v>
      </c>
      <c r="W57" s="444">
        <v>1550.1523560000001</v>
      </c>
      <c r="X57" s="444">
        <v>1570.493408</v>
      </c>
      <c r="Y57" s="444">
        <v>1591.343826</v>
      </c>
      <c r="Z57" s="444">
        <v>1612.7714410000001</v>
      </c>
      <c r="AA57" s="444">
        <v>1634.226995</v>
      </c>
      <c r="AB57" s="444">
        <v>1650.0168900000001</v>
      </c>
      <c r="AC57" s="444">
        <v>1664.921726</v>
      </c>
      <c r="AD57" s="444">
        <v>1679.7742370000001</v>
      </c>
      <c r="AE57" s="444">
        <v>1694.8174750000001</v>
      </c>
      <c r="AF57" s="444">
        <v>1710.145857</v>
      </c>
      <c r="AG57" s="444">
        <v>1729.6511419999999</v>
      </c>
      <c r="AH57" s="444">
        <v>1750.4254269999999</v>
      </c>
      <c r="AI57" s="444">
        <v>1771.9683259999999</v>
      </c>
      <c r="AJ57" s="444">
        <v>1794.145434</v>
      </c>
      <c r="AK57" s="444">
        <v>1816.9115389999999</v>
      </c>
    </row>
    <row r="58" spans="1:37" x14ac:dyDescent="0.35">
      <c r="A58" t="s">
        <v>4550</v>
      </c>
      <c r="B58" s="444">
        <v>2397.6028099999999</v>
      </c>
      <c r="C58" s="444">
        <v>2418.765449</v>
      </c>
      <c r="D58" s="444">
        <v>2428.4732389999999</v>
      </c>
      <c r="E58" s="444">
        <v>2435.7803920000001</v>
      </c>
      <c r="F58" s="444">
        <v>2447.7730190000002</v>
      </c>
      <c r="G58" s="444">
        <v>2474.7466340000001</v>
      </c>
      <c r="H58" s="444">
        <v>2504.1203489999998</v>
      </c>
      <c r="I58" s="444">
        <v>2536.2148619999998</v>
      </c>
      <c r="J58" s="444">
        <v>2568.6041679999998</v>
      </c>
      <c r="K58" s="444">
        <v>2600.7720239999999</v>
      </c>
      <c r="L58" s="444">
        <v>2633.254187</v>
      </c>
      <c r="M58" s="444">
        <v>2658.7744480000001</v>
      </c>
      <c r="N58" s="444">
        <v>2686.0739079999998</v>
      </c>
      <c r="O58" s="444">
        <v>2717.4041219999999</v>
      </c>
      <c r="P58" s="444">
        <v>2752.4366399999999</v>
      </c>
      <c r="Q58" s="444">
        <v>2790.1906159999999</v>
      </c>
      <c r="R58" s="444">
        <v>2828.472949</v>
      </c>
      <c r="S58" s="444">
        <v>2866.7090309999999</v>
      </c>
      <c r="T58" s="444">
        <v>2904.3050250000001</v>
      </c>
      <c r="U58" s="444">
        <v>2941.2270429999999</v>
      </c>
      <c r="V58" s="444">
        <v>2977.3260540000001</v>
      </c>
      <c r="W58" s="444">
        <v>3010.5806090000001</v>
      </c>
      <c r="X58" s="444">
        <v>3044.0178599999999</v>
      </c>
      <c r="Y58" s="444">
        <v>3078.3215019999998</v>
      </c>
      <c r="Z58" s="444">
        <v>3113.6388670000001</v>
      </c>
      <c r="AA58" s="444">
        <v>3148.8103489999999</v>
      </c>
      <c r="AB58" s="444">
        <v>3182.1602290000001</v>
      </c>
      <c r="AC58" s="444">
        <v>3216.0741410000001</v>
      </c>
      <c r="AD58" s="444">
        <v>3250.9842819999999</v>
      </c>
      <c r="AE58" s="444">
        <v>3287.0013479999998</v>
      </c>
      <c r="AF58" s="444">
        <v>3324.158007</v>
      </c>
      <c r="AG58" s="444">
        <v>3361.6212030000002</v>
      </c>
      <c r="AH58" s="444">
        <v>3400.3027520000001</v>
      </c>
      <c r="AI58" s="444">
        <v>3440.3198969999999</v>
      </c>
      <c r="AJ58" s="444">
        <v>3481.620617</v>
      </c>
      <c r="AK58" s="444">
        <v>3524.122887</v>
      </c>
    </row>
    <row r="59" spans="1:37" x14ac:dyDescent="0.35">
      <c r="A59" t="s">
        <v>4551</v>
      </c>
      <c r="B59" s="444">
        <v>2397.6028099999999</v>
      </c>
      <c r="C59" s="444">
        <v>2418.765449</v>
      </c>
      <c r="D59" s="444">
        <v>2428.4732389999999</v>
      </c>
      <c r="E59" s="444">
        <v>2435.7803920000001</v>
      </c>
      <c r="F59" s="444">
        <v>2447.7730190000002</v>
      </c>
      <c r="G59" s="444">
        <v>2474.7466340000001</v>
      </c>
      <c r="H59" s="444">
        <v>2505.4112690000002</v>
      </c>
      <c r="I59" s="444">
        <v>2536.9376499999998</v>
      </c>
      <c r="J59" s="444">
        <v>2568.9237859999998</v>
      </c>
      <c r="K59" s="444">
        <v>2601.2297560000002</v>
      </c>
      <c r="L59" s="444">
        <v>2634.5970670000002</v>
      </c>
      <c r="M59" s="444">
        <v>2668.3320629999998</v>
      </c>
      <c r="N59" s="444">
        <v>2703.0876779999999</v>
      </c>
      <c r="O59" s="444">
        <v>2739.1945249999999</v>
      </c>
      <c r="P59" s="444">
        <v>2776.7514980000001</v>
      </c>
      <c r="Q59" s="444">
        <v>2815.7122169999998</v>
      </c>
      <c r="R59" s="444">
        <v>2853.2888830000002</v>
      </c>
      <c r="S59" s="444">
        <v>2891.4425150000002</v>
      </c>
      <c r="T59" s="444">
        <v>2930.4978249999999</v>
      </c>
      <c r="U59" s="444">
        <v>2970.5571500000001</v>
      </c>
      <c r="V59" s="444">
        <v>3011.2743169999999</v>
      </c>
      <c r="W59" s="444">
        <v>3050.668079</v>
      </c>
      <c r="X59" s="444">
        <v>3090.6988529999999</v>
      </c>
      <c r="Y59" s="444">
        <v>3131.7320479999998</v>
      </c>
      <c r="Z59" s="444">
        <v>3173.901155</v>
      </c>
      <c r="AA59" s="444">
        <v>3216.1252450000002</v>
      </c>
      <c r="AB59" s="444">
        <v>3247.1994359999999</v>
      </c>
      <c r="AC59" s="444">
        <v>3276.5318480000001</v>
      </c>
      <c r="AD59" s="444">
        <v>3305.761285</v>
      </c>
      <c r="AE59" s="444">
        <v>3335.3660679999998</v>
      </c>
      <c r="AF59" s="444">
        <v>3365.5320109999998</v>
      </c>
      <c r="AG59" s="444">
        <v>3403.918013</v>
      </c>
      <c r="AH59" s="444">
        <v>3444.8013799999999</v>
      </c>
      <c r="AI59" s="444">
        <v>3487.1973640000001</v>
      </c>
      <c r="AJ59" s="444">
        <v>3530.8414579999999</v>
      </c>
      <c r="AK59" s="444">
        <v>3575.6446860000001</v>
      </c>
    </row>
    <row r="60" spans="1:37" x14ac:dyDescent="0.35">
      <c r="A60" t="s">
        <v>4552</v>
      </c>
      <c r="B60" s="444">
        <v>871.62019480000004</v>
      </c>
      <c r="C60" s="444">
        <v>879.31498260000001</v>
      </c>
      <c r="D60" s="444">
        <v>882.84414040000001</v>
      </c>
      <c r="E60" s="444">
        <v>885.50057360000005</v>
      </c>
      <c r="F60" s="444">
        <v>889.86035830000003</v>
      </c>
      <c r="G60" s="444">
        <v>899.66631270000005</v>
      </c>
      <c r="H60" s="444">
        <v>910.34479669999996</v>
      </c>
      <c r="I60" s="444">
        <v>922.01239610000005</v>
      </c>
      <c r="J60" s="444">
        <v>933.78716410000004</v>
      </c>
      <c r="K60" s="444">
        <v>945.4814265</v>
      </c>
      <c r="L60" s="444">
        <v>957.28995129999998</v>
      </c>
      <c r="M60" s="444">
        <v>966.56755550000003</v>
      </c>
      <c r="N60" s="444">
        <v>976.49196730000006</v>
      </c>
      <c r="O60" s="444">
        <v>987.88171409999995</v>
      </c>
      <c r="P60" s="444">
        <v>1000.617392</v>
      </c>
      <c r="Q60" s="444">
        <v>1014.342426</v>
      </c>
      <c r="R60" s="444">
        <v>1028.2595369999999</v>
      </c>
      <c r="S60" s="444">
        <v>1042.1598349999999</v>
      </c>
      <c r="T60" s="444">
        <v>1055.827436</v>
      </c>
      <c r="U60" s="444">
        <v>1069.2500210000001</v>
      </c>
      <c r="V60" s="444">
        <v>1082.3734099999999</v>
      </c>
      <c r="W60" s="444">
        <v>1094.46273</v>
      </c>
      <c r="X60" s="444">
        <v>1106.6184659999999</v>
      </c>
      <c r="Y60" s="444">
        <v>1119.08917</v>
      </c>
      <c r="Z60" s="444">
        <v>1131.9284009999999</v>
      </c>
      <c r="AA60" s="444">
        <v>1144.7145969999999</v>
      </c>
      <c r="AB60" s="444">
        <v>1156.838571</v>
      </c>
      <c r="AC60" s="444">
        <v>1169.167592</v>
      </c>
      <c r="AD60" s="444">
        <v>1181.858782</v>
      </c>
      <c r="AE60" s="444">
        <v>1194.9523810000001</v>
      </c>
      <c r="AF60" s="444">
        <v>1208.4602669999999</v>
      </c>
      <c r="AG60" s="444">
        <v>1222.0795909999999</v>
      </c>
      <c r="AH60" s="444">
        <v>1236.1418329999999</v>
      </c>
      <c r="AI60" s="444">
        <v>1250.6896159999999</v>
      </c>
      <c r="AJ60" s="444">
        <v>1265.7040280000001</v>
      </c>
      <c r="AK60" s="444">
        <v>1281.15525</v>
      </c>
    </row>
    <row r="61" spans="1:37" x14ac:dyDescent="0.35">
      <c r="A61" t="s">
        <v>4553</v>
      </c>
      <c r="B61" s="444">
        <v>871.62019480000004</v>
      </c>
      <c r="C61" s="444">
        <v>879.31498260000001</v>
      </c>
      <c r="D61" s="444">
        <v>882.84414040000001</v>
      </c>
      <c r="E61" s="444">
        <v>885.50057360000005</v>
      </c>
      <c r="F61" s="444">
        <v>889.86035830000003</v>
      </c>
      <c r="G61" s="444">
        <v>899.66631270000005</v>
      </c>
      <c r="H61" s="444">
        <v>910.81409619999999</v>
      </c>
      <c r="I61" s="444">
        <v>922.27515759999994</v>
      </c>
      <c r="J61" s="444">
        <v>933.90335770000002</v>
      </c>
      <c r="K61" s="444">
        <v>945.64782960000002</v>
      </c>
      <c r="L61" s="444">
        <v>957.77814060000003</v>
      </c>
      <c r="M61" s="444">
        <v>970.04211899999996</v>
      </c>
      <c r="N61" s="444">
        <v>982.67713189999995</v>
      </c>
      <c r="O61" s="444">
        <v>995.80337039999995</v>
      </c>
      <c r="P61" s="444">
        <v>1009.456785</v>
      </c>
      <c r="Q61" s="444">
        <v>1023.6205169999999</v>
      </c>
      <c r="R61" s="444">
        <v>1037.2810910000001</v>
      </c>
      <c r="S61" s="444">
        <v>1051.151415</v>
      </c>
      <c r="T61" s="444">
        <v>1065.3495339999999</v>
      </c>
      <c r="U61" s="444">
        <v>1079.9126510000001</v>
      </c>
      <c r="V61" s="444">
        <v>1094.714919</v>
      </c>
      <c r="W61" s="444">
        <v>1109.0360780000001</v>
      </c>
      <c r="X61" s="444">
        <v>1123.588816</v>
      </c>
      <c r="Y61" s="444">
        <v>1138.505973</v>
      </c>
      <c r="Z61" s="444">
        <v>1153.836078</v>
      </c>
      <c r="AA61" s="444">
        <v>1169.1861710000001</v>
      </c>
      <c r="AB61" s="444">
        <v>1180.4828439999999</v>
      </c>
      <c r="AC61" s="444">
        <v>1191.1463120000001</v>
      </c>
      <c r="AD61" s="444">
        <v>1201.7723450000001</v>
      </c>
      <c r="AE61" s="444">
        <v>1212.5348320000001</v>
      </c>
      <c r="AF61" s="444">
        <v>1223.501321</v>
      </c>
      <c r="AG61" s="444">
        <v>1237.4561200000001</v>
      </c>
      <c r="AH61" s="444">
        <v>1252.3188090000001</v>
      </c>
      <c r="AI61" s="444">
        <v>1267.7313919999999</v>
      </c>
      <c r="AJ61" s="444">
        <v>1283.5977109999999</v>
      </c>
      <c r="AK61" s="444">
        <v>1299.885421</v>
      </c>
    </row>
    <row r="62" spans="1:37" x14ac:dyDescent="0.35">
      <c r="A62" t="s">
        <v>4554</v>
      </c>
      <c r="B62" s="444">
        <v>6709.8641250000001</v>
      </c>
      <c r="C62" s="444">
        <v>6769.0997649999999</v>
      </c>
      <c r="D62" s="444">
        <v>6796.2677560000002</v>
      </c>
      <c r="E62" s="444">
        <v>6816.71738</v>
      </c>
      <c r="F62" s="444">
        <v>6850.2796619999999</v>
      </c>
      <c r="G62" s="444">
        <v>6925.7673830000003</v>
      </c>
      <c r="H62" s="444">
        <v>7007.9719679999998</v>
      </c>
      <c r="I62" s="444">
        <v>7097.7909140000002</v>
      </c>
      <c r="J62" s="444">
        <v>7188.434859</v>
      </c>
      <c r="K62" s="444">
        <v>7278.4590600000001</v>
      </c>
      <c r="L62" s="444">
        <v>7369.3628710000003</v>
      </c>
      <c r="M62" s="444">
        <v>7440.7832719999997</v>
      </c>
      <c r="N62" s="444">
        <v>7517.1828949999999</v>
      </c>
      <c r="O62" s="444">
        <v>7604.862889</v>
      </c>
      <c r="P62" s="444">
        <v>7702.9040660000001</v>
      </c>
      <c r="Q62" s="444">
        <v>7808.5614509999996</v>
      </c>
      <c r="R62" s="444">
        <v>7915.6974819999996</v>
      </c>
      <c r="S62" s="444">
        <v>8022.704076</v>
      </c>
      <c r="T62" s="444">
        <v>8127.9193349999996</v>
      </c>
      <c r="U62" s="444">
        <v>8231.2484229999991</v>
      </c>
      <c r="V62" s="444">
        <v>8332.2742589999998</v>
      </c>
      <c r="W62" s="444">
        <v>8425.3396699999994</v>
      </c>
      <c r="X62" s="444">
        <v>8518.9163709999993</v>
      </c>
      <c r="Y62" s="444">
        <v>8614.9177309999995</v>
      </c>
      <c r="Z62" s="444">
        <v>8713.7560740000008</v>
      </c>
      <c r="AA62" s="444">
        <v>8812.1861499999995</v>
      </c>
      <c r="AB62" s="444">
        <v>8905.5183369999995</v>
      </c>
      <c r="AC62" s="444">
        <v>9000.4290070000006</v>
      </c>
      <c r="AD62" s="444">
        <v>9098.1277040000004</v>
      </c>
      <c r="AE62" s="444">
        <v>9198.9242119999999</v>
      </c>
      <c r="AF62" s="444">
        <v>9302.9099590000005</v>
      </c>
      <c r="AG62" s="444">
        <v>9407.753573</v>
      </c>
      <c r="AH62" s="444">
        <v>9516.00684</v>
      </c>
      <c r="AI62" s="444">
        <v>9627.9978749999991</v>
      </c>
      <c r="AJ62" s="444">
        <v>9743.5810939999992</v>
      </c>
      <c r="AK62" s="444">
        <v>9862.5269399999997</v>
      </c>
    </row>
    <row r="63" spans="1:37" x14ac:dyDescent="0.35">
      <c r="A63" t="s">
        <v>4555</v>
      </c>
      <c r="B63" s="444">
        <v>6709.8641250000001</v>
      </c>
      <c r="C63" s="444">
        <v>6769.0997649999999</v>
      </c>
      <c r="D63" s="444">
        <v>6796.2677560000002</v>
      </c>
      <c r="E63" s="444">
        <v>6816.71738</v>
      </c>
      <c r="F63" s="444">
        <v>6850.2796619999999</v>
      </c>
      <c r="G63" s="444">
        <v>6925.7673830000003</v>
      </c>
      <c r="H63" s="444">
        <v>7011.584707</v>
      </c>
      <c r="I63" s="444">
        <v>7099.8136919999997</v>
      </c>
      <c r="J63" s="444">
        <v>7189.3293350000004</v>
      </c>
      <c r="K63" s="444">
        <v>7279.740057</v>
      </c>
      <c r="L63" s="444">
        <v>7373.1210259999998</v>
      </c>
      <c r="M63" s="444">
        <v>7467.5309870000001</v>
      </c>
      <c r="N63" s="444">
        <v>7564.7972280000004</v>
      </c>
      <c r="O63" s="444">
        <v>7665.8449979999996</v>
      </c>
      <c r="P63" s="444">
        <v>7770.9510520000003</v>
      </c>
      <c r="Q63" s="444">
        <v>7879.9856</v>
      </c>
      <c r="R63" s="444">
        <v>7985.1467679999996</v>
      </c>
      <c r="S63" s="444">
        <v>8091.9226200000003</v>
      </c>
      <c r="T63" s="444">
        <v>8201.2218859999994</v>
      </c>
      <c r="U63" s="444">
        <v>8313.3309659999995</v>
      </c>
      <c r="V63" s="444">
        <v>8427.2810659999996</v>
      </c>
      <c r="W63" s="444">
        <v>8537.5275149999998</v>
      </c>
      <c r="X63" s="444">
        <v>8649.5566940000008</v>
      </c>
      <c r="Y63" s="444">
        <v>8764.3912209999999</v>
      </c>
      <c r="Z63" s="444">
        <v>8882.4046880000005</v>
      </c>
      <c r="AA63" s="444">
        <v>9000.5720270000002</v>
      </c>
      <c r="AB63" s="444">
        <v>9087.5355230000005</v>
      </c>
      <c r="AC63" s="444">
        <v>9169.6245159999999</v>
      </c>
      <c r="AD63" s="444">
        <v>9251.4253279999994</v>
      </c>
      <c r="AE63" s="444">
        <v>9334.2765739999995</v>
      </c>
      <c r="AF63" s="444">
        <v>9418.6982680000001</v>
      </c>
      <c r="AG63" s="444">
        <v>9526.1244239999996</v>
      </c>
      <c r="AH63" s="444">
        <v>9640.5396479999999</v>
      </c>
      <c r="AI63" s="444">
        <v>9759.1880469999996</v>
      </c>
      <c r="AJ63" s="444">
        <v>9881.3293749999993</v>
      </c>
      <c r="AK63" s="444">
        <v>10006.71463</v>
      </c>
    </row>
    <row r="64" spans="1:37" x14ac:dyDescent="0.35">
      <c r="A64" t="s">
        <v>4556</v>
      </c>
      <c r="B64" s="444">
        <v>7904.984093</v>
      </c>
      <c r="C64" s="444">
        <v>7961.1521579999999</v>
      </c>
      <c r="D64" s="444">
        <v>7983.882525</v>
      </c>
      <c r="E64" s="444">
        <v>8014.6262280000001</v>
      </c>
      <c r="F64" s="444">
        <v>8076.576521</v>
      </c>
      <c r="G64" s="444">
        <v>8187.6599409999999</v>
      </c>
      <c r="H64" s="444">
        <v>8299.060716</v>
      </c>
      <c r="I64" s="444">
        <v>8415.9401770000004</v>
      </c>
      <c r="J64" s="444">
        <v>8523.7585889999991</v>
      </c>
      <c r="K64" s="444">
        <v>8619.1345070000007</v>
      </c>
      <c r="L64" s="444">
        <v>8707.9770129999997</v>
      </c>
      <c r="M64" s="444">
        <v>8768.7559120000005</v>
      </c>
      <c r="N64" s="444">
        <v>8841.9453030000004</v>
      </c>
      <c r="O64" s="444">
        <v>8934.9799660000008</v>
      </c>
      <c r="P64" s="444">
        <v>9044.2049490000009</v>
      </c>
      <c r="Q64" s="444">
        <v>9163.6934010000004</v>
      </c>
      <c r="R64" s="444">
        <v>9286.4884559999991</v>
      </c>
      <c r="S64" s="444">
        <v>9407.8708769999994</v>
      </c>
      <c r="T64" s="444">
        <v>9525.5311349999993</v>
      </c>
      <c r="U64" s="444">
        <v>9639.3568620000005</v>
      </c>
      <c r="V64" s="444">
        <v>9745.7912780000006</v>
      </c>
      <c r="W64" s="444">
        <v>9847.1871480000009</v>
      </c>
      <c r="X64" s="444">
        <v>9950.6023540000006</v>
      </c>
      <c r="Y64" s="444">
        <v>10056.989960000001</v>
      </c>
      <c r="Z64" s="444">
        <v>10165.90314</v>
      </c>
      <c r="AA64" s="444">
        <v>10264.5088</v>
      </c>
      <c r="AB64" s="444">
        <v>10360.23998</v>
      </c>
      <c r="AC64" s="444">
        <v>10458.117099999999</v>
      </c>
      <c r="AD64" s="444">
        <v>10558.447770000001</v>
      </c>
      <c r="AE64" s="444">
        <v>10660.8423</v>
      </c>
      <c r="AF64" s="444">
        <v>10764.925139999999</v>
      </c>
      <c r="AG64" s="444">
        <v>10868.89198</v>
      </c>
      <c r="AH64" s="444">
        <v>10975.16114</v>
      </c>
      <c r="AI64" s="444">
        <v>11083.794169999999</v>
      </c>
      <c r="AJ64" s="444">
        <v>11194.389789999999</v>
      </c>
      <c r="AK64" s="444">
        <v>11306.55752</v>
      </c>
    </row>
    <row r="65" spans="1:37" x14ac:dyDescent="0.35">
      <c r="A65" t="s">
        <v>4557</v>
      </c>
      <c r="B65" s="444">
        <v>7904.984093</v>
      </c>
      <c r="C65" s="444">
        <v>7961.1521579999999</v>
      </c>
      <c r="D65" s="444">
        <v>7983.882525</v>
      </c>
      <c r="E65" s="444">
        <v>8014.6262280000001</v>
      </c>
      <c r="F65" s="444">
        <v>8076.576521</v>
      </c>
      <c r="G65" s="444">
        <v>8187.6599409999999</v>
      </c>
      <c r="H65" s="444">
        <v>8301.7619470000009</v>
      </c>
      <c r="I65" s="444">
        <v>8414.9230069999994</v>
      </c>
      <c r="J65" s="444">
        <v>8526.6323319999992</v>
      </c>
      <c r="K65" s="444">
        <v>8636.9341659999991</v>
      </c>
      <c r="L65" s="444">
        <v>8753.3398579999994</v>
      </c>
      <c r="M65" s="444">
        <v>8866.2889660000001</v>
      </c>
      <c r="N65" s="444">
        <v>8979.4380739999997</v>
      </c>
      <c r="O65" s="444">
        <v>9094.6761829999996</v>
      </c>
      <c r="P65" s="444">
        <v>9212.7561609999993</v>
      </c>
      <c r="Q65" s="444">
        <v>9333.7881610000004</v>
      </c>
      <c r="R65" s="444">
        <v>9452.2182109999994</v>
      </c>
      <c r="S65" s="444">
        <v>9571.9172519999993</v>
      </c>
      <c r="T65" s="444">
        <v>9693.5413580000004</v>
      </c>
      <c r="U65" s="444">
        <v>9817.2622439999996</v>
      </c>
      <c r="V65" s="444">
        <v>9938.6709269999992</v>
      </c>
      <c r="W65" s="444">
        <v>10059.54628</v>
      </c>
      <c r="X65" s="444">
        <v>10182.5388</v>
      </c>
      <c r="Y65" s="444">
        <v>10307.821470000001</v>
      </c>
      <c r="Z65" s="444">
        <v>10435.381810000001</v>
      </c>
      <c r="AA65" s="444">
        <v>10552.879859999999</v>
      </c>
      <c r="AB65" s="444">
        <v>10648.84546</v>
      </c>
      <c r="AC65" s="444">
        <v>10741.367689999999</v>
      </c>
      <c r="AD65" s="444">
        <v>10833.58224</v>
      </c>
      <c r="AE65" s="444">
        <v>10926.30485</v>
      </c>
      <c r="AF65" s="444">
        <v>11019.77259</v>
      </c>
      <c r="AG65" s="444">
        <v>11129.361999999999</v>
      </c>
      <c r="AH65" s="444">
        <v>11243.716920000001</v>
      </c>
      <c r="AI65" s="444">
        <v>11360.78314</v>
      </c>
      <c r="AJ65" s="444">
        <v>11480.049059999999</v>
      </c>
      <c r="AK65" s="444">
        <v>11601.37032</v>
      </c>
    </row>
    <row r="66" spans="1:37" x14ac:dyDescent="0.35">
      <c r="A66" t="s">
        <v>4558</v>
      </c>
      <c r="B66" s="444">
        <v>109.6059556</v>
      </c>
      <c r="C66" s="444">
        <v>110.57357260000001</v>
      </c>
      <c r="D66" s="444">
        <v>111.0173631</v>
      </c>
      <c r="E66" s="444">
        <v>111.35140869999999</v>
      </c>
      <c r="F66" s="444">
        <v>111.8996502</v>
      </c>
      <c r="G66" s="444">
        <v>113.1327458</v>
      </c>
      <c r="H66" s="444">
        <v>114.4755617</v>
      </c>
      <c r="I66" s="444">
        <v>115.9427585</v>
      </c>
      <c r="J66" s="444">
        <v>117.42343169999999</v>
      </c>
      <c r="K66" s="444">
        <v>118.8939814</v>
      </c>
      <c r="L66" s="444">
        <v>120.3788996</v>
      </c>
      <c r="M66" s="444">
        <v>121.5455553</v>
      </c>
      <c r="N66" s="444">
        <v>122.7935468</v>
      </c>
      <c r="O66" s="444">
        <v>124.22580379999999</v>
      </c>
      <c r="P66" s="444">
        <v>125.8273111</v>
      </c>
      <c r="Q66" s="444">
        <v>127.55322959999999</v>
      </c>
      <c r="R66" s="444">
        <v>129.30330190000001</v>
      </c>
      <c r="S66" s="444">
        <v>131.0512598</v>
      </c>
      <c r="T66" s="444">
        <v>132.7699562</v>
      </c>
      <c r="U66" s="444">
        <v>134.45784180000001</v>
      </c>
      <c r="V66" s="444">
        <v>136.10810369999999</v>
      </c>
      <c r="W66" s="444">
        <v>137.62833169999999</v>
      </c>
      <c r="X66" s="444">
        <v>139.15691169999999</v>
      </c>
      <c r="Y66" s="444">
        <v>140.7250985</v>
      </c>
      <c r="Z66" s="444">
        <v>142.33962769999999</v>
      </c>
      <c r="AA66" s="444">
        <v>143.94748770000001</v>
      </c>
      <c r="AB66" s="444">
        <v>145.47207349999999</v>
      </c>
      <c r="AC66" s="444">
        <v>147.02244390000001</v>
      </c>
      <c r="AD66" s="444">
        <v>148.61835690000001</v>
      </c>
      <c r="AE66" s="444">
        <v>150.26487270000001</v>
      </c>
      <c r="AF66" s="444">
        <v>151.9634849</v>
      </c>
      <c r="AG66" s="444">
        <v>153.6761104</v>
      </c>
      <c r="AH66" s="444">
        <v>155.44443279999999</v>
      </c>
      <c r="AI66" s="444">
        <v>157.2738118</v>
      </c>
      <c r="AJ66" s="444">
        <v>159.16186930000001</v>
      </c>
      <c r="AK66" s="444">
        <v>161.10485539999999</v>
      </c>
    </row>
    <row r="67" spans="1:37" x14ac:dyDescent="0.35">
      <c r="A67" t="s">
        <v>4559</v>
      </c>
      <c r="B67" s="444">
        <v>109.6059556</v>
      </c>
      <c r="C67" s="444">
        <v>110.57357260000001</v>
      </c>
      <c r="D67" s="444">
        <v>111.0173631</v>
      </c>
      <c r="E67" s="444">
        <v>111.35140869999999</v>
      </c>
      <c r="F67" s="444">
        <v>111.8996502</v>
      </c>
      <c r="G67" s="444">
        <v>113.1327458</v>
      </c>
      <c r="H67" s="444">
        <v>114.53457589999999</v>
      </c>
      <c r="I67" s="444">
        <v>115.97580069999999</v>
      </c>
      <c r="J67" s="444">
        <v>117.43804299999999</v>
      </c>
      <c r="K67" s="444">
        <v>118.9149065</v>
      </c>
      <c r="L67" s="444">
        <v>120.4402892</v>
      </c>
      <c r="M67" s="444">
        <v>121.98248049999999</v>
      </c>
      <c r="N67" s="444">
        <v>123.5713293</v>
      </c>
      <c r="O67" s="444">
        <v>125.22194949999999</v>
      </c>
      <c r="P67" s="444">
        <v>126.938862</v>
      </c>
      <c r="Q67" s="444">
        <v>128.71994659999999</v>
      </c>
      <c r="R67" s="444">
        <v>130.43775930000001</v>
      </c>
      <c r="S67" s="444">
        <v>132.1819481</v>
      </c>
      <c r="T67" s="444">
        <v>133.9673569</v>
      </c>
      <c r="U67" s="444">
        <v>135.7986641</v>
      </c>
      <c r="V67" s="444">
        <v>137.6600445</v>
      </c>
      <c r="W67" s="444">
        <v>139.4609256</v>
      </c>
      <c r="X67" s="444">
        <v>141.2909277</v>
      </c>
      <c r="Y67" s="444">
        <v>143.16675530000001</v>
      </c>
      <c r="Z67" s="444">
        <v>145.09451100000001</v>
      </c>
      <c r="AA67" s="444">
        <v>147.02478020000001</v>
      </c>
      <c r="AB67" s="444">
        <v>148.4453331</v>
      </c>
      <c r="AC67" s="444">
        <v>149.78626080000001</v>
      </c>
      <c r="AD67" s="444">
        <v>151.12248099999999</v>
      </c>
      <c r="AE67" s="444">
        <v>152.47586010000001</v>
      </c>
      <c r="AF67" s="444">
        <v>153.8548926</v>
      </c>
      <c r="AG67" s="444">
        <v>155.60970399999999</v>
      </c>
      <c r="AH67" s="444">
        <v>157.4786823</v>
      </c>
      <c r="AI67" s="444">
        <v>159.41680959999999</v>
      </c>
      <c r="AJ67" s="444">
        <v>161.41199409999999</v>
      </c>
      <c r="AK67" s="444">
        <v>163.46016829999999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7"/>
  <sheetViews>
    <sheetView tabSelected="1" topLeftCell="A24" workbookViewId="0">
      <selection activeCell="A26" sqref="A26"/>
    </sheetView>
  </sheetViews>
  <sheetFormatPr baseColWidth="10" defaultRowHeight="14.5" x14ac:dyDescent="0.35"/>
  <cols>
    <col min="2" max="35" width="11.1796875" bestFit="1" customWidth="1"/>
    <col min="36" max="37" width="12.1796875" bestFit="1" customWidth="1"/>
  </cols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 s="444">
        <v>5223444.2690000003</v>
      </c>
      <c r="C2" s="444">
        <v>5285439.8169999998</v>
      </c>
      <c r="D2" s="444">
        <v>5349307.5159999998</v>
      </c>
      <c r="E2" s="444">
        <v>5413622.9189999998</v>
      </c>
      <c r="F2" s="444">
        <v>5479884</v>
      </c>
      <c r="G2" s="444">
        <v>5552470.5520000001</v>
      </c>
      <c r="H2" s="444">
        <v>5631075.8219999997</v>
      </c>
      <c r="I2" s="444">
        <v>5714891.4170000004</v>
      </c>
      <c r="J2" s="444">
        <v>5802948.4060000004</v>
      </c>
      <c r="K2" s="444">
        <v>5894251.9380000001</v>
      </c>
      <c r="L2" s="444">
        <v>5987994.6619999995</v>
      </c>
      <c r="M2" s="444">
        <v>6084708.2060000002</v>
      </c>
      <c r="N2" s="444">
        <v>6185297.2999999998</v>
      </c>
      <c r="O2" s="444">
        <v>6290708.4239999996</v>
      </c>
      <c r="P2" s="444">
        <v>6401715.1900000004</v>
      </c>
      <c r="Q2" s="444">
        <v>6518868.1320000002</v>
      </c>
      <c r="R2" s="444">
        <v>6642121.7369999997</v>
      </c>
      <c r="S2" s="444">
        <v>6771223.3739999998</v>
      </c>
      <c r="T2" s="444">
        <v>6905851.0029999996</v>
      </c>
      <c r="U2" s="444">
        <v>7045730.858</v>
      </c>
      <c r="V2" s="444">
        <v>7190638.6260000002</v>
      </c>
      <c r="W2" s="444">
        <v>7340174.3430000003</v>
      </c>
      <c r="X2" s="444">
        <v>7494230.6670000004</v>
      </c>
      <c r="Y2" s="444">
        <v>7652857.7510000002</v>
      </c>
      <c r="Z2" s="444">
        <v>7816174.8969999999</v>
      </c>
      <c r="AA2" s="444">
        <v>7984173.3729999997</v>
      </c>
      <c r="AB2" s="444">
        <v>8156491.8679999998</v>
      </c>
      <c r="AC2" s="444">
        <v>8332928.7829999998</v>
      </c>
      <c r="AD2" s="444">
        <v>8513392.9230000004</v>
      </c>
      <c r="AE2" s="444">
        <v>8697863.6119999997</v>
      </c>
      <c r="AF2" s="444">
        <v>8886365.8149999995</v>
      </c>
      <c r="AG2" s="444">
        <v>9078866.8910000008</v>
      </c>
      <c r="AH2" s="444">
        <v>9275393.9580000006</v>
      </c>
      <c r="AI2" s="444">
        <v>9475997.9920000006</v>
      </c>
      <c r="AJ2" s="444">
        <v>9680726.8800000008</v>
      </c>
      <c r="AK2" s="444">
        <v>9889616.6079999991</v>
      </c>
    </row>
    <row r="3" spans="1:37" x14ac:dyDescent="0.35">
      <c r="A3" t="s">
        <v>4429</v>
      </c>
      <c r="B3" s="444">
        <v>5223444.2690000003</v>
      </c>
      <c r="C3" s="444">
        <v>5285439.8169999998</v>
      </c>
      <c r="D3" s="444">
        <v>5349307.5159999998</v>
      </c>
      <c r="E3" s="444">
        <v>5413622.9189999998</v>
      </c>
      <c r="F3" s="444">
        <v>5479884</v>
      </c>
      <c r="G3" s="444">
        <v>5552470.5520000001</v>
      </c>
      <c r="H3" s="444">
        <v>5631351.7240000004</v>
      </c>
      <c r="I3" s="444">
        <v>5716612.8300000001</v>
      </c>
      <c r="J3" s="444">
        <v>5808050.9749999996</v>
      </c>
      <c r="K3" s="444">
        <v>5905304.301</v>
      </c>
      <c r="L3" s="444">
        <v>6008099.1969999997</v>
      </c>
      <c r="M3" s="444">
        <v>6116243.3480000002</v>
      </c>
      <c r="N3" s="444">
        <v>6229773.216</v>
      </c>
      <c r="O3" s="444">
        <v>6348896.875</v>
      </c>
      <c r="P3" s="444">
        <v>6473890.0959999999</v>
      </c>
      <c r="Q3" s="444">
        <v>6605023.2790000001</v>
      </c>
      <c r="R3" s="444">
        <v>6742099.2230000002</v>
      </c>
      <c r="S3" s="444">
        <v>6885085.6780000003</v>
      </c>
      <c r="T3" s="444">
        <v>7034035.5429999996</v>
      </c>
      <c r="U3" s="444">
        <v>7189036.2589999996</v>
      </c>
      <c r="V3" s="444">
        <v>7350132.523</v>
      </c>
      <c r="W3" s="444">
        <v>7516985.341</v>
      </c>
      <c r="X3" s="444">
        <v>7689461.9340000004</v>
      </c>
      <c r="Y3" s="444">
        <v>7867535.8540000003</v>
      </c>
      <c r="Z3" s="444">
        <v>8051223.3689999999</v>
      </c>
      <c r="AA3" s="444">
        <v>8240382.46</v>
      </c>
      <c r="AB3" s="444">
        <v>8432834.1319999993</v>
      </c>
      <c r="AC3" s="444">
        <v>8627344.943</v>
      </c>
      <c r="AD3" s="444">
        <v>8823192.682</v>
      </c>
      <c r="AE3" s="444">
        <v>9019898.1229999997</v>
      </c>
      <c r="AF3" s="444">
        <v>9217097.3560000006</v>
      </c>
      <c r="AG3" s="444">
        <v>9415780.2219999991</v>
      </c>
      <c r="AH3" s="444">
        <v>9616361.8929999992</v>
      </c>
      <c r="AI3" s="444">
        <v>9818939.6370000001</v>
      </c>
      <c r="AJ3" s="444">
        <v>10023458.779999999</v>
      </c>
      <c r="AK3" s="444">
        <v>10229791.810000001</v>
      </c>
    </row>
    <row r="4" spans="1:37" x14ac:dyDescent="0.35">
      <c r="A4" t="s">
        <v>4430</v>
      </c>
      <c r="B4" s="444">
        <v>47210.82215</v>
      </c>
      <c r="C4" s="444">
        <v>47764.78643</v>
      </c>
      <c r="D4" s="444">
        <v>48327.278449999998</v>
      </c>
      <c r="E4" s="444">
        <v>48889.694020000003</v>
      </c>
      <c r="F4" s="444">
        <v>49466.02203</v>
      </c>
      <c r="G4" s="444">
        <v>50096.515449999999</v>
      </c>
      <c r="H4" s="444">
        <v>50781.4833</v>
      </c>
      <c r="I4" s="444">
        <v>51519.541360000003</v>
      </c>
      <c r="J4" s="444">
        <v>52308.19169</v>
      </c>
      <c r="K4" s="444">
        <v>53145.406940000001</v>
      </c>
      <c r="L4" s="444">
        <v>54031.722470000001</v>
      </c>
      <c r="M4" s="444">
        <v>54969.325149999997</v>
      </c>
      <c r="N4" s="444">
        <v>55963.312850000002</v>
      </c>
      <c r="O4" s="444">
        <v>57020.110760000003</v>
      </c>
      <c r="P4" s="444">
        <v>58144.814659999996</v>
      </c>
      <c r="Q4" s="444">
        <v>59340.254950000002</v>
      </c>
      <c r="R4" s="444">
        <v>60603.411289999996</v>
      </c>
      <c r="S4" s="444">
        <v>61929.187109999999</v>
      </c>
      <c r="T4" s="444">
        <v>63311.27248</v>
      </c>
      <c r="U4" s="444">
        <v>64743.340880000003</v>
      </c>
      <c r="V4" s="444">
        <v>66219.105410000004</v>
      </c>
      <c r="W4" s="444">
        <v>67729.029599999994</v>
      </c>
      <c r="X4" s="444">
        <v>69267.281560000003</v>
      </c>
      <c r="Y4" s="444">
        <v>70830.262300000002</v>
      </c>
      <c r="Z4" s="444">
        <v>72415.559699999998</v>
      </c>
      <c r="AA4" s="444">
        <v>74019.388850000003</v>
      </c>
      <c r="AB4" s="444">
        <v>75634.200119999994</v>
      </c>
      <c r="AC4" s="444">
        <v>77255.538560000001</v>
      </c>
      <c r="AD4" s="444">
        <v>78881.081300000005</v>
      </c>
      <c r="AE4" s="444">
        <v>80509.896460000004</v>
      </c>
      <c r="AF4" s="444">
        <v>82141.998609999995</v>
      </c>
      <c r="AG4" s="444">
        <v>83776.501180000007</v>
      </c>
      <c r="AH4" s="444">
        <v>85413.741049999997</v>
      </c>
      <c r="AI4" s="444">
        <v>87054.802439999999</v>
      </c>
      <c r="AJ4" s="444">
        <v>88701.078829999999</v>
      </c>
      <c r="AK4" s="444">
        <v>90354.055850000004</v>
      </c>
    </row>
    <row r="5" spans="1:37" x14ac:dyDescent="0.35">
      <c r="A5" t="s">
        <v>4431</v>
      </c>
      <c r="B5" s="444">
        <v>47210.82215</v>
      </c>
      <c r="C5" s="444">
        <v>47764.78643</v>
      </c>
      <c r="D5" s="444">
        <v>48327.278449999998</v>
      </c>
      <c r="E5" s="444">
        <v>48889.694020000003</v>
      </c>
      <c r="F5" s="444">
        <v>49466.02203</v>
      </c>
      <c r="G5" s="444">
        <v>50096.515449999999</v>
      </c>
      <c r="H5" s="444">
        <v>50784.269840000001</v>
      </c>
      <c r="I5" s="444">
        <v>51532.166590000001</v>
      </c>
      <c r="J5" s="444">
        <v>52339.526210000004</v>
      </c>
      <c r="K5" s="444">
        <v>53204.345220000003</v>
      </c>
      <c r="L5" s="444">
        <v>54125.857000000004</v>
      </c>
      <c r="M5" s="444">
        <v>55103.314729999998</v>
      </c>
      <c r="N5" s="444">
        <v>56137.493739999998</v>
      </c>
      <c r="O5" s="444">
        <v>57230.088530000001</v>
      </c>
      <c r="P5" s="444">
        <v>58382.816930000001</v>
      </c>
      <c r="Q5" s="444">
        <v>59596.889009999999</v>
      </c>
      <c r="R5" s="444">
        <v>60867.723149999998</v>
      </c>
      <c r="S5" s="444">
        <v>62192.550199999998</v>
      </c>
      <c r="T5" s="444">
        <v>63569.421349999997</v>
      </c>
      <c r="U5" s="444">
        <v>64996.732250000001</v>
      </c>
      <c r="V5" s="444">
        <v>66472.389129999996</v>
      </c>
      <c r="W5" s="444">
        <v>67990.14529</v>
      </c>
      <c r="X5" s="444">
        <v>69546.436239999995</v>
      </c>
      <c r="Y5" s="444">
        <v>71139.088910000006</v>
      </c>
      <c r="Z5" s="444">
        <v>72766.683009999993</v>
      </c>
      <c r="AA5" s="444">
        <v>74426.156659999993</v>
      </c>
      <c r="AB5" s="444">
        <v>76091.518710000004</v>
      </c>
      <c r="AC5" s="444">
        <v>77748.716050000003</v>
      </c>
      <c r="AD5" s="444">
        <v>79389.847599999994</v>
      </c>
      <c r="AE5" s="444">
        <v>81010.232950000005</v>
      </c>
      <c r="AF5" s="444">
        <v>82607.285099999994</v>
      </c>
      <c r="AG5" s="444">
        <v>84195.183279999997</v>
      </c>
      <c r="AH5" s="444">
        <v>85782.229730000006</v>
      </c>
      <c r="AI5" s="444">
        <v>87374.076449999993</v>
      </c>
      <c r="AJ5" s="444">
        <v>88975.286479999995</v>
      </c>
      <c r="AK5" s="444">
        <v>90589.789749999996</v>
      </c>
    </row>
    <row r="6" spans="1:37" x14ac:dyDescent="0.35">
      <c r="A6" t="s">
        <v>4432</v>
      </c>
      <c r="B6" s="444">
        <v>1844.381312</v>
      </c>
      <c r="C6" s="444">
        <v>1863.1297099999999</v>
      </c>
      <c r="D6" s="444">
        <v>1878.6019409999999</v>
      </c>
      <c r="E6" s="444">
        <v>1890.0344339999999</v>
      </c>
      <c r="F6" s="444">
        <v>1898.592146</v>
      </c>
      <c r="G6" s="444">
        <v>1906.2188269999999</v>
      </c>
      <c r="H6" s="444">
        <v>1912.814077</v>
      </c>
      <c r="I6" s="444">
        <v>1917.640551</v>
      </c>
      <c r="J6" s="444">
        <v>1919.89366</v>
      </c>
      <c r="K6" s="444">
        <v>1918.825871</v>
      </c>
      <c r="L6" s="444">
        <v>1913.808593</v>
      </c>
      <c r="M6" s="444">
        <v>1906.3259989999999</v>
      </c>
      <c r="N6" s="444">
        <v>1897.611193</v>
      </c>
      <c r="O6" s="444">
        <v>1888.4563949999999</v>
      </c>
      <c r="P6" s="444">
        <v>1879.3336850000001</v>
      </c>
      <c r="Q6" s="444">
        <v>1870.521152</v>
      </c>
      <c r="R6" s="444">
        <v>1862.009654</v>
      </c>
      <c r="S6" s="444">
        <v>1853.744402</v>
      </c>
      <c r="T6" s="444">
        <v>1845.676076</v>
      </c>
      <c r="U6" s="444">
        <v>1837.776083</v>
      </c>
      <c r="V6" s="444">
        <v>1830.009552</v>
      </c>
      <c r="W6" s="444">
        <v>1822.4703179999999</v>
      </c>
      <c r="X6" s="444">
        <v>1815.2672210000001</v>
      </c>
      <c r="Y6" s="444">
        <v>1808.482559</v>
      </c>
      <c r="Z6" s="444">
        <v>1802.1712010000001</v>
      </c>
      <c r="AA6" s="444">
        <v>1796.296871</v>
      </c>
      <c r="AB6" s="444">
        <v>1790.8834919999999</v>
      </c>
      <c r="AC6" s="444">
        <v>1785.9780270000001</v>
      </c>
      <c r="AD6" s="444">
        <v>1781.6179540000001</v>
      </c>
      <c r="AE6" s="444">
        <v>1777.82602</v>
      </c>
      <c r="AF6" s="444">
        <v>1774.612701</v>
      </c>
      <c r="AG6" s="444">
        <v>1772.01495</v>
      </c>
      <c r="AH6" s="444">
        <v>1770.0616230000001</v>
      </c>
      <c r="AI6" s="444">
        <v>1768.7658060000001</v>
      </c>
      <c r="AJ6" s="444">
        <v>1768.126808</v>
      </c>
      <c r="AK6" s="444">
        <v>1768.134123</v>
      </c>
    </row>
    <row r="7" spans="1:37" x14ac:dyDescent="0.35">
      <c r="A7" t="s">
        <v>4433</v>
      </c>
      <c r="B7" s="444">
        <v>1844.381312</v>
      </c>
      <c r="C7" s="444">
        <v>1863.1297099999999</v>
      </c>
      <c r="D7" s="444">
        <v>1878.6019409999999</v>
      </c>
      <c r="E7" s="444">
        <v>1890.0344339999999</v>
      </c>
      <c r="F7" s="444">
        <v>1898.592146</v>
      </c>
      <c r="G7" s="444">
        <v>1906.2188269999999</v>
      </c>
      <c r="H7" s="444">
        <v>1912.863261</v>
      </c>
      <c r="I7" s="444">
        <v>1918.76586</v>
      </c>
      <c r="J7" s="444">
        <v>1924.04466</v>
      </c>
      <c r="K7" s="444">
        <v>1928.758521</v>
      </c>
      <c r="L7" s="444">
        <v>1933.0064299999999</v>
      </c>
      <c r="M7" s="444">
        <v>1936.8458069999999</v>
      </c>
      <c r="N7" s="444">
        <v>1940.3621700000001</v>
      </c>
      <c r="O7" s="444">
        <v>1943.663957</v>
      </c>
      <c r="P7" s="444">
        <v>1946.863836</v>
      </c>
      <c r="Q7" s="444">
        <v>1950.0674300000001</v>
      </c>
      <c r="R7" s="444">
        <v>1953.3030570000001</v>
      </c>
      <c r="S7" s="444">
        <v>1956.6346430000001</v>
      </c>
      <c r="T7" s="444">
        <v>1960.1376660000001</v>
      </c>
      <c r="U7" s="444">
        <v>1963.886532</v>
      </c>
      <c r="V7" s="444">
        <v>1967.9184969999999</v>
      </c>
      <c r="W7" s="444">
        <v>1972.238087</v>
      </c>
      <c r="X7" s="444">
        <v>1976.8895769999999</v>
      </c>
      <c r="Y7" s="444">
        <v>1981.925823</v>
      </c>
      <c r="Z7" s="444">
        <v>1987.39615</v>
      </c>
      <c r="AA7" s="444">
        <v>1993.256177</v>
      </c>
      <c r="AB7" s="444">
        <v>1999.2144619999999</v>
      </c>
      <c r="AC7" s="444">
        <v>2005.192176</v>
      </c>
      <c r="AD7" s="444">
        <v>2011.195641</v>
      </c>
      <c r="AE7" s="444">
        <v>2017.2545259999999</v>
      </c>
      <c r="AF7" s="444">
        <v>2023.398923</v>
      </c>
      <c r="AG7" s="444">
        <v>2029.8396849999999</v>
      </c>
      <c r="AH7" s="444">
        <v>2036.6574419999999</v>
      </c>
      <c r="AI7" s="444">
        <v>2043.8732749999999</v>
      </c>
      <c r="AJ7" s="444">
        <v>2051.4870249999999</v>
      </c>
      <c r="AK7" s="444">
        <v>2059.4929940000002</v>
      </c>
    </row>
    <row r="8" spans="1:37" x14ac:dyDescent="0.35">
      <c r="A8" t="s">
        <v>4434</v>
      </c>
      <c r="B8" s="444">
        <v>74517.868279999995</v>
      </c>
      <c r="C8" s="444">
        <v>75394.70955</v>
      </c>
      <c r="D8" s="444">
        <v>76283.754369999995</v>
      </c>
      <c r="E8" s="444">
        <v>77172.708899999998</v>
      </c>
      <c r="F8" s="444">
        <v>78090.285560000004</v>
      </c>
      <c r="G8" s="444">
        <v>79102.685790000003</v>
      </c>
      <c r="H8" s="444">
        <v>80204.408330000006</v>
      </c>
      <c r="I8" s="444">
        <v>81387.608399999997</v>
      </c>
      <c r="J8" s="444">
        <v>82643.638819999993</v>
      </c>
      <c r="K8" s="444">
        <v>83965.517110000001</v>
      </c>
      <c r="L8" s="444">
        <v>85352.119359999997</v>
      </c>
      <c r="M8" s="444">
        <v>86808.726280000003</v>
      </c>
      <c r="N8" s="444">
        <v>88345.423559999996</v>
      </c>
      <c r="O8" s="444">
        <v>89974.102580000006</v>
      </c>
      <c r="P8" s="444">
        <v>91704.063120000006</v>
      </c>
      <c r="Q8" s="444">
        <v>93540.689559999999</v>
      </c>
      <c r="R8" s="444">
        <v>95480.763630000001</v>
      </c>
      <c r="S8" s="444">
        <v>97517.344530000002</v>
      </c>
      <c r="T8" s="444">
        <v>99641.767449999999</v>
      </c>
      <c r="U8" s="444">
        <v>101845.6777</v>
      </c>
      <c r="V8" s="444">
        <v>104120.7974</v>
      </c>
      <c r="W8" s="444">
        <v>106455.46679999999</v>
      </c>
      <c r="X8" s="444">
        <v>108842.5193</v>
      </c>
      <c r="Y8" s="444">
        <v>111277.40919999999</v>
      </c>
      <c r="Z8" s="444">
        <v>113756.93399999999</v>
      </c>
      <c r="AA8" s="444">
        <v>116274.8775</v>
      </c>
      <c r="AB8" s="444">
        <v>118820.47440000001</v>
      </c>
      <c r="AC8" s="444">
        <v>121386.18670000001</v>
      </c>
      <c r="AD8" s="444">
        <v>123967.09510000001</v>
      </c>
      <c r="AE8" s="444">
        <v>126560.3077</v>
      </c>
      <c r="AF8" s="444">
        <v>129164.4915</v>
      </c>
      <c r="AG8" s="444">
        <v>131777.4252</v>
      </c>
      <c r="AH8" s="444">
        <v>134398.43719999999</v>
      </c>
      <c r="AI8" s="444">
        <v>137027.9235</v>
      </c>
      <c r="AJ8" s="444">
        <v>139666.83009999999</v>
      </c>
      <c r="AK8" s="444">
        <v>142316.40779999999</v>
      </c>
    </row>
    <row r="9" spans="1:37" x14ac:dyDescent="0.35">
      <c r="A9" t="s">
        <v>4435</v>
      </c>
      <c r="B9" s="444">
        <v>74517.868279999995</v>
      </c>
      <c r="C9" s="444">
        <v>75394.70955</v>
      </c>
      <c r="D9" s="444">
        <v>76283.754369999995</v>
      </c>
      <c r="E9" s="444">
        <v>77172.708899999998</v>
      </c>
      <c r="F9" s="444">
        <v>78090.285560000004</v>
      </c>
      <c r="G9" s="444">
        <v>79102.685790000003</v>
      </c>
      <c r="H9" s="444">
        <v>80208.551399999997</v>
      </c>
      <c r="I9" s="444">
        <v>81409.411640000006</v>
      </c>
      <c r="J9" s="444">
        <v>82701.774890000001</v>
      </c>
      <c r="K9" s="444">
        <v>84080.018509999994</v>
      </c>
      <c r="L9" s="444">
        <v>85540.957479999997</v>
      </c>
      <c r="M9" s="444">
        <v>87082.103369999997</v>
      </c>
      <c r="N9" s="444">
        <v>88704.383910000004</v>
      </c>
      <c r="O9" s="444">
        <v>90410.936539999995</v>
      </c>
      <c r="P9" s="444">
        <v>92205.241670000003</v>
      </c>
      <c r="Q9" s="444">
        <v>94089.983890000003</v>
      </c>
      <c r="R9" s="444">
        <v>96060.228189999994</v>
      </c>
      <c r="S9" s="444">
        <v>98112.856620000006</v>
      </c>
      <c r="T9" s="444">
        <v>100245.4396</v>
      </c>
      <c r="U9" s="444">
        <v>102455.78479999999</v>
      </c>
      <c r="V9" s="444">
        <v>104740.5358</v>
      </c>
      <c r="W9" s="444">
        <v>107091.4317</v>
      </c>
      <c r="X9" s="444">
        <v>109503.3327</v>
      </c>
      <c r="Y9" s="444">
        <v>111972.6243</v>
      </c>
      <c r="Z9" s="444">
        <v>114496.5356</v>
      </c>
      <c r="AA9" s="444">
        <v>117068.91039999999</v>
      </c>
      <c r="AB9" s="444">
        <v>119655.1804</v>
      </c>
      <c r="AC9" s="444">
        <v>122234.8471</v>
      </c>
      <c r="AD9" s="444">
        <v>124794.55839999999</v>
      </c>
      <c r="AE9" s="444">
        <v>127325.1345</v>
      </c>
      <c r="AF9" s="444">
        <v>129820.4565</v>
      </c>
      <c r="AG9" s="444">
        <v>132296.26300000001</v>
      </c>
      <c r="AH9" s="444">
        <v>134762.0612</v>
      </c>
      <c r="AI9" s="444">
        <v>137224.88370000001</v>
      </c>
      <c r="AJ9" s="444">
        <v>139690.8095</v>
      </c>
      <c r="AK9" s="444">
        <v>142165.31090000001</v>
      </c>
    </row>
    <row r="10" spans="1:37" x14ac:dyDescent="0.35">
      <c r="A10" t="s">
        <v>4436</v>
      </c>
      <c r="B10" s="444">
        <v>401511.34720000002</v>
      </c>
      <c r="C10" s="444">
        <v>406557.73060000001</v>
      </c>
      <c r="D10" s="444">
        <v>412111.7427</v>
      </c>
      <c r="E10" s="444">
        <v>418015.08919999999</v>
      </c>
      <c r="F10" s="444">
        <v>424381.9167</v>
      </c>
      <c r="G10" s="444">
        <v>431559.71419999999</v>
      </c>
      <c r="H10" s="444">
        <v>439393.0711</v>
      </c>
      <c r="I10" s="444">
        <v>447764.82179999998</v>
      </c>
      <c r="J10" s="444">
        <v>456605.49190000002</v>
      </c>
      <c r="K10" s="444">
        <v>465868.61310000002</v>
      </c>
      <c r="L10" s="444">
        <v>475504.4118</v>
      </c>
      <c r="M10" s="444">
        <v>485568.9374</v>
      </c>
      <c r="N10" s="444">
        <v>496124.9044</v>
      </c>
      <c r="O10" s="444">
        <v>507197.95429999998</v>
      </c>
      <c r="P10" s="444">
        <v>518784.52720000001</v>
      </c>
      <c r="Q10" s="444">
        <v>530868.12419999996</v>
      </c>
      <c r="R10" s="444">
        <v>543356.18550000002</v>
      </c>
      <c r="S10" s="444">
        <v>556178.79790000001</v>
      </c>
      <c r="T10" s="444">
        <v>569284.69420000003</v>
      </c>
      <c r="U10" s="444">
        <v>582644.33109999995</v>
      </c>
      <c r="V10" s="444">
        <v>596243.94369999995</v>
      </c>
      <c r="W10" s="444">
        <v>610002.18200000003</v>
      </c>
      <c r="X10" s="444">
        <v>623908.18790000002</v>
      </c>
      <c r="Y10" s="444">
        <v>637974.48869999999</v>
      </c>
      <c r="Z10" s="444">
        <v>652220.29940000002</v>
      </c>
      <c r="AA10" s="444">
        <v>666658.11320000002</v>
      </c>
      <c r="AB10" s="444">
        <v>681219.2463</v>
      </c>
      <c r="AC10" s="444">
        <v>695902.51630000002</v>
      </c>
      <c r="AD10" s="444">
        <v>710730.36809999996</v>
      </c>
      <c r="AE10" s="444">
        <v>725731.87049999996</v>
      </c>
      <c r="AF10" s="444">
        <v>740936.48499999999</v>
      </c>
      <c r="AG10" s="444">
        <v>756349.8125</v>
      </c>
      <c r="AH10" s="444">
        <v>771994.76520000002</v>
      </c>
      <c r="AI10" s="444">
        <v>787896.29790000001</v>
      </c>
      <c r="AJ10" s="444">
        <v>804076.47849999997</v>
      </c>
      <c r="AK10" s="444">
        <v>820553.33909999998</v>
      </c>
    </row>
    <row r="11" spans="1:37" x14ac:dyDescent="0.35">
      <c r="A11" t="s">
        <v>4437</v>
      </c>
      <c r="B11" s="444">
        <v>401511.34720000002</v>
      </c>
      <c r="C11" s="444">
        <v>406557.73060000001</v>
      </c>
      <c r="D11" s="444">
        <v>412111.7427</v>
      </c>
      <c r="E11" s="444">
        <v>418015.08919999999</v>
      </c>
      <c r="F11" s="444">
        <v>424381.9167</v>
      </c>
      <c r="G11" s="444">
        <v>431559.71419999999</v>
      </c>
      <c r="H11" s="444">
        <v>439436.82679999998</v>
      </c>
      <c r="I11" s="444">
        <v>447940.66070000001</v>
      </c>
      <c r="J11" s="444">
        <v>457027.71350000001</v>
      </c>
      <c r="K11" s="444">
        <v>466679.78779999999</v>
      </c>
      <c r="L11" s="444">
        <v>476900.696</v>
      </c>
      <c r="M11" s="444">
        <v>487690.3138</v>
      </c>
      <c r="N11" s="444">
        <v>499057.1312</v>
      </c>
      <c r="O11" s="444">
        <v>511010.1287</v>
      </c>
      <c r="P11" s="444">
        <v>523555.31540000002</v>
      </c>
      <c r="Q11" s="444">
        <v>536695.68680000002</v>
      </c>
      <c r="R11" s="444">
        <v>550330.18680000002</v>
      </c>
      <c r="S11" s="444">
        <v>564423.35340000002</v>
      </c>
      <c r="T11" s="444">
        <v>578967.29240000003</v>
      </c>
      <c r="U11" s="444">
        <v>593965.64099999995</v>
      </c>
      <c r="V11" s="444">
        <v>609424.68709999998</v>
      </c>
      <c r="W11" s="444">
        <v>625256.88939999999</v>
      </c>
      <c r="X11" s="444">
        <v>641442.20669999998</v>
      </c>
      <c r="Y11" s="444">
        <v>657988.29200000002</v>
      </c>
      <c r="Z11" s="444">
        <v>674913.43339999998</v>
      </c>
      <c r="AA11" s="444">
        <v>692230.98109999998</v>
      </c>
      <c r="AB11" s="444">
        <v>709475.78399999999</v>
      </c>
      <c r="AC11" s="444">
        <v>726504.58689999999</v>
      </c>
      <c r="AD11" s="444">
        <v>743301.82429999998</v>
      </c>
      <c r="AE11" s="444">
        <v>759896.24780000001</v>
      </c>
      <c r="AF11" s="444">
        <v>776329.36780000001</v>
      </c>
      <c r="AG11" s="444">
        <v>792946.0858</v>
      </c>
      <c r="AH11" s="444">
        <v>809883.30020000006</v>
      </c>
      <c r="AI11" s="444">
        <v>827191.29390000005</v>
      </c>
      <c r="AJ11" s="444">
        <v>844885.57830000005</v>
      </c>
      <c r="AK11" s="444">
        <v>862966.94770000002</v>
      </c>
    </row>
    <row r="12" spans="1:37" x14ac:dyDescent="0.35">
      <c r="A12" t="s">
        <v>4438</v>
      </c>
      <c r="B12" s="444">
        <v>16080.53269</v>
      </c>
      <c r="C12" s="444">
        <v>16265.725179999999</v>
      </c>
      <c r="D12" s="444">
        <v>16451.87588</v>
      </c>
      <c r="E12" s="444">
        <v>16635.140770000002</v>
      </c>
      <c r="F12" s="444">
        <v>16820.758460000001</v>
      </c>
      <c r="G12" s="444">
        <v>17022.576959999999</v>
      </c>
      <c r="H12" s="444">
        <v>17241.67827</v>
      </c>
      <c r="I12" s="444">
        <v>17476.06926</v>
      </c>
      <c r="J12" s="444">
        <v>17721.7454</v>
      </c>
      <c r="K12" s="444">
        <v>17973.519840000001</v>
      </c>
      <c r="L12" s="444">
        <v>18225.70263</v>
      </c>
      <c r="M12" s="444">
        <v>18479.568660000001</v>
      </c>
      <c r="N12" s="444">
        <v>18738.64918</v>
      </c>
      <c r="O12" s="444">
        <v>19007.135999999999</v>
      </c>
      <c r="P12" s="444">
        <v>19288.78138</v>
      </c>
      <c r="Q12" s="444">
        <v>19586.481960000001</v>
      </c>
      <c r="R12" s="444">
        <v>19900.727040000002</v>
      </c>
      <c r="S12" s="444">
        <v>20231.149979999998</v>
      </c>
      <c r="T12" s="444">
        <v>20576.881310000001</v>
      </c>
      <c r="U12" s="444">
        <v>20936.93417</v>
      </c>
      <c r="V12" s="444">
        <v>21310.33885</v>
      </c>
      <c r="W12" s="444">
        <v>21695.74928</v>
      </c>
      <c r="X12" s="444">
        <v>22092.89155</v>
      </c>
      <c r="Y12" s="444">
        <v>22502.046490000001</v>
      </c>
      <c r="Z12" s="444">
        <v>22923.69688</v>
      </c>
      <c r="AA12" s="444">
        <v>23358.02349</v>
      </c>
      <c r="AB12" s="444">
        <v>23804.25188</v>
      </c>
      <c r="AC12" s="444">
        <v>24262.24496</v>
      </c>
      <c r="AD12" s="444">
        <v>24732.18029</v>
      </c>
      <c r="AE12" s="444">
        <v>25214.337660000001</v>
      </c>
      <c r="AF12" s="444">
        <v>25709.000499999998</v>
      </c>
      <c r="AG12" s="444">
        <v>26216.356459999999</v>
      </c>
      <c r="AH12" s="444">
        <v>26736.7745</v>
      </c>
      <c r="AI12" s="444">
        <v>27270.626250000001</v>
      </c>
      <c r="AJ12" s="444">
        <v>27818.168979999999</v>
      </c>
      <c r="AK12" s="444">
        <v>28379.504499999999</v>
      </c>
    </row>
    <row r="13" spans="1:37" x14ac:dyDescent="0.35">
      <c r="A13" t="s">
        <v>4439</v>
      </c>
      <c r="B13" s="444">
        <v>16080.53269</v>
      </c>
      <c r="C13" s="444">
        <v>16265.725179999999</v>
      </c>
      <c r="D13" s="444">
        <v>16451.87588</v>
      </c>
      <c r="E13" s="444">
        <v>16635.140770000002</v>
      </c>
      <c r="F13" s="444">
        <v>16820.758460000001</v>
      </c>
      <c r="G13" s="444">
        <v>17022.576959999999</v>
      </c>
      <c r="H13" s="444">
        <v>17242.521000000001</v>
      </c>
      <c r="I13" s="444">
        <v>17482.509719999998</v>
      </c>
      <c r="J13" s="444">
        <v>17742.986079999999</v>
      </c>
      <c r="K13" s="444">
        <v>18023.680319999999</v>
      </c>
      <c r="L13" s="444">
        <v>18324.339390000001</v>
      </c>
      <c r="M13" s="444">
        <v>18644.749599999999</v>
      </c>
      <c r="N13" s="444">
        <v>18985.151440000001</v>
      </c>
      <c r="O13" s="444">
        <v>19346.152750000001</v>
      </c>
      <c r="P13" s="444">
        <v>19728.529139999999</v>
      </c>
      <c r="Q13" s="444">
        <v>20133.066470000002</v>
      </c>
      <c r="R13" s="444">
        <v>20558.944090000001</v>
      </c>
      <c r="S13" s="444">
        <v>21005.98432</v>
      </c>
      <c r="T13" s="444">
        <v>21474.349190000001</v>
      </c>
      <c r="U13" s="444">
        <v>21964.356889999999</v>
      </c>
      <c r="V13" s="444">
        <v>22476.274570000001</v>
      </c>
      <c r="W13" s="444">
        <v>23008.965759999999</v>
      </c>
      <c r="X13" s="444">
        <v>23562.059369999999</v>
      </c>
      <c r="Y13" s="444">
        <v>24135.599119999999</v>
      </c>
      <c r="Z13" s="444">
        <v>24729.814620000001</v>
      </c>
      <c r="AA13" s="444">
        <v>25344.602569999999</v>
      </c>
      <c r="AB13" s="444">
        <v>25972.53685</v>
      </c>
      <c r="AC13" s="444">
        <v>26609.579180000001</v>
      </c>
      <c r="AD13" s="444">
        <v>27253.51442</v>
      </c>
      <c r="AE13" s="444">
        <v>27902.967100000002</v>
      </c>
      <c r="AF13" s="444">
        <v>28556.92957</v>
      </c>
      <c r="AG13" s="444">
        <v>29219.14186</v>
      </c>
      <c r="AH13" s="444">
        <v>29891.20278</v>
      </c>
      <c r="AI13" s="444">
        <v>30573.49583</v>
      </c>
      <c r="AJ13" s="444">
        <v>31265.787779999999</v>
      </c>
      <c r="AK13" s="444">
        <v>31967.517759999999</v>
      </c>
    </row>
    <row r="14" spans="1:37" x14ac:dyDescent="0.35">
      <c r="A14" t="s">
        <v>4440</v>
      </c>
      <c r="B14" s="444">
        <v>13393.555179999999</v>
      </c>
      <c r="C14" s="444">
        <v>13551.788570000001</v>
      </c>
      <c r="D14" s="444">
        <v>13714.792530000001</v>
      </c>
      <c r="E14" s="444">
        <v>13880.531419999999</v>
      </c>
      <c r="F14" s="444">
        <v>14053.1978</v>
      </c>
      <c r="G14" s="444">
        <v>14241.635770000001</v>
      </c>
      <c r="H14" s="444">
        <v>14445.634620000001</v>
      </c>
      <c r="I14" s="444">
        <v>14664.41028</v>
      </c>
      <c r="J14" s="444">
        <v>14896.69778</v>
      </c>
      <c r="K14" s="444">
        <v>15141.110199999999</v>
      </c>
      <c r="L14" s="444">
        <v>15396.371220000001</v>
      </c>
      <c r="M14" s="444">
        <v>15663.285830000001</v>
      </c>
      <c r="N14" s="444">
        <v>15943.21254</v>
      </c>
      <c r="O14" s="444">
        <v>16237.50267</v>
      </c>
      <c r="P14" s="444">
        <v>16547.04363</v>
      </c>
      <c r="Q14" s="444">
        <v>16872.178260000001</v>
      </c>
      <c r="R14" s="444">
        <v>17211.389279999999</v>
      </c>
      <c r="S14" s="444">
        <v>17563.26886</v>
      </c>
      <c r="T14" s="444">
        <v>17926.465489999999</v>
      </c>
      <c r="U14" s="444">
        <v>18299.774219999999</v>
      </c>
      <c r="V14" s="444">
        <v>18682.083030000002</v>
      </c>
      <c r="W14" s="444">
        <v>19070.89273</v>
      </c>
      <c r="X14" s="444">
        <v>19465.11678</v>
      </c>
      <c r="Y14" s="444">
        <v>19864.356199999998</v>
      </c>
      <c r="Z14" s="444">
        <v>20268.506170000001</v>
      </c>
      <c r="AA14" s="444">
        <v>20677.240590000001</v>
      </c>
      <c r="AB14" s="444">
        <v>21088.69095</v>
      </c>
      <c r="AC14" s="444">
        <v>21502.31652</v>
      </c>
      <c r="AD14" s="444">
        <v>21918.246620000002</v>
      </c>
      <c r="AE14" s="444">
        <v>22336.911680000001</v>
      </c>
      <c r="AF14" s="444">
        <v>22758.87602</v>
      </c>
      <c r="AG14" s="444">
        <v>23184.293969999999</v>
      </c>
      <c r="AH14" s="444">
        <v>23613.712299999999</v>
      </c>
      <c r="AI14" s="444">
        <v>24047.819210000001</v>
      </c>
      <c r="AJ14" s="444">
        <v>24487.293559999998</v>
      </c>
      <c r="AK14" s="444">
        <v>24932.741549999999</v>
      </c>
    </row>
    <row r="15" spans="1:37" x14ac:dyDescent="0.35">
      <c r="A15" t="s">
        <v>4441</v>
      </c>
      <c r="B15" s="444">
        <v>13393.555179999999</v>
      </c>
      <c r="C15" s="444">
        <v>13551.788570000001</v>
      </c>
      <c r="D15" s="444">
        <v>13714.792530000001</v>
      </c>
      <c r="E15" s="444">
        <v>13880.531419999999</v>
      </c>
      <c r="F15" s="444">
        <v>14053.1978</v>
      </c>
      <c r="G15" s="444">
        <v>14241.635770000001</v>
      </c>
      <c r="H15" s="444">
        <v>14446.579309999999</v>
      </c>
      <c r="I15" s="444">
        <v>14668.804700000001</v>
      </c>
      <c r="J15" s="444">
        <v>14908.228300000001</v>
      </c>
      <c r="K15" s="444">
        <v>15164.608109999999</v>
      </c>
      <c r="L15" s="444">
        <v>15438.02744</v>
      </c>
      <c r="M15" s="444">
        <v>15728.486349999999</v>
      </c>
      <c r="N15" s="444">
        <v>16036.219059999999</v>
      </c>
      <c r="O15" s="444">
        <v>16361.52457</v>
      </c>
      <c r="P15" s="444">
        <v>16704.63019</v>
      </c>
      <c r="Q15" s="444">
        <v>17065.64143</v>
      </c>
      <c r="R15" s="444">
        <v>17442.500800000002</v>
      </c>
      <c r="S15" s="444">
        <v>17834.225460000001</v>
      </c>
      <c r="T15" s="444">
        <v>18240.318899999998</v>
      </c>
      <c r="U15" s="444">
        <v>18660.497630000002</v>
      </c>
      <c r="V15" s="444">
        <v>19094.474920000001</v>
      </c>
      <c r="W15" s="444">
        <v>19540.170249999999</v>
      </c>
      <c r="X15" s="444">
        <v>19996.763999999999</v>
      </c>
      <c r="Y15" s="444">
        <v>20464.0432</v>
      </c>
      <c r="Z15" s="444">
        <v>20942.081150000002</v>
      </c>
      <c r="AA15" s="444">
        <v>21430.719400000002</v>
      </c>
      <c r="AB15" s="444">
        <v>21920.4169</v>
      </c>
      <c r="AC15" s="444">
        <v>22407.312740000001</v>
      </c>
      <c r="AD15" s="444">
        <v>22890.12198</v>
      </c>
      <c r="AE15" s="444">
        <v>23368.623009999999</v>
      </c>
      <c r="AF15" s="444">
        <v>23843.07604</v>
      </c>
      <c r="AG15" s="444">
        <v>24319.983499999998</v>
      </c>
      <c r="AH15" s="444">
        <v>24802.487730000001</v>
      </c>
      <c r="AI15" s="444">
        <v>25292.241900000001</v>
      </c>
      <c r="AJ15" s="444">
        <v>25790.295099999999</v>
      </c>
      <c r="AK15" s="444">
        <v>26297.40508</v>
      </c>
    </row>
    <row r="16" spans="1:37" x14ac:dyDescent="0.35">
      <c r="A16" t="s">
        <v>4442</v>
      </c>
      <c r="B16" s="444">
        <v>36394.443890000002</v>
      </c>
      <c r="C16" s="444">
        <v>36829.71789</v>
      </c>
      <c r="D16" s="444">
        <v>37286.076379999999</v>
      </c>
      <c r="E16" s="444">
        <v>37757.730860000003</v>
      </c>
      <c r="F16" s="444">
        <v>38251.69958</v>
      </c>
      <c r="G16" s="444">
        <v>38789.482479999999</v>
      </c>
      <c r="H16" s="444">
        <v>39373.654450000002</v>
      </c>
      <c r="I16" s="444">
        <v>40004.951739999997</v>
      </c>
      <c r="J16" s="444">
        <v>40682.590600000003</v>
      </c>
      <c r="K16" s="444">
        <v>41405.162129999997</v>
      </c>
      <c r="L16" s="444">
        <v>42170.518089999998</v>
      </c>
      <c r="M16" s="444">
        <v>42980.307399999998</v>
      </c>
      <c r="N16" s="444">
        <v>43837.824399999998</v>
      </c>
      <c r="O16" s="444">
        <v>44746.080220000003</v>
      </c>
      <c r="P16" s="444">
        <v>45706.785790000002</v>
      </c>
      <c r="Q16" s="444">
        <v>46720.306120000001</v>
      </c>
      <c r="R16" s="444">
        <v>47780.95923</v>
      </c>
      <c r="S16" s="444">
        <v>48884.100449999998</v>
      </c>
      <c r="T16" s="444">
        <v>50025.064530000003</v>
      </c>
      <c r="U16" s="444">
        <v>51199.197870000004</v>
      </c>
      <c r="V16" s="444">
        <v>52401.949419999997</v>
      </c>
      <c r="W16" s="444">
        <v>53622.853779999998</v>
      </c>
      <c r="X16" s="444">
        <v>54857.14572</v>
      </c>
      <c r="Y16" s="444">
        <v>56102.70435</v>
      </c>
      <c r="Z16" s="444">
        <v>57358.62326</v>
      </c>
      <c r="AA16" s="444">
        <v>58623.998820000001</v>
      </c>
      <c r="AB16" s="444">
        <v>59891.950149999997</v>
      </c>
      <c r="AC16" s="444">
        <v>61161.212930000002</v>
      </c>
      <c r="AD16" s="444">
        <v>62432.958259999999</v>
      </c>
      <c r="AE16" s="444">
        <v>63709.251470000003</v>
      </c>
      <c r="AF16" s="444">
        <v>64992.423320000002</v>
      </c>
      <c r="AG16" s="444">
        <v>66282.989220000003</v>
      </c>
      <c r="AH16" s="444">
        <v>67583.028059999997</v>
      </c>
      <c r="AI16" s="444">
        <v>68895.066070000001</v>
      </c>
      <c r="AJ16" s="444">
        <v>70221.525890000004</v>
      </c>
      <c r="AK16" s="444">
        <v>71564.512910000005</v>
      </c>
    </row>
    <row r="17" spans="1:38" x14ac:dyDescent="0.35">
      <c r="A17" t="s">
        <v>4443</v>
      </c>
      <c r="B17" s="444">
        <v>36394.443890000002</v>
      </c>
      <c r="C17" s="444">
        <v>36829.71789</v>
      </c>
      <c r="D17" s="444">
        <v>37286.076379999999</v>
      </c>
      <c r="E17" s="444">
        <v>37757.730860000003</v>
      </c>
      <c r="F17" s="444">
        <v>38251.69958</v>
      </c>
      <c r="G17" s="444">
        <v>38789.482479999999</v>
      </c>
      <c r="H17" s="444">
        <v>39376.828280000002</v>
      </c>
      <c r="I17" s="444">
        <v>40017.155590000002</v>
      </c>
      <c r="J17" s="444">
        <v>40711.105450000003</v>
      </c>
      <c r="K17" s="444">
        <v>41458.85108</v>
      </c>
      <c r="L17" s="444">
        <v>42261.200929999999</v>
      </c>
      <c r="M17" s="444">
        <v>43118.325790000003</v>
      </c>
      <c r="N17" s="444">
        <v>44030.687469999997</v>
      </c>
      <c r="O17" s="444">
        <v>44998.570780000002</v>
      </c>
      <c r="P17" s="444">
        <v>46021.936690000002</v>
      </c>
      <c r="Q17" s="444">
        <v>47100.480210000002</v>
      </c>
      <c r="R17" s="444">
        <v>48226.188929999997</v>
      </c>
      <c r="S17" s="444">
        <v>49395.599719999998</v>
      </c>
      <c r="T17" s="444">
        <v>50607.133439999998</v>
      </c>
      <c r="U17" s="444">
        <v>51859.99209</v>
      </c>
      <c r="V17" s="444">
        <v>53153.589180000003</v>
      </c>
      <c r="W17" s="444">
        <v>54480.484380000002</v>
      </c>
      <c r="X17" s="444">
        <v>55838.174310000002</v>
      </c>
      <c r="Y17" s="444">
        <v>57226.299160000002</v>
      </c>
      <c r="Z17" s="444">
        <v>58645.436159999997</v>
      </c>
      <c r="AA17" s="444">
        <v>60095.960299999999</v>
      </c>
      <c r="AB17" s="444">
        <v>61543.316250000003</v>
      </c>
      <c r="AC17" s="444">
        <v>62975.683290000001</v>
      </c>
      <c r="AD17" s="444">
        <v>64390.412479999999</v>
      </c>
      <c r="AE17" s="444">
        <v>65788.187609999994</v>
      </c>
      <c r="AF17" s="444">
        <v>67170.971810000003</v>
      </c>
      <c r="AG17" s="444">
        <v>68563.309389999995</v>
      </c>
      <c r="AH17" s="444">
        <v>69975.855729999996</v>
      </c>
      <c r="AI17" s="444">
        <v>71413.72739</v>
      </c>
      <c r="AJ17" s="444">
        <v>72879.97696</v>
      </c>
      <c r="AK17" s="444">
        <v>74376.739090000003</v>
      </c>
    </row>
    <row r="18" spans="1:38" x14ac:dyDescent="0.35">
      <c r="A18" t="s">
        <v>4444</v>
      </c>
      <c r="B18" s="444">
        <v>13358.0697</v>
      </c>
      <c r="C18" s="444">
        <v>13516.7307</v>
      </c>
      <c r="D18" s="444">
        <v>13681.249390000001</v>
      </c>
      <c r="E18" s="444">
        <v>13848.267889999999</v>
      </c>
      <c r="F18" s="444">
        <v>14022.533729999999</v>
      </c>
      <c r="G18" s="444">
        <v>14214.662490000001</v>
      </c>
      <c r="H18" s="444">
        <v>14423.54221</v>
      </c>
      <c r="I18" s="444">
        <v>14647.361569999999</v>
      </c>
      <c r="J18" s="444">
        <v>14883.863939999999</v>
      </c>
      <c r="K18" s="444">
        <v>15130.503489999999</v>
      </c>
      <c r="L18" s="444">
        <v>15384.48048</v>
      </c>
      <c r="M18" s="444">
        <v>15647.871419999999</v>
      </c>
      <c r="N18" s="444">
        <v>15922.959500000001</v>
      </c>
      <c r="O18" s="444">
        <v>16211.56149</v>
      </c>
      <c r="P18" s="444">
        <v>16514.78918</v>
      </c>
      <c r="Q18" s="444">
        <v>16833.134610000001</v>
      </c>
      <c r="R18" s="444">
        <v>17164.787769999999</v>
      </c>
      <c r="S18" s="444">
        <v>17508.214909999999</v>
      </c>
      <c r="T18" s="444">
        <v>17862.0795</v>
      </c>
      <c r="U18" s="444">
        <v>18225.273880000001</v>
      </c>
      <c r="V18" s="444">
        <v>18596.85627</v>
      </c>
      <c r="W18" s="444">
        <v>18974.43995</v>
      </c>
      <c r="X18" s="444">
        <v>19357.254389999998</v>
      </c>
      <c r="Y18" s="444">
        <v>19745.262709999999</v>
      </c>
      <c r="Z18" s="444">
        <v>20138.70867</v>
      </c>
      <c r="AA18" s="444">
        <v>20537.69412</v>
      </c>
      <c r="AB18" s="444">
        <v>20940.548859999999</v>
      </c>
      <c r="AC18" s="444">
        <v>21347.09404</v>
      </c>
      <c r="AD18" s="444">
        <v>21757.83265</v>
      </c>
      <c r="AE18" s="444">
        <v>22173.5052</v>
      </c>
      <c r="AF18" s="444">
        <v>22594.903310000002</v>
      </c>
      <c r="AG18" s="444">
        <v>23022.384539999999</v>
      </c>
      <c r="AH18" s="444">
        <v>23456.67931</v>
      </c>
      <c r="AI18" s="444">
        <v>23898.599010000002</v>
      </c>
      <c r="AJ18" s="444">
        <v>24348.879219999999</v>
      </c>
      <c r="AK18" s="444">
        <v>24808.123800000001</v>
      </c>
    </row>
    <row r="19" spans="1:38" x14ac:dyDescent="0.35">
      <c r="A19" t="s">
        <v>4445</v>
      </c>
      <c r="B19" s="444">
        <v>13358.0697</v>
      </c>
      <c r="C19" s="444">
        <v>13516.7307</v>
      </c>
      <c r="D19" s="444">
        <v>13681.249390000001</v>
      </c>
      <c r="E19" s="444">
        <v>13848.267889999999</v>
      </c>
      <c r="F19" s="444">
        <v>14022.533729999999</v>
      </c>
      <c r="G19" s="444">
        <v>14214.662490000001</v>
      </c>
      <c r="H19" s="444">
        <v>14424.65991</v>
      </c>
      <c r="I19" s="444">
        <v>14653.28881</v>
      </c>
      <c r="J19" s="444">
        <v>14900.46488</v>
      </c>
      <c r="K19" s="444">
        <v>15165.944159999999</v>
      </c>
      <c r="L19" s="444">
        <v>15449.772559999999</v>
      </c>
      <c r="M19" s="444">
        <v>15751.942590000001</v>
      </c>
      <c r="N19" s="444">
        <v>16072.703299999999</v>
      </c>
      <c r="O19" s="444">
        <v>16412.363410000002</v>
      </c>
      <c r="P19" s="444">
        <v>16771.161700000001</v>
      </c>
      <c r="Q19" s="444">
        <v>17149.235830000001</v>
      </c>
      <c r="R19" s="444">
        <v>17544.224920000001</v>
      </c>
      <c r="S19" s="444">
        <v>17955.16749</v>
      </c>
      <c r="T19" s="444">
        <v>18381.745029999998</v>
      </c>
      <c r="U19" s="444">
        <v>18823.910309999999</v>
      </c>
      <c r="V19" s="444">
        <v>19281.663130000001</v>
      </c>
      <c r="W19" s="444">
        <v>19752.798999999999</v>
      </c>
      <c r="X19" s="444">
        <v>20236.646570000001</v>
      </c>
      <c r="Y19" s="444">
        <v>20733.253420000001</v>
      </c>
      <c r="Z19" s="444">
        <v>21242.970590000001</v>
      </c>
      <c r="AA19" s="444">
        <v>21765.991269999999</v>
      </c>
      <c r="AB19" s="444">
        <v>22291.230469999999</v>
      </c>
      <c r="AC19" s="444">
        <v>22814.611560000001</v>
      </c>
      <c r="AD19" s="444">
        <v>23335.166010000001</v>
      </c>
      <c r="AE19" s="444">
        <v>23853.071</v>
      </c>
      <c r="AF19" s="444">
        <v>24368.897079999999</v>
      </c>
      <c r="AG19" s="444">
        <v>24890.435959999999</v>
      </c>
      <c r="AH19" s="444">
        <v>25421.094010000001</v>
      </c>
      <c r="AI19" s="444">
        <v>25962.302159999999</v>
      </c>
      <c r="AJ19" s="444">
        <v>26514.709610000002</v>
      </c>
      <c r="AK19" s="444">
        <v>27078.627120000001</v>
      </c>
    </row>
    <row r="20" spans="1:38" x14ac:dyDescent="0.35">
      <c r="A20" t="s">
        <v>4446</v>
      </c>
      <c r="B20" s="444">
        <v>66522.244709999999</v>
      </c>
      <c r="C20" s="444">
        <v>67292.38884</v>
      </c>
      <c r="D20" s="444">
        <v>68074.837230000005</v>
      </c>
      <c r="E20" s="444">
        <v>68862.080159999998</v>
      </c>
      <c r="F20" s="444">
        <v>69675.111659999995</v>
      </c>
      <c r="G20" s="444">
        <v>70562.609689999997</v>
      </c>
      <c r="H20" s="444">
        <v>71527.431920000003</v>
      </c>
      <c r="I20" s="444">
        <v>72564.748399999997</v>
      </c>
      <c r="J20" s="444">
        <v>73665.124280000004</v>
      </c>
      <c r="K20" s="444">
        <v>74816.095809999999</v>
      </c>
      <c r="L20" s="444">
        <v>76002.277390000003</v>
      </c>
      <c r="M20" s="444">
        <v>77230.615890000001</v>
      </c>
      <c r="N20" s="444">
        <v>78511.560320000004</v>
      </c>
      <c r="O20" s="444">
        <v>79854.717560000005</v>
      </c>
      <c r="P20" s="444">
        <v>81267.027359999993</v>
      </c>
      <c r="Q20" s="444">
        <v>82752.704859999998</v>
      </c>
      <c r="R20" s="444">
        <v>84304.823359999995</v>
      </c>
      <c r="S20" s="444">
        <v>85917.424580000006</v>
      </c>
      <c r="T20" s="444">
        <v>87585.007419999994</v>
      </c>
      <c r="U20" s="444">
        <v>89302.748640000005</v>
      </c>
      <c r="V20" s="444">
        <v>91066.459570000006</v>
      </c>
      <c r="W20" s="444">
        <v>92864.807769999999</v>
      </c>
      <c r="X20" s="444">
        <v>94694.417910000004</v>
      </c>
      <c r="Y20" s="444">
        <v>96555.692809999993</v>
      </c>
      <c r="Z20" s="444">
        <v>98450.461880000003</v>
      </c>
      <c r="AA20" s="444">
        <v>100380.0863</v>
      </c>
      <c r="AB20" s="444">
        <v>102337.2501</v>
      </c>
      <c r="AC20" s="444">
        <v>104321.7834</v>
      </c>
      <c r="AD20" s="444">
        <v>106336.7124</v>
      </c>
      <c r="AE20" s="444">
        <v>108386.0025</v>
      </c>
      <c r="AF20" s="444">
        <v>110473.6349</v>
      </c>
      <c r="AG20" s="444">
        <v>112601.4028</v>
      </c>
      <c r="AH20" s="444">
        <v>114772.85460000001</v>
      </c>
      <c r="AI20" s="444">
        <v>116991.8438</v>
      </c>
      <c r="AJ20" s="444">
        <v>119261.7386</v>
      </c>
      <c r="AK20" s="444">
        <v>121585.1366</v>
      </c>
    </row>
    <row r="21" spans="1:38" x14ac:dyDescent="0.35">
      <c r="A21" t="s">
        <v>4447</v>
      </c>
      <c r="B21" s="444">
        <v>66522.244709999999</v>
      </c>
      <c r="C21" s="444">
        <v>67292.38884</v>
      </c>
      <c r="D21" s="444">
        <v>68074.837230000005</v>
      </c>
      <c r="E21" s="444">
        <v>68862.080159999998</v>
      </c>
      <c r="F21" s="444">
        <v>69675.111659999995</v>
      </c>
      <c r="G21" s="444">
        <v>70562.609689999997</v>
      </c>
      <c r="H21" s="444">
        <v>71532.674759999994</v>
      </c>
      <c r="I21" s="444">
        <v>72592.481799999994</v>
      </c>
      <c r="J21" s="444">
        <v>73744.217409999997</v>
      </c>
      <c r="K21" s="444">
        <v>74988.845400000006</v>
      </c>
      <c r="L21" s="444">
        <v>76328.021649999995</v>
      </c>
      <c r="M21" s="444">
        <v>77762.537240000005</v>
      </c>
      <c r="N21" s="444">
        <v>79293.810500000007</v>
      </c>
      <c r="O21" s="444">
        <v>80923.281159999999</v>
      </c>
      <c r="P21" s="444">
        <v>82652.115810000003</v>
      </c>
      <c r="Q21" s="444">
        <v>84481.194180000006</v>
      </c>
      <c r="R21" s="444">
        <v>86399.320500000002</v>
      </c>
      <c r="S21" s="444">
        <v>88402.037630000006</v>
      </c>
      <c r="T21" s="444">
        <v>90488.201969999995</v>
      </c>
      <c r="U21" s="444">
        <v>92658.122799999997</v>
      </c>
      <c r="V21" s="444">
        <v>94912.506819999995</v>
      </c>
      <c r="W21" s="444">
        <v>97241.121910000002</v>
      </c>
      <c r="X21" s="444">
        <v>99640.980869999999</v>
      </c>
      <c r="Y21" s="444">
        <v>102112.7071</v>
      </c>
      <c r="Z21" s="444">
        <v>104658.4811</v>
      </c>
      <c r="AA21" s="444">
        <v>107280.0439</v>
      </c>
      <c r="AB21" s="444">
        <v>109923.4167</v>
      </c>
      <c r="AC21" s="444">
        <v>112567.7481</v>
      </c>
      <c r="AD21" s="444">
        <v>115207.84759999999</v>
      </c>
      <c r="AE21" s="444">
        <v>117844.43769999999</v>
      </c>
      <c r="AF21" s="444">
        <v>120480.18550000001</v>
      </c>
      <c r="AG21" s="444">
        <v>123153.15549999999</v>
      </c>
      <c r="AH21" s="444">
        <v>125880.3097</v>
      </c>
      <c r="AI21" s="444">
        <v>128668.3057</v>
      </c>
      <c r="AJ21" s="444">
        <v>131519.4522</v>
      </c>
      <c r="AK21" s="444">
        <v>134434.10569999999</v>
      </c>
    </row>
    <row r="22" spans="1:38" x14ac:dyDescent="0.35">
      <c r="A22" t="s">
        <v>4448</v>
      </c>
      <c r="B22" s="444">
        <v>129141.4809</v>
      </c>
      <c r="C22" s="444">
        <v>130723.3769</v>
      </c>
      <c r="D22" s="444">
        <v>132424.8346</v>
      </c>
      <c r="E22" s="444">
        <v>134222.14309999999</v>
      </c>
      <c r="F22" s="444">
        <v>136145.6758</v>
      </c>
      <c r="G22" s="444">
        <v>138268.9939</v>
      </c>
      <c r="H22" s="444">
        <v>140584.81390000001</v>
      </c>
      <c r="I22" s="444">
        <v>143082.21660000001</v>
      </c>
      <c r="J22" s="444">
        <v>145746.38870000001</v>
      </c>
      <c r="K22" s="444">
        <v>148560.23240000001</v>
      </c>
      <c r="L22" s="444">
        <v>151503.46739999999</v>
      </c>
      <c r="M22" s="444">
        <v>154585.1349</v>
      </c>
      <c r="N22" s="444">
        <v>157818.4308</v>
      </c>
      <c r="O22" s="444">
        <v>161213.00450000001</v>
      </c>
      <c r="P22" s="444">
        <v>164773.39730000001</v>
      </c>
      <c r="Q22" s="444">
        <v>168500.22529999999</v>
      </c>
      <c r="R22" s="444">
        <v>172369.66800000001</v>
      </c>
      <c r="S22" s="444">
        <v>176367.2102</v>
      </c>
      <c r="T22" s="444">
        <v>180482.4608</v>
      </c>
      <c r="U22" s="444">
        <v>184707.98069999999</v>
      </c>
      <c r="V22" s="444">
        <v>189038.54430000001</v>
      </c>
      <c r="W22" s="444">
        <v>193443.1918</v>
      </c>
      <c r="X22" s="444">
        <v>197914.95559999999</v>
      </c>
      <c r="Y22" s="444">
        <v>202456.13029999999</v>
      </c>
      <c r="Z22" s="444">
        <v>207072.20060000001</v>
      </c>
      <c r="AA22" s="444">
        <v>211768.3003</v>
      </c>
      <c r="AB22" s="444">
        <v>216521.02059999999</v>
      </c>
      <c r="AC22" s="444">
        <v>221329.9559</v>
      </c>
      <c r="AD22" s="444">
        <v>226203.19899999999</v>
      </c>
      <c r="AE22" s="444">
        <v>231151.12030000001</v>
      </c>
      <c r="AF22" s="444">
        <v>236184.13870000001</v>
      </c>
      <c r="AG22" s="444">
        <v>241304.18650000001</v>
      </c>
      <c r="AH22" s="444">
        <v>246519.40969999999</v>
      </c>
      <c r="AI22" s="444">
        <v>251839.21650000001</v>
      </c>
      <c r="AJ22" s="444">
        <v>257272.21660000001</v>
      </c>
      <c r="AK22" s="444">
        <v>262825.58260000002</v>
      </c>
    </row>
    <row r="23" spans="1:38" x14ac:dyDescent="0.35">
      <c r="A23" t="s">
        <v>4449</v>
      </c>
      <c r="B23" s="444">
        <v>129141.4809</v>
      </c>
      <c r="C23" s="444">
        <v>130723.3769</v>
      </c>
      <c r="D23" s="444">
        <v>132424.8346</v>
      </c>
      <c r="E23" s="444">
        <v>134222.14309999999</v>
      </c>
      <c r="F23" s="444">
        <v>136145.6758</v>
      </c>
      <c r="G23" s="444">
        <v>138268.9939</v>
      </c>
      <c r="H23" s="444">
        <v>140599.14180000001</v>
      </c>
      <c r="I23" s="444">
        <v>143142.49859999999</v>
      </c>
      <c r="J23" s="444">
        <v>145897.51990000001</v>
      </c>
      <c r="K23" s="444">
        <v>148862.1335</v>
      </c>
      <c r="L23" s="444">
        <v>152036.81020000001</v>
      </c>
      <c r="M23" s="444">
        <v>155420.3235</v>
      </c>
      <c r="N23" s="444">
        <v>159013.66380000001</v>
      </c>
      <c r="O23" s="444">
        <v>162817.97769999999</v>
      </c>
      <c r="P23" s="444">
        <v>166833.91990000001</v>
      </c>
      <c r="Q23" s="444">
        <v>171061.76089999999</v>
      </c>
      <c r="R23" s="444">
        <v>175468.54500000001</v>
      </c>
      <c r="S23" s="444">
        <v>180043.3463</v>
      </c>
      <c r="T23" s="444">
        <v>184783.91570000001</v>
      </c>
      <c r="U23" s="444">
        <v>189691.36060000001</v>
      </c>
      <c r="V23" s="444">
        <v>194767.8553</v>
      </c>
      <c r="W23" s="444">
        <v>199984.31709999999</v>
      </c>
      <c r="X23" s="444">
        <v>205334.33780000001</v>
      </c>
      <c r="Y23" s="444">
        <v>210820.50880000001</v>
      </c>
      <c r="Z23" s="444">
        <v>216448.75810000001</v>
      </c>
      <c r="AA23" s="444">
        <v>222224.54699999999</v>
      </c>
      <c r="AB23" s="444">
        <v>227996.72889999999</v>
      </c>
      <c r="AC23" s="444">
        <v>233721.00279999999</v>
      </c>
      <c r="AD23" s="444">
        <v>239393.08360000001</v>
      </c>
      <c r="AE23" s="444">
        <v>245021.40280000001</v>
      </c>
      <c r="AF23" s="444">
        <v>250617.55799999999</v>
      </c>
      <c r="AG23" s="444">
        <v>256291.04389999999</v>
      </c>
      <c r="AH23" s="444">
        <v>262082.5797</v>
      </c>
      <c r="AI23" s="444">
        <v>268006.2279</v>
      </c>
      <c r="AJ23" s="444">
        <v>274066.37670000002</v>
      </c>
      <c r="AK23" s="444">
        <v>280263.68569999997</v>
      </c>
    </row>
    <row r="24" spans="1:38" x14ac:dyDescent="0.35">
      <c r="A24" t="s">
        <v>4450</v>
      </c>
      <c r="B24" s="444">
        <v>144864.2267</v>
      </c>
      <c r="C24" s="444">
        <v>146582.0324</v>
      </c>
      <c r="D24" s="444">
        <v>148351.71350000001</v>
      </c>
      <c r="E24" s="444">
        <v>150138.1084</v>
      </c>
      <c r="F24" s="444">
        <v>151990.7929</v>
      </c>
      <c r="G24" s="444">
        <v>154035.64319999999</v>
      </c>
      <c r="H24" s="444">
        <v>156261.19949999999</v>
      </c>
      <c r="I24" s="444">
        <v>158645.43460000001</v>
      </c>
      <c r="J24" s="444">
        <v>161163.83979999999</v>
      </c>
      <c r="K24" s="444">
        <v>163792.54430000001</v>
      </c>
      <c r="L24" s="444">
        <v>166512.7715</v>
      </c>
      <c r="M24" s="444">
        <v>169344.04620000001</v>
      </c>
      <c r="N24" s="444">
        <v>172312.72810000001</v>
      </c>
      <c r="O24" s="444">
        <v>175443.26089999999</v>
      </c>
      <c r="P24" s="444">
        <v>178753.19529999999</v>
      </c>
      <c r="Q24" s="444">
        <v>182252.9191</v>
      </c>
      <c r="R24" s="444">
        <v>185932.39929999999</v>
      </c>
      <c r="S24" s="444">
        <v>189778.67439999999</v>
      </c>
      <c r="T24" s="444">
        <v>193778.71340000001</v>
      </c>
      <c r="U24" s="444">
        <v>197921.97560000001</v>
      </c>
      <c r="V24" s="444">
        <v>202200.0399</v>
      </c>
      <c r="W24" s="444">
        <v>206594.20490000001</v>
      </c>
      <c r="X24" s="444">
        <v>211097.94639999999</v>
      </c>
      <c r="Y24" s="444">
        <v>215711.01819999999</v>
      </c>
      <c r="Z24" s="444">
        <v>220435.77410000001</v>
      </c>
      <c r="AA24" s="444">
        <v>225271.3897</v>
      </c>
      <c r="AB24" s="444">
        <v>230201.7837</v>
      </c>
      <c r="AC24" s="444">
        <v>235220.0528</v>
      </c>
      <c r="AD24" s="444">
        <v>240324.9172</v>
      </c>
      <c r="AE24" s="444">
        <v>245518.05429999999</v>
      </c>
      <c r="AF24" s="444">
        <v>250802.6758</v>
      </c>
      <c r="AG24" s="444">
        <v>256178.71400000001</v>
      </c>
      <c r="AH24" s="444">
        <v>261648.95920000001</v>
      </c>
      <c r="AI24" s="444">
        <v>267217.35639999999</v>
      </c>
      <c r="AJ24" s="444">
        <v>272887.7942</v>
      </c>
      <c r="AK24" s="444">
        <v>278663.66350000002</v>
      </c>
    </row>
    <row r="25" spans="1:38" x14ac:dyDescent="0.35">
      <c r="A25" t="s">
        <v>4451</v>
      </c>
      <c r="B25" s="444">
        <v>144864.2267</v>
      </c>
      <c r="C25" s="444">
        <v>146582.0324</v>
      </c>
      <c r="D25" s="444">
        <v>148351.71350000001</v>
      </c>
      <c r="E25" s="444">
        <v>150138.1084</v>
      </c>
      <c r="F25" s="444">
        <v>151990.7929</v>
      </c>
      <c r="G25" s="444">
        <v>154035.64319999999</v>
      </c>
      <c r="H25" s="444">
        <v>156271.34150000001</v>
      </c>
      <c r="I25" s="444">
        <v>158700.9639</v>
      </c>
      <c r="J25" s="444">
        <v>161318.87940000001</v>
      </c>
      <c r="K25" s="444">
        <v>164116.15650000001</v>
      </c>
      <c r="L25" s="444">
        <v>167087.5068</v>
      </c>
      <c r="M25" s="444">
        <v>170229.7089</v>
      </c>
      <c r="N25" s="444">
        <v>173545.43150000001</v>
      </c>
      <c r="O25" s="444">
        <v>177040.8841</v>
      </c>
      <c r="P25" s="444">
        <v>180722.9149</v>
      </c>
      <c r="Q25" s="444">
        <v>184597.36660000001</v>
      </c>
      <c r="R25" s="444">
        <v>188650.26459999999</v>
      </c>
      <c r="S25" s="444">
        <v>192876.1127</v>
      </c>
      <c r="T25" s="444">
        <v>197273.72150000001</v>
      </c>
      <c r="U25" s="444">
        <v>201843.69140000001</v>
      </c>
      <c r="V25" s="444">
        <v>206585.92310000001</v>
      </c>
      <c r="W25" s="444">
        <v>211483.7335</v>
      </c>
      <c r="X25" s="444">
        <v>216530.54139999999</v>
      </c>
      <c r="Y25" s="444">
        <v>221724.98809999999</v>
      </c>
      <c r="Z25" s="444">
        <v>227067.94760000001</v>
      </c>
      <c r="AA25" s="444">
        <v>232556.58799999999</v>
      </c>
      <c r="AB25" s="444">
        <v>238101.87349999999</v>
      </c>
      <c r="AC25" s="444">
        <v>243661.31779999999</v>
      </c>
      <c r="AD25" s="444">
        <v>249216.53080000001</v>
      </c>
      <c r="AE25" s="444">
        <v>254759.6116</v>
      </c>
      <c r="AF25" s="444">
        <v>260287.12530000001</v>
      </c>
      <c r="AG25" s="444">
        <v>265852.46429999999</v>
      </c>
      <c r="AH25" s="444">
        <v>271480.52549999999</v>
      </c>
      <c r="AI25" s="444">
        <v>277181.37729999999</v>
      </c>
      <c r="AJ25" s="444">
        <v>282958.65279999998</v>
      </c>
      <c r="AK25" s="444">
        <v>288813.18920000002</v>
      </c>
    </row>
    <row r="26" spans="1:38" x14ac:dyDescent="0.35">
      <c r="A26" t="s">
        <v>4452</v>
      </c>
      <c r="B26" s="444">
        <v>1693874.86</v>
      </c>
      <c r="C26" s="444">
        <v>1713763.925</v>
      </c>
      <c r="D26" s="444">
        <v>1734105.0730000001</v>
      </c>
      <c r="E26" s="444">
        <v>1754404.3160000001</v>
      </c>
      <c r="F26" s="444">
        <v>1775008.328</v>
      </c>
      <c r="G26" s="444">
        <v>1797328.794</v>
      </c>
      <c r="H26" s="444">
        <v>1821578.8430000001</v>
      </c>
      <c r="I26" s="444">
        <v>1847598.361</v>
      </c>
      <c r="J26" s="444">
        <v>1875031.6229999999</v>
      </c>
      <c r="K26" s="444">
        <v>1903426.6170000001</v>
      </c>
      <c r="L26" s="444">
        <v>1932353.9210000001</v>
      </c>
      <c r="M26" s="444">
        <v>1961896.4850000001</v>
      </c>
      <c r="N26" s="444">
        <v>1992367.6780000001</v>
      </c>
      <c r="O26" s="444">
        <v>2024180.949</v>
      </c>
      <c r="P26" s="444">
        <v>2057745.47</v>
      </c>
      <c r="Q26" s="444">
        <v>2093415.233</v>
      </c>
      <c r="R26" s="444">
        <v>2131390.0070000002</v>
      </c>
      <c r="S26" s="444">
        <v>2171738.753</v>
      </c>
      <c r="T26" s="444">
        <v>2214459.943</v>
      </c>
      <c r="U26" s="444">
        <v>2259535.264</v>
      </c>
      <c r="V26" s="444">
        <v>2306948.8110000002</v>
      </c>
      <c r="W26" s="444">
        <v>2356699.3840000001</v>
      </c>
      <c r="X26" s="444">
        <v>2408822.6409999998</v>
      </c>
      <c r="Y26" s="444">
        <v>2463389.906</v>
      </c>
      <c r="Z26" s="444">
        <v>2520494.0299999998</v>
      </c>
      <c r="AA26" s="444">
        <v>2580196.4580000001</v>
      </c>
      <c r="AB26" s="444">
        <v>2642501.693</v>
      </c>
      <c r="AC26" s="444">
        <v>2707381.67</v>
      </c>
      <c r="AD26" s="444">
        <v>2774804.1310000001</v>
      </c>
      <c r="AE26" s="444">
        <v>2844742.5279999999</v>
      </c>
      <c r="AF26" s="444">
        <v>2917177.8169999998</v>
      </c>
      <c r="AG26" s="444">
        <v>2992095.6830000002</v>
      </c>
      <c r="AH26" s="444">
        <v>3069479.0070000002</v>
      </c>
      <c r="AI26" s="444">
        <v>3149308.5159999998</v>
      </c>
      <c r="AJ26" s="444">
        <v>3231559.31</v>
      </c>
      <c r="AK26" s="444">
        <v>3316199.79</v>
      </c>
    </row>
    <row r="27" spans="1:38" x14ac:dyDescent="0.35">
      <c r="A27" t="s">
        <v>4453</v>
      </c>
      <c r="B27" s="444">
        <v>1693874.86</v>
      </c>
      <c r="C27" s="444">
        <v>1713763.925</v>
      </c>
      <c r="D27" s="444">
        <v>1734105.0730000001</v>
      </c>
      <c r="E27" s="444">
        <v>1754404.3160000001</v>
      </c>
      <c r="F27" s="444">
        <v>1775008.328</v>
      </c>
      <c r="G27" s="444">
        <v>1797328.794</v>
      </c>
      <c r="H27" s="444">
        <v>1821638.54</v>
      </c>
      <c r="I27" s="444">
        <v>1848121.247</v>
      </c>
      <c r="J27" s="444">
        <v>1876803.7930000001</v>
      </c>
      <c r="K27" s="444">
        <v>1907597.186</v>
      </c>
      <c r="L27" s="444">
        <v>1940390.0919999999</v>
      </c>
      <c r="M27" s="444">
        <v>1975100.6440000001</v>
      </c>
      <c r="N27" s="444">
        <v>2011730.4</v>
      </c>
      <c r="O27" s="444">
        <v>2050364.902</v>
      </c>
      <c r="P27" s="444">
        <v>2091141.852</v>
      </c>
      <c r="Q27" s="444">
        <v>2134218.5430000001</v>
      </c>
      <c r="R27" s="444">
        <v>2179695.9550000001</v>
      </c>
      <c r="S27" s="444">
        <v>2227666.2390000001</v>
      </c>
      <c r="T27" s="444">
        <v>2278225.165</v>
      </c>
      <c r="U27" s="444">
        <v>2331470.6349999998</v>
      </c>
      <c r="V27" s="444">
        <v>2387484.0950000002</v>
      </c>
      <c r="W27" s="444">
        <v>2446290.1469999999</v>
      </c>
      <c r="X27" s="444">
        <v>2507907.9819999998</v>
      </c>
      <c r="Y27" s="444">
        <v>2572361.4500000002</v>
      </c>
      <c r="Z27" s="444">
        <v>2639674.2689999999</v>
      </c>
      <c r="AA27" s="444">
        <v>2709816.6719999998</v>
      </c>
      <c r="AB27" s="444">
        <v>2782455.7609999999</v>
      </c>
      <c r="AC27" s="444">
        <v>2857222.6170000001</v>
      </c>
      <c r="AD27" s="444">
        <v>2933782.64</v>
      </c>
      <c r="AE27" s="444">
        <v>3011834.69</v>
      </c>
      <c r="AF27" s="444">
        <v>3091094.8229999999</v>
      </c>
      <c r="AG27" s="444">
        <v>3171463.5669999998</v>
      </c>
      <c r="AH27" s="444">
        <v>3252846.5</v>
      </c>
      <c r="AI27" s="444">
        <v>3335106.5249999999</v>
      </c>
      <c r="AJ27" s="444">
        <v>3418067.48</v>
      </c>
      <c r="AK27" s="444">
        <v>3501528.5410000002</v>
      </c>
      <c r="AL27">
        <f>AK26/AK27</f>
        <v>0.94707204330053174</v>
      </c>
    </row>
    <row r="28" spans="1:38" x14ac:dyDescent="0.35">
      <c r="A28" t="s">
        <v>4454</v>
      </c>
      <c r="B28" s="444">
        <v>4359.5269619999999</v>
      </c>
      <c r="C28" s="444">
        <v>4411.081623</v>
      </c>
      <c r="D28" s="444">
        <v>4463.4599559999997</v>
      </c>
      <c r="E28" s="444">
        <v>4514.9853480000002</v>
      </c>
      <c r="F28" s="444">
        <v>4566.8535629999997</v>
      </c>
      <c r="G28" s="444">
        <v>4623.6454229999999</v>
      </c>
      <c r="H28" s="444">
        <v>4684.5312050000002</v>
      </c>
      <c r="I28" s="444">
        <v>4749.0490659999996</v>
      </c>
      <c r="J28" s="444">
        <v>4816.8210760000002</v>
      </c>
      <c r="K28" s="444">
        <v>4887.5664280000001</v>
      </c>
      <c r="L28" s="444">
        <v>4961.0908719999998</v>
      </c>
      <c r="M28" s="444">
        <v>5038.1338390000001</v>
      </c>
      <c r="N28" s="444">
        <v>5119.4996330000004</v>
      </c>
      <c r="O28" s="444">
        <v>5205.8424050000003</v>
      </c>
      <c r="P28" s="444">
        <v>5297.567986</v>
      </c>
      <c r="Q28" s="444">
        <v>5394.8593689999998</v>
      </c>
      <c r="R28" s="444">
        <v>5497.3428430000004</v>
      </c>
      <c r="S28" s="444">
        <v>5604.3901020000003</v>
      </c>
      <c r="T28" s="444">
        <v>5715.2611479999996</v>
      </c>
      <c r="U28" s="444">
        <v>5829.2531760000002</v>
      </c>
      <c r="V28" s="444">
        <v>5945.734907</v>
      </c>
      <c r="W28" s="444">
        <v>6063.9676460000001</v>
      </c>
      <c r="X28" s="444">
        <v>6183.5293359999996</v>
      </c>
      <c r="Y28" s="444">
        <v>6304.176622</v>
      </c>
      <c r="Z28" s="444">
        <v>6425.7593779999997</v>
      </c>
      <c r="AA28" s="444">
        <v>6548.0654629999999</v>
      </c>
      <c r="AB28" s="444">
        <v>6670.6448540000001</v>
      </c>
      <c r="AC28" s="444">
        <v>6793.294116</v>
      </c>
      <c r="AD28" s="444">
        <v>6915.9609790000004</v>
      </c>
      <c r="AE28" s="444">
        <v>7038.6758390000005</v>
      </c>
      <c r="AF28" s="444">
        <v>7161.5148170000002</v>
      </c>
      <c r="AG28" s="444">
        <v>7284.5173910000003</v>
      </c>
      <c r="AH28" s="444">
        <v>7407.79367</v>
      </c>
      <c r="AI28" s="444">
        <v>7531.4812080000002</v>
      </c>
      <c r="AJ28" s="444">
        <v>7655.7152910000004</v>
      </c>
      <c r="AK28" s="444">
        <v>7780.6171729999996</v>
      </c>
    </row>
    <row r="29" spans="1:38" x14ac:dyDescent="0.35">
      <c r="A29" t="s">
        <v>4455</v>
      </c>
      <c r="B29" s="444">
        <v>4359.5269619999999</v>
      </c>
      <c r="C29" s="444">
        <v>4411.081623</v>
      </c>
      <c r="D29" s="444">
        <v>4463.4599559999997</v>
      </c>
      <c r="E29" s="444">
        <v>4514.9853480000002</v>
      </c>
      <c r="F29" s="444">
        <v>4566.8535629999997</v>
      </c>
      <c r="G29" s="444">
        <v>4623.6454229999999</v>
      </c>
      <c r="H29" s="444">
        <v>4684.7385780000004</v>
      </c>
      <c r="I29" s="444">
        <v>4750.0705159999998</v>
      </c>
      <c r="J29" s="444">
        <v>4819.4072749999996</v>
      </c>
      <c r="K29" s="444">
        <v>4892.5094939999999</v>
      </c>
      <c r="L29" s="444">
        <v>4969.2804729999998</v>
      </c>
      <c r="M29" s="444">
        <v>5049.6684050000003</v>
      </c>
      <c r="N29" s="444">
        <v>5133.7351470000003</v>
      </c>
      <c r="O29" s="444">
        <v>5221.5971799999998</v>
      </c>
      <c r="P29" s="444">
        <v>5313.3642140000002</v>
      </c>
      <c r="Q29" s="444">
        <v>5409.1093220000002</v>
      </c>
      <c r="R29" s="444">
        <v>5508.4671850000004</v>
      </c>
      <c r="S29" s="444">
        <v>5611.2377139999999</v>
      </c>
      <c r="T29" s="444">
        <v>5717.3051180000002</v>
      </c>
      <c r="U29" s="444">
        <v>5826.5919359999998</v>
      </c>
      <c r="V29" s="444">
        <v>5939.0035379999999</v>
      </c>
      <c r="W29" s="444">
        <v>6054.1119429999999</v>
      </c>
      <c r="X29" s="444">
        <v>6171.7083720000001</v>
      </c>
      <c r="Y29" s="444">
        <v>6291.7025229999999</v>
      </c>
      <c r="Z29" s="444">
        <v>6414.0644949999996</v>
      </c>
      <c r="AA29" s="444">
        <v>6538.6804279999997</v>
      </c>
      <c r="AB29" s="444">
        <v>6663.6501040000003</v>
      </c>
      <c r="AC29" s="444">
        <v>6788.0412649999998</v>
      </c>
      <c r="AD29" s="444">
        <v>6911.4304439999996</v>
      </c>
      <c r="AE29" s="444">
        <v>7033.6350240000002</v>
      </c>
      <c r="AF29" s="444">
        <v>7154.5997639999996</v>
      </c>
      <c r="AG29" s="444">
        <v>7275.5023019999999</v>
      </c>
      <c r="AH29" s="444">
        <v>7396.987263</v>
      </c>
      <c r="AI29" s="444">
        <v>7519.4305450000002</v>
      </c>
      <c r="AJ29" s="444">
        <v>7643.091394</v>
      </c>
      <c r="AK29" s="444">
        <v>7768.169758</v>
      </c>
    </row>
    <row r="30" spans="1:38" x14ac:dyDescent="0.35">
      <c r="A30" t="s">
        <v>4456</v>
      </c>
      <c r="B30" s="444">
        <v>43522.727780000001</v>
      </c>
      <c r="C30" s="444">
        <v>44038.801339999998</v>
      </c>
      <c r="D30" s="444">
        <v>44561.784269999996</v>
      </c>
      <c r="E30" s="444">
        <v>45071.167130000002</v>
      </c>
      <c r="F30" s="444">
        <v>45581.287219999998</v>
      </c>
      <c r="G30" s="444">
        <v>46146.231670000001</v>
      </c>
      <c r="H30" s="444">
        <v>46753.738380000003</v>
      </c>
      <c r="I30" s="444">
        <v>47398.309780000003</v>
      </c>
      <c r="J30" s="444">
        <v>48075.411030000003</v>
      </c>
      <c r="K30" s="444">
        <v>48781.386769999997</v>
      </c>
      <c r="L30" s="444">
        <v>49513.064079999996</v>
      </c>
      <c r="M30" s="444">
        <v>50279.892740000003</v>
      </c>
      <c r="N30" s="444">
        <v>51091.567649999997</v>
      </c>
      <c r="O30" s="444">
        <v>51955.849390000003</v>
      </c>
      <c r="P30" s="444">
        <v>52877.703070000003</v>
      </c>
      <c r="Q30" s="444">
        <v>53859.663829999998</v>
      </c>
      <c r="R30" s="444">
        <v>54898.11464</v>
      </c>
      <c r="S30" s="444">
        <v>55986.176570000003</v>
      </c>
      <c r="T30" s="444">
        <v>57115.517</v>
      </c>
      <c r="U30" s="444">
        <v>58278.14961</v>
      </c>
      <c r="V30" s="444">
        <v>59466.900659999999</v>
      </c>
      <c r="W30" s="444">
        <v>60674.066579999999</v>
      </c>
      <c r="X30" s="444">
        <v>61895.129699999998</v>
      </c>
      <c r="Y30" s="444">
        <v>63127.369140000003</v>
      </c>
      <c r="Z30" s="444">
        <v>64369.005429999997</v>
      </c>
      <c r="AA30" s="444">
        <v>65617.649560000005</v>
      </c>
      <c r="AB30" s="444">
        <v>66868.777870000005</v>
      </c>
      <c r="AC30" s="444">
        <v>68120.270059999995</v>
      </c>
      <c r="AD30" s="444">
        <v>69371.472930000004</v>
      </c>
      <c r="AE30" s="444">
        <v>70622.524539999999</v>
      </c>
      <c r="AF30" s="444">
        <v>71873.991580000002</v>
      </c>
      <c r="AG30" s="444">
        <v>73126.251189999995</v>
      </c>
      <c r="AH30" s="444">
        <v>74380.327720000001</v>
      </c>
      <c r="AI30" s="444">
        <v>75637.470490000007</v>
      </c>
      <c r="AJ30" s="444">
        <v>76898.867110000007</v>
      </c>
      <c r="AK30" s="444">
        <v>78165.537289999993</v>
      </c>
    </row>
    <row r="31" spans="1:38" x14ac:dyDescent="0.35">
      <c r="A31" t="s">
        <v>4457</v>
      </c>
      <c r="B31" s="444">
        <v>43522.727780000001</v>
      </c>
      <c r="C31" s="444">
        <v>44038.801339999998</v>
      </c>
      <c r="D31" s="444">
        <v>44561.784269999996</v>
      </c>
      <c r="E31" s="444">
        <v>45071.167130000002</v>
      </c>
      <c r="F31" s="444">
        <v>45581.287219999998</v>
      </c>
      <c r="G31" s="444">
        <v>46146.231670000001</v>
      </c>
      <c r="H31" s="444">
        <v>46755.837090000001</v>
      </c>
      <c r="I31" s="444">
        <v>47409.271289999997</v>
      </c>
      <c r="J31" s="444">
        <v>48103.84448</v>
      </c>
      <c r="K31" s="444">
        <v>48836.834849999999</v>
      </c>
      <c r="L31" s="444">
        <v>49607.004630000003</v>
      </c>
      <c r="M31" s="444">
        <v>50413.674729999999</v>
      </c>
      <c r="N31" s="444">
        <v>51257.411679999997</v>
      </c>
      <c r="O31" s="444">
        <v>52139.407330000002</v>
      </c>
      <c r="P31" s="444">
        <v>53060.826659999999</v>
      </c>
      <c r="Q31" s="444">
        <v>54022.4827</v>
      </c>
      <c r="R31" s="444">
        <v>55020.81394</v>
      </c>
      <c r="S31" s="444">
        <v>56053.909240000001</v>
      </c>
      <c r="T31" s="444">
        <v>57120.691039999998</v>
      </c>
      <c r="U31" s="444">
        <v>58220.449249999998</v>
      </c>
      <c r="V31" s="444">
        <v>59352.286509999998</v>
      </c>
      <c r="W31" s="444">
        <v>60511.949500000002</v>
      </c>
      <c r="X31" s="444">
        <v>61697.359060000003</v>
      </c>
      <c r="Y31" s="444">
        <v>62907.600380000003</v>
      </c>
      <c r="Z31" s="444">
        <v>64142.340239999998</v>
      </c>
      <c r="AA31" s="444">
        <v>65400.392720000003</v>
      </c>
      <c r="AB31" s="444">
        <v>66662.670859999998</v>
      </c>
      <c r="AC31" s="444">
        <v>67919.769369999995</v>
      </c>
      <c r="AD31" s="444">
        <v>69167.352849999996</v>
      </c>
      <c r="AE31" s="444">
        <v>70403.466020000007</v>
      </c>
      <c r="AF31" s="444">
        <v>71627.398119999998</v>
      </c>
      <c r="AG31" s="444">
        <v>72850.759890000001</v>
      </c>
      <c r="AH31" s="444">
        <v>74079.796690000003</v>
      </c>
      <c r="AI31" s="444">
        <v>75318.061310000005</v>
      </c>
      <c r="AJ31" s="444">
        <v>76567.956000000006</v>
      </c>
      <c r="AK31" s="444">
        <v>77831.316990000007</v>
      </c>
    </row>
    <row r="32" spans="1:38" x14ac:dyDescent="0.35">
      <c r="A32" t="s">
        <v>4458</v>
      </c>
      <c r="B32" s="444">
        <v>25745.772700000001</v>
      </c>
      <c r="C32" s="444">
        <v>26063.335910000002</v>
      </c>
      <c r="D32" s="444">
        <v>26411.25261</v>
      </c>
      <c r="E32" s="444">
        <v>26786.683379999999</v>
      </c>
      <c r="F32" s="444">
        <v>27189.68648</v>
      </c>
      <c r="G32" s="444">
        <v>27626.452860000001</v>
      </c>
      <c r="H32" s="444">
        <v>28101.7405</v>
      </c>
      <c r="I32" s="444">
        <v>28617.29999</v>
      </c>
      <c r="J32" s="444">
        <v>29172.792460000001</v>
      </c>
      <c r="K32" s="444">
        <v>29766.768629999999</v>
      </c>
      <c r="L32" s="444">
        <v>30396.208460000002</v>
      </c>
      <c r="M32" s="444">
        <v>31059.158309999999</v>
      </c>
      <c r="N32" s="444">
        <v>31756.481670000001</v>
      </c>
      <c r="O32" s="444">
        <v>32489.470720000001</v>
      </c>
      <c r="P32" s="444">
        <v>33258.862820000002</v>
      </c>
      <c r="Q32" s="444">
        <v>34064.664940000002</v>
      </c>
      <c r="R32" s="444">
        <v>34901.473140000002</v>
      </c>
      <c r="S32" s="444">
        <v>35766.206270000002</v>
      </c>
      <c r="T32" s="444">
        <v>36656.164510000002</v>
      </c>
      <c r="U32" s="444">
        <v>37568.618320000001</v>
      </c>
      <c r="V32" s="444">
        <v>38500.927129999996</v>
      </c>
      <c r="W32" s="444">
        <v>39443.497049999998</v>
      </c>
      <c r="X32" s="444">
        <v>40393.09448</v>
      </c>
      <c r="Y32" s="444">
        <v>41349.016940000001</v>
      </c>
      <c r="Z32" s="444">
        <v>42311.561710000002</v>
      </c>
      <c r="AA32" s="444">
        <v>43281.369839999999</v>
      </c>
      <c r="AB32" s="444">
        <v>44252.231769999999</v>
      </c>
      <c r="AC32" s="444">
        <v>45224.184849999998</v>
      </c>
      <c r="AD32" s="444">
        <v>46199.43075</v>
      </c>
      <c r="AE32" s="444">
        <v>47180.683340000003</v>
      </c>
      <c r="AF32" s="444">
        <v>48170.59577</v>
      </c>
      <c r="AG32" s="444">
        <v>49169.538890000003</v>
      </c>
      <c r="AH32" s="444">
        <v>50179.616009999998</v>
      </c>
      <c r="AI32" s="444">
        <v>51203.290009999997</v>
      </c>
      <c r="AJ32" s="444">
        <v>52242.834300000002</v>
      </c>
      <c r="AK32" s="444">
        <v>53300.147449999997</v>
      </c>
    </row>
    <row r="33" spans="1:37" x14ac:dyDescent="0.35">
      <c r="A33" t="s">
        <v>4459</v>
      </c>
      <c r="B33" s="444">
        <v>25745.772700000001</v>
      </c>
      <c r="C33" s="444">
        <v>26063.335910000002</v>
      </c>
      <c r="D33" s="444">
        <v>26411.25261</v>
      </c>
      <c r="E33" s="444">
        <v>26786.683379999999</v>
      </c>
      <c r="F33" s="444">
        <v>27189.68648</v>
      </c>
      <c r="G33" s="444">
        <v>27626.452860000001</v>
      </c>
      <c r="H33" s="444">
        <v>28104.885249999999</v>
      </c>
      <c r="I33" s="444">
        <v>28628.003939999999</v>
      </c>
      <c r="J33" s="444">
        <v>29196.628100000002</v>
      </c>
      <c r="K33" s="444">
        <v>29811.396209999999</v>
      </c>
      <c r="L33" s="444">
        <v>30473.196169999999</v>
      </c>
      <c r="M33" s="444">
        <v>31182.026679999999</v>
      </c>
      <c r="N33" s="444">
        <v>31937.865880000001</v>
      </c>
      <c r="O33" s="444">
        <v>32740.35684</v>
      </c>
      <c r="P33" s="444">
        <v>33588.928740000003</v>
      </c>
      <c r="Q33" s="444">
        <v>34482.985070000002</v>
      </c>
      <c r="R33" s="444">
        <v>35414.041360000003</v>
      </c>
      <c r="S33" s="444">
        <v>36379.101790000001</v>
      </c>
      <c r="T33" s="444">
        <v>37377.231950000001</v>
      </c>
      <c r="U33" s="444">
        <v>38408.304150000004</v>
      </c>
      <c r="V33" s="444">
        <v>39472.567889999998</v>
      </c>
      <c r="W33" s="444">
        <v>40562.76326</v>
      </c>
      <c r="X33" s="444">
        <v>41677.21703</v>
      </c>
      <c r="Y33" s="444">
        <v>42816.382960000003</v>
      </c>
      <c r="Z33" s="444">
        <v>43981.532509999997</v>
      </c>
      <c r="AA33" s="444">
        <v>45174.17153</v>
      </c>
      <c r="AB33" s="444">
        <v>46358.403619999997</v>
      </c>
      <c r="AC33" s="444">
        <v>47524.666550000002</v>
      </c>
      <c r="AD33" s="444">
        <v>48672.731390000001</v>
      </c>
      <c r="AE33" s="444">
        <v>49805.282980000004</v>
      </c>
      <c r="AF33" s="444">
        <v>50925.785730000003</v>
      </c>
      <c r="AG33" s="444">
        <v>52061.08898</v>
      </c>
      <c r="AH33" s="444">
        <v>53221.290130000001</v>
      </c>
      <c r="AI33" s="444">
        <v>54410.371760000002</v>
      </c>
      <c r="AJ33" s="444">
        <v>55630.121209999998</v>
      </c>
      <c r="AK33" s="444">
        <v>56881.426899999999</v>
      </c>
    </row>
    <row r="34" spans="1:37" x14ac:dyDescent="0.35">
      <c r="A34" t="s">
        <v>4460</v>
      </c>
      <c r="B34" s="444">
        <v>14913.03961</v>
      </c>
      <c r="C34" s="444">
        <v>15093.01895</v>
      </c>
      <c r="D34" s="444">
        <v>15281.666649999999</v>
      </c>
      <c r="E34" s="444">
        <v>15469.419019999999</v>
      </c>
      <c r="F34" s="444">
        <v>15661.654070000001</v>
      </c>
      <c r="G34" s="444">
        <v>15882.273950000001</v>
      </c>
      <c r="H34" s="444">
        <v>16128.47028</v>
      </c>
      <c r="I34" s="444">
        <v>16395.88294</v>
      </c>
      <c r="J34" s="444">
        <v>16678.896809999998</v>
      </c>
      <c r="K34" s="444">
        <v>16971.362980000002</v>
      </c>
      <c r="L34" s="444">
        <v>17266.996459999998</v>
      </c>
      <c r="M34" s="444">
        <v>17567.724460000001</v>
      </c>
      <c r="N34" s="444">
        <v>17879.47784</v>
      </c>
      <c r="O34" s="444">
        <v>18208.58439</v>
      </c>
      <c r="P34" s="444">
        <v>18559.89129</v>
      </c>
      <c r="Q34" s="444">
        <v>18936.42613</v>
      </c>
      <c r="R34" s="444">
        <v>19337.178370000001</v>
      </c>
      <c r="S34" s="444">
        <v>19759.564839999999</v>
      </c>
      <c r="T34" s="444">
        <v>20200.136920000001</v>
      </c>
      <c r="U34" s="444">
        <v>20655.442179999998</v>
      </c>
      <c r="V34" s="444">
        <v>21122.247930000001</v>
      </c>
      <c r="W34" s="444">
        <v>21596.78544</v>
      </c>
      <c r="X34" s="444">
        <v>22077.519520000002</v>
      </c>
      <c r="Y34" s="444">
        <v>22563.768779999999</v>
      </c>
      <c r="Z34" s="444">
        <v>23055.075270000001</v>
      </c>
      <c r="AA34" s="444">
        <v>23550.265729999999</v>
      </c>
      <c r="AB34" s="444">
        <v>24046.821479999999</v>
      </c>
      <c r="AC34" s="444">
        <v>24543.88639</v>
      </c>
      <c r="AD34" s="444">
        <v>25041.303929999998</v>
      </c>
      <c r="AE34" s="444">
        <v>25539.191040000002</v>
      </c>
      <c r="AF34" s="444">
        <v>26037.774450000001</v>
      </c>
      <c r="AG34" s="444">
        <v>26537.061160000001</v>
      </c>
      <c r="AH34" s="444">
        <v>27037.63178</v>
      </c>
      <c r="AI34" s="444">
        <v>27540.20103</v>
      </c>
      <c r="AJ34" s="444">
        <v>28045.40681</v>
      </c>
      <c r="AK34" s="444">
        <v>28553.752980000001</v>
      </c>
    </row>
    <row r="35" spans="1:37" x14ac:dyDescent="0.35">
      <c r="A35" t="s">
        <v>4461</v>
      </c>
      <c r="B35" s="444">
        <v>14913.03961</v>
      </c>
      <c r="C35" s="444">
        <v>15093.01895</v>
      </c>
      <c r="D35" s="444">
        <v>15281.666649999999</v>
      </c>
      <c r="E35" s="444">
        <v>15469.419019999999</v>
      </c>
      <c r="F35" s="444">
        <v>15661.654070000001</v>
      </c>
      <c r="G35" s="444">
        <v>15882.273950000001</v>
      </c>
      <c r="H35" s="444">
        <v>16129.733829999999</v>
      </c>
      <c r="I35" s="444">
        <v>16404.242750000001</v>
      </c>
      <c r="J35" s="444">
        <v>16705.09708</v>
      </c>
      <c r="K35" s="444">
        <v>17031.578880000001</v>
      </c>
      <c r="L35" s="444">
        <v>17383.686010000001</v>
      </c>
      <c r="M35" s="444">
        <v>17761.433219999999</v>
      </c>
      <c r="N35" s="444">
        <v>18165.401279999998</v>
      </c>
      <c r="O35" s="444">
        <v>18596.40278</v>
      </c>
      <c r="P35" s="444">
        <v>19055.160629999998</v>
      </c>
      <c r="Q35" s="444">
        <v>19542.161649999998</v>
      </c>
      <c r="R35" s="444">
        <v>20054.994770000001</v>
      </c>
      <c r="S35" s="444">
        <v>20592.517080000001</v>
      </c>
      <c r="T35" s="444">
        <v>21154.051920000002</v>
      </c>
      <c r="U35" s="444">
        <v>21739.09405</v>
      </c>
      <c r="V35" s="444">
        <v>22346.96904</v>
      </c>
      <c r="W35" s="444">
        <v>22974.73631</v>
      </c>
      <c r="X35" s="444">
        <v>23621.02808</v>
      </c>
      <c r="Y35" s="444">
        <v>24285.143550000001</v>
      </c>
      <c r="Z35" s="444">
        <v>24966.699400000001</v>
      </c>
      <c r="AA35" s="444">
        <v>25664.672480000001</v>
      </c>
      <c r="AB35" s="444">
        <v>26365.821510000002</v>
      </c>
      <c r="AC35" s="444">
        <v>27064.23069</v>
      </c>
      <c r="AD35" s="444">
        <v>27756.993770000001</v>
      </c>
      <c r="AE35" s="444">
        <v>28442.539789999999</v>
      </c>
      <c r="AF35" s="444">
        <v>29120.076420000001</v>
      </c>
      <c r="AG35" s="444">
        <v>29797.441650000001</v>
      </c>
      <c r="AH35" s="444">
        <v>30478.412499999999</v>
      </c>
      <c r="AI35" s="444">
        <v>31165.298070000001</v>
      </c>
      <c r="AJ35" s="444">
        <v>31859.897990000001</v>
      </c>
      <c r="AK35" s="444">
        <v>32563.762139999999</v>
      </c>
    </row>
    <row r="36" spans="1:37" x14ac:dyDescent="0.35">
      <c r="A36" t="s">
        <v>4462</v>
      </c>
      <c r="B36" s="444">
        <v>1988888.9920000001</v>
      </c>
      <c r="C36" s="444">
        <v>2012555.324</v>
      </c>
      <c r="D36" s="444">
        <v>2036863.47</v>
      </c>
      <c r="E36" s="444">
        <v>2061298.44</v>
      </c>
      <c r="F36" s="444">
        <v>2086566.044</v>
      </c>
      <c r="G36" s="444">
        <v>2114469.5559999999</v>
      </c>
      <c r="H36" s="444">
        <v>2144747.37</v>
      </c>
      <c r="I36" s="444">
        <v>2177035.9789999998</v>
      </c>
      <c r="J36" s="444">
        <v>2210982.378</v>
      </c>
      <c r="K36" s="444">
        <v>2246287.2209999999</v>
      </c>
      <c r="L36" s="444">
        <v>2282799.7760000001</v>
      </c>
      <c r="M36" s="444">
        <v>2320776.4019999998</v>
      </c>
      <c r="N36" s="444">
        <v>2360561.389</v>
      </c>
      <c r="O36" s="444">
        <v>2402490.6850000001</v>
      </c>
      <c r="P36" s="444">
        <v>2446807.5950000002</v>
      </c>
      <c r="Q36" s="444">
        <v>2493649.9580000001</v>
      </c>
      <c r="R36" s="444">
        <v>2542927.0520000001</v>
      </c>
      <c r="S36" s="444">
        <v>2594461.409</v>
      </c>
      <c r="T36" s="444">
        <v>2648058.2480000001</v>
      </c>
      <c r="U36" s="444">
        <v>2703554.7680000002</v>
      </c>
      <c r="V36" s="444">
        <v>2760810.3259999999</v>
      </c>
      <c r="W36" s="444">
        <v>2819619.72</v>
      </c>
      <c r="X36" s="444">
        <v>2879881.5490000001</v>
      </c>
      <c r="Y36" s="444">
        <v>2941556.4369999999</v>
      </c>
      <c r="Z36" s="444">
        <v>3004633.355</v>
      </c>
      <c r="AA36" s="444">
        <v>3069031.5890000002</v>
      </c>
      <c r="AB36" s="444">
        <v>3134544.085</v>
      </c>
      <c r="AC36" s="444">
        <v>3201025.0839999998</v>
      </c>
      <c r="AD36" s="444">
        <v>3268388.5120000001</v>
      </c>
      <c r="AE36" s="444">
        <v>3336593.3390000002</v>
      </c>
      <c r="AF36" s="444">
        <v>3405631.2659999998</v>
      </c>
      <c r="AG36" s="444">
        <v>3475474.9</v>
      </c>
      <c r="AH36" s="444">
        <v>3546124.0989999999</v>
      </c>
      <c r="AI36" s="444">
        <v>3617597.7760000001</v>
      </c>
      <c r="AJ36" s="444">
        <v>3689922.7379999999</v>
      </c>
      <c r="AK36" s="444">
        <v>3763129.264</v>
      </c>
    </row>
    <row r="37" spans="1:37" x14ac:dyDescent="0.35">
      <c r="A37" t="s">
        <v>4463</v>
      </c>
      <c r="B37" s="444">
        <v>1988888.9920000001</v>
      </c>
      <c r="C37" s="444">
        <v>2012555.324</v>
      </c>
      <c r="D37" s="444">
        <v>2036863.47</v>
      </c>
      <c r="E37" s="444">
        <v>2061298.44</v>
      </c>
      <c r="F37" s="444">
        <v>2086566.044</v>
      </c>
      <c r="G37" s="444">
        <v>2114469.5559999999</v>
      </c>
      <c r="H37" s="444">
        <v>2144857.1979999999</v>
      </c>
      <c r="I37" s="444">
        <v>2177687.105</v>
      </c>
      <c r="J37" s="444">
        <v>2212814.531</v>
      </c>
      <c r="K37" s="444">
        <v>2250047.923</v>
      </c>
      <c r="L37" s="444">
        <v>2289262.2990000001</v>
      </c>
      <c r="M37" s="444">
        <v>2330375.9649999999</v>
      </c>
      <c r="N37" s="444">
        <v>2373407.4330000002</v>
      </c>
      <c r="O37" s="444">
        <v>2418441.2319999998</v>
      </c>
      <c r="P37" s="444">
        <v>2465576.3930000002</v>
      </c>
      <c r="Q37" s="444">
        <v>2514894.9780000001</v>
      </c>
      <c r="R37" s="444">
        <v>2566292.1770000001</v>
      </c>
      <c r="S37" s="444">
        <v>2619710.2039999999</v>
      </c>
      <c r="T37" s="444">
        <v>2675118.6669999999</v>
      </c>
      <c r="U37" s="444">
        <v>2732498.2579999999</v>
      </c>
      <c r="V37" s="444">
        <v>2791805.4019999998</v>
      </c>
      <c r="W37" s="444">
        <v>2852866.1970000002</v>
      </c>
      <c r="X37" s="444">
        <v>2915582.19</v>
      </c>
      <c r="Y37" s="444">
        <v>2979898.4780000001</v>
      </c>
      <c r="Z37" s="444">
        <v>3045780.835</v>
      </c>
      <c r="AA37" s="444">
        <v>3113117.1310000001</v>
      </c>
      <c r="AB37" s="444">
        <v>3181068.4410000001</v>
      </c>
      <c r="AC37" s="444">
        <v>3249133.7170000002</v>
      </c>
      <c r="AD37" s="444">
        <v>3317019.054</v>
      </c>
      <c r="AE37" s="444">
        <v>3384540.8509999998</v>
      </c>
      <c r="AF37" s="444">
        <v>3451579.7969999998</v>
      </c>
      <c r="AG37" s="444">
        <v>3518538.835</v>
      </c>
      <c r="AH37" s="444">
        <v>3585647.7030000002</v>
      </c>
      <c r="AI37" s="444">
        <v>3653035.0809999998</v>
      </c>
      <c r="AJ37" s="444">
        <v>3720785.1919999998</v>
      </c>
      <c r="AK37" s="444">
        <v>3788961.9610000001</v>
      </c>
    </row>
    <row r="38" spans="1:37" x14ac:dyDescent="0.35">
      <c r="A38" t="s">
        <v>4464</v>
      </c>
      <c r="B38" s="444">
        <v>436500.74109999998</v>
      </c>
      <c r="C38" s="444">
        <v>441579.27510000003</v>
      </c>
      <c r="D38" s="444">
        <v>446674.06229999999</v>
      </c>
      <c r="E38" s="444">
        <v>451679.20010000002</v>
      </c>
      <c r="F38" s="444">
        <v>456729.31679999997</v>
      </c>
      <c r="G38" s="444">
        <v>462113.01390000002</v>
      </c>
      <c r="H38" s="444">
        <v>467728.02179999999</v>
      </c>
      <c r="I38" s="444">
        <v>473470.43920000002</v>
      </c>
      <c r="J38" s="444">
        <v>479241.80129999999</v>
      </c>
      <c r="K38" s="444">
        <v>484946.8406</v>
      </c>
      <c r="L38" s="444">
        <v>490505.0528</v>
      </c>
      <c r="M38" s="444">
        <v>495996.70899999997</v>
      </c>
      <c r="N38" s="444">
        <v>501503.745</v>
      </c>
      <c r="O38" s="444">
        <v>507095.72759999998</v>
      </c>
      <c r="P38" s="444">
        <v>512824.71120000002</v>
      </c>
      <c r="Q38" s="444">
        <v>518727.26409999997</v>
      </c>
      <c r="R38" s="444">
        <v>524811.35490000003</v>
      </c>
      <c r="S38" s="444">
        <v>531070.1459</v>
      </c>
      <c r="T38" s="444">
        <v>537494.55290000001</v>
      </c>
      <c r="U38" s="444">
        <v>544079.65599999996</v>
      </c>
      <c r="V38" s="444">
        <v>550824.2108</v>
      </c>
      <c r="W38" s="444">
        <v>557738.44680000003</v>
      </c>
      <c r="X38" s="444">
        <v>564835.50089999998</v>
      </c>
      <c r="Y38" s="444">
        <v>572128.8138</v>
      </c>
      <c r="Z38" s="444">
        <v>579630.33990000002</v>
      </c>
      <c r="AA38" s="444">
        <v>587344.70109999995</v>
      </c>
      <c r="AB38" s="444">
        <v>595273.5773</v>
      </c>
      <c r="AC38" s="444">
        <v>603414.38809999998</v>
      </c>
      <c r="AD38" s="444">
        <v>611764.06200000003</v>
      </c>
      <c r="AE38" s="444">
        <v>620319.70909999998</v>
      </c>
      <c r="AF38" s="444">
        <v>629078.55160000001</v>
      </c>
      <c r="AG38" s="444">
        <v>638040.67039999994</v>
      </c>
      <c r="AH38" s="444">
        <v>647204.21200000006</v>
      </c>
      <c r="AI38" s="444">
        <v>656566.13560000004</v>
      </c>
      <c r="AJ38" s="444">
        <v>666122.34730000002</v>
      </c>
      <c r="AK38" s="444">
        <v>675868.21120000002</v>
      </c>
    </row>
    <row r="39" spans="1:37" x14ac:dyDescent="0.35">
      <c r="A39" t="s">
        <v>4465</v>
      </c>
      <c r="B39" s="444">
        <v>436500.74109999998</v>
      </c>
      <c r="C39" s="444">
        <v>441579.27510000003</v>
      </c>
      <c r="D39" s="444">
        <v>446674.06229999999</v>
      </c>
      <c r="E39" s="444">
        <v>451679.20010000002</v>
      </c>
      <c r="F39" s="444">
        <v>456729.31679999997</v>
      </c>
      <c r="G39" s="444">
        <v>462113.01390000002</v>
      </c>
      <c r="H39" s="444">
        <v>467738.13540000003</v>
      </c>
      <c r="I39" s="444">
        <v>473583.65669999999</v>
      </c>
      <c r="J39" s="444">
        <v>479618.57679999998</v>
      </c>
      <c r="K39" s="444">
        <v>485803.70140000002</v>
      </c>
      <c r="L39" s="444">
        <v>492106.48239999998</v>
      </c>
      <c r="M39" s="444">
        <v>498507.62310000003</v>
      </c>
      <c r="N39" s="444">
        <v>505005.39279999997</v>
      </c>
      <c r="O39" s="444">
        <v>511609.7697</v>
      </c>
      <c r="P39" s="444">
        <v>518334.50339999999</v>
      </c>
      <c r="Q39" s="444">
        <v>525192.54700000002</v>
      </c>
      <c r="R39" s="444">
        <v>532190.02049999998</v>
      </c>
      <c r="S39" s="444">
        <v>539334.82389999996</v>
      </c>
      <c r="T39" s="444">
        <v>546635.5196</v>
      </c>
      <c r="U39" s="444">
        <v>554100.03969999996</v>
      </c>
      <c r="V39" s="444">
        <v>561733.06469999999</v>
      </c>
      <c r="W39" s="444">
        <v>569534.29339999997</v>
      </c>
      <c r="X39" s="444">
        <v>577505.57660000003</v>
      </c>
      <c r="Y39" s="444">
        <v>585649.06169999996</v>
      </c>
      <c r="Z39" s="444">
        <v>593965.73400000005</v>
      </c>
      <c r="AA39" s="444">
        <v>602448.79339999997</v>
      </c>
      <c r="AB39" s="444">
        <v>611067.42980000004</v>
      </c>
      <c r="AC39" s="444">
        <v>619804.40390000003</v>
      </c>
      <c r="AD39" s="444">
        <v>628649.59880000004</v>
      </c>
      <c r="AE39" s="444">
        <v>637595.08420000004</v>
      </c>
      <c r="AF39" s="444">
        <v>646632.78520000004</v>
      </c>
      <c r="AG39" s="444">
        <v>655768.22490000003</v>
      </c>
      <c r="AH39" s="444">
        <v>664996.98250000004</v>
      </c>
      <c r="AI39" s="444">
        <v>674309.30099999998</v>
      </c>
      <c r="AJ39" s="444">
        <v>683694.15890000004</v>
      </c>
      <c r="AK39" s="444">
        <v>693141.34010000003</v>
      </c>
    </row>
    <row r="40" spans="1:37" x14ac:dyDescent="0.35">
      <c r="A40" t="s">
        <v>4466</v>
      </c>
      <c r="B40" s="444">
        <v>5635.2134969999997</v>
      </c>
      <c r="C40" s="444">
        <v>5699.7928080000002</v>
      </c>
      <c r="D40" s="444">
        <v>5764.0472959999997</v>
      </c>
      <c r="E40" s="444">
        <v>5826.6392169999999</v>
      </c>
      <c r="F40" s="444">
        <v>5889.3878830000003</v>
      </c>
      <c r="G40" s="444">
        <v>5957.4596959999999</v>
      </c>
      <c r="H40" s="444">
        <v>6031.0826189999998</v>
      </c>
      <c r="I40" s="444">
        <v>6109.9566640000003</v>
      </c>
      <c r="J40" s="444">
        <v>6193.3874960000003</v>
      </c>
      <c r="K40" s="444">
        <v>6280.5119409999998</v>
      </c>
      <c r="L40" s="444">
        <v>6370.3746979999996</v>
      </c>
      <c r="M40" s="444">
        <v>6463.6541360000001</v>
      </c>
      <c r="N40" s="444">
        <v>6561.4141449999997</v>
      </c>
      <c r="O40" s="444">
        <v>6664.6863139999996</v>
      </c>
      <c r="P40" s="444">
        <v>6774.2215139999998</v>
      </c>
      <c r="Q40" s="444">
        <v>6890.4429579999996</v>
      </c>
      <c r="R40" s="444">
        <v>7012.912875</v>
      </c>
      <c r="S40" s="444">
        <v>7140.9849770000001</v>
      </c>
      <c r="T40" s="444">
        <v>7273.9142110000003</v>
      </c>
      <c r="U40" s="444">
        <v>7410.9616640000004</v>
      </c>
      <c r="V40" s="444">
        <v>7551.4226079999999</v>
      </c>
      <c r="W40" s="444">
        <v>7694.3241559999997</v>
      </c>
      <c r="X40" s="444">
        <v>7839.2012580000001</v>
      </c>
      <c r="Y40" s="444">
        <v>7985.8821269999999</v>
      </c>
      <c r="Z40" s="444">
        <v>8134.328125</v>
      </c>
      <c r="AA40" s="444">
        <v>8284.4265259999993</v>
      </c>
      <c r="AB40" s="444">
        <v>8435.6556959999998</v>
      </c>
      <c r="AC40" s="444">
        <v>8587.9077199999992</v>
      </c>
      <c r="AD40" s="444">
        <v>8741.3053330000002</v>
      </c>
      <c r="AE40" s="444">
        <v>8896.0648990000009</v>
      </c>
      <c r="AF40" s="444">
        <v>9052.4308650000003</v>
      </c>
      <c r="AG40" s="444">
        <v>9210.5661689999997</v>
      </c>
      <c r="AH40" s="444">
        <v>9370.7405729999991</v>
      </c>
      <c r="AI40" s="444">
        <v>9533.2494829999996</v>
      </c>
      <c r="AJ40" s="444">
        <v>9698.3575550000005</v>
      </c>
      <c r="AK40" s="444">
        <v>9866.2759860000006</v>
      </c>
    </row>
    <row r="41" spans="1:37" x14ac:dyDescent="0.35">
      <c r="A41" t="s">
        <v>4467</v>
      </c>
      <c r="B41" s="444">
        <v>5635.2134969999997</v>
      </c>
      <c r="C41" s="444">
        <v>5699.7928080000002</v>
      </c>
      <c r="D41" s="444">
        <v>5764.0472959999997</v>
      </c>
      <c r="E41" s="444">
        <v>5826.6392169999999</v>
      </c>
      <c r="F41" s="444">
        <v>5889.3878830000003</v>
      </c>
      <c r="G41" s="444">
        <v>5957.4596959999999</v>
      </c>
      <c r="H41" s="444">
        <v>6031.3920369999996</v>
      </c>
      <c r="I41" s="444">
        <v>6111.7202740000002</v>
      </c>
      <c r="J41" s="444">
        <v>6198.5101050000003</v>
      </c>
      <c r="K41" s="444">
        <v>6291.6978589999999</v>
      </c>
      <c r="L41" s="444">
        <v>6391.318413</v>
      </c>
      <c r="M41" s="444">
        <v>6497.38951</v>
      </c>
      <c r="N41" s="444">
        <v>6610.0100839999996</v>
      </c>
      <c r="O41" s="444">
        <v>6729.3133260000004</v>
      </c>
      <c r="P41" s="444">
        <v>6855.4180249999999</v>
      </c>
      <c r="Q41" s="444">
        <v>6988.4054939999996</v>
      </c>
      <c r="R41" s="444">
        <v>7127.6553469999999</v>
      </c>
      <c r="S41" s="444">
        <v>7272.8465990000004</v>
      </c>
      <c r="T41" s="444">
        <v>7423.8340680000001</v>
      </c>
      <c r="U41" s="444">
        <v>7580.5578429999996</v>
      </c>
      <c r="V41" s="444">
        <v>7742.9594619999998</v>
      </c>
      <c r="W41" s="444">
        <v>7910.4059939999997</v>
      </c>
      <c r="X41" s="444">
        <v>8082.6355199999998</v>
      </c>
      <c r="Y41" s="444">
        <v>8259.6063909999993</v>
      </c>
      <c r="Z41" s="444">
        <v>8441.3865110000006</v>
      </c>
      <c r="AA41" s="444">
        <v>8627.9545479999997</v>
      </c>
      <c r="AB41" s="444">
        <v>8816.249511</v>
      </c>
      <c r="AC41" s="444">
        <v>9004.8256710000005</v>
      </c>
      <c r="AD41" s="444">
        <v>9193.1632300000001</v>
      </c>
      <c r="AE41" s="444">
        <v>9381.1561619999993</v>
      </c>
      <c r="AF41" s="444">
        <v>9568.8784670000005</v>
      </c>
      <c r="AG41" s="444">
        <v>9758.4194559999996</v>
      </c>
      <c r="AH41" s="444">
        <v>9950.9048779999994</v>
      </c>
      <c r="AI41" s="444">
        <v>10146.899429999999</v>
      </c>
      <c r="AJ41" s="444">
        <v>10346.70716</v>
      </c>
      <c r="AK41" s="444">
        <v>10550.502759999999</v>
      </c>
    </row>
    <row r="42" spans="1:37" x14ac:dyDescent="0.35">
      <c r="A42" t="s">
        <v>4468</v>
      </c>
      <c r="B42" s="444">
        <v>22391.800149999999</v>
      </c>
      <c r="C42" s="444">
        <v>22632.824339999999</v>
      </c>
      <c r="D42" s="444">
        <v>22866.526440000001</v>
      </c>
      <c r="E42" s="444">
        <v>23094.343099999998</v>
      </c>
      <c r="F42" s="444">
        <v>23312.84967</v>
      </c>
      <c r="G42" s="444">
        <v>23512.032859999999</v>
      </c>
      <c r="H42" s="444">
        <v>23719.267960000001</v>
      </c>
      <c r="I42" s="444">
        <v>23933.34159</v>
      </c>
      <c r="J42" s="444">
        <v>24148.195230000001</v>
      </c>
      <c r="K42" s="444">
        <v>24355.54264</v>
      </c>
      <c r="L42" s="444">
        <v>24546.004410000001</v>
      </c>
      <c r="M42" s="444">
        <v>24717.881450000001</v>
      </c>
      <c r="N42" s="444">
        <v>24873.861519999999</v>
      </c>
      <c r="O42" s="444">
        <v>25017.19413</v>
      </c>
      <c r="P42" s="444">
        <v>25149.353169999998</v>
      </c>
      <c r="Q42" s="444">
        <v>25268.95477</v>
      </c>
      <c r="R42" s="444">
        <v>25370.814880000002</v>
      </c>
      <c r="S42" s="444">
        <v>25455.254659999999</v>
      </c>
      <c r="T42" s="444">
        <v>25526.188839999999</v>
      </c>
      <c r="U42" s="444">
        <v>25587.66994</v>
      </c>
      <c r="V42" s="444">
        <v>25642.649239999999</v>
      </c>
      <c r="W42" s="444">
        <v>25692.58</v>
      </c>
      <c r="X42" s="444">
        <v>25740.110250000002</v>
      </c>
      <c r="Y42" s="444">
        <v>25788.19082</v>
      </c>
      <c r="Z42" s="444">
        <v>25839.40568</v>
      </c>
      <c r="AA42" s="444">
        <v>25895.483090000002</v>
      </c>
      <c r="AB42" s="444">
        <v>25956.76482</v>
      </c>
      <c r="AC42" s="444">
        <v>26024.160380000001</v>
      </c>
      <c r="AD42" s="444">
        <v>26098.660680000001</v>
      </c>
      <c r="AE42" s="444">
        <v>26181.108459999999</v>
      </c>
      <c r="AF42" s="444">
        <v>26272.157650000001</v>
      </c>
      <c r="AG42" s="444">
        <v>26372.166860000001</v>
      </c>
      <c r="AH42" s="444">
        <v>26481.722379999999</v>
      </c>
      <c r="AI42" s="444">
        <v>26601.38321</v>
      </c>
      <c r="AJ42" s="444">
        <v>26731.562849999998</v>
      </c>
      <c r="AK42" s="444">
        <v>26872.511699999999</v>
      </c>
    </row>
    <row r="43" spans="1:37" x14ac:dyDescent="0.35">
      <c r="A43" t="s">
        <v>4469</v>
      </c>
      <c r="B43" s="444">
        <v>22391.800149999999</v>
      </c>
      <c r="C43" s="444">
        <v>22632.824339999999</v>
      </c>
      <c r="D43" s="444">
        <v>22866.526440000001</v>
      </c>
      <c r="E43" s="444">
        <v>23094.343099999998</v>
      </c>
      <c r="F43" s="444">
        <v>23312.84967</v>
      </c>
      <c r="G43" s="444">
        <v>23512.032859999999</v>
      </c>
      <c r="H43" s="444">
        <v>23720.13754</v>
      </c>
      <c r="I43" s="444">
        <v>23941.53932</v>
      </c>
      <c r="J43" s="444">
        <v>24177.73818</v>
      </c>
      <c r="K43" s="444">
        <v>24428.71761</v>
      </c>
      <c r="L43" s="444">
        <v>24694.269339999999</v>
      </c>
      <c r="M43" s="444">
        <v>24974.084360000001</v>
      </c>
      <c r="N43" s="444">
        <v>25268.27375</v>
      </c>
      <c r="O43" s="444">
        <v>25577.27851</v>
      </c>
      <c r="P43" s="444">
        <v>25901.66015</v>
      </c>
      <c r="Q43" s="444">
        <v>26241.95045</v>
      </c>
      <c r="R43" s="444">
        <v>26596.946039999999</v>
      </c>
      <c r="S43" s="444">
        <v>26966.17871</v>
      </c>
      <c r="T43" s="444">
        <v>27349.573990000001</v>
      </c>
      <c r="U43" s="444">
        <v>27747.18866</v>
      </c>
      <c r="V43" s="444">
        <v>28158.974320000001</v>
      </c>
      <c r="W43" s="444">
        <v>28583.412649999998</v>
      </c>
      <c r="X43" s="444">
        <v>29019.839550000001</v>
      </c>
      <c r="Y43" s="444">
        <v>29468.063549999999</v>
      </c>
      <c r="Z43" s="444">
        <v>29928.08224</v>
      </c>
      <c r="AA43" s="444">
        <v>30399.559389999999</v>
      </c>
      <c r="AB43" s="444">
        <v>30874.718349999999</v>
      </c>
      <c r="AC43" s="444">
        <v>31349.807209999999</v>
      </c>
      <c r="AD43" s="444">
        <v>31823.338660000001</v>
      </c>
      <c r="AE43" s="444">
        <v>32294.752929999999</v>
      </c>
      <c r="AF43" s="444">
        <v>32763.863679999999</v>
      </c>
      <c r="AG43" s="444">
        <v>33235.37614</v>
      </c>
      <c r="AH43" s="444">
        <v>33711.631880000001</v>
      </c>
      <c r="AI43" s="444">
        <v>34193.659650000001</v>
      </c>
      <c r="AJ43" s="444">
        <v>34681.988839999998</v>
      </c>
      <c r="AK43" s="444">
        <v>35176.979189999998</v>
      </c>
    </row>
    <row r="44" spans="1:37" x14ac:dyDescent="0.35">
      <c r="A44" t="s">
        <v>4470</v>
      </c>
      <c r="B44" s="444">
        <v>1608.2372049999999</v>
      </c>
      <c r="C44" s="444">
        <v>1625.5746099999999</v>
      </c>
      <c r="D44" s="444">
        <v>1642.062864</v>
      </c>
      <c r="E44" s="444">
        <v>1657.8536409999999</v>
      </c>
      <c r="F44" s="444">
        <v>1672.943282</v>
      </c>
      <c r="G44" s="444">
        <v>1686.995856</v>
      </c>
      <c r="H44" s="444">
        <v>1701.3654059999999</v>
      </c>
      <c r="I44" s="444">
        <v>1716.1251500000001</v>
      </c>
      <c r="J44" s="444">
        <v>1730.898021</v>
      </c>
      <c r="K44" s="444">
        <v>1745.135317</v>
      </c>
      <c r="L44" s="444">
        <v>1758.2127459999999</v>
      </c>
      <c r="M44" s="444">
        <v>1769.964168</v>
      </c>
      <c r="N44" s="444">
        <v>1780.5057770000001</v>
      </c>
      <c r="O44" s="444">
        <v>1790.0046090000001</v>
      </c>
      <c r="P44" s="444">
        <v>1798.506862</v>
      </c>
      <c r="Q44" s="444">
        <v>1805.8259869999999</v>
      </c>
      <c r="R44" s="444">
        <v>1811.453931</v>
      </c>
      <c r="S44" s="444">
        <v>1815.307251</v>
      </c>
      <c r="T44" s="444">
        <v>1817.7192359999999</v>
      </c>
      <c r="U44" s="444">
        <v>1819.1129289999999</v>
      </c>
      <c r="V44" s="444">
        <v>1819.832537</v>
      </c>
      <c r="W44" s="444">
        <v>1820.1360520000001</v>
      </c>
      <c r="X44" s="444">
        <v>1820.31639</v>
      </c>
      <c r="Y44" s="444">
        <v>1820.6609309999999</v>
      </c>
      <c r="Z44" s="444">
        <v>1821.4046209999999</v>
      </c>
      <c r="AA44" s="444">
        <v>1822.699601</v>
      </c>
      <c r="AB44" s="444">
        <v>1824.619995</v>
      </c>
      <c r="AC44" s="444">
        <v>1827.222207</v>
      </c>
      <c r="AD44" s="444">
        <v>1830.5403470000001</v>
      </c>
      <c r="AE44" s="444">
        <v>1834.586675</v>
      </c>
      <c r="AF44" s="444">
        <v>1839.3566499999999</v>
      </c>
      <c r="AG44" s="444">
        <v>1844.8407589999999</v>
      </c>
      <c r="AH44" s="444">
        <v>1851.0351680000001</v>
      </c>
      <c r="AI44" s="444">
        <v>1857.9322609999999</v>
      </c>
      <c r="AJ44" s="444">
        <v>1865.5160969999999</v>
      </c>
      <c r="AK44" s="444">
        <v>1873.7626110000001</v>
      </c>
    </row>
    <row r="45" spans="1:37" x14ac:dyDescent="0.35">
      <c r="A45" t="s">
        <v>4471</v>
      </c>
      <c r="B45" s="444">
        <v>1608.2372049999999</v>
      </c>
      <c r="C45" s="444">
        <v>1625.5746099999999</v>
      </c>
      <c r="D45" s="444">
        <v>1642.062864</v>
      </c>
      <c r="E45" s="444">
        <v>1657.8536409999999</v>
      </c>
      <c r="F45" s="444">
        <v>1672.943282</v>
      </c>
      <c r="G45" s="444">
        <v>1686.995856</v>
      </c>
      <c r="H45" s="444">
        <v>1701.4053960000001</v>
      </c>
      <c r="I45" s="444">
        <v>1716.571721</v>
      </c>
      <c r="J45" s="444">
        <v>1732.571825</v>
      </c>
      <c r="K45" s="444">
        <v>1749.366145</v>
      </c>
      <c r="L45" s="444">
        <v>1766.90173</v>
      </c>
      <c r="M45" s="444">
        <v>1785.139821</v>
      </c>
      <c r="N45" s="444">
        <v>1804.0822230000001</v>
      </c>
      <c r="O45" s="444">
        <v>1823.7636600000001</v>
      </c>
      <c r="P45" s="444">
        <v>1844.2327290000001</v>
      </c>
      <c r="Q45" s="444">
        <v>1865.537</v>
      </c>
      <c r="R45" s="444">
        <v>1887.660265</v>
      </c>
      <c r="S45" s="444">
        <v>1910.599829</v>
      </c>
      <c r="T45" s="444">
        <v>1934.360353</v>
      </c>
      <c r="U45" s="444">
        <v>1958.945845</v>
      </c>
      <c r="V45" s="444">
        <v>1984.3494889999999</v>
      </c>
      <c r="W45" s="444">
        <v>2010.511313</v>
      </c>
      <c r="X45" s="444">
        <v>2037.393106</v>
      </c>
      <c r="Y45" s="444">
        <v>2064.9704120000001</v>
      </c>
      <c r="Z45" s="444">
        <v>2093.2233139999998</v>
      </c>
      <c r="AA45" s="444">
        <v>2122.1107900000002</v>
      </c>
      <c r="AB45" s="444">
        <v>2151.335259</v>
      </c>
      <c r="AC45" s="444">
        <v>2180.7098110000002</v>
      </c>
      <c r="AD45" s="444">
        <v>2210.124249</v>
      </c>
      <c r="AE45" s="444">
        <v>2239.5034890000002</v>
      </c>
      <c r="AF45" s="444">
        <v>2268.7894900000001</v>
      </c>
      <c r="AG45" s="444">
        <v>2298.0965649999998</v>
      </c>
      <c r="AH45" s="444">
        <v>2327.4809110000001</v>
      </c>
      <c r="AI45" s="444">
        <v>2356.9613210000002</v>
      </c>
      <c r="AJ45" s="444">
        <v>2386.5454340000001</v>
      </c>
      <c r="AK45" s="444">
        <v>2416.2406970000002</v>
      </c>
    </row>
    <row r="46" spans="1:37" x14ac:dyDescent="0.35">
      <c r="A46" t="s">
        <v>4472</v>
      </c>
      <c r="B46" s="444">
        <v>534.24912949999998</v>
      </c>
      <c r="C46" s="444">
        <v>540.21406160000004</v>
      </c>
      <c r="D46" s="444">
        <v>545.75690529999997</v>
      </c>
      <c r="E46" s="444">
        <v>550.63466340000002</v>
      </c>
      <c r="F46" s="444">
        <v>555.27447670000004</v>
      </c>
      <c r="G46" s="444">
        <v>560.38184079999996</v>
      </c>
      <c r="H46" s="444">
        <v>565.87321199999997</v>
      </c>
      <c r="I46" s="444">
        <v>571.5313787</v>
      </c>
      <c r="J46" s="444">
        <v>577.08302500000002</v>
      </c>
      <c r="K46" s="444">
        <v>582.24706230000004</v>
      </c>
      <c r="L46" s="444">
        <v>586.76317619999998</v>
      </c>
      <c r="M46" s="444">
        <v>590.87460450000003</v>
      </c>
      <c r="N46" s="444">
        <v>594.87724560000004</v>
      </c>
      <c r="O46" s="444">
        <v>599.0124806</v>
      </c>
      <c r="P46" s="444">
        <v>603.4480307</v>
      </c>
      <c r="Q46" s="444">
        <v>608.28812419999997</v>
      </c>
      <c r="R46" s="444">
        <v>613.52899049999996</v>
      </c>
      <c r="S46" s="444">
        <v>619.1385626</v>
      </c>
      <c r="T46" s="444">
        <v>625.07619460000001</v>
      </c>
      <c r="U46" s="444">
        <v>631.30042860000003</v>
      </c>
      <c r="V46" s="444">
        <v>637.76895320000006</v>
      </c>
      <c r="W46" s="444">
        <v>644.45611180000003</v>
      </c>
      <c r="X46" s="444">
        <v>651.36540500000001</v>
      </c>
      <c r="Y46" s="444">
        <v>658.51011579999999</v>
      </c>
      <c r="Z46" s="444">
        <v>665.90244929999994</v>
      </c>
      <c r="AA46" s="444">
        <v>673.53512190000004</v>
      </c>
      <c r="AB46" s="444">
        <v>681.39079609999999</v>
      </c>
      <c r="AC46" s="444">
        <v>689.46890129999997</v>
      </c>
      <c r="AD46" s="444">
        <v>697.77502140000001</v>
      </c>
      <c r="AE46" s="444">
        <v>706.31373389999999</v>
      </c>
      <c r="AF46" s="444">
        <v>715.08644019999997</v>
      </c>
      <c r="AG46" s="444">
        <v>724.09805349999999</v>
      </c>
      <c r="AH46" s="444">
        <v>733.35627399999998</v>
      </c>
      <c r="AI46" s="444">
        <v>742.86618250000004</v>
      </c>
      <c r="AJ46" s="444">
        <v>752.62780310000005</v>
      </c>
      <c r="AK46" s="444">
        <v>762.636349</v>
      </c>
    </row>
    <row r="47" spans="1:37" x14ac:dyDescent="0.35">
      <c r="A47" t="s">
        <v>4473</v>
      </c>
      <c r="B47" s="444">
        <v>534.24912949999998</v>
      </c>
      <c r="C47" s="444">
        <v>540.21406160000004</v>
      </c>
      <c r="D47" s="444">
        <v>545.75690529999997</v>
      </c>
      <c r="E47" s="444">
        <v>550.63466340000002</v>
      </c>
      <c r="F47" s="444">
        <v>555.27447670000004</v>
      </c>
      <c r="G47" s="444">
        <v>560.38184079999996</v>
      </c>
      <c r="H47" s="444">
        <v>565.89864720000003</v>
      </c>
      <c r="I47" s="444">
        <v>571.86019859999999</v>
      </c>
      <c r="J47" s="444">
        <v>578.26467609999997</v>
      </c>
      <c r="K47" s="444">
        <v>585.08385950000002</v>
      </c>
      <c r="L47" s="444">
        <v>592.29615320000005</v>
      </c>
      <c r="M47" s="444">
        <v>599.88146359999996</v>
      </c>
      <c r="N47" s="444">
        <v>607.83898439999996</v>
      </c>
      <c r="O47" s="444">
        <v>616.18287299999997</v>
      </c>
      <c r="P47" s="444">
        <v>624.93306800000005</v>
      </c>
      <c r="Q47" s="444">
        <v>634.10926080000002</v>
      </c>
      <c r="R47" s="444">
        <v>643.68644629999994</v>
      </c>
      <c r="S47" s="444">
        <v>653.65814079999996</v>
      </c>
      <c r="T47" s="444">
        <v>664.02938989999996</v>
      </c>
      <c r="U47" s="444">
        <v>674.80878589999998</v>
      </c>
      <c r="V47" s="444">
        <v>685.99850260000005</v>
      </c>
      <c r="W47" s="444">
        <v>697.56484560000001</v>
      </c>
      <c r="X47" s="444">
        <v>709.49480649999998</v>
      </c>
      <c r="Y47" s="444">
        <v>721.78706099999999</v>
      </c>
      <c r="Z47" s="444">
        <v>734.44362720000004</v>
      </c>
      <c r="AA47" s="444">
        <v>747.44740850000005</v>
      </c>
      <c r="AB47" s="444">
        <v>760.59003129999996</v>
      </c>
      <c r="AC47" s="444">
        <v>773.76597800000002</v>
      </c>
      <c r="AD47" s="444">
        <v>786.93408529999999</v>
      </c>
      <c r="AE47" s="444">
        <v>800.07801219999999</v>
      </c>
      <c r="AF47" s="444">
        <v>813.18836429999999</v>
      </c>
      <c r="AG47" s="444">
        <v>826.38164519999998</v>
      </c>
      <c r="AH47" s="444">
        <v>839.71056639999995</v>
      </c>
      <c r="AI47" s="444">
        <v>853.18739330000005</v>
      </c>
      <c r="AJ47" s="444">
        <v>866.8093298</v>
      </c>
      <c r="AK47" s="444">
        <v>880.5700319</v>
      </c>
    </row>
    <row r="48" spans="1:37" x14ac:dyDescent="0.35">
      <c r="A48" t="s">
        <v>4474</v>
      </c>
      <c r="B48" s="444">
        <v>333.58677460000001</v>
      </c>
      <c r="C48" s="444">
        <v>337.31238930000001</v>
      </c>
      <c r="D48" s="444">
        <v>340.77129259999998</v>
      </c>
      <c r="E48" s="444">
        <v>343.80608999999998</v>
      </c>
      <c r="F48" s="444">
        <v>346.68800499999998</v>
      </c>
      <c r="G48" s="444">
        <v>349.86819270000001</v>
      </c>
      <c r="H48" s="444">
        <v>353.28991400000001</v>
      </c>
      <c r="I48" s="444">
        <v>356.81279160000003</v>
      </c>
      <c r="J48" s="444">
        <v>360.26117549999998</v>
      </c>
      <c r="K48" s="444">
        <v>363.45417509999999</v>
      </c>
      <c r="L48" s="444">
        <v>366.22407220000002</v>
      </c>
      <c r="M48" s="444">
        <v>368.72496030000002</v>
      </c>
      <c r="N48" s="444">
        <v>371.14379389999999</v>
      </c>
      <c r="O48" s="444">
        <v>373.63303209999998</v>
      </c>
      <c r="P48" s="444">
        <v>376.29868240000002</v>
      </c>
      <c r="Q48" s="444">
        <v>379.20676329999998</v>
      </c>
      <c r="R48" s="444">
        <v>382.35521269999998</v>
      </c>
      <c r="S48" s="444">
        <v>385.72379410000002</v>
      </c>
      <c r="T48" s="444">
        <v>389.28682939999999</v>
      </c>
      <c r="U48" s="444">
        <v>393.01827070000002</v>
      </c>
      <c r="V48" s="444">
        <v>396.8917371</v>
      </c>
      <c r="W48" s="444">
        <v>400.89198169999997</v>
      </c>
      <c r="X48" s="444">
        <v>405.0219755</v>
      </c>
      <c r="Y48" s="444">
        <v>409.29082219999998</v>
      </c>
      <c r="Z48" s="444">
        <v>413.70699280000002</v>
      </c>
      <c r="AA48" s="444">
        <v>418.26687859999998</v>
      </c>
      <c r="AB48" s="444">
        <v>422.96086350000002</v>
      </c>
      <c r="AC48" s="444">
        <v>427.78954520000002</v>
      </c>
      <c r="AD48" s="444">
        <v>432.75730490000001</v>
      </c>
      <c r="AE48" s="444">
        <v>437.86790839999998</v>
      </c>
      <c r="AF48" s="444">
        <v>443.12316220000002</v>
      </c>
      <c r="AG48" s="444">
        <v>448.52726569999999</v>
      </c>
      <c r="AH48" s="444">
        <v>454.0860624</v>
      </c>
      <c r="AI48" s="444">
        <v>459.80372139999997</v>
      </c>
      <c r="AJ48" s="444">
        <v>465.68123680000002</v>
      </c>
      <c r="AK48" s="444">
        <v>471.71659030000001</v>
      </c>
    </row>
    <row r="49" spans="1:37" x14ac:dyDescent="0.35">
      <c r="A49" t="s">
        <v>4475</v>
      </c>
      <c r="B49" s="444">
        <v>333.58677460000001</v>
      </c>
      <c r="C49" s="444">
        <v>337.31238930000001</v>
      </c>
      <c r="D49" s="444">
        <v>340.77129259999998</v>
      </c>
      <c r="E49" s="444">
        <v>343.80608999999998</v>
      </c>
      <c r="F49" s="444">
        <v>346.68800499999998</v>
      </c>
      <c r="G49" s="444">
        <v>349.86819270000001</v>
      </c>
      <c r="H49" s="444">
        <v>353.3060863</v>
      </c>
      <c r="I49" s="444">
        <v>357.02264020000001</v>
      </c>
      <c r="J49" s="444">
        <v>361.01507500000002</v>
      </c>
      <c r="K49" s="444">
        <v>365.26348990000002</v>
      </c>
      <c r="L49" s="444">
        <v>369.7520457</v>
      </c>
      <c r="M49" s="444">
        <v>374.46633439999999</v>
      </c>
      <c r="N49" s="444">
        <v>379.40465310000002</v>
      </c>
      <c r="O49" s="444">
        <v>384.57513560000001</v>
      </c>
      <c r="P49" s="444">
        <v>389.98975660000002</v>
      </c>
      <c r="Q49" s="444">
        <v>395.66041519999999</v>
      </c>
      <c r="R49" s="444">
        <v>401.57132059999998</v>
      </c>
      <c r="S49" s="444">
        <v>407.7183885</v>
      </c>
      <c r="T49" s="444">
        <v>414.10483369999997</v>
      </c>
      <c r="U49" s="444">
        <v>420.73614609999998</v>
      </c>
      <c r="V49" s="444">
        <v>427.61383610000001</v>
      </c>
      <c r="W49" s="444">
        <v>434.71722729999999</v>
      </c>
      <c r="X49" s="444">
        <v>442.0386431</v>
      </c>
      <c r="Y49" s="444">
        <v>449.57774619999998</v>
      </c>
      <c r="Z49" s="444">
        <v>457.33630290000002</v>
      </c>
      <c r="AA49" s="444">
        <v>465.3041278</v>
      </c>
      <c r="AB49" s="444">
        <v>473.3527181</v>
      </c>
      <c r="AC49" s="444">
        <v>481.41788150000002</v>
      </c>
      <c r="AD49" s="444">
        <v>489.47560770000001</v>
      </c>
      <c r="AE49" s="444">
        <v>497.51738640000002</v>
      </c>
      <c r="AF49" s="444">
        <v>505.53902640000001</v>
      </c>
      <c r="AG49" s="444">
        <v>513.61405319999994</v>
      </c>
      <c r="AH49" s="444">
        <v>521.77609229999996</v>
      </c>
      <c r="AI49" s="444">
        <v>530.03346920000001</v>
      </c>
      <c r="AJ49" s="444">
        <v>538.38504590000002</v>
      </c>
      <c r="AK49" s="444">
        <v>546.82741880000003</v>
      </c>
    </row>
    <row r="50" spans="1:37" x14ac:dyDescent="0.35">
      <c r="A50" t="s">
        <v>4476</v>
      </c>
      <c r="B50" s="444">
        <v>27527.98012</v>
      </c>
      <c r="C50" s="444">
        <v>27841.28873</v>
      </c>
      <c r="D50" s="444">
        <v>28140.740860000002</v>
      </c>
      <c r="E50" s="444">
        <v>28416.32187</v>
      </c>
      <c r="F50" s="444">
        <v>28676.552169999999</v>
      </c>
      <c r="G50" s="444">
        <v>28946.49525</v>
      </c>
      <c r="H50" s="444">
        <v>29225.62066</v>
      </c>
      <c r="I50" s="444">
        <v>29511.744750000002</v>
      </c>
      <c r="J50" s="444">
        <v>29800.68651</v>
      </c>
      <c r="K50" s="444">
        <v>30087.21113</v>
      </c>
      <c r="L50" s="444">
        <v>30366.668979999999</v>
      </c>
      <c r="M50" s="444">
        <v>30637.921160000002</v>
      </c>
      <c r="N50" s="444">
        <v>30904.573830000001</v>
      </c>
      <c r="O50" s="444">
        <v>31172.595440000001</v>
      </c>
      <c r="P50" s="444">
        <v>31447.749889999999</v>
      </c>
      <c r="Q50" s="444">
        <v>31734.534749999999</v>
      </c>
      <c r="R50" s="444">
        <v>32034.492849999999</v>
      </c>
      <c r="S50" s="444">
        <v>32347.484990000001</v>
      </c>
      <c r="T50" s="444">
        <v>32672.577710000001</v>
      </c>
      <c r="U50" s="444">
        <v>33008.807390000002</v>
      </c>
      <c r="V50" s="444">
        <v>33355.27403</v>
      </c>
      <c r="W50" s="444">
        <v>33710.470930000003</v>
      </c>
      <c r="X50" s="444">
        <v>34074.590219999998</v>
      </c>
      <c r="Y50" s="444">
        <v>34448.752619999999</v>
      </c>
      <c r="Z50" s="444">
        <v>34834.33266</v>
      </c>
      <c r="AA50" s="444">
        <v>35231.778429999998</v>
      </c>
      <c r="AB50" s="444">
        <v>35640.161370000002</v>
      </c>
      <c r="AC50" s="444">
        <v>36059.41188</v>
      </c>
      <c r="AD50" s="444">
        <v>36489.991020000001</v>
      </c>
      <c r="AE50" s="444">
        <v>36932.526850000002</v>
      </c>
      <c r="AF50" s="444">
        <v>37387.645909999999</v>
      </c>
      <c r="AG50" s="444">
        <v>37855.579010000001</v>
      </c>
      <c r="AH50" s="444">
        <v>38336.826710000001</v>
      </c>
      <c r="AI50" s="444">
        <v>38831.977659999997</v>
      </c>
      <c r="AJ50" s="444">
        <v>39341.535179999999</v>
      </c>
      <c r="AK50" s="444">
        <v>39865.876389999998</v>
      </c>
    </row>
    <row r="51" spans="1:37" x14ac:dyDescent="0.35">
      <c r="A51" t="s">
        <v>4477</v>
      </c>
      <c r="B51" s="444">
        <v>27527.98012</v>
      </c>
      <c r="C51" s="444">
        <v>27841.28873</v>
      </c>
      <c r="D51" s="444">
        <v>28140.740860000002</v>
      </c>
      <c r="E51" s="444">
        <v>28416.32187</v>
      </c>
      <c r="F51" s="444">
        <v>28676.552169999999</v>
      </c>
      <c r="G51" s="444">
        <v>28946.49525</v>
      </c>
      <c r="H51" s="444">
        <v>29226.919900000001</v>
      </c>
      <c r="I51" s="444">
        <v>29518.760200000001</v>
      </c>
      <c r="J51" s="444">
        <v>29821.08956</v>
      </c>
      <c r="K51" s="444">
        <v>30131.991819999999</v>
      </c>
      <c r="L51" s="444">
        <v>30450.117829999999</v>
      </c>
      <c r="M51" s="444">
        <v>30774.495910000001</v>
      </c>
      <c r="N51" s="444">
        <v>31105.359130000001</v>
      </c>
      <c r="O51" s="444">
        <v>31443.849330000001</v>
      </c>
      <c r="P51" s="444">
        <v>31791.46528</v>
      </c>
      <c r="Q51" s="444">
        <v>32149.689249999999</v>
      </c>
      <c r="R51" s="444">
        <v>32518.02261</v>
      </c>
      <c r="S51" s="444">
        <v>32896.794439999998</v>
      </c>
      <c r="T51" s="444">
        <v>33286.818330000002</v>
      </c>
      <c r="U51" s="444">
        <v>33689.05169</v>
      </c>
      <c r="V51" s="444">
        <v>34104.123829999997</v>
      </c>
      <c r="W51" s="444">
        <v>34531.130469999996</v>
      </c>
      <c r="X51" s="444">
        <v>34970.098729999998</v>
      </c>
      <c r="Y51" s="444">
        <v>35421.54464</v>
      </c>
      <c r="Z51" s="444">
        <v>35886.106240000001</v>
      </c>
      <c r="AA51" s="444">
        <v>36363.460469999998</v>
      </c>
      <c r="AB51" s="444">
        <v>36845.141839999997</v>
      </c>
      <c r="AC51" s="444">
        <v>37327.245669999997</v>
      </c>
      <c r="AD51" s="444">
        <v>37808.572509999998</v>
      </c>
      <c r="AE51" s="444">
        <v>38288.973570000002</v>
      </c>
      <c r="AF51" s="444">
        <v>38768.586660000001</v>
      </c>
      <c r="AG51" s="444">
        <v>39252.818039999998</v>
      </c>
      <c r="AH51" s="444">
        <v>39744.174570000003</v>
      </c>
      <c r="AI51" s="444">
        <v>40243.362350000003</v>
      </c>
      <c r="AJ51" s="444">
        <v>40750.359210000002</v>
      </c>
      <c r="AK51" s="444">
        <v>41264.934659999999</v>
      </c>
    </row>
    <row r="52" spans="1:37" x14ac:dyDescent="0.35">
      <c r="A52" t="s">
        <v>4478</v>
      </c>
      <c r="B52" s="444">
        <v>548.70988729999999</v>
      </c>
      <c r="C52" s="444">
        <v>555.01183170000002</v>
      </c>
      <c r="D52" s="444">
        <v>561.15812410000001</v>
      </c>
      <c r="E52" s="444">
        <v>567.10641880000003</v>
      </c>
      <c r="F52" s="444">
        <v>572.89041529999997</v>
      </c>
      <c r="G52" s="444">
        <v>578.70765129999995</v>
      </c>
      <c r="H52" s="444">
        <v>584.66733369999997</v>
      </c>
      <c r="I52" s="444">
        <v>590.8411122</v>
      </c>
      <c r="J52" s="444">
        <v>597.26416189999998</v>
      </c>
      <c r="K52" s="444">
        <v>603.96439220000002</v>
      </c>
      <c r="L52" s="444">
        <v>610.99833880000006</v>
      </c>
      <c r="M52" s="444">
        <v>618.19871669999998</v>
      </c>
      <c r="N52" s="444">
        <v>625.52178849999996</v>
      </c>
      <c r="O52" s="444">
        <v>633.00280750000002</v>
      </c>
      <c r="P52" s="444">
        <v>640.69782780000003</v>
      </c>
      <c r="Q52" s="444">
        <v>648.65474240000003</v>
      </c>
      <c r="R52" s="444">
        <v>656.89628630000004</v>
      </c>
      <c r="S52" s="444">
        <v>665.42665320000003</v>
      </c>
      <c r="T52" s="444">
        <v>674.23863800000004</v>
      </c>
      <c r="U52" s="444">
        <v>683.32291640000005</v>
      </c>
      <c r="V52" s="444">
        <v>692.66811589999998</v>
      </c>
      <c r="W52" s="444">
        <v>702.21972700000003</v>
      </c>
      <c r="X52" s="444">
        <v>711.96361260000003</v>
      </c>
      <c r="Y52" s="444">
        <v>721.90998409999997</v>
      </c>
      <c r="Z52" s="444">
        <v>732.07872150000003</v>
      </c>
      <c r="AA52" s="444">
        <v>742.47340919999999</v>
      </c>
      <c r="AB52" s="444">
        <v>753.05652280000004</v>
      </c>
      <c r="AC52" s="444">
        <v>763.8178097</v>
      </c>
      <c r="AD52" s="444">
        <v>774.76399590000005</v>
      </c>
      <c r="AE52" s="444">
        <v>785.90938530000005</v>
      </c>
      <c r="AF52" s="444">
        <v>797.27131989999998</v>
      </c>
      <c r="AG52" s="444">
        <v>808.84915190000004</v>
      </c>
      <c r="AH52" s="444">
        <v>820.65344119999997</v>
      </c>
      <c r="AI52" s="444">
        <v>832.70063049999999</v>
      </c>
      <c r="AJ52" s="444">
        <v>845.00825420000001</v>
      </c>
      <c r="AK52" s="444">
        <v>857.59306919999995</v>
      </c>
    </row>
    <row r="53" spans="1:37" x14ac:dyDescent="0.35">
      <c r="A53" t="s">
        <v>4479</v>
      </c>
      <c r="B53" s="444">
        <v>548.70988729999999</v>
      </c>
      <c r="C53" s="444">
        <v>555.01183170000002</v>
      </c>
      <c r="D53" s="444">
        <v>561.15812410000001</v>
      </c>
      <c r="E53" s="444">
        <v>567.10641880000003</v>
      </c>
      <c r="F53" s="444">
        <v>572.89041529999997</v>
      </c>
      <c r="G53" s="444">
        <v>578.70765129999995</v>
      </c>
      <c r="H53" s="444">
        <v>584.68983939999998</v>
      </c>
      <c r="I53" s="444">
        <v>590.86125270000002</v>
      </c>
      <c r="J53" s="444">
        <v>597.21707730000003</v>
      </c>
      <c r="K53" s="444">
        <v>603.73745389999999</v>
      </c>
      <c r="L53" s="444">
        <v>610.41209370000001</v>
      </c>
      <c r="M53" s="444">
        <v>617.23009669999999</v>
      </c>
      <c r="N53" s="444">
        <v>624.19574439999997</v>
      </c>
      <c r="O53" s="444">
        <v>631.32563140000002</v>
      </c>
      <c r="P53" s="444">
        <v>638.64143669999999</v>
      </c>
      <c r="Q53" s="444">
        <v>646.16462220000005</v>
      </c>
      <c r="R53" s="444">
        <v>653.87625379999997</v>
      </c>
      <c r="S53" s="444">
        <v>661.77407149999999</v>
      </c>
      <c r="T53" s="444">
        <v>669.86616470000001</v>
      </c>
      <c r="U53" s="444">
        <v>678.16466630000002</v>
      </c>
      <c r="V53" s="444">
        <v>686.67663589999995</v>
      </c>
      <c r="W53" s="444">
        <v>695.37893469999995</v>
      </c>
      <c r="X53" s="444">
        <v>704.26800760000003</v>
      </c>
      <c r="Y53" s="444">
        <v>713.35149820000004</v>
      </c>
      <c r="Z53" s="444">
        <v>722.64125490000004</v>
      </c>
      <c r="AA53" s="444">
        <v>732.13207090000003</v>
      </c>
      <c r="AB53" s="444">
        <v>741.65297399999997</v>
      </c>
      <c r="AC53" s="444">
        <v>751.12373720000005</v>
      </c>
      <c r="AD53" s="444">
        <v>760.5196406</v>
      </c>
      <c r="AE53" s="444">
        <v>769.83940680000001</v>
      </c>
      <c r="AF53" s="444">
        <v>779.09026370000004</v>
      </c>
      <c r="AG53" s="444">
        <v>788.39020919999996</v>
      </c>
      <c r="AH53" s="444">
        <v>797.80279440000004</v>
      </c>
      <c r="AI53" s="444">
        <v>807.35681009999996</v>
      </c>
      <c r="AJ53" s="444">
        <v>817.06594729999995</v>
      </c>
      <c r="AK53" s="444">
        <v>826.93817019999994</v>
      </c>
    </row>
    <row r="54" spans="1:37" x14ac:dyDescent="0.35">
      <c r="A54" t="s">
        <v>4480</v>
      </c>
      <c r="B54" s="444">
        <v>797.34410800000001</v>
      </c>
      <c r="C54" s="444">
        <v>806.47981860000004</v>
      </c>
      <c r="D54" s="444">
        <v>815.43652129999998</v>
      </c>
      <c r="E54" s="444">
        <v>824.05791629999999</v>
      </c>
      <c r="F54" s="444">
        <v>832.26697439999998</v>
      </c>
      <c r="G54" s="444">
        <v>840.41192569999998</v>
      </c>
      <c r="H54" s="444">
        <v>848.70793830000002</v>
      </c>
      <c r="I54" s="444">
        <v>857.25455899999997</v>
      </c>
      <c r="J54" s="444">
        <v>866.10590520000005</v>
      </c>
      <c r="K54" s="444">
        <v>875.29738280000004</v>
      </c>
      <c r="L54" s="444">
        <v>884.89401439999995</v>
      </c>
      <c r="M54" s="444">
        <v>894.69465530000002</v>
      </c>
      <c r="N54" s="444">
        <v>904.66287309999996</v>
      </c>
      <c r="O54" s="444">
        <v>914.86577269999998</v>
      </c>
      <c r="P54" s="444">
        <v>925.39427149999995</v>
      </c>
      <c r="Q54" s="444">
        <v>936.32411750000006</v>
      </c>
      <c r="R54" s="444">
        <v>947.68654140000001</v>
      </c>
      <c r="S54" s="444">
        <v>959.47722190000002</v>
      </c>
      <c r="T54" s="444">
        <v>971.67223839999997</v>
      </c>
      <c r="U54" s="444">
        <v>984.24539779999998</v>
      </c>
      <c r="V54" s="444">
        <v>997.16956830000004</v>
      </c>
      <c r="W54" s="444">
        <v>1010.363597</v>
      </c>
      <c r="X54" s="444">
        <v>1023.804604</v>
      </c>
      <c r="Y54" s="444">
        <v>1037.50512</v>
      </c>
      <c r="Z54" s="444">
        <v>1051.4921380000001</v>
      </c>
      <c r="AA54" s="444">
        <v>1065.769892</v>
      </c>
      <c r="AB54" s="444">
        <v>1080.287564</v>
      </c>
      <c r="AC54" s="444">
        <v>1095.033081</v>
      </c>
      <c r="AD54" s="444">
        <v>1110.0183709999999</v>
      </c>
      <c r="AE54" s="444">
        <v>1125.2659249999999</v>
      </c>
      <c r="AF54" s="444">
        <v>1140.8023229999999</v>
      </c>
      <c r="AG54" s="444">
        <v>1156.6303</v>
      </c>
      <c r="AH54" s="444">
        <v>1172.7679519999999</v>
      </c>
      <c r="AI54" s="444">
        <v>1189.2412409999999</v>
      </c>
      <c r="AJ54" s="444">
        <v>1206.077264</v>
      </c>
      <c r="AK54" s="444">
        <v>1223.3016689999999</v>
      </c>
    </row>
    <row r="55" spans="1:37" x14ac:dyDescent="0.35">
      <c r="A55" t="s">
        <v>4481</v>
      </c>
      <c r="B55" s="444">
        <v>797.34410800000001</v>
      </c>
      <c r="C55" s="444">
        <v>806.47981860000004</v>
      </c>
      <c r="D55" s="444">
        <v>815.43652129999998</v>
      </c>
      <c r="E55" s="444">
        <v>824.05791629999999</v>
      </c>
      <c r="F55" s="444">
        <v>832.26697439999998</v>
      </c>
      <c r="G55" s="444">
        <v>840.41192569999998</v>
      </c>
      <c r="H55" s="444">
        <v>848.74048470000002</v>
      </c>
      <c r="I55" s="444">
        <v>857.29716729999996</v>
      </c>
      <c r="J55" s="444">
        <v>866.08762730000001</v>
      </c>
      <c r="K55" s="444">
        <v>875.09242259999996</v>
      </c>
      <c r="L55" s="444">
        <v>884.30345580000005</v>
      </c>
      <c r="M55" s="444">
        <v>893.70987090000006</v>
      </c>
      <c r="N55" s="444">
        <v>903.3213452</v>
      </c>
      <c r="O55" s="444">
        <v>913.16433329999995</v>
      </c>
      <c r="P55" s="444">
        <v>923.27194180000004</v>
      </c>
      <c r="Q55" s="444">
        <v>933.67650990000004</v>
      </c>
      <c r="R55" s="444">
        <v>944.35203369999999</v>
      </c>
      <c r="S55" s="444">
        <v>955.29634910000004</v>
      </c>
      <c r="T55" s="444">
        <v>966.52208480000002</v>
      </c>
      <c r="U55" s="444">
        <v>978.04763439999999</v>
      </c>
      <c r="V55" s="444">
        <v>989.88403740000001</v>
      </c>
      <c r="W55" s="444">
        <v>1001.99906</v>
      </c>
      <c r="X55" s="444">
        <v>1014.388638</v>
      </c>
      <c r="Y55" s="444">
        <v>1027.0648169999999</v>
      </c>
      <c r="Z55" s="444">
        <v>1040.0456999999999</v>
      </c>
      <c r="AA55" s="444">
        <v>1053.3247859999999</v>
      </c>
      <c r="AB55" s="444">
        <v>1066.6581000000001</v>
      </c>
      <c r="AC55" s="444">
        <v>1079.9319559999999</v>
      </c>
      <c r="AD55" s="444">
        <v>1093.112382</v>
      </c>
      <c r="AE55" s="444">
        <v>1106.199108</v>
      </c>
      <c r="AF55" s="444">
        <v>1119.204105</v>
      </c>
      <c r="AG55" s="444">
        <v>1132.2979909999999</v>
      </c>
      <c r="AH55" s="444">
        <v>1145.573208</v>
      </c>
      <c r="AI55" s="444">
        <v>1159.072163</v>
      </c>
      <c r="AJ55" s="444">
        <v>1172.815353</v>
      </c>
      <c r="AK55" s="444">
        <v>1186.8147899999999</v>
      </c>
    </row>
    <row r="56" spans="1:37" x14ac:dyDescent="0.35">
      <c r="A56" t="s">
        <v>4482</v>
      </c>
      <c r="B56" s="444">
        <v>724.47763459999999</v>
      </c>
      <c r="C56" s="444">
        <v>734.40710579999995</v>
      </c>
      <c r="D56" s="444">
        <v>745.44482440000002</v>
      </c>
      <c r="E56" s="444">
        <v>756.70015920000003</v>
      </c>
      <c r="F56" s="444">
        <v>768.08905289999996</v>
      </c>
      <c r="G56" s="444">
        <v>779.93691160000003</v>
      </c>
      <c r="H56" s="444">
        <v>792.22443980000003</v>
      </c>
      <c r="I56" s="444">
        <v>804.99332200000003</v>
      </c>
      <c r="J56" s="444">
        <v>818.25967709999998</v>
      </c>
      <c r="K56" s="444">
        <v>832.02785640000002</v>
      </c>
      <c r="L56" s="444">
        <v>846.33578090000003</v>
      </c>
      <c r="M56" s="444">
        <v>860.94089859999997</v>
      </c>
      <c r="N56" s="444">
        <v>875.76523959999997</v>
      </c>
      <c r="O56" s="444">
        <v>890.83928260000005</v>
      </c>
      <c r="P56" s="444">
        <v>906.22375899999997</v>
      </c>
      <c r="Q56" s="444">
        <v>921.96988520000002</v>
      </c>
      <c r="R56" s="444">
        <v>938.08936589999996</v>
      </c>
      <c r="S56" s="444">
        <v>954.55889449999995</v>
      </c>
      <c r="T56" s="444">
        <v>971.33546290000004</v>
      </c>
      <c r="U56" s="444">
        <v>988.37534270000003</v>
      </c>
      <c r="V56" s="444">
        <v>1005.636179</v>
      </c>
      <c r="W56" s="444">
        <v>1023.018766</v>
      </c>
      <c r="X56" s="444">
        <v>1040.484917</v>
      </c>
      <c r="Y56" s="444">
        <v>1058.034686</v>
      </c>
      <c r="Z56" s="444">
        <v>1075.685806</v>
      </c>
      <c r="AA56" s="444">
        <v>1093.434698</v>
      </c>
      <c r="AB56" s="444">
        <v>1111.2208410000001</v>
      </c>
      <c r="AC56" s="444">
        <v>1129.0291580000001</v>
      </c>
      <c r="AD56" s="444">
        <v>1146.8726019999999</v>
      </c>
      <c r="AE56" s="444">
        <v>1164.776777</v>
      </c>
      <c r="AF56" s="444">
        <v>1182.7725949999999</v>
      </c>
      <c r="AG56" s="444">
        <v>1200.865139</v>
      </c>
      <c r="AH56" s="444">
        <v>1219.0791610000001</v>
      </c>
      <c r="AI56" s="444">
        <v>1237.4494090000001</v>
      </c>
      <c r="AJ56" s="444">
        <v>1256.012127</v>
      </c>
      <c r="AK56" s="444">
        <v>1274.8018609999999</v>
      </c>
    </row>
    <row r="57" spans="1:37" x14ac:dyDescent="0.35">
      <c r="A57" t="s">
        <v>4483</v>
      </c>
      <c r="B57" s="444">
        <v>724.47763459999999</v>
      </c>
      <c r="C57" s="444">
        <v>734.40710579999995</v>
      </c>
      <c r="D57" s="444">
        <v>745.44482440000002</v>
      </c>
      <c r="E57" s="444">
        <v>756.70015920000003</v>
      </c>
      <c r="F57" s="444">
        <v>768.08905289999996</v>
      </c>
      <c r="G57" s="444">
        <v>779.93691160000003</v>
      </c>
      <c r="H57" s="444">
        <v>792.25667320000002</v>
      </c>
      <c r="I57" s="444">
        <v>805.0090156</v>
      </c>
      <c r="J57" s="444">
        <v>818.14274899999998</v>
      </c>
      <c r="K57" s="444">
        <v>831.59328730000004</v>
      </c>
      <c r="L57" s="444">
        <v>845.31576580000001</v>
      </c>
      <c r="M57" s="444">
        <v>859.26878790000001</v>
      </c>
      <c r="N57" s="444">
        <v>873.43679829999996</v>
      </c>
      <c r="O57" s="444">
        <v>887.82552920000001</v>
      </c>
      <c r="P57" s="444">
        <v>902.4509759</v>
      </c>
      <c r="Q57" s="444">
        <v>917.3311592</v>
      </c>
      <c r="R57" s="444">
        <v>932.42605119999996</v>
      </c>
      <c r="S57" s="444">
        <v>947.72199220000005</v>
      </c>
      <c r="T57" s="444">
        <v>963.22232589999999</v>
      </c>
      <c r="U57" s="444">
        <v>978.93792580000002</v>
      </c>
      <c r="V57" s="444">
        <v>994.87328070000001</v>
      </c>
      <c r="W57" s="444">
        <v>1010.9888120000001</v>
      </c>
      <c r="X57" s="444">
        <v>1027.275478</v>
      </c>
      <c r="Y57" s="444">
        <v>1043.742174</v>
      </c>
      <c r="Z57" s="444">
        <v>1060.4051239999999</v>
      </c>
      <c r="AA57" s="444">
        <v>1077.255277</v>
      </c>
      <c r="AB57" s="444">
        <v>1094.0341109999999</v>
      </c>
      <c r="AC57" s="444">
        <v>1110.621073</v>
      </c>
      <c r="AD57" s="444">
        <v>1126.9805650000001</v>
      </c>
      <c r="AE57" s="444">
        <v>1143.113411</v>
      </c>
      <c r="AF57" s="444">
        <v>1159.0340699999999</v>
      </c>
      <c r="AG57" s="444">
        <v>1174.9251959999999</v>
      </c>
      <c r="AH57" s="444">
        <v>1190.886996</v>
      </c>
      <c r="AI57" s="444">
        <v>1206.9668079999999</v>
      </c>
      <c r="AJ57" s="444">
        <v>1223.1887939999999</v>
      </c>
      <c r="AK57" s="444">
        <v>1239.5681380000001</v>
      </c>
    </row>
    <row r="58" spans="1:37" x14ac:dyDescent="0.35">
      <c r="A58" t="s">
        <v>4484</v>
      </c>
      <c r="B58" s="444">
        <v>1425.486791</v>
      </c>
      <c r="C58" s="444">
        <v>1441.7393400000001</v>
      </c>
      <c r="D58" s="444">
        <v>1457.4657520000001</v>
      </c>
      <c r="E58" s="444">
        <v>1472.2909480000001</v>
      </c>
      <c r="F58" s="444">
        <v>1486.462867</v>
      </c>
      <c r="G58" s="444">
        <v>1500.8805990000001</v>
      </c>
      <c r="H58" s="444">
        <v>1515.647389</v>
      </c>
      <c r="I58" s="444">
        <v>1530.8039719999999</v>
      </c>
      <c r="J58" s="444">
        <v>1546.2940610000001</v>
      </c>
      <c r="K58" s="444">
        <v>1562.0142109999999</v>
      </c>
      <c r="L58" s="444">
        <v>1577.8849250000001</v>
      </c>
      <c r="M58" s="444">
        <v>1593.73946</v>
      </c>
      <c r="N58" s="444">
        <v>1609.6348230000001</v>
      </c>
      <c r="O58" s="444">
        <v>1625.766024</v>
      </c>
      <c r="P58" s="444">
        <v>1642.342459</v>
      </c>
      <c r="Q58" s="444">
        <v>1659.5302799999999</v>
      </c>
      <c r="R58" s="444">
        <v>1677.379402</v>
      </c>
      <c r="S58" s="444">
        <v>1695.8759709999999</v>
      </c>
      <c r="T58" s="444">
        <v>1714.9700359999999</v>
      </c>
      <c r="U58" s="444">
        <v>1734.6064080000001</v>
      </c>
      <c r="V58" s="444">
        <v>1754.7274319999999</v>
      </c>
      <c r="W58" s="444">
        <v>1775.216455</v>
      </c>
      <c r="X58" s="444">
        <v>1796.0460929999999</v>
      </c>
      <c r="Y58" s="444">
        <v>1817.2420070000001</v>
      </c>
      <c r="Z58" s="444">
        <v>1838.8490839999999</v>
      </c>
      <c r="AA58" s="444">
        <v>1860.8691739999999</v>
      </c>
      <c r="AB58" s="444">
        <v>1883.229529</v>
      </c>
      <c r="AC58" s="444">
        <v>1905.9157259999999</v>
      </c>
      <c r="AD58" s="444">
        <v>1928.94883</v>
      </c>
      <c r="AE58" s="444">
        <v>1952.3638510000001</v>
      </c>
      <c r="AF58" s="444">
        <v>1976.199654</v>
      </c>
      <c r="AG58" s="444">
        <v>2000.467905</v>
      </c>
      <c r="AH58" s="444">
        <v>2025.1998599999999</v>
      </c>
      <c r="AI58" s="444">
        <v>2050.4357620000001</v>
      </c>
      <c r="AJ58" s="444">
        <v>2076.2146929999999</v>
      </c>
      <c r="AK58" s="444">
        <v>2102.5709830000001</v>
      </c>
    </row>
    <row r="59" spans="1:37" x14ac:dyDescent="0.35">
      <c r="A59" t="s">
        <v>4485</v>
      </c>
      <c r="B59" s="444">
        <v>1425.486791</v>
      </c>
      <c r="C59" s="444">
        <v>1441.7393400000001</v>
      </c>
      <c r="D59" s="444">
        <v>1457.4657520000001</v>
      </c>
      <c r="E59" s="444">
        <v>1472.2909480000001</v>
      </c>
      <c r="F59" s="444">
        <v>1486.462867</v>
      </c>
      <c r="G59" s="444">
        <v>1500.8805990000001</v>
      </c>
      <c r="H59" s="444">
        <v>1515.7048990000001</v>
      </c>
      <c r="I59" s="444">
        <v>1531.00989</v>
      </c>
      <c r="J59" s="444">
        <v>1546.7884919999999</v>
      </c>
      <c r="K59" s="444">
        <v>1562.997429</v>
      </c>
      <c r="L59" s="444">
        <v>1579.619852</v>
      </c>
      <c r="M59" s="444">
        <v>1596.6370420000001</v>
      </c>
      <c r="N59" s="444">
        <v>1614.0680580000001</v>
      </c>
      <c r="O59" s="444">
        <v>1631.9620170000001</v>
      </c>
      <c r="P59" s="444">
        <v>1650.379764</v>
      </c>
      <c r="Q59" s="444">
        <v>1669.3806480000001</v>
      </c>
      <c r="R59" s="444">
        <v>1688.9189040000001</v>
      </c>
      <c r="S59" s="444">
        <v>1708.9907499999999</v>
      </c>
      <c r="T59" s="444">
        <v>1729.6182220000001</v>
      </c>
      <c r="U59" s="444">
        <v>1750.833079</v>
      </c>
      <c r="V59" s="444">
        <v>1772.6533400000001</v>
      </c>
      <c r="W59" s="444">
        <v>1795.018536</v>
      </c>
      <c r="X59" s="444">
        <v>1817.917974</v>
      </c>
      <c r="Y59" s="444">
        <v>1841.3692860000001</v>
      </c>
      <c r="Z59" s="444">
        <v>1865.4006010000001</v>
      </c>
      <c r="AA59" s="444">
        <v>1889.995594</v>
      </c>
      <c r="AB59" s="444">
        <v>1914.708682</v>
      </c>
      <c r="AC59" s="444">
        <v>1939.32728</v>
      </c>
      <c r="AD59" s="444">
        <v>1963.7814820000001</v>
      </c>
      <c r="AE59" s="444">
        <v>1988.061839</v>
      </c>
      <c r="AF59" s="444">
        <v>2012.181133</v>
      </c>
      <c r="AG59" s="444">
        <v>2036.439961</v>
      </c>
      <c r="AH59" s="444">
        <v>2060.9996540000002</v>
      </c>
      <c r="AI59" s="444">
        <v>2085.932761</v>
      </c>
      <c r="AJ59" s="444">
        <v>2111.2734919999998</v>
      </c>
      <c r="AK59" s="444">
        <v>2137.0417170000001</v>
      </c>
    </row>
    <row r="60" spans="1:37" x14ac:dyDescent="0.35">
      <c r="A60" t="s">
        <v>4486</v>
      </c>
      <c r="B60" s="444">
        <v>518.21888709999996</v>
      </c>
      <c r="C60" s="444">
        <v>524.12732289999997</v>
      </c>
      <c r="D60" s="444">
        <v>529.84444770000005</v>
      </c>
      <c r="E60" s="444">
        <v>535.23389399999996</v>
      </c>
      <c r="F60" s="444">
        <v>540.38580730000001</v>
      </c>
      <c r="G60" s="444">
        <v>545.62706290000006</v>
      </c>
      <c r="H60" s="444">
        <v>550.99520759999996</v>
      </c>
      <c r="I60" s="444">
        <v>556.50504950000004</v>
      </c>
      <c r="J60" s="444">
        <v>562.13611470000001</v>
      </c>
      <c r="K60" s="444">
        <v>567.85078239999996</v>
      </c>
      <c r="L60" s="444">
        <v>573.62013119999995</v>
      </c>
      <c r="M60" s="444">
        <v>579.38354370000002</v>
      </c>
      <c r="N60" s="444">
        <v>585.16175250000003</v>
      </c>
      <c r="O60" s="444">
        <v>591.02566409999997</v>
      </c>
      <c r="P60" s="444">
        <v>597.05141300000003</v>
      </c>
      <c r="Q60" s="444">
        <v>603.29941110000004</v>
      </c>
      <c r="R60" s="444">
        <v>609.78781000000004</v>
      </c>
      <c r="S60" s="444">
        <v>616.51157539999997</v>
      </c>
      <c r="T60" s="444">
        <v>623.45254950000003</v>
      </c>
      <c r="U60" s="444">
        <v>630.59066829999995</v>
      </c>
      <c r="V60" s="444">
        <v>637.90497270000003</v>
      </c>
      <c r="W60" s="444">
        <v>645.35305659999995</v>
      </c>
      <c r="X60" s="444">
        <v>652.92496679999999</v>
      </c>
      <c r="Y60" s="444">
        <v>660.63003509999999</v>
      </c>
      <c r="Z60" s="444">
        <v>668.48458010000002</v>
      </c>
      <c r="AA60" s="444">
        <v>676.48927660000004</v>
      </c>
      <c r="AB60" s="444">
        <v>684.61767980000002</v>
      </c>
      <c r="AC60" s="444">
        <v>692.86454830000002</v>
      </c>
      <c r="AD60" s="444">
        <v>701.23754010000005</v>
      </c>
      <c r="AE60" s="444">
        <v>709.74938269999996</v>
      </c>
      <c r="AF60" s="444">
        <v>718.41420370000003</v>
      </c>
      <c r="AG60" s="444">
        <v>727.2362435</v>
      </c>
      <c r="AH60" s="444">
        <v>736.22686480000004</v>
      </c>
      <c r="AI60" s="444">
        <v>745.40069589999996</v>
      </c>
      <c r="AJ60" s="444">
        <v>754.77194310000004</v>
      </c>
      <c r="AK60" s="444">
        <v>764.35308550000002</v>
      </c>
    </row>
    <row r="61" spans="1:37" x14ac:dyDescent="0.35">
      <c r="A61" t="s">
        <v>4487</v>
      </c>
      <c r="B61" s="444">
        <v>518.21888709999996</v>
      </c>
      <c r="C61" s="444">
        <v>524.12732289999997</v>
      </c>
      <c r="D61" s="444">
        <v>529.84444770000005</v>
      </c>
      <c r="E61" s="444">
        <v>535.23389399999996</v>
      </c>
      <c r="F61" s="444">
        <v>540.38580730000001</v>
      </c>
      <c r="G61" s="444">
        <v>545.62706290000006</v>
      </c>
      <c r="H61" s="444">
        <v>551.01611479999997</v>
      </c>
      <c r="I61" s="444">
        <v>556.57991630000004</v>
      </c>
      <c r="J61" s="444">
        <v>562.31589610000003</v>
      </c>
      <c r="K61" s="444">
        <v>568.20832250000001</v>
      </c>
      <c r="L61" s="444">
        <v>574.25106879999998</v>
      </c>
      <c r="M61" s="444">
        <v>580.43732980000004</v>
      </c>
      <c r="N61" s="444">
        <v>586.77403300000003</v>
      </c>
      <c r="O61" s="444">
        <v>593.27903509999999</v>
      </c>
      <c r="P61" s="444">
        <v>599.97445679999998</v>
      </c>
      <c r="Q61" s="444">
        <v>606.88187400000004</v>
      </c>
      <c r="R61" s="444">
        <v>613.98465160000001</v>
      </c>
      <c r="S61" s="444">
        <v>621.28141519999997</v>
      </c>
      <c r="T61" s="444">
        <v>628.78017690000001</v>
      </c>
      <c r="U61" s="444">
        <v>636.49248299999999</v>
      </c>
      <c r="V61" s="444">
        <v>644.42488490000005</v>
      </c>
      <c r="W61" s="444">
        <v>652.55540020000001</v>
      </c>
      <c r="X61" s="444">
        <v>660.88014229999999</v>
      </c>
      <c r="Y61" s="444">
        <v>669.40552049999997</v>
      </c>
      <c r="Z61" s="444">
        <v>678.14176080000004</v>
      </c>
      <c r="AA61" s="444">
        <v>687.08292879999999</v>
      </c>
      <c r="AB61" s="444">
        <v>696.06703889999994</v>
      </c>
      <c r="AC61" s="444">
        <v>705.0168079</v>
      </c>
      <c r="AD61" s="444">
        <v>713.90682249999998</v>
      </c>
      <c r="AE61" s="444">
        <v>722.73364619999995</v>
      </c>
      <c r="AF61" s="444">
        <v>731.50192479999998</v>
      </c>
      <c r="AG61" s="444">
        <v>740.32093459999999</v>
      </c>
      <c r="AH61" s="444">
        <v>749.24932379999996</v>
      </c>
      <c r="AI61" s="444">
        <v>758.31346410000003</v>
      </c>
      <c r="AJ61" s="444">
        <v>767.52579060000005</v>
      </c>
      <c r="AK61" s="444">
        <v>776.89352529999996</v>
      </c>
    </row>
    <row r="62" spans="1:37" x14ac:dyDescent="0.35">
      <c r="A62" t="s">
        <v>4488</v>
      </c>
      <c r="B62" s="444">
        <v>3989.3266119999998</v>
      </c>
      <c r="C62" s="444">
        <v>4034.8057130000002</v>
      </c>
      <c r="D62" s="444">
        <v>4078.8049350000001</v>
      </c>
      <c r="E62" s="444">
        <v>4120.2744810000004</v>
      </c>
      <c r="F62" s="444">
        <v>4159.9101490000003</v>
      </c>
      <c r="G62" s="444">
        <v>4200.2312000000002</v>
      </c>
      <c r="H62" s="444">
        <v>4241.5284780000002</v>
      </c>
      <c r="I62" s="444">
        <v>4283.9157850000001</v>
      </c>
      <c r="J62" s="444">
        <v>4327.2341779999997</v>
      </c>
      <c r="K62" s="444">
        <v>4371.1920140000002</v>
      </c>
      <c r="L62" s="444">
        <v>4415.5640469999998</v>
      </c>
      <c r="M62" s="444">
        <v>4459.8834900000002</v>
      </c>
      <c r="N62" s="444">
        <v>4504.3111779999999</v>
      </c>
      <c r="O62" s="444">
        <v>4549.3945450000001</v>
      </c>
      <c r="P62" s="444">
        <v>4595.7211450000004</v>
      </c>
      <c r="Q62" s="444">
        <v>4643.7572060000002</v>
      </c>
      <c r="R62" s="444">
        <v>4693.6431650000004</v>
      </c>
      <c r="S62" s="444">
        <v>4745.3406000000004</v>
      </c>
      <c r="T62" s="444">
        <v>4798.7098379999998</v>
      </c>
      <c r="U62" s="444">
        <v>4853.5964160000003</v>
      </c>
      <c r="V62" s="444">
        <v>4909.8389749999997</v>
      </c>
      <c r="W62" s="444">
        <v>4967.1113320000004</v>
      </c>
      <c r="X62" s="444">
        <v>5025.3371749999997</v>
      </c>
      <c r="Y62" s="444">
        <v>5084.5886010000004</v>
      </c>
      <c r="Z62" s="444">
        <v>5144.9914140000001</v>
      </c>
      <c r="AA62" s="444">
        <v>5206.5510109999996</v>
      </c>
      <c r="AB62" s="444">
        <v>5269.0641169999999</v>
      </c>
      <c r="AC62" s="444">
        <v>5332.4905669999998</v>
      </c>
      <c r="AD62" s="444">
        <v>5396.8893600000001</v>
      </c>
      <c r="AE62" s="444">
        <v>5462.3584069999997</v>
      </c>
      <c r="AF62" s="444">
        <v>5529.006316</v>
      </c>
      <c r="AG62" s="444">
        <v>5596.865667</v>
      </c>
      <c r="AH62" s="444">
        <v>5666.0238399999998</v>
      </c>
      <c r="AI62" s="444">
        <v>5736.593296</v>
      </c>
      <c r="AJ62" s="444">
        <v>5808.6831910000001</v>
      </c>
      <c r="AK62" s="444">
        <v>5882.3893500000004</v>
      </c>
    </row>
    <row r="63" spans="1:37" x14ac:dyDescent="0.35">
      <c r="A63" t="s">
        <v>4489</v>
      </c>
      <c r="B63" s="444">
        <v>3989.3266119999998</v>
      </c>
      <c r="C63" s="444">
        <v>4034.8057130000002</v>
      </c>
      <c r="D63" s="444">
        <v>4078.8049350000001</v>
      </c>
      <c r="E63" s="444">
        <v>4120.2744810000004</v>
      </c>
      <c r="F63" s="444">
        <v>4159.9101490000003</v>
      </c>
      <c r="G63" s="444">
        <v>4200.2312000000002</v>
      </c>
      <c r="H63" s="444">
        <v>4241.6894279999997</v>
      </c>
      <c r="I63" s="444">
        <v>4284.4931550000001</v>
      </c>
      <c r="J63" s="444">
        <v>4328.6229560000002</v>
      </c>
      <c r="K63" s="444">
        <v>4373.9577959999997</v>
      </c>
      <c r="L63" s="444">
        <v>4420.4503860000004</v>
      </c>
      <c r="M63" s="444">
        <v>4468.0482229999998</v>
      </c>
      <c r="N63" s="444">
        <v>4516.8045940000002</v>
      </c>
      <c r="O63" s="444">
        <v>4566.8570069999996</v>
      </c>
      <c r="P63" s="444">
        <v>4618.3758529999996</v>
      </c>
      <c r="Q63" s="444">
        <v>4671.5273619999998</v>
      </c>
      <c r="R63" s="444">
        <v>4726.183642</v>
      </c>
      <c r="S63" s="444">
        <v>4782.334261</v>
      </c>
      <c r="T63" s="444">
        <v>4840.0410140000004</v>
      </c>
      <c r="U63" s="444">
        <v>4899.3928759999999</v>
      </c>
      <c r="V63" s="444">
        <v>4960.440372</v>
      </c>
      <c r="W63" s="444">
        <v>5023.0143449999996</v>
      </c>
      <c r="X63" s="444">
        <v>5087.0849010000002</v>
      </c>
      <c r="Y63" s="444">
        <v>5152.701368</v>
      </c>
      <c r="Z63" s="444">
        <v>5219.9424349999999</v>
      </c>
      <c r="AA63" s="444">
        <v>5288.7624470000001</v>
      </c>
      <c r="AB63" s="444">
        <v>5357.9145319999998</v>
      </c>
      <c r="AC63" s="444">
        <v>5426.803774</v>
      </c>
      <c r="AD63" s="444">
        <v>5495.2344839999996</v>
      </c>
      <c r="AE63" s="444">
        <v>5563.1800860000003</v>
      </c>
      <c r="AF63" s="444">
        <v>5630.6761729999998</v>
      </c>
      <c r="AG63" s="444">
        <v>5698.5636670000004</v>
      </c>
      <c r="AH63" s="444">
        <v>5767.2937469999997</v>
      </c>
      <c r="AI63" s="444">
        <v>5837.0691349999997</v>
      </c>
      <c r="AJ63" s="444">
        <v>5907.9852989999999</v>
      </c>
      <c r="AK63" s="444">
        <v>5980.0976110000001</v>
      </c>
    </row>
    <row r="64" spans="1:37" x14ac:dyDescent="0.35">
      <c r="A64" t="s">
        <v>4490</v>
      </c>
      <c r="B64" s="444">
        <v>4699.8370869999999</v>
      </c>
      <c r="C64" s="444">
        <v>4753.445565</v>
      </c>
      <c r="D64" s="444">
        <v>4805.2894130000004</v>
      </c>
      <c r="E64" s="444">
        <v>4854.5858790000002</v>
      </c>
      <c r="F64" s="444">
        <v>4902.5448710000001</v>
      </c>
      <c r="G64" s="444">
        <v>4952.1435579999998</v>
      </c>
      <c r="H64" s="444">
        <v>5003.7381489999998</v>
      </c>
      <c r="I64" s="444">
        <v>5057.3861619999998</v>
      </c>
      <c r="J64" s="444">
        <v>5112.5980049999998</v>
      </c>
      <c r="K64" s="444">
        <v>5168.6301590000003</v>
      </c>
      <c r="L64" s="444">
        <v>5225.0195199999998</v>
      </c>
      <c r="M64" s="444">
        <v>5280.5779240000002</v>
      </c>
      <c r="N64" s="444">
        <v>5335.5065519999998</v>
      </c>
      <c r="O64" s="444">
        <v>5390.7023339999996</v>
      </c>
      <c r="P64" s="444">
        <v>5447.0920470000001</v>
      </c>
      <c r="Q64" s="444">
        <v>5505.3500100000001</v>
      </c>
      <c r="R64" s="444">
        <v>5565.7786699999997</v>
      </c>
      <c r="S64" s="444">
        <v>5628.3404620000001</v>
      </c>
      <c r="T64" s="444">
        <v>5692.8232669999998</v>
      </c>
      <c r="U64" s="444">
        <v>5758.9835059999996</v>
      </c>
      <c r="V64" s="444">
        <v>5826.4531550000002</v>
      </c>
      <c r="W64" s="444">
        <v>5894.9248159999997</v>
      </c>
      <c r="X64" s="444">
        <v>5964.397696</v>
      </c>
      <c r="Y64" s="444">
        <v>6035.0033620000004</v>
      </c>
      <c r="Z64" s="444">
        <v>6106.8908279999996</v>
      </c>
      <c r="AA64" s="444">
        <v>6179.7096380000003</v>
      </c>
      <c r="AB64" s="444">
        <v>6253.2164320000002</v>
      </c>
      <c r="AC64" s="444">
        <v>6327.3947639999997</v>
      </c>
      <c r="AD64" s="444">
        <v>6402.3140290000001</v>
      </c>
      <c r="AE64" s="444">
        <v>6478.0533830000004</v>
      </c>
      <c r="AF64" s="444">
        <v>6554.6779379999998</v>
      </c>
      <c r="AG64" s="444">
        <v>6632.168799</v>
      </c>
      <c r="AH64" s="444">
        <v>6710.5731109999997</v>
      </c>
      <c r="AI64" s="444">
        <v>6789.95993</v>
      </c>
      <c r="AJ64" s="444">
        <v>6870.3867090000003</v>
      </c>
      <c r="AK64" s="444">
        <v>6951.8916650000001</v>
      </c>
    </row>
    <row r="65" spans="1:37" x14ac:dyDescent="0.35">
      <c r="A65" t="s">
        <v>4491</v>
      </c>
      <c r="B65" s="444">
        <v>4699.8370869999999</v>
      </c>
      <c r="C65" s="444">
        <v>4753.445565</v>
      </c>
      <c r="D65" s="444">
        <v>4805.2894130000004</v>
      </c>
      <c r="E65" s="444">
        <v>4854.5858790000002</v>
      </c>
      <c r="F65" s="444">
        <v>4902.5448710000001</v>
      </c>
      <c r="G65" s="444">
        <v>4952.1435579999998</v>
      </c>
      <c r="H65" s="444">
        <v>5003.8717459999998</v>
      </c>
      <c r="I65" s="444">
        <v>5057.7144959999996</v>
      </c>
      <c r="J65" s="444">
        <v>5113.4481310000001</v>
      </c>
      <c r="K65" s="444">
        <v>5170.7527970000001</v>
      </c>
      <c r="L65" s="444">
        <v>5229.5937160000003</v>
      </c>
      <c r="M65" s="444">
        <v>5289.7203120000004</v>
      </c>
      <c r="N65" s="444">
        <v>5351.0053719999996</v>
      </c>
      <c r="O65" s="444">
        <v>5413.4614449999999</v>
      </c>
      <c r="P65" s="444">
        <v>5477.1750300000003</v>
      </c>
      <c r="Q65" s="444">
        <v>5542.2525079999996</v>
      </c>
      <c r="R65" s="444">
        <v>5608.6008330000004</v>
      </c>
      <c r="S65" s="444">
        <v>5676.2152610000003</v>
      </c>
      <c r="T65" s="444">
        <v>5745.1446180000003</v>
      </c>
      <c r="U65" s="444">
        <v>5815.4551769999998</v>
      </c>
      <c r="V65" s="444">
        <v>5887.0418760000002</v>
      </c>
      <c r="W65" s="444">
        <v>5959.8183710000003</v>
      </c>
      <c r="X65" s="444">
        <v>6033.8069009999999</v>
      </c>
      <c r="Y65" s="444">
        <v>6109.0638200000003</v>
      </c>
      <c r="Z65" s="444">
        <v>6185.6448810000002</v>
      </c>
      <c r="AA65" s="444">
        <v>6263.1179869999996</v>
      </c>
      <c r="AB65" s="444">
        <v>6340.5021379999998</v>
      </c>
      <c r="AC65" s="444">
        <v>6417.3664879999997</v>
      </c>
      <c r="AD65" s="444">
        <v>6493.5825109999996</v>
      </c>
      <c r="AE65" s="444">
        <v>6569.1368409999995</v>
      </c>
      <c r="AF65" s="444">
        <v>6644.0476189999999</v>
      </c>
      <c r="AG65" s="444">
        <v>6718.8903120000004</v>
      </c>
      <c r="AH65" s="444">
        <v>6793.9508379999997</v>
      </c>
      <c r="AI65" s="444">
        <v>6869.3297309999998</v>
      </c>
      <c r="AJ65" s="444">
        <v>6945.0520390000001</v>
      </c>
      <c r="AK65" s="444">
        <v>7021.1204520000001</v>
      </c>
    </row>
    <row r="66" spans="1:37" x14ac:dyDescent="0.35">
      <c r="A66" t="s">
        <v>4492</v>
      </c>
      <c r="B66" s="444">
        <v>65.168032580000002</v>
      </c>
      <c r="C66" s="444">
        <v>65.914885580000004</v>
      </c>
      <c r="D66" s="444">
        <v>66.640854779999998</v>
      </c>
      <c r="E66" s="444">
        <v>67.3315372</v>
      </c>
      <c r="F66" s="444">
        <v>67.996892180000003</v>
      </c>
      <c r="G66" s="444">
        <v>68.673718559999998</v>
      </c>
      <c r="H66" s="444">
        <v>69.366470059999997</v>
      </c>
      <c r="I66" s="444">
        <v>70.079439429999994</v>
      </c>
      <c r="J66" s="444">
        <v>70.812757550000001</v>
      </c>
      <c r="K66" s="444">
        <v>71.564956589999994</v>
      </c>
      <c r="L66" s="444">
        <v>72.336537680000006</v>
      </c>
      <c r="M66" s="444">
        <v>73.116045909999997</v>
      </c>
      <c r="N66" s="444">
        <v>73.903227880000003</v>
      </c>
      <c r="O66" s="444">
        <v>74.704997219999996</v>
      </c>
      <c r="P66" s="444">
        <v>75.52954751</v>
      </c>
      <c r="Q66" s="444">
        <v>76.383512859999996</v>
      </c>
      <c r="R66" s="444">
        <v>77.269084640000003</v>
      </c>
      <c r="S66" s="444">
        <v>78.185796150000002</v>
      </c>
      <c r="T66" s="444">
        <v>79.131712489999998</v>
      </c>
      <c r="U66" s="444">
        <v>80.104737130000004</v>
      </c>
      <c r="V66" s="444">
        <v>81.102653889999999</v>
      </c>
      <c r="W66" s="444">
        <v>82.119689640000004</v>
      </c>
      <c r="X66" s="444">
        <v>83.15437326</v>
      </c>
      <c r="Y66" s="444">
        <v>84.207827699999996</v>
      </c>
      <c r="Z66" s="444">
        <v>85.282171180000006</v>
      </c>
      <c r="AA66" s="444">
        <v>86.377563050000006</v>
      </c>
      <c r="AB66" s="444">
        <v>87.490240889999995</v>
      </c>
      <c r="AC66" s="444">
        <v>88.619340469999997</v>
      </c>
      <c r="AD66" s="444">
        <v>89.765793979999998</v>
      </c>
      <c r="AE66" s="444">
        <v>90.931292189999994</v>
      </c>
      <c r="AF66" s="444">
        <v>92.117788320000002</v>
      </c>
      <c r="AG66" s="444">
        <v>93.325661519999997</v>
      </c>
      <c r="AH66" s="444">
        <v>94.556343519999999</v>
      </c>
      <c r="AI66" s="444">
        <v>95.811791209999996</v>
      </c>
      <c r="AJ66" s="444">
        <v>97.093985829999994</v>
      </c>
      <c r="AK66" s="444">
        <v>98.404745169999998</v>
      </c>
    </row>
    <row r="67" spans="1:37" x14ac:dyDescent="0.35">
      <c r="A67" t="s">
        <v>4493</v>
      </c>
      <c r="B67" s="444">
        <v>65.168032580000002</v>
      </c>
      <c r="C67" s="444">
        <v>65.914885580000004</v>
      </c>
      <c r="D67" s="444">
        <v>66.640854779999998</v>
      </c>
      <c r="E67" s="444">
        <v>67.3315372</v>
      </c>
      <c r="F67" s="444">
        <v>67.996892180000003</v>
      </c>
      <c r="G67" s="444">
        <v>68.673718559999998</v>
      </c>
      <c r="H67" s="444">
        <v>69.369097030000006</v>
      </c>
      <c r="I67" s="444">
        <v>70.086220370000007</v>
      </c>
      <c r="J67" s="444">
        <v>70.824643089999995</v>
      </c>
      <c r="K67" s="444">
        <v>71.582319560000002</v>
      </c>
      <c r="L67" s="444">
        <v>72.358448129999999</v>
      </c>
      <c r="M67" s="444">
        <v>73.152120019999998</v>
      </c>
      <c r="N67" s="444">
        <v>73.964127320000003</v>
      </c>
      <c r="O67" s="444">
        <v>74.796614579999996</v>
      </c>
      <c r="P67" s="444">
        <v>75.652251640000003</v>
      </c>
      <c r="Q67" s="444">
        <v>76.533640000000005</v>
      </c>
      <c r="R67" s="444">
        <v>77.438568180000004</v>
      </c>
      <c r="S67" s="444">
        <v>78.366770079999995</v>
      </c>
      <c r="T67" s="444">
        <v>79.319185309999995</v>
      </c>
      <c r="U67" s="444">
        <v>80.297220909999993</v>
      </c>
      <c r="V67" s="444">
        <v>81.301666519999998</v>
      </c>
      <c r="W67" s="444">
        <v>82.329739459999999</v>
      </c>
      <c r="X67" s="444">
        <v>83.380965770000003</v>
      </c>
      <c r="Y67" s="444">
        <v>84.456190960000001</v>
      </c>
      <c r="Z67" s="444">
        <v>85.556758810000005</v>
      </c>
      <c r="AA67" s="444">
        <v>86.681966209999999</v>
      </c>
      <c r="AB67" s="444">
        <v>87.811464509999993</v>
      </c>
      <c r="AC67" s="444">
        <v>88.935624559999994</v>
      </c>
      <c r="AD67" s="444">
        <v>90.051386690000001</v>
      </c>
      <c r="AE67" s="444">
        <v>91.158482860000007</v>
      </c>
      <c r="AF67" s="444">
        <v>92.257677419999993</v>
      </c>
      <c r="AG67" s="444">
        <v>93.362918059999998</v>
      </c>
      <c r="AH67" s="444">
        <v>94.481758830000004</v>
      </c>
      <c r="AI67" s="444">
        <v>95.617668879999997</v>
      </c>
      <c r="AJ67" s="444">
        <v>96.772340689999993</v>
      </c>
      <c r="AK67" s="444">
        <v>97.946787959999995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D1475" zoomScaleNormal="100" workbookViewId="0">
      <selection activeCell="B3" sqref="B3:B102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5" t="s">
        <v>3756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pans="1:41" s="14" customFormat="1" ht="36" customHeight="1" x14ac:dyDescent="0.35">
      <c r="A2" s="275" t="s">
        <v>145</v>
      </c>
      <c r="B2" s="445" t="s">
        <v>146</v>
      </c>
      <c r="C2" s="446"/>
      <c r="D2" s="446"/>
      <c r="E2" s="447" t="s">
        <v>370</v>
      </c>
      <c r="F2" s="444" t="str">
        <f>date!B3</f>
        <v>2015</v>
      </c>
      <c r="G2" s="444" t="str">
        <f>date!C3</f>
        <v>2016</v>
      </c>
      <c r="H2" s="444" t="str">
        <f>date!D3</f>
        <v>2017</v>
      </c>
      <c r="I2" s="444" t="str">
        <f>date!E3</f>
        <v>2018</v>
      </c>
      <c r="J2" s="444" t="str">
        <f>date!F3</f>
        <v>2019</v>
      </c>
      <c r="K2" s="444" t="str">
        <f>date!G3</f>
        <v>2020</v>
      </c>
      <c r="L2" s="444" t="str">
        <f>date!H3</f>
        <v>2021</v>
      </c>
      <c r="M2" s="444" t="str">
        <f>date!I3</f>
        <v>2022</v>
      </c>
      <c r="N2" s="444" t="str">
        <f>date!J3</f>
        <v>2023</v>
      </c>
      <c r="O2" s="444" t="str">
        <f>date!K3</f>
        <v>2024</v>
      </c>
      <c r="P2" s="444" t="str">
        <f>date!L3</f>
        <v>2025</v>
      </c>
      <c r="Q2" s="444" t="str">
        <f>date!M3</f>
        <v>2026</v>
      </c>
      <c r="R2" s="444" t="str">
        <f>date!N3</f>
        <v>2027</v>
      </c>
      <c r="S2" s="444" t="str">
        <f>date!O3</f>
        <v>2028</v>
      </c>
      <c r="T2" s="444" t="str">
        <f>date!P3</f>
        <v>2029</v>
      </c>
      <c r="U2" s="444" t="str">
        <f>date!Q3</f>
        <v>2030</v>
      </c>
      <c r="V2" s="444" t="str">
        <f>date!R3</f>
        <v>2031</v>
      </c>
      <c r="W2" s="444" t="str">
        <f>date!S3</f>
        <v>2032</v>
      </c>
      <c r="X2" s="444" t="str">
        <f>date!T3</f>
        <v>2033</v>
      </c>
      <c r="Y2" s="444" t="str">
        <f>date!U3</f>
        <v>2034</v>
      </c>
      <c r="Z2" s="444" t="str">
        <f>date!V3</f>
        <v>2035</v>
      </c>
      <c r="AA2" s="444" t="str">
        <f>date!W3</f>
        <v>2036</v>
      </c>
      <c r="AB2" s="444" t="str">
        <f>date!X3</f>
        <v>2037</v>
      </c>
      <c r="AC2" s="444" t="str">
        <f>date!Y3</f>
        <v>2038</v>
      </c>
      <c r="AD2" s="444" t="str">
        <f>date!Z3</f>
        <v>2039</v>
      </c>
      <c r="AE2" s="444" t="str">
        <f>date!AA3</f>
        <v>2040</v>
      </c>
      <c r="AF2" s="444" t="str">
        <f>date!AB3</f>
        <v>2041</v>
      </c>
      <c r="AG2" s="444" t="str">
        <f>date!AC3</f>
        <v>2042</v>
      </c>
      <c r="AH2" s="444" t="str">
        <f>date!AD3</f>
        <v>2043</v>
      </c>
      <c r="AI2" s="444" t="str">
        <f>date!AE3</f>
        <v>2044</v>
      </c>
      <c r="AJ2" s="444" t="str">
        <f>date!AF3</f>
        <v>2045</v>
      </c>
      <c r="AK2" s="44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1" customFormat="1" ht="15" customHeight="1" x14ac:dyDescent="0.35">
      <c r="A3" s="407" t="s">
        <v>148</v>
      </c>
      <c r="B3" s="448" t="s">
        <v>3752</v>
      </c>
      <c r="C3" s="449" t="s">
        <v>517</v>
      </c>
      <c r="D3" s="449"/>
      <c r="E3" s="450" t="s">
        <v>320</v>
      </c>
      <c r="F3" s="451">
        <f>VLOOKUP($E3,Hybrid!$1:$1048576,MATCH(DATE(F$2,1,1),Hybrid!$A$1:$LI$1),FALSE)</f>
        <v>32317.940999999999</v>
      </c>
      <c r="G3" s="451">
        <f>VLOOKUP($E3,Hybrid!$1:$1048576,MATCH(DATE(G$2,1,1),Hybrid!$A$1:$LI$1),FALSE)</f>
        <v>32010.86391</v>
      </c>
      <c r="H3" s="451">
        <f>VLOOKUP($E3,Hybrid!$1:$1048576,MATCH(DATE(H$2,1,1),Hybrid!$A$1:$LI$1),FALSE)</f>
        <v>31809.837630000002</v>
      </c>
      <c r="I3" s="451">
        <f>VLOOKUP($E3,Hybrid!$1:$1048576,MATCH(DATE(I$2,1,1),Hybrid!$A$1:$LI$1),FALSE)</f>
        <v>31619.962459999999</v>
      </c>
      <c r="J3" s="451">
        <f>VLOOKUP($E3,Hybrid!$1:$1048576,MATCH(DATE(J$2,1,1),Hybrid!$A$1:$LI$1),FALSE)</f>
        <v>31633.54838</v>
      </c>
      <c r="K3" s="451">
        <f>VLOOKUP($E3,Hybrid!$1:$1048576,MATCH(DATE(K$2,1,1),Hybrid!$A$1:$LI$1),FALSE)</f>
        <v>32018.120510000001</v>
      </c>
      <c r="L3" s="451">
        <f>VLOOKUP($E3,Hybrid!$1:$1048576,MATCH(DATE(L$2,1,1),Hybrid!$A$1:$LI$1),FALSE)</f>
        <v>32309.846669999999</v>
      </c>
      <c r="M3" s="451">
        <f>VLOOKUP($E3,Hybrid!$1:$1048576,MATCH(DATE(M$2,1,1),Hybrid!$A$1:$LI$1),FALSE)</f>
        <v>32597.01916</v>
      </c>
      <c r="N3" s="451">
        <f>VLOOKUP($E3,Hybrid!$1:$1048576,MATCH(DATE(N$2,1,1),Hybrid!$A$1:$LI$1),FALSE)</f>
        <v>32896.803269999997</v>
      </c>
      <c r="O3" s="451">
        <f>VLOOKUP($E3,Hybrid!$1:$1048576,MATCH(DATE(O$2,1,1),Hybrid!$A$1:$LI$1),FALSE)</f>
        <v>33215.809670000002</v>
      </c>
      <c r="P3" s="451">
        <f>VLOOKUP($E3,Hybrid!$1:$1048576,MATCH(DATE(P$2,1,1),Hybrid!$A$1:$LI$1),FALSE)</f>
        <v>33556.397929999999</v>
      </c>
      <c r="Q3" s="451">
        <f>VLOOKUP($E3,Hybrid!$1:$1048576,MATCH(DATE(Q$2,1,1),Hybrid!$A$1:$LI$1),FALSE)</f>
        <v>33988.726880000002</v>
      </c>
      <c r="R3" s="451">
        <f>VLOOKUP($E3,Hybrid!$1:$1048576,MATCH(DATE(R$2,1,1),Hybrid!$A$1:$LI$1),FALSE)</f>
        <v>34502.482980000001</v>
      </c>
      <c r="S3" s="451">
        <f>VLOOKUP($E3,Hybrid!$1:$1048576,MATCH(DATE(S$2,1,1),Hybrid!$A$1:$LI$1),FALSE)</f>
        <v>35068.278780000001</v>
      </c>
      <c r="T3" s="451">
        <f>VLOOKUP($E3,Hybrid!$1:$1048576,MATCH(DATE(T$2,1,1),Hybrid!$A$1:$LI$1),FALSE)</f>
        <v>35664.445030000003</v>
      </c>
      <c r="U3" s="451">
        <f>VLOOKUP($E3,Hybrid!$1:$1048576,MATCH(DATE(U$2,1,1),Hybrid!$A$1:$LI$1),FALSE)</f>
        <v>36277.461539999997</v>
      </c>
      <c r="V3" s="451">
        <f>VLOOKUP($E3,Hybrid!$1:$1048576,MATCH(DATE(V$2,1,1),Hybrid!$A$1:$LI$1),FALSE)</f>
        <v>36884.905870000002</v>
      </c>
      <c r="W3" s="451">
        <f>VLOOKUP($E3,Hybrid!$1:$1048576,MATCH(DATE(W$2,1,1),Hybrid!$A$1:$LI$1),FALSE)</f>
        <v>37461.921699999999</v>
      </c>
      <c r="X3" s="451">
        <f>VLOOKUP($E3,Hybrid!$1:$1048576,MATCH(DATE(X$2,1,1),Hybrid!$A$1:$LI$1),FALSE)</f>
        <v>38001.101280000003</v>
      </c>
      <c r="Y3" s="451">
        <f>VLOOKUP($E3,Hybrid!$1:$1048576,MATCH(DATE(Y$2,1,1),Hybrid!$A$1:$LI$1),FALSE)</f>
        <v>38506.241869999998</v>
      </c>
      <c r="Z3" s="451">
        <f>VLOOKUP($E3,Hybrid!$1:$1048576,MATCH(DATE(Z$2,1,1),Hybrid!$A$1:$LI$1),FALSE)</f>
        <v>38981.050349999998</v>
      </c>
      <c r="AA3" s="451">
        <f>VLOOKUP($E3,Hybrid!$1:$1048576,MATCH(DATE(AA$2,1,1),Hybrid!$A$1:$LI$1),FALSE)</f>
        <v>39442.257360000003</v>
      </c>
      <c r="AB3" s="451">
        <f>VLOOKUP($E3,Hybrid!$1:$1048576,MATCH(DATE(AB$2,1,1),Hybrid!$A$1:$LI$1),FALSE)</f>
        <v>39888.478730000003</v>
      </c>
      <c r="AC3" s="451">
        <f>VLOOKUP($E3,Hybrid!$1:$1048576,MATCH(DATE(AC$2,1,1),Hybrid!$A$1:$LI$1),FALSE)</f>
        <v>40317.951719999997</v>
      </c>
      <c r="AD3" s="451">
        <f>VLOOKUP($E3,Hybrid!$1:$1048576,MATCH(DATE(AD$2,1,1),Hybrid!$A$1:$LI$1),FALSE)</f>
        <v>40730.18462</v>
      </c>
      <c r="AE3" s="451">
        <f>VLOOKUP($E3,Hybrid!$1:$1048576,MATCH(DATE(AE$2,1,1),Hybrid!$A$1:$LI$1),FALSE)</f>
        <v>41117.399700000002</v>
      </c>
      <c r="AF3" s="451">
        <f>VLOOKUP($E3,Hybrid!$1:$1048576,MATCH(DATE(AF$2,1,1),Hybrid!$A$1:$LI$1),FALSE)</f>
        <v>41489.103260000004</v>
      </c>
      <c r="AG3" s="451">
        <f>VLOOKUP($E3,Hybrid!$1:$1048576,MATCH(DATE(AG$2,1,1),Hybrid!$A$1:$LI$1),FALSE)</f>
        <v>41840.508820000003</v>
      </c>
      <c r="AH3" s="451">
        <f>VLOOKUP($E3,Hybrid!$1:$1048576,MATCH(DATE(AH$2,1,1),Hybrid!$A$1:$LI$1),FALSE)</f>
        <v>42170.782850000003</v>
      </c>
      <c r="AI3" s="451">
        <f>VLOOKUP($E3,Hybrid!$1:$1048576,MATCH(DATE(AI$2,1,1),Hybrid!$A$1:$LI$1),FALSE)</f>
        <v>42481.51154</v>
      </c>
      <c r="AJ3" s="451">
        <f>VLOOKUP($E3,Hybrid!$1:$1048576,MATCH(DATE(AJ$2,1,1),Hybrid!$A$1:$LI$1),FALSE)</f>
        <v>42774.993159999998</v>
      </c>
      <c r="AK3" s="451">
        <f>VLOOKUP($E3,Hybrid!$1:$1048576,MATCH(DATE(AK$2,1,1),Hybrid!$A$1:$LI$1),FALSE)</f>
        <v>43057.793940000003</v>
      </c>
      <c r="AL3" s="326">
        <f>VLOOKUP($E3,Hybrid!$1:$1048576,MATCH(DATE(AL$2,1,1),Hybrid!$A$1:$LI$1),FALSE)</f>
        <v>43329.250310000003</v>
      </c>
      <c r="AM3" s="326">
        <f>VLOOKUP($E3,Hybrid!$1:$1048576,MATCH(DATE(AM$2,1,1),Hybrid!$A$1:$LI$1),FALSE)</f>
        <v>43589.380770000003</v>
      </c>
      <c r="AN3" s="326">
        <f>VLOOKUP($E3,Hybrid!$1:$1048576,MATCH(DATE(AN$2,1,1),Hybrid!$A$1:$LI$1),FALSE)</f>
        <v>43839.053220000002</v>
      </c>
      <c r="AO3" s="326">
        <f>VLOOKUP($E3,Hybrid!$1:$1048576,MATCH(DATE(AO$2,1,1),Hybrid!$A$1:$LI$1),FALSE)</f>
        <v>44079.5841</v>
      </c>
    </row>
    <row r="4" spans="1:41" s="91" customFormat="1" ht="15" customHeight="1" x14ac:dyDescent="0.35">
      <c r="A4" s="407"/>
      <c r="B4" s="448"/>
      <c r="C4" s="449" t="s">
        <v>516</v>
      </c>
      <c r="D4" s="452"/>
      <c r="E4" s="453" t="s">
        <v>321</v>
      </c>
      <c r="F4" s="451">
        <f>VLOOKUP($E4,Hybrid!$1:$1048576,MATCH(DATE(F$2,1,1),Hybrid!$A$1:$LI$1),FALSE)</f>
        <v>32271.24</v>
      </c>
      <c r="G4" s="451">
        <f>VLOOKUP($E4,Hybrid!$1:$1048576,MATCH(DATE(G$2,1,1),Hybrid!$A$1:$LI$1),FALSE)</f>
        <v>31945.681069999999</v>
      </c>
      <c r="H4" s="451">
        <f>VLOOKUP($E4,Hybrid!$1:$1048576,MATCH(DATE(H$2,1,1),Hybrid!$A$1:$LI$1),FALSE)</f>
        <v>31726.506369999999</v>
      </c>
      <c r="I4" s="451">
        <f>VLOOKUP($E4,Hybrid!$1:$1048576,MATCH(DATE(I$2,1,1),Hybrid!$A$1:$LI$1),FALSE)</f>
        <v>31518.017380000001</v>
      </c>
      <c r="J4" s="451">
        <f>VLOOKUP($E4,Hybrid!$1:$1048576,MATCH(DATE(J$2,1,1),Hybrid!$A$1:$LI$1),FALSE)</f>
        <v>31508.065070000001</v>
      </c>
      <c r="K4" s="451">
        <f>VLOOKUP($E4,Hybrid!$1:$1048576,MATCH(DATE(K$2,1,1),Hybrid!$A$1:$LI$1),FALSE)</f>
        <v>31864.987560000001</v>
      </c>
      <c r="L4" s="451">
        <f>VLOOKUP($E4,Hybrid!$1:$1048576,MATCH(DATE(L$2,1,1),Hybrid!$A$1:$LI$1),FALSE)</f>
        <v>32131.068050000002</v>
      </c>
      <c r="M4" s="451">
        <f>VLOOKUP($E4,Hybrid!$1:$1048576,MATCH(DATE(M$2,1,1),Hybrid!$A$1:$LI$1),FALSE)</f>
        <v>32392.83006</v>
      </c>
      <c r="N4" s="451">
        <f>VLOOKUP($E4,Hybrid!$1:$1048576,MATCH(DATE(N$2,1,1),Hybrid!$A$1:$LI$1),FALSE)</f>
        <v>32666.851360000001</v>
      </c>
      <c r="O4" s="451">
        <f>VLOOKUP($E4,Hybrid!$1:$1048576,MATCH(DATE(O$2,1,1),Hybrid!$A$1:$LI$1),FALSE)</f>
        <v>32959.111409999998</v>
      </c>
      <c r="P4" s="451">
        <f>VLOOKUP($E4,Hybrid!$1:$1048576,MATCH(DATE(P$2,1,1),Hybrid!$A$1:$LI$1),FALSE)</f>
        <v>33270.885970000003</v>
      </c>
      <c r="Q4" s="451">
        <f>VLOOKUP($E4,Hybrid!$1:$1048576,MATCH(DATE(Q$2,1,1),Hybrid!$A$1:$LI$1),FALSE)</f>
        <v>33670.997539999997</v>
      </c>
      <c r="R4" s="451">
        <f>VLOOKUP($E4,Hybrid!$1:$1048576,MATCH(DATE(R$2,1,1),Hybrid!$A$1:$LI$1),FALSE)</f>
        <v>34150.294529999999</v>
      </c>
      <c r="S4" s="451">
        <f>VLOOKUP($E4,Hybrid!$1:$1048576,MATCH(DATE(S$2,1,1),Hybrid!$A$1:$LI$1),FALSE)</f>
        <v>34680.356699999997</v>
      </c>
      <c r="T4" s="451">
        <f>VLOOKUP($E4,Hybrid!$1:$1048576,MATCH(DATE(T$2,1,1),Hybrid!$A$1:$LI$1),FALSE)</f>
        <v>35240.152820000003</v>
      </c>
      <c r="U4" s="451">
        <f>VLOOKUP($E4,Hybrid!$1:$1048576,MATCH(DATE(U$2,1,1),Hybrid!$A$1:$LI$1),FALSE)</f>
        <v>35816.575539999998</v>
      </c>
      <c r="V4" s="451">
        <f>VLOOKUP($E4,Hybrid!$1:$1048576,MATCH(DATE(V$2,1,1),Hybrid!$A$1:$LI$1),FALSE)</f>
        <v>36387.65337</v>
      </c>
      <c r="W4" s="451">
        <f>VLOOKUP($E4,Hybrid!$1:$1048576,MATCH(DATE(W$2,1,1),Hybrid!$A$1:$LI$1),FALSE)</f>
        <v>36928.879919999999</v>
      </c>
      <c r="X4" s="451">
        <f>VLOOKUP($E4,Hybrid!$1:$1048576,MATCH(DATE(X$2,1,1),Hybrid!$A$1:$LI$1),FALSE)</f>
        <v>37432.78269</v>
      </c>
      <c r="Y4" s="451">
        <f>VLOOKUP($E4,Hybrid!$1:$1048576,MATCH(DATE(Y$2,1,1),Hybrid!$A$1:$LI$1),FALSE)</f>
        <v>37902.784319999999</v>
      </c>
      <c r="Z4" s="451">
        <f>VLOOKUP($E4,Hybrid!$1:$1048576,MATCH(DATE(Z$2,1,1),Hybrid!$A$1:$LI$1),FALSE)</f>
        <v>38342.099520000003</v>
      </c>
      <c r="AA4" s="451">
        <f>VLOOKUP($E4,Hybrid!$1:$1048576,MATCH(DATE(AA$2,1,1),Hybrid!$A$1:$LI$1),FALSE)</f>
        <v>38766.720540000002</v>
      </c>
      <c r="AB4" s="451">
        <f>VLOOKUP($E4,Hybrid!$1:$1048576,MATCH(DATE(AB$2,1,1),Hybrid!$A$1:$LI$1),FALSE)</f>
        <v>39174.892950000001</v>
      </c>
      <c r="AC4" s="451">
        <f>VLOOKUP($E4,Hybrid!$1:$1048576,MATCH(DATE(AC$2,1,1),Hybrid!$A$1:$LI$1),FALSE)</f>
        <v>39564.427329999999</v>
      </c>
      <c r="AD4" s="451">
        <f>VLOOKUP($E4,Hybrid!$1:$1048576,MATCH(DATE(AD$2,1,1),Hybrid!$A$1:$LI$1),FALSE)</f>
        <v>39934.321900000003</v>
      </c>
      <c r="AE4" s="451">
        <f>VLOOKUP($E4,Hybrid!$1:$1048576,MATCH(DATE(AE$2,1,1),Hybrid!$A$1:$LI$1),FALSE)</f>
        <v>40276.391280000003</v>
      </c>
      <c r="AF4" s="451">
        <f>VLOOKUP($E4,Hybrid!$1:$1048576,MATCH(DATE(AF$2,1,1),Hybrid!$A$1:$LI$1),FALSE)</f>
        <v>40599.415139999997</v>
      </c>
      <c r="AG4" s="451">
        <f>VLOOKUP($E4,Hybrid!$1:$1048576,MATCH(DATE(AG$2,1,1),Hybrid!$A$1:$LI$1),FALSE)</f>
        <v>40898.287839999997</v>
      </c>
      <c r="AH4" s="451">
        <f>VLOOKUP($E4,Hybrid!$1:$1048576,MATCH(DATE(AH$2,1,1),Hybrid!$A$1:$LI$1),FALSE)</f>
        <v>41171.736040000003</v>
      </c>
      <c r="AI4" s="451">
        <f>VLOOKUP($E4,Hybrid!$1:$1048576,MATCH(DATE(AI$2,1,1),Hybrid!$A$1:$LI$1),FALSE)</f>
        <v>41420.79939</v>
      </c>
      <c r="AJ4" s="451">
        <f>VLOOKUP($E4,Hybrid!$1:$1048576,MATCH(DATE(AJ$2,1,1),Hybrid!$A$1:$LI$1),FALSE)</f>
        <v>41647.150260000002</v>
      </c>
      <c r="AK4" s="451">
        <f>VLOOKUP($E4,Hybrid!$1:$1048576,MATCH(DATE(AK$2,1,1),Hybrid!$A$1:$LI$1),FALSE)</f>
        <v>41856.603819999997</v>
      </c>
      <c r="AL4" s="326">
        <f>VLOOKUP($E4,Hybrid!$1:$1048576,MATCH(DATE(AL$2,1,1),Hybrid!$A$1:$LI$1),FALSE)</f>
        <v>42048.012669999996</v>
      </c>
      <c r="AM4" s="326">
        <f>VLOOKUP($E4,Hybrid!$1:$1048576,MATCH(DATE(AM$2,1,1),Hybrid!$A$1:$LI$1),FALSE)</f>
        <v>42220.829290000001</v>
      </c>
      <c r="AN4" s="326">
        <f>VLOOKUP($E4,Hybrid!$1:$1048576,MATCH(DATE(AN$2,1,1),Hybrid!$A$1:$LI$1),FALSE)</f>
        <v>42375.260589999998</v>
      </c>
      <c r="AO4" s="326">
        <f>VLOOKUP($E4,Hybrid!$1:$1048576,MATCH(DATE(AO$2,1,1),Hybrid!$A$1:$LI$1),FALSE)</f>
        <v>42511.873939999998</v>
      </c>
    </row>
    <row r="5" spans="1:41" ht="15" customHeight="1" x14ac:dyDescent="0.35">
      <c r="A5" s="407"/>
      <c r="B5" s="448"/>
      <c r="C5" s="454"/>
      <c r="D5" s="455" t="s">
        <v>508</v>
      </c>
      <c r="E5" s="456" t="s">
        <v>322</v>
      </c>
      <c r="F5" s="457">
        <f>VLOOKUP($E5,Hybrid!$1:$1048576,MATCH(DATE(F$2,1,1),Hybrid!$A$1:$LI$1),FALSE)</f>
        <v>7095.7005250000002</v>
      </c>
      <c r="G5" s="457">
        <f>VLOOKUP($E5,Hybrid!$1:$1048576,MATCH(DATE(G$2,1,1),Hybrid!$A$1:$LI$1),FALSE)</f>
        <v>7163.5949570000002</v>
      </c>
      <c r="H5" s="457">
        <f>VLOOKUP($E5,Hybrid!$1:$1048576,MATCH(DATE(H$2,1,1),Hybrid!$A$1:$LI$1),FALSE)</f>
        <v>7253.3445620000002</v>
      </c>
      <c r="I5" s="457">
        <f>VLOOKUP($E5,Hybrid!$1:$1048576,MATCH(DATE(I$2,1,1),Hybrid!$A$1:$LI$1),FALSE)</f>
        <v>7342.6292110000004</v>
      </c>
      <c r="J5" s="457">
        <f>VLOOKUP($E5,Hybrid!$1:$1048576,MATCH(DATE(J$2,1,1),Hybrid!$A$1:$LI$1),FALSE)</f>
        <v>7487.9362170000004</v>
      </c>
      <c r="K5" s="457">
        <f>VLOOKUP($E5,Hybrid!$1:$1048576,MATCH(DATE(K$2,1,1),Hybrid!$A$1:$LI$1),FALSE)</f>
        <v>7734.5899589999999</v>
      </c>
      <c r="L5" s="457">
        <f>VLOOKUP($E5,Hybrid!$1:$1048576,MATCH(DATE(L$2,1,1),Hybrid!$A$1:$LI$1),FALSE)</f>
        <v>7946.4369960000004</v>
      </c>
      <c r="M5" s="457">
        <f>VLOOKUP($E5,Hybrid!$1:$1048576,MATCH(DATE(M$2,1,1),Hybrid!$A$1:$LI$1),FALSE)</f>
        <v>8154.116857</v>
      </c>
      <c r="N5" s="457">
        <f>VLOOKUP($E5,Hybrid!$1:$1048576,MATCH(DATE(N$2,1,1),Hybrid!$A$1:$LI$1),FALSE)</f>
        <v>8365.8060860000005</v>
      </c>
      <c r="O5" s="457">
        <f>VLOOKUP($E5,Hybrid!$1:$1048576,MATCH(DATE(O$2,1,1),Hybrid!$A$1:$LI$1),FALSE)</f>
        <v>8586.5113199999996</v>
      </c>
      <c r="P5" s="457">
        <f>VLOOKUP($E5,Hybrid!$1:$1048576,MATCH(DATE(P$2,1,1),Hybrid!$A$1:$LI$1),FALSE)</f>
        <v>8819.6967889999996</v>
      </c>
      <c r="Q5" s="457">
        <f>VLOOKUP($E5,Hybrid!$1:$1048576,MATCH(DATE(Q$2,1,1),Hybrid!$A$1:$LI$1),FALSE)</f>
        <v>9087.9628959999991</v>
      </c>
      <c r="R5" s="457">
        <f>VLOOKUP($E5,Hybrid!$1:$1048576,MATCH(DATE(R$2,1,1),Hybrid!$A$1:$LI$1),FALSE)</f>
        <v>9386.593723</v>
      </c>
      <c r="S5" s="457">
        <f>VLOOKUP($E5,Hybrid!$1:$1048576,MATCH(DATE(S$2,1,1),Hybrid!$A$1:$LI$1),FALSE)</f>
        <v>9705.2400460000008</v>
      </c>
      <c r="T5" s="457">
        <f>VLOOKUP($E5,Hybrid!$1:$1048576,MATCH(DATE(T$2,1,1),Hybrid!$A$1:$LI$1),FALSE)</f>
        <v>10036.27412</v>
      </c>
      <c r="U5" s="457">
        <f>VLOOKUP($E5,Hybrid!$1:$1048576,MATCH(DATE(U$2,1,1),Hybrid!$A$1:$LI$1),FALSE)</f>
        <v>10374.88132</v>
      </c>
      <c r="V5" s="457">
        <f>VLOOKUP($E5,Hybrid!$1:$1048576,MATCH(DATE(V$2,1,1),Hybrid!$A$1:$LI$1),FALSE)</f>
        <v>10713.57907</v>
      </c>
      <c r="W5" s="457">
        <f>VLOOKUP($E5,Hybrid!$1:$1048576,MATCH(DATE(W$2,1,1),Hybrid!$A$1:$LI$1),FALSE)</f>
        <v>11044.318660000001</v>
      </c>
      <c r="X5" s="457">
        <f>VLOOKUP($E5,Hybrid!$1:$1048576,MATCH(DATE(X$2,1,1),Hybrid!$A$1:$LI$1),FALSE)</f>
        <v>11364.828320000001</v>
      </c>
      <c r="Y5" s="457">
        <f>VLOOKUP($E5,Hybrid!$1:$1048576,MATCH(DATE(Y$2,1,1),Hybrid!$A$1:$LI$1),FALSE)</f>
        <v>11676.43921</v>
      </c>
      <c r="Z5" s="457">
        <f>VLOOKUP($E5,Hybrid!$1:$1048576,MATCH(DATE(Z$2,1,1),Hybrid!$A$1:$LI$1),FALSE)</f>
        <v>11980.22143</v>
      </c>
      <c r="AA5" s="457">
        <f>VLOOKUP($E5,Hybrid!$1:$1048576,MATCH(DATE(AA$2,1,1),Hybrid!$A$1:$LI$1),FALSE)</f>
        <v>12281.4859</v>
      </c>
      <c r="AB5" s="457">
        <f>VLOOKUP($E5,Hybrid!$1:$1048576,MATCH(DATE(AB$2,1,1),Hybrid!$A$1:$LI$1),FALSE)</f>
        <v>12578.841850000001</v>
      </c>
      <c r="AC5" s="457">
        <f>VLOOKUP($E5,Hybrid!$1:$1048576,MATCH(DATE(AC$2,1,1),Hybrid!$A$1:$LI$1),FALSE)</f>
        <v>12870.814050000001</v>
      </c>
      <c r="AD5" s="457">
        <f>VLOOKUP($E5,Hybrid!$1:$1048576,MATCH(DATE(AD$2,1,1),Hybrid!$A$1:$LI$1),FALSE)</f>
        <v>13156.409820000001</v>
      </c>
      <c r="AE5" s="457">
        <f>VLOOKUP($E5,Hybrid!$1:$1048576,MATCH(DATE(AE$2,1,1),Hybrid!$A$1:$LI$1),FALSE)</f>
        <v>13431.991110000001</v>
      </c>
      <c r="AF5" s="457">
        <f>VLOOKUP($E5,Hybrid!$1:$1048576,MATCH(DATE(AF$2,1,1),Hybrid!$A$1:$LI$1),FALSE)</f>
        <v>13700.33308</v>
      </c>
      <c r="AG5" s="457">
        <f>VLOOKUP($E5,Hybrid!$1:$1048576,MATCH(DATE(AG$2,1,1),Hybrid!$A$1:$LI$1),FALSE)</f>
        <v>13958.99438</v>
      </c>
      <c r="AH5" s="457">
        <f>VLOOKUP($E5,Hybrid!$1:$1048576,MATCH(DATE(AH$2,1,1),Hybrid!$A$1:$LI$1),FALSE)</f>
        <v>14207.126410000001</v>
      </c>
      <c r="AI5" s="457">
        <f>VLOOKUP($E5,Hybrid!$1:$1048576,MATCH(DATE(AI$2,1,1),Hybrid!$A$1:$LI$1),FALSE)</f>
        <v>14444.81667</v>
      </c>
      <c r="AJ5" s="457">
        <f>VLOOKUP($E5,Hybrid!$1:$1048576,MATCH(DATE(AJ$2,1,1),Hybrid!$A$1:$LI$1),FALSE)</f>
        <v>14672.42518</v>
      </c>
      <c r="AK5" s="457">
        <f>VLOOKUP($E5,Hybrid!$1:$1048576,MATCH(DATE(AK$2,1,1),Hybrid!$A$1:$LI$1),FALSE)</f>
        <v>14891.89048</v>
      </c>
      <c r="AL5" s="344">
        <f>VLOOKUP($E5,Hybrid!$1:$1048576,MATCH(DATE(AL$2,1,1),Hybrid!$A$1:$LI$1),FALSE)</f>
        <v>15102.368130000001</v>
      </c>
      <c r="AM5" s="344">
        <f>VLOOKUP($E5,Hybrid!$1:$1048576,MATCH(DATE(AM$2,1,1),Hybrid!$A$1:$LI$1),FALSE)</f>
        <v>15303.35936</v>
      </c>
      <c r="AN5" s="344">
        <f>VLOOKUP($E5,Hybrid!$1:$1048576,MATCH(DATE(AN$2,1,1),Hybrid!$A$1:$LI$1),FALSE)</f>
        <v>15494.71679</v>
      </c>
      <c r="AO5" s="344">
        <f>VLOOKUP($E5,Hybrid!$1:$1048576,MATCH(DATE(AO$2,1,1),Hybrid!$A$1:$LI$1),FALSE)</f>
        <v>15676.455760000001</v>
      </c>
    </row>
    <row r="6" spans="1:41" ht="15" customHeight="1" x14ac:dyDescent="0.35">
      <c r="A6" s="407"/>
      <c r="B6" s="448"/>
      <c r="C6" s="454"/>
      <c r="D6" s="455" t="s">
        <v>509</v>
      </c>
      <c r="E6" s="456" t="s">
        <v>323</v>
      </c>
      <c r="F6" s="457">
        <f>VLOOKUP($E6,Hybrid!$1:$1048576,MATCH(DATE(F$2,1,1),Hybrid!$A$1:$LI$1),FALSE)</f>
        <v>8251.256421</v>
      </c>
      <c r="G6" s="457">
        <f>VLOOKUP($E6,Hybrid!$1:$1048576,MATCH(DATE(G$2,1,1),Hybrid!$A$1:$LI$1),FALSE)</f>
        <v>8204.1817599999995</v>
      </c>
      <c r="H6" s="457">
        <f>VLOOKUP($E6,Hybrid!$1:$1048576,MATCH(DATE(H$2,1,1),Hybrid!$A$1:$LI$1),FALSE)</f>
        <v>8186.0524150000001</v>
      </c>
      <c r="I6" s="457">
        <f>VLOOKUP($E6,Hybrid!$1:$1048576,MATCH(DATE(I$2,1,1),Hybrid!$A$1:$LI$1),FALSE)</f>
        <v>8173.298667</v>
      </c>
      <c r="J6" s="457">
        <f>VLOOKUP($E6,Hybrid!$1:$1048576,MATCH(DATE(J$2,1,1),Hybrid!$A$1:$LI$1),FALSE)</f>
        <v>8218.6023800000003</v>
      </c>
      <c r="K6" s="457">
        <f>VLOOKUP($E6,Hybrid!$1:$1048576,MATCH(DATE(K$2,1,1),Hybrid!$A$1:$LI$1),FALSE)</f>
        <v>8366.7584150000002</v>
      </c>
      <c r="L6" s="457">
        <f>VLOOKUP($E6,Hybrid!$1:$1048576,MATCH(DATE(L$2,1,1),Hybrid!$A$1:$LI$1),FALSE)</f>
        <v>8488.5780639999994</v>
      </c>
      <c r="M6" s="457">
        <f>VLOOKUP($E6,Hybrid!$1:$1048576,MATCH(DATE(M$2,1,1),Hybrid!$A$1:$LI$1),FALSE)</f>
        <v>8610.9098610000001</v>
      </c>
      <c r="N6" s="457">
        <f>VLOOKUP($E6,Hybrid!$1:$1048576,MATCH(DATE(N$2,1,1),Hybrid!$A$1:$LI$1),FALSE)</f>
        <v>8740.1663169999993</v>
      </c>
      <c r="O6" s="457">
        <f>VLOOKUP($E6,Hybrid!$1:$1048576,MATCH(DATE(O$2,1,1),Hybrid!$A$1:$LI$1),FALSE)</f>
        <v>8879.6629809999995</v>
      </c>
      <c r="P6" s="457">
        <f>VLOOKUP($E6,Hybrid!$1:$1048576,MATCH(DATE(P$2,1,1),Hybrid!$A$1:$LI$1),FALSE)</f>
        <v>9031.0379840000005</v>
      </c>
      <c r="Q6" s="457">
        <f>VLOOKUP($E6,Hybrid!$1:$1048576,MATCH(DATE(Q$2,1,1),Hybrid!$A$1:$LI$1),FALSE)</f>
        <v>9214.5990390000006</v>
      </c>
      <c r="R6" s="457">
        <f>VLOOKUP($E6,Hybrid!$1:$1048576,MATCH(DATE(R$2,1,1),Hybrid!$A$1:$LI$1),FALSE)</f>
        <v>9426.5444769999995</v>
      </c>
      <c r="S6" s="457">
        <f>VLOOKUP($E6,Hybrid!$1:$1048576,MATCH(DATE(S$2,1,1),Hybrid!$A$1:$LI$1),FALSE)</f>
        <v>9657.3816399999996</v>
      </c>
      <c r="T6" s="457">
        <f>VLOOKUP($E6,Hybrid!$1:$1048576,MATCH(DATE(T$2,1,1),Hybrid!$A$1:$LI$1),FALSE)</f>
        <v>9899.9167990000005</v>
      </c>
      <c r="U6" s="457">
        <f>VLOOKUP($E6,Hybrid!$1:$1048576,MATCH(DATE(U$2,1,1),Hybrid!$A$1:$LI$1),FALSE)</f>
        <v>10149.46911</v>
      </c>
      <c r="V6" s="457">
        <f>VLOOKUP($E6,Hybrid!$1:$1048576,MATCH(DATE(V$2,1,1),Hybrid!$A$1:$LI$1),FALSE)</f>
        <v>10398.79975</v>
      </c>
      <c r="W6" s="457">
        <f>VLOOKUP($E6,Hybrid!$1:$1048576,MATCH(DATE(W$2,1,1),Hybrid!$A$1:$LI$1),FALSE)</f>
        <v>10639.98983</v>
      </c>
      <c r="X6" s="457">
        <f>VLOOKUP($E6,Hybrid!$1:$1048576,MATCH(DATE(X$2,1,1),Hybrid!$A$1:$LI$1),FALSE)</f>
        <v>10870.36364</v>
      </c>
      <c r="Y6" s="457">
        <f>VLOOKUP($E6,Hybrid!$1:$1048576,MATCH(DATE(Y$2,1,1),Hybrid!$A$1:$LI$1),FALSE)</f>
        <v>11090.604079999999</v>
      </c>
      <c r="Z6" s="457">
        <f>VLOOKUP($E6,Hybrid!$1:$1048576,MATCH(DATE(Z$2,1,1),Hybrid!$A$1:$LI$1),FALSE)</f>
        <v>11301.309359999999</v>
      </c>
      <c r="AA6" s="457">
        <f>VLOOKUP($E6,Hybrid!$1:$1048576,MATCH(DATE(AA$2,1,1),Hybrid!$A$1:$LI$1),FALSE)</f>
        <v>11507.104960000001</v>
      </c>
      <c r="AB6" s="457">
        <f>VLOOKUP($E6,Hybrid!$1:$1048576,MATCH(DATE(AB$2,1,1),Hybrid!$A$1:$LI$1),FALSE)</f>
        <v>11706.97725</v>
      </c>
      <c r="AC6" s="457">
        <f>VLOOKUP($E6,Hybrid!$1:$1048576,MATCH(DATE(AC$2,1,1),Hybrid!$A$1:$LI$1),FALSE)</f>
        <v>11899.82533</v>
      </c>
      <c r="AD6" s="457">
        <f>VLOOKUP($E6,Hybrid!$1:$1048576,MATCH(DATE(AD$2,1,1),Hybrid!$A$1:$LI$1),FALSE)</f>
        <v>12084.98249</v>
      </c>
      <c r="AE6" s="457">
        <f>VLOOKUP($E6,Hybrid!$1:$1048576,MATCH(DATE(AE$2,1,1),Hybrid!$A$1:$LI$1),FALSE)</f>
        <v>12259.52046</v>
      </c>
      <c r="AF6" s="457">
        <f>VLOOKUP($E6,Hybrid!$1:$1048576,MATCH(DATE(AF$2,1,1),Hybrid!$A$1:$LI$1),FALSE)</f>
        <v>12426.069530000001</v>
      </c>
      <c r="AG6" s="457">
        <f>VLOOKUP($E6,Hybrid!$1:$1048576,MATCH(DATE(AG$2,1,1),Hybrid!$A$1:$LI$1),FALSE)</f>
        <v>12582.83628</v>
      </c>
      <c r="AH6" s="457">
        <f>VLOOKUP($E6,Hybrid!$1:$1048576,MATCH(DATE(AH$2,1,1),Hybrid!$A$1:$LI$1),FALSE)</f>
        <v>12729.30126</v>
      </c>
      <c r="AI6" s="457">
        <f>VLOOKUP($E6,Hybrid!$1:$1048576,MATCH(DATE(AI$2,1,1),Hybrid!$A$1:$LI$1),FALSE)</f>
        <v>12865.713970000001</v>
      </c>
      <c r="AJ6" s="457">
        <f>VLOOKUP($E6,Hybrid!$1:$1048576,MATCH(DATE(AJ$2,1,1),Hybrid!$A$1:$LI$1),FALSE)</f>
        <v>12992.54617</v>
      </c>
      <c r="AK6" s="457">
        <f>VLOOKUP($E6,Hybrid!$1:$1048576,MATCH(DATE(AK$2,1,1),Hybrid!$A$1:$LI$1),FALSE)</f>
        <v>13111.646210000001</v>
      </c>
      <c r="AL6" s="344">
        <f>VLOOKUP($E6,Hybrid!$1:$1048576,MATCH(DATE(AL$2,1,1),Hybrid!$A$1:$LI$1),FALSE)</f>
        <v>13222.60462</v>
      </c>
      <c r="AM6" s="344">
        <f>VLOOKUP($E6,Hybrid!$1:$1048576,MATCH(DATE(AM$2,1,1),Hybrid!$A$1:$LI$1),FALSE)</f>
        <v>13325.222760000001</v>
      </c>
      <c r="AN6" s="344">
        <f>VLOOKUP($E6,Hybrid!$1:$1048576,MATCH(DATE(AN$2,1,1),Hybrid!$A$1:$LI$1),FALSE)</f>
        <v>13419.560219999999</v>
      </c>
      <c r="AO6" s="344">
        <f>VLOOKUP($E6,Hybrid!$1:$1048576,MATCH(DATE(AO$2,1,1),Hybrid!$A$1:$LI$1),FALSE)</f>
        <v>13505.803169999999</v>
      </c>
    </row>
    <row r="7" spans="1:41" ht="15" customHeight="1" x14ac:dyDescent="0.35">
      <c r="A7" s="407"/>
      <c r="B7" s="448"/>
      <c r="C7" s="454"/>
      <c r="D7" s="455" t="s">
        <v>510</v>
      </c>
      <c r="E7" s="456" t="s">
        <v>324</v>
      </c>
      <c r="F7" s="457">
        <f>VLOOKUP($E7,Hybrid!$1:$1048576,MATCH(DATE(F$2,1,1),Hybrid!$A$1:$LI$1),FALSE)</f>
        <v>6777.6024520000001</v>
      </c>
      <c r="G7" s="457">
        <f>VLOOKUP($E7,Hybrid!$1:$1048576,MATCH(DATE(G$2,1,1),Hybrid!$A$1:$LI$1),FALSE)</f>
        <v>6661.8606820000005</v>
      </c>
      <c r="H7" s="457">
        <f>VLOOKUP($E7,Hybrid!$1:$1048576,MATCH(DATE(H$2,1,1),Hybrid!$A$1:$LI$1),FALSE)</f>
        <v>6572.0950030000004</v>
      </c>
      <c r="I7" s="457">
        <f>VLOOKUP($E7,Hybrid!$1:$1048576,MATCH(DATE(I$2,1,1),Hybrid!$A$1:$LI$1),FALSE)</f>
        <v>6490.4960540000002</v>
      </c>
      <c r="J7" s="457">
        <f>VLOOKUP($E7,Hybrid!$1:$1048576,MATCH(DATE(J$2,1,1),Hybrid!$A$1:$LI$1),FALSE)</f>
        <v>6452.4548029999996</v>
      </c>
      <c r="K7" s="457">
        <f>VLOOKUP($E7,Hybrid!$1:$1048576,MATCH(DATE(K$2,1,1),Hybrid!$A$1:$LI$1),FALSE)</f>
        <v>6489.8039849999996</v>
      </c>
      <c r="L7" s="457">
        <f>VLOOKUP($E7,Hybrid!$1:$1048576,MATCH(DATE(L$2,1,1),Hybrid!$A$1:$LI$1),FALSE)</f>
        <v>6514.1247229999999</v>
      </c>
      <c r="M7" s="457">
        <f>VLOOKUP($E7,Hybrid!$1:$1048576,MATCH(DATE(M$2,1,1),Hybrid!$A$1:$LI$1),FALSE)</f>
        <v>6542.2438460000003</v>
      </c>
      <c r="N7" s="457">
        <f>VLOOKUP($E7,Hybrid!$1:$1048576,MATCH(DATE(N$2,1,1),Hybrid!$A$1:$LI$1),FALSE)</f>
        <v>6577.617002</v>
      </c>
      <c r="O7" s="457">
        <f>VLOOKUP($E7,Hybrid!$1:$1048576,MATCH(DATE(O$2,1,1),Hybrid!$A$1:$LI$1),FALSE)</f>
        <v>6621.5372520000001</v>
      </c>
      <c r="P7" s="457">
        <f>VLOOKUP($E7,Hybrid!$1:$1048576,MATCH(DATE(P$2,1,1),Hybrid!$A$1:$LI$1),FALSE)</f>
        <v>6674.0321160000003</v>
      </c>
      <c r="Q7" s="457">
        <f>VLOOKUP($E7,Hybrid!$1:$1048576,MATCH(DATE(Q$2,1,1),Hybrid!$A$1:$LI$1),FALSE)</f>
        <v>6748.2579470000001</v>
      </c>
      <c r="R7" s="457">
        <f>VLOOKUP($E7,Hybrid!$1:$1048576,MATCH(DATE(R$2,1,1),Hybrid!$A$1:$LI$1),FALSE)</f>
        <v>6842.0531989999999</v>
      </c>
      <c r="S7" s="457">
        <f>VLOOKUP($E7,Hybrid!$1:$1048576,MATCH(DATE(S$2,1,1),Hybrid!$A$1:$LI$1),FALSE)</f>
        <v>6949.1351990000003</v>
      </c>
      <c r="T7" s="457">
        <f>VLOOKUP($E7,Hybrid!$1:$1048576,MATCH(DATE(T$2,1,1),Hybrid!$A$1:$LI$1),FALSE)</f>
        <v>7064.6094789999997</v>
      </c>
      <c r="U7" s="457">
        <f>VLOOKUP($E7,Hybrid!$1:$1048576,MATCH(DATE(U$2,1,1),Hybrid!$A$1:$LI$1),FALSE)</f>
        <v>7185.200374</v>
      </c>
      <c r="V7" s="457">
        <f>VLOOKUP($E7,Hybrid!$1:$1048576,MATCH(DATE(V$2,1,1),Hybrid!$A$1:$LI$1),FALSE)</f>
        <v>7305.8710090000004</v>
      </c>
      <c r="W7" s="457">
        <f>VLOOKUP($E7,Hybrid!$1:$1048576,MATCH(DATE(W$2,1,1),Hybrid!$A$1:$LI$1),FALSE)</f>
        <v>7421.0386550000003</v>
      </c>
      <c r="X7" s="457">
        <f>VLOOKUP($E7,Hybrid!$1:$1048576,MATCH(DATE(X$2,1,1),Hybrid!$A$1:$LI$1),FALSE)</f>
        <v>7528.5645180000001</v>
      </c>
      <c r="Y7" s="457">
        <f>VLOOKUP($E7,Hybrid!$1:$1048576,MATCH(DATE(Y$2,1,1),Hybrid!$A$1:$LI$1),FALSE)</f>
        <v>7628.5771009999999</v>
      </c>
      <c r="Z7" s="457">
        <f>VLOOKUP($E7,Hybrid!$1:$1048576,MATCH(DATE(Z$2,1,1),Hybrid!$A$1:$LI$1),FALSE)</f>
        <v>7721.2552640000004</v>
      </c>
      <c r="AA7" s="457">
        <f>VLOOKUP($E7,Hybrid!$1:$1048576,MATCH(DATE(AA$2,1,1),Hybrid!$A$1:$LI$1),FALSE)</f>
        <v>7809.5303899999999</v>
      </c>
      <c r="AB7" s="457">
        <f>VLOOKUP($E7,Hybrid!$1:$1048576,MATCH(DATE(AB$2,1,1),Hybrid!$A$1:$LI$1),FALSE)</f>
        <v>7892.9145230000004</v>
      </c>
      <c r="AC7" s="457">
        <f>VLOOKUP($E7,Hybrid!$1:$1048576,MATCH(DATE(AC$2,1,1),Hybrid!$A$1:$LI$1),FALSE)</f>
        <v>7970.8533020000004</v>
      </c>
      <c r="AD7" s="457">
        <f>VLOOKUP($E7,Hybrid!$1:$1048576,MATCH(DATE(AD$2,1,1),Hybrid!$A$1:$LI$1),FALSE)</f>
        <v>8043.0706760000003</v>
      </c>
      <c r="AE7" s="457">
        <f>VLOOKUP($E7,Hybrid!$1:$1048576,MATCH(DATE(AE$2,1,1),Hybrid!$A$1:$LI$1),FALSE)</f>
        <v>8107.8911690000004</v>
      </c>
      <c r="AF7" s="457">
        <f>VLOOKUP($E7,Hybrid!$1:$1048576,MATCH(DATE(AF$2,1,1),Hybrid!$A$1:$LI$1),FALSE)</f>
        <v>8167.1132850000004</v>
      </c>
      <c r="AG7" s="457">
        <f>VLOOKUP($E7,Hybrid!$1:$1048576,MATCH(DATE(AG$2,1,1),Hybrid!$A$1:$LI$1),FALSE)</f>
        <v>8219.8223870000002</v>
      </c>
      <c r="AH7" s="457">
        <f>VLOOKUP($E7,Hybrid!$1:$1048576,MATCH(DATE(AH$2,1,1),Hybrid!$A$1:$LI$1),FALSE)</f>
        <v>8265.8328390000006</v>
      </c>
      <c r="AI7" s="457">
        <f>VLOOKUP($E7,Hybrid!$1:$1048576,MATCH(DATE(AI$2,1,1),Hybrid!$A$1:$LI$1),FALSE)</f>
        <v>8305.4112850000001</v>
      </c>
      <c r="AJ7" s="457">
        <f>VLOOKUP($E7,Hybrid!$1:$1048576,MATCH(DATE(AJ$2,1,1),Hybrid!$A$1:$LI$1),FALSE)</f>
        <v>8338.9521559999994</v>
      </c>
      <c r="AK7" s="457">
        <f>VLOOKUP($E7,Hybrid!$1:$1048576,MATCH(DATE(AK$2,1,1),Hybrid!$A$1:$LI$1),FALSE)</f>
        <v>8367.7117710000002</v>
      </c>
      <c r="AL7" s="344">
        <f>VLOOKUP($E7,Hybrid!$1:$1048576,MATCH(DATE(AL$2,1,1),Hybrid!$A$1:$LI$1),FALSE)</f>
        <v>8391.6199500000002</v>
      </c>
      <c r="AM7" s="344">
        <f>VLOOKUP($E7,Hybrid!$1:$1048576,MATCH(DATE(AM$2,1,1),Hybrid!$A$1:$LI$1),FALSE)</f>
        <v>8410.6840979999997</v>
      </c>
      <c r="AN7" s="344">
        <f>VLOOKUP($E7,Hybrid!$1:$1048576,MATCH(DATE(AN$2,1,1),Hybrid!$A$1:$LI$1),FALSE)</f>
        <v>8425.0438180000001</v>
      </c>
      <c r="AO7" s="344">
        <f>VLOOKUP($E7,Hybrid!$1:$1048576,MATCH(DATE(AO$2,1,1),Hybrid!$A$1:$LI$1),FALSE)</f>
        <v>8434.9070630000006</v>
      </c>
    </row>
    <row r="8" spans="1:41" ht="15" customHeight="1" x14ac:dyDescent="0.35">
      <c r="A8" s="407"/>
      <c r="B8" s="448"/>
      <c r="C8" s="454"/>
      <c r="D8" s="455" t="s">
        <v>511</v>
      </c>
      <c r="E8" s="456" t="s">
        <v>325</v>
      </c>
      <c r="F8" s="457">
        <f>VLOOKUP($E8,Hybrid!$1:$1048576,MATCH(DATE(F$2,1,1),Hybrid!$A$1:$LI$1),FALSE)</f>
        <v>4159.6639080000004</v>
      </c>
      <c r="G8" s="457">
        <f>VLOOKUP($E8,Hybrid!$1:$1048576,MATCH(DATE(G$2,1,1),Hybrid!$A$1:$LI$1),FALSE)</f>
        <v>4063.5393039999999</v>
      </c>
      <c r="H8" s="457">
        <f>VLOOKUP($E8,Hybrid!$1:$1048576,MATCH(DATE(H$2,1,1),Hybrid!$A$1:$LI$1),FALSE)</f>
        <v>3982.817466</v>
      </c>
      <c r="I8" s="457">
        <f>VLOOKUP($E8,Hybrid!$1:$1048576,MATCH(DATE(I$2,1,1),Hybrid!$A$1:$LI$1),FALSE)</f>
        <v>3906.3667919999998</v>
      </c>
      <c r="J8" s="457">
        <f>VLOOKUP($E8,Hybrid!$1:$1048576,MATCH(DATE(J$2,1,1),Hybrid!$A$1:$LI$1),FALSE)</f>
        <v>3852.923401</v>
      </c>
      <c r="K8" s="457">
        <f>VLOOKUP($E8,Hybrid!$1:$1048576,MATCH(DATE(K$2,1,1),Hybrid!$A$1:$LI$1),FALSE)</f>
        <v>3840.4882010000001</v>
      </c>
      <c r="L8" s="457">
        <f>VLOOKUP($E8,Hybrid!$1:$1048576,MATCH(DATE(L$2,1,1),Hybrid!$A$1:$LI$1),FALSE)</f>
        <v>3822.2447809999999</v>
      </c>
      <c r="M8" s="457">
        <f>VLOOKUP($E8,Hybrid!$1:$1048576,MATCH(DATE(M$2,1,1),Hybrid!$A$1:$LI$1),FALSE)</f>
        <v>3805.6208379999998</v>
      </c>
      <c r="N8" s="457">
        <f>VLOOKUP($E8,Hybrid!$1:$1048576,MATCH(DATE(N$2,1,1),Hybrid!$A$1:$LI$1),FALSE)</f>
        <v>3791.2740650000001</v>
      </c>
      <c r="O8" s="457">
        <f>VLOOKUP($E8,Hybrid!$1:$1048576,MATCH(DATE(O$2,1,1),Hybrid!$A$1:$LI$1),FALSE)</f>
        <v>3778.6159600000001</v>
      </c>
      <c r="P8" s="457">
        <f>VLOOKUP($E8,Hybrid!$1:$1048576,MATCH(DATE(P$2,1,1),Hybrid!$A$1:$LI$1),FALSE)</f>
        <v>3766.3935350000002</v>
      </c>
      <c r="Q8" s="457">
        <f>VLOOKUP($E8,Hybrid!$1:$1048576,MATCH(DATE(Q$2,1,1),Hybrid!$A$1:$LI$1),FALSE)</f>
        <v>3760.4488070000002</v>
      </c>
      <c r="R8" s="457">
        <f>VLOOKUP($E8,Hybrid!$1:$1048576,MATCH(DATE(R$2,1,1),Hybrid!$A$1:$LI$1),FALSE)</f>
        <v>3759.9713590000001</v>
      </c>
      <c r="S8" s="457">
        <f>VLOOKUP($E8,Hybrid!$1:$1048576,MATCH(DATE(S$2,1,1),Hybrid!$A$1:$LI$1),FALSE)</f>
        <v>3762.2202849999999</v>
      </c>
      <c r="T8" s="457">
        <f>VLOOKUP($E8,Hybrid!$1:$1048576,MATCH(DATE(T$2,1,1),Hybrid!$A$1:$LI$1),FALSE)</f>
        <v>3765.1392989999999</v>
      </c>
      <c r="U8" s="457">
        <f>VLOOKUP($E8,Hybrid!$1:$1048576,MATCH(DATE(U$2,1,1),Hybrid!$A$1:$LI$1),FALSE)</f>
        <v>3767.4216040000001</v>
      </c>
      <c r="V8" s="457">
        <f>VLOOKUP($E8,Hybrid!$1:$1048576,MATCH(DATE(V$2,1,1),Hybrid!$A$1:$LI$1),FALSE)</f>
        <v>3766.9143260000001</v>
      </c>
      <c r="W8" s="457">
        <f>VLOOKUP($E8,Hybrid!$1:$1048576,MATCH(DATE(W$2,1,1),Hybrid!$A$1:$LI$1),FALSE)</f>
        <v>3761.1818939999998</v>
      </c>
      <c r="X8" s="457">
        <f>VLOOKUP($E8,Hybrid!$1:$1048576,MATCH(DATE(X$2,1,1),Hybrid!$A$1:$LI$1),FALSE)</f>
        <v>3749.355634</v>
      </c>
      <c r="Y8" s="457">
        <f>VLOOKUP($E8,Hybrid!$1:$1048576,MATCH(DATE(Y$2,1,1),Hybrid!$A$1:$LI$1),FALSE)</f>
        <v>3731.623059</v>
      </c>
      <c r="Z8" s="457">
        <f>VLOOKUP($E8,Hybrid!$1:$1048576,MATCH(DATE(Z$2,1,1),Hybrid!$A$1:$LI$1),FALSE)</f>
        <v>3708.2878970000002</v>
      </c>
      <c r="AA8" s="457">
        <f>VLOOKUP($E8,Hybrid!$1:$1048576,MATCH(DATE(AA$2,1,1),Hybrid!$A$1:$LI$1),FALSE)</f>
        <v>3680.841899</v>
      </c>
      <c r="AB8" s="457">
        <f>VLOOKUP($E8,Hybrid!$1:$1048576,MATCH(DATE(AB$2,1,1),Hybrid!$A$1:$LI$1),FALSE)</f>
        <v>3649.56691</v>
      </c>
      <c r="AC8" s="457">
        <f>VLOOKUP($E8,Hybrid!$1:$1048576,MATCH(DATE(AC$2,1,1),Hybrid!$A$1:$LI$1),FALSE)</f>
        <v>3614.7231889999998</v>
      </c>
      <c r="AD8" s="457">
        <f>VLOOKUP($E8,Hybrid!$1:$1048576,MATCH(DATE(AD$2,1,1),Hybrid!$A$1:$LI$1),FALSE)</f>
        <v>3576.6660919999999</v>
      </c>
      <c r="AE8" s="457">
        <f>VLOOKUP($E8,Hybrid!$1:$1048576,MATCH(DATE(AE$2,1,1),Hybrid!$A$1:$LI$1),FALSE)</f>
        <v>3535.2436739999998</v>
      </c>
      <c r="AF8" s="457">
        <f>VLOOKUP($E8,Hybrid!$1:$1048576,MATCH(DATE(AF$2,1,1),Hybrid!$A$1:$LI$1),FALSE)</f>
        <v>3491.437715</v>
      </c>
      <c r="AG8" s="457">
        <f>VLOOKUP($E8,Hybrid!$1:$1048576,MATCH(DATE(AG$2,1,1),Hybrid!$A$1:$LI$1),FALSE)</f>
        <v>3445.245347</v>
      </c>
      <c r="AH8" s="457">
        <f>VLOOKUP($E8,Hybrid!$1:$1048576,MATCH(DATE(AH$2,1,1),Hybrid!$A$1:$LI$1),FALSE)</f>
        <v>3396.873286</v>
      </c>
      <c r="AI8" s="457">
        <f>VLOOKUP($E8,Hybrid!$1:$1048576,MATCH(DATE(AI$2,1,1),Hybrid!$A$1:$LI$1),FALSE)</f>
        <v>3346.6668370000002</v>
      </c>
      <c r="AJ8" s="457">
        <f>VLOOKUP($E8,Hybrid!$1:$1048576,MATCH(DATE(AJ$2,1,1),Hybrid!$A$1:$LI$1),FALSE)</f>
        <v>3295.0025489999998</v>
      </c>
      <c r="AK8" s="457">
        <f>VLOOKUP($E8,Hybrid!$1:$1048576,MATCH(DATE(AK$2,1,1),Hybrid!$A$1:$LI$1),FALSE)</f>
        <v>3242.511696</v>
      </c>
      <c r="AL8" s="344">
        <f>VLOOKUP($E8,Hybrid!$1:$1048576,MATCH(DATE(AL$2,1,1),Hybrid!$A$1:$LI$1),FALSE)</f>
        <v>3189.411509</v>
      </c>
      <c r="AM8" s="344">
        <f>VLOOKUP($E8,Hybrid!$1:$1048576,MATCH(DATE(AM$2,1,1),Hybrid!$A$1:$LI$1),FALSE)</f>
        <v>3135.9114380000001</v>
      </c>
      <c r="AN8" s="344">
        <f>VLOOKUP($E8,Hybrid!$1:$1048576,MATCH(DATE(AN$2,1,1),Hybrid!$A$1:$LI$1),FALSE)</f>
        <v>3082.2407830000002</v>
      </c>
      <c r="AO8" s="344">
        <f>VLOOKUP($E8,Hybrid!$1:$1048576,MATCH(DATE(AO$2,1,1),Hybrid!$A$1:$LI$1),FALSE)</f>
        <v>3028.6370160000001</v>
      </c>
    </row>
    <row r="9" spans="1:41" ht="15" customHeight="1" x14ac:dyDescent="0.35">
      <c r="A9" s="407"/>
      <c r="B9" s="448"/>
      <c r="C9" s="454"/>
      <c r="D9" s="455" t="s">
        <v>512</v>
      </c>
      <c r="E9" s="456" t="s">
        <v>326</v>
      </c>
      <c r="F9" s="457">
        <f>VLOOKUP($E9,Hybrid!$1:$1048576,MATCH(DATE(F$2,1,1),Hybrid!$A$1:$LI$1),FALSE)</f>
        <v>2503.7292430000002</v>
      </c>
      <c r="G9" s="457">
        <f>VLOOKUP($E9,Hybrid!$1:$1048576,MATCH(DATE(G$2,1,1),Hybrid!$A$1:$LI$1),FALSE)</f>
        <v>2448.560403</v>
      </c>
      <c r="H9" s="457">
        <f>VLOOKUP($E9,Hybrid!$1:$1048576,MATCH(DATE(H$2,1,1),Hybrid!$A$1:$LI$1),FALSE)</f>
        <v>2401.76586</v>
      </c>
      <c r="I9" s="457">
        <f>VLOOKUP($E9,Hybrid!$1:$1048576,MATCH(DATE(I$2,1,1),Hybrid!$A$1:$LI$1),FALSE)</f>
        <v>2355.8796339999999</v>
      </c>
      <c r="J9" s="457">
        <f>VLOOKUP($E9,Hybrid!$1:$1048576,MATCH(DATE(J$2,1,1),Hybrid!$A$1:$LI$1),FALSE)</f>
        <v>2321.998544</v>
      </c>
      <c r="K9" s="457">
        <f>VLOOKUP($E9,Hybrid!$1:$1048576,MATCH(DATE(K$2,1,1),Hybrid!$A$1:$LI$1),FALSE)</f>
        <v>2311.6312910000001</v>
      </c>
      <c r="L9" s="457">
        <f>VLOOKUP($E9,Hybrid!$1:$1048576,MATCH(DATE(L$2,1,1),Hybrid!$A$1:$LI$1),FALSE)</f>
        <v>2297.3428920000001</v>
      </c>
      <c r="M9" s="457">
        <f>VLOOKUP($E9,Hybrid!$1:$1048576,MATCH(DATE(M$2,1,1),Hybrid!$A$1:$LI$1),FALSE)</f>
        <v>2282.7834330000001</v>
      </c>
      <c r="N9" s="457">
        <f>VLOOKUP($E9,Hybrid!$1:$1048576,MATCH(DATE(N$2,1,1),Hybrid!$A$1:$LI$1),FALSE)</f>
        <v>2267.8346499999998</v>
      </c>
      <c r="O9" s="457">
        <f>VLOOKUP($E9,Hybrid!$1:$1048576,MATCH(DATE(O$2,1,1),Hybrid!$A$1:$LI$1),FALSE)</f>
        <v>2251.6327500000002</v>
      </c>
      <c r="P9" s="457">
        <f>VLOOKUP($E9,Hybrid!$1:$1048576,MATCH(DATE(P$2,1,1),Hybrid!$A$1:$LI$1),FALSE)</f>
        <v>2232.9746140000002</v>
      </c>
      <c r="Q9" s="457">
        <f>VLOOKUP($E9,Hybrid!$1:$1048576,MATCH(DATE(Q$2,1,1),Hybrid!$A$1:$LI$1),FALSE)</f>
        <v>2214.9720950000001</v>
      </c>
      <c r="R9" s="457">
        <f>VLOOKUP($E9,Hybrid!$1:$1048576,MATCH(DATE(R$2,1,1),Hybrid!$A$1:$LI$1),FALSE)</f>
        <v>2197.541698</v>
      </c>
      <c r="S9" s="457">
        <f>VLOOKUP($E9,Hybrid!$1:$1048576,MATCH(DATE(S$2,1,1),Hybrid!$A$1:$LI$1),FALSE)</f>
        <v>2179.5437259999999</v>
      </c>
      <c r="T9" s="457">
        <f>VLOOKUP($E9,Hybrid!$1:$1048576,MATCH(DATE(T$2,1,1),Hybrid!$A$1:$LI$1),FALSE)</f>
        <v>2160.187461</v>
      </c>
      <c r="U9" s="457">
        <f>VLOOKUP($E9,Hybrid!$1:$1048576,MATCH(DATE(U$2,1,1),Hybrid!$A$1:$LI$1),FALSE)</f>
        <v>2139.0509390000002</v>
      </c>
      <c r="V9" s="457">
        <f>VLOOKUP($E9,Hybrid!$1:$1048576,MATCH(DATE(V$2,1,1),Hybrid!$A$1:$LI$1),FALSE)</f>
        <v>2115.2438099999999</v>
      </c>
      <c r="W9" s="457">
        <f>VLOOKUP($E9,Hybrid!$1:$1048576,MATCH(DATE(W$2,1,1),Hybrid!$A$1:$LI$1),FALSE)</f>
        <v>2087.7091650000002</v>
      </c>
      <c r="X9" s="457">
        <f>VLOOKUP($E9,Hybrid!$1:$1048576,MATCH(DATE(X$2,1,1),Hybrid!$A$1:$LI$1),FALSE)</f>
        <v>2056.185039</v>
      </c>
      <c r="Y9" s="457">
        <f>VLOOKUP($E9,Hybrid!$1:$1048576,MATCH(DATE(Y$2,1,1),Hybrid!$A$1:$LI$1),FALSE)</f>
        <v>2020.9495959999999</v>
      </c>
      <c r="Z9" s="457">
        <f>VLOOKUP($E9,Hybrid!$1:$1048576,MATCH(DATE(Z$2,1,1),Hybrid!$A$1:$LI$1),FALSE)</f>
        <v>1982.363861</v>
      </c>
      <c r="AA9" s="457">
        <f>VLOOKUP($E9,Hybrid!$1:$1048576,MATCH(DATE(AA$2,1,1),Hybrid!$A$1:$LI$1),FALSE)</f>
        <v>1941.34971</v>
      </c>
      <c r="AB9" s="457">
        <f>VLOOKUP($E9,Hybrid!$1:$1048576,MATCH(DATE(AB$2,1,1),Hybrid!$A$1:$LI$1),FALSE)</f>
        <v>1898.3171520000001</v>
      </c>
      <c r="AC9" s="457">
        <f>VLOOKUP($E9,Hybrid!$1:$1048576,MATCH(DATE(AC$2,1,1),Hybrid!$A$1:$LI$1),FALSE)</f>
        <v>1853.644055</v>
      </c>
      <c r="AD9" s="457">
        <f>VLOOKUP($E9,Hybrid!$1:$1048576,MATCH(DATE(AD$2,1,1),Hybrid!$A$1:$LI$1),FALSE)</f>
        <v>1807.721491</v>
      </c>
      <c r="AE9" s="457">
        <f>VLOOKUP($E9,Hybrid!$1:$1048576,MATCH(DATE(AE$2,1,1),Hybrid!$A$1:$LI$1),FALSE)</f>
        <v>1760.7067910000001</v>
      </c>
      <c r="AF9" s="457">
        <f>VLOOKUP($E9,Hybrid!$1:$1048576,MATCH(DATE(AF$2,1,1),Hybrid!$A$1:$LI$1),FALSE)</f>
        <v>1713.1661099999999</v>
      </c>
      <c r="AG9" s="457">
        <f>VLOOKUP($E9,Hybrid!$1:$1048576,MATCH(DATE(AG$2,1,1),Hybrid!$A$1:$LI$1),FALSE)</f>
        <v>1665.2422320000001</v>
      </c>
      <c r="AH9" s="457">
        <f>VLOOKUP($E9,Hybrid!$1:$1048576,MATCH(DATE(AH$2,1,1),Hybrid!$A$1:$LI$1),FALSE)</f>
        <v>1617.1330069999999</v>
      </c>
      <c r="AI9" s="457">
        <f>VLOOKUP($E9,Hybrid!$1:$1048576,MATCH(DATE(AI$2,1,1),Hybrid!$A$1:$LI$1),FALSE)</f>
        <v>1569.072373</v>
      </c>
      <c r="AJ9" s="457">
        <f>VLOOKUP($E9,Hybrid!$1:$1048576,MATCH(DATE(AJ$2,1,1),Hybrid!$A$1:$LI$1),FALSE)</f>
        <v>1521.2904160000001</v>
      </c>
      <c r="AK9" s="457">
        <f>VLOOKUP($E9,Hybrid!$1:$1048576,MATCH(DATE(AK$2,1,1),Hybrid!$A$1:$LI$1),FALSE)</f>
        <v>1474.0936939999999</v>
      </c>
      <c r="AL9" s="344">
        <f>VLOOKUP($E9,Hybrid!$1:$1048576,MATCH(DATE(AL$2,1,1),Hybrid!$A$1:$LI$1),FALSE)</f>
        <v>1427.629355</v>
      </c>
      <c r="AM9" s="344">
        <f>VLOOKUP($E9,Hybrid!$1:$1048576,MATCH(DATE(AM$2,1,1),Hybrid!$A$1:$LI$1),FALSE)</f>
        <v>1382.023181</v>
      </c>
      <c r="AN9" s="344">
        <f>VLOOKUP($E9,Hybrid!$1:$1048576,MATCH(DATE(AN$2,1,1),Hybrid!$A$1:$LI$1),FALSE)</f>
        <v>1337.3938720000001</v>
      </c>
      <c r="AO9" s="344">
        <f>VLOOKUP($E9,Hybrid!$1:$1048576,MATCH(DATE(AO$2,1,1),Hybrid!$A$1:$LI$1),FALSE)</f>
        <v>1293.8521989999999</v>
      </c>
    </row>
    <row r="10" spans="1:41" ht="15" customHeight="1" x14ac:dyDescent="0.35">
      <c r="A10" s="407"/>
      <c r="B10" s="448"/>
      <c r="C10" s="454"/>
      <c r="D10" s="455" t="s">
        <v>513</v>
      </c>
      <c r="E10" s="456" t="s">
        <v>327</v>
      </c>
      <c r="F10" s="457">
        <f>VLOOKUP($E10,Hybrid!$1:$1048576,MATCH(DATE(F$2,1,1),Hybrid!$A$1:$LI$1),FALSE)</f>
        <v>1243.6668460000001</v>
      </c>
      <c r="G10" s="457">
        <f>VLOOKUP($E10,Hybrid!$1:$1048576,MATCH(DATE(G$2,1,1),Hybrid!$A$1:$LI$1),FALSE)</f>
        <v>1213.8476439999999</v>
      </c>
      <c r="H10" s="457">
        <f>VLOOKUP($E10,Hybrid!$1:$1048576,MATCH(DATE(H$2,1,1),Hybrid!$A$1:$LI$1),FALSE)</f>
        <v>1186.970838</v>
      </c>
      <c r="I10" s="457">
        <f>VLOOKUP($E10,Hybrid!$1:$1048576,MATCH(DATE(I$2,1,1),Hybrid!$A$1:$LI$1),FALSE)</f>
        <v>1158.6961759999999</v>
      </c>
      <c r="J10" s="457">
        <f>VLOOKUP($E10,Hybrid!$1:$1048576,MATCH(DATE(J$2,1,1),Hybrid!$A$1:$LI$1),FALSE)</f>
        <v>1133.8751179999999</v>
      </c>
      <c r="K10" s="457">
        <f>VLOOKUP($E10,Hybrid!$1:$1048576,MATCH(DATE(K$2,1,1),Hybrid!$A$1:$LI$1),FALSE)</f>
        <v>1118.247034</v>
      </c>
      <c r="L10" s="457">
        <f>VLOOKUP($E10,Hybrid!$1:$1048576,MATCH(DATE(L$2,1,1),Hybrid!$A$1:$LI$1),FALSE)</f>
        <v>1100.470757</v>
      </c>
      <c r="M10" s="457">
        <f>VLOOKUP($E10,Hybrid!$1:$1048576,MATCH(DATE(M$2,1,1),Hybrid!$A$1:$LI$1),FALSE)</f>
        <v>1081.3055569999999</v>
      </c>
      <c r="N10" s="457">
        <f>VLOOKUP($E10,Hybrid!$1:$1048576,MATCH(DATE(N$2,1,1),Hybrid!$A$1:$LI$1),FALSE)</f>
        <v>1060.1505119999999</v>
      </c>
      <c r="O10" s="457">
        <f>VLOOKUP($E10,Hybrid!$1:$1048576,MATCH(DATE(O$2,1,1),Hybrid!$A$1:$LI$1),FALSE)</f>
        <v>1036.204849</v>
      </c>
      <c r="P10" s="457">
        <f>VLOOKUP($E10,Hybrid!$1:$1048576,MATCH(DATE(P$2,1,1),Hybrid!$A$1:$LI$1),FALSE)</f>
        <v>1008.776923</v>
      </c>
      <c r="Q10" s="457">
        <f>VLOOKUP($E10,Hybrid!$1:$1048576,MATCH(DATE(Q$2,1,1),Hybrid!$A$1:$LI$1),FALSE)</f>
        <v>979.0972951</v>
      </c>
      <c r="R10" s="457">
        <f>VLOOKUP($E10,Hybrid!$1:$1048576,MATCH(DATE(R$2,1,1),Hybrid!$A$1:$LI$1),FALSE)</f>
        <v>947.70625749999999</v>
      </c>
      <c r="S10" s="457">
        <f>VLOOKUP($E10,Hybrid!$1:$1048576,MATCH(DATE(S$2,1,1),Hybrid!$A$1:$LI$1),FALSE)</f>
        <v>914.84113409999998</v>
      </c>
      <c r="T10" s="457">
        <f>VLOOKUP($E10,Hybrid!$1:$1048576,MATCH(DATE(T$2,1,1),Hybrid!$A$1:$LI$1),FALSE)</f>
        <v>880.80577470000003</v>
      </c>
      <c r="U10" s="457">
        <f>VLOOKUP($E10,Hybrid!$1:$1048576,MATCH(DATE(U$2,1,1),Hybrid!$A$1:$LI$1),FALSE)</f>
        <v>845.93747710000002</v>
      </c>
      <c r="V10" s="457">
        <f>VLOOKUP($E10,Hybrid!$1:$1048576,MATCH(DATE(V$2,1,1),Hybrid!$A$1:$LI$1),FALSE)</f>
        <v>810.38743169999998</v>
      </c>
      <c r="W10" s="457">
        <f>VLOOKUP($E10,Hybrid!$1:$1048576,MATCH(DATE(W$2,1,1),Hybrid!$A$1:$LI$1),FALSE)</f>
        <v>774.22482170000001</v>
      </c>
      <c r="X10" s="457">
        <f>VLOOKUP($E10,Hybrid!$1:$1048576,MATCH(DATE(X$2,1,1),Hybrid!$A$1:$LI$1),FALSE)</f>
        <v>737.67720729999996</v>
      </c>
      <c r="Y10" s="457">
        <f>VLOOKUP($E10,Hybrid!$1:$1048576,MATCH(DATE(Y$2,1,1),Hybrid!$A$1:$LI$1),FALSE)</f>
        <v>701.05978319999997</v>
      </c>
      <c r="Z10" s="457">
        <f>VLOOKUP($E10,Hybrid!$1:$1048576,MATCH(DATE(Z$2,1,1),Hybrid!$A$1:$LI$1),FALSE)</f>
        <v>664.67474200000004</v>
      </c>
      <c r="AA10" s="457">
        <f>VLOOKUP($E10,Hybrid!$1:$1048576,MATCH(DATE(AA$2,1,1),Hybrid!$A$1:$LI$1),FALSE)</f>
        <v>628.87809700000003</v>
      </c>
      <c r="AB10" s="457">
        <f>VLOOKUP($E10,Hybrid!$1:$1048576,MATCH(DATE(AB$2,1,1),Hybrid!$A$1:$LI$1),FALSE)</f>
        <v>593.91175350000003</v>
      </c>
      <c r="AC10" s="457">
        <f>VLOOKUP($E10,Hybrid!$1:$1048576,MATCH(DATE(AC$2,1,1),Hybrid!$A$1:$LI$1),FALSE)</f>
        <v>559.96875139999997</v>
      </c>
      <c r="AD10" s="457">
        <f>VLOOKUP($E10,Hybrid!$1:$1048576,MATCH(DATE(AD$2,1,1),Hybrid!$A$1:$LI$1),FALSE)</f>
        <v>527.20137780000005</v>
      </c>
      <c r="AE10" s="457">
        <f>VLOOKUP($E10,Hybrid!$1:$1048576,MATCH(DATE(AE$2,1,1),Hybrid!$A$1:$LI$1),FALSE)</f>
        <v>495.69828680000001</v>
      </c>
      <c r="AF10" s="457">
        <f>VLOOKUP($E10,Hybrid!$1:$1048576,MATCH(DATE(AF$2,1,1),Hybrid!$A$1:$LI$1),FALSE)</f>
        <v>465.55285099999998</v>
      </c>
      <c r="AG10" s="457">
        <f>VLOOKUP($E10,Hybrid!$1:$1048576,MATCH(DATE(AG$2,1,1),Hybrid!$A$1:$LI$1),FALSE)</f>
        <v>436.78708660000001</v>
      </c>
      <c r="AH10" s="457">
        <f>VLOOKUP($E10,Hybrid!$1:$1048576,MATCH(DATE(AH$2,1,1),Hybrid!$A$1:$LI$1),FALSE)</f>
        <v>409.41047730000003</v>
      </c>
      <c r="AI10" s="457">
        <f>VLOOKUP($E10,Hybrid!$1:$1048576,MATCH(DATE(AI$2,1,1),Hybrid!$A$1:$LI$1),FALSE)</f>
        <v>383.42265120000002</v>
      </c>
      <c r="AJ10" s="457">
        <f>VLOOKUP($E10,Hybrid!$1:$1048576,MATCH(DATE(AJ$2,1,1),Hybrid!$A$1:$LI$1),FALSE)</f>
        <v>358.81204029999998</v>
      </c>
      <c r="AK10" s="457">
        <f>VLOOKUP($E10,Hybrid!$1:$1048576,MATCH(DATE(AK$2,1,1),Hybrid!$A$1:$LI$1),FALSE)</f>
        <v>335.56281510000002</v>
      </c>
      <c r="AL10" s="344">
        <f>VLOOKUP($E10,Hybrid!$1:$1048576,MATCH(DATE(AL$2,1,1),Hybrid!$A$1:$LI$1),FALSE)</f>
        <v>313.6407701</v>
      </c>
      <c r="AM10" s="344">
        <f>VLOOKUP($E10,Hybrid!$1:$1048576,MATCH(DATE(AM$2,1,1),Hybrid!$A$1:$LI$1),FALSE)</f>
        <v>293.0046802</v>
      </c>
      <c r="AN10" s="344">
        <f>VLOOKUP($E10,Hybrid!$1:$1048576,MATCH(DATE(AN$2,1,1),Hybrid!$A$1:$LI$1),FALSE)</f>
        <v>273.60909809999998</v>
      </c>
      <c r="AO10" s="344">
        <f>VLOOKUP($E10,Hybrid!$1:$1048576,MATCH(DATE(AO$2,1,1),Hybrid!$A$1:$LI$1),FALSE)</f>
        <v>255.4057612</v>
      </c>
    </row>
    <row r="11" spans="1:41" ht="15" customHeight="1" x14ac:dyDescent="0.35">
      <c r="A11" s="407"/>
      <c r="B11" s="448"/>
      <c r="C11" s="454"/>
      <c r="D11" s="455" t="s">
        <v>514</v>
      </c>
      <c r="E11" s="456" t="s">
        <v>328</v>
      </c>
      <c r="F11" s="457">
        <f>VLOOKUP($E11,Hybrid!$1:$1048576,MATCH(DATE(F$2,1,1),Hybrid!$A$1:$LI$1),FALSE)</f>
        <v>2239.620606</v>
      </c>
      <c r="G11" s="457">
        <f>VLOOKUP($E11,Hybrid!$1:$1048576,MATCH(DATE(G$2,1,1),Hybrid!$A$1:$LI$1),FALSE)</f>
        <v>2190.0963190000002</v>
      </c>
      <c r="H11" s="457">
        <f>VLOOKUP($E11,Hybrid!$1:$1048576,MATCH(DATE(H$2,1,1),Hybrid!$A$1:$LI$1),FALSE)</f>
        <v>2143.4602279999999</v>
      </c>
      <c r="I11" s="457">
        <f>VLOOKUP($E11,Hybrid!$1:$1048576,MATCH(DATE(I$2,1,1),Hybrid!$A$1:$LI$1),FALSE)</f>
        <v>2090.6508439999998</v>
      </c>
      <c r="J11" s="457">
        <f>VLOOKUP($E11,Hybrid!$1:$1048576,MATCH(DATE(J$2,1,1),Hybrid!$A$1:$LI$1),FALSE)</f>
        <v>2040.2746050000001</v>
      </c>
      <c r="K11" s="457">
        <f>VLOOKUP($E11,Hybrid!$1:$1048576,MATCH(DATE(K$2,1,1),Hybrid!$A$1:$LI$1),FALSE)</f>
        <v>2003.468678</v>
      </c>
      <c r="L11" s="457">
        <f>VLOOKUP($E11,Hybrid!$1:$1048576,MATCH(DATE(L$2,1,1),Hybrid!$A$1:$LI$1),FALSE)</f>
        <v>1961.8698340000001</v>
      </c>
      <c r="M11" s="457">
        <f>VLOOKUP($E11,Hybrid!$1:$1048576,MATCH(DATE(M$2,1,1),Hybrid!$A$1:$LI$1),FALSE)</f>
        <v>1915.8496700000001</v>
      </c>
      <c r="N11" s="457">
        <f>VLOOKUP($E11,Hybrid!$1:$1048576,MATCH(DATE(N$2,1,1),Hybrid!$A$1:$LI$1),FALSE)</f>
        <v>1864.002733</v>
      </c>
      <c r="O11" s="457">
        <f>VLOOKUP($E11,Hybrid!$1:$1048576,MATCH(DATE(O$2,1,1),Hybrid!$A$1:$LI$1),FALSE)</f>
        <v>1804.9462980000001</v>
      </c>
      <c r="P11" s="457">
        <f>VLOOKUP($E11,Hybrid!$1:$1048576,MATCH(DATE(P$2,1,1),Hybrid!$A$1:$LI$1),FALSE)</f>
        <v>1737.9740139999999</v>
      </c>
      <c r="Q11" s="457">
        <f>VLOOKUP($E11,Hybrid!$1:$1048576,MATCH(DATE(Q$2,1,1),Hybrid!$A$1:$LI$1),FALSE)</f>
        <v>1665.659461</v>
      </c>
      <c r="R11" s="457">
        <f>VLOOKUP($E11,Hybrid!$1:$1048576,MATCH(DATE(R$2,1,1),Hybrid!$A$1:$LI$1),FALSE)</f>
        <v>1589.883812</v>
      </c>
      <c r="S11" s="457">
        <f>VLOOKUP($E11,Hybrid!$1:$1048576,MATCH(DATE(S$2,1,1),Hybrid!$A$1:$LI$1),FALSE)</f>
        <v>1511.99467</v>
      </c>
      <c r="T11" s="457">
        <f>VLOOKUP($E11,Hybrid!$1:$1048576,MATCH(DATE(T$2,1,1),Hybrid!$A$1:$LI$1),FALSE)</f>
        <v>1433.219883</v>
      </c>
      <c r="U11" s="457">
        <f>VLOOKUP($E11,Hybrid!$1:$1048576,MATCH(DATE(U$2,1,1),Hybrid!$A$1:$LI$1),FALSE)</f>
        <v>1354.614722</v>
      </c>
      <c r="V11" s="457">
        <f>VLOOKUP($E11,Hybrid!$1:$1048576,MATCH(DATE(V$2,1,1),Hybrid!$A$1:$LI$1),FALSE)</f>
        <v>1276.85798</v>
      </c>
      <c r="W11" s="457">
        <f>VLOOKUP($E11,Hybrid!$1:$1048576,MATCH(DATE(W$2,1,1),Hybrid!$A$1:$LI$1),FALSE)</f>
        <v>1200.4168970000001</v>
      </c>
      <c r="X11" s="457">
        <f>VLOOKUP($E11,Hybrid!$1:$1048576,MATCH(DATE(X$2,1,1),Hybrid!$A$1:$LI$1),FALSE)</f>
        <v>1125.8083340000001</v>
      </c>
      <c r="Y11" s="457">
        <f>VLOOKUP($E11,Hybrid!$1:$1048576,MATCH(DATE(Y$2,1,1),Hybrid!$A$1:$LI$1),FALSE)</f>
        <v>1053.5314940000001</v>
      </c>
      <c r="Z11" s="457">
        <f>VLOOKUP($E11,Hybrid!$1:$1048576,MATCH(DATE(Z$2,1,1),Hybrid!$A$1:$LI$1),FALSE)</f>
        <v>983.9869688</v>
      </c>
      <c r="AA11" s="457">
        <f>VLOOKUP($E11,Hybrid!$1:$1048576,MATCH(DATE(AA$2,1,1),Hybrid!$A$1:$LI$1),FALSE)</f>
        <v>917.52958860000001</v>
      </c>
      <c r="AB11" s="457">
        <f>VLOOKUP($E11,Hybrid!$1:$1048576,MATCH(DATE(AB$2,1,1),Hybrid!$A$1:$LI$1),FALSE)</f>
        <v>854.36351460000003</v>
      </c>
      <c r="AC11" s="457">
        <f>VLOOKUP($E11,Hybrid!$1:$1048576,MATCH(DATE(AC$2,1,1),Hybrid!$A$1:$LI$1),FALSE)</f>
        <v>794.59865739999998</v>
      </c>
      <c r="AD11" s="457">
        <f>VLOOKUP($E11,Hybrid!$1:$1048576,MATCH(DATE(AD$2,1,1),Hybrid!$A$1:$LI$1),FALSE)</f>
        <v>738.26995880000004</v>
      </c>
      <c r="AE11" s="457">
        <f>VLOOKUP($E11,Hybrid!$1:$1048576,MATCH(DATE(AE$2,1,1),Hybrid!$A$1:$LI$1),FALSE)</f>
        <v>685.33978649999995</v>
      </c>
      <c r="AF11" s="457">
        <f>VLOOKUP($E11,Hybrid!$1:$1048576,MATCH(DATE(AF$2,1,1),Hybrid!$A$1:$LI$1),FALSE)</f>
        <v>635.74257809999995</v>
      </c>
      <c r="AG11" s="457">
        <f>VLOOKUP($E11,Hybrid!$1:$1048576,MATCH(DATE(AG$2,1,1),Hybrid!$A$1:$LI$1),FALSE)</f>
        <v>589.36014090000003</v>
      </c>
      <c r="AH11" s="457">
        <f>VLOOKUP($E11,Hybrid!$1:$1048576,MATCH(DATE(AH$2,1,1),Hybrid!$A$1:$LI$1),FALSE)</f>
        <v>546.05875990000004</v>
      </c>
      <c r="AI11" s="457">
        <f>VLOOKUP($E11,Hybrid!$1:$1048576,MATCH(DATE(AI$2,1,1),Hybrid!$A$1:$LI$1),FALSE)</f>
        <v>505.69560430000001</v>
      </c>
      <c r="AJ11" s="457">
        <f>VLOOKUP($E11,Hybrid!$1:$1048576,MATCH(DATE(AJ$2,1,1),Hybrid!$A$1:$LI$1),FALSE)</f>
        <v>468.12173810000002</v>
      </c>
      <c r="AK11" s="457">
        <f>VLOOKUP($E11,Hybrid!$1:$1048576,MATCH(DATE(AK$2,1,1),Hybrid!$A$1:$LI$1),FALSE)</f>
        <v>433.18715370000001</v>
      </c>
      <c r="AL11" s="344">
        <f>VLOOKUP($E11,Hybrid!$1:$1048576,MATCH(DATE(AL$2,1,1),Hybrid!$A$1:$LI$1),FALSE)</f>
        <v>400.738336</v>
      </c>
      <c r="AM11" s="344">
        <f>VLOOKUP($E11,Hybrid!$1:$1048576,MATCH(DATE(AM$2,1,1),Hybrid!$A$1:$LI$1),FALSE)</f>
        <v>370.62376469999998</v>
      </c>
      <c r="AN11" s="344">
        <f>VLOOKUP($E11,Hybrid!$1:$1048576,MATCH(DATE(AN$2,1,1),Hybrid!$A$1:$LI$1),FALSE)</f>
        <v>342.69601510000001</v>
      </c>
      <c r="AO11" s="344">
        <f>VLOOKUP($E11,Hybrid!$1:$1048576,MATCH(DATE(AO$2,1,1),Hybrid!$A$1:$LI$1),FALSE)</f>
        <v>316.812971</v>
      </c>
    </row>
    <row r="12" spans="1:41" s="91" customFormat="1" ht="15" customHeight="1" x14ac:dyDescent="0.35">
      <c r="A12" s="407"/>
      <c r="B12" s="448"/>
      <c r="C12" s="449" t="s">
        <v>788</v>
      </c>
      <c r="D12" s="452"/>
      <c r="E12" s="453" t="s">
        <v>329</v>
      </c>
      <c r="F12" s="451">
        <f>VLOOKUP($E12,Hybrid!$1:$1048576,MATCH(DATE(F$2,1,1),Hybrid!$A$1:$LI$1),FALSE)</f>
        <v>44.765000000000001</v>
      </c>
      <c r="G12" s="451">
        <f>VLOOKUP($E12,Hybrid!$1:$1048576,MATCH(DATE(G$2,1,1),Hybrid!$A$1:$LI$1),FALSE)</f>
        <v>63.184204250000001</v>
      </c>
      <c r="H12" s="451">
        <f>VLOOKUP($E12,Hybrid!$1:$1048576,MATCH(DATE(H$2,1,1),Hybrid!$A$1:$LI$1),FALSE)</f>
        <v>81.267092460000001</v>
      </c>
      <c r="I12" s="451">
        <f>VLOOKUP($E12,Hybrid!$1:$1048576,MATCH(DATE(I$2,1,1),Hybrid!$A$1:$LI$1),FALSE)</f>
        <v>99.82002507</v>
      </c>
      <c r="J12" s="451">
        <f>VLOOKUP($E12,Hybrid!$1:$1048576,MATCH(DATE(J$2,1,1),Hybrid!$A$1:$LI$1),FALSE)</f>
        <v>123.2858487</v>
      </c>
      <c r="K12" s="451">
        <f>VLOOKUP($E12,Hybrid!$1:$1048576,MATCH(DATE(K$2,1,1),Hybrid!$A$1:$LI$1),FALSE)</f>
        <v>150.83684919999999</v>
      </c>
      <c r="L12" s="451">
        <f>VLOOKUP($E12,Hybrid!$1:$1048576,MATCH(DATE(L$2,1,1),Hybrid!$A$1:$LI$1),FALSE)</f>
        <v>176.3953506</v>
      </c>
      <c r="M12" s="451">
        <f>VLOOKUP($E12,Hybrid!$1:$1048576,MATCH(DATE(M$2,1,1),Hybrid!$A$1:$LI$1),FALSE)</f>
        <v>201.7227249</v>
      </c>
      <c r="N12" s="451">
        <f>VLOOKUP($E12,Hybrid!$1:$1048576,MATCH(DATE(N$2,1,1),Hybrid!$A$1:$LI$1),FALSE)</f>
        <v>227.40488060000001</v>
      </c>
      <c r="O12" s="451">
        <f>VLOOKUP($E12,Hybrid!$1:$1048576,MATCH(DATE(O$2,1,1),Hybrid!$A$1:$LI$1),FALSE)</f>
        <v>254.0722949</v>
      </c>
      <c r="P12" s="451">
        <f>VLOOKUP($E12,Hybrid!$1:$1048576,MATCH(DATE(P$2,1,1),Hybrid!$A$1:$LI$1),FALSE)</f>
        <v>282.80842849999999</v>
      </c>
      <c r="Q12" s="451">
        <f>VLOOKUP($E12,Hybrid!$1:$1048576,MATCH(DATE(Q$2,1,1),Hybrid!$A$1:$LI$1),FALSE)</f>
        <v>314.9436523</v>
      </c>
      <c r="R12" s="451">
        <f>VLOOKUP($E12,Hybrid!$1:$1048576,MATCH(DATE(R$2,1,1),Hybrid!$A$1:$LI$1),FALSE)</f>
        <v>349.3164645</v>
      </c>
      <c r="S12" s="451">
        <f>VLOOKUP($E12,Hybrid!$1:$1048576,MATCH(DATE(S$2,1,1),Hybrid!$A$1:$LI$1),FALSE)</f>
        <v>384.96178889999999</v>
      </c>
      <c r="T12" s="451">
        <f>VLOOKUP($E12,Hybrid!$1:$1048576,MATCH(DATE(T$2,1,1),Hybrid!$A$1:$LI$1),FALSE)</f>
        <v>421.24317239999999</v>
      </c>
      <c r="U12" s="451">
        <f>VLOOKUP($E12,Hybrid!$1:$1048576,MATCH(DATE(U$2,1,1),Hybrid!$A$1:$LI$1),FALSE)</f>
        <v>457.74870659999999</v>
      </c>
      <c r="V12" s="451">
        <f>VLOOKUP($E12,Hybrid!$1:$1048576,MATCH(DATE(V$2,1,1),Hybrid!$A$1:$LI$1),FALSE)</f>
        <v>494.02915589999998</v>
      </c>
      <c r="W12" s="451">
        <f>VLOOKUP($E12,Hybrid!$1:$1048576,MATCH(DATE(W$2,1,1),Hybrid!$A$1:$LI$1),FALSE)</f>
        <v>529.7365307</v>
      </c>
      <c r="X12" s="451">
        <f>VLOOKUP($E12,Hybrid!$1:$1048576,MATCH(DATE(X$2,1,1),Hybrid!$A$1:$LI$1),FALSE)</f>
        <v>564.93616420000001</v>
      </c>
      <c r="Y12" s="451">
        <f>VLOOKUP($E12,Hybrid!$1:$1048576,MATCH(DATE(Y$2,1,1),Hybrid!$A$1:$LI$1),FALSE)</f>
        <v>600.00227810000001</v>
      </c>
      <c r="Z12" s="451">
        <f>VLOOKUP($E12,Hybrid!$1:$1048576,MATCH(DATE(Z$2,1,1),Hybrid!$A$1:$LI$1),FALSE)</f>
        <v>635.42677349999997</v>
      </c>
      <c r="AA12" s="451">
        <f>VLOOKUP($E12,Hybrid!$1:$1048576,MATCH(DATE(AA$2,1,1),Hybrid!$A$1:$LI$1),FALSE)</f>
        <v>671.94663330000003</v>
      </c>
      <c r="AB12" s="451">
        <f>VLOOKUP($E12,Hybrid!$1:$1048576,MATCH(DATE(AB$2,1,1),Hybrid!$A$1:$LI$1),FALSE)</f>
        <v>709.93219199999999</v>
      </c>
      <c r="AC12" s="451">
        <f>VLOOKUP($E12,Hybrid!$1:$1048576,MATCH(DATE(AC$2,1,1),Hybrid!$A$1:$LI$1),FALSE)</f>
        <v>749.81026559999998</v>
      </c>
      <c r="AD12" s="451">
        <f>VLOOKUP($E12,Hybrid!$1:$1048576,MATCH(DATE(AD$2,1,1),Hybrid!$A$1:$LI$1),FALSE)</f>
        <v>792.09095560000003</v>
      </c>
      <c r="AE12" s="451">
        <f>VLOOKUP($E12,Hybrid!$1:$1048576,MATCH(DATE(AE$2,1,1),Hybrid!$A$1:$LI$1),FALSE)</f>
        <v>837.18253900000002</v>
      </c>
      <c r="AF12" s="451">
        <f>VLOOKUP($E12,Hybrid!$1:$1048576,MATCH(DATE(AF$2,1,1),Hybrid!$A$1:$LI$1),FALSE)</f>
        <v>885.81087749999995</v>
      </c>
      <c r="AG12" s="451">
        <f>VLOOKUP($E12,Hybrid!$1:$1048576,MATCH(DATE(AG$2,1,1),Hybrid!$A$1:$LI$1),FALSE)</f>
        <v>938.29550010000003</v>
      </c>
      <c r="AH12" s="451">
        <f>VLOOKUP($E12,Hybrid!$1:$1048576,MATCH(DATE(AH$2,1,1),Hybrid!$A$1:$LI$1),FALSE)</f>
        <v>995.07629469999995</v>
      </c>
      <c r="AI12" s="451">
        <f>VLOOKUP($E12,Hybrid!$1:$1048576,MATCH(DATE(AI$2,1,1),Hybrid!$A$1:$LI$1),FALSE)</f>
        <v>1056.69967</v>
      </c>
      <c r="AJ12" s="451">
        <f>VLOOKUP($E12,Hybrid!$1:$1048576,MATCH(DATE(AJ$2,1,1),Hybrid!$A$1:$LI$1),FALSE)</f>
        <v>1123.7913679999999</v>
      </c>
      <c r="AK12" s="451">
        <f>VLOOKUP($E12,Hybrid!$1:$1048576,MATCH(DATE(AK$2,1,1),Hybrid!$A$1:$LI$1),FALSE)</f>
        <v>1197.1019120000001</v>
      </c>
      <c r="AL12" s="326">
        <f>VLOOKUP($E12,Hybrid!$1:$1048576,MATCH(DATE(AL$2,1,1),Hybrid!$A$1:$LI$1),FALSE)</f>
        <v>1277.1151930000001</v>
      </c>
      <c r="AM12" s="326">
        <f>VLOOKUP($E12,Hybrid!$1:$1048576,MATCH(DATE(AM$2,1,1),Hybrid!$A$1:$LI$1),FALSE)</f>
        <v>1364.397248</v>
      </c>
      <c r="AN12" s="326">
        <f>VLOOKUP($E12,Hybrid!$1:$1048576,MATCH(DATE(AN$2,1,1),Hybrid!$A$1:$LI$1),FALSE)</f>
        <v>1459.609009</v>
      </c>
      <c r="AO12" s="326">
        <f>VLOOKUP($E12,Hybrid!$1:$1048576,MATCH(DATE(AO$2,1,1),Hybrid!$A$1:$LI$1),FALSE)</f>
        <v>1563.499472</v>
      </c>
    </row>
    <row r="13" spans="1:41" ht="15" customHeight="1" x14ac:dyDescent="0.35">
      <c r="A13" s="407"/>
      <c r="B13" s="448"/>
      <c r="C13" s="454"/>
      <c r="D13" s="455" t="s">
        <v>508</v>
      </c>
      <c r="E13" s="456" t="s">
        <v>330</v>
      </c>
      <c r="F13" s="457">
        <f>VLOOKUP($E13,Hybrid!$1:$1048576,MATCH(DATE(F$2,1,1),Hybrid!$A$1:$LI$1),FALSE)</f>
        <v>9.8427898650000003</v>
      </c>
      <c r="G13" s="457">
        <f>VLOOKUP($E13,Hybrid!$1:$1048576,MATCH(DATE(G$2,1,1),Hybrid!$A$1:$LI$1),FALSE)</f>
        <v>15.183587340000001</v>
      </c>
      <c r="H13" s="457">
        <f>VLOOKUP($E13,Hybrid!$1:$1048576,MATCH(DATE(H$2,1,1),Hybrid!$A$1:$LI$1),FALSE)</f>
        <v>20.458139849999998</v>
      </c>
      <c r="I13" s="457">
        <f>VLOOKUP($E13,Hybrid!$1:$1048576,MATCH(DATE(I$2,1,1),Hybrid!$A$1:$LI$1),FALSE)</f>
        <v>25.971219699999999</v>
      </c>
      <c r="J13" s="457">
        <f>VLOOKUP($E13,Hybrid!$1:$1048576,MATCH(DATE(J$2,1,1),Hybrid!$A$1:$LI$1),FALSE)</f>
        <v>33.11369886</v>
      </c>
      <c r="K13" s="457">
        <f>VLOOKUP($E13,Hybrid!$1:$1048576,MATCH(DATE(K$2,1,1),Hybrid!$A$1:$LI$1),FALSE)</f>
        <v>41.54010255</v>
      </c>
      <c r="L13" s="457">
        <f>VLOOKUP($E13,Hybrid!$1:$1048576,MATCH(DATE(L$2,1,1),Hybrid!$A$1:$LI$1),FALSE)</f>
        <v>49.400938830000001</v>
      </c>
      <c r="M13" s="457">
        <f>VLOOKUP($E13,Hybrid!$1:$1048576,MATCH(DATE(M$2,1,1),Hybrid!$A$1:$LI$1),FALSE)</f>
        <v>57.27966756</v>
      </c>
      <c r="N13" s="457">
        <f>VLOOKUP($E13,Hybrid!$1:$1048576,MATCH(DATE(N$2,1,1),Hybrid!$A$1:$LI$1),FALSE)</f>
        <v>65.391105539999998</v>
      </c>
      <c r="O13" s="457">
        <f>VLOOKUP($E13,Hybrid!$1:$1048576,MATCH(DATE(O$2,1,1),Hybrid!$A$1:$LI$1),FALSE)</f>
        <v>73.973755969999999</v>
      </c>
      <c r="P13" s="457">
        <f>VLOOKUP($E13,Hybrid!$1:$1048576,MATCH(DATE(P$2,1,1),Hybrid!$A$1:$LI$1),FALSE)</f>
        <v>83.426830609999996</v>
      </c>
      <c r="Q13" s="457">
        <f>VLOOKUP($E13,Hybrid!$1:$1048576,MATCH(DATE(Q$2,1,1),Hybrid!$A$1:$LI$1),FALSE)</f>
        <v>94.212861329999996</v>
      </c>
      <c r="R13" s="457">
        <f>VLOOKUP($E13,Hybrid!$1:$1048576,MATCH(DATE(R$2,1,1),Hybrid!$A$1:$LI$1),FALSE)</f>
        <v>105.9407763</v>
      </c>
      <c r="S13" s="457">
        <f>VLOOKUP($E13,Hybrid!$1:$1048576,MATCH(DATE(S$2,1,1),Hybrid!$A$1:$LI$1),FALSE)</f>
        <v>118.2858995</v>
      </c>
      <c r="T13" s="457">
        <f>VLOOKUP($E13,Hybrid!$1:$1048576,MATCH(DATE(T$2,1,1),Hybrid!$A$1:$LI$1),FALSE)</f>
        <v>131.03248619999999</v>
      </c>
      <c r="U13" s="457">
        <f>VLOOKUP($E13,Hybrid!$1:$1048576,MATCH(DATE(U$2,1,1),Hybrid!$A$1:$LI$1),FALSE)</f>
        <v>144.03975059999999</v>
      </c>
      <c r="V13" s="457">
        <f>VLOOKUP($E13,Hybrid!$1:$1048576,MATCH(DATE(V$2,1,1),Hybrid!$A$1:$LI$1),FALSE)</f>
        <v>157.15613490000001</v>
      </c>
      <c r="W13" s="457">
        <f>VLOOKUP($E13,Hybrid!$1:$1048576,MATCH(DATE(W$2,1,1),Hybrid!$A$1:$LI$1),FALSE)</f>
        <v>170.26753199999999</v>
      </c>
      <c r="X13" s="457">
        <f>VLOOKUP($E13,Hybrid!$1:$1048576,MATCH(DATE(X$2,1,1),Hybrid!$A$1:$LI$1),FALSE)</f>
        <v>183.4028021</v>
      </c>
      <c r="Y13" s="457">
        <f>VLOOKUP($E13,Hybrid!$1:$1048576,MATCH(DATE(Y$2,1,1),Hybrid!$A$1:$LI$1),FALSE)</f>
        <v>196.69919899999999</v>
      </c>
      <c r="Z13" s="457">
        <f>VLOOKUP($E13,Hybrid!$1:$1048576,MATCH(DATE(Z$2,1,1),Hybrid!$A$1:$LI$1),FALSE)</f>
        <v>210.3373101</v>
      </c>
      <c r="AA13" s="457">
        <f>VLOOKUP($E13,Hybrid!$1:$1048576,MATCH(DATE(AA$2,1,1),Hybrid!$A$1:$LI$1),FALSE)</f>
        <v>224.58671670000001</v>
      </c>
      <c r="AB13" s="457">
        <f>VLOOKUP($E13,Hybrid!$1:$1048576,MATCH(DATE(AB$2,1,1),Hybrid!$A$1:$LI$1),FALSE)</f>
        <v>239.5829382</v>
      </c>
      <c r="AC13" s="457">
        <f>VLOOKUP($E13,Hybrid!$1:$1048576,MATCH(DATE(AC$2,1,1),Hybrid!$A$1:$LI$1),FALSE)</f>
        <v>255.48648449999999</v>
      </c>
      <c r="AD13" s="457">
        <f>VLOOKUP($E13,Hybrid!$1:$1048576,MATCH(DATE(AD$2,1,1),Hybrid!$A$1:$LI$1),FALSE)</f>
        <v>272.49301750000001</v>
      </c>
      <c r="AE13" s="457">
        <f>VLOOKUP($E13,Hybrid!$1:$1048576,MATCH(DATE(AE$2,1,1),Hybrid!$A$1:$LI$1),FALSE)</f>
        <v>290.76407060000003</v>
      </c>
      <c r="AF13" s="457">
        <f>VLOOKUP($E13,Hybrid!$1:$1048576,MATCH(DATE(AF$2,1,1),Hybrid!$A$1:$LI$1),FALSE)</f>
        <v>310.58594579999999</v>
      </c>
      <c r="AG13" s="457">
        <f>VLOOKUP($E13,Hybrid!$1:$1048576,MATCH(DATE(AG$2,1,1),Hybrid!$A$1:$LI$1),FALSE)</f>
        <v>332.09320609999997</v>
      </c>
      <c r="AH13" s="457">
        <f>VLOOKUP($E13,Hybrid!$1:$1048576,MATCH(DATE(AH$2,1,1),Hybrid!$A$1:$LI$1),FALSE)</f>
        <v>355.47163849999998</v>
      </c>
      <c r="AI13" s="457">
        <f>VLOOKUP($E13,Hybrid!$1:$1048576,MATCH(DATE(AI$2,1,1),Hybrid!$A$1:$LI$1),FALSE)</f>
        <v>380.95196379999999</v>
      </c>
      <c r="AJ13" s="457">
        <f>VLOOKUP($E13,Hybrid!$1:$1048576,MATCH(DATE(AJ$2,1,1),Hybrid!$A$1:$LI$1),FALSE)</f>
        <v>408.79934320000001</v>
      </c>
      <c r="AK13" s="457">
        <f>VLOOKUP($E13,Hybrid!$1:$1048576,MATCH(DATE(AK$2,1,1),Hybrid!$A$1:$LI$1),FALSE)</f>
        <v>439.32929860000002</v>
      </c>
      <c r="AL13" s="344">
        <f>VLOOKUP($E13,Hybrid!$1:$1048576,MATCH(DATE(AL$2,1,1),Hybrid!$A$1:$LI$1),FALSE)</f>
        <v>472.75176449999998</v>
      </c>
      <c r="AM13" s="344">
        <f>VLOOKUP($E13,Hybrid!$1:$1048576,MATCH(DATE(AM$2,1,1),Hybrid!$A$1:$LI$1),FALSE)</f>
        <v>509.31357850000001</v>
      </c>
      <c r="AN13" s="344">
        <f>VLOOKUP($E13,Hybrid!$1:$1048576,MATCH(DATE(AN$2,1,1),Hybrid!$A$1:$LI$1),FALSE)</f>
        <v>549.30264339999997</v>
      </c>
      <c r="AO13" s="344">
        <f>VLOOKUP($E13,Hybrid!$1:$1048576,MATCH(DATE(AO$2,1,1),Hybrid!$A$1:$LI$1),FALSE)</f>
        <v>593.04452040000001</v>
      </c>
    </row>
    <row r="14" spans="1:41" ht="15" customHeight="1" x14ac:dyDescent="0.35">
      <c r="A14" s="407"/>
      <c r="B14" s="448"/>
      <c r="C14" s="454"/>
      <c r="D14" s="455" t="s">
        <v>509</v>
      </c>
      <c r="E14" s="456" t="s">
        <v>331</v>
      </c>
      <c r="F14" s="457">
        <f>VLOOKUP($E14,Hybrid!$1:$1048576,MATCH(DATE(F$2,1,1),Hybrid!$A$1:$LI$1),FALSE)</f>
        <v>11.44571741</v>
      </c>
      <c r="G14" s="457">
        <f>VLOOKUP($E14,Hybrid!$1:$1048576,MATCH(DATE(G$2,1,1),Hybrid!$A$1:$LI$1),FALSE)</f>
        <v>16.49082662</v>
      </c>
      <c r="H14" s="457">
        <f>VLOOKUP($E14,Hybrid!$1:$1048576,MATCH(DATE(H$2,1,1),Hybrid!$A$1:$LI$1),FALSE)</f>
        <v>21.459312700000002</v>
      </c>
      <c r="I14" s="457">
        <f>VLOOKUP($E14,Hybrid!$1:$1048576,MATCH(DATE(I$2,1,1),Hybrid!$A$1:$LI$1),FALSE)</f>
        <v>26.66342495</v>
      </c>
      <c r="J14" s="457">
        <f>VLOOKUP($E14,Hybrid!$1:$1048576,MATCH(DATE(J$2,1,1),Hybrid!$A$1:$LI$1),FALSE)</f>
        <v>33.469490229999998</v>
      </c>
      <c r="K14" s="457">
        <f>VLOOKUP($E14,Hybrid!$1:$1048576,MATCH(DATE(K$2,1,1),Hybrid!$A$1:$LI$1),FALSE)</f>
        <v>41.519739100000002</v>
      </c>
      <c r="L14" s="457">
        <f>VLOOKUP($E14,Hybrid!$1:$1048576,MATCH(DATE(L$2,1,1),Hybrid!$A$1:$LI$1),FALSE)</f>
        <v>49.021052490000002</v>
      </c>
      <c r="M14" s="457">
        <f>VLOOKUP($E14,Hybrid!$1:$1048576,MATCH(DATE(M$2,1,1),Hybrid!$A$1:$LI$1),FALSE)</f>
        <v>56.529979060000002</v>
      </c>
      <c r="N14" s="457">
        <f>VLOOKUP($E14,Hybrid!$1:$1048576,MATCH(DATE(N$2,1,1),Hybrid!$A$1:$LI$1),FALSE)</f>
        <v>64.246673549999997</v>
      </c>
      <c r="O14" s="457">
        <f>VLOOKUP($E14,Hybrid!$1:$1048576,MATCH(DATE(O$2,1,1),Hybrid!$A$1:$LI$1),FALSE)</f>
        <v>72.391404429999994</v>
      </c>
      <c r="P14" s="457">
        <f>VLOOKUP($E14,Hybrid!$1:$1048576,MATCH(DATE(P$2,1,1),Hybrid!$A$1:$LI$1),FALSE)</f>
        <v>81.33571938</v>
      </c>
      <c r="Q14" s="457">
        <f>VLOOKUP($E14,Hybrid!$1:$1048576,MATCH(DATE(Q$2,1,1),Hybrid!$A$1:$LI$1),FALSE)</f>
        <v>91.503935709999993</v>
      </c>
      <c r="R14" s="457">
        <f>VLOOKUP($E14,Hybrid!$1:$1048576,MATCH(DATE(R$2,1,1),Hybrid!$A$1:$LI$1),FALSE)</f>
        <v>102.5096061</v>
      </c>
      <c r="S14" s="457">
        <f>VLOOKUP($E14,Hybrid!$1:$1048576,MATCH(DATE(S$2,1,1),Hybrid!$A$1:$LI$1),FALSE)</f>
        <v>114.03364639999999</v>
      </c>
      <c r="T14" s="457">
        <f>VLOOKUP($E14,Hybrid!$1:$1048576,MATCH(DATE(T$2,1,1),Hybrid!$A$1:$LI$1),FALSE)</f>
        <v>125.8620505</v>
      </c>
      <c r="U14" s="457">
        <f>VLOOKUP($E14,Hybrid!$1:$1048576,MATCH(DATE(U$2,1,1),Hybrid!$A$1:$LI$1),FALSE)</f>
        <v>137.85286769999999</v>
      </c>
      <c r="V14" s="457">
        <f>VLOOKUP($E14,Hybrid!$1:$1048576,MATCH(DATE(V$2,1,1),Hybrid!$A$1:$LI$1),FALSE)</f>
        <v>149.854322</v>
      </c>
      <c r="W14" s="457">
        <f>VLOOKUP($E14,Hybrid!$1:$1048576,MATCH(DATE(W$2,1,1),Hybrid!$A$1:$LI$1),FALSE)</f>
        <v>161.74931380000001</v>
      </c>
      <c r="X14" s="457">
        <f>VLOOKUP($E14,Hybrid!$1:$1048576,MATCH(DATE(X$2,1,1),Hybrid!$A$1:$LI$1),FALSE)</f>
        <v>173.5547377</v>
      </c>
      <c r="Y14" s="457">
        <f>VLOOKUP($E14,Hybrid!$1:$1048576,MATCH(DATE(Y$2,1,1),Hybrid!$A$1:$LI$1),FALSE)</f>
        <v>185.38880270000001</v>
      </c>
      <c r="Z14" s="457">
        <f>VLOOKUP($E14,Hybrid!$1:$1048576,MATCH(DATE(Z$2,1,1),Hybrid!$A$1:$LI$1),FALSE)</f>
        <v>197.40995670000001</v>
      </c>
      <c r="AA14" s="457">
        <f>VLOOKUP($E14,Hybrid!$1:$1048576,MATCH(DATE(AA$2,1,1),Hybrid!$A$1:$LI$1),FALSE)</f>
        <v>209.8578181</v>
      </c>
      <c r="AB14" s="457">
        <f>VLOOKUP($E14,Hybrid!$1:$1048576,MATCH(DATE(AB$2,1,1),Hybrid!$A$1:$LI$1),FALSE)</f>
        <v>222.8518645</v>
      </c>
      <c r="AC14" s="457">
        <f>VLOOKUP($E14,Hybrid!$1:$1048576,MATCH(DATE(AC$2,1,1),Hybrid!$A$1:$LI$1),FALSE)</f>
        <v>236.53182699999999</v>
      </c>
      <c r="AD14" s="457">
        <f>VLOOKUP($E14,Hybrid!$1:$1048576,MATCH(DATE(AD$2,1,1),Hybrid!$A$1:$LI$1),FALSE)</f>
        <v>251.06659579999999</v>
      </c>
      <c r="AE14" s="457">
        <f>VLOOKUP($E14,Hybrid!$1:$1048576,MATCH(DATE(AE$2,1,1),Hybrid!$A$1:$LI$1),FALSE)</f>
        <v>266.59272549999997</v>
      </c>
      <c r="AF14" s="457">
        <f>VLOOKUP($E14,Hybrid!$1:$1048576,MATCH(DATE(AF$2,1,1),Hybrid!$A$1:$LI$1),FALSE)</f>
        <v>283.35348440000001</v>
      </c>
      <c r="AG14" s="457">
        <f>VLOOKUP($E14,Hybrid!$1:$1048576,MATCH(DATE(AG$2,1,1),Hybrid!$A$1:$LI$1),FALSE)</f>
        <v>301.45698110000001</v>
      </c>
      <c r="AH14" s="457">
        <f>VLOOKUP($E14,Hybrid!$1:$1048576,MATCH(DATE(AH$2,1,1),Hybrid!$A$1:$LI$1),FALSE)</f>
        <v>321.05222459999999</v>
      </c>
      <c r="AI14" s="457">
        <f>VLOOKUP($E14,Hybrid!$1:$1048576,MATCH(DATE(AI$2,1,1),Hybrid!$A$1:$LI$1),FALSE)</f>
        <v>342.32441970000002</v>
      </c>
      <c r="AJ14" s="457">
        <f>VLOOKUP($E14,Hybrid!$1:$1048576,MATCH(DATE(AJ$2,1,1),Hybrid!$A$1:$LI$1),FALSE)</f>
        <v>365.48592509999997</v>
      </c>
      <c r="AK14" s="457">
        <f>VLOOKUP($E14,Hybrid!$1:$1048576,MATCH(DATE(AK$2,1,1),Hybrid!$A$1:$LI$1),FALSE)</f>
        <v>390.79129719999997</v>
      </c>
      <c r="AL14" s="344">
        <f>VLOOKUP($E14,Hybrid!$1:$1048576,MATCH(DATE(AL$2,1,1),Hybrid!$A$1:$LI$1),FALSE)</f>
        <v>418.40502629999997</v>
      </c>
      <c r="AM14" s="344">
        <f>VLOOKUP($E14,Hybrid!$1:$1048576,MATCH(DATE(AM$2,1,1),Hybrid!$A$1:$LI$1),FALSE)</f>
        <v>448.51959740000001</v>
      </c>
      <c r="AN14" s="344">
        <f>VLOOKUP($E14,Hybrid!$1:$1048576,MATCH(DATE(AN$2,1,1),Hybrid!$A$1:$LI$1),FALSE)</f>
        <v>481.3597848</v>
      </c>
      <c r="AO14" s="344">
        <f>VLOOKUP($E14,Hybrid!$1:$1048576,MATCH(DATE(AO$2,1,1),Hybrid!$A$1:$LI$1),FALSE)</f>
        <v>517.18032909999999</v>
      </c>
    </row>
    <row r="15" spans="1:41" ht="15" customHeight="1" x14ac:dyDescent="0.35">
      <c r="A15" s="407"/>
      <c r="B15" s="448"/>
      <c r="C15" s="454"/>
      <c r="D15" s="455" t="s">
        <v>510</v>
      </c>
      <c r="E15" s="456" t="s">
        <v>332</v>
      </c>
      <c r="F15" s="457">
        <f>VLOOKUP($E15,Hybrid!$1:$1048576,MATCH(DATE(F$2,1,1),Hybrid!$A$1:$LI$1),FALSE)</f>
        <v>9.4015406210000005</v>
      </c>
      <c r="G15" s="457">
        <f>VLOOKUP($E15,Hybrid!$1:$1048576,MATCH(DATE(G$2,1,1),Hybrid!$A$1:$LI$1),FALSE)</f>
        <v>12.832837899999999</v>
      </c>
      <c r="H15" s="457">
        <f>VLOOKUP($E15,Hybrid!$1:$1048576,MATCH(DATE(H$2,1,1),Hybrid!$A$1:$LI$1),FALSE)</f>
        <v>16.20264207</v>
      </c>
      <c r="I15" s="457">
        <f>VLOOKUP($E15,Hybrid!$1:$1048576,MATCH(DATE(I$2,1,1),Hybrid!$A$1:$LI$1),FALSE)</f>
        <v>19.73911837</v>
      </c>
      <c r="J15" s="457">
        <f>VLOOKUP($E15,Hybrid!$1:$1048576,MATCH(DATE(J$2,1,1),Hybrid!$A$1:$LI$1),FALSE)</f>
        <v>24.40642003</v>
      </c>
      <c r="K15" s="457">
        <f>VLOOKUP($E15,Hybrid!$1:$1048576,MATCH(DATE(K$2,1,1),Hybrid!$A$1:$LI$1),FALSE)</f>
        <v>29.941402220000001</v>
      </c>
      <c r="L15" s="457">
        <f>VLOOKUP($E15,Hybrid!$1:$1048576,MATCH(DATE(L$2,1,1),Hybrid!$A$1:$LI$1),FALSE)</f>
        <v>35.093183789999998</v>
      </c>
      <c r="M15" s="457">
        <f>VLOOKUP($E15,Hybrid!$1:$1048576,MATCH(DATE(M$2,1,1),Hybrid!$A$1:$LI$1),FALSE)</f>
        <v>40.243356220000003</v>
      </c>
      <c r="N15" s="457">
        <f>VLOOKUP($E15,Hybrid!$1:$1048576,MATCH(DATE(N$2,1,1),Hybrid!$A$1:$LI$1),FALSE)</f>
        <v>45.525817330000002</v>
      </c>
      <c r="O15" s="457">
        <f>VLOOKUP($E15,Hybrid!$1:$1048576,MATCH(DATE(O$2,1,1),Hybrid!$A$1:$LI$1),FALSE)</f>
        <v>51.086423250000003</v>
      </c>
      <c r="P15" s="457">
        <f>VLOOKUP($E15,Hybrid!$1:$1048576,MATCH(DATE(P$2,1,1),Hybrid!$A$1:$LI$1),FALSE)</f>
        <v>57.17310106</v>
      </c>
      <c r="Q15" s="457">
        <f>VLOOKUP($E15,Hybrid!$1:$1048576,MATCH(DATE(Q$2,1,1),Hybrid!$A$1:$LI$1),FALSE)</f>
        <v>64.065449110000003</v>
      </c>
      <c r="R15" s="457">
        <f>VLOOKUP($E15,Hybrid!$1:$1048576,MATCH(DATE(R$2,1,1),Hybrid!$A$1:$LI$1),FALSE)</f>
        <v>71.490274920000004</v>
      </c>
      <c r="S15" s="457">
        <f>VLOOKUP($E15,Hybrid!$1:$1048576,MATCH(DATE(S$2,1,1),Hybrid!$A$1:$LI$1),FALSE)</f>
        <v>79.223273829999997</v>
      </c>
      <c r="T15" s="457">
        <f>VLOOKUP($E15,Hybrid!$1:$1048576,MATCH(DATE(T$2,1,1),Hybrid!$A$1:$LI$1),FALSE)</f>
        <v>87.112998180000005</v>
      </c>
      <c r="U15" s="457">
        <f>VLOOKUP($E15,Hybrid!$1:$1048576,MATCH(DATE(U$2,1,1),Hybrid!$A$1:$LI$1),FALSE)</f>
        <v>95.057834330000006</v>
      </c>
      <c r="V15" s="457">
        <f>VLOOKUP($E15,Hybrid!$1:$1048576,MATCH(DATE(V$2,1,1),Hybrid!$A$1:$LI$1),FALSE)</f>
        <v>102.949763</v>
      </c>
      <c r="W15" s="457">
        <f>VLOOKUP($E15,Hybrid!$1:$1048576,MATCH(DATE(W$2,1,1),Hybrid!$A$1:$LI$1),FALSE)</f>
        <v>110.70390449999999</v>
      </c>
      <c r="X15" s="457">
        <f>VLOOKUP($E15,Hybrid!$1:$1048576,MATCH(DATE(X$2,1,1),Hybrid!$A$1:$LI$1),FALSE)</f>
        <v>118.3257922</v>
      </c>
      <c r="Y15" s="457">
        <f>VLOOKUP($E15,Hybrid!$1:$1048576,MATCH(DATE(Y$2,1,1),Hybrid!$A$1:$LI$1),FALSE)</f>
        <v>125.8891569</v>
      </c>
      <c r="Z15" s="457">
        <f>VLOOKUP($E15,Hybrid!$1:$1048576,MATCH(DATE(Z$2,1,1),Hybrid!$A$1:$LI$1),FALSE)</f>
        <v>133.49466870000001</v>
      </c>
      <c r="AA15" s="457">
        <f>VLOOKUP($E15,Hybrid!$1:$1048576,MATCH(DATE(AA$2,1,1),Hybrid!$A$1:$LI$1),FALSE)</f>
        <v>141.29634160000001</v>
      </c>
      <c r="AB15" s="457">
        <f>VLOOKUP($E15,Hybrid!$1:$1048576,MATCH(DATE(AB$2,1,1),Hybrid!$A$1:$LI$1),FALSE)</f>
        <v>149.37075999999999</v>
      </c>
      <c r="AC15" s="457">
        <f>VLOOKUP($E15,Hybrid!$1:$1048576,MATCH(DATE(AC$2,1,1),Hybrid!$A$1:$LI$1),FALSE)</f>
        <v>157.80616269999999</v>
      </c>
      <c r="AD15" s="457">
        <f>VLOOKUP($E15,Hybrid!$1:$1048576,MATCH(DATE(AD$2,1,1),Hybrid!$A$1:$LI$1),FALSE)</f>
        <v>166.70807629999999</v>
      </c>
      <c r="AE15" s="457">
        <f>VLOOKUP($E15,Hybrid!$1:$1048576,MATCH(DATE(AE$2,1,1),Hybrid!$A$1:$LI$1),FALSE)</f>
        <v>176.16008339999999</v>
      </c>
      <c r="AF15" s="457">
        <f>VLOOKUP($E15,Hybrid!$1:$1048576,MATCH(DATE(AF$2,1,1),Hybrid!$A$1:$LI$1),FALSE)</f>
        <v>186.3114368</v>
      </c>
      <c r="AG15" s="457">
        <f>VLOOKUP($E15,Hybrid!$1:$1048576,MATCH(DATE(AG$2,1,1),Hybrid!$A$1:$LI$1),FALSE)</f>
        <v>197.22492030000001</v>
      </c>
      <c r="AH15" s="457">
        <f>VLOOKUP($E15,Hybrid!$1:$1048576,MATCH(DATE(AH$2,1,1),Hybrid!$A$1:$LI$1),FALSE)</f>
        <v>208.98669849999999</v>
      </c>
      <c r="AI15" s="457">
        <f>VLOOKUP($E15,Hybrid!$1:$1048576,MATCH(DATE(AI$2,1,1),Hybrid!$A$1:$LI$1),FALSE)</f>
        <v>221.7038719</v>
      </c>
      <c r="AJ15" s="457">
        <f>VLOOKUP($E15,Hybrid!$1:$1048576,MATCH(DATE(AJ$2,1,1),Hybrid!$A$1:$LI$1),FALSE)</f>
        <v>235.49889930000001</v>
      </c>
      <c r="AK15" s="457">
        <f>VLOOKUP($E15,Hybrid!$1:$1048576,MATCH(DATE(AK$2,1,1),Hybrid!$A$1:$LI$1),FALSE)</f>
        <v>250.51974759999999</v>
      </c>
      <c r="AL15" s="344">
        <f>VLOOKUP($E15,Hybrid!$1:$1048576,MATCH(DATE(AL$2,1,1),Hybrid!$A$1:$LI$1),FALSE)</f>
        <v>266.85924419999998</v>
      </c>
      <c r="AM15" s="344">
        <f>VLOOKUP($E15,Hybrid!$1:$1048576,MATCH(DATE(AM$2,1,1),Hybrid!$A$1:$LI$1),FALSE)</f>
        <v>284.62536249999999</v>
      </c>
      <c r="AN15" s="344">
        <f>VLOOKUP($E15,Hybrid!$1:$1048576,MATCH(DATE(AN$2,1,1),Hybrid!$A$1:$LI$1),FALSE)</f>
        <v>303.94432490000003</v>
      </c>
      <c r="AO15" s="344">
        <f>VLOOKUP($E15,Hybrid!$1:$1048576,MATCH(DATE(AO$2,1,1),Hybrid!$A$1:$LI$1),FALSE)</f>
        <v>324.95954060000003</v>
      </c>
    </row>
    <row r="16" spans="1:41" ht="15" customHeight="1" x14ac:dyDescent="0.35">
      <c r="A16" s="407"/>
      <c r="B16" s="448"/>
      <c r="C16" s="454"/>
      <c r="D16" s="455" t="s">
        <v>511</v>
      </c>
      <c r="E16" s="456" t="s">
        <v>333</v>
      </c>
      <c r="F16" s="457">
        <f>VLOOKUP($E16,Hybrid!$1:$1048576,MATCH(DATE(F$2,1,1),Hybrid!$A$1:$LI$1),FALSE)</f>
        <v>5.770071272</v>
      </c>
      <c r="G16" s="457">
        <f>VLOOKUP($E16,Hybrid!$1:$1048576,MATCH(DATE(G$2,1,1),Hybrid!$A$1:$LI$1),FALSE)</f>
        <v>7.6428377139999997</v>
      </c>
      <c r="H16" s="457">
        <f>VLOOKUP($E16,Hybrid!$1:$1048576,MATCH(DATE(H$2,1,1),Hybrid!$A$1:$LI$1),FALSE)</f>
        <v>9.492099412</v>
      </c>
      <c r="I16" s="457">
        <f>VLOOKUP($E16,Hybrid!$1:$1048576,MATCH(DATE(I$2,1,1),Hybrid!$A$1:$LI$1),FALSE)</f>
        <v>11.32610287</v>
      </c>
      <c r="J16" s="457">
        <f>VLOOKUP($E16,Hybrid!$1:$1048576,MATCH(DATE(J$2,1,1),Hybrid!$A$1:$LI$1),FALSE)</f>
        <v>13.47467872</v>
      </c>
      <c r="K16" s="457">
        <f>VLOOKUP($E16,Hybrid!$1:$1048576,MATCH(DATE(K$2,1,1),Hybrid!$A$1:$LI$1),FALSE)</f>
        <v>15.9733693</v>
      </c>
      <c r="L16" s="457">
        <f>VLOOKUP($E16,Hybrid!$1:$1048576,MATCH(DATE(L$2,1,1),Hybrid!$A$1:$LI$1),FALSE)</f>
        <v>18.28742153</v>
      </c>
      <c r="M16" s="457">
        <f>VLOOKUP($E16,Hybrid!$1:$1048576,MATCH(DATE(M$2,1,1),Hybrid!$A$1:$LI$1),FALSE)</f>
        <v>20.543923729999999</v>
      </c>
      <c r="N16" s="457">
        <f>VLOOKUP($E16,Hybrid!$1:$1048576,MATCH(DATE(N$2,1,1),Hybrid!$A$1:$LI$1),FALSE)</f>
        <v>22.775538690000001</v>
      </c>
      <c r="O16" s="457">
        <f>VLOOKUP($E16,Hybrid!$1:$1048576,MATCH(DATE(O$2,1,1),Hybrid!$A$1:$LI$1),FALSE)</f>
        <v>25.01034963</v>
      </c>
      <c r="P16" s="457">
        <f>VLOOKUP($E16,Hybrid!$1:$1048576,MATCH(DATE(P$2,1,1),Hybrid!$A$1:$LI$1),FALSE)</f>
        <v>27.295160450000001</v>
      </c>
      <c r="Q16" s="457">
        <f>VLOOKUP($E16,Hybrid!$1:$1048576,MATCH(DATE(Q$2,1,1),Hybrid!$A$1:$LI$1),FALSE)</f>
        <v>29.718266119999999</v>
      </c>
      <c r="R16" s="457">
        <f>VLOOKUP($E16,Hybrid!$1:$1048576,MATCH(DATE(R$2,1,1),Hybrid!$A$1:$LI$1),FALSE)</f>
        <v>32.21199326</v>
      </c>
      <c r="S16" s="457">
        <f>VLOOKUP($E16,Hybrid!$1:$1048576,MATCH(DATE(S$2,1,1),Hybrid!$A$1:$LI$1),FALSE)</f>
        <v>34.711793440000001</v>
      </c>
      <c r="T16" s="457">
        <f>VLOOKUP($E16,Hybrid!$1:$1048576,MATCH(DATE(T$2,1,1),Hybrid!$A$1:$LI$1),FALSE)</f>
        <v>37.174043570000002</v>
      </c>
      <c r="U16" s="457">
        <f>VLOOKUP($E16,Hybrid!$1:$1048576,MATCH(DATE(U$2,1,1),Hybrid!$A$1:$LI$1),FALSE)</f>
        <v>39.570581570000002</v>
      </c>
      <c r="V16" s="457">
        <f>VLOOKUP($E16,Hybrid!$1:$1048576,MATCH(DATE(V$2,1,1),Hybrid!$A$1:$LI$1),FALSE)</f>
        <v>41.868213910000001</v>
      </c>
      <c r="W16" s="457">
        <f>VLOOKUP($E16,Hybrid!$1:$1048576,MATCH(DATE(W$2,1,1),Hybrid!$A$1:$LI$1),FALSE)</f>
        <v>44.037835059999999</v>
      </c>
      <c r="X16" s="457">
        <f>VLOOKUP($E16,Hybrid!$1:$1048576,MATCH(DATE(X$2,1,1),Hybrid!$A$1:$LI$1),FALSE)</f>
        <v>46.07785595</v>
      </c>
      <c r="Y16" s="457">
        <f>VLOOKUP($E16,Hybrid!$1:$1048576,MATCH(DATE(Y$2,1,1),Hybrid!$A$1:$LI$1),FALSE)</f>
        <v>48.006402309999999</v>
      </c>
      <c r="Z16" s="457">
        <f>VLOOKUP($E16,Hybrid!$1:$1048576,MATCH(DATE(Z$2,1,1),Hybrid!$A$1:$LI$1),FALSE)</f>
        <v>49.847481010000003</v>
      </c>
      <c r="AA16" s="457">
        <f>VLOOKUP($E16,Hybrid!$1:$1048576,MATCH(DATE(AA$2,1,1),Hybrid!$A$1:$LI$1),FALSE)</f>
        <v>51.640573160000002</v>
      </c>
      <c r="AB16" s="457">
        <f>VLOOKUP($E16,Hybrid!$1:$1048576,MATCH(DATE(AB$2,1,1),Hybrid!$A$1:$LI$1),FALSE)</f>
        <v>53.40386436</v>
      </c>
      <c r="AC16" s="457">
        <f>VLOOKUP($E16,Hybrid!$1:$1048576,MATCH(DATE(AC$2,1,1),Hybrid!$A$1:$LI$1),FALSE)</f>
        <v>55.156737769999999</v>
      </c>
      <c r="AD16" s="457">
        <f>VLOOKUP($E16,Hybrid!$1:$1048576,MATCH(DATE(AD$2,1,1),Hybrid!$A$1:$LI$1),FALSE)</f>
        <v>56.92114291</v>
      </c>
      <c r="AE16" s="457">
        <f>VLOOKUP($E16,Hybrid!$1:$1048576,MATCH(DATE(AE$2,1,1),Hybrid!$A$1:$LI$1),FALSE)</f>
        <v>58.711238590000001</v>
      </c>
      <c r="AF16" s="457">
        <f>VLOOKUP($E16,Hybrid!$1:$1048576,MATCH(DATE(AF$2,1,1),Hybrid!$A$1:$LI$1),FALSE)</f>
        <v>60.556686970000001</v>
      </c>
      <c r="AG16" s="457">
        <f>VLOOKUP($E16,Hybrid!$1:$1048576,MATCH(DATE(AG$2,1,1),Hybrid!$A$1:$LI$1),FALSE)</f>
        <v>62.465544149999999</v>
      </c>
      <c r="AH16" s="457">
        <f>VLOOKUP($E16,Hybrid!$1:$1048576,MATCH(DATE(AH$2,1,1),Hybrid!$A$1:$LI$1),FALSE)</f>
        <v>64.449899239999993</v>
      </c>
      <c r="AI16" s="457">
        <f>VLOOKUP($E16,Hybrid!$1:$1048576,MATCH(DATE(AI$2,1,1),Hybrid!$A$1:$LI$1),FALSE)</f>
        <v>66.525429509999995</v>
      </c>
      <c r="AJ16" s="457">
        <f>VLOOKUP($E16,Hybrid!$1:$1048576,MATCH(DATE(AJ$2,1,1),Hybrid!$A$1:$LI$1),FALSE)</f>
        <v>68.709917910000001</v>
      </c>
      <c r="AK16" s="457">
        <f>VLOOKUP($E16,Hybrid!$1:$1048576,MATCH(DATE(AK$2,1,1),Hybrid!$A$1:$LI$1),FALSE)</f>
        <v>71.026341639999998</v>
      </c>
      <c r="AL16" s="344">
        <f>VLOOKUP($E16,Hybrid!$1:$1048576,MATCH(DATE(AL$2,1,1),Hybrid!$A$1:$LI$1),FALSE)</f>
        <v>73.48653204</v>
      </c>
      <c r="AM16" s="344">
        <f>VLOOKUP($E16,Hybrid!$1:$1048576,MATCH(DATE(AM$2,1,1),Hybrid!$A$1:$LI$1),FALSE)</f>
        <v>76.104146200000002</v>
      </c>
      <c r="AN16" s="344">
        <f>VLOOKUP($E16,Hybrid!$1:$1048576,MATCH(DATE(AN$2,1,1),Hybrid!$A$1:$LI$1),FALSE)</f>
        <v>78.895464930000003</v>
      </c>
      <c r="AO16" s="344">
        <f>VLOOKUP($E16,Hybrid!$1:$1048576,MATCH(DATE(AO$2,1,1),Hybrid!$A$1:$LI$1),FALSE)</f>
        <v>81.879316149999994</v>
      </c>
    </row>
    <row r="17" spans="1:41" ht="15" customHeight="1" x14ac:dyDescent="0.35">
      <c r="A17" s="407"/>
      <c r="B17" s="448"/>
      <c r="C17" s="454"/>
      <c r="D17" s="455" t="s">
        <v>512</v>
      </c>
      <c r="E17" s="456" t="s">
        <v>334</v>
      </c>
      <c r="F17" s="457">
        <f>VLOOKUP($E17,Hybrid!$1:$1048576,MATCH(DATE(F$2,1,1),Hybrid!$A$1:$LI$1),FALSE)</f>
        <v>3.4730440960000002</v>
      </c>
      <c r="G17" s="457">
        <f>VLOOKUP($E17,Hybrid!$1:$1048576,MATCH(DATE(G$2,1,1),Hybrid!$A$1:$LI$1),FALSE)</f>
        <v>4.6249147969999997</v>
      </c>
      <c r="H17" s="457">
        <f>VLOOKUP($E17,Hybrid!$1:$1048576,MATCH(DATE(H$2,1,1),Hybrid!$A$1:$LI$1),FALSE)</f>
        <v>5.7523786000000001</v>
      </c>
      <c r="I17" s="457">
        <f>VLOOKUP($E17,Hybrid!$1:$1048576,MATCH(DATE(I$2,1,1),Hybrid!$A$1:$LI$1),FALSE)</f>
        <v>6.8615174550000004</v>
      </c>
      <c r="J17" s="457">
        <f>VLOOKUP($E17,Hybrid!$1:$1048576,MATCH(DATE(J$2,1,1),Hybrid!$A$1:$LI$1),FALSE)</f>
        <v>8.1537724790000006</v>
      </c>
      <c r="K17" s="457">
        <f>VLOOKUP($E17,Hybrid!$1:$1048576,MATCH(DATE(K$2,1,1),Hybrid!$A$1:$LI$1),FALSE)</f>
        <v>9.6477859200000005</v>
      </c>
      <c r="L17" s="457">
        <f>VLOOKUP($E17,Hybrid!$1:$1048576,MATCH(DATE(L$2,1,1),Hybrid!$A$1:$LI$1),FALSE)</f>
        <v>11.0203849</v>
      </c>
      <c r="M17" s="457">
        <f>VLOOKUP($E17,Hybrid!$1:$1048576,MATCH(DATE(M$2,1,1),Hybrid!$A$1:$LI$1),FALSE)</f>
        <v>12.34374236</v>
      </c>
      <c r="N17" s="457">
        <f>VLOOKUP($E17,Hybrid!$1:$1048576,MATCH(DATE(N$2,1,1),Hybrid!$A$1:$LI$1),FALSE)</f>
        <v>13.63229067</v>
      </c>
      <c r="O17" s="457">
        <f>VLOOKUP($E17,Hybrid!$1:$1048576,MATCH(DATE(O$2,1,1),Hybrid!$A$1:$LI$1),FALSE)</f>
        <v>14.89661341</v>
      </c>
      <c r="P17" s="457">
        <f>VLOOKUP($E17,Hybrid!$1:$1048576,MATCH(DATE(P$2,1,1),Hybrid!$A$1:$LI$1),FALSE)</f>
        <v>16.157294490000002</v>
      </c>
      <c r="Q17" s="457">
        <f>VLOOKUP($E17,Hybrid!$1:$1048576,MATCH(DATE(Q$2,1,1),Hybrid!$A$1:$LI$1),FALSE)</f>
        <v>17.45771495</v>
      </c>
      <c r="R17" s="457">
        <f>VLOOKUP($E17,Hybrid!$1:$1048576,MATCH(DATE(R$2,1,1),Hybrid!$A$1:$LI$1),FALSE)</f>
        <v>18.75664694</v>
      </c>
      <c r="S17" s="457">
        <f>VLOOKUP($E17,Hybrid!$1:$1048576,MATCH(DATE(S$2,1,1),Hybrid!$A$1:$LI$1),FALSE)</f>
        <v>20.017689140000002</v>
      </c>
      <c r="T17" s="457">
        <f>VLOOKUP($E17,Hybrid!$1:$1048576,MATCH(DATE(T$2,1,1),Hybrid!$A$1:$LI$1),FALSE)</f>
        <v>21.21767767</v>
      </c>
      <c r="U17" s="457">
        <f>VLOOKUP($E17,Hybrid!$1:$1048576,MATCH(DATE(U$2,1,1),Hybrid!$A$1:$LI$1),FALSE)</f>
        <v>22.342715129999998</v>
      </c>
      <c r="V17" s="457">
        <f>VLOOKUP($E17,Hybrid!$1:$1048576,MATCH(DATE(V$2,1,1),Hybrid!$A$1:$LI$1),FALSE)</f>
        <v>23.376898359999998</v>
      </c>
      <c r="W17" s="457">
        <f>VLOOKUP($E17,Hybrid!$1:$1048576,MATCH(DATE(W$2,1,1),Hybrid!$A$1:$LI$1),FALSE)</f>
        <v>24.307102889999999</v>
      </c>
      <c r="X17" s="457">
        <f>VLOOKUP($E17,Hybrid!$1:$1048576,MATCH(DATE(X$2,1,1),Hybrid!$A$1:$LI$1),FALSE)</f>
        <v>25.134839769999999</v>
      </c>
      <c r="Y17" s="457">
        <f>VLOOKUP($E17,Hybrid!$1:$1048576,MATCH(DATE(Y$2,1,1),Hybrid!$A$1:$LI$1),FALSE)</f>
        <v>25.871640289999998</v>
      </c>
      <c r="Z17" s="457">
        <f>VLOOKUP($E17,Hybrid!$1:$1048576,MATCH(DATE(Z$2,1,1),Hybrid!$A$1:$LI$1),FALSE)</f>
        <v>26.53175504</v>
      </c>
      <c r="AA17" s="457">
        <f>VLOOKUP($E17,Hybrid!$1:$1048576,MATCH(DATE(AA$2,1,1),Hybrid!$A$1:$LI$1),FALSE)</f>
        <v>27.136028379999999</v>
      </c>
      <c r="AB17" s="457">
        <f>VLOOKUP($E17,Hybrid!$1:$1048576,MATCH(DATE(AB$2,1,1),Hybrid!$A$1:$LI$1),FALSE)</f>
        <v>27.695389070000001</v>
      </c>
      <c r="AC17" s="457">
        <f>VLOOKUP($E17,Hybrid!$1:$1048576,MATCH(DATE(AC$2,1,1),Hybrid!$A$1:$LI$1),FALSE)</f>
        <v>28.22078269</v>
      </c>
      <c r="AD17" s="457">
        <f>VLOOKUP($E17,Hybrid!$1:$1048576,MATCH(DATE(AD$2,1,1),Hybrid!$A$1:$LI$1),FALSE)</f>
        <v>28.723649680000001</v>
      </c>
      <c r="AE17" s="457">
        <f>VLOOKUP($E17,Hybrid!$1:$1048576,MATCH(DATE(AE$2,1,1),Hybrid!$A$1:$LI$1),FALSE)</f>
        <v>29.211590489999999</v>
      </c>
      <c r="AF17" s="457">
        <f>VLOOKUP($E17,Hybrid!$1:$1048576,MATCH(DATE(AF$2,1,1),Hybrid!$A$1:$LI$1),FALSE)</f>
        <v>29.697526939999999</v>
      </c>
      <c r="AG17" s="457">
        <f>VLOOKUP($E17,Hybrid!$1:$1048576,MATCH(DATE(AG$2,1,1),Hybrid!$A$1:$LI$1),FALSE)</f>
        <v>30.184973809999999</v>
      </c>
      <c r="AH17" s="457">
        <f>VLOOKUP($E17,Hybrid!$1:$1048576,MATCH(DATE(AH$2,1,1),Hybrid!$A$1:$LI$1),FALSE)</f>
        <v>30.678635270000001</v>
      </c>
      <c r="AI17" s="457">
        <f>VLOOKUP($E17,Hybrid!$1:$1048576,MATCH(DATE(AI$2,1,1),Hybrid!$A$1:$LI$1),FALSE)</f>
        <v>31.184351400000001</v>
      </c>
      <c r="AJ17" s="457">
        <f>VLOOKUP($E17,Hybrid!$1:$1048576,MATCH(DATE(AJ$2,1,1),Hybrid!$A$1:$LI$1),FALSE)</f>
        <v>31.708521600000001</v>
      </c>
      <c r="AK17" s="457">
        <f>VLOOKUP($E17,Hybrid!$1:$1048576,MATCH(DATE(AK$2,1,1),Hybrid!$A$1:$LI$1),FALSE)</f>
        <v>32.259220849999998</v>
      </c>
      <c r="AL17" s="344">
        <f>VLOOKUP($E17,Hybrid!$1:$1048576,MATCH(DATE(AL$2,1,1),Hybrid!$A$1:$LI$1),FALSE)</f>
        <v>32.840359040000003</v>
      </c>
      <c r="AM17" s="344">
        <f>VLOOKUP($E17,Hybrid!$1:$1048576,MATCH(DATE(AM$2,1,1),Hybrid!$A$1:$LI$1),FALSE)</f>
        <v>33.456297149999997</v>
      </c>
      <c r="AN17" s="344">
        <f>VLOOKUP($E17,Hybrid!$1:$1048576,MATCH(DATE(AN$2,1,1),Hybrid!$A$1:$LI$1),FALSE)</f>
        <v>34.112177150000001</v>
      </c>
      <c r="AO17" s="344">
        <f>VLOOKUP($E17,Hybrid!$1:$1048576,MATCH(DATE(AO$2,1,1),Hybrid!$A$1:$LI$1),FALSE)</f>
        <v>34.813934799999998</v>
      </c>
    </row>
    <row r="18" spans="1:41" ht="15" customHeight="1" x14ac:dyDescent="0.35">
      <c r="A18" s="407"/>
      <c r="B18" s="448"/>
      <c r="C18" s="454"/>
      <c r="D18" s="455" t="s">
        <v>513</v>
      </c>
      <c r="E18" s="456" t="s">
        <v>335</v>
      </c>
      <c r="F18" s="457">
        <f>VLOOKUP($E18,Hybrid!$1:$1048576,MATCH(DATE(F$2,1,1),Hybrid!$A$1:$LI$1),FALSE)</f>
        <v>1.7251505170000001</v>
      </c>
      <c r="G18" s="457">
        <f>VLOOKUP($E18,Hybrid!$1:$1048576,MATCH(DATE(G$2,1,1),Hybrid!$A$1:$LI$1),FALSE)</f>
        <v>2.2746844789999998</v>
      </c>
      <c r="H18" s="457">
        <f>VLOOKUP($E18,Hybrid!$1:$1048576,MATCH(DATE(H$2,1,1),Hybrid!$A$1:$LI$1),FALSE)</f>
        <v>2.8024088840000001</v>
      </c>
      <c r="I18" s="457">
        <f>VLOOKUP($E18,Hybrid!$1:$1048576,MATCH(DATE(I$2,1,1),Hybrid!$A$1:$LI$1),FALSE)</f>
        <v>3.2921454680000002</v>
      </c>
      <c r="J18" s="457">
        <f>VLOOKUP($E18,Hybrid!$1:$1048576,MATCH(DATE(J$2,1,1),Hybrid!$A$1:$LI$1),FALSE)</f>
        <v>3.8133029679999999</v>
      </c>
      <c r="K18" s="457">
        <f>VLOOKUP($E18,Hybrid!$1:$1048576,MATCH(DATE(K$2,1,1),Hybrid!$A$1:$LI$1),FALSE)</f>
        <v>4.3950532759999996</v>
      </c>
      <c r="L18" s="457">
        <f>VLOOKUP($E18,Hybrid!$1:$1048576,MATCH(DATE(L$2,1,1),Hybrid!$A$1:$LI$1),FALSE)</f>
        <v>4.9147746359999998</v>
      </c>
      <c r="M18" s="457">
        <f>VLOOKUP($E18,Hybrid!$1:$1048576,MATCH(DATE(M$2,1,1),Hybrid!$A$1:$LI$1),FALSE)</f>
        <v>5.3901822170000004</v>
      </c>
      <c r="N18" s="457">
        <f>VLOOKUP($E18,Hybrid!$1:$1048576,MATCH(DATE(N$2,1,1),Hybrid!$A$1:$LI$1),FALSE)</f>
        <v>5.8192961780000001</v>
      </c>
      <c r="O18" s="457">
        <f>VLOOKUP($E18,Hybrid!$1:$1048576,MATCH(DATE(O$2,1,1),Hybrid!$A$1:$LI$1),FALSE)</f>
        <v>6.1982364370000003</v>
      </c>
      <c r="P18" s="457">
        <f>VLOOKUP($E18,Hybrid!$1:$1048576,MATCH(DATE(P$2,1,1),Hybrid!$A$1:$LI$1),FALSE)</f>
        <v>6.525777014</v>
      </c>
      <c r="Q18" s="457">
        <f>VLOOKUP($E18,Hybrid!$1:$1048576,MATCH(DATE(Q$2,1,1),Hybrid!$A$1:$LI$1),FALSE)</f>
        <v>6.8134543599999997</v>
      </c>
      <c r="R18" s="457">
        <f>VLOOKUP($E18,Hybrid!$1:$1048576,MATCH(DATE(R$2,1,1),Hybrid!$A$1:$LI$1),FALSE)</f>
        <v>7.0565885330000002</v>
      </c>
      <c r="S18" s="457">
        <f>VLOOKUP($E18,Hybrid!$1:$1048576,MATCH(DATE(S$2,1,1),Hybrid!$A$1:$LI$1),FALSE)</f>
        <v>7.252265789</v>
      </c>
      <c r="T18" s="457">
        <f>VLOOKUP($E18,Hybrid!$1:$1048576,MATCH(DATE(T$2,1,1),Hybrid!$A$1:$LI$1),FALSE)</f>
        <v>7.401095958</v>
      </c>
      <c r="U18" s="457">
        <f>VLOOKUP($E18,Hybrid!$1:$1048576,MATCH(DATE(U$2,1,1),Hybrid!$A$1:$LI$1),FALSE)</f>
        <v>7.5056349960000004</v>
      </c>
      <c r="V18" s="457">
        <f>VLOOKUP($E18,Hybrid!$1:$1048576,MATCH(DATE(V$2,1,1),Hybrid!$A$1:$LI$1),FALSE)</f>
        <v>7.5674960440000003</v>
      </c>
      <c r="W18" s="457">
        <f>VLOOKUP($E18,Hybrid!$1:$1048576,MATCH(DATE(W$2,1,1),Hybrid!$A$1:$LI$1),FALSE)</f>
        <v>7.588412377</v>
      </c>
      <c r="X18" s="457">
        <f>VLOOKUP($E18,Hybrid!$1:$1048576,MATCH(DATE(X$2,1,1),Hybrid!$A$1:$LI$1),FALSE)</f>
        <v>7.5726292429999997</v>
      </c>
      <c r="Y18" s="457">
        <f>VLOOKUP($E18,Hybrid!$1:$1048576,MATCH(DATE(Y$2,1,1),Hybrid!$A$1:$LI$1),FALSE)</f>
        <v>7.5257008540000001</v>
      </c>
      <c r="Z18" s="457">
        <f>VLOOKUP($E18,Hybrid!$1:$1048576,MATCH(DATE(Z$2,1,1),Hybrid!$A$1:$LI$1),FALSE)</f>
        <v>7.4530488510000001</v>
      </c>
      <c r="AA18" s="457">
        <f>VLOOKUP($E18,Hybrid!$1:$1048576,MATCH(DATE(AA$2,1,1),Hybrid!$A$1:$LI$1),FALSE)</f>
        <v>7.3604747289999999</v>
      </c>
      <c r="AB18" s="457">
        <f>VLOOKUP($E18,Hybrid!$1:$1048576,MATCH(DATE(AB$2,1,1),Hybrid!$A$1:$LI$1),FALSE)</f>
        <v>7.252070325</v>
      </c>
      <c r="AC18" s="457">
        <f>VLOOKUP($E18,Hybrid!$1:$1048576,MATCH(DATE(AC$2,1,1),Hybrid!$A$1:$LI$1),FALSE)</f>
        <v>7.131407372</v>
      </c>
      <c r="AD18" s="457">
        <f>VLOOKUP($E18,Hybrid!$1:$1048576,MATCH(DATE(AD$2,1,1),Hybrid!$A$1:$LI$1),FALSE)</f>
        <v>7.0016095060000003</v>
      </c>
      <c r="AE18" s="457">
        <f>VLOOKUP($E18,Hybrid!$1:$1048576,MATCH(DATE(AE$2,1,1),Hybrid!$A$1:$LI$1),FALSE)</f>
        <v>6.8649844279999996</v>
      </c>
      <c r="AF18" s="457">
        <f>VLOOKUP($E18,Hybrid!$1:$1048576,MATCH(DATE(AF$2,1,1),Hybrid!$A$1:$LI$1),FALSE)</f>
        <v>6.7238846480000003</v>
      </c>
      <c r="AG18" s="457">
        <f>VLOOKUP($E18,Hybrid!$1:$1048576,MATCH(DATE(AG$2,1,1),Hybrid!$A$1:$LI$1),FALSE)</f>
        <v>6.5795563509999999</v>
      </c>
      <c r="AH18" s="457">
        <f>VLOOKUP($E18,Hybrid!$1:$1048576,MATCH(DATE(AH$2,1,1),Hybrid!$A$1:$LI$1),FALSE)</f>
        <v>6.433141504</v>
      </c>
      <c r="AI18" s="457">
        <f>VLOOKUP($E18,Hybrid!$1:$1048576,MATCH(DATE(AI$2,1,1),Hybrid!$A$1:$LI$1),FALSE)</f>
        <v>6.2857128820000003</v>
      </c>
      <c r="AJ18" s="457">
        <f>VLOOKUP($E18,Hybrid!$1:$1048576,MATCH(DATE(AJ$2,1,1),Hybrid!$A$1:$LI$1),FALSE)</f>
        <v>6.1382402430000003</v>
      </c>
      <c r="AK18" s="457">
        <f>VLOOKUP($E18,Hybrid!$1:$1048576,MATCH(DATE(AK$2,1,1),Hybrid!$A$1:$LI$1),FALSE)</f>
        <v>5.9916687900000003</v>
      </c>
      <c r="AL18" s="344">
        <f>VLOOKUP($E18,Hybrid!$1:$1048576,MATCH(DATE(AL$2,1,1),Hybrid!$A$1:$LI$1),FALSE)</f>
        <v>5.846615195</v>
      </c>
      <c r="AM18" s="344">
        <f>VLOOKUP($E18,Hybrid!$1:$1048576,MATCH(DATE(AM$2,1,1),Hybrid!$A$1:$LI$1),FALSE)</f>
        <v>5.703622781</v>
      </c>
      <c r="AN18" s="344">
        <f>VLOOKUP($E18,Hybrid!$1:$1048576,MATCH(DATE(AN$2,1,1),Hybrid!$A$1:$LI$1),FALSE)</f>
        <v>5.5631914470000003</v>
      </c>
      <c r="AO18" s="344">
        <f>VLOOKUP($E18,Hybrid!$1:$1048576,MATCH(DATE(AO$2,1,1),Hybrid!$A$1:$LI$1),FALSE)</f>
        <v>5.4257884399999998</v>
      </c>
    </row>
    <row r="19" spans="1:41" ht="15" customHeight="1" x14ac:dyDescent="0.35">
      <c r="A19" s="407"/>
      <c r="B19" s="448"/>
      <c r="C19" s="454"/>
      <c r="D19" s="455" t="s">
        <v>514</v>
      </c>
      <c r="E19" s="456" t="s">
        <v>336</v>
      </c>
      <c r="F19" s="457">
        <f>VLOOKUP($E19,Hybrid!$1:$1048576,MATCH(DATE(F$2,1,1),Hybrid!$A$1:$LI$1),FALSE)</f>
        <v>3.1066862139999998</v>
      </c>
      <c r="G19" s="457">
        <f>VLOOKUP($E19,Hybrid!$1:$1048576,MATCH(DATE(G$2,1,1),Hybrid!$A$1:$LI$1),FALSE)</f>
        <v>4.1345154080000004</v>
      </c>
      <c r="H19" s="457">
        <f>VLOOKUP($E19,Hybrid!$1:$1048576,MATCH(DATE(H$2,1,1),Hybrid!$A$1:$LI$1),FALSE)</f>
        <v>5.1001109419999997</v>
      </c>
      <c r="I19" s="457">
        <f>VLOOKUP($E19,Hybrid!$1:$1048576,MATCH(DATE(I$2,1,1),Hybrid!$A$1:$LI$1),FALSE)</f>
        <v>5.9664962529999999</v>
      </c>
      <c r="J19" s="457">
        <f>VLOOKUP($E19,Hybrid!$1:$1048576,MATCH(DATE(J$2,1,1),Hybrid!$A$1:$LI$1),FALSE)</f>
        <v>6.854485382</v>
      </c>
      <c r="K19" s="457">
        <f>VLOOKUP($E19,Hybrid!$1:$1048576,MATCH(DATE(K$2,1,1),Hybrid!$A$1:$LI$1),FALSE)</f>
        <v>7.8193968509999996</v>
      </c>
      <c r="L19" s="457">
        <f>VLOOKUP($E19,Hybrid!$1:$1048576,MATCH(DATE(L$2,1,1),Hybrid!$A$1:$LI$1),FALSE)</f>
        <v>8.6575943839999994</v>
      </c>
      <c r="M19" s="457">
        <f>VLOOKUP($E19,Hybrid!$1:$1048576,MATCH(DATE(M$2,1,1),Hybrid!$A$1:$LI$1),FALSE)</f>
        <v>9.3918737710000002</v>
      </c>
      <c r="N19" s="457">
        <f>VLOOKUP($E19,Hybrid!$1:$1048576,MATCH(DATE(N$2,1,1),Hybrid!$A$1:$LI$1),FALSE)</f>
        <v>10.014158630000001</v>
      </c>
      <c r="O19" s="457">
        <f>VLOOKUP($E19,Hybrid!$1:$1048576,MATCH(DATE(O$2,1,1),Hybrid!$A$1:$LI$1),FALSE)</f>
        <v>10.51551175</v>
      </c>
      <c r="P19" s="457">
        <f>VLOOKUP($E19,Hybrid!$1:$1048576,MATCH(DATE(P$2,1,1),Hybrid!$A$1:$LI$1),FALSE)</f>
        <v>10.89454546</v>
      </c>
      <c r="Q19" s="457">
        <f>VLOOKUP($E19,Hybrid!$1:$1048576,MATCH(DATE(Q$2,1,1),Hybrid!$A$1:$LI$1),FALSE)</f>
        <v>11.171970699999999</v>
      </c>
      <c r="R19" s="457">
        <f>VLOOKUP($E19,Hybrid!$1:$1048576,MATCH(DATE(R$2,1,1),Hybrid!$A$1:$LI$1),FALSE)</f>
        <v>11.35057849</v>
      </c>
      <c r="S19" s="457">
        <f>VLOOKUP($E19,Hybrid!$1:$1048576,MATCH(DATE(S$2,1,1),Hybrid!$A$1:$LI$1),FALSE)</f>
        <v>11.43722077</v>
      </c>
      <c r="T19" s="457">
        <f>VLOOKUP($E19,Hybrid!$1:$1048576,MATCH(DATE(T$2,1,1),Hybrid!$A$1:$LI$1),FALSE)</f>
        <v>11.442820279999999</v>
      </c>
      <c r="U19" s="457">
        <f>VLOOKUP($E19,Hybrid!$1:$1048576,MATCH(DATE(U$2,1,1),Hybrid!$A$1:$LI$1),FALSE)</f>
        <v>11.3793223</v>
      </c>
      <c r="V19" s="457">
        <f>VLOOKUP($E19,Hybrid!$1:$1048576,MATCH(DATE(V$2,1,1),Hybrid!$A$1:$LI$1),FALSE)</f>
        <v>11.25632772</v>
      </c>
      <c r="W19" s="457">
        <f>VLOOKUP($E19,Hybrid!$1:$1048576,MATCH(DATE(W$2,1,1),Hybrid!$A$1:$LI$1),FALSE)</f>
        <v>11.08243008</v>
      </c>
      <c r="X19" s="457">
        <f>VLOOKUP($E19,Hybrid!$1:$1048576,MATCH(DATE(X$2,1,1),Hybrid!$A$1:$LI$1),FALSE)</f>
        <v>10.86750726</v>
      </c>
      <c r="Y19" s="457">
        <f>VLOOKUP($E19,Hybrid!$1:$1048576,MATCH(DATE(Y$2,1,1),Hybrid!$A$1:$LI$1),FALSE)</f>
        <v>10.62137613</v>
      </c>
      <c r="Z19" s="457">
        <f>VLOOKUP($E19,Hybrid!$1:$1048576,MATCH(DATE(Z$2,1,1),Hybrid!$A$1:$LI$1),FALSE)</f>
        <v>10.352553110000001</v>
      </c>
      <c r="AA19" s="457">
        <f>VLOOKUP($E19,Hybrid!$1:$1048576,MATCH(DATE(AA$2,1,1),Hybrid!$A$1:$LI$1),FALSE)</f>
        <v>10.068680609999999</v>
      </c>
      <c r="AB19" s="457">
        <f>VLOOKUP($E19,Hybrid!$1:$1048576,MATCH(DATE(AB$2,1,1),Hybrid!$A$1:$LI$1),FALSE)</f>
        <v>9.7753055520000007</v>
      </c>
      <c r="AC19" s="457">
        <f>VLOOKUP($E19,Hybrid!$1:$1048576,MATCH(DATE(AC$2,1,1),Hybrid!$A$1:$LI$1),FALSE)</f>
        <v>9.4768635759999995</v>
      </c>
      <c r="AD19" s="457">
        <f>VLOOKUP($E19,Hybrid!$1:$1048576,MATCH(DATE(AD$2,1,1),Hybrid!$A$1:$LI$1),FALSE)</f>
        <v>9.1768638980000006</v>
      </c>
      <c r="AE19" s="457">
        <f>VLOOKUP($E19,Hybrid!$1:$1048576,MATCH(DATE(AE$2,1,1),Hybrid!$A$1:$LI$1),FALSE)</f>
        <v>8.8778459650000006</v>
      </c>
      <c r="AF19" s="457">
        <f>VLOOKUP($E19,Hybrid!$1:$1048576,MATCH(DATE(AF$2,1,1),Hybrid!$A$1:$LI$1),FALSE)</f>
        <v>8.5819119110000006</v>
      </c>
      <c r="AG19" s="457">
        <f>VLOOKUP($E19,Hybrid!$1:$1048576,MATCH(DATE(AG$2,1,1),Hybrid!$A$1:$LI$1),FALSE)</f>
        <v>8.2903182589999993</v>
      </c>
      <c r="AH19" s="457">
        <f>VLOOKUP($E19,Hybrid!$1:$1048576,MATCH(DATE(AH$2,1,1),Hybrid!$A$1:$LI$1),FALSE)</f>
        <v>8.0040571049999993</v>
      </c>
      <c r="AI19" s="457">
        <f>VLOOKUP($E19,Hybrid!$1:$1048576,MATCH(DATE(AI$2,1,1),Hybrid!$A$1:$LI$1),FALSE)</f>
        <v>7.723920702</v>
      </c>
      <c r="AJ19" s="457">
        <f>VLOOKUP($E19,Hybrid!$1:$1048576,MATCH(DATE(AJ$2,1,1),Hybrid!$A$1:$LI$1),FALSE)</f>
        <v>7.4505203160000004</v>
      </c>
      <c r="AK19" s="457">
        <f>VLOOKUP($E19,Hybrid!$1:$1048576,MATCH(DATE(AK$2,1,1),Hybrid!$A$1:$LI$1),FALSE)</f>
        <v>7.1843377039999998</v>
      </c>
      <c r="AL19" s="344">
        <f>VLOOKUP($E19,Hybrid!$1:$1048576,MATCH(DATE(AL$2,1,1),Hybrid!$A$1:$LI$1),FALSE)</f>
        <v>6.9256513990000004</v>
      </c>
      <c r="AM19" s="344">
        <f>VLOOKUP($E19,Hybrid!$1:$1048576,MATCH(DATE(AM$2,1,1),Hybrid!$A$1:$LI$1),FALSE)</f>
        <v>6.6746431819999996</v>
      </c>
      <c r="AN19" s="344">
        <f>VLOOKUP($E19,Hybrid!$1:$1048576,MATCH(DATE(AN$2,1,1),Hybrid!$A$1:$LI$1),FALSE)</f>
        <v>6.4314226269999999</v>
      </c>
      <c r="AO19" s="344">
        <f>VLOOKUP($E19,Hybrid!$1:$1048576,MATCH(DATE(AO$2,1,1),Hybrid!$A$1:$LI$1),FALSE)</f>
        <v>6.1960425539999999</v>
      </c>
    </row>
    <row r="20" spans="1:41" s="91" customFormat="1" ht="15" customHeight="1" x14ac:dyDescent="0.35">
      <c r="A20" s="407"/>
      <c r="B20" s="448"/>
      <c r="C20" s="449" t="s">
        <v>789</v>
      </c>
      <c r="D20" s="452"/>
      <c r="E20" s="453" t="s">
        <v>337</v>
      </c>
      <c r="F20" s="451">
        <f>VLOOKUP($E20,Hybrid!$1:$1048576,MATCH(DATE(F$2,1,1),Hybrid!$A$1:$LI$1),FALSE)</f>
        <v>1.9359999999999999</v>
      </c>
      <c r="G20" s="451">
        <f>VLOOKUP($E20,Hybrid!$1:$1048576,MATCH(DATE(G$2,1,1),Hybrid!$A$1:$LI$1),FALSE)</f>
        <v>1.9986330489999999</v>
      </c>
      <c r="H20" s="451">
        <f>VLOOKUP($E20,Hybrid!$1:$1048576,MATCH(DATE(H$2,1,1),Hybrid!$A$1:$LI$1),FALSE)</f>
        <v>2.0641605319999998</v>
      </c>
      <c r="I20" s="451">
        <f>VLOOKUP($E20,Hybrid!$1:$1048576,MATCH(DATE(I$2,1,1),Hybrid!$A$1:$LI$1),FALSE)</f>
        <v>2.1250573400000001</v>
      </c>
      <c r="J20" s="451">
        <f>VLOOKUP($E20,Hybrid!$1:$1048576,MATCH(DATE(J$2,1,1),Hybrid!$A$1:$LI$1),FALSE)</f>
        <v>2.1974642969999998</v>
      </c>
      <c r="K20" s="451">
        <f>VLOOKUP($E20,Hybrid!$1:$1048576,MATCH(DATE(K$2,1,1),Hybrid!$A$1:$LI$1),FALSE)</f>
        <v>2.2961022710000001</v>
      </c>
      <c r="L20" s="451">
        <f>VLOOKUP($E20,Hybrid!$1:$1048576,MATCH(DATE(L$2,1,1),Hybrid!$A$1:$LI$1),FALSE)</f>
        <v>2.383277139</v>
      </c>
      <c r="M20" s="451">
        <f>VLOOKUP($E20,Hybrid!$1:$1048576,MATCH(DATE(M$2,1,1),Hybrid!$A$1:$LI$1),FALSE)</f>
        <v>2.466380365</v>
      </c>
      <c r="N20" s="451">
        <f>VLOOKUP($E20,Hybrid!$1:$1048576,MATCH(DATE(N$2,1,1),Hybrid!$A$1:$LI$1),FALSE)</f>
        <v>2.547030908</v>
      </c>
      <c r="O20" s="451">
        <f>VLOOKUP($E20,Hybrid!$1:$1048576,MATCH(DATE(O$2,1,1),Hybrid!$A$1:$LI$1),FALSE)</f>
        <v>2.6259645479999998</v>
      </c>
      <c r="P20" s="451">
        <f>VLOOKUP($E20,Hybrid!$1:$1048576,MATCH(DATE(P$2,1,1),Hybrid!$A$1:$LI$1),FALSE)</f>
        <v>2.7035150140000002</v>
      </c>
      <c r="Q20" s="451">
        <f>VLOOKUP($E20,Hybrid!$1:$1048576,MATCH(DATE(Q$2,1,1),Hybrid!$A$1:$LI$1),FALSE)</f>
        <v>2.7856781819999998</v>
      </c>
      <c r="R20" s="451">
        <f>VLOOKUP($E20,Hybrid!$1:$1048576,MATCH(DATE(R$2,1,1),Hybrid!$A$1:$LI$1),FALSE)</f>
        <v>2.8719744550000001</v>
      </c>
      <c r="S20" s="451">
        <f>VLOOKUP($E20,Hybrid!$1:$1048576,MATCH(DATE(S$2,1,1),Hybrid!$A$1:$LI$1),FALSE)</f>
        <v>2.9602756029999999</v>
      </c>
      <c r="T20" s="451">
        <f>VLOOKUP($E20,Hybrid!$1:$1048576,MATCH(DATE(T$2,1,1),Hybrid!$A$1:$LI$1),FALSE)</f>
        <v>3.0490213590000002</v>
      </c>
      <c r="U20" s="451">
        <f>VLOOKUP($E20,Hybrid!$1:$1048576,MATCH(DATE(U$2,1,1),Hybrid!$A$1:$LI$1),FALSE)</f>
        <v>3.1372771689999999</v>
      </c>
      <c r="V20" s="451">
        <f>VLOOKUP($E20,Hybrid!$1:$1048576,MATCH(DATE(V$2,1,1),Hybrid!$A$1:$LI$1),FALSE)</f>
        <v>3.2233365100000002</v>
      </c>
      <c r="W20" s="451">
        <f>VLOOKUP($E20,Hybrid!$1:$1048576,MATCH(DATE(W$2,1,1),Hybrid!$A$1:$LI$1),FALSE)</f>
        <v>3.30524291</v>
      </c>
      <c r="X20" s="451">
        <f>VLOOKUP($E20,Hybrid!$1:$1048576,MATCH(DATE(X$2,1,1),Hybrid!$A$1:$LI$1),FALSE)</f>
        <v>3.3824329949999998</v>
      </c>
      <c r="Y20" s="451">
        <f>VLOOKUP($E20,Hybrid!$1:$1048576,MATCH(DATE(Y$2,1,1),Hybrid!$A$1:$LI$1),FALSE)</f>
        <v>3.455245058</v>
      </c>
      <c r="Z20" s="451">
        <f>VLOOKUP($E20,Hybrid!$1:$1048576,MATCH(DATE(Z$2,1,1),Hybrid!$A$1:$LI$1),FALSE)</f>
        <v>3.524001154</v>
      </c>
      <c r="AA20" s="451">
        <f>VLOOKUP($E20,Hybrid!$1:$1048576,MATCH(DATE(AA$2,1,1),Hybrid!$A$1:$LI$1),FALSE)</f>
        <v>3.590097686</v>
      </c>
      <c r="AB20" s="451">
        <f>VLOOKUP($E20,Hybrid!$1:$1048576,MATCH(DATE(AB$2,1,1),Hybrid!$A$1:$LI$1),FALSE)</f>
        <v>3.6534574169999998</v>
      </c>
      <c r="AC20" s="451">
        <f>VLOOKUP($E20,Hybrid!$1:$1048576,MATCH(DATE(AC$2,1,1),Hybrid!$A$1:$LI$1),FALSE)</f>
        <v>3.7139599240000001</v>
      </c>
      <c r="AD20" s="451">
        <f>VLOOKUP($E20,Hybrid!$1:$1048576,MATCH(DATE(AD$2,1,1),Hybrid!$A$1:$LI$1),FALSE)</f>
        <v>3.7715777689999999</v>
      </c>
      <c r="AE20" s="451">
        <f>VLOOKUP($E20,Hybrid!$1:$1048576,MATCH(DATE(AE$2,1,1),Hybrid!$A$1:$LI$1),FALSE)</f>
        <v>3.8256751819999999</v>
      </c>
      <c r="AF20" s="451">
        <f>VLOOKUP($E20,Hybrid!$1:$1048576,MATCH(DATE(AF$2,1,1),Hybrid!$A$1:$LI$1),FALSE)</f>
        <v>3.8770278610000002</v>
      </c>
      <c r="AG20" s="451">
        <f>VLOOKUP($E20,Hybrid!$1:$1048576,MATCH(DATE(AG$2,1,1),Hybrid!$A$1:$LI$1),FALSE)</f>
        <v>3.9252539080000002</v>
      </c>
      <c r="AH20" s="451">
        <f>VLOOKUP($E20,Hybrid!$1:$1048576,MATCH(DATE(AH$2,1,1),Hybrid!$A$1:$LI$1),FALSE)</f>
        <v>3.9702838640000002</v>
      </c>
      <c r="AI20" s="451">
        <f>VLOOKUP($E20,Hybrid!$1:$1048576,MATCH(DATE(AI$2,1,1),Hybrid!$A$1:$LI$1),FALSE)</f>
        <v>4.0122386079999997</v>
      </c>
      <c r="AJ20" s="451">
        <f>VLOOKUP($E20,Hybrid!$1:$1048576,MATCH(DATE(AJ$2,1,1),Hybrid!$A$1:$LI$1),FALSE)</f>
        <v>4.0512914139999996</v>
      </c>
      <c r="AK20" s="451">
        <f>VLOOKUP($E20,Hybrid!$1:$1048576,MATCH(DATE(AK$2,1,1),Hybrid!$A$1:$LI$1),FALSE)</f>
        <v>4.0879637019999997</v>
      </c>
      <c r="AL20" s="326">
        <f>VLOOKUP($E20,Hybrid!$1:$1048576,MATCH(DATE(AL$2,1,1),Hybrid!$A$1:$LI$1),FALSE)</f>
        <v>4.1221973869999999</v>
      </c>
      <c r="AM20" s="326">
        <f>VLOOKUP($E20,Hybrid!$1:$1048576,MATCH(DATE(AM$2,1,1),Hybrid!$A$1:$LI$1),FALSE)</f>
        <v>4.1539809109999997</v>
      </c>
      <c r="AN20" s="326">
        <f>VLOOKUP($E20,Hybrid!$1:$1048576,MATCH(DATE(AN$2,1,1),Hybrid!$A$1:$LI$1),FALSE)</f>
        <v>4.1833632410000003</v>
      </c>
      <c r="AO20" s="326">
        <f>VLOOKUP($E20,Hybrid!$1:$1048576,MATCH(DATE(AO$2,1,1),Hybrid!$A$1:$LI$1),FALSE)</f>
        <v>4.2104219159999996</v>
      </c>
    </row>
    <row r="21" spans="1:41" ht="15" customHeight="1" x14ac:dyDescent="0.35">
      <c r="A21" s="407"/>
      <c r="B21" s="448"/>
      <c r="C21" s="454"/>
      <c r="D21" s="455" t="s">
        <v>508</v>
      </c>
      <c r="E21" s="456" t="s">
        <v>338</v>
      </c>
      <c r="F21" s="457">
        <f>VLOOKUP($E21,Hybrid!$1:$1048576,MATCH(DATE(F$2,1,1),Hybrid!$A$1:$LI$1),FALSE)</f>
        <v>0.42568169729999999</v>
      </c>
      <c r="G21" s="457">
        <f>VLOOKUP($E21,Hybrid!$1:$1048576,MATCH(DATE(G$2,1,1),Hybrid!$A$1:$LI$1),FALSE)</f>
        <v>0.4511708874</v>
      </c>
      <c r="H21" s="457">
        <f>VLOOKUP($E21,Hybrid!$1:$1048576,MATCH(DATE(H$2,1,1),Hybrid!$A$1:$LI$1),FALSE)</f>
        <v>0.4773469595</v>
      </c>
      <c r="I21" s="457">
        <f>VLOOKUP($E21,Hybrid!$1:$1048576,MATCH(DATE(I$2,1,1),Hybrid!$A$1:$LI$1),FALSE)</f>
        <v>0.50243473270000005</v>
      </c>
      <c r="J21" s="457">
        <f>VLOOKUP($E21,Hybrid!$1:$1048576,MATCH(DATE(J$2,1,1),Hybrid!$A$1:$LI$1),FALSE)</f>
        <v>0.53124474079999995</v>
      </c>
      <c r="K21" s="457">
        <f>VLOOKUP($E21,Hybrid!$1:$1048576,MATCH(DATE(K$2,1,1),Hybrid!$A$1:$LI$1),FALSE)</f>
        <v>0.5677183549</v>
      </c>
      <c r="L21" s="457">
        <f>VLOOKUP($E21,Hybrid!$1:$1048576,MATCH(DATE(L$2,1,1),Hybrid!$A$1:$LI$1),FALSE)</f>
        <v>0.60060080010000005</v>
      </c>
      <c r="M21" s="457">
        <f>VLOOKUP($E21,Hybrid!$1:$1048576,MATCH(DATE(M$2,1,1),Hybrid!$A$1:$LI$1),FALSE)</f>
        <v>0.63246302170000002</v>
      </c>
      <c r="N21" s="457">
        <f>VLOOKUP($E21,Hybrid!$1:$1048576,MATCH(DATE(N$2,1,1),Hybrid!$A$1:$LI$1),FALSE)</f>
        <v>0.66402845919999998</v>
      </c>
      <c r="O21" s="457">
        <f>VLOOKUP($E21,Hybrid!$1:$1048576,MATCH(DATE(O$2,1,1),Hybrid!$A$1:$LI$1),FALSE)</f>
        <v>0.69576248659999995</v>
      </c>
      <c r="P21" s="457">
        <f>VLOOKUP($E21,Hybrid!$1:$1048576,MATCH(DATE(P$2,1,1),Hybrid!$A$1:$LI$1),FALSE)</f>
        <v>0.72800454550000004</v>
      </c>
      <c r="Q21" s="457">
        <f>VLOOKUP($E21,Hybrid!$1:$1048576,MATCH(DATE(Q$2,1,1),Hybrid!$A$1:$LI$1),FALSE)</f>
        <v>0.76270315970000002</v>
      </c>
      <c r="R21" s="457">
        <f>VLOOKUP($E21,Hybrid!$1:$1048576,MATCH(DATE(R$2,1,1),Hybrid!$A$1:$LI$1),FALSE)</f>
        <v>0.79953795670000005</v>
      </c>
      <c r="S21" s="457">
        <f>VLOOKUP($E21,Hybrid!$1:$1048576,MATCH(DATE(S$2,1,1),Hybrid!$A$1:$LI$1),FALSE)</f>
        <v>0.83770449540000003</v>
      </c>
      <c r="T21" s="457">
        <f>VLOOKUP($E21,Hybrid!$1:$1048576,MATCH(DATE(T$2,1,1),Hybrid!$A$1:$LI$1),FALSE)</f>
        <v>0.87660958519999999</v>
      </c>
      <c r="U21" s="457">
        <f>VLOOKUP($E21,Hybrid!$1:$1048576,MATCH(DATE(U$2,1,1),Hybrid!$A$1:$LI$1),FALSE)</f>
        <v>0.91588357379999996</v>
      </c>
      <c r="V21" s="457">
        <f>VLOOKUP($E21,Hybrid!$1:$1048576,MATCH(DATE(V$2,1,1),Hybrid!$A$1:$LI$1),FALSE)</f>
        <v>0.95492429869999995</v>
      </c>
      <c r="W21" s="457">
        <f>VLOOKUP($E21,Hybrid!$1:$1048576,MATCH(DATE(W$2,1,1),Hybrid!$A$1:$LI$1),FALSE)</f>
        <v>0.99307075050000004</v>
      </c>
      <c r="X21" s="457">
        <f>VLOOKUP($E21,Hybrid!$1:$1048576,MATCH(DATE(X$2,1,1),Hybrid!$A$1:$LI$1),FALSE)</f>
        <v>1.030135939</v>
      </c>
      <c r="Y21" s="457">
        <f>VLOOKUP($E21,Hybrid!$1:$1048576,MATCH(DATE(Y$2,1,1),Hybrid!$A$1:$LI$1),FALSE)</f>
        <v>1.0662323929999999</v>
      </c>
      <c r="Z21" s="457">
        <f>VLOOKUP($E21,Hybrid!$1:$1048576,MATCH(DATE(Z$2,1,1),Hybrid!$A$1:$LI$1),FALSE)</f>
        <v>1.10145238</v>
      </c>
      <c r="AA21" s="457">
        <f>VLOOKUP($E21,Hybrid!$1:$1048576,MATCH(DATE(AA$2,1,1),Hybrid!$A$1:$LI$1),FALSE)</f>
        <v>1.136245674</v>
      </c>
      <c r="AB21" s="457">
        <f>VLOOKUP($E21,Hybrid!$1:$1048576,MATCH(DATE(AB$2,1,1),Hybrid!$A$1:$LI$1),FALSE)</f>
        <v>1.17050564</v>
      </c>
      <c r="AC21" s="457">
        <f>VLOOKUP($E21,Hybrid!$1:$1048576,MATCH(DATE(AC$2,1,1),Hybrid!$A$1:$LI$1),FALSE)</f>
        <v>1.2041161250000001</v>
      </c>
      <c r="AD21" s="457">
        <f>VLOOKUP($E21,Hybrid!$1:$1048576,MATCH(DATE(AD$2,1,1),Hybrid!$A$1:$LI$1),FALSE)</f>
        <v>1.2369991259999999</v>
      </c>
      <c r="AE21" s="457">
        <f>VLOOKUP($E21,Hybrid!$1:$1048576,MATCH(DATE(AE$2,1,1),Hybrid!$A$1:$LI$1),FALSE)</f>
        <v>1.2688527860000001</v>
      </c>
      <c r="AF21" s="457">
        <f>VLOOKUP($E21,Hybrid!$1:$1048576,MATCH(DATE(AF$2,1,1),Hybrid!$A$1:$LI$1),FALSE)</f>
        <v>1.2999091119999999</v>
      </c>
      <c r="AG21" s="457">
        <f>VLOOKUP($E21,Hybrid!$1:$1048576,MATCH(DATE(AG$2,1,1),Hybrid!$A$1:$LI$1),FALSE)</f>
        <v>1.329965506</v>
      </c>
      <c r="AH21" s="457">
        <f>VLOOKUP($E21,Hybrid!$1:$1048576,MATCH(DATE(AH$2,1,1),Hybrid!$A$1:$LI$1),FALSE)</f>
        <v>1.3589498820000001</v>
      </c>
      <c r="AI21" s="457">
        <f>VLOOKUP($E21,Hybrid!$1:$1048576,MATCH(DATE(AI$2,1,1),Hybrid!$A$1:$LI$1),FALSE)</f>
        <v>1.3868677549999999</v>
      </c>
      <c r="AJ21" s="457">
        <f>VLOOKUP($E21,Hybrid!$1:$1048576,MATCH(DATE(AJ$2,1,1),Hybrid!$A$1:$LI$1),FALSE)</f>
        <v>1.413747758</v>
      </c>
      <c r="AK21" s="457">
        <f>VLOOKUP($E21,Hybrid!$1:$1048576,MATCH(DATE(AK$2,1,1),Hybrid!$A$1:$LI$1),FALSE)</f>
        <v>1.439751706</v>
      </c>
      <c r="AL21" s="344">
        <f>VLOOKUP($E21,Hybrid!$1:$1048576,MATCH(DATE(AL$2,1,1),Hybrid!$A$1:$LI$1),FALSE)</f>
        <v>1.46481017</v>
      </c>
      <c r="AM21" s="344">
        <f>VLOOKUP($E21,Hybrid!$1:$1048576,MATCH(DATE(AM$2,1,1),Hybrid!$A$1:$LI$1),FALSE)</f>
        <v>1.4888815820000001</v>
      </c>
      <c r="AN21" s="344">
        <f>VLOOKUP($E21,Hybrid!$1:$1048576,MATCH(DATE(AN$2,1,1),Hybrid!$A$1:$LI$1),FALSE)</f>
        <v>1.51195323</v>
      </c>
      <c r="AO21" s="344">
        <f>VLOOKUP($E21,Hybrid!$1:$1048576,MATCH(DATE(AO$2,1,1),Hybrid!$A$1:$LI$1),FALSE)</f>
        <v>1.5340259039999999</v>
      </c>
    </row>
    <row r="22" spans="1:41" ht="15" customHeight="1" x14ac:dyDescent="0.35">
      <c r="A22" s="407"/>
      <c r="B22" s="448"/>
      <c r="C22" s="454"/>
      <c r="D22" s="455" t="s">
        <v>509</v>
      </c>
      <c r="E22" s="456" t="s">
        <v>339</v>
      </c>
      <c r="F22" s="457">
        <f>VLOOKUP($E22,Hybrid!$1:$1048576,MATCH(DATE(F$2,1,1),Hybrid!$A$1:$LI$1),FALSE)</f>
        <v>0.49500522540000003</v>
      </c>
      <c r="G22" s="457">
        <f>VLOOKUP($E22,Hybrid!$1:$1048576,MATCH(DATE(G$2,1,1),Hybrid!$A$1:$LI$1),FALSE)</f>
        <v>0.51405784430000001</v>
      </c>
      <c r="H22" s="457">
        <f>VLOOKUP($E22,Hybrid!$1:$1048576,MATCH(DATE(H$2,1,1),Hybrid!$A$1:$LI$1),FALSE)</f>
        <v>0.53404363359999996</v>
      </c>
      <c r="I22" s="457">
        <f>VLOOKUP($E22,Hybrid!$1:$1048576,MATCH(DATE(I$2,1,1),Hybrid!$A$1:$LI$1),FALSE)</f>
        <v>0.55311339390000003</v>
      </c>
      <c r="J22" s="457">
        <f>VLOOKUP($E22,Hybrid!$1:$1048576,MATCH(DATE(J$2,1,1),Hybrid!$A$1:$LI$1),FALSE)</f>
        <v>0.57578537760000004</v>
      </c>
      <c r="K22" s="457">
        <f>VLOOKUP($E22,Hybrid!$1:$1048576,MATCH(DATE(K$2,1,1),Hybrid!$A$1:$LI$1),FALSE)</f>
        <v>0.60597727570000004</v>
      </c>
      <c r="L22" s="457">
        <f>VLOOKUP($E22,Hybrid!$1:$1048576,MATCH(DATE(L$2,1,1),Hybrid!$A$1:$LI$1),FALSE)</f>
        <v>0.63303825179999995</v>
      </c>
      <c r="M22" s="457">
        <f>VLOOKUP($E22,Hybrid!$1:$1048576,MATCH(DATE(M$2,1,1),Hybrid!$A$1:$LI$1),FALSE)</f>
        <v>0.65924737799999999</v>
      </c>
      <c r="N22" s="457">
        <f>VLOOKUP($E22,Hybrid!$1:$1048576,MATCH(DATE(N$2,1,1),Hybrid!$A$1:$LI$1),FALSE)</f>
        <v>0.6851999647</v>
      </c>
      <c r="O22" s="457">
        <f>VLOOKUP($E22,Hybrid!$1:$1048576,MATCH(DATE(O$2,1,1),Hybrid!$A$1:$LI$1),FALSE)</f>
        <v>0.71123586019999996</v>
      </c>
      <c r="P22" s="457">
        <f>VLOOKUP($E22,Hybrid!$1:$1048576,MATCH(DATE(P$2,1,1),Hybrid!$A$1:$LI$1),FALSE)</f>
        <v>0.7375544275</v>
      </c>
      <c r="Q22" s="457">
        <f>VLOOKUP($E22,Hybrid!$1:$1048576,MATCH(DATE(Q$2,1,1),Hybrid!$A$1:$LI$1),FALSE)</f>
        <v>0.76592172940000003</v>
      </c>
      <c r="R22" s="457">
        <f>VLOOKUP($E22,Hybrid!$1:$1048576,MATCH(DATE(R$2,1,1),Hybrid!$A$1:$LI$1),FALSE)</f>
        <v>0.79610076429999999</v>
      </c>
      <c r="S22" s="457">
        <f>VLOOKUP($E22,Hybrid!$1:$1048576,MATCH(DATE(S$2,1,1),Hybrid!$A$1:$LI$1),FALSE)</f>
        <v>0.82736638340000002</v>
      </c>
      <c r="T22" s="457">
        <f>VLOOKUP($E22,Hybrid!$1:$1048576,MATCH(DATE(T$2,1,1),Hybrid!$A$1:$LI$1),FALSE)</f>
        <v>0.85916983359999999</v>
      </c>
      <c r="U22" s="457">
        <f>VLOOKUP($E22,Hybrid!$1:$1048576,MATCH(DATE(U$2,1,1),Hybrid!$A$1:$LI$1),FALSE)</f>
        <v>0.89116073709999999</v>
      </c>
      <c r="V22" s="457">
        <f>VLOOKUP($E22,Hybrid!$1:$1048576,MATCH(DATE(V$2,1,1),Hybrid!$A$1:$LI$1),FALSE)</f>
        <v>0.92276511490000002</v>
      </c>
      <c r="W22" s="457">
        <f>VLOOKUP($E22,Hybrid!$1:$1048576,MATCH(DATE(W$2,1,1),Hybrid!$A$1:$LI$1),FALSE)</f>
        <v>0.95334040170000001</v>
      </c>
      <c r="X22" s="457">
        <f>VLOOKUP($E22,Hybrid!$1:$1048576,MATCH(DATE(X$2,1,1),Hybrid!$A$1:$LI$1),FALSE)</f>
        <v>0.98267290490000003</v>
      </c>
      <c r="Y22" s="457">
        <f>VLOOKUP($E22,Hybrid!$1:$1048576,MATCH(DATE(Y$2,1,1),Hybrid!$A$1:$LI$1),FALSE)</f>
        <v>1.010826955</v>
      </c>
      <c r="Z22" s="457">
        <f>VLOOKUP($E22,Hybrid!$1:$1048576,MATCH(DATE(Z$2,1,1),Hybrid!$A$1:$LI$1),FALSE)</f>
        <v>1.0378602109999999</v>
      </c>
      <c r="AA22" s="457">
        <f>VLOOKUP($E22,Hybrid!$1:$1048576,MATCH(DATE(AA$2,1,1),Hybrid!$A$1:$LI$1),FALSE)</f>
        <v>1.064168974</v>
      </c>
      <c r="AB22" s="457">
        <f>VLOOKUP($E22,Hybrid!$1:$1048576,MATCH(DATE(AB$2,1,1),Hybrid!$A$1:$LI$1),FALSE)</f>
        <v>1.089681272</v>
      </c>
      <c r="AC22" s="457">
        <f>VLOOKUP($E22,Hybrid!$1:$1048576,MATCH(DATE(AC$2,1,1),Hybrid!$A$1:$LI$1),FALSE)</f>
        <v>1.114315669</v>
      </c>
      <c r="AD22" s="457">
        <f>VLOOKUP($E22,Hybrid!$1:$1048576,MATCH(DATE(AD$2,1,1),Hybrid!$A$1:$LI$1),FALSE)</f>
        <v>1.1380250999999999</v>
      </c>
      <c r="AE22" s="457">
        <f>VLOOKUP($E22,Hybrid!$1:$1048576,MATCH(DATE(AE$2,1,1),Hybrid!$A$1:$LI$1),FALSE)</f>
        <v>1.1605710890000001</v>
      </c>
      <c r="AF22" s="457">
        <f>VLOOKUP($E22,Hybrid!$1:$1048576,MATCH(DATE(AF$2,1,1),Hybrid!$A$1:$LI$1),FALSE)</f>
        <v>1.1821778940000001</v>
      </c>
      <c r="AG22" s="457">
        <f>VLOOKUP($E22,Hybrid!$1:$1048576,MATCH(DATE(AG$2,1,1),Hybrid!$A$1:$LI$1),FALSE)</f>
        <v>1.2027013200000001</v>
      </c>
      <c r="AH22" s="457">
        <f>VLOOKUP($E22,Hybrid!$1:$1048576,MATCH(DATE(AH$2,1,1),Hybrid!$A$1:$LI$1),FALSE)</f>
        <v>1.222101484</v>
      </c>
      <c r="AI22" s="457">
        <f>VLOOKUP($E22,Hybrid!$1:$1048576,MATCH(DATE(AI$2,1,1),Hybrid!$A$1:$LI$1),FALSE)</f>
        <v>1.2404021970000001</v>
      </c>
      <c r="AJ22" s="457">
        <f>VLOOKUP($E22,Hybrid!$1:$1048576,MATCH(DATE(AJ$2,1,1),Hybrid!$A$1:$LI$1),FALSE)</f>
        <v>1.2576460899999999</v>
      </c>
      <c r="AK22" s="457">
        <f>VLOOKUP($E22,Hybrid!$1:$1048576,MATCH(DATE(AK$2,1,1),Hybrid!$A$1:$LI$1),FALSE)</f>
        <v>1.273991858</v>
      </c>
      <c r="AL22" s="344">
        <f>VLOOKUP($E22,Hybrid!$1:$1048576,MATCH(DATE(AL$2,1,1),Hybrid!$A$1:$LI$1),FALSE)</f>
        <v>1.289410685</v>
      </c>
      <c r="AM22" s="344">
        <f>VLOOKUP($E22,Hybrid!$1:$1048576,MATCH(DATE(AM$2,1,1),Hybrid!$A$1:$LI$1),FALSE)</f>
        <v>1.3038905869999999</v>
      </c>
      <c r="AN22" s="344">
        <f>VLOOKUP($E22,Hybrid!$1:$1048576,MATCH(DATE(AN$2,1,1),Hybrid!$A$1:$LI$1),FALSE)</f>
        <v>1.317440725</v>
      </c>
      <c r="AO22" s="344">
        <f>VLOOKUP($E22,Hybrid!$1:$1048576,MATCH(DATE(AO$2,1,1),Hybrid!$A$1:$LI$1),FALSE)</f>
        <v>1.3300807139999999</v>
      </c>
    </row>
    <row r="23" spans="1:41" ht="15" customHeight="1" x14ac:dyDescent="0.35">
      <c r="A23" s="407"/>
      <c r="B23" s="448"/>
      <c r="C23" s="454"/>
      <c r="D23" s="455" t="s">
        <v>510</v>
      </c>
      <c r="E23" s="456" t="s">
        <v>340</v>
      </c>
      <c r="F23" s="457">
        <f>VLOOKUP($E23,Hybrid!$1:$1048576,MATCH(DATE(F$2,1,1),Hybrid!$A$1:$LI$1),FALSE)</f>
        <v>0.40659851759999999</v>
      </c>
      <c r="G23" s="457">
        <f>VLOOKUP($E23,Hybrid!$1:$1048576,MATCH(DATE(G$2,1,1),Hybrid!$A$1:$LI$1),FALSE)</f>
        <v>0.41577327819999998</v>
      </c>
      <c r="H23" s="457">
        <f>VLOOKUP($E23,Hybrid!$1:$1048576,MATCH(DATE(H$2,1,1),Hybrid!$A$1:$LI$1),FALSE)</f>
        <v>0.42580019460000001</v>
      </c>
      <c r="I23" s="457">
        <f>VLOOKUP($E23,Hybrid!$1:$1048576,MATCH(DATE(I$2,1,1),Hybrid!$A$1:$LI$1),FALSE)</f>
        <v>0.43529965189999997</v>
      </c>
      <c r="J23" s="457">
        <f>VLOOKUP($E23,Hybrid!$1:$1048576,MATCH(DATE(J$2,1,1),Hybrid!$A$1:$LI$1),FALSE)</f>
        <v>0.44733123940000002</v>
      </c>
      <c r="K23" s="457">
        <f>VLOOKUP($E23,Hybrid!$1:$1048576,MATCH(DATE(K$2,1,1),Hybrid!$A$1:$LI$1),FALSE)</f>
        <v>0.46469577109999999</v>
      </c>
      <c r="L23" s="457">
        <f>VLOOKUP($E23,Hybrid!$1:$1048576,MATCH(DATE(L$2,1,1),Hybrid!$A$1:$LI$1),FALSE)</f>
        <v>0.48012466929999997</v>
      </c>
      <c r="M23" s="457">
        <f>VLOOKUP($E23,Hybrid!$1:$1048576,MATCH(DATE(M$2,1,1),Hybrid!$A$1:$LI$1),FALSE)</f>
        <v>0.49506737200000001</v>
      </c>
      <c r="N23" s="457">
        <f>VLOOKUP($E23,Hybrid!$1:$1048576,MATCH(DATE(N$2,1,1),Hybrid!$A$1:$LI$1),FALSE)</f>
        <v>0.50986941220000004</v>
      </c>
      <c r="O23" s="457">
        <f>VLOOKUP($E23,Hybrid!$1:$1048576,MATCH(DATE(O$2,1,1),Hybrid!$A$1:$LI$1),FALSE)</f>
        <v>0.52469563809999997</v>
      </c>
      <c r="P23" s="457">
        <f>VLOOKUP($E23,Hybrid!$1:$1048576,MATCH(DATE(P$2,1,1),Hybrid!$A$1:$LI$1),FALSE)</f>
        <v>0.53960272939999998</v>
      </c>
      <c r="Q23" s="457">
        <f>VLOOKUP($E23,Hybrid!$1:$1048576,MATCH(DATE(Q$2,1,1),Hybrid!$A$1:$LI$1),FALSE)</f>
        <v>0.55574696970000004</v>
      </c>
      <c r="R23" s="457">
        <f>VLOOKUP($E23,Hybrid!$1:$1048576,MATCH(DATE(R$2,1,1),Hybrid!$A$1:$LI$1),FALSE)</f>
        <v>0.57301151669999995</v>
      </c>
      <c r="S23" s="457">
        <f>VLOOKUP($E23,Hybrid!$1:$1048576,MATCH(DATE(S$2,1,1),Hybrid!$A$1:$LI$1),FALSE)</f>
        <v>0.59092647890000005</v>
      </c>
      <c r="T23" s="457">
        <f>VLOOKUP($E23,Hybrid!$1:$1048576,MATCH(DATE(T$2,1,1),Hybrid!$A$1:$LI$1),FALSE)</f>
        <v>0.60912688270000004</v>
      </c>
      <c r="U23" s="457">
        <f>VLOOKUP($E23,Hybrid!$1:$1048576,MATCH(DATE(U$2,1,1),Hybrid!$A$1:$LI$1),FALSE)</f>
        <v>0.62737456339999997</v>
      </c>
      <c r="V23" s="457">
        <f>VLOOKUP($E23,Hybrid!$1:$1048576,MATCH(DATE(V$2,1,1),Hybrid!$A$1:$LI$1),FALSE)</f>
        <v>0.64527686470000001</v>
      </c>
      <c r="W23" s="457">
        <f>VLOOKUP($E23,Hybrid!$1:$1048576,MATCH(DATE(W$2,1,1),Hybrid!$A$1:$LI$1),FALSE)</f>
        <v>0.66238688349999997</v>
      </c>
      <c r="X23" s="457">
        <f>VLOOKUP($E23,Hybrid!$1:$1048576,MATCH(DATE(X$2,1,1),Hybrid!$A$1:$LI$1),FALSE)</f>
        <v>0.67853847779999998</v>
      </c>
      <c r="Y23" s="457">
        <f>VLOOKUP($E23,Hybrid!$1:$1048576,MATCH(DATE(Y$2,1,1),Hybrid!$A$1:$LI$1),FALSE)</f>
        <v>0.69375238400000006</v>
      </c>
      <c r="Z23" s="457">
        <f>VLOOKUP($E23,Hybrid!$1:$1048576,MATCH(DATE(Z$2,1,1),Hybrid!$A$1:$LI$1),FALSE)</f>
        <v>0.70805311360000001</v>
      </c>
      <c r="AA23" s="457">
        <f>VLOOKUP($E23,Hybrid!$1:$1048576,MATCH(DATE(AA$2,1,1),Hybrid!$A$1:$LI$1),FALSE)</f>
        <v>0.72169605729999997</v>
      </c>
      <c r="AB23" s="457">
        <f>VLOOKUP($E23,Hybrid!$1:$1048576,MATCH(DATE(AB$2,1,1),Hybrid!$A$1:$LI$1),FALSE)</f>
        <v>0.73465254670000002</v>
      </c>
      <c r="AC23" s="457">
        <f>VLOOKUP($E23,Hybrid!$1:$1048576,MATCH(DATE(AC$2,1,1),Hybrid!$A$1:$LI$1),FALSE)</f>
        <v>0.74688693650000004</v>
      </c>
      <c r="AD23" s="457">
        <f>VLOOKUP($E23,Hybrid!$1:$1048576,MATCH(DATE(AD$2,1,1),Hybrid!$A$1:$LI$1),FALSE)</f>
        <v>0.75838556560000003</v>
      </c>
      <c r="AE23" s="457">
        <f>VLOOKUP($E23,Hybrid!$1:$1048576,MATCH(DATE(AE$2,1,1),Hybrid!$A$1:$LI$1),FALSE)</f>
        <v>0.76901625539999996</v>
      </c>
      <c r="AF23" s="457">
        <f>VLOOKUP($E23,Hybrid!$1:$1048576,MATCH(DATE(AF$2,1,1),Hybrid!$A$1:$LI$1),FALSE)</f>
        <v>0.77893598659999996</v>
      </c>
      <c r="AG23" s="457">
        <f>VLOOKUP($E23,Hybrid!$1:$1048576,MATCH(DATE(AG$2,1,1),Hybrid!$A$1:$LI$1),FALSE)</f>
        <v>0.78807575340000002</v>
      </c>
      <c r="AH23" s="457">
        <f>VLOOKUP($E23,Hybrid!$1:$1048576,MATCH(DATE(AH$2,1,1),Hybrid!$A$1:$LI$1),FALSE)</f>
        <v>0.79642612719999994</v>
      </c>
      <c r="AI23" s="457">
        <f>VLOOKUP($E23,Hybrid!$1:$1048576,MATCH(DATE(AI$2,1,1),Hybrid!$A$1:$LI$1),FALSE)</f>
        <v>0.80401505139999996</v>
      </c>
      <c r="AJ23" s="457">
        <f>VLOOKUP($E23,Hybrid!$1:$1048576,MATCH(DATE(AJ$2,1,1),Hybrid!$A$1:$LI$1),FALSE)</f>
        <v>0.81088120200000002</v>
      </c>
      <c r="AK23" s="457">
        <f>VLOOKUP($E23,Hybrid!$1:$1048576,MATCH(DATE(AK$2,1,1),Hybrid!$A$1:$LI$1),FALSE)</f>
        <v>0.81713582429999998</v>
      </c>
      <c r="AL23" s="344">
        <f>VLOOKUP($E23,Hybrid!$1:$1048576,MATCH(DATE(AL$2,1,1),Hybrid!$A$1:$LI$1),FALSE)</f>
        <v>0.82277998399999996</v>
      </c>
      <c r="AM23" s="344">
        <f>VLOOKUP($E23,Hybrid!$1:$1048576,MATCH(DATE(AM$2,1,1),Hybrid!$A$1:$LI$1),FALSE)</f>
        <v>0.82782073919999999</v>
      </c>
      <c r="AN23" s="344">
        <f>VLOOKUP($E23,Hybrid!$1:$1048576,MATCH(DATE(AN$2,1,1),Hybrid!$A$1:$LI$1),FALSE)</f>
        <v>0.83227586149999999</v>
      </c>
      <c r="AO23" s="344">
        <f>VLOOKUP($E23,Hybrid!$1:$1048576,MATCH(DATE(AO$2,1,1),Hybrid!$A$1:$LI$1),FALSE)</f>
        <v>0.8361686666</v>
      </c>
    </row>
    <row r="24" spans="1:41" ht="15" customHeight="1" x14ac:dyDescent="0.35">
      <c r="A24" s="407"/>
      <c r="B24" s="448"/>
      <c r="C24" s="454"/>
      <c r="D24" s="455" t="s">
        <v>511</v>
      </c>
      <c r="E24" s="456" t="s">
        <v>341</v>
      </c>
      <c r="F24" s="457">
        <f>VLOOKUP($E24,Hybrid!$1:$1048576,MATCH(DATE(F$2,1,1),Hybrid!$A$1:$LI$1),FALSE)</f>
        <v>0.2495444651</v>
      </c>
      <c r="G24" s="457">
        <f>VLOOKUP($E24,Hybrid!$1:$1048576,MATCH(DATE(G$2,1,1),Hybrid!$A$1:$LI$1),FALSE)</f>
        <v>0.253067549</v>
      </c>
      <c r="H24" s="457">
        <f>VLOOKUP($E24,Hybrid!$1:$1048576,MATCH(DATE(H$2,1,1),Hybrid!$A$1:$LI$1),FALSE)</f>
        <v>0.25703599640000002</v>
      </c>
      <c r="I24" s="457">
        <f>VLOOKUP($E24,Hybrid!$1:$1048576,MATCH(DATE(I$2,1,1),Hybrid!$A$1:$LI$1),FALSE)</f>
        <v>0.2605874957</v>
      </c>
      <c r="J24" s="457">
        <f>VLOOKUP($E24,Hybrid!$1:$1048576,MATCH(DATE(J$2,1,1),Hybrid!$A$1:$LI$1),FALSE)</f>
        <v>0.26535007020000001</v>
      </c>
      <c r="K24" s="457">
        <f>VLOOKUP($E24,Hybrid!$1:$1048576,MATCH(DATE(K$2,1,1),Hybrid!$A$1:$LI$1),FALSE)</f>
        <v>0.2729107194</v>
      </c>
      <c r="L24" s="457">
        <f>VLOOKUP($E24,Hybrid!$1:$1048576,MATCH(DATE(L$2,1,1),Hybrid!$A$1:$LI$1),FALSE)</f>
        <v>0.27942957470000002</v>
      </c>
      <c r="M24" s="457">
        <f>VLOOKUP($E24,Hybrid!$1:$1048576,MATCH(DATE(M$2,1,1),Hybrid!$A$1:$LI$1),FALSE)</f>
        <v>0.28555778300000001</v>
      </c>
      <c r="N24" s="457">
        <f>VLOOKUP($E24,Hybrid!$1:$1048576,MATCH(DATE(N$2,1,1),Hybrid!$A$1:$LI$1),FALSE)</f>
        <v>0.29138560140000003</v>
      </c>
      <c r="O24" s="457">
        <f>VLOOKUP($E24,Hybrid!$1:$1048576,MATCH(DATE(O$2,1,1),Hybrid!$A$1:$LI$1),FALSE)</f>
        <v>0.29689725109999998</v>
      </c>
      <c r="P24" s="457">
        <f>VLOOKUP($E24,Hybrid!$1:$1048576,MATCH(DATE(P$2,1,1),Hybrid!$A$1:$LI$1),FALSE)</f>
        <v>0.3020182683</v>
      </c>
      <c r="Q24" s="457">
        <f>VLOOKUP($E24,Hybrid!$1:$1048576,MATCH(DATE(Q$2,1,1),Hybrid!$A$1:$LI$1),FALSE)</f>
        <v>0.3072667094</v>
      </c>
      <c r="R24" s="457">
        <f>VLOOKUP($E24,Hybrid!$1:$1048576,MATCH(DATE(R$2,1,1),Hybrid!$A$1:$LI$1),FALSE)</f>
        <v>0.31260756899999997</v>
      </c>
      <c r="S24" s="457">
        <f>VLOOKUP($E24,Hybrid!$1:$1048576,MATCH(DATE(S$2,1,1),Hybrid!$A$1:$LI$1),FALSE)</f>
        <v>0.31784054890000002</v>
      </c>
      <c r="T24" s="457">
        <f>VLOOKUP($E24,Hybrid!$1:$1048576,MATCH(DATE(T$2,1,1),Hybrid!$A$1:$LI$1),FALSE)</f>
        <v>0.32281746519999999</v>
      </c>
      <c r="U24" s="457">
        <f>VLOOKUP($E24,Hybrid!$1:$1048576,MATCH(DATE(U$2,1,1),Hybrid!$A$1:$LI$1),FALSE)</f>
        <v>0.32744891790000002</v>
      </c>
      <c r="V24" s="457">
        <f>VLOOKUP($E24,Hybrid!$1:$1048576,MATCH(DATE(V$2,1,1),Hybrid!$A$1:$LI$1),FALSE)</f>
        <v>0.3315714703</v>
      </c>
      <c r="W24" s="457">
        <f>VLOOKUP($E24,Hybrid!$1:$1048576,MATCH(DATE(W$2,1,1),Hybrid!$A$1:$LI$1),FALSE)</f>
        <v>0.3349940763</v>
      </c>
      <c r="X24" s="457">
        <f>VLOOKUP($E24,Hybrid!$1:$1048576,MATCH(DATE(X$2,1,1),Hybrid!$A$1:$LI$1),FALSE)</f>
        <v>0.33765334330000002</v>
      </c>
      <c r="Y24" s="457">
        <f>VLOOKUP($E24,Hybrid!$1:$1048576,MATCH(DATE(Y$2,1,1),Hybrid!$A$1:$LI$1),FALSE)</f>
        <v>0.33957289270000002</v>
      </c>
      <c r="Z24" s="457">
        <f>VLOOKUP($E24,Hybrid!$1:$1048576,MATCH(DATE(Z$2,1,1),Hybrid!$A$1:$LI$1),FALSE)</f>
        <v>0.34078585900000002</v>
      </c>
      <c r="AA24" s="457">
        <f>VLOOKUP($E24,Hybrid!$1:$1048576,MATCH(DATE(AA$2,1,1),Hybrid!$A$1:$LI$1),FALSE)</f>
        <v>0.34142509840000002</v>
      </c>
      <c r="AB24" s="457">
        <f>VLOOKUP($E24,Hybrid!$1:$1048576,MATCH(DATE(AB$2,1,1),Hybrid!$A$1:$LI$1),FALSE)</f>
        <v>0.34152327090000001</v>
      </c>
      <c r="AC24" s="457">
        <f>VLOOKUP($E24,Hybrid!$1:$1048576,MATCH(DATE(AC$2,1,1),Hybrid!$A$1:$LI$1),FALSE)</f>
        <v>0.34111102469999999</v>
      </c>
      <c r="AD24" s="457">
        <f>VLOOKUP($E24,Hybrid!$1:$1048576,MATCH(DATE(AD$2,1,1),Hybrid!$A$1:$LI$1),FALSE)</f>
        <v>0.34022678299999998</v>
      </c>
      <c r="AE24" s="457">
        <f>VLOOKUP($E24,Hybrid!$1:$1048576,MATCH(DATE(AE$2,1,1),Hybrid!$A$1:$LI$1),FALSE)</f>
        <v>0.33886627190000002</v>
      </c>
      <c r="AF24" s="457">
        <f>VLOOKUP($E24,Hybrid!$1:$1048576,MATCH(DATE(AF$2,1,1),Hybrid!$A$1:$LI$1),FALSE)</f>
        <v>0.33711973680000001</v>
      </c>
      <c r="AG24" s="457">
        <f>VLOOKUP($E24,Hybrid!$1:$1048576,MATCH(DATE(AG$2,1,1),Hybrid!$A$1:$LI$1),FALSE)</f>
        <v>0.33499548000000001</v>
      </c>
      <c r="AH24" s="457">
        <f>VLOOKUP($E24,Hybrid!$1:$1048576,MATCH(DATE(AH$2,1,1),Hybrid!$A$1:$LI$1),FALSE)</f>
        <v>0.33251887369999999</v>
      </c>
      <c r="AI24" s="457">
        <f>VLOOKUP($E24,Hybrid!$1:$1048576,MATCH(DATE(AI$2,1,1),Hybrid!$A$1:$LI$1),FALSE)</f>
        <v>0.32972669850000003</v>
      </c>
      <c r="AJ24" s="457">
        <f>VLOOKUP($E24,Hybrid!$1:$1048576,MATCH(DATE(AJ$2,1,1),Hybrid!$A$1:$LI$1),FALSE)</f>
        <v>0.32665831919999999</v>
      </c>
      <c r="AK24" s="457">
        <f>VLOOKUP($E24,Hybrid!$1:$1048576,MATCH(DATE(AK$2,1,1),Hybrid!$A$1:$LI$1),FALSE)</f>
        <v>0.32337450109999999</v>
      </c>
      <c r="AL24" s="344">
        <f>VLOOKUP($E24,Hybrid!$1:$1048576,MATCH(DATE(AL$2,1,1),Hybrid!$A$1:$LI$1),FALSE)</f>
        <v>0.31990155510000001</v>
      </c>
      <c r="AM24" s="344">
        <f>VLOOKUP($E24,Hybrid!$1:$1048576,MATCH(DATE(AM$2,1,1),Hybrid!$A$1:$LI$1),FALSE)</f>
        <v>0.31626491410000002</v>
      </c>
      <c r="AN24" s="344">
        <f>VLOOKUP($E24,Hybrid!$1:$1048576,MATCH(DATE(AN$2,1,1),Hybrid!$A$1:$LI$1),FALSE)</f>
        <v>0.31249145839999998</v>
      </c>
      <c r="AO24" s="344">
        <f>VLOOKUP($E24,Hybrid!$1:$1048576,MATCH(DATE(AO$2,1,1),Hybrid!$A$1:$LI$1),FALSE)</f>
        <v>0.30860857380000001</v>
      </c>
    </row>
    <row r="25" spans="1:41" ht="15" customHeight="1" x14ac:dyDescent="0.35">
      <c r="A25" s="407"/>
      <c r="B25" s="448"/>
      <c r="C25" s="454"/>
      <c r="D25" s="455" t="s">
        <v>512</v>
      </c>
      <c r="E25" s="456" t="s">
        <v>342</v>
      </c>
      <c r="F25" s="457">
        <f>VLOOKUP($E25,Hybrid!$1:$1048576,MATCH(DATE(F$2,1,1),Hybrid!$A$1:$LI$1),FALSE)</f>
        <v>0.15020246549999999</v>
      </c>
      <c r="G25" s="457">
        <f>VLOOKUP($E25,Hybrid!$1:$1048576,MATCH(DATE(G$2,1,1),Hybrid!$A$1:$LI$1),FALSE)</f>
        <v>0.15254895509999999</v>
      </c>
      <c r="H25" s="457">
        <f>VLOOKUP($E25,Hybrid!$1:$1048576,MATCH(DATE(H$2,1,1),Hybrid!$A$1:$LI$1),FALSE)</f>
        <v>0.155091638</v>
      </c>
      <c r="I25" s="457">
        <f>VLOOKUP($E25,Hybrid!$1:$1048576,MATCH(DATE(I$2,1,1),Hybrid!$A$1:$LI$1),FALSE)</f>
        <v>0.15724577749999999</v>
      </c>
      <c r="J25" s="457">
        <f>VLOOKUP($E25,Hybrid!$1:$1048576,MATCH(DATE(J$2,1,1),Hybrid!$A$1:$LI$1),FALSE)</f>
        <v>0.15997385080000001</v>
      </c>
      <c r="K25" s="457">
        <f>VLOOKUP($E25,Hybrid!$1:$1048576,MATCH(DATE(K$2,1,1),Hybrid!$A$1:$LI$1),FALSE)</f>
        <v>0.16428533200000001</v>
      </c>
      <c r="L25" s="457">
        <f>VLOOKUP($E25,Hybrid!$1:$1048576,MATCH(DATE(L$2,1,1),Hybrid!$A$1:$LI$1),FALSE)</f>
        <v>0.16793014680000001</v>
      </c>
      <c r="M25" s="457">
        <f>VLOOKUP($E25,Hybrid!$1:$1048576,MATCH(DATE(M$2,1,1),Hybrid!$A$1:$LI$1),FALSE)</f>
        <v>0.17123097379999999</v>
      </c>
      <c r="N25" s="457">
        <f>VLOOKUP($E25,Hybrid!$1:$1048576,MATCH(DATE(N$2,1,1),Hybrid!$A$1:$LI$1),FALSE)</f>
        <v>0.17419760449999999</v>
      </c>
      <c r="O25" s="457">
        <f>VLOOKUP($E25,Hybrid!$1:$1048576,MATCH(DATE(O$2,1,1),Hybrid!$A$1:$LI$1),FALSE)</f>
        <v>0.1767758126</v>
      </c>
      <c r="P25" s="457">
        <f>VLOOKUP($E25,Hybrid!$1:$1048576,MATCH(DATE(P$2,1,1),Hybrid!$A$1:$LI$1),FALSE)</f>
        <v>0.17888060680000001</v>
      </c>
      <c r="Q25" s="457">
        <f>VLOOKUP($E25,Hybrid!$1:$1048576,MATCH(DATE(Q$2,1,1),Hybrid!$A$1:$LI$1),FALSE)</f>
        <v>0.1807869469</v>
      </c>
      <c r="R25" s="457">
        <f>VLOOKUP($E25,Hybrid!$1:$1048576,MATCH(DATE(R$2,1,1),Hybrid!$A$1:$LI$1),FALSE)</f>
        <v>0.18250450800000001</v>
      </c>
      <c r="S25" s="457">
        <f>VLOOKUP($E25,Hybrid!$1:$1048576,MATCH(DATE(S$2,1,1),Hybrid!$A$1:$LI$1),FALSE)</f>
        <v>0.18395308220000001</v>
      </c>
      <c r="T25" s="457">
        <f>VLOOKUP($E25,Hybrid!$1:$1048576,MATCH(DATE(T$2,1,1),Hybrid!$A$1:$LI$1),FALSE)</f>
        <v>0.18507934149999999</v>
      </c>
      <c r="U25" s="457">
        <f>VLOOKUP($E25,Hybrid!$1:$1048576,MATCH(DATE(U$2,1,1),Hybrid!$A$1:$LI$1),FALSE)</f>
        <v>0.18585910050000001</v>
      </c>
      <c r="V25" s="457">
        <f>VLOOKUP($E25,Hybrid!$1:$1048576,MATCH(DATE(V$2,1,1),Hybrid!$A$1:$LI$1),FALSE)</f>
        <v>0.18622757749999999</v>
      </c>
      <c r="W25" s="457">
        <f>VLOOKUP($E25,Hybrid!$1:$1048576,MATCH(DATE(W$2,1,1),Hybrid!$A$1:$LI$1),FALSE)</f>
        <v>0.18610422569999999</v>
      </c>
      <c r="X25" s="457">
        <f>VLOOKUP($E25,Hybrid!$1:$1048576,MATCH(DATE(X$2,1,1),Hybrid!$A$1:$LI$1),FALSE)</f>
        <v>0.18547340640000001</v>
      </c>
      <c r="Y25" s="457">
        <f>VLOOKUP($E25,Hybrid!$1:$1048576,MATCH(DATE(Y$2,1,1),Hybrid!$A$1:$LI$1),FALSE)</f>
        <v>0.1843641228</v>
      </c>
      <c r="Z25" s="457">
        <f>VLOOKUP($E25,Hybrid!$1:$1048576,MATCH(DATE(Z$2,1,1),Hybrid!$A$1:$LI$1),FALSE)</f>
        <v>0.1828123452</v>
      </c>
      <c r="AA25" s="457">
        <f>VLOOKUP($E25,Hybrid!$1:$1048576,MATCH(DATE(AA$2,1,1),Hybrid!$A$1:$LI$1),FALSE)</f>
        <v>0.1809012733</v>
      </c>
      <c r="AB25" s="457">
        <f>VLOOKUP($E25,Hybrid!$1:$1048576,MATCH(DATE(AB$2,1,1),Hybrid!$A$1:$LI$1),FALSE)</f>
        <v>0.17867193200000001</v>
      </c>
      <c r="AC25" s="457">
        <f>VLOOKUP($E25,Hybrid!$1:$1048576,MATCH(DATE(AC$2,1,1),Hybrid!$A$1:$LI$1),FALSE)</f>
        <v>0.17616276189999999</v>
      </c>
      <c r="AD25" s="457">
        <f>VLOOKUP($E25,Hybrid!$1:$1048576,MATCH(DATE(AD$2,1,1),Hybrid!$A$1:$LI$1),FALSE)</f>
        <v>0.17341338140000001</v>
      </c>
      <c r="AE25" s="457">
        <f>VLOOKUP($E25,Hybrid!$1:$1048576,MATCH(DATE(AE$2,1,1),Hybrid!$A$1:$LI$1),FALSE)</f>
        <v>0.1704438522</v>
      </c>
      <c r="AF25" s="457">
        <f>VLOOKUP($E25,Hybrid!$1:$1048576,MATCH(DATE(AF$2,1,1),Hybrid!$A$1:$LI$1),FALSE)</f>
        <v>0.16730835669999999</v>
      </c>
      <c r="AG25" s="457">
        <f>VLOOKUP($E25,Hybrid!$1:$1048576,MATCH(DATE(AG$2,1,1),Hybrid!$A$1:$LI$1),FALSE)</f>
        <v>0.16402582439999999</v>
      </c>
      <c r="AH25" s="457">
        <f>VLOOKUP($E25,Hybrid!$1:$1048576,MATCH(DATE(AH$2,1,1),Hybrid!$A$1:$LI$1),FALSE)</f>
        <v>0.16061956159999999</v>
      </c>
      <c r="AI25" s="457">
        <f>VLOOKUP($E25,Hybrid!$1:$1048576,MATCH(DATE(AI$2,1,1),Hybrid!$A$1:$LI$1),FALSE)</f>
        <v>0.15711574289999999</v>
      </c>
      <c r="AJ25" s="457">
        <f>VLOOKUP($E25,Hybrid!$1:$1048576,MATCH(DATE(AJ$2,1,1),Hybrid!$A$1:$LI$1),FALSE)</f>
        <v>0.1535401129</v>
      </c>
      <c r="AK25" s="457">
        <f>VLOOKUP($E25,Hybrid!$1:$1048576,MATCH(DATE(AK$2,1,1),Hybrid!$A$1:$LI$1),FALSE)</f>
        <v>0.14992473610000001</v>
      </c>
      <c r="AL25" s="344">
        <f>VLOOKUP($E25,Hybrid!$1:$1048576,MATCH(DATE(AL$2,1,1),Hybrid!$A$1:$LI$1),FALSE)</f>
        <v>0.14628828490000001</v>
      </c>
      <c r="AM25" s="344">
        <f>VLOOKUP($E25,Hybrid!$1:$1048576,MATCH(DATE(AM$2,1,1),Hybrid!$A$1:$LI$1),FALSE)</f>
        <v>0.1426474318</v>
      </c>
      <c r="AN25" s="344">
        <f>VLOOKUP($E25,Hybrid!$1:$1048576,MATCH(DATE(AN$2,1,1),Hybrid!$A$1:$LI$1),FALSE)</f>
        <v>0.13901803430000001</v>
      </c>
      <c r="AO25" s="344">
        <f>VLOOKUP($E25,Hybrid!$1:$1048576,MATCH(DATE(AO$2,1,1),Hybrid!$A$1:$LI$1),FALSE)</f>
        <v>0.13541506910000001</v>
      </c>
    </row>
    <row r="26" spans="1:41" ht="15" customHeight="1" x14ac:dyDescent="0.35">
      <c r="A26" s="407"/>
      <c r="B26" s="448"/>
      <c r="C26" s="454"/>
      <c r="D26" s="455" t="s">
        <v>513</v>
      </c>
      <c r="E26" s="456" t="s">
        <v>343</v>
      </c>
      <c r="F26" s="457">
        <f>VLOOKUP($E26,Hybrid!$1:$1048576,MATCH(DATE(F$2,1,1),Hybrid!$A$1:$LI$1),FALSE)</f>
        <v>7.4609436000000001E-2</v>
      </c>
      <c r="G26" s="457">
        <f>VLOOKUP($E26,Hybrid!$1:$1048576,MATCH(DATE(G$2,1,1),Hybrid!$A$1:$LI$1),FALSE)</f>
        <v>7.5572076099999996E-2</v>
      </c>
      <c r="H26" s="457">
        <f>VLOOKUP($E26,Hybrid!$1:$1048576,MATCH(DATE(H$2,1,1),Hybrid!$A$1:$LI$1),FALSE)</f>
        <v>7.6526792299999993E-2</v>
      </c>
      <c r="I26" s="457">
        <f>VLOOKUP($E26,Hybrid!$1:$1048576,MATCH(DATE(I$2,1,1),Hybrid!$A$1:$LI$1),FALSE)</f>
        <v>7.7128687700000004E-2</v>
      </c>
      <c r="J26" s="457">
        <f>VLOOKUP($E26,Hybrid!$1:$1048576,MATCH(DATE(J$2,1,1),Hybrid!$A$1:$LI$1),FALSE)</f>
        <v>7.7798250799999996E-2</v>
      </c>
      <c r="K26" s="457">
        <f>VLOOKUP($E26,Hybrid!$1:$1048576,MATCH(DATE(K$2,1,1),Hybrid!$A$1:$LI$1),FALSE)</f>
        <v>7.90360014E-2</v>
      </c>
      <c r="L26" s="457">
        <f>VLOOKUP($E26,Hybrid!$1:$1048576,MATCH(DATE(L$2,1,1),Hybrid!$A$1:$LI$1),FALSE)</f>
        <v>7.9913747100000002E-2</v>
      </c>
      <c r="M26" s="457">
        <f>VLOOKUP($E26,Hybrid!$1:$1048576,MATCH(DATE(M$2,1,1),Hybrid!$A$1:$LI$1),FALSE)</f>
        <v>8.0503730800000006E-2</v>
      </c>
      <c r="N26" s="457">
        <f>VLOOKUP($E26,Hybrid!$1:$1048576,MATCH(DATE(N$2,1,1),Hybrid!$A$1:$LI$1),FALSE)</f>
        <v>8.0764373099999995E-2</v>
      </c>
      <c r="O26" s="457">
        <f>VLOOKUP($E26,Hybrid!$1:$1048576,MATCH(DATE(O$2,1,1),Hybrid!$A$1:$LI$1),FALSE)</f>
        <v>8.0635974700000002E-2</v>
      </c>
      <c r="P26" s="457">
        <f>VLOOKUP($E26,Hybrid!$1:$1048576,MATCH(DATE(P$2,1,1),Hybrid!$A$1:$LI$1),FALSE)</f>
        <v>8.0066500299999996E-2</v>
      </c>
      <c r="Q26" s="457">
        <f>VLOOKUP($E26,Hybrid!$1:$1048576,MATCH(DATE(Q$2,1,1),Hybrid!$A$1:$LI$1),FALSE)</f>
        <v>7.9164131600000007E-2</v>
      </c>
      <c r="R26" s="457">
        <f>VLOOKUP($E26,Hybrid!$1:$1048576,MATCH(DATE(R$2,1,1),Hybrid!$A$1:$LI$1),FALSE)</f>
        <v>7.7980343499999993E-2</v>
      </c>
      <c r="S26" s="457">
        <f>VLOOKUP($E26,Hybrid!$1:$1048576,MATCH(DATE(S$2,1,1),Hybrid!$A$1:$LI$1),FALSE)</f>
        <v>7.6541473900000004E-2</v>
      </c>
      <c r="T26" s="457">
        <f>VLOOKUP($E26,Hybrid!$1:$1048576,MATCH(DATE(T$2,1,1),Hybrid!$A$1:$LI$1),FALSE)</f>
        <v>7.4879354600000003E-2</v>
      </c>
      <c r="U26" s="457">
        <f>VLOOKUP($E26,Hybrid!$1:$1048576,MATCH(DATE(U$2,1,1),Hybrid!$A$1:$LI$1),FALSE)</f>
        <v>7.3028624700000003E-2</v>
      </c>
      <c r="V26" s="457">
        <f>VLOOKUP($E26,Hybrid!$1:$1048576,MATCH(DATE(V$2,1,1),Hybrid!$A$1:$LI$1),FALSE)</f>
        <v>7.1008328499999995E-2</v>
      </c>
      <c r="W26" s="457">
        <f>VLOOKUP($E26,Hybrid!$1:$1048576,MATCH(DATE(W$2,1,1),Hybrid!$A$1:$LI$1),FALSE)</f>
        <v>6.8830418800000001E-2</v>
      </c>
      <c r="X26" s="457">
        <f>VLOOKUP($E26,Hybrid!$1:$1048576,MATCH(DATE(X$2,1,1),Hybrid!$A$1:$LI$1),FALSE)</f>
        <v>6.6519859200000003E-2</v>
      </c>
      <c r="Y26" s="457">
        <f>VLOOKUP($E26,Hybrid!$1:$1048576,MATCH(DATE(Y$2,1,1),Hybrid!$A$1:$LI$1),FALSE)</f>
        <v>6.4108902999999995E-2</v>
      </c>
      <c r="Z26" s="457">
        <f>VLOOKUP($E26,Hybrid!$1:$1048576,MATCH(DATE(Z$2,1,1),Hybrid!$A$1:$LI$1),FALSE)</f>
        <v>6.1628756200000002E-2</v>
      </c>
      <c r="AA26" s="457">
        <f>VLOOKUP($E26,Hybrid!$1:$1048576,MATCH(DATE(AA$2,1,1),Hybrid!$A$1:$LI$1),FALSE)</f>
        <v>5.9115171399999999E-2</v>
      </c>
      <c r="AB26" s="457">
        <f>VLOOKUP($E26,Hybrid!$1:$1048576,MATCH(DATE(AB$2,1,1),Hybrid!$A$1:$LI$1),FALSE)</f>
        <v>5.6594407999999999E-2</v>
      </c>
      <c r="AC26" s="457">
        <f>VLOOKUP($E26,Hybrid!$1:$1048576,MATCH(DATE(AC$2,1,1),Hybrid!$A$1:$LI$1),FALSE)</f>
        <v>5.4088560700000003E-2</v>
      </c>
      <c r="AD26" s="457">
        <f>VLOOKUP($E26,Hybrid!$1:$1048576,MATCH(DATE(AD$2,1,1),Hybrid!$A$1:$LI$1),FALSE)</f>
        <v>5.16161812E-2</v>
      </c>
      <c r="AE26" s="457">
        <f>VLOOKUP($E26,Hybrid!$1:$1048576,MATCH(DATE(AE$2,1,1),Hybrid!$A$1:$LI$1),FALSE)</f>
        <v>4.9190311899999999E-2</v>
      </c>
      <c r="AF26" s="457">
        <f>VLOOKUP($E26,Hybrid!$1:$1048576,MATCH(DATE(AF$2,1,1),Hybrid!$A$1:$LI$1),FALSE)</f>
        <v>4.6824155899999997E-2</v>
      </c>
      <c r="AG26" s="457">
        <f>VLOOKUP($E26,Hybrid!$1:$1048576,MATCH(DATE(AG$2,1,1),Hybrid!$A$1:$LI$1),FALSE)</f>
        <v>4.45247067E-2</v>
      </c>
      <c r="AH26" s="457">
        <f>VLOOKUP($E26,Hybrid!$1:$1048576,MATCH(DATE(AH$2,1,1),Hybrid!$A$1:$LI$1),FALSE)</f>
        <v>4.2297611899999997E-2</v>
      </c>
      <c r="AI26" s="457">
        <f>VLOOKUP($E26,Hybrid!$1:$1048576,MATCH(DATE(AI$2,1,1),Hybrid!$A$1:$LI$1),FALSE)</f>
        <v>4.0147400299999997E-2</v>
      </c>
      <c r="AJ26" s="457">
        <f>VLOOKUP($E26,Hybrid!$1:$1048576,MATCH(DATE(AJ$2,1,1),Hybrid!$A$1:$LI$1),FALSE)</f>
        <v>3.8077374400000003E-2</v>
      </c>
      <c r="AK26" s="457">
        <f>VLOOKUP($E26,Hybrid!$1:$1048576,MATCH(DATE(AK$2,1,1),Hybrid!$A$1:$LI$1),FALSE)</f>
        <v>3.60901967E-2</v>
      </c>
      <c r="AL26" s="344">
        <f>VLOOKUP($E26,Hybrid!$1:$1048576,MATCH(DATE(AL$2,1,1),Hybrid!$A$1:$LI$1),FALSE)</f>
        <v>3.41867161E-2</v>
      </c>
      <c r="AM26" s="344">
        <f>VLOOKUP($E26,Hybrid!$1:$1048576,MATCH(DATE(AM$2,1,1),Hybrid!$A$1:$LI$1),FALSE)</f>
        <v>3.2366915000000003E-2</v>
      </c>
      <c r="AN26" s="344">
        <f>VLOOKUP($E26,Hybrid!$1:$1048576,MATCH(DATE(AN$2,1,1),Hybrid!$A$1:$LI$1),FALSE)</f>
        <v>3.06301527E-2</v>
      </c>
      <c r="AO26" s="344">
        <f>VLOOKUP($E26,Hybrid!$1:$1048576,MATCH(DATE(AO$2,1,1),Hybrid!$A$1:$LI$1),FALSE)</f>
        <v>2.89752949E-2</v>
      </c>
    </row>
    <row r="27" spans="1:41" ht="15" customHeight="1" x14ac:dyDescent="0.35">
      <c r="A27" s="407"/>
      <c r="B27" s="448"/>
      <c r="C27" s="458"/>
      <c r="D27" s="459" t="s">
        <v>514</v>
      </c>
      <c r="E27" s="460" t="s">
        <v>344</v>
      </c>
      <c r="F27" s="461">
        <f>VLOOKUP($E27,Hybrid!$1:$1048576,MATCH(DATE(F$2,1,1),Hybrid!$A$1:$LI$1),FALSE)</f>
        <v>0.13435819299999999</v>
      </c>
      <c r="G27" s="461">
        <f>VLOOKUP($E27,Hybrid!$1:$1048576,MATCH(DATE(G$2,1,1),Hybrid!$A$1:$LI$1),FALSE)</f>
        <v>0.1364424591</v>
      </c>
      <c r="H27" s="461">
        <f>VLOOKUP($E27,Hybrid!$1:$1048576,MATCH(DATE(H$2,1,1),Hybrid!$A$1:$LI$1),FALSE)</f>
        <v>0.13831531790000001</v>
      </c>
      <c r="I27" s="461">
        <f>VLOOKUP($E27,Hybrid!$1:$1048576,MATCH(DATE(I$2,1,1),Hybrid!$A$1:$LI$1),FALSE)</f>
        <v>0.13924760019999999</v>
      </c>
      <c r="J27" s="461">
        <f>VLOOKUP($E27,Hybrid!$1:$1048576,MATCH(DATE(J$2,1,1),Hybrid!$A$1:$LI$1),FALSE)</f>
        <v>0.13998076740000001</v>
      </c>
      <c r="K27" s="461">
        <f>VLOOKUP($E27,Hybrid!$1:$1048576,MATCH(DATE(K$2,1,1),Hybrid!$A$1:$LI$1),FALSE)</f>
        <v>0.14147881640000001</v>
      </c>
      <c r="L27" s="461">
        <f>VLOOKUP($E27,Hybrid!$1:$1048576,MATCH(DATE(L$2,1,1),Hybrid!$A$1:$LI$1),FALSE)</f>
        <v>0.1422399489</v>
      </c>
      <c r="M27" s="461">
        <f>VLOOKUP($E27,Hybrid!$1:$1048576,MATCH(DATE(M$2,1,1),Hybrid!$A$1:$LI$1),FALSE)</f>
        <v>0.14231010550000001</v>
      </c>
      <c r="N27" s="461">
        <f>VLOOKUP($E27,Hybrid!$1:$1048576,MATCH(DATE(N$2,1,1),Hybrid!$A$1:$LI$1),FALSE)</f>
        <v>0.1415854926</v>
      </c>
      <c r="O27" s="461">
        <f>VLOOKUP($E27,Hybrid!$1:$1048576,MATCH(DATE(O$2,1,1),Hybrid!$A$1:$LI$1),FALSE)</f>
        <v>0.139961525</v>
      </c>
      <c r="P27" s="461">
        <f>VLOOKUP($E27,Hybrid!$1:$1048576,MATCH(DATE(P$2,1,1),Hybrid!$A$1:$LI$1),FALSE)</f>
        <v>0.13738793660000001</v>
      </c>
      <c r="Q27" s="461">
        <f>VLOOKUP($E27,Hybrid!$1:$1048576,MATCH(DATE(Q$2,1,1),Hybrid!$A$1:$LI$1),FALSE)</f>
        <v>0.13408853539999999</v>
      </c>
      <c r="R27" s="461">
        <f>VLOOKUP($E27,Hybrid!$1:$1048576,MATCH(DATE(R$2,1,1),Hybrid!$A$1:$LI$1),FALSE)</f>
        <v>0.13023179700000001</v>
      </c>
      <c r="S27" s="461">
        <f>VLOOKUP($E27,Hybrid!$1:$1048576,MATCH(DATE(S$2,1,1),Hybrid!$A$1:$LI$1),FALSE)</f>
        <v>0.1259431406</v>
      </c>
      <c r="T27" s="461">
        <f>VLOOKUP($E27,Hybrid!$1:$1048576,MATCH(DATE(T$2,1,1),Hybrid!$A$1:$LI$1),FALSE)</f>
        <v>0.121338896</v>
      </c>
      <c r="U27" s="461">
        <f>VLOOKUP($E27,Hybrid!$1:$1048576,MATCH(DATE(U$2,1,1),Hybrid!$A$1:$LI$1),FALSE)</f>
        <v>0.11652165170000001</v>
      </c>
      <c r="V27" s="461">
        <f>VLOOKUP($E27,Hybrid!$1:$1048576,MATCH(DATE(V$2,1,1),Hybrid!$A$1:$LI$1),FALSE)</f>
        <v>0.1115628553</v>
      </c>
      <c r="W27" s="461">
        <f>VLOOKUP($E27,Hybrid!$1:$1048576,MATCH(DATE(W$2,1,1),Hybrid!$A$1:$LI$1),FALSE)</f>
        <v>0.1065161538</v>
      </c>
      <c r="X27" s="461">
        <f>VLOOKUP($E27,Hybrid!$1:$1048576,MATCH(DATE(X$2,1,1),Hybrid!$A$1:$LI$1),FALSE)</f>
        <v>0.10143906499999999</v>
      </c>
      <c r="Y27" s="461">
        <f>VLOOKUP($E27,Hybrid!$1:$1048576,MATCH(DATE(Y$2,1,1),Hybrid!$A$1:$LI$1),FALSE)</f>
        <v>9.6387407100000003E-2</v>
      </c>
      <c r="Z27" s="461">
        <f>VLOOKUP($E27,Hybrid!$1:$1048576,MATCH(DATE(Z$2,1,1),Hybrid!$A$1:$LI$1),FALSE)</f>
        <v>9.1408489300000006E-2</v>
      </c>
      <c r="AA27" s="461">
        <f>VLOOKUP($E27,Hybrid!$1:$1048576,MATCH(DATE(AA$2,1,1),Hybrid!$A$1:$LI$1),FALSE)</f>
        <v>8.6545438399999994E-2</v>
      </c>
      <c r="AB27" s="461">
        <f>VLOOKUP($E27,Hybrid!$1:$1048576,MATCH(DATE(AB$2,1,1),Hybrid!$A$1:$LI$1),FALSE)</f>
        <v>8.1828347699999998E-2</v>
      </c>
      <c r="AC27" s="461">
        <f>VLOOKUP($E27,Hybrid!$1:$1048576,MATCH(DATE(AC$2,1,1),Hybrid!$A$1:$LI$1),FALSE)</f>
        <v>7.7278846200000001E-2</v>
      </c>
      <c r="AD27" s="461">
        <f>VLOOKUP($E27,Hybrid!$1:$1048576,MATCH(DATE(AD$2,1,1),Hybrid!$A$1:$LI$1),FALSE)</f>
        <v>7.2911631800000001E-2</v>
      </c>
      <c r="AE27" s="461">
        <f>VLOOKUP($E27,Hybrid!$1:$1048576,MATCH(DATE(AE$2,1,1),Hybrid!$A$1:$LI$1),FALSE)</f>
        <v>6.8734614900000005E-2</v>
      </c>
      <c r="AF27" s="461">
        <f>VLOOKUP($E27,Hybrid!$1:$1048576,MATCH(DATE(AF$2,1,1),Hybrid!$A$1:$LI$1),FALSE)</f>
        <v>6.4752619299999994E-2</v>
      </c>
      <c r="AG27" s="461">
        <f>VLOOKUP($E27,Hybrid!$1:$1048576,MATCH(DATE(AG$2,1,1),Hybrid!$A$1:$LI$1),FALSE)</f>
        <v>6.0965316800000002E-2</v>
      </c>
      <c r="AH27" s="461">
        <f>VLOOKUP($E27,Hybrid!$1:$1048576,MATCH(DATE(AH$2,1,1),Hybrid!$A$1:$LI$1),FALSE)</f>
        <v>5.7370323299999998E-2</v>
      </c>
      <c r="AI27" s="461">
        <f>VLOOKUP($E27,Hybrid!$1:$1048576,MATCH(DATE(AI$2,1,1),Hybrid!$A$1:$LI$1),FALSE)</f>
        <v>5.3963763400000003E-2</v>
      </c>
      <c r="AJ27" s="461">
        <f>VLOOKUP($E27,Hybrid!$1:$1048576,MATCH(DATE(AJ$2,1,1),Hybrid!$A$1:$LI$1),FALSE)</f>
        <v>5.0740557499999998E-2</v>
      </c>
      <c r="AK27" s="461">
        <f>VLOOKUP($E27,Hybrid!$1:$1048576,MATCH(DATE(AK$2,1,1),Hybrid!$A$1:$LI$1),FALSE)</f>
        <v>4.7694879400000001E-2</v>
      </c>
      <c r="AL27" s="345">
        <f>VLOOKUP($E27,Hybrid!$1:$1048576,MATCH(DATE(AL$2,1,1),Hybrid!$A$1:$LI$1),FALSE)</f>
        <v>4.4819991900000002E-2</v>
      </c>
      <c r="AM27" s="345">
        <f>VLOOKUP($E27,Hybrid!$1:$1048576,MATCH(DATE(AM$2,1,1),Hybrid!$A$1:$LI$1),FALSE)</f>
        <v>4.21087427E-2</v>
      </c>
      <c r="AN27" s="345">
        <f>VLOOKUP($E27,Hybrid!$1:$1048576,MATCH(DATE(AN$2,1,1),Hybrid!$A$1:$LI$1),FALSE)</f>
        <v>3.9553779900000002E-2</v>
      </c>
      <c r="AO27" s="345">
        <f>VLOOKUP($E27,Hybrid!$1:$1048576,MATCH(DATE(AO$2,1,1),Hybrid!$A$1:$LI$1),FALSE)</f>
        <v>3.7147693400000001E-2</v>
      </c>
    </row>
    <row r="28" spans="1:41" s="91" customFormat="1" ht="15" customHeight="1" x14ac:dyDescent="0.35">
      <c r="A28" s="407"/>
      <c r="B28" s="448"/>
      <c r="C28" s="449" t="s">
        <v>515</v>
      </c>
      <c r="D28" s="449"/>
      <c r="E28" s="453" t="s">
        <v>345</v>
      </c>
      <c r="F28" s="462">
        <f>VLOOKUP($E28,Hybrid!$1:$1048576,MATCH(DATE(F$2,1,1),Hybrid!$A$1:$LI$1),FALSE)</f>
        <v>32317.940999999999</v>
      </c>
      <c r="G28" s="462">
        <f>VLOOKUP($E28,Hybrid!$1:$1048576,MATCH(DATE(G$2,1,1),Hybrid!$A$1:$LI$1),FALSE)</f>
        <v>32010.86391</v>
      </c>
      <c r="H28" s="462">
        <f>VLOOKUP($E28,Hybrid!$1:$1048576,MATCH(DATE(H$2,1,1),Hybrid!$A$1:$LI$1),FALSE)</f>
        <v>31809.837630000002</v>
      </c>
      <c r="I28" s="462">
        <f>VLOOKUP($E28,Hybrid!$1:$1048576,MATCH(DATE(I$2,1,1),Hybrid!$A$1:$LI$1),FALSE)</f>
        <v>31619.962459999999</v>
      </c>
      <c r="J28" s="462">
        <f>VLOOKUP($E28,Hybrid!$1:$1048576,MATCH(DATE(J$2,1,1),Hybrid!$A$1:$LI$1),FALSE)</f>
        <v>31633.54838</v>
      </c>
      <c r="K28" s="462">
        <f>VLOOKUP($E28,Hybrid!$1:$1048576,MATCH(DATE(K$2,1,1),Hybrid!$A$1:$LI$1),FALSE)</f>
        <v>32018.120510000001</v>
      </c>
      <c r="L28" s="462">
        <f>VLOOKUP($E28,Hybrid!$1:$1048576,MATCH(DATE(L$2,1,1),Hybrid!$A$1:$LI$1),FALSE)</f>
        <v>32313.721740000001</v>
      </c>
      <c r="M28" s="462">
        <f>VLOOKUP($E28,Hybrid!$1:$1048576,MATCH(DATE(M$2,1,1),Hybrid!$A$1:$LI$1),FALSE)</f>
        <v>32619.741379999999</v>
      </c>
      <c r="N28" s="462">
        <f>VLOOKUP($E28,Hybrid!$1:$1048576,MATCH(DATE(N$2,1,1),Hybrid!$A$1:$LI$1),FALSE)</f>
        <v>32935.619059999997</v>
      </c>
      <c r="O28" s="462">
        <f>VLOOKUP($E28,Hybrid!$1:$1048576,MATCH(DATE(O$2,1,1),Hybrid!$A$1:$LI$1),FALSE)</f>
        <v>33257.417939999999</v>
      </c>
      <c r="P28" s="462">
        <f>VLOOKUP($E28,Hybrid!$1:$1048576,MATCH(DATE(P$2,1,1),Hybrid!$A$1:$LI$1),FALSE)</f>
        <v>33589.760730000002</v>
      </c>
      <c r="Q28" s="462">
        <f>VLOOKUP($E28,Hybrid!$1:$1048576,MATCH(DATE(Q$2,1,1),Hybrid!$A$1:$LI$1),FALSE)</f>
        <v>33932.275719999998</v>
      </c>
      <c r="R28" s="462">
        <f>VLOOKUP($E28,Hybrid!$1:$1048576,MATCH(DATE(R$2,1,1),Hybrid!$A$1:$LI$1),FALSE)</f>
        <v>34291.130250000002</v>
      </c>
      <c r="S28" s="462">
        <f>VLOOKUP($E28,Hybrid!$1:$1048576,MATCH(DATE(S$2,1,1),Hybrid!$A$1:$LI$1),FALSE)</f>
        <v>34668.992429999998</v>
      </c>
      <c r="T28" s="462">
        <f>VLOOKUP($E28,Hybrid!$1:$1048576,MATCH(DATE(T$2,1,1),Hybrid!$A$1:$LI$1),FALSE)</f>
        <v>35064.69857</v>
      </c>
      <c r="U28" s="462">
        <f>VLOOKUP($E28,Hybrid!$1:$1048576,MATCH(DATE(U$2,1,1),Hybrid!$A$1:$LI$1),FALSE)</f>
        <v>35475.043830000002</v>
      </c>
      <c r="V28" s="462">
        <f>VLOOKUP($E28,Hybrid!$1:$1048576,MATCH(DATE(V$2,1,1),Hybrid!$A$1:$LI$1),FALSE)</f>
        <v>35893.158049999998</v>
      </c>
      <c r="W28" s="462">
        <f>VLOOKUP($E28,Hybrid!$1:$1048576,MATCH(DATE(W$2,1,1),Hybrid!$A$1:$LI$1),FALSE)</f>
        <v>36314.798580000002</v>
      </c>
      <c r="X28" s="462">
        <f>VLOOKUP($E28,Hybrid!$1:$1048576,MATCH(DATE(X$2,1,1),Hybrid!$A$1:$LI$1),FALSE)</f>
        <v>36737.1</v>
      </c>
      <c r="Y28" s="462">
        <f>VLOOKUP($E28,Hybrid!$1:$1048576,MATCH(DATE(Y$2,1,1),Hybrid!$A$1:$LI$1),FALSE)</f>
        <v>37157.931239999998</v>
      </c>
      <c r="Z28" s="462">
        <f>VLOOKUP($E28,Hybrid!$1:$1048576,MATCH(DATE(Z$2,1,1),Hybrid!$A$1:$LI$1),FALSE)</f>
        <v>37572.960169999998</v>
      </c>
      <c r="AA28" s="462">
        <f>VLOOKUP($E28,Hybrid!$1:$1048576,MATCH(DATE(AA$2,1,1),Hybrid!$A$1:$LI$1),FALSE)</f>
        <v>37981.512150000002</v>
      </c>
      <c r="AB28" s="462">
        <f>VLOOKUP($E28,Hybrid!$1:$1048576,MATCH(DATE(AB$2,1,1),Hybrid!$A$1:$LI$1),FALSE)</f>
        <v>38381.2261</v>
      </c>
      <c r="AC28" s="462">
        <f>VLOOKUP($E28,Hybrid!$1:$1048576,MATCH(DATE(AC$2,1,1),Hybrid!$A$1:$LI$1),FALSE)</f>
        <v>38771.183210000003</v>
      </c>
      <c r="AD28" s="462">
        <f>VLOOKUP($E28,Hybrid!$1:$1048576,MATCH(DATE(AD$2,1,1),Hybrid!$A$1:$LI$1),FALSE)</f>
        <v>39151.108099999998</v>
      </c>
      <c r="AE28" s="462">
        <f>VLOOKUP($E28,Hybrid!$1:$1048576,MATCH(DATE(AE$2,1,1),Hybrid!$A$1:$LI$1),FALSE)</f>
        <v>39513.428140000004</v>
      </c>
      <c r="AF28" s="462">
        <f>VLOOKUP($E28,Hybrid!$1:$1048576,MATCH(DATE(AF$2,1,1),Hybrid!$A$1:$LI$1),FALSE)</f>
        <v>39850.194609999999</v>
      </c>
      <c r="AG28" s="462">
        <f>VLOOKUP($E28,Hybrid!$1:$1048576,MATCH(DATE(AG$2,1,1),Hybrid!$A$1:$LI$1),FALSE)</f>
        <v>40156.578730000001</v>
      </c>
      <c r="AH28" s="462">
        <f>VLOOKUP($E28,Hybrid!$1:$1048576,MATCH(DATE(AH$2,1,1),Hybrid!$A$1:$LI$1),FALSE)</f>
        <v>40432.338000000003</v>
      </c>
      <c r="AI28" s="462">
        <f>VLOOKUP($E28,Hybrid!$1:$1048576,MATCH(DATE(AI$2,1,1),Hybrid!$A$1:$LI$1),FALSE)</f>
        <v>40679.487029999997</v>
      </c>
      <c r="AJ28" s="462">
        <f>VLOOKUP($E28,Hybrid!$1:$1048576,MATCH(DATE(AJ$2,1,1),Hybrid!$A$1:$LI$1),FALSE)</f>
        <v>40901.224289999998</v>
      </c>
      <c r="AK28" s="462">
        <f>VLOOKUP($E28,Hybrid!$1:$1048576,MATCH(DATE(AK$2,1,1),Hybrid!$A$1:$LI$1),FALSE)</f>
        <v>41110.55401</v>
      </c>
      <c r="AL28" s="346">
        <f>VLOOKUP($E28,Hybrid!$1:$1048576,MATCH(DATE(AL$2,1,1),Hybrid!$A$1:$LI$1),FALSE)</f>
        <v>41314.681259999998</v>
      </c>
      <c r="AM28" s="346">
        <f>VLOOKUP($E28,Hybrid!$1:$1048576,MATCH(DATE(AM$2,1,1),Hybrid!$A$1:$LI$1),FALSE)</f>
        <v>41518.304020000003</v>
      </c>
      <c r="AN28" s="346">
        <f>VLOOKUP($E28,Hybrid!$1:$1048576,MATCH(DATE(AN$2,1,1),Hybrid!$A$1:$LI$1),FALSE)</f>
        <v>41724.680249999998</v>
      </c>
      <c r="AO28" s="346">
        <f>VLOOKUP($E28,Hybrid!$1:$1048576,MATCH(DATE(AO$2,1,1),Hybrid!$A$1:$LI$1),FALSE)</f>
        <v>41935.995900000002</v>
      </c>
    </row>
    <row r="29" spans="1:41" s="91" customFormat="1" ht="15" customHeight="1" x14ac:dyDescent="0.35">
      <c r="A29" s="407"/>
      <c r="B29" s="448"/>
      <c r="C29" s="449" t="s">
        <v>516</v>
      </c>
      <c r="D29" s="452"/>
      <c r="E29" s="453" t="s">
        <v>346</v>
      </c>
      <c r="F29" s="463">
        <f>VLOOKUP($E29,Hybrid!$1:$1048576,MATCH(DATE(F$2,1,1),Hybrid!$A$1:$LI$1),FALSE)</f>
        <v>32271.24</v>
      </c>
      <c r="G29" s="463">
        <f>VLOOKUP($E29,Hybrid!$1:$1048576,MATCH(DATE(G$2,1,1),Hybrid!$A$1:$LI$1),FALSE)</f>
        <v>31945.681069999999</v>
      </c>
      <c r="H29" s="463">
        <f>VLOOKUP($E29,Hybrid!$1:$1048576,MATCH(DATE(H$2,1,1),Hybrid!$A$1:$LI$1),FALSE)</f>
        <v>31726.506369999999</v>
      </c>
      <c r="I29" s="463">
        <f>VLOOKUP($E29,Hybrid!$1:$1048576,MATCH(DATE(I$2,1,1),Hybrid!$A$1:$LI$1),FALSE)</f>
        <v>31518.017380000001</v>
      </c>
      <c r="J29" s="463">
        <f>VLOOKUP($E29,Hybrid!$1:$1048576,MATCH(DATE(J$2,1,1),Hybrid!$A$1:$LI$1),FALSE)</f>
        <v>31508.065070000001</v>
      </c>
      <c r="K29" s="463">
        <f>VLOOKUP($E29,Hybrid!$1:$1048576,MATCH(DATE(K$2,1,1),Hybrid!$A$1:$LI$1),FALSE)</f>
        <v>31864.987560000001</v>
      </c>
      <c r="L29" s="463">
        <f>VLOOKUP($E29,Hybrid!$1:$1048576,MATCH(DATE(L$2,1,1),Hybrid!$A$1:$LI$1),FALSE)</f>
        <v>32134.90281</v>
      </c>
      <c r="M29" s="463">
        <f>VLOOKUP($E29,Hybrid!$1:$1048576,MATCH(DATE(M$2,1,1),Hybrid!$A$1:$LI$1),FALSE)</f>
        <v>32415.479619999998</v>
      </c>
      <c r="N29" s="463">
        <f>VLOOKUP($E29,Hybrid!$1:$1048576,MATCH(DATE(N$2,1,1),Hybrid!$A$1:$LI$1),FALSE)</f>
        <v>32706.16417</v>
      </c>
      <c r="O29" s="463">
        <f>VLOOKUP($E29,Hybrid!$1:$1048576,MATCH(DATE(O$2,1,1),Hybrid!$A$1:$LI$1),FALSE)</f>
        <v>33003.022720000001</v>
      </c>
      <c r="P29" s="463">
        <f>VLOOKUP($E29,Hybrid!$1:$1048576,MATCH(DATE(P$2,1,1),Hybrid!$A$1:$LI$1),FALSE)</f>
        <v>33310.579239999999</v>
      </c>
      <c r="Q29" s="463">
        <f>VLOOKUP($E29,Hybrid!$1:$1048576,MATCH(DATE(Q$2,1,1),Hybrid!$A$1:$LI$1),FALSE)</f>
        <v>33628.42499</v>
      </c>
      <c r="R29" s="463">
        <f>VLOOKUP($E29,Hybrid!$1:$1048576,MATCH(DATE(R$2,1,1),Hybrid!$A$1:$LI$1),FALSE)</f>
        <v>33962.617890000001</v>
      </c>
      <c r="S29" s="463">
        <f>VLOOKUP($E29,Hybrid!$1:$1048576,MATCH(DATE(S$2,1,1),Hybrid!$A$1:$LI$1),FALSE)</f>
        <v>34315.76109</v>
      </c>
      <c r="T29" s="463">
        <f>VLOOKUP($E29,Hybrid!$1:$1048576,MATCH(DATE(T$2,1,1),Hybrid!$A$1:$LI$1),FALSE)</f>
        <v>34686.675779999998</v>
      </c>
      <c r="U29" s="463">
        <f>VLOOKUP($E29,Hybrid!$1:$1048576,MATCH(DATE(U$2,1,1),Hybrid!$A$1:$LI$1),FALSE)</f>
        <v>35072.171219999997</v>
      </c>
      <c r="V29" s="463">
        <f>VLOOKUP($E29,Hybrid!$1:$1048576,MATCH(DATE(V$2,1,1),Hybrid!$A$1:$LI$1),FALSE)</f>
        <v>35465.443240000001</v>
      </c>
      <c r="W29" s="463">
        <f>VLOOKUP($E29,Hybrid!$1:$1048576,MATCH(DATE(W$2,1,1),Hybrid!$A$1:$LI$1),FALSE)</f>
        <v>35862.287149999996</v>
      </c>
      <c r="X29" s="463">
        <f>VLOOKUP($E29,Hybrid!$1:$1048576,MATCH(DATE(X$2,1,1),Hybrid!$A$1:$LI$1),FALSE)</f>
        <v>36259.86</v>
      </c>
      <c r="Y29" s="463">
        <f>VLOOKUP($E29,Hybrid!$1:$1048576,MATCH(DATE(Y$2,1,1),Hybrid!$A$1:$LI$1),FALSE)</f>
        <v>36656.043949999999</v>
      </c>
      <c r="Z29" s="463">
        <f>VLOOKUP($E29,Hybrid!$1:$1048576,MATCH(DATE(Z$2,1,1),Hybrid!$A$1:$LI$1),FALSE)</f>
        <v>37046.54939</v>
      </c>
      <c r="AA29" s="463">
        <f>VLOOKUP($E29,Hybrid!$1:$1048576,MATCH(DATE(AA$2,1,1),Hybrid!$A$1:$LI$1),FALSE)</f>
        <v>37430.695350000002</v>
      </c>
      <c r="AB29" s="463">
        <f>VLOOKUP($E29,Hybrid!$1:$1048576,MATCH(DATE(AB$2,1,1),Hybrid!$A$1:$LI$1),FALSE)</f>
        <v>37806.134660000003</v>
      </c>
      <c r="AC29" s="463">
        <f>VLOOKUP($E29,Hybrid!$1:$1048576,MATCH(DATE(AC$2,1,1),Hybrid!$A$1:$LI$1),FALSE)</f>
        <v>38171.939980000003</v>
      </c>
      <c r="AD29" s="463">
        <f>VLOOKUP($E29,Hybrid!$1:$1048576,MATCH(DATE(AD$2,1,1),Hybrid!$A$1:$LI$1),FALSE)</f>
        <v>38527.814489999997</v>
      </c>
      <c r="AE29" s="463">
        <f>VLOOKUP($E29,Hybrid!$1:$1048576,MATCH(DATE(AE$2,1,1),Hybrid!$A$1:$LI$1),FALSE)</f>
        <v>38866.265189999998</v>
      </c>
      <c r="AF29" s="463">
        <f>VLOOKUP($E29,Hybrid!$1:$1048576,MATCH(DATE(AF$2,1,1),Hybrid!$A$1:$LI$1),FALSE)</f>
        <v>39179.433680000002</v>
      </c>
      <c r="AG29" s="463">
        <f>VLOOKUP($E29,Hybrid!$1:$1048576,MATCH(DATE(AG$2,1,1),Hybrid!$A$1:$LI$1),FALSE)</f>
        <v>39462.53817</v>
      </c>
      <c r="AH29" s="463">
        <f>VLOOKUP($E29,Hybrid!$1:$1048576,MATCH(DATE(AH$2,1,1),Hybrid!$A$1:$LI$1),FALSE)</f>
        <v>39715.312910000001</v>
      </c>
      <c r="AI29" s="463">
        <f>VLOOKUP($E29,Hybrid!$1:$1048576,MATCH(DATE(AI$2,1,1),Hybrid!$A$1:$LI$1),FALSE)</f>
        <v>39939.708890000002</v>
      </c>
      <c r="AJ29" s="463">
        <f>VLOOKUP($E29,Hybrid!$1:$1048576,MATCH(DATE(AJ$2,1,1),Hybrid!$A$1:$LI$1),FALSE)</f>
        <v>40138.834640000001</v>
      </c>
      <c r="AK29" s="463">
        <f>VLOOKUP($E29,Hybrid!$1:$1048576,MATCH(DATE(AK$2,1,1),Hybrid!$A$1:$LI$1),FALSE)</f>
        <v>40325.43995</v>
      </c>
      <c r="AL29" s="347">
        <f>VLOOKUP($E29,Hybrid!$1:$1048576,MATCH(DATE(AL$2,1,1),Hybrid!$A$1:$LI$1),FALSE)</f>
        <v>40506.547070000001</v>
      </c>
      <c r="AM29" s="347">
        <f>VLOOKUP($E29,Hybrid!$1:$1048576,MATCH(DATE(AM$2,1,1),Hybrid!$A$1:$LI$1),FALSE)</f>
        <v>40686.698750000003</v>
      </c>
      <c r="AN29" s="347">
        <f>VLOOKUP($E29,Hybrid!$1:$1048576,MATCH(DATE(AN$2,1,1),Hybrid!$A$1:$LI$1),FALSE)</f>
        <v>40869.01122</v>
      </c>
      <c r="AO29" s="347">
        <f>VLOOKUP($E29,Hybrid!$1:$1048576,MATCH(DATE(AO$2,1,1),Hybrid!$A$1:$LI$1),FALSE)</f>
        <v>41055.537960000001</v>
      </c>
    </row>
    <row r="30" spans="1:41" ht="15" customHeight="1" x14ac:dyDescent="0.35">
      <c r="A30" s="407"/>
      <c r="B30" s="448"/>
      <c r="C30" s="454"/>
      <c r="D30" s="455" t="s">
        <v>508</v>
      </c>
      <c r="E30" s="456" t="s">
        <v>347</v>
      </c>
      <c r="F30" s="464">
        <f>VLOOKUP($E30,Hybrid!$1:$1048576,MATCH(DATE(F$2,1,1),Hybrid!$A$1:$LI$1),FALSE)</f>
        <v>7095.7005250000002</v>
      </c>
      <c r="G30" s="464">
        <f>VLOOKUP($E30,Hybrid!$1:$1048576,MATCH(DATE(G$2,1,1),Hybrid!$A$1:$LI$1),FALSE)</f>
        <v>7163.5949570000002</v>
      </c>
      <c r="H30" s="464">
        <f>VLOOKUP($E30,Hybrid!$1:$1048576,MATCH(DATE(H$2,1,1),Hybrid!$A$1:$LI$1),FALSE)</f>
        <v>7253.3445620000002</v>
      </c>
      <c r="I30" s="464">
        <f>VLOOKUP($E30,Hybrid!$1:$1048576,MATCH(DATE(I$2,1,1),Hybrid!$A$1:$LI$1),FALSE)</f>
        <v>7342.6292110000004</v>
      </c>
      <c r="J30" s="464">
        <f>VLOOKUP($E30,Hybrid!$1:$1048576,MATCH(DATE(J$2,1,1),Hybrid!$A$1:$LI$1),FALSE)</f>
        <v>7487.9362170000004</v>
      </c>
      <c r="K30" s="464">
        <f>VLOOKUP($E30,Hybrid!$1:$1048576,MATCH(DATE(K$2,1,1),Hybrid!$A$1:$LI$1),FALSE)</f>
        <v>7734.5899589999999</v>
      </c>
      <c r="L30" s="464">
        <f>VLOOKUP($E30,Hybrid!$1:$1048576,MATCH(DATE(L$2,1,1),Hybrid!$A$1:$LI$1),FALSE)</f>
        <v>7947.3144480000001</v>
      </c>
      <c r="M30" s="464">
        <f>VLOOKUP($E30,Hybrid!$1:$1048576,MATCH(DATE(M$2,1,1),Hybrid!$A$1:$LI$1),FALSE)</f>
        <v>8158.3698420000001</v>
      </c>
      <c r="N30" s="464">
        <f>VLOOKUP($E30,Hybrid!$1:$1048576,MATCH(DATE(N$2,1,1),Hybrid!$A$1:$LI$1),FALSE)</f>
        <v>8368.7416529999991</v>
      </c>
      <c r="O30" s="464">
        <f>VLOOKUP($E30,Hybrid!$1:$1048576,MATCH(DATE(O$2,1,1),Hybrid!$A$1:$LI$1),FALSE)</f>
        <v>8578.7569029999995</v>
      </c>
      <c r="P30" s="464">
        <f>VLOOKUP($E30,Hybrid!$1:$1048576,MATCH(DATE(P$2,1,1),Hybrid!$A$1:$LI$1),FALSE)</f>
        <v>8791.2204349999993</v>
      </c>
      <c r="Q30" s="464">
        <f>VLOOKUP($E30,Hybrid!$1:$1048576,MATCH(DATE(Q$2,1,1),Hybrid!$A$1:$LI$1),FALSE)</f>
        <v>9006.9614189999993</v>
      </c>
      <c r="R30" s="464">
        <f>VLOOKUP($E30,Hybrid!$1:$1048576,MATCH(DATE(R$2,1,1),Hybrid!$A$1:$LI$1),FALSE)</f>
        <v>9228.2419609999997</v>
      </c>
      <c r="S30" s="464">
        <f>VLOOKUP($E30,Hybrid!$1:$1048576,MATCH(DATE(S$2,1,1),Hybrid!$A$1:$LI$1),FALSE)</f>
        <v>9455.9010049999997</v>
      </c>
      <c r="T30" s="464">
        <f>VLOOKUP($E30,Hybrid!$1:$1048576,MATCH(DATE(T$2,1,1),Hybrid!$A$1:$LI$1),FALSE)</f>
        <v>9689.4656699999996</v>
      </c>
      <c r="U30" s="464">
        <f>VLOOKUP($E30,Hybrid!$1:$1048576,MATCH(DATE(U$2,1,1),Hybrid!$A$1:$LI$1),FALSE)</f>
        <v>9927.8253110000005</v>
      </c>
      <c r="V30" s="464">
        <f>VLOOKUP($E30,Hybrid!$1:$1048576,MATCH(DATE(V$2,1,1),Hybrid!$A$1:$LI$1),FALSE)</f>
        <v>10168.69118</v>
      </c>
      <c r="W30" s="464">
        <f>VLOOKUP($E30,Hybrid!$1:$1048576,MATCH(DATE(W$2,1,1),Hybrid!$A$1:$LI$1),FALSE)</f>
        <v>10410.56882</v>
      </c>
      <c r="X30" s="464">
        <f>VLOOKUP($E30,Hybrid!$1:$1048576,MATCH(DATE(X$2,1,1),Hybrid!$A$1:$LI$1),FALSE)</f>
        <v>10652.38961</v>
      </c>
      <c r="Y30" s="464">
        <f>VLOOKUP($E30,Hybrid!$1:$1048576,MATCH(DATE(Y$2,1,1),Hybrid!$A$1:$LI$1),FALSE)</f>
        <v>10893.33416</v>
      </c>
      <c r="Z30" s="464">
        <f>VLOOKUP($E30,Hybrid!$1:$1048576,MATCH(DATE(Z$2,1,1),Hybrid!$A$1:$LI$1),FALSE)</f>
        <v>11131.89005</v>
      </c>
      <c r="AA30" s="464">
        <f>VLOOKUP($E30,Hybrid!$1:$1048576,MATCH(DATE(AA$2,1,1),Hybrid!$A$1:$LI$1),FALSE)</f>
        <v>11367.754300000001</v>
      </c>
      <c r="AB30" s="464">
        <f>VLOOKUP($E30,Hybrid!$1:$1048576,MATCH(DATE(AB$2,1,1),Hybrid!$A$1:$LI$1),FALSE)</f>
        <v>11600.055179999999</v>
      </c>
      <c r="AC30" s="464">
        <f>VLOOKUP($E30,Hybrid!$1:$1048576,MATCH(DATE(AC$2,1,1),Hybrid!$A$1:$LI$1),FALSE)</f>
        <v>11828.41181</v>
      </c>
      <c r="AD30" s="464">
        <f>VLOOKUP($E30,Hybrid!$1:$1048576,MATCH(DATE(AD$2,1,1),Hybrid!$A$1:$LI$1),FALSE)</f>
        <v>12052.693929999999</v>
      </c>
      <c r="AE30" s="464">
        <f>VLOOKUP($E30,Hybrid!$1:$1048576,MATCH(DATE(AE$2,1,1),Hybrid!$A$1:$LI$1),FALSE)</f>
        <v>12270.350189999999</v>
      </c>
      <c r="AF30" s="464">
        <f>VLOOKUP($E30,Hybrid!$1:$1048576,MATCH(DATE(AF$2,1,1),Hybrid!$A$1:$LI$1),FALSE)</f>
        <v>12478.62046</v>
      </c>
      <c r="AG30" s="464">
        <f>VLOOKUP($E30,Hybrid!$1:$1048576,MATCH(DATE(AG$2,1,1),Hybrid!$A$1:$LI$1),FALSE)</f>
        <v>12675.696110000001</v>
      </c>
      <c r="AH30" s="464">
        <f>VLOOKUP($E30,Hybrid!$1:$1048576,MATCH(DATE(AH$2,1,1),Hybrid!$A$1:$LI$1),FALSE)</f>
        <v>12861.32259</v>
      </c>
      <c r="AI30" s="464">
        <f>VLOOKUP($E30,Hybrid!$1:$1048576,MATCH(DATE(AI$2,1,1),Hybrid!$A$1:$LI$1),FALSE)</f>
        <v>13036.063620000001</v>
      </c>
      <c r="AJ30" s="464">
        <f>VLOOKUP($E30,Hybrid!$1:$1048576,MATCH(DATE(AJ$2,1,1),Hybrid!$A$1:$LI$1),FALSE)</f>
        <v>13200.95702</v>
      </c>
      <c r="AK30" s="464">
        <f>VLOOKUP($E30,Hybrid!$1:$1048576,MATCH(DATE(AK$2,1,1),Hybrid!$A$1:$LI$1),FALSE)</f>
        <v>13360.619710000001</v>
      </c>
      <c r="AL30" s="348">
        <f>VLOOKUP($E30,Hybrid!$1:$1048576,MATCH(DATE(AL$2,1,1),Hybrid!$A$1:$LI$1),FALSE)</f>
        <v>13517.77809</v>
      </c>
      <c r="AM30" s="348">
        <f>VLOOKUP($E30,Hybrid!$1:$1048576,MATCH(DATE(AM$2,1,1),Hybrid!$A$1:$LI$1),FALSE)</f>
        <v>13674.344810000001</v>
      </c>
      <c r="AN30" s="348">
        <f>VLOOKUP($E30,Hybrid!$1:$1048576,MATCH(DATE(AN$2,1,1),Hybrid!$A$1:$LI$1),FALSE)</f>
        <v>13831.739680000001</v>
      </c>
      <c r="AO30" s="348">
        <f>VLOOKUP($E30,Hybrid!$1:$1048576,MATCH(DATE(AO$2,1,1),Hybrid!$A$1:$LI$1),FALSE)</f>
        <v>13990.989809999999</v>
      </c>
    </row>
    <row r="31" spans="1:41" ht="15" customHeight="1" x14ac:dyDescent="0.35">
      <c r="A31" s="407"/>
      <c r="B31" s="448"/>
      <c r="C31" s="454"/>
      <c r="D31" s="455" t="s">
        <v>509</v>
      </c>
      <c r="E31" s="456" t="s">
        <v>348</v>
      </c>
      <c r="F31" s="464">
        <f>VLOOKUP($E31,Hybrid!$1:$1048576,MATCH(DATE(F$2,1,1),Hybrid!$A$1:$LI$1),FALSE)</f>
        <v>8251.256421</v>
      </c>
      <c r="G31" s="464">
        <f>VLOOKUP($E31,Hybrid!$1:$1048576,MATCH(DATE(G$2,1,1),Hybrid!$A$1:$LI$1),FALSE)</f>
        <v>8204.1817599999995</v>
      </c>
      <c r="H31" s="464">
        <f>VLOOKUP($E31,Hybrid!$1:$1048576,MATCH(DATE(H$2,1,1),Hybrid!$A$1:$LI$1),FALSE)</f>
        <v>8186.0524150000001</v>
      </c>
      <c r="I31" s="464">
        <f>VLOOKUP($E31,Hybrid!$1:$1048576,MATCH(DATE(I$2,1,1),Hybrid!$A$1:$LI$1),FALSE)</f>
        <v>8173.298667</v>
      </c>
      <c r="J31" s="464">
        <f>VLOOKUP($E31,Hybrid!$1:$1048576,MATCH(DATE(J$2,1,1),Hybrid!$A$1:$LI$1),FALSE)</f>
        <v>8218.6023800000003</v>
      </c>
      <c r="K31" s="464">
        <f>VLOOKUP($E31,Hybrid!$1:$1048576,MATCH(DATE(K$2,1,1),Hybrid!$A$1:$LI$1),FALSE)</f>
        <v>8366.7584150000002</v>
      </c>
      <c r="L31" s="464">
        <f>VLOOKUP($E31,Hybrid!$1:$1048576,MATCH(DATE(L$2,1,1),Hybrid!$A$1:$LI$1),FALSE)</f>
        <v>8489.4692790000008</v>
      </c>
      <c r="M31" s="464">
        <f>VLOOKUP($E31,Hybrid!$1:$1048576,MATCH(DATE(M$2,1,1),Hybrid!$A$1:$LI$1),FALSE)</f>
        <v>8615.5989730000001</v>
      </c>
      <c r="N31" s="464">
        <f>VLOOKUP($E31,Hybrid!$1:$1048576,MATCH(DATE(N$2,1,1),Hybrid!$A$1:$LI$1),FALSE)</f>
        <v>8745.4420690000006</v>
      </c>
      <c r="O31" s="464">
        <f>VLOOKUP($E31,Hybrid!$1:$1048576,MATCH(DATE(O$2,1,1),Hybrid!$A$1:$LI$1),FALSE)</f>
        <v>8878.5762520000007</v>
      </c>
      <c r="P31" s="464">
        <f>VLOOKUP($E31,Hybrid!$1:$1048576,MATCH(DATE(P$2,1,1),Hybrid!$A$1:$LI$1),FALSE)</f>
        <v>9016.9424629999994</v>
      </c>
      <c r="Q31" s="464">
        <f>VLOOKUP($E31,Hybrid!$1:$1048576,MATCH(DATE(Q$2,1,1),Hybrid!$A$1:$LI$1),FALSE)</f>
        <v>9160.7356739999996</v>
      </c>
      <c r="R31" s="464">
        <f>VLOOKUP($E31,Hybrid!$1:$1048576,MATCH(DATE(R$2,1,1),Hybrid!$A$1:$LI$1),FALSE)</f>
        <v>9311.6534240000001</v>
      </c>
      <c r="S31" s="464">
        <f>VLOOKUP($E31,Hybrid!$1:$1048576,MATCH(DATE(S$2,1,1),Hybrid!$A$1:$LI$1),FALSE)</f>
        <v>9470.1732809999994</v>
      </c>
      <c r="T31" s="464">
        <f>VLOOKUP($E31,Hybrid!$1:$1048576,MATCH(DATE(T$2,1,1),Hybrid!$A$1:$LI$1),FALSE)</f>
        <v>9635.6062930000007</v>
      </c>
      <c r="U31" s="464">
        <f>VLOOKUP($E31,Hybrid!$1:$1048576,MATCH(DATE(U$2,1,1),Hybrid!$A$1:$LI$1),FALSE)</f>
        <v>9806.6940639999993</v>
      </c>
      <c r="V31" s="464">
        <f>VLOOKUP($E31,Hybrid!$1:$1048576,MATCH(DATE(V$2,1,1),Hybrid!$A$1:$LI$1),FALSE)</f>
        <v>9981.1145539999998</v>
      </c>
      <c r="W31" s="464">
        <f>VLOOKUP($E31,Hybrid!$1:$1048576,MATCH(DATE(W$2,1,1),Hybrid!$A$1:$LI$1),FALSE)</f>
        <v>10157.32094</v>
      </c>
      <c r="X31" s="464">
        <f>VLOOKUP($E31,Hybrid!$1:$1048576,MATCH(DATE(X$2,1,1),Hybrid!$A$1:$LI$1),FALSE)</f>
        <v>10334.189479999999</v>
      </c>
      <c r="Y31" s="464">
        <f>VLOOKUP($E31,Hybrid!$1:$1048576,MATCH(DATE(Y$2,1,1),Hybrid!$A$1:$LI$1),FALSE)</f>
        <v>10510.844279999999</v>
      </c>
      <c r="Z31" s="464">
        <f>VLOOKUP($E31,Hybrid!$1:$1048576,MATCH(DATE(Z$2,1,1),Hybrid!$A$1:$LI$1),FALSE)</f>
        <v>10685.78342</v>
      </c>
      <c r="AA31" s="464">
        <f>VLOOKUP($E31,Hybrid!$1:$1048576,MATCH(DATE(AA$2,1,1),Hybrid!$A$1:$LI$1),FALSE)</f>
        <v>10858.62797</v>
      </c>
      <c r="AB31" s="464">
        <f>VLOOKUP($E31,Hybrid!$1:$1048576,MATCH(DATE(AB$2,1,1),Hybrid!$A$1:$LI$1),FALSE)</f>
        <v>11028.499760000001</v>
      </c>
      <c r="AC31" s="464">
        <f>VLOOKUP($E31,Hybrid!$1:$1048576,MATCH(DATE(AC$2,1,1),Hybrid!$A$1:$LI$1),FALSE)</f>
        <v>11194.97819</v>
      </c>
      <c r="AD31" s="464">
        <f>VLOOKUP($E31,Hybrid!$1:$1048576,MATCH(DATE(AD$2,1,1),Hybrid!$A$1:$LI$1),FALSE)</f>
        <v>11357.86844</v>
      </c>
      <c r="AE31" s="464">
        <f>VLOOKUP($E31,Hybrid!$1:$1048576,MATCH(DATE(AE$2,1,1),Hybrid!$A$1:$LI$1),FALSE)</f>
        <v>11514.77579</v>
      </c>
      <c r="AF31" s="464">
        <f>VLOOKUP($E31,Hybrid!$1:$1048576,MATCH(DATE(AF$2,1,1),Hybrid!$A$1:$LI$1),FALSE)</f>
        <v>11663.16138</v>
      </c>
      <c r="AG31" s="464">
        <f>VLOOKUP($E31,Hybrid!$1:$1048576,MATCH(DATE(AG$2,1,1),Hybrid!$A$1:$LI$1),FALSE)</f>
        <v>11801.40387</v>
      </c>
      <c r="AH31" s="464">
        <f>VLOOKUP($E31,Hybrid!$1:$1048576,MATCH(DATE(AH$2,1,1),Hybrid!$A$1:$LI$1),FALSE)</f>
        <v>11929.297500000001</v>
      </c>
      <c r="AI31" s="464">
        <f>VLOOKUP($E31,Hybrid!$1:$1048576,MATCH(DATE(AI$2,1,1),Hybrid!$A$1:$LI$1),FALSE)</f>
        <v>12047.360420000001</v>
      </c>
      <c r="AJ31" s="464">
        <f>VLOOKUP($E31,Hybrid!$1:$1048576,MATCH(DATE(AJ$2,1,1),Hybrid!$A$1:$LI$1),FALSE)</f>
        <v>12156.51138</v>
      </c>
      <c r="AK31" s="464">
        <f>VLOOKUP($E31,Hybrid!$1:$1048576,MATCH(DATE(AK$2,1,1),Hybrid!$A$1:$LI$1),FALSE)</f>
        <v>12260.78363</v>
      </c>
      <c r="AL31" s="348">
        <f>VLOOKUP($E31,Hybrid!$1:$1048576,MATCH(DATE(AL$2,1,1),Hybrid!$A$1:$LI$1),FALSE)</f>
        <v>12362.459440000001</v>
      </c>
      <c r="AM31" s="348">
        <f>VLOOKUP($E31,Hybrid!$1:$1048576,MATCH(DATE(AM$2,1,1),Hybrid!$A$1:$LI$1),FALSE)</f>
        <v>12463.060659999999</v>
      </c>
      <c r="AN31" s="348">
        <f>VLOOKUP($E31,Hybrid!$1:$1048576,MATCH(DATE(AN$2,1,1),Hybrid!$A$1:$LI$1),FALSE)</f>
        <v>12563.65848</v>
      </c>
      <c r="AO31" s="348">
        <f>VLOOKUP($E31,Hybrid!$1:$1048576,MATCH(DATE(AO$2,1,1),Hybrid!$A$1:$LI$1),FALSE)</f>
        <v>12664.97669</v>
      </c>
    </row>
    <row r="32" spans="1:41" ht="15" customHeight="1" x14ac:dyDescent="0.35">
      <c r="A32" s="407"/>
      <c r="B32" s="448"/>
      <c r="C32" s="454"/>
      <c r="D32" s="455" t="s">
        <v>510</v>
      </c>
      <c r="E32" s="456" t="s">
        <v>349</v>
      </c>
      <c r="F32" s="464">
        <f>VLOOKUP($E32,Hybrid!$1:$1048576,MATCH(DATE(F$2,1,1),Hybrid!$A$1:$LI$1),FALSE)</f>
        <v>6777.6024520000001</v>
      </c>
      <c r="G32" s="464">
        <f>VLOOKUP($E32,Hybrid!$1:$1048576,MATCH(DATE(G$2,1,1),Hybrid!$A$1:$LI$1),FALSE)</f>
        <v>6661.8606820000005</v>
      </c>
      <c r="H32" s="464">
        <f>VLOOKUP($E32,Hybrid!$1:$1048576,MATCH(DATE(H$2,1,1),Hybrid!$A$1:$LI$1),FALSE)</f>
        <v>6572.0950030000004</v>
      </c>
      <c r="I32" s="464">
        <f>VLOOKUP($E32,Hybrid!$1:$1048576,MATCH(DATE(I$2,1,1),Hybrid!$A$1:$LI$1),FALSE)</f>
        <v>6490.4960540000002</v>
      </c>
      <c r="J32" s="464">
        <f>VLOOKUP($E32,Hybrid!$1:$1048576,MATCH(DATE(J$2,1,1),Hybrid!$A$1:$LI$1),FALSE)</f>
        <v>6452.4548029999996</v>
      </c>
      <c r="K32" s="464">
        <f>VLOOKUP($E32,Hybrid!$1:$1048576,MATCH(DATE(K$2,1,1),Hybrid!$A$1:$LI$1),FALSE)</f>
        <v>6489.8039849999996</v>
      </c>
      <c r="L32" s="464">
        <f>VLOOKUP($E32,Hybrid!$1:$1048576,MATCH(DATE(L$2,1,1),Hybrid!$A$1:$LI$1),FALSE)</f>
        <v>6514.7742710000002</v>
      </c>
      <c r="M32" s="464">
        <f>VLOOKUP($E32,Hybrid!$1:$1048576,MATCH(DATE(M$2,1,1),Hybrid!$A$1:$LI$1),FALSE)</f>
        <v>6545.8934300000001</v>
      </c>
      <c r="N32" s="464">
        <f>VLOOKUP($E32,Hybrid!$1:$1048576,MATCH(DATE(N$2,1,1),Hybrid!$A$1:$LI$1),FALSE)</f>
        <v>6582.9008169999997</v>
      </c>
      <c r="O32" s="464">
        <f>VLOOKUP($E32,Hybrid!$1:$1048576,MATCH(DATE(O$2,1,1),Hybrid!$A$1:$LI$1),FALSE)</f>
        <v>6624.9872169999999</v>
      </c>
      <c r="P32" s="464">
        <f>VLOOKUP($E32,Hybrid!$1:$1048576,MATCH(DATE(P$2,1,1),Hybrid!$A$1:$LI$1),FALSE)</f>
        <v>6672.9737009999999</v>
      </c>
      <c r="Q32" s="464">
        <f>VLOOKUP($E32,Hybrid!$1:$1048576,MATCH(DATE(Q$2,1,1),Hybrid!$A$1:$LI$1),FALSE)</f>
        <v>6726.5778799999998</v>
      </c>
      <c r="R32" s="464">
        <f>VLOOKUP($E32,Hybrid!$1:$1048576,MATCH(DATE(R$2,1,1),Hybrid!$A$1:$LI$1),FALSE)</f>
        <v>6786.6444940000001</v>
      </c>
      <c r="S32" s="464">
        <f>VLOOKUP($E32,Hybrid!$1:$1048576,MATCH(DATE(S$2,1,1),Hybrid!$A$1:$LI$1),FALSE)</f>
        <v>6853.272903</v>
      </c>
      <c r="T32" s="464">
        <f>VLOOKUP($E32,Hybrid!$1:$1048576,MATCH(DATE(T$2,1,1),Hybrid!$A$1:$LI$1),FALSE)</f>
        <v>6925.8182120000001</v>
      </c>
      <c r="U32" s="464">
        <f>VLOOKUP($E32,Hybrid!$1:$1048576,MATCH(DATE(U$2,1,1),Hybrid!$A$1:$LI$1),FALSE)</f>
        <v>7003.2713830000002</v>
      </c>
      <c r="V32" s="464">
        <f>VLOOKUP($E32,Hybrid!$1:$1048576,MATCH(DATE(V$2,1,1),Hybrid!$A$1:$LI$1),FALSE)</f>
        <v>7083.9329029999999</v>
      </c>
      <c r="W32" s="464">
        <f>VLOOKUP($E32,Hybrid!$1:$1048576,MATCH(DATE(W$2,1,1),Hybrid!$A$1:$LI$1),FALSE)</f>
        <v>7166.6488319999999</v>
      </c>
      <c r="X32" s="464">
        <f>VLOOKUP($E32,Hybrid!$1:$1048576,MATCH(DATE(X$2,1,1),Hybrid!$A$1:$LI$1),FALSE)</f>
        <v>7250.568072</v>
      </c>
      <c r="Y32" s="464">
        <f>VLOOKUP($E32,Hybrid!$1:$1048576,MATCH(DATE(Y$2,1,1),Hybrid!$A$1:$LI$1),FALSE)</f>
        <v>7335.0174109999998</v>
      </c>
      <c r="Z32" s="464">
        <f>VLOOKUP($E32,Hybrid!$1:$1048576,MATCH(DATE(Z$2,1,1),Hybrid!$A$1:$LI$1),FALSE)</f>
        <v>7418.9169910000001</v>
      </c>
      <c r="AA32" s="464">
        <f>VLOOKUP($E32,Hybrid!$1:$1048576,MATCH(DATE(AA$2,1,1),Hybrid!$A$1:$LI$1),FALSE)</f>
        <v>7501.9400159999996</v>
      </c>
      <c r="AB32" s="464">
        <f>VLOOKUP($E32,Hybrid!$1:$1048576,MATCH(DATE(AB$2,1,1),Hybrid!$A$1:$LI$1),FALSE)</f>
        <v>7583.4449409999997</v>
      </c>
      <c r="AC32" s="464">
        <f>VLOOKUP($E32,Hybrid!$1:$1048576,MATCH(DATE(AC$2,1,1),Hybrid!$A$1:$LI$1),FALSE)</f>
        <v>7663.0986670000002</v>
      </c>
      <c r="AD32" s="464">
        <f>VLOOKUP($E32,Hybrid!$1:$1048576,MATCH(DATE(AD$2,1,1),Hybrid!$A$1:$LI$1),FALSE)</f>
        <v>7740.7158589999999</v>
      </c>
      <c r="AE32" s="464">
        <f>VLOOKUP($E32,Hybrid!$1:$1048576,MATCH(DATE(AE$2,1,1),Hybrid!$A$1:$LI$1),FALSE)</f>
        <v>7814.6702489999998</v>
      </c>
      <c r="AF32" s="464">
        <f>VLOOKUP($E32,Hybrid!$1:$1048576,MATCH(DATE(AF$2,1,1),Hybrid!$A$1:$LI$1),FALSE)</f>
        <v>7883.2711669999999</v>
      </c>
      <c r="AG32" s="464">
        <f>VLOOKUP($E32,Hybrid!$1:$1048576,MATCH(DATE(AG$2,1,1),Hybrid!$A$1:$LI$1),FALSE)</f>
        <v>7945.4635619999999</v>
      </c>
      <c r="AH32" s="464">
        <f>VLOOKUP($E32,Hybrid!$1:$1048576,MATCH(DATE(AH$2,1,1),Hybrid!$A$1:$LI$1),FALSE)</f>
        <v>8001.12273</v>
      </c>
      <c r="AI32" s="464">
        <f>VLOOKUP($E32,Hybrid!$1:$1048576,MATCH(DATE(AI$2,1,1),Hybrid!$A$1:$LI$1),FALSE)</f>
        <v>8050.5864799999999</v>
      </c>
      <c r="AJ32" s="464">
        <f>VLOOKUP($E32,Hybrid!$1:$1048576,MATCH(DATE(AJ$2,1,1),Hybrid!$A$1:$LI$1),FALSE)</f>
        <v>8094.4367380000003</v>
      </c>
      <c r="AK32" s="464">
        <f>VLOOKUP($E32,Hybrid!$1:$1048576,MATCH(DATE(AK$2,1,1),Hybrid!$A$1:$LI$1),FALSE)</f>
        <v>8135.2117369999996</v>
      </c>
      <c r="AL32" s="348">
        <f>VLOOKUP($E32,Hybrid!$1:$1048576,MATCH(DATE(AL$2,1,1),Hybrid!$A$1:$LI$1),FALSE)</f>
        <v>8174.2835249999998</v>
      </c>
      <c r="AM32" s="348">
        <f>VLOOKUP($E32,Hybrid!$1:$1048576,MATCH(DATE(AM$2,1,1),Hybrid!$A$1:$LI$1),FALSE)</f>
        <v>8212.5151029999997</v>
      </c>
      <c r="AN32" s="348">
        <f>VLOOKUP($E32,Hybrid!$1:$1048576,MATCH(DATE(AN$2,1,1),Hybrid!$A$1:$LI$1),FALSE)</f>
        <v>8250.4747659999994</v>
      </c>
      <c r="AO32" s="348">
        <f>VLOOKUP($E32,Hybrid!$1:$1048576,MATCH(DATE(AO$2,1,1),Hybrid!$A$1:$LI$1),FALSE)</f>
        <v>8288.5113849999998</v>
      </c>
    </row>
    <row r="33" spans="1:41" ht="15" customHeight="1" x14ac:dyDescent="0.35">
      <c r="A33" s="407"/>
      <c r="B33" s="448"/>
      <c r="C33" s="454"/>
      <c r="D33" s="455" t="s">
        <v>511</v>
      </c>
      <c r="E33" s="456" t="s">
        <v>350</v>
      </c>
      <c r="F33" s="464">
        <f>VLOOKUP($E33,Hybrid!$1:$1048576,MATCH(DATE(F$2,1,1),Hybrid!$A$1:$LI$1),FALSE)</f>
        <v>4159.6639080000004</v>
      </c>
      <c r="G33" s="464">
        <f>VLOOKUP($E33,Hybrid!$1:$1048576,MATCH(DATE(G$2,1,1),Hybrid!$A$1:$LI$1),FALSE)</f>
        <v>4063.5393039999999</v>
      </c>
      <c r="H33" s="464">
        <f>VLOOKUP($E33,Hybrid!$1:$1048576,MATCH(DATE(H$2,1,1),Hybrid!$A$1:$LI$1),FALSE)</f>
        <v>3982.817466</v>
      </c>
      <c r="I33" s="464">
        <f>VLOOKUP($E33,Hybrid!$1:$1048576,MATCH(DATE(I$2,1,1),Hybrid!$A$1:$LI$1),FALSE)</f>
        <v>3906.3667919999998</v>
      </c>
      <c r="J33" s="464">
        <f>VLOOKUP($E33,Hybrid!$1:$1048576,MATCH(DATE(J$2,1,1),Hybrid!$A$1:$LI$1),FALSE)</f>
        <v>3852.923401</v>
      </c>
      <c r="K33" s="464">
        <f>VLOOKUP($E33,Hybrid!$1:$1048576,MATCH(DATE(K$2,1,1),Hybrid!$A$1:$LI$1),FALSE)</f>
        <v>3840.4882010000001</v>
      </c>
      <c r="L33" s="464">
        <f>VLOOKUP($E33,Hybrid!$1:$1048576,MATCH(DATE(L$2,1,1),Hybrid!$A$1:$LI$1),FALSE)</f>
        <v>3822.6867219999999</v>
      </c>
      <c r="M33" s="464">
        <f>VLOOKUP($E33,Hybrid!$1:$1048576,MATCH(DATE(M$2,1,1),Hybrid!$A$1:$LI$1),FALSE)</f>
        <v>3808.469028</v>
      </c>
      <c r="N33" s="464">
        <f>VLOOKUP($E33,Hybrid!$1:$1048576,MATCH(DATE(N$2,1,1),Hybrid!$A$1:$LI$1),FALSE)</f>
        <v>3797.331439</v>
      </c>
      <c r="O33" s="464">
        <f>VLOOKUP($E33,Hybrid!$1:$1048576,MATCH(DATE(O$2,1,1),Hybrid!$A$1:$LI$1),FALSE)</f>
        <v>3788.3250119999998</v>
      </c>
      <c r="P33" s="464">
        <f>VLOOKUP($E33,Hybrid!$1:$1048576,MATCH(DATE(P$2,1,1),Hybrid!$A$1:$LI$1),FALSE)</f>
        <v>3781.3351889999999</v>
      </c>
      <c r="Q33" s="464">
        <f>VLOOKUP($E33,Hybrid!$1:$1048576,MATCH(DATE(Q$2,1,1),Hybrid!$A$1:$LI$1),FALSE)</f>
        <v>3775.8374709999998</v>
      </c>
      <c r="R33" s="464">
        <f>VLOOKUP($E33,Hybrid!$1:$1048576,MATCH(DATE(R$2,1,1),Hybrid!$A$1:$LI$1),FALSE)</f>
        <v>3772.0920369999999</v>
      </c>
      <c r="S33" s="464">
        <f>VLOOKUP($E33,Hybrid!$1:$1048576,MATCH(DATE(S$2,1,1),Hybrid!$A$1:$LI$1),FALSE)</f>
        <v>3770.13166</v>
      </c>
      <c r="T33" s="464">
        <f>VLOOKUP($E33,Hybrid!$1:$1048576,MATCH(DATE(T$2,1,1),Hybrid!$A$1:$LI$1),FALSE)</f>
        <v>3769.680507</v>
      </c>
      <c r="U33" s="464">
        <f>VLOOKUP($E33,Hybrid!$1:$1048576,MATCH(DATE(U$2,1,1),Hybrid!$A$1:$LI$1),FALSE)</f>
        <v>3770.2926210000001</v>
      </c>
      <c r="V33" s="464">
        <f>VLOOKUP($E33,Hybrid!$1:$1048576,MATCH(DATE(V$2,1,1),Hybrid!$A$1:$LI$1),FALSE)</f>
        <v>3771.208568</v>
      </c>
      <c r="W33" s="464">
        <f>VLOOKUP($E33,Hybrid!$1:$1048576,MATCH(DATE(W$2,1,1),Hybrid!$A$1:$LI$1),FALSE)</f>
        <v>3771.9577899999999</v>
      </c>
      <c r="X33" s="464">
        <f>VLOOKUP($E33,Hybrid!$1:$1048576,MATCH(DATE(X$2,1,1),Hybrid!$A$1:$LI$1),FALSE)</f>
        <v>3772.2291770000002</v>
      </c>
      <c r="Y33" s="464">
        <f>VLOOKUP($E33,Hybrid!$1:$1048576,MATCH(DATE(Y$2,1,1),Hybrid!$A$1:$LI$1),FALSE)</f>
        <v>3771.7969459999999</v>
      </c>
      <c r="Z33" s="464">
        <f>VLOOKUP($E33,Hybrid!$1:$1048576,MATCH(DATE(Z$2,1,1),Hybrid!$A$1:$LI$1),FALSE)</f>
        <v>3770.2446639999998</v>
      </c>
      <c r="AA33" s="464">
        <f>VLOOKUP($E33,Hybrid!$1:$1048576,MATCH(DATE(AA$2,1,1),Hybrid!$A$1:$LI$1),FALSE)</f>
        <v>3767.4975359999999</v>
      </c>
      <c r="AB33" s="464">
        <f>VLOOKUP($E33,Hybrid!$1:$1048576,MATCH(DATE(AB$2,1,1),Hybrid!$A$1:$LI$1),FALSE)</f>
        <v>3763.3510139999999</v>
      </c>
      <c r="AC33" s="464">
        <f>VLOOKUP($E33,Hybrid!$1:$1048576,MATCH(DATE(AC$2,1,1),Hybrid!$A$1:$LI$1),FALSE)</f>
        <v>3757.7346600000001</v>
      </c>
      <c r="AD33" s="464">
        <f>VLOOKUP($E33,Hybrid!$1:$1048576,MATCH(DATE(AD$2,1,1),Hybrid!$A$1:$LI$1),FALSE)</f>
        <v>3750.6270049999998</v>
      </c>
      <c r="AE33" s="464">
        <f>VLOOKUP($E33,Hybrid!$1:$1048576,MATCH(DATE(AE$2,1,1),Hybrid!$A$1:$LI$1),FALSE)</f>
        <v>3741.3701759999999</v>
      </c>
      <c r="AF33" s="464">
        <f>VLOOKUP($E33,Hybrid!$1:$1048576,MATCH(DATE(AF$2,1,1),Hybrid!$A$1:$LI$1),FALSE)</f>
        <v>3729.3237789999998</v>
      </c>
      <c r="AG33" s="464">
        <f>VLOOKUP($E33,Hybrid!$1:$1048576,MATCH(DATE(AG$2,1,1),Hybrid!$A$1:$LI$1),FALSE)</f>
        <v>3714.174121</v>
      </c>
      <c r="AH33" s="464">
        <f>VLOOKUP($E33,Hybrid!$1:$1048576,MATCH(DATE(AH$2,1,1),Hybrid!$A$1:$LI$1),FALSE)</f>
        <v>3696.0031039999999</v>
      </c>
      <c r="AI33" s="464">
        <f>VLOOKUP($E33,Hybrid!$1:$1048576,MATCH(DATE(AI$2,1,1),Hybrid!$A$1:$LI$1),FALSE)</f>
        <v>3675.0606400000001</v>
      </c>
      <c r="AJ33" s="464">
        <f>VLOOKUP($E33,Hybrid!$1:$1048576,MATCH(DATE(AJ$2,1,1),Hybrid!$A$1:$LI$1),FALSE)</f>
        <v>3651.660973</v>
      </c>
      <c r="AK33" s="464">
        <f>VLOOKUP($E33,Hybrid!$1:$1048576,MATCH(DATE(AK$2,1,1),Hybrid!$A$1:$LI$1),FALSE)</f>
        <v>3626.8108830000001</v>
      </c>
      <c r="AL33" s="348">
        <f>VLOOKUP($E33,Hybrid!$1:$1048576,MATCH(DATE(AL$2,1,1),Hybrid!$A$1:$LI$1),FALSE)</f>
        <v>3600.9809230000001</v>
      </c>
      <c r="AM33" s="348">
        <f>VLOOKUP($E33,Hybrid!$1:$1048576,MATCH(DATE(AM$2,1,1),Hybrid!$A$1:$LI$1),FALSE)</f>
        <v>3574.406082</v>
      </c>
      <c r="AN33" s="348">
        <f>VLOOKUP($E33,Hybrid!$1:$1048576,MATCH(DATE(AN$2,1,1),Hybrid!$A$1:$LI$1),FALSE)</f>
        <v>3547.1990089999999</v>
      </c>
      <c r="AO33" s="348">
        <f>VLOOKUP($E33,Hybrid!$1:$1048576,MATCH(DATE(AO$2,1,1),Hybrid!$A$1:$LI$1),FALSE)</f>
        <v>3519.395552</v>
      </c>
    </row>
    <row r="34" spans="1:41" ht="15" customHeight="1" x14ac:dyDescent="0.35">
      <c r="A34" s="407"/>
      <c r="B34" s="448"/>
      <c r="C34" s="454"/>
      <c r="D34" s="455" t="s">
        <v>512</v>
      </c>
      <c r="E34" s="456" t="s">
        <v>351</v>
      </c>
      <c r="F34" s="464">
        <f>VLOOKUP($E34,Hybrid!$1:$1048576,MATCH(DATE(F$2,1,1),Hybrid!$A$1:$LI$1),FALSE)</f>
        <v>2503.7292430000002</v>
      </c>
      <c r="G34" s="464">
        <f>VLOOKUP($E34,Hybrid!$1:$1048576,MATCH(DATE(G$2,1,1),Hybrid!$A$1:$LI$1),FALSE)</f>
        <v>2448.560403</v>
      </c>
      <c r="H34" s="464">
        <f>VLOOKUP($E34,Hybrid!$1:$1048576,MATCH(DATE(H$2,1,1),Hybrid!$A$1:$LI$1),FALSE)</f>
        <v>2401.76586</v>
      </c>
      <c r="I34" s="464">
        <f>VLOOKUP($E34,Hybrid!$1:$1048576,MATCH(DATE(I$2,1,1),Hybrid!$A$1:$LI$1),FALSE)</f>
        <v>2355.8796339999999</v>
      </c>
      <c r="J34" s="464">
        <f>VLOOKUP($E34,Hybrid!$1:$1048576,MATCH(DATE(J$2,1,1),Hybrid!$A$1:$LI$1),FALSE)</f>
        <v>2321.998544</v>
      </c>
      <c r="K34" s="464">
        <f>VLOOKUP($E34,Hybrid!$1:$1048576,MATCH(DATE(K$2,1,1),Hybrid!$A$1:$LI$1),FALSE)</f>
        <v>2311.6312910000001</v>
      </c>
      <c r="L34" s="464">
        <f>VLOOKUP($E34,Hybrid!$1:$1048576,MATCH(DATE(L$2,1,1),Hybrid!$A$1:$LI$1),FALSE)</f>
        <v>2297.6561360000001</v>
      </c>
      <c r="M34" s="464">
        <f>VLOOKUP($E34,Hybrid!$1:$1048576,MATCH(DATE(M$2,1,1),Hybrid!$A$1:$LI$1),FALSE)</f>
        <v>2284.9521719999998</v>
      </c>
      <c r="N34" s="464">
        <f>VLOOKUP($E34,Hybrid!$1:$1048576,MATCH(DATE(N$2,1,1),Hybrid!$A$1:$LI$1),FALSE)</f>
        <v>2273.1277620000001</v>
      </c>
      <c r="O34" s="464">
        <f>VLOOKUP($E34,Hybrid!$1:$1048576,MATCH(DATE(O$2,1,1),Hybrid!$A$1:$LI$1),FALSE)</f>
        <v>2261.4484819999998</v>
      </c>
      <c r="P34" s="464">
        <f>VLOOKUP($E34,Hybrid!$1:$1048576,MATCH(DATE(P$2,1,1),Hybrid!$A$1:$LI$1),FALSE)</f>
        <v>2249.6645939999999</v>
      </c>
      <c r="Q34" s="464">
        <f>VLOOKUP($E34,Hybrid!$1:$1048576,MATCH(DATE(Q$2,1,1),Hybrid!$A$1:$LI$1),FALSE)</f>
        <v>2237.380357</v>
      </c>
      <c r="R34" s="464">
        <f>VLOOKUP($E34,Hybrid!$1:$1048576,MATCH(DATE(R$2,1,1),Hybrid!$A$1:$LI$1),FALSE)</f>
        <v>2224.7571250000001</v>
      </c>
      <c r="S34" s="464">
        <f>VLOOKUP($E34,Hybrid!$1:$1048576,MATCH(DATE(S$2,1,1),Hybrid!$A$1:$LI$1),FALSE)</f>
        <v>2211.9003200000002</v>
      </c>
      <c r="T34" s="464">
        <f>VLOOKUP($E34,Hybrid!$1:$1048576,MATCH(DATE(T$2,1,1),Hybrid!$A$1:$LI$1),FALSE)</f>
        <v>2198.7688330000001</v>
      </c>
      <c r="U34" s="464">
        <f>VLOOKUP($E34,Hybrid!$1:$1048576,MATCH(DATE(U$2,1,1),Hybrid!$A$1:$LI$1),FALSE)</f>
        <v>2185.2261050000002</v>
      </c>
      <c r="V34" s="464">
        <f>VLOOKUP($E34,Hybrid!$1:$1048576,MATCH(DATE(V$2,1,1),Hybrid!$A$1:$LI$1),FALSE)</f>
        <v>2170.9689199999998</v>
      </c>
      <c r="W34" s="464">
        <f>VLOOKUP($E34,Hybrid!$1:$1048576,MATCH(DATE(W$2,1,1),Hybrid!$A$1:$LI$1),FALSE)</f>
        <v>2155.8558170000001</v>
      </c>
      <c r="X34" s="464">
        <f>VLOOKUP($E34,Hybrid!$1:$1048576,MATCH(DATE(X$2,1,1),Hybrid!$A$1:$LI$1),FALSE)</f>
        <v>2139.830762</v>
      </c>
      <c r="Y34" s="464">
        <f>VLOOKUP($E34,Hybrid!$1:$1048576,MATCH(DATE(Y$2,1,1),Hybrid!$A$1:$LI$1),FALSE)</f>
        <v>2122.8768570000002</v>
      </c>
      <c r="Z34" s="464">
        <f>VLOOKUP($E34,Hybrid!$1:$1048576,MATCH(DATE(Z$2,1,1),Hybrid!$A$1:$LI$1),FALSE)</f>
        <v>2104.8705369999998</v>
      </c>
      <c r="AA34" s="464">
        <f>VLOOKUP($E34,Hybrid!$1:$1048576,MATCH(DATE(AA$2,1,1),Hybrid!$A$1:$LI$1),FALSE)</f>
        <v>2085.8574760000001</v>
      </c>
      <c r="AB34" s="464">
        <f>VLOOKUP($E34,Hybrid!$1:$1048576,MATCH(DATE(AB$2,1,1),Hybrid!$A$1:$LI$1),FALSE)</f>
        <v>2065.8171659999998</v>
      </c>
      <c r="AC34" s="464">
        <f>VLOOKUP($E34,Hybrid!$1:$1048576,MATCH(DATE(AC$2,1,1),Hybrid!$A$1:$LI$1),FALSE)</f>
        <v>2044.7900199999999</v>
      </c>
      <c r="AD34" s="464">
        <f>VLOOKUP($E34,Hybrid!$1:$1048576,MATCH(DATE(AD$2,1,1),Hybrid!$A$1:$LI$1),FALSE)</f>
        <v>2022.829358</v>
      </c>
      <c r="AE34" s="464">
        <f>VLOOKUP($E34,Hybrid!$1:$1048576,MATCH(DATE(AE$2,1,1),Hybrid!$A$1:$LI$1),FALSE)</f>
        <v>1999.667516</v>
      </c>
      <c r="AF34" s="464">
        <f>VLOOKUP($E34,Hybrid!$1:$1048576,MATCH(DATE(AF$2,1,1),Hybrid!$A$1:$LI$1),FALSE)</f>
        <v>1975.0611019999999</v>
      </c>
      <c r="AG34" s="464">
        <f>VLOOKUP($E34,Hybrid!$1:$1048576,MATCH(DATE(AG$2,1,1),Hybrid!$A$1:$LI$1),FALSE)</f>
        <v>1948.943471</v>
      </c>
      <c r="AH34" s="464">
        <f>VLOOKUP($E34,Hybrid!$1:$1048576,MATCH(DATE(AH$2,1,1),Hybrid!$A$1:$LI$1),FALSE)</f>
        <v>1921.4339070000001</v>
      </c>
      <c r="AI34" s="464">
        <f>VLOOKUP($E34,Hybrid!$1:$1048576,MATCH(DATE(AI$2,1,1),Hybrid!$A$1:$LI$1),FALSE)</f>
        <v>1892.7167919999999</v>
      </c>
      <c r="AJ34" s="464">
        <f>VLOOKUP($E34,Hybrid!$1:$1048576,MATCH(DATE(AJ$2,1,1),Hybrid!$A$1:$LI$1),FALSE)</f>
        <v>1862.988462</v>
      </c>
      <c r="AK34" s="464">
        <f>VLOOKUP($E34,Hybrid!$1:$1048576,MATCH(DATE(AK$2,1,1),Hybrid!$A$1:$LI$1),FALSE)</f>
        <v>1832.7228210000001</v>
      </c>
      <c r="AL34" s="348">
        <f>VLOOKUP($E34,Hybrid!$1:$1048576,MATCH(DATE(AL$2,1,1),Hybrid!$A$1:$LI$1),FALSE)</f>
        <v>1802.1215810000001</v>
      </c>
      <c r="AM34" s="348">
        <f>VLOOKUP($E34,Hybrid!$1:$1048576,MATCH(DATE(AM$2,1,1),Hybrid!$A$1:$LI$1),FALSE)</f>
        <v>1771.2680889999999</v>
      </c>
      <c r="AN34" s="348">
        <f>VLOOKUP($E34,Hybrid!$1:$1048576,MATCH(DATE(AN$2,1,1),Hybrid!$A$1:$LI$1),FALSE)</f>
        <v>1740.1903440000001</v>
      </c>
      <c r="AO34" s="348">
        <f>VLOOKUP($E34,Hybrid!$1:$1048576,MATCH(DATE(AO$2,1,1),Hybrid!$A$1:$LI$1),FALSE)</f>
        <v>1708.887688</v>
      </c>
    </row>
    <row r="35" spans="1:41" ht="15" customHeight="1" x14ac:dyDescent="0.35">
      <c r="A35" s="407"/>
      <c r="B35" s="448"/>
      <c r="C35" s="454"/>
      <c r="D35" s="455" t="s">
        <v>513</v>
      </c>
      <c r="E35" s="456" t="s">
        <v>352</v>
      </c>
      <c r="F35" s="464">
        <f>VLOOKUP($E35,Hybrid!$1:$1048576,MATCH(DATE(F$2,1,1),Hybrid!$A$1:$LI$1),FALSE)</f>
        <v>1243.6668460000001</v>
      </c>
      <c r="G35" s="464">
        <f>VLOOKUP($E35,Hybrid!$1:$1048576,MATCH(DATE(G$2,1,1),Hybrid!$A$1:$LI$1),FALSE)</f>
        <v>1213.8476439999999</v>
      </c>
      <c r="H35" s="464">
        <f>VLOOKUP($E35,Hybrid!$1:$1048576,MATCH(DATE(H$2,1,1),Hybrid!$A$1:$LI$1),FALSE)</f>
        <v>1186.970838</v>
      </c>
      <c r="I35" s="464">
        <f>VLOOKUP($E35,Hybrid!$1:$1048576,MATCH(DATE(I$2,1,1),Hybrid!$A$1:$LI$1),FALSE)</f>
        <v>1158.6961759999999</v>
      </c>
      <c r="J35" s="464">
        <f>VLOOKUP($E35,Hybrid!$1:$1048576,MATCH(DATE(J$2,1,1),Hybrid!$A$1:$LI$1),FALSE)</f>
        <v>1133.8751179999999</v>
      </c>
      <c r="K35" s="464">
        <f>VLOOKUP($E35,Hybrid!$1:$1048576,MATCH(DATE(K$2,1,1),Hybrid!$A$1:$LI$1),FALSE)</f>
        <v>1118.247034</v>
      </c>
      <c r="L35" s="464">
        <f>VLOOKUP($E35,Hybrid!$1:$1048576,MATCH(DATE(L$2,1,1),Hybrid!$A$1:$LI$1),FALSE)</f>
        <v>1100.6789020000001</v>
      </c>
      <c r="M35" s="464">
        <f>VLOOKUP($E35,Hybrid!$1:$1048576,MATCH(DATE(M$2,1,1),Hybrid!$A$1:$LI$1),FALSE)</f>
        <v>1082.8744079999999</v>
      </c>
      <c r="N35" s="464">
        <f>VLOOKUP($E35,Hybrid!$1:$1048576,MATCH(DATE(N$2,1,1),Hybrid!$A$1:$LI$1),FALSE)</f>
        <v>1064.56781</v>
      </c>
      <c r="O35" s="464">
        <f>VLOOKUP($E35,Hybrid!$1:$1048576,MATCH(DATE(O$2,1,1),Hybrid!$A$1:$LI$1),FALSE)</f>
        <v>1045.2687530000001</v>
      </c>
      <c r="P35" s="464">
        <f>VLOOKUP($E35,Hybrid!$1:$1048576,MATCH(DATE(P$2,1,1),Hybrid!$A$1:$LI$1),FALSE)</f>
        <v>1024.7103990000001</v>
      </c>
      <c r="Q35" s="464">
        <f>VLOOKUP($E35,Hybrid!$1:$1048576,MATCH(DATE(Q$2,1,1),Hybrid!$A$1:$LI$1),FALSE)</f>
        <v>1002.7163860000001</v>
      </c>
      <c r="R35" s="464">
        <f>VLOOKUP($E35,Hybrid!$1:$1048576,MATCH(DATE(R$2,1,1),Hybrid!$A$1:$LI$1),FALSE)</f>
        <v>979.46597069999996</v>
      </c>
      <c r="S35" s="464">
        <f>VLOOKUP($E35,Hybrid!$1:$1048576,MATCH(DATE(S$2,1,1),Hybrid!$A$1:$LI$1),FALSE)</f>
        <v>955.20134949999999</v>
      </c>
      <c r="T35" s="464">
        <f>VLOOKUP($E35,Hybrid!$1:$1048576,MATCH(DATE(T$2,1,1),Hybrid!$A$1:$LI$1),FALSE)</f>
        <v>930.1318837</v>
      </c>
      <c r="U35" s="464">
        <f>VLOOKUP($E35,Hybrid!$1:$1048576,MATCH(DATE(U$2,1,1),Hybrid!$A$1:$LI$1),FALSE)</f>
        <v>904.41944860000001</v>
      </c>
      <c r="V35" s="464">
        <f>VLOOKUP($E35,Hybrid!$1:$1048576,MATCH(DATE(V$2,1,1),Hybrid!$A$1:$LI$1),FALSE)</f>
        <v>878.16277030000003</v>
      </c>
      <c r="W35" s="464">
        <f>VLOOKUP($E35,Hybrid!$1:$1048576,MATCH(DATE(W$2,1,1),Hybrid!$A$1:$LI$1),FALSE)</f>
        <v>851.49960309999994</v>
      </c>
      <c r="X35" s="464">
        <f>VLOOKUP($E35,Hybrid!$1:$1048576,MATCH(DATE(X$2,1,1),Hybrid!$A$1:$LI$1),FALSE)</f>
        <v>824.577045</v>
      </c>
      <c r="Y35" s="464">
        <f>VLOOKUP($E35,Hybrid!$1:$1048576,MATCH(DATE(Y$2,1,1),Hybrid!$A$1:$LI$1),FALSE)</f>
        <v>797.53292190000002</v>
      </c>
      <c r="Z35" s="464">
        <f>VLOOKUP($E35,Hybrid!$1:$1048576,MATCH(DATE(Z$2,1,1),Hybrid!$A$1:$LI$1),FALSE)</f>
        <v>770.45712730000002</v>
      </c>
      <c r="AA35" s="464">
        <f>VLOOKUP($E35,Hybrid!$1:$1048576,MATCH(DATE(AA$2,1,1),Hybrid!$A$1:$LI$1),FALSE)</f>
        <v>743.46547520000001</v>
      </c>
      <c r="AB35" s="464">
        <f>VLOOKUP($E35,Hybrid!$1:$1048576,MATCH(DATE(AB$2,1,1),Hybrid!$A$1:$LI$1),FALSE)</f>
        <v>716.64646200000004</v>
      </c>
      <c r="AC35" s="464">
        <f>VLOOKUP($E35,Hybrid!$1:$1048576,MATCH(DATE(AC$2,1,1),Hybrid!$A$1:$LI$1),FALSE)</f>
        <v>690.08813810000004</v>
      </c>
      <c r="AD35" s="464">
        <f>VLOOKUP($E35,Hybrid!$1:$1048576,MATCH(DATE(AD$2,1,1),Hybrid!$A$1:$LI$1),FALSE)</f>
        <v>663.86478109999996</v>
      </c>
      <c r="AE35" s="464">
        <f>VLOOKUP($E35,Hybrid!$1:$1048576,MATCH(DATE(AE$2,1,1),Hybrid!$A$1:$LI$1),FALSE)</f>
        <v>637.96932170000002</v>
      </c>
      <c r="AF35" s="464">
        <f>VLOOKUP($E35,Hybrid!$1:$1048576,MATCH(DATE(AF$2,1,1),Hybrid!$A$1:$LI$1),FALSE)</f>
        <v>612.40433670000004</v>
      </c>
      <c r="AG35" s="464">
        <f>VLOOKUP($E35,Hybrid!$1:$1048576,MATCH(DATE(AG$2,1,1),Hybrid!$A$1:$LI$1),FALSE)</f>
        <v>587.21328219999998</v>
      </c>
      <c r="AH35" s="464">
        <f>VLOOKUP($E35,Hybrid!$1:$1048576,MATCH(DATE(AH$2,1,1),Hybrid!$A$1:$LI$1),FALSE)</f>
        <v>562.46681890000002</v>
      </c>
      <c r="AI35" s="464">
        <f>VLOOKUP($E35,Hybrid!$1:$1048576,MATCH(DATE(AI$2,1,1),Hybrid!$A$1:$LI$1),FALSE)</f>
        <v>538.23311439999998</v>
      </c>
      <c r="AJ35" s="464">
        <f>VLOOKUP($E35,Hybrid!$1:$1048576,MATCH(DATE(AJ$2,1,1),Hybrid!$A$1:$LI$1),FALSE)</f>
        <v>514.56733059999999</v>
      </c>
      <c r="AK35" s="464">
        <f>VLOOKUP($E35,Hybrid!$1:$1048576,MATCH(DATE(AK$2,1,1),Hybrid!$A$1:$LI$1),FALSE)</f>
        <v>491.5467433</v>
      </c>
      <c r="AL35" s="348">
        <f>VLOOKUP($E35,Hybrid!$1:$1048576,MATCH(DATE(AL$2,1,1),Hybrid!$A$1:$LI$1),FALSE)</f>
        <v>469.18888939999999</v>
      </c>
      <c r="AM35" s="348">
        <f>VLOOKUP($E35,Hybrid!$1:$1048576,MATCH(DATE(AM$2,1,1),Hybrid!$A$1:$LI$1),FALSE)</f>
        <v>447.48749839999999</v>
      </c>
      <c r="AN35" s="348">
        <f>VLOOKUP($E35,Hybrid!$1:$1048576,MATCH(DATE(AN$2,1,1),Hybrid!$A$1:$LI$1),FALSE)</f>
        <v>426.42899490000002</v>
      </c>
      <c r="AO35" s="348">
        <f>VLOOKUP($E35,Hybrid!$1:$1048576,MATCH(DATE(AO$2,1,1),Hybrid!$A$1:$LI$1),FALSE)</f>
        <v>405.99940190000001</v>
      </c>
    </row>
    <row r="36" spans="1:41" ht="15" customHeight="1" x14ac:dyDescent="0.35">
      <c r="A36" s="407"/>
      <c r="B36" s="448"/>
      <c r="C36" s="454"/>
      <c r="D36" s="455" t="s">
        <v>514</v>
      </c>
      <c r="E36" s="456" t="s">
        <v>353</v>
      </c>
      <c r="F36" s="464">
        <f>VLOOKUP($E36,Hybrid!$1:$1048576,MATCH(DATE(F$2,1,1),Hybrid!$A$1:$LI$1),FALSE)</f>
        <v>2239.620606</v>
      </c>
      <c r="G36" s="464">
        <f>VLOOKUP($E36,Hybrid!$1:$1048576,MATCH(DATE(G$2,1,1),Hybrid!$A$1:$LI$1),FALSE)</f>
        <v>2190.0963190000002</v>
      </c>
      <c r="H36" s="464">
        <f>VLOOKUP($E36,Hybrid!$1:$1048576,MATCH(DATE(H$2,1,1),Hybrid!$A$1:$LI$1),FALSE)</f>
        <v>2143.4602279999999</v>
      </c>
      <c r="I36" s="464">
        <f>VLOOKUP($E36,Hybrid!$1:$1048576,MATCH(DATE(I$2,1,1),Hybrid!$A$1:$LI$1),FALSE)</f>
        <v>2090.6508439999998</v>
      </c>
      <c r="J36" s="464">
        <f>VLOOKUP($E36,Hybrid!$1:$1048576,MATCH(DATE(J$2,1,1),Hybrid!$A$1:$LI$1),FALSE)</f>
        <v>2040.2746050000001</v>
      </c>
      <c r="K36" s="464">
        <f>VLOOKUP($E36,Hybrid!$1:$1048576,MATCH(DATE(K$2,1,1),Hybrid!$A$1:$LI$1),FALSE)</f>
        <v>2003.468678</v>
      </c>
      <c r="L36" s="464">
        <f>VLOOKUP($E36,Hybrid!$1:$1048576,MATCH(DATE(L$2,1,1),Hybrid!$A$1:$LI$1),FALSE)</f>
        <v>1962.3230510000001</v>
      </c>
      <c r="M36" s="464">
        <f>VLOOKUP($E36,Hybrid!$1:$1048576,MATCH(DATE(M$2,1,1),Hybrid!$A$1:$LI$1),FALSE)</f>
        <v>1919.3217709999999</v>
      </c>
      <c r="N36" s="464">
        <f>VLOOKUP($E36,Hybrid!$1:$1048576,MATCH(DATE(N$2,1,1),Hybrid!$A$1:$LI$1),FALSE)</f>
        <v>1874.0526150000001</v>
      </c>
      <c r="O36" s="464">
        <f>VLOOKUP($E36,Hybrid!$1:$1048576,MATCH(DATE(O$2,1,1),Hybrid!$A$1:$LI$1),FALSE)</f>
        <v>1825.6600980000001</v>
      </c>
      <c r="P36" s="464">
        <f>VLOOKUP($E36,Hybrid!$1:$1048576,MATCH(DATE(P$2,1,1),Hybrid!$A$1:$LI$1),FALSE)</f>
        <v>1773.732456</v>
      </c>
      <c r="Q36" s="464">
        <f>VLOOKUP($E36,Hybrid!$1:$1048576,MATCH(DATE(Q$2,1,1),Hybrid!$A$1:$LI$1),FALSE)</f>
        <v>1718.2158059999999</v>
      </c>
      <c r="R36" s="464">
        <f>VLOOKUP($E36,Hybrid!$1:$1048576,MATCH(DATE(R$2,1,1),Hybrid!$A$1:$LI$1),FALSE)</f>
        <v>1659.762876</v>
      </c>
      <c r="S36" s="464">
        <f>VLOOKUP($E36,Hybrid!$1:$1048576,MATCH(DATE(S$2,1,1),Hybrid!$A$1:$LI$1),FALSE)</f>
        <v>1599.180574</v>
      </c>
      <c r="T36" s="464">
        <f>VLOOKUP($E36,Hybrid!$1:$1048576,MATCH(DATE(T$2,1,1),Hybrid!$A$1:$LI$1),FALSE)</f>
        <v>1537.204385</v>
      </c>
      <c r="U36" s="464">
        <f>VLOOKUP($E36,Hybrid!$1:$1048576,MATCH(DATE(U$2,1,1),Hybrid!$A$1:$LI$1),FALSE)</f>
        <v>1474.4422810000001</v>
      </c>
      <c r="V36" s="464">
        <f>VLOOKUP($E36,Hybrid!$1:$1048576,MATCH(DATE(V$2,1,1),Hybrid!$A$1:$LI$1),FALSE)</f>
        <v>1411.3643509999999</v>
      </c>
      <c r="W36" s="464">
        <f>VLOOKUP($E36,Hybrid!$1:$1048576,MATCH(DATE(W$2,1,1),Hybrid!$A$1:$LI$1),FALSE)</f>
        <v>1348.435344</v>
      </c>
      <c r="X36" s="464">
        <f>VLOOKUP($E36,Hybrid!$1:$1048576,MATCH(DATE(X$2,1,1),Hybrid!$A$1:$LI$1),FALSE)</f>
        <v>1286.0758490000001</v>
      </c>
      <c r="Y36" s="464">
        <f>VLOOKUP($E36,Hybrid!$1:$1048576,MATCH(DATE(Y$2,1,1),Hybrid!$A$1:$LI$1),FALSE)</f>
        <v>1224.641382</v>
      </c>
      <c r="Z36" s="464">
        <f>VLOOKUP($E36,Hybrid!$1:$1048576,MATCH(DATE(Z$2,1,1),Hybrid!$A$1:$LI$1),FALSE)</f>
        <v>1164.3865940000001</v>
      </c>
      <c r="AA36" s="464">
        <f>VLOOKUP($E36,Hybrid!$1:$1048576,MATCH(DATE(AA$2,1,1),Hybrid!$A$1:$LI$1),FALSE)</f>
        <v>1105.5525789999999</v>
      </c>
      <c r="AB36" s="464">
        <f>VLOOKUP($E36,Hybrid!$1:$1048576,MATCH(DATE(AB$2,1,1),Hybrid!$A$1:$LI$1),FALSE)</f>
        <v>1048.32014</v>
      </c>
      <c r="AC36" s="464">
        <f>VLOOKUP($E36,Hybrid!$1:$1048576,MATCH(DATE(AC$2,1,1),Hybrid!$A$1:$LI$1),FALSE)</f>
        <v>992.83848490000003</v>
      </c>
      <c r="AD36" s="464">
        <f>VLOOKUP($E36,Hybrid!$1:$1048576,MATCH(DATE(AD$2,1,1),Hybrid!$A$1:$LI$1),FALSE)</f>
        <v>939.21511329999998</v>
      </c>
      <c r="AE36" s="464">
        <f>VLOOKUP($E36,Hybrid!$1:$1048576,MATCH(DATE(AE$2,1,1),Hybrid!$A$1:$LI$1),FALSE)</f>
        <v>887.46194360000004</v>
      </c>
      <c r="AF36" s="464">
        <f>VLOOKUP($E36,Hybrid!$1:$1048576,MATCH(DATE(AF$2,1,1),Hybrid!$A$1:$LI$1),FALSE)</f>
        <v>837.59145599999999</v>
      </c>
      <c r="AG36" s="464">
        <f>VLOOKUP($E36,Hybrid!$1:$1048576,MATCH(DATE(AG$2,1,1),Hybrid!$A$1:$LI$1),FALSE)</f>
        <v>789.64374669999995</v>
      </c>
      <c r="AH36" s="464">
        <f>VLOOKUP($E36,Hybrid!$1:$1048576,MATCH(DATE(AH$2,1,1),Hybrid!$A$1:$LI$1),FALSE)</f>
        <v>743.66625690000001</v>
      </c>
      <c r="AI36" s="464">
        <f>VLOOKUP($E36,Hybrid!$1:$1048576,MATCH(DATE(AI$2,1,1),Hybrid!$A$1:$LI$1),FALSE)</f>
        <v>699.68782039999996</v>
      </c>
      <c r="AJ36" s="464">
        <f>VLOOKUP($E36,Hybrid!$1:$1048576,MATCH(DATE(AJ$2,1,1),Hybrid!$A$1:$LI$1),FALSE)</f>
        <v>657.71273269999995</v>
      </c>
      <c r="AK36" s="464">
        <f>VLOOKUP($E36,Hybrid!$1:$1048576,MATCH(DATE(AK$2,1,1),Hybrid!$A$1:$LI$1),FALSE)</f>
        <v>617.74442959999999</v>
      </c>
      <c r="AL36" s="348">
        <f>VLOOKUP($E36,Hybrid!$1:$1048576,MATCH(DATE(AL$2,1,1),Hybrid!$A$1:$LI$1),FALSE)</f>
        <v>579.73462800000004</v>
      </c>
      <c r="AM36" s="348">
        <f>VLOOKUP($E36,Hybrid!$1:$1048576,MATCH(DATE(AM$2,1,1),Hybrid!$A$1:$LI$1),FALSE)</f>
        <v>543.61650269999996</v>
      </c>
      <c r="AN36" s="348">
        <f>VLOOKUP($E36,Hybrid!$1:$1048576,MATCH(DATE(AN$2,1,1),Hybrid!$A$1:$LI$1),FALSE)</f>
        <v>509.31995210000002</v>
      </c>
      <c r="AO36" s="348">
        <f>VLOOKUP($E36,Hybrid!$1:$1048576,MATCH(DATE(AO$2,1,1),Hybrid!$A$1:$LI$1),FALSE)</f>
        <v>476.77743470000001</v>
      </c>
    </row>
    <row r="37" spans="1:41" s="91" customFormat="1" ht="15" customHeight="1" x14ac:dyDescent="0.35">
      <c r="A37" s="407"/>
      <c r="B37" s="448"/>
      <c r="C37" s="449" t="s">
        <v>788</v>
      </c>
      <c r="D37" s="452"/>
      <c r="E37" s="453" t="s">
        <v>354</v>
      </c>
      <c r="F37" s="463">
        <f>VLOOKUP($E37,Hybrid!$1:$1048576,MATCH(DATE(F$2,1,1),Hybrid!$A$1:$LI$1),FALSE)</f>
        <v>44.765000000000001</v>
      </c>
      <c r="G37" s="463">
        <f>VLOOKUP($E37,Hybrid!$1:$1048576,MATCH(DATE(G$2,1,1),Hybrid!$A$1:$LI$1),FALSE)</f>
        <v>63.184204250000001</v>
      </c>
      <c r="H37" s="463">
        <f>VLOOKUP($E37,Hybrid!$1:$1048576,MATCH(DATE(H$2,1,1),Hybrid!$A$1:$LI$1),FALSE)</f>
        <v>81.267092460000001</v>
      </c>
      <c r="I37" s="463">
        <f>VLOOKUP($E37,Hybrid!$1:$1048576,MATCH(DATE(I$2,1,1),Hybrid!$A$1:$LI$1),FALSE)</f>
        <v>99.82002507</v>
      </c>
      <c r="J37" s="463">
        <f>VLOOKUP($E37,Hybrid!$1:$1048576,MATCH(DATE(J$2,1,1),Hybrid!$A$1:$LI$1),FALSE)</f>
        <v>123.2858487</v>
      </c>
      <c r="K37" s="463">
        <f>VLOOKUP($E37,Hybrid!$1:$1048576,MATCH(DATE(K$2,1,1),Hybrid!$A$1:$LI$1),FALSE)</f>
        <v>150.83684919999999</v>
      </c>
      <c r="L37" s="463">
        <f>VLOOKUP($E37,Hybrid!$1:$1048576,MATCH(DATE(L$2,1,1),Hybrid!$A$1:$LI$1),FALSE)</f>
        <v>176.4353332</v>
      </c>
      <c r="M37" s="463">
        <f>VLOOKUP($E37,Hybrid!$1:$1048576,MATCH(DATE(M$2,1,1),Hybrid!$A$1:$LI$1),FALSE)</f>
        <v>201.7934654</v>
      </c>
      <c r="N37" s="463">
        <f>VLOOKUP($E37,Hybrid!$1:$1048576,MATCH(DATE(N$2,1,1),Hybrid!$A$1:$LI$1),FALSE)</f>
        <v>226.90452730000001</v>
      </c>
      <c r="O37" s="463">
        <f>VLOOKUP($E37,Hybrid!$1:$1048576,MATCH(DATE(O$2,1,1),Hybrid!$A$1:$LI$1),FALSE)</f>
        <v>251.7654871</v>
      </c>
      <c r="P37" s="463">
        <f>VLOOKUP($E37,Hybrid!$1:$1048576,MATCH(DATE(P$2,1,1),Hybrid!$A$1:$LI$1),FALSE)</f>
        <v>276.47450579999997</v>
      </c>
      <c r="Q37" s="463">
        <f>VLOOKUP($E37,Hybrid!$1:$1048576,MATCH(DATE(Q$2,1,1),Hybrid!$A$1:$LI$1),FALSE)</f>
        <v>301.06844260000003</v>
      </c>
      <c r="R37" s="463">
        <f>VLOOKUP($E37,Hybrid!$1:$1048576,MATCH(DATE(R$2,1,1),Hybrid!$A$1:$LI$1),FALSE)</f>
        <v>325.65603809999999</v>
      </c>
      <c r="S37" s="463">
        <f>VLOOKUP($E37,Hybrid!$1:$1048576,MATCH(DATE(S$2,1,1),Hybrid!$A$1:$LI$1),FALSE)</f>
        <v>350.30181759999999</v>
      </c>
      <c r="T37" s="463">
        <f>VLOOKUP($E37,Hybrid!$1:$1048576,MATCH(DATE(T$2,1,1),Hybrid!$A$1:$LI$1),FALSE)</f>
        <v>375.02085080000001</v>
      </c>
      <c r="U37" s="463">
        <f>VLOOKUP($E37,Hybrid!$1:$1048576,MATCH(DATE(U$2,1,1),Hybrid!$A$1:$LI$1),FALSE)</f>
        <v>399.79912910000002</v>
      </c>
      <c r="V37" s="463">
        <f>VLOOKUP($E37,Hybrid!$1:$1048576,MATCH(DATE(V$2,1,1),Hybrid!$A$1:$LI$1),FALSE)</f>
        <v>424.57107639999998</v>
      </c>
      <c r="W37" s="463">
        <f>VLOOKUP($E37,Hybrid!$1:$1048576,MATCH(DATE(W$2,1,1),Hybrid!$A$1:$LI$1),FALSE)</f>
        <v>449.29897089999997</v>
      </c>
      <c r="X37" s="463">
        <f>VLOOKUP($E37,Hybrid!$1:$1048576,MATCH(DATE(X$2,1,1),Hybrid!$A$1:$LI$1),FALSE)</f>
        <v>473.96045520000001</v>
      </c>
      <c r="Y37" s="463">
        <f>VLOOKUP($E37,Hybrid!$1:$1048576,MATCH(DATE(Y$2,1,1),Hybrid!$A$1:$LI$1),FALSE)</f>
        <v>498.54235729999999</v>
      </c>
      <c r="Z37" s="463">
        <f>VLOOKUP($E37,Hybrid!$1:$1048576,MATCH(DATE(Z$2,1,1),Hybrid!$A$1:$LI$1),FALSE)</f>
        <v>523.00245110000003</v>
      </c>
      <c r="AA37" s="463">
        <f>VLOOKUP($E37,Hybrid!$1:$1048576,MATCH(DATE(AA$2,1,1),Hybrid!$A$1:$LI$1),FALSE)</f>
        <v>547.34700610000004</v>
      </c>
      <c r="AB37" s="463">
        <f>VLOOKUP($E37,Hybrid!$1:$1048576,MATCH(DATE(AB$2,1,1),Hybrid!$A$1:$LI$1),FALSE)</f>
        <v>571.5622429</v>
      </c>
      <c r="AC37" s="463">
        <f>VLOOKUP($E37,Hybrid!$1:$1048576,MATCH(DATE(AC$2,1,1),Hybrid!$A$1:$LI$1),FALSE)</f>
        <v>595.6567053</v>
      </c>
      <c r="AD37" s="463">
        <f>VLOOKUP($E37,Hybrid!$1:$1048576,MATCH(DATE(AD$2,1,1),Hybrid!$A$1:$LI$1),FALSE)</f>
        <v>619.65177410000001</v>
      </c>
      <c r="AE37" s="463">
        <f>VLOOKUP($E37,Hybrid!$1:$1048576,MATCH(DATE(AE$2,1,1),Hybrid!$A$1:$LI$1),FALSE)</f>
        <v>643.46840159999999</v>
      </c>
      <c r="AF37" s="463">
        <f>VLOOKUP($E37,Hybrid!$1:$1048576,MATCH(DATE(AF$2,1,1),Hybrid!$A$1:$LI$1),FALSE)</f>
        <v>667.01687700000002</v>
      </c>
      <c r="AG37" s="463">
        <f>VLOOKUP($E37,Hybrid!$1:$1048576,MATCH(DATE(AG$2,1,1),Hybrid!$A$1:$LI$1),FALSE)</f>
        <v>690.25057839999999</v>
      </c>
      <c r="AH37" s="463">
        <f>VLOOKUP($E37,Hybrid!$1:$1048576,MATCH(DATE(AH$2,1,1),Hybrid!$A$1:$LI$1),FALSE)</f>
        <v>713.19274289999998</v>
      </c>
      <c r="AI37" s="463">
        <f>VLOOKUP($E37,Hybrid!$1:$1048576,MATCH(DATE(AI$2,1,1),Hybrid!$A$1:$LI$1),FALSE)</f>
        <v>735.9068072</v>
      </c>
      <c r="AJ37" s="463">
        <f>VLOOKUP($E37,Hybrid!$1:$1048576,MATCH(DATE(AJ$2,1,1),Hybrid!$A$1:$LI$1),FALSE)</f>
        <v>758.48241610000002</v>
      </c>
      <c r="AK37" s="463">
        <f>VLOOKUP($E37,Hybrid!$1:$1048576,MATCH(DATE(AK$2,1,1),Hybrid!$A$1:$LI$1),FALSE)</f>
        <v>781.17293329999995</v>
      </c>
      <c r="AL37" s="347">
        <f>VLOOKUP($E37,Hybrid!$1:$1048576,MATCH(DATE(AL$2,1,1),Hybrid!$A$1:$LI$1),FALSE)</f>
        <v>804.1605204</v>
      </c>
      <c r="AM37" s="347">
        <f>VLOOKUP($E37,Hybrid!$1:$1048576,MATCH(DATE(AM$2,1,1),Hybrid!$A$1:$LI$1),FALSE)</f>
        <v>827.60000100000002</v>
      </c>
      <c r="AN37" s="347">
        <f>VLOOKUP($E37,Hybrid!$1:$1048576,MATCH(DATE(AN$2,1,1),Hybrid!$A$1:$LI$1),FALSE)</f>
        <v>851.63275759999999</v>
      </c>
      <c r="AO37" s="347">
        <f>VLOOKUP($E37,Hybrid!$1:$1048576,MATCH(DATE(AO$2,1,1),Hybrid!$A$1:$LI$1),FALSE)</f>
        <v>876.39107019999994</v>
      </c>
    </row>
    <row r="38" spans="1:41" ht="15" customHeight="1" x14ac:dyDescent="0.35">
      <c r="A38" s="407"/>
      <c r="B38" s="448"/>
      <c r="C38" s="454"/>
      <c r="D38" s="455" t="s">
        <v>508</v>
      </c>
      <c r="E38" s="456" t="s">
        <v>355</v>
      </c>
      <c r="F38" s="464">
        <f>VLOOKUP($E38,Hybrid!$1:$1048576,MATCH(DATE(F$2,1,1),Hybrid!$A$1:$LI$1),FALSE)</f>
        <v>9.8427898650000003</v>
      </c>
      <c r="G38" s="464">
        <f>VLOOKUP($E38,Hybrid!$1:$1048576,MATCH(DATE(G$2,1,1),Hybrid!$A$1:$LI$1),FALSE)</f>
        <v>15.183587340000001</v>
      </c>
      <c r="H38" s="464">
        <f>VLOOKUP($E38,Hybrid!$1:$1048576,MATCH(DATE(H$2,1,1),Hybrid!$A$1:$LI$1),FALSE)</f>
        <v>20.458139849999998</v>
      </c>
      <c r="I38" s="464">
        <f>VLOOKUP($E38,Hybrid!$1:$1048576,MATCH(DATE(I$2,1,1),Hybrid!$A$1:$LI$1),FALSE)</f>
        <v>25.971219699999999</v>
      </c>
      <c r="J38" s="464">
        <f>VLOOKUP($E38,Hybrid!$1:$1048576,MATCH(DATE(J$2,1,1),Hybrid!$A$1:$LI$1),FALSE)</f>
        <v>33.11369886</v>
      </c>
      <c r="K38" s="464">
        <f>VLOOKUP($E38,Hybrid!$1:$1048576,MATCH(DATE(K$2,1,1),Hybrid!$A$1:$LI$1),FALSE)</f>
        <v>41.54010255</v>
      </c>
      <c r="L38" s="464">
        <f>VLOOKUP($E38,Hybrid!$1:$1048576,MATCH(DATE(L$2,1,1),Hybrid!$A$1:$LI$1),FALSE)</f>
        <v>49.410276879999998</v>
      </c>
      <c r="M38" s="464">
        <f>VLOOKUP($E38,Hybrid!$1:$1048576,MATCH(DATE(M$2,1,1),Hybrid!$A$1:$LI$1),FALSE)</f>
        <v>57.272908970000003</v>
      </c>
      <c r="N38" s="464">
        <f>VLOOKUP($E38,Hybrid!$1:$1048576,MATCH(DATE(N$2,1,1),Hybrid!$A$1:$LI$1),FALSE)</f>
        <v>65.13341647</v>
      </c>
      <c r="O38" s="464">
        <f>VLOOKUP($E38,Hybrid!$1:$1048576,MATCH(DATE(O$2,1,1),Hybrid!$A$1:$LI$1),FALSE)</f>
        <v>73.003278050000006</v>
      </c>
      <c r="P38" s="464">
        <f>VLOOKUP($E38,Hybrid!$1:$1048576,MATCH(DATE(P$2,1,1),Hybrid!$A$1:$LI$1),FALSE)</f>
        <v>80.925444619999993</v>
      </c>
      <c r="Q38" s="464">
        <f>VLOOKUP($E38,Hybrid!$1:$1048576,MATCH(DATE(Q$2,1,1),Hybrid!$A$1:$LI$1),FALSE)</f>
        <v>88.919844409999996</v>
      </c>
      <c r="R38" s="464">
        <f>VLOOKUP($E38,Hybrid!$1:$1048576,MATCH(DATE(R$2,1,1),Hybrid!$A$1:$LI$1),FALSE)</f>
        <v>97.023685900000004</v>
      </c>
      <c r="S38" s="464">
        <f>VLOOKUP($E38,Hybrid!$1:$1048576,MATCH(DATE(S$2,1,1),Hybrid!$A$1:$LI$1),FALSE)</f>
        <v>105.2568189</v>
      </c>
      <c r="T38" s="464">
        <f>VLOOKUP($E38,Hybrid!$1:$1048576,MATCH(DATE(T$2,1,1),Hybrid!$A$1:$LI$1),FALSE)</f>
        <v>113.6221104</v>
      </c>
      <c r="U38" s="464">
        <f>VLOOKUP($E38,Hybrid!$1:$1048576,MATCH(DATE(U$2,1,1),Hybrid!$A$1:$LI$1),FALSE)</f>
        <v>122.1131369</v>
      </c>
      <c r="V38" s="464">
        <f>VLOOKUP($E38,Hybrid!$1:$1048576,MATCH(DATE(V$2,1,1),Hybrid!$A$1:$LI$1),FALSE)</f>
        <v>130.7064584</v>
      </c>
      <c r="W38" s="464">
        <f>VLOOKUP($E38,Hybrid!$1:$1048576,MATCH(DATE(W$2,1,1),Hybrid!$A$1:$LI$1),FALSE)</f>
        <v>139.38729050000001</v>
      </c>
      <c r="X38" s="464">
        <f>VLOOKUP($E38,Hybrid!$1:$1048576,MATCH(DATE(X$2,1,1),Hybrid!$A$1:$LI$1),FALSE)</f>
        <v>148.14575099999999</v>
      </c>
      <c r="Y38" s="464">
        <f>VLOOKUP($E38,Hybrid!$1:$1048576,MATCH(DATE(Y$2,1,1),Hybrid!$A$1:$LI$1),FALSE)</f>
        <v>156.97518009999999</v>
      </c>
      <c r="Z38" s="464">
        <f>VLOOKUP($E38,Hybrid!$1:$1048576,MATCH(DATE(Z$2,1,1),Hybrid!$A$1:$LI$1),FALSE)</f>
        <v>165.85944259999999</v>
      </c>
      <c r="AA38" s="464">
        <f>VLOOKUP($E38,Hybrid!$1:$1048576,MATCH(DATE(AA$2,1,1),Hybrid!$A$1:$LI$1),FALSE)</f>
        <v>174.7990221</v>
      </c>
      <c r="AB38" s="464">
        <f>VLOOKUP($E38,Hybrid!$1:$1048576,MATCH(DATE(AB$2,1,1),Hybrid!$A$1:$LI$1),FALSE)</f>
        <v>183.78750160000001</v>
      </c>
      <c r="AC38" s="464">
        <f>VLOOKUP($E38,Hybrid!$1:$1048576,MATCH(DATE(AC$2,1,1),Hybrid!$A$1:$LI$1),FALSE)</f>
        <v>192.82638009999999</v>
      </c>
      <c r="AD38" s="464">
        <f>VLOOKUP($E38,Hybrid!$1:$1048576,MATCH(DATE(AD$2,1,1),Hybrid!$A$1:$LI$1),FALSE)</f>
        <v>201.9221938</v>
      </c>
      <c r="AE38" s="464">
        <f>VLOOKUP($E38,Hybrid!$1:$1048576,MATCH(DATE(AE$2,1,1),Hybrid!$A$1:$LI$1),FALSE)</f>
        <v>211.0470033</v>
      </c>
      <c r="AF38" s="464">
        <f>VLOOKUP($E38,Hybrid!$1:$1048576,MATCH(DATE(AF$2,1,1),Hybrid!$A$1:$LI$1),FALSE)</f>
        <v>220.1681255</v>
      </c>
      <c r="AG38" s="464">
        <f>VLOOKUP($E38,Hybrid!$1:$1048576,MATCH(DATE(AG$2,1,1),Hybrid!$A$1:$LI$1),FALSE)</f>
        <v>229.26665700000001</v>
      </c>
      <c r="AH38" s="464">
        <f>VLOOKUP($E38,Hybrid!$1:$1048576,MATCH(DATE(AH$2,1,1),Hybrid!$A$1:$LI$1),FALSE)</f>
        <v>238.34833320000001</v>
      </c>
      <c r="AI38" s="464">
        <f>VLOOKUP($E38,Hybrid!$1:$1048576,MATCH(DATE(AI$2,1,1),Hybrid!$A$1:$LI$1),FALSE)</f>
        <v>247.43394240000001</v>
      </c>
      <c r="AJ38" s="464">
        <f>VLOOKUP($E38,Hybrid!$1:$1048576,MATCH(DATE(AJ$2,1,1),Hybrid!$A$1:$LI$1),FALSE)</f>
        <v>256.55482289999998</v>
      </c>
      <c r="AK38" s="464">
        <f>VLOOKUP($E38,Hybrid!$1:$1048576,MATCH(DATE(AK$2,1,1),Hybrid!$A$1:$LI$1),FALSE)</f>
        <v>265.80449620000002</v>
      </c>
      <c r="AL38" s="348">
        <f>VLOOKUP($E38,Hybrid!$1:$1048576,MATCH(DATE(AL$2,1,1),Hybrid!$A$1:$LI$1),FALSE)</f>
        <v>275.25330630000002</v>
      </c>
      <c r="AM38" s="348">
        <f>VLOOKUP($E38,Hybrid!$1:$1048576,MATCH(DATE(AM$2,1,1),Hybrid!$A$1:$LI$1),FALSE)</f>
        <v>284.96350230000002</v>
      </c>
      <c r="AN38" s="348">
        <f>VLOOKUP($E38,Hybrid!$1:$1048576,MATCH(DATE(AN$2,1,1),Hybrid!$A$1:$LI$1),FALSE)</f>
        <v>294.99367969999997</v>
      </c>
      <c r="AO38" s="348">
        <f>VLOOKUP($E38,Hybrid!$1:$1048576,MATCH(DATE(AO$2,1,1),Hybrid!$A$1:$LI$1),FALSE)</f>
        <v>305.40001969999997</v>
      </c>
    </row>
    <row r="39" spans="1:41" ht="15" customHeight="1" x14ac:dyDescent="0.35">
      <c r="A39" s="407"/>
      <c r="B39" s="448"/>
      <c r="C39" s="454"/>
      <c r="D39" s="455" t="s">
        <v>509</v>
      </c>
      <c r="E39" s="456" t="s">
        <v>356</v>
      </c>
      <c r="F39" s="464">
        <f>VLOOKUP($E39,Hybrid!$1:$1048576,MATCH(DATE(F$2,1,1),Hybrid!$A$1:$LI$1),FALSE)</f>
        <v>11.44571741</v>
      </c>
      <c r="G39" s="464">
        <f>VLOOKUP($E39,Hybrid!$1:$1048576,MATCH(DATE(G$2,1,1),Hybrid!$A$1:$LI$1),FALSE)</f>
        <v>16.49082662</v>
      </c>
      <c r="H39" s="464">
        <f>VLOOKUP($E39,Hybrid!$1:$1048576,MATCH(DATE(H$2,1,1),Hybrid!$A$1:$LI$1),FALSE)</f>
        <v>21.459312700000002</v>
      </c>
      <c r="I39" s="464">
        <f>VLOOKUP($E39,Hybrid!$1:$1048576,MATCH(DATE(I$2,1,1),Hybrid!$A$1:$LI$1),FALSE)</f>
        <v>26.66342495</v>
      </c>
      <c r="J39" s="464">
        <f>VLOOKUP($E39,Hybrid!$1:$1048576,MATCH(DATE(J$2,1,1),Hybrid!$A$1:$LI$1),FALSE)</f>
        <v>33.469490229999998</v>
      </c>
      <c r="K39" s="464">
        <f>VLOOKUP($E39,Hybrid!$1:$1048576,MATCH(DATE(K$2,1,1),Hybrid!$A$1:$LI$1),FALSE)</f>
        <v>41.519739100000002</v>
      </c>
      <c r="L39" s="464">
        <f>VLOOKUP($E39,Hybrid!$1:$1048576,MATCH(DATE(L$2,1,1),Hybrid!$A$1:$LI$1),FALSE)</f>
        <v>49.030682509999998</v>
      </c>
      <c r="M39" s="464">
        <f>VLOOKUP($E39,Hybrid!$1:$1048576,MATCH(DATE(M$2,1,1),Hybrid!$A$1:$LI$1),FALSE)</f>
        <v>56.528157649999997</v>
      </c>
      <c r="N39" s="464">
        <f>VLOOKUP($E39,Hybrid!$1:$1048576,MATCH(DATE(N$2,1,1),Hybrid!$A$1:$LI$1),FALSE)</f>
        <v>64.013808639999993</v>
      </c>
      <c r="O39" s="464">
        <f>VLOOKUP($E39,Hybrid!$1:$1048576,MATCH(DATE(O$2,1,1),Hybrid!$A$1:$LI$1),FALSE)</f>
        <v>71.494060309999995</v>
      </c>
      <c r="P39" s="464">
        <f>VLOOKUP($E39,Hybrid!$1:$1048576,MATCH(DATE(P$2,1,1),Hybrid!$A$1:$LI$1),FALSE)</f>
        <v>79.004953259999994</v>
      </c>
      <c r="Q39" s="464">
        <f>VLOOKUP($E39,Hybrid!$1:$1048576,MATCH(DATE(Q$2,1,1),Hybrid!$A$1:$LI$1),FALSE)</f>
        <v>86.561104749999998</v>
      </c>
      <c r="R39" s="464">
        <f>VLOOKUP($E39,Hybrid!$1:$1048576,MATCH(DATE(R$2,1,1),Hybrid!$A$1:$LI$1),FALSE)</f>
        <v>94.194856229999999</v>
      </c>
      <c r="S39" s="464">
        <f>VLOOKUP($E39,Hybrid!$1:$1048576,MATCH(DATE(S$2,1,1),Hybrid!$A$1:$LI$1),FALSE)</f>
        <v>101.92294440000001</v>
      </c>
      <c r="T39" s="464">
        <f>VLOOKUP($E39,Hybrid!$1:$1048576,MATCH(DATE(T$2,1,1),Hybrid!$A$1:$LI$1),FALSE)</f>
        <v>109.74634020000001</v>
      </c>
      <c r="U39" s="464">
        <f>VLOOKUP($E39,Hybrid!$1:$1048576,MATCH(DATE(U$2,1,1),Hybrid!$A$1:$LI$1),FALSE)</f>
        <v>117.6571928</v>
      </c>
      <c r="V39" s="464">
        <f>VLOOKUP($E39,Hybrid!$1:$1048576,MATCH(DATE(V$2,1,1),Hybrid!$A$1:$LI$1),FALSE)</f>
        <v>125.6316776</v>
      </c>
      <c r="W39" s="464">
        <f>VLOOKUP($E39,Hybrid!$1:$1048576,MATCH(DATE(W$2,1,1),Hybrid!$A$1:$LI$1),FALSE)</f>
        <v>133.6544079</v>
      </c>
      <c r="X39" s="464">
        <f>VLOOKUP($E39,Hybrid!$1:$1048576,MATCH(DATE(X$2,1,1),Hybrid!$A$1:$LI$1),FALSE)</f>
        <v>141.71482069999999</v>
      </c>
      <c r="Y39" s="464">
        <f>VLOOKUP($E39,Hybrid!$1:$1048576,MATCH(DATE(Y$2,1,1),Hybrid!$A$1:$LI$1),FALSE)</f>
        <v>149.80547419999999</v>
      </c>
      <c r="Z39" s="464">
        <f>VLOOKUP($E39,Hybrid!$1:$1048576,MATCH(DATE(Z$2,1,1),Hybrid!$A$1:$LI$1),FALSE)</f>
        <v>157.91008479999999</v>
      </c>
      <c r="AA39" s="464">
        <f>VLOOKUP($E39,Hybrid!$1:$1048576,MATCH(DATE(AA$2,1,1),Hybrid!$A$1:$LI$1),FALSE)</f>
        <v>166.0279376</v>
      </c>
      <c r="AB39" s="464">
        <f>VLOOKUP($E39,Hybrid!$1:$1048576,MATCH(DATE(AB$2,1,1),Hybrid!$A$1:$LI$1),FALSE)</f>
        <v>174.1521051</v>
      </c>
      <c r="AC39" s="464">
        <f>VLOOKUP($E39,Hybrid!$1:$1048576,MATCH(DATE(AC$2,1,1),Hybrid!$A$1:$LI$1),FALSE)</f>
        <v>182.28306409999999</v>
      </c>
      <c r="AD39" s="464">
        <f>VLOOKUP($E39,Hybrid!$1:$1048576,MATCH(DATE(AD$2,1,1),Hybrid!$A$1:$LI$1),FALSE)</f>
        <v>190.42582329999999</v>
      </c>
      <c r="AE39" s="464">
        <f>VLOOKUP($E39,Hybrid!$1:$1048576,MATCH(DATE(AE$2,1,1),Hybrid!$A$1:$LI$1),FALSE)</f>
        <v>198.5534183</v>
      </c>
      <c r="AF39" s="464">
        <f>VLOOKUP($E39,Hybrid!$1:$1048576,MATCH(DATE(AF$2,1,1),Hybrid!$A$1:$LI$1),FALSE)</f>
        <v>206.6350778</v>
      </c>
      <c r="AG39" s="464">
        <f>VLOOKUP($E39,Hybrid!$1:$1048576,MATCH(DATE(AG$2,1,1),Hybrid!$A$1:$LI$1),FALSE)</f>
        <v>214.65357019999999</v>
      </c>
      <c r="AH39" s="464">
        <f>VLOOKUP($E39,Hybrid!$1:$1048576,MATCH(DATE(AH$2,1,1),Hybrid!$A$1:$LI$1),FALSE)</f>
        <v>222.6144985</v>
      </c>
      <c r="AI39" s="464">
        <f>VLOOKUP($E39,Hybrid!$1:$1048576,MATCH(DATE(AI$2,1,1),Hybrid!$A$1:$LI$1),FALSE)</f>
        <v>230.53702329999999</v>
      </c>
      <c r="AJ39" s="464">
        <f>VLOOKUP($E39,Hybrid!$1:$1048576,MATCH(DATE(AJ$2,1,1),Hybrid!$A$1:$LI$1),FALSE)</f>
        <v>238.44943900000001</v>
      </c>
      <c r="AK39" s="464">
        <f>VLOOKUP($E39,Hybrid!$1:$1048576,MATCH(DATE(AK$2,1,1),Hybrid!$A$1:$LI$1),FALSE)</f>
        <v>246.43486830000001</v>
      </c>
      <c r="AL39" s="348">
        <f>VLOOKUP($E39,Hybrid!$1:$1048576,MATCH(DATE(AL$2,1,1),Hybrid!$A$1:$LI$1),FALSE)</f>
        <v>254.5539283</v>
      </c>
      <c r="AM39" s="348">
        <f>VLOOKUP($E39,Hybrid!$1:$1048576,MATCH(DATE(AM$2,1,1),Hybrid!$A$1:$LI$1),FALSE)</f>
        <v>262.8587205</v>
      </c>
      <c r="AN39" s="348">
        <f>VLOOKUP($E39,Hybrid!$1:$1048576,MATCH(DATE(AN$2,1,1),Hybrid!$A$1:$LI$1),FALSE)</f>
        <v>271.39713719999997</v>
      </c>
      <c r="AO39" s="348">
        <f>VLOOKUP($E39,Hybrid!$1:$1048576,MATCH(DATE(AO$2,1,1),Hybrid!$A$1:$LI$1),FALSE)</f>
        <v>280.21414590000001</v>
      </c>
    </row>
    <row r="40" spans="1:41" ht="15" customHeight="1" x14ac:dyDescent="0.35">
      <c r="A40" s="407"/>
      <c r="B40" s="448"/>
      <c r="C40" s="454"/>
      <c r="D40" s="455" t="s">
        <v>510</v>
      </c>
      <c r="E40" s="456" t="s">
        <v>357</v>
      </c>
      <c r="F40" s="464">
        <f>VLOOKUP($E40,Hybrid!$1:$1048576,MATCH(DATE(F$2,1,1),Hybrid!$A$1:$LI$1),FALSE)</f>
        <v>9.4015406210000005</v>
      </c>
      <c r="G40" s="464">
        <f>VLOOKUP($E40,Hybrid!$1:$1048576,MATCH(DATE(G$2,1,1),Hybrid!$A$1:$LI$1),FALSE)</f>
        <v>12.832837899999999</v>
      </c>
      <c r="H40" s="464">
        <f>VLOOKUP($E40,Hybrid!$1:$1048576,MATCH(DATE(H$2,1,1),Hybrid!$A$1:$LI$1),FALSE)</f>
        <v>16.20264207</v>
      </c>
      <c r="I40" s="464">
        <f>VLOOKUP($E40,Hybrid!$1:$1048576,MATCH(DATE(I$2,1,1),Hybrid!$A$1:$LI$1),FALSE)</f>
        <v>19.73911837</v>
      </c>
      <c r="J40" s="464">
        <f>VLOOKUP($E40,Hybrid!$1:$1048576,MATCH(DATE(J$2,1,1),Hybrid!$A$1:$LI$1),FALSE)</f>
        <v>24.40642003</v>
      </c>
      <c r="K40" s="464">
        <f>VLOOKUP($E40,Hybrid!$1:$1048576,MATCH(DATE(K$2,1,1),Hybrid!$A$1:$LI$1),FALSE)</f>
        <v>29.941402220000001</v>
      </c>
      <c r="L40" s="464">
        <f>VLOOKUP($E40,Hybrid!$1:$1048576,MATCH(DATE(L$2,1,1),Hybrid!$A$1:$LI$1),FALSE)</f>
        <v>35.100305849999998</v>
      </c>
      <c r="M40" s="464">
        <f>VLOOKUP($E40,Hybrid!$1:$1048576,MATCH(DATE(M$2,1,1),Hybrid!$A$1:$LI$1),FALSE)</f>
        <v>40.245505209999997</v>
      </c>
      <c r="N40" s="464">
        <f>VLOOKUP($E40,Hybrid!$1:$1048576,MATCH(DATE(N$2,1,1),Hybrid!$A$1:$LI$1),FALSE)</f>
        <v>45.375772789999999</v>
      </c>
      <c r="O40" s="464">
        <f>VLOOKUP($E40,Hybrid!$1:$1048576,MATCH(DATE(O$2,1,1),Hybrid!$A$1:$LI$1),FALSE)</f>
        <v>50.492442509999997</v>
      </c>
      <c r="P40" s="464">
        <f>VLOOKUP($E40,Hybrid!$1:$1048576,MATCH(DATE(P$2,1,1),Hybrid!$A$1:$LI$1),FALSE)</f>
        <v>55.616937270000001</v>
      </c>
      <c r="Q40" s="464">
        <f>VLOOKUP($E40,Hybrid!$1:$1048576,MATCH(DATE(Q$2,1,1),Hybrid!$A$1:$LI$1),FALSE)</f>
        <v>60.75636291</v>
      </c>
      <c r="R40" s="464">
        <f>VLOOKUP($E40,Hybrid!$1:$1048576,MATCH(DATE(R$2,1,1),Hybrid!$A$1:$LI$1),FALSE)</f>
        <v>65.930881540000001</v>
      </c>
      <c r="S40" s="464">
        <f>VLOOKUP($E40,Hybrid!$1:$1048576,MATCH(DATE(S$2,1,1),Hybrid!$A$1:$LI$1),FALSE)</f>
        <v>71.150609070000002</v>
      </c>
      <c r="T40" s="464">
        <f>VLOOKUP($E40,Hybrid!$1:$1048576,MATCH(DATE(T$2,1,1),Hybrid!$A$1:$LI$1),FALSE)</f>
        <v>76.415146570000005</v>
      </c>
      <c r="U40" s="464">
        <f>VLOOKUP($E40,Hybrid!$1:$1048576,MATCH(DATE(U$2,1,1),Hybrid!$A$1:$LI$1),FALSE)</f>
        <v>81.718084439999998</v>
      </c>
      <c r="V40" s="464">
        <f>VLOOKUP($E40,Hybrid!$1:$1048576,MATCH(DATE(V$2,1,1),Hybrid!$A$1:$LI$1),FALSE)</f>
        <v>87.042233699999997</v>
      </c>
      <c r="W40" s="464">
        <f>VLOOKUP($E40,Hybrid!$1:$1048576,MATCH(DATE(W$2,1,1),Hybrid!$A$1:$LI$1),FALSE)</f>
        <v>92.376338360000005</v>
      </c>
      <c r="X40" s="464">
        <f>VLOOKUP($E40,Hybrid!$1:$1048576,MATCH(DATE(X$2,1,1),Hybrid!$A$1:$LI$1),FALSE)</f>
        <v>97.712567570000004</v>
      </c>
      <c r="Y40" s="464">
        <f>VLOOKUP($E40,Hybrid!$1:$1048576,MATCH(DATE(Y$2,1,1),Hybrid!$A$1:$LI$1),FALSE)</f>
        <v>103.0452768</v>
      </c>
      <c r="Z40" s="464">
        <f>VLOOKUP($E40,Hybrid!$1:$1048576,MATCH(DATE(Z$2,1,1),Hybrid!$A$1:$LI$1),FALSE)</f>
        <v>108.3628915</v>
      </c>
      <c r="AA40" s="464">
        <f>VLOOKUP($E40,Hybrid!$1:$1048576,MATCH(DATE(AA$2,1,1),Hybrid!$A$1:$LI$1),FALSE)</f>
        <v>113.6643531</v>
      </c>
      <c r="AB40" s="464">
        <f>VLOOKUP($E40,Hybrid!$1:$1048576,MATCH(DATE(AB$2,1,1),Hybrid!$A$1:$LI$1),FALSE)</f>
        <v>118.9445855</v>
      </c>
      <c r="AC40" s="464">
        <f>VLOOKUP($E40,Hybrid!$1:$1048576,MATCH(DATE(AC$2,1,1),Hybrid!$A$1:$LI$1),FALSE)</f>
        <v>124.20350809999999</v>
      </c>
      <c r="AD40" s="464">
        <f>VLOOKUP($E40,Hybrid!$1:$1048576,MATCH(DATE(AD$2,1,1),Hybrid!$A$1:$LI$1),FALSE)</f>
        <v>129.44398469999999</v>
      </c>
      <c r="AE40" s="464">
        <f>VLOOKUP($E40,Hybrid!$1:$1048576,MATCH(DATE(AE$2,1,1),Hybrid!$A$1:$LI$1),FALSE)</f>
        <v>134.64753379999999</v>
      </c>
      <c r="AF40" s="464">
        <f>VLOOKUP($E40,Hybrid!$1:$1048576,MATCH(DATE(AF$2,1,1),Hybrid!$A$1:$LI$1),FALSE)</f>
        <v>139.79352489999999</v>
      </c>
      <c r="AG40" s="464">
        <f>VLOOKUP($E40,Hybrid!$1:$1048576,MATCH(DATE(AG$2,1,1),Hybrid!$A$1:$LI$1),FALSE)</f>
        <v>144.87085819999999</v>
      </c>
      <c r="AH40" s="464">
        <f>VLOOKUP($E40,Hybrid!$1:$1048576,MATCH(DATE(AH$2,1,1),Hybrid!$A$1:$LI$1),FALSE)</f>
        <v>149.8836671</v>
      </c>
      <c r="AI40" s="464">
        <f>VLOOKUP($E40,Hybrid!$1:$1048576,MATCH(DATE(AI$2,1,1),Hybrid!$A$1:$LI$1),FALSE)</f>
        <v>154.84487770000001</v>
      </c>
      <c r="AJ40" s="464">
        <f>VLOOKUP($E40,Hybrid!$1:$1048576,MATCH(DATE(AJ$2,1,1),Hybrid!$A$1:$LI$1),FALSE)</f>
        <v>159.77310220000001</v>
      </c>
      <c r="AK40" s="464">
        <f>VLOOKUP($E40,Hybrid!$1:$1048576,MATCH(DATE(AK$2,1,1),Hybrid!$A$1:$LI$1),FALSE)</f>
        <v>164.7217809</v>
      </c>
      <c r="AL40" s="348">
        <f>VLOOKUP($E40,Hybrid!$1:$1048576,MATCH(DATE(AL$2,1,1),Hybrid!$A$1:$LI$1),FALSE)</f>
        <v>169.72872580000001</v>
      </c>
      <c r="AM40" s="348">
        <f>VLOOKUP($E40,Hybrid!$1:$1048576,MATCH(DATE(AM$2,1,1),Hybrid!$A$1:$LI$1),FALSE)</f>
        <v>174.82547629999999</v>
      </c>
      <c r="AN40" s="348">
        <f>VLOOKUP($E40,Hybrid!$1:$1048576,MATCH(DATE(AN$2,1,1),Hybrid!$A$1:$LI$1),FALSE)</f>
        <v>180.0403019</v>
      </c>
      <c r="AO40" s="348">
        <f>VLOOKUP($E40,Hybrid!$1:$1048576,MATCH(DATE(AO$2,1,1),Hybrid!$A$1:$LI$1),FALSE)</f>
        <v>185.39915250000001</v>
      </c>
    </row>
    <row r="41" spans="1:41" ht="15" customHeight="1" x14ac:dyDescent="0.35">
      <c r="A41" s="407"/>
      <c r="B41" s="448"/>
      <c r="C41" s="454"/>
      <c r="D41" s="455" t="s">
        <v>511</v>
      </c>
      <c r="E41" s="456" t="s">
        <v>358</v>
      </c>
      <c r="F41" s="464">
        <f>VLOOKUP($E41,Hybrid!$1:$1048576,MATCH(DATE(F$2,1,1),Hybrid!$A$1:$LI$1),FALSE)</f>
        <v>5.770071272</v>
      </c>
      <c r="G41" s="464">
        <f>VLOOKUP($E41,Hybrid!$1:$1048576,MATCH(DATE(G$2,1,1),Hybrid!$A$1:$LI$1),FALSE)</f>
        <v>7.6428377139999997</v>
      </c>
      <c r="H41" s="464">
        <f>VLOOKUP($E41,Hybrid!$1:$1048576,MATCH(DATE(H$2,1,1),Hybrid!$A$1:$LI$1),FALSE)</f>
        <v>9.492099412</v>
      </c>
      <c r="I41" s="464">
        <f>VLOOKUP($E41,Hybrid!$1:$1048576,MATCH(DATE(I$2,1,1),Hybrid!$A$1:$LI$1),FALSE)</f>
        <v>11.32610287</v>
      </c>
      <c r="J41" s="464">
        <f>VLOOKUP($E41,Hybrid!$1:$1048576,MATCH(DATE(J$2,1,1),Hybrid!$A$1:$LI$1),FALSE)</f>
        <v>13.47467872</v>
      </c>
      <c r="K41" s="464">
        <f>VLOOKUP($E41,Hybrid!$1:$1048576,MATCH(DATE(K$2,1,1),Hybrid!$A$1:$LI$1),FALSE)</f>
        <v>15.9733693</v>
      </c>
      <c r="L41" s="464">
        <f>VLOOKUP($E41,Hybrid!$1:$1048576,MATCH(DATE(L$2,1,1),Hybrid!$A$1:$LI$1),FALSE)</f>
        <v>18.291800630000001</v>
      </c>
      <c r="M41" s="464">
        <f>VLOOKUP($E41,Hybrid!$1:$1048576,MATCH(DATE(M$2,1,1),Hybrid!$A$1:$LI$1),FALSE)</f>
        <v>20.56219484</v>
      </c>
      <c r="N41" s="464">
        <f>VLOOKUP($E41,Hybrid!$1:$1048576,MATCH(DATE(N$2,1,1),Hybrid!$A$1:$LI$1),FALSE)</f>
        <v>22.781712129999999</v>
      </c>
      <c r="O41" s="464">
        <f>VLOOKUP($E41,Hybrid!$1:$1048576,MATCH(DATE(O$2,1,1),Hybrid!$A$1:$LI$1),FALSE)</f>
        <v>24.945140899999998</v>
      </c>
      <c r="P41" s="464">
        <f>VLOOKUP($E41,Hybrid!$1:$1048576,MATCH(DATE(P$2,1,1),Hybrid!$A$1:$LI$1),FALSE)</f>
        <v>27.055889130000001</v>
      </c>
      <c r="Q41" s="464">
        <f>VLOOKUP($E41,Hybrid!$1:$1048576,MATCH(DATE(Q$2,1,1),Hybrid!$A$1:$LI$1),FALSE)</f>
        <v>29.112585299999999</v>
      </c>
      <c r="R41" s="464">
        <f>VLOOKUP($E41,Hybrid!$1:$1048576,MATCH(DATE(R$2,1,1),Hybrid!$A$1:$LI$1),FALSE)</f>
        <v>31.12165229</v>
      </c>
      <c r="S41" s="464">
        <f>VLOOKUP($E41,Hybrid!$1:$1048576,MATCH(DATE(S$2,1,1),Hybrid!$A$1:$LI$1),FALSE)</f>
        <v>33.086741429999996</v>
      </c>
      <c r="T41" s="464">
        <f>VLOOKUP($E41,Hybrid!$1:$1048576,MATCH(DATE(T$2,1,1),Hybrid!$A$1:$LI$1),FALSE)</f>
        <v>35.00778948</v>
      </c>
      <c r="U41" s="464">
        <f>VLOOKUP($E41,Hybrid!$1:$1048576,MATCH(DATE(U$2,1,1),Hybrid!$A$1:$LI$1),FALSE)</f>
        <v>36.882431959999998</v>
      </c>
      <c r="V41" s="464">
        <f>VLOOKUP($E41,Hybrid!$1:$1048576,MATCH(DATE(V$2,1,1),Hybrid!$A$1:$LI$1),FALSE)</f>
        <v>38.704318499999999</v>
      </c>
      <c r="W41" s="464">
        <f>VLOOKUP($E41,Hybrid!$1:$1048576,MATCH(DATE(W$2,1,1),Hybrid!$A$1:$LI$1),FALSE)</f>
        <v>40.469773590000003</v>
      </c>
      <c r="X41" s="464">
        <f>VLOOKUP($E41,Hybrid!$1:$1048576,MATCH(DATE(X$2,1,1),Hybrid!$A$1:$LI$1),FALSE)</f>
        <v>42.176590429999997</v>
      </c>
      <c r="Y41" s="464">
        <f>VLOOKUP($E41,Hybrid!$1:$1048576,MATCH(DATE(Y$2,1,1),Hybrid!$A$1:$LI$1),FALSE)</f>
        <v>43.823341050000003</v>
      </c>
      <c r="Z41" s="464">
        <f>VLOOKUP($E41,Hybrid!$1:$1048576,MATCH(DATE(Z$2,1,1),Hybrid!$A$1:$LI$1),FALSE)</f>
        <v>45.406310070000004</v>
      </c>
      <c r="AA41" s="464">
        <f>VLOOKUP($E41,Hybrid!$1:$1048576,MATCH(DATE(AA$2,1,1),Hybrid!$A$1:$LI$1),FALSE)</f>
        <v>46.92548197</v>
      </c>
      <c r="AB41" s="464">
        <f>VLOOKUP($E41,Hybrid!$1:$1048576,MATCH(DATE(AB$2,1,1),Hybrid!$A$1:$LI$1),FALSE)</f>
        <v>48.379387559999998</v>
      </c>
      <c r="AC41" s="464">
        <f>VLOOKUP($E41,Hybrid!$1:$1048576,MATCH(DATE(AC$2,1,1),Hybrid!$A$1:$LI$1),FALSE)</f>
        <v>49.768096100000001</v>
      </c>
      <c r="AD41" s="464">
        <f>VLOOKUP($E41,Hybrid!$1:$1048576,MATCH(DATE(AD$2,1,1),Hybrid!$A$1:$LI$1),FALSE)</f>
        <v>51.092309229999998</v>
      </c>
      <c r="AE41" s="464">
        <f>VLOOKUP($E41,Hybrid!$1:$1048576,MATCH(DATE(AE$2,1,1),Hybrid!$A$1:$LI$1),FALSE)</f>
        <v>52.345387700000003</v>
      </c>
      <c r="AF41" s="464">
        <f>VLOOKUP($E41,Hybrid!$1:$1048576,MATCH(DATE(AF$2,1,1),Hybrid!$A$1:$LI$1),FALSE)</f>
        <v>53.52053677</v>
      </c>
      <c r="AG41" s="464">
        <f>VLOOKUP($E41,Hybrid!$1:$1048576,MATCH(DATE(AG$2,1,1),Hybrid!$A$1:$LI$1),FALSE)</f>
        <v>54.614611799999999</v>
      </c>
      <c r="AH41" s="464">
        <f>VLOOKUP($E41,Hybrid!$1:$1048576,MATCH(DATE(AH$2,1,1),Hybrid!$A$1:$LI$1),FALSE)</f>
        <v>55.629164860000003</v>
      </c>
      <c r="AI41" s="464">
        <f>VLOOKUP($E41,Hybrid!$1:$1048576,MATCH(DATE(AI$2,1,1),Hybrid!$A$1:$LI$1),FALSE)</f>
        <v>56.567950400000001</v>
      </c>
      <c r="AJ41" s="464">
        <f>VLOOKUP($E41,Hybrid!$1:$1048576,MATCH(DATE(AJ$2,1,1),Hybrid!$A$1:$LI$1),FALSE)</f>
        <v>57.435745660000002</v>
      </c>
      <c r="AK41" s="464">
        <f>VLOOKUP($E41,Hybrid!$1:$1048576,MATCH(DATE(AK$2,1,1),Hybrid!$A$1:$LI$1),FALSE)</f>
        <v>58.245887119999999</v>
      </c>
      <c r="AL41" s="348">
        <f>VLOOKUP($E41,Hybrid!$1:$1048576,MATCH(DATE(AL$2,1,1),Hybrid!$A$1:$LI$1),FALSE)</f>
        <v>59.005853649999999</v>
      </c>
      <c r="AM41" s="348">
        <f>VLOOKUP($E41,Hybrid!$1:$1048576,MATCH(DATE(AM$2,1,1),Hybrid!$A$1:$LI$1),FALSE)</f>
        <v>59.72049371</v>
      </c>
      <c r="AN41" s="348">
        <f>VLOOKUP($E41,Hybrid!$1:$1048576,MATCH(DATE(AN$2,1,1),Hybrid!$A$1:$LI$1),FALSE)</f>
        <v>60.393233420000001</v>
      </c>
      <c r="AO41" s="348">
        <f>VLOOKUP($E41,Hybrid!$1:$1048576,MATCH(DATE(AO$2,1,1),Hybrid!$A$1:$LI$1),FALSE)</f>
        <v>61.02655008</v>
      </c>
    </row>
    <row r="42" spans="1:41" ht="15" customHeight="1" x14ac:dyDescent="0.35">
      <c r="A42" s="407"/>
      <c r="B42" s="448"/>
      <c r="C42" s="454"/>
      <c r="D42" s="455" t="s">
        <v>512</v>
      </c>
      <c r="E42" s="456" t="s">
        <v>359</v>
      </c>
      <c r="F42" s="464">
        <f>VLOOKUP($E42,Hybrid!$1:$1048576,MATCH(DATE(F$2,1,1),Hybrid!$A$1:$LI$1),FALSE)</f>
        <v>3.4730440960000002</v>
      </c>
      <c r="G42" s="464">
        <f>VLOOKUP($E42,Hybrid!$1:$1048576,MATCH(DATE(G$2,1,1),Hybrid!$A$1:$LI$1),FALSE)</f>
        <v>4.6249147969999997</v>
      </c>
      <c r="H42" s="464">
        <f>VLOOKUP($E42,Hybrid!$1:$1048576,MATCH(DATE(H$2,1,1),Hybrid!$A$1:$LI$1),FALSE)</f>
        <v>5.7523786000000001</v>
      </c>
      <c r="I42" s="464">
        <f>VLOOKUP($E42,Hybrid!$1:$1048576,MATCH(DATE(I$2,1,1),Hybrid!$A$1:$LI$1),FALSE)</f>
        <v>6.8615174550000004</v>
      </c>
      <c r="J42" s="464">
        <f>VLOOKUP($E42,Hybrid!$1:$1048576,MATCH(DATE(J$2,1,1),Hybrid!$A$1:$LI$1),FALSE)</f>
        <v>8.1537724790000006</v>
      </c>
      <c r="K42" s="464">
        <f>VLOOKUP($E42,Hybrid!$1:$1048576,MATCH(DATE(K$2,1,1),Hybrid!$A$1:$LI$1),FALSE)</f>
        <v>9.6477859200000005</v>
      </c>
      <c r="L42" s="464">
        <f>VLOOKUP($E42,Hybrid!$1:$1048576,MATCH(DATE(L$2,1,1),Hybrid!$A$1:$LI$1),FALSE)</f>
        <v>11.023515359999999</v>
      </c>
      <c r="M42" s="464">
        <f>VLOOKUP($E42,Hybrid!$1:$1048576,MATCH(DATE(M$2,1,1),Hybrid!$A$1:$LI$1),FALSE)</f>
        <v>12.358868259999999</v>
      </c>
      <c r="N42" s="464">
        <f>VLOOKUP($E42,Hybrid!$1:$1048576,MATCH(DATE(N$2,1,1),Hybrid!$A$1:$LI$1),FALSE)</f>
        <v>13.650414830000001</v>
      </c>
      <c r="O42" s="464">
        <f>VLOOKUP($E42,Hybrid!$1:$1048576,MATCH(DATE(O$2,1,1),Hybrid!$A$1:$LI$1),FALSE)</f>
        <v>14.892629250000001</v>
      </c>
      <c r="P42" s="464">
        <f>VLOOKUP($E42,Hybrid!$1:$1048576,MATCH(DATE(P$2,1,1),Hybrid!$A$1:$LI$1),FALSE)</f>
        <v>16.084932590000001</v>
      </c>
      <c r="Q42" s="464">
        <f>VLOOKUP($E42,Hybrid!$1:$1048576,MATCH(DATE(Q$2,1,1),Hybrid!$A$1:$LI$1),FALSE)</f>
        <v>17.224806839999999</v>
      </c>
      <c r="R42" s="464">
        <f>VLOOKUP($E42,Hybrid!$1:$1048576,MATCH(DATE(R$2,1,1),Hybrid!$A$1:$LI$1),FALSE)</f>
        <v>18.31531086</v>
      </c>
      <c r="S42" s="464">
        <f>VLOOKUP($E42,Hybrid!$1:$1048576,MATCH(DATE(S$2,1,1),Hybrid!$A$1:$LI$1),FALSE)</f>
        <v>19.358698230000002</v>
      </c>
      <c r="T42" s="464">
        <f>VLOOKUP($E42,Hybrid!$1:$1048576,MATCH(DATE(T$2,1,1),Hybrid!$A$1:$LI$1),FALSE)</f>
        <v>20.35545664</v>
      </c>
      <c r="U42" s="464">
        <f>VLOOKUP($E42,Hybrid!$1:$1048576,MATCH(DATE(U$2,1,1),Hybrid!$A$1:$LI$1),FALSE)</f>
        <v>21.304844379999999</v>
      </c>
      <c r="V42" s="464">
        <f>VLOOKUP($E42,Hybrid!$1:$1048576,MATCH(DATE(V$2,1,1),Hybrid!$A$1:$LI$1),FALSE)</f>
        <v>22.204057389999999</v>
      </c>
      <c r="W42" s="464">
        <f>VLOOKUP($E42,Hybrid!$1:$1048576,MATCH(DATE(W$2,1,1),Hybrid!$A$1:$LI$1),FALSE)</f>
        <v>23.051892970000001</v>
      </c>
      <c r="X42" s="464">
        <f>VLOOKUP($E42,Hybrid!$1:$1048576,MATCH(DATE(X$2,1,1),Hybrid!$A$1:$LI$1),FALSE)</f>
        <v>23.8480268</v>
      </c>
      <c r="Y42" s="464">
        <f>VLOOKUP($E42,Hybrid!$1:$1048576,MATCH(DATE(Y$2,1,1),Hybrid!$A$1:$LI$1),FALSE)</f>
        <v>24.592566260000002</v>
      </c>
      <c r="Z42" s="464">
        <f>VLOOKUP($E42,Hybrid!$1:$1048576,MATCH(DATE(Z$2,1,1),Hybrid!$A$1:$LI$1),FALSE)</f>
        <v>25.284429540000001</v>
      </c>
      <c r="AA42" s="464">
        <f>VLOOKUP($E42,Hybrid!$1:$1048576,MATCH(DATE(AA$2,1,1),Hybrid!$A$1:$LI$1),FALSE)</f>
        <v>25.924434269999999</v>
      </c>
      <c r="AB42" s="464">
        <f>VLOOKUP($E42,Hybrid!$1:$1048576,MATCH(DATE(AB$2,1,1),Hybrid!$A$1:$LI$1),FALSE)</f>
        <v>26.512731129999999</v>
      </c>
      <c r="AC42" s="464">
        <f>VLOOKUP($E42,Hybrid!$1:$1048576,MATCH(DATE(AC$2,1,1),Hybrid!$A$1:$LI$1),FALSE)</f>
        <v>27.050232350000002</v>
      </c>
      <c r="AD42" s="464">
        <f>VLOOKUP($E42,Hybrid!$1:$1048576,MATCH(DATE(AD$2,1,1),Hybrid!$A$1:$LI$1),FALSE)</f>
        <v>27.5380863</v>
      </c>
      <c r="AE42" s="464">
        <f>VLOOKUP($E42,Hybrid!$1:$1048576,MATCH(DATE(AE$2,1,1),Hybrid!$A$1:$LI$1),FALSE)</f>
        <v>27.973849340000001</v>
      </c>
      <c r="AF42" s="464">
        <f>VLOOKUP($E42,Hybrid!$1:$1048576,MATCH(DATE(AF$2,1,1),Hybrid!$A$1:$LI$1),FALSE)</f>
        <v>28.355254939999998</v>
      </c>
      <c r="AG42" s="464">
        <f>VLOOKUP($E42,Hybrid!$1:$1048576,MATCH(DATE(AG$2,1,1),Hybrid!$A$1:$LI$1),FALSE)</f>
        <v>28.682067889999999</v>
      </c>
      <c r="AH42" s="464">
        <f>VLOOKUP($E42,Hybrid!$1:$1048576,MATCH(DATE(AH$2,1,1),Hybrid!$A$1:$LI$1),FALSE)</f>
        <v>28.956280020000001</v>
      </c>
      <c r="AI42" s="464">
        <f>VLOOKUP($E42,Hybrid!$1:$1048576,MATCH(DATE(AI$2,1,1),Hybrid!$A$1:$LI$1),FALSE)</f>
        <v>29.180772319999999</v>
      </c>
      <c r="AJ42" s="464">
        <f>VLOOKUP($E42,Hybrid!$1:$1048576,MATCH(DATE(AJ$2,1,1),Hybrid!$A$1:$LI$1),FALSE)</f>
        <v>29.358695869999998</v>
      </c>
      <c r="AK42" s="464">
        <f>VLOOKUP($E42,Hybrid!$1:$1048576,MATCH(DATE(AK$2,1,1),Hybrid!$A$1:$LI$1),FALSE)</f>
        <v>29.496486470000001</v>
      </c>
      <c r="AL42" s="348">
        <f>VLOOKUP($E42,Hybrid!$1:$1048576,MATCH(DATE(AL$2,1,1),Hybrid!$A$1:$LI$1),FALSE)</f>
        <v>29.59762546</v>
      </c>
      <c r="AM42" s="348">
        <f>VLOOKUP($E42,Hybrid!$1:$1048576,MATCH(DATE(AM$2,1,1),Hybrid!$A$1:$LI$1),FALSE)</f>
        <v>29.664255270000002</v>
      </c>
      <c r="AN42" s="348">
        <f>VLOOKUP($E42,Hybrid!$1:$1048576,MATCH(DATE(AN$2,1,1),Hybrid!$A$1:$LI$1),FALSE)</f>
        <v>29.697845879999999</v>
      </c>
      <c r="AO42" s="348">
        <f>VLOOKUP($E42,Hybrid!$1:$1048576,MATCH(DATE(AO$2,1,1),Hybrid!$A$1:$LI$1),FALSE)</f>
        <v>29.699479499999999</v>
      </c>
    </row>
    <row r="43" spans="1:41" ht="15" customHeight="1" x14ac:dyDescent="0.35">
      <c r="A43" s="407"/>
      <c r="B43" s="448"/>
      <c r="C43" s="454"/>
      <c r="D43" s="455" t="s">
        <v>513</v>
      </c>
      <c r="E43" s="456" t="s">
        <v>360</v>
      </c>
      <c r="F43" s="464">
        <f>VLOOKUP($E43,Hybrid!$1:$1048576,MATCH(DATE(F$2,1,1),Hybrid!$A$1:$LI$1),FALSE)</f>
        <v>1.7251505170000001</v>
      </c>
      <c r="G43" s="464">
        <f>VLOOKUP($E43,Hybrid!$1:$1048576,MATCH(DATE(G$2,1,1),Hybrid!$A$1:$LI$1),FALSE)</f>
        <v>2.2746844789999998</v>
      </c>
      <c r="H43" s="464">
        <f>VLOOKUP($E43,Hybrid!$1:$1048576,MATCH(DATE(H$2,1,1),Hybrid!$A$1:$LI$1),FALSE)</f>
        <v>2.8024088840000001</v>
      </c>
      <c r="I43" s="464">
        <f>VLOOKUP($E43,Hybrid!$1:$1048576,MATCH(DATE(I$2,1,1),Hybrid!$A$1:$LI$1),FALSE)</f>
        <v>3.2921454680000002</v>
      </c>
      <c r="J43" s="464">
        <f>VLOOKUP($E43,Hybrid!$1:$1048576,MATCH(DATE(J$2,1,1),Hybrid!$A$1:$LI$1),FALSE)</f>
        <v>3.8133029679999999</v>
      </c>
      <c r="K43" s="464">
        <f>VLOOKUP($E43,Hybrid!$1:$1048576,MATCH(DATE(K$2,1,1),Hybrid!$A$1:$LI$1),FALSE)</f>
        <v>4.3950532759999996</v>
      </c>
      <c r="L43" s="464">
        <f>VLOOKUP($E43,Hybrid!$1:$1048576,MATCH(DATE(L$2,1,1),Hybrid!$A$1:$LI$1),FALSE)</f>
        <v>4.916775468</v>
      </c>
      <c r="M43" s="464">
        <f>VLOOKUP($E43,Hybrid!$1:$1048576,MATCH(DATE(M$2,1,1),Hybrid!$A$1:$LI$1),FALSE)</f>
        <v>5.4034924540000002</v>
      </c>
      <c r="N43" s="464">
        <f>VLOOKUP($E43,Hybrid!$1:$1048576,MATCH(DATE(N$2,1,1),Hybrid!$A$1:$LI$1),FALSE)</f>
        <v>5.8528937059999997</v>
      </c>
      <c r="O43" s="464">
        <f>VLOOKUP($E43,Hybrid!$1:$1048576,MATCH(DATE(O$2,1,1),Hybrid!$A$1:$LI$1),FALSE)</f>
        <v>6.2608854279999999</v>
      </c>
      <c r="P43" s="464">
        <f>VLOOKUP($E43,Hybrid!$1:$1048576,MATCH(DATE(P$2,1,1),Hybrid!$A$1:$LI$1),FALSE)</f>
        <v>6.625503277</v>
      </c>
      <c r="Q43" s="464">
        <f>VLOOKUP($E43,Hybrid!$1:$1048576,MATCH(DATE(Q$2,1,1),Hybrid!$A$1:$LI$1),FALSE)</f>
        <v>6.9455462729999997</v>
      </c>
      <c r="R43" s="464">
        <f>VLOOKUP($E43,Hybrid!$1:$1048576,MATCH(DATE(R$2,1,1),Hybrid!$A$1:$LI$1),FALSE)</f>
        <v>7.2232555989999998</v>
      </c>
      <c r="S43" s="464">
        <f>VLOOKUP($E43,Hybrid!$1:$1048576,MATCH(DATE(S$2,1,1),Hybrid!$A$1:$LI$1),FALSE)</f>
        <v>7.4615111680000004</v>
      </c>
      <c r="T43" s="464">
        <f>VLOOKUP($E43,Hybrid!$1:$1048576,MATCH(DATE(T$2,1,1),Hybrid!$A$1:$LI$1),FALSE)</f>
        <v>7.6629168490000001</v>
      </c>
      <c r="U43" s="464">
        <f>VLOOKUP($E43,Hybrid!$1:$1048576,MATCH(DATE(U$2,1,1),Hybrid!$A$1:$LI$1),FALSE)</f>
        <v>7.8296583990000004</v>
      </c>
      <c r="V43" s="464">
        <f>VLOOKUP($E43,Hybrid!$1:$1048576,MATCH(DATE(V$2,1,1),Hybrid!$A$1:$LI$1),FALSE)</f>
        <v>7.9633314759999996</v>
      </c>
      <c r="W43" s="464">
        <f>VLOOKUP($E43,Hybrid!$1:$1048576,MATCH(DATE(W$2,1,1),Hybrid!$A$1:$LI$1),FALSE)</f>
        <v>8.0659634849999993</v>
      </c>
      <c r="X43" s="464">
        <f>VLOOKUP($E43,Hybrid!$1:$1048576,MATCH(DATE(X$2,1,1),Hybrid!$A$1:$LI$1),FALSE)</f>
        <v>8.1397313619999991</v>
      </c>
      <c r="Y43" s="464">
        <f>VLOOKUP($E43,Hybrid!$1:$1048576,MATCH(DATE(Y$2,1,1),Hybrid!$A$1:$LI$1),FALSE)</f>
        <v>8.1867773600000007</v>
      </c>
      <c r="Z43" s="464">
        <f>VLOOKUP($E43,Hybrid!$1:$1048576,MATCH(DATE(Z$2,1,1),Hybrid!$A$1:$LI$1),FALSE)</f>
        <v>8.2088176120000007</v>
      </c>
      <c r="AA43" s="464">
        <f>VLOOKUP($E43,Hybrid!$1:$1048576,MATCH(DATE(AA$2,1,1),Hybrid!$A$1:$LI$1),FALSE)</f>
        <v>8.2078589100000006</v>
      </c>
      <c r="AB43" s="464">
        <f>VLOOKUP($E43,Hybrid!$1:$1048576,MATCH(DATE(AB$2,1,1),Hybrid!$A$1:$LI$1),FALSE)</f>
        <v>8.1856760959999999</v>
      </c>
      <c r="AC43" s="464">
        <f>VLOOKUP($E43,Hybrid!$1:$1048576,MATCH(DATE(AC$2,1,1),Hybrid!$A$1:$LI$1),FALSE)</f>
        <v>8.1440666309999994</v>
      </c>
      <c r="AD43" s="464">
        <f>VLOOKUP($E43,Hybrid!$1:$1048576,MATCH(DATE(AD$2,1,1),Hybrid!$A$1:$LI$1),FALSE)</f>
        <v>8.0847139119999998</v>
      </c>
      <c r="AE43" s="464">
        <f>VLOOKUP($E43,Hybrid!$1:$1048576,MATCH(DATE(AE$2,1,1),Hybrid!$A$1:$LI$1),FALSE)</f>
        <v>8.0085319629999994</v>
      </c>
      <c r="AF43" s="464">
        <f>VLOOKUP($E43,Hybrid!$1:$1048576,MATCH(DATE(AF$2,1,1),Hybrid!$A$1:$LI$1),FALSE)</f>
        <v>7.9165196199999999</v>
      </c>
      <c r="AG43" s="464">
        <f>VLOOKUP($E43,Hybrid!$1:$1048576,MATCH(DATE(AG$2,1,1),Hybrid!$A$1:$LI$1),FALSE)</f>
        <v>7.8100646239999998</v>
      </c>
      <c r="AH43" s="464">
        <f>VLOOKUP($E43,Hybrid!$1:$1048576,MATCH(DATE(AH$2,1,1),Hybrid!$A$1:$LI$1),FALSE)</f>
        <v>7.6908105720000002</v>
      </c>
      <c r="AI43" s="464">
        <f>VLOOKUP($E43,Hybrid!$1:$1048576,MATCH(DATE(AI$2,1,1),Hybrid!$A$1:$LI$1),FALSE)</f>
        <v>7.5603714679999996</v>
      </c>
      <c r="AJ43" s="464">
        <f>VLOOKUP($E43,Hybrid!$1:$1048576,MATCH(DATE(AJ$2,1,1),Hybrid!$A$1:$LI$1),FALSE)</f>
        <v>7.4202267930000003</v>
      </c>
      <c r="AK43" s="464">
        <f>VLOOKUP($E43,Hybrid!$1:$1048576,MATCH(DATE(AK$2,1,1),Hybrid!$A$1:$LI$1),FALSE)</f>
        <v>7.2720237970000001</v>
      </c>
      <c r="AL43" s="348">
        <f>VLOOKUP($E43,Hybrid!$1:$1048576,MATCH(DATE(AL$2,1,1),Hybrid!$A$1:$LI$1),FALSE)</f>
        <v>7.1168548940000003</v>
      </c>
      <c r="AM43" s="348">
        <f>VLOOKUP($E43,Hybrid!$1:$1048576,MATCH(DATE(AM$2,1,1),Hybrid!$A$1:$LI$1),FALSE)</f>
        <v>6.9555753659999997</v>
      </c>
      <c r="AN43" s="348">
        <f>VLOOKUP($E43,Hybrid!$1:$1048576,MATCH(DATE(AN$2,1,1),Hybrid!$A$1:$LI$1),FALSE)</f>
        <v>6.7889486630000002</v>
      </c>
      <c r="AO43" s="348">
        <f>VLOOKUP($E43,Hybrid!$1:$1048576,MATCH(DATE(AO$2,1,1),Hybrid!$A$1:$LI$1),FALSE)</f>
        <v>6.6177068849999996</v>
      </c>
    </row>
    <row r="44" spans="1:41" ht="15" customHeight="1" x14ac:dyDescent="0.35">
      <c r="A44" s="407"/>
      <c r="B44" s="448"/>
      <c r="C44" s="454"/>
      <c r="D44" s="455" t="s">
        <v>514</v>
      </c>
      <c r="E44" s="456" t="s">
        <v>361</v>
      </c>
      <c r="F44" s="464">
        <f>VLOOKUP($E44,Hybrid!$1:$1048576,MATCH(DATE(F$2,1,1),Hybrid!$A$1:$LI$1),FALSE)</f>
        <v>3.1066862139999998</v>
      </c>
      <c r="G44" s="464">
        <f>VLOOKUP($E44,Hybrid!$1:$1048576,MATCH(DATE(G$2,1,1),Hybrid!$A$1:$LI$1),FALSE)</f>
        <v>4.1345154080000004</v>
      </c>
      <c r="H44" s="464">
        <f>VLOOKUP($E44,Hybrid!$1:$1048576,MATCH(DATE(H$2,1,1),Hybrid!$A$1:$LI$1),FALSE)</f>
        <v>5.1001109419999997</v>
      </c>
      <c r="I44" s="464">
        <f>VLOOKUP($E44,Hybrid!$1:$1048576,MATCH(DATE(I$2,1,1),Hybrid!$A$1:$LI$1),FALSE)</f>
        <v>5.9664962529999999</v>
      </c>
      <c r="J44" s="464">
        <f>VLOOKUP($E44,Hybrid!$1:$1048576,MATCH(DATE(J$2,1,1),Hybrid!$A$1:$LI$1),FALSE)</f>
        <v>6.854485382</v>
      </c>
      <c r="K44" s="464">
        <f>VLOOKUP($E44,Hybrid!$1:$1048576,MATCH(DATE(K$2,1,1),Hybrid!$A$1:$LI$1),FALSE)</f>
        <v>7.8193968509999996</v>
      </c>
      <c r="L44" s="464">
        <f>VLOOKUP($E44,Hybrid!$1:$1048576,MATCH(DATE(L$2,1,1),Hybrid!$A$1:$LI$1),FALSE)</f>
        <v>8.6619765429999998</v>
      </c>
      <c r="M44" s="464">
        <f>VLOOKUP($E44,Hybrid!$1:$1048576,MATCH(DATE(M$2,1,1),Hybrid!$A$1:$LI$1),FALSE)</f>
        <v>9.422338002</v>
      </c>
      <c r="N44" s="464">
        <f>VLOOKUP($E44,Hybrid!$1:$1048576,MATCH(DATE(N$2,1,1),Hybrid!$A$1:$LI$1),FALSE)</f>
        <v>10.096508699999999</v>
      </c>
      <c r="O44" s="464">
        <f>VLOOKUP($E44,Hybrid!$1:$1048576,MATCH(DATE(O$2,1,1),Hybrid!$A$1:$LI$1),FALSE)</f>
        <v>10.677050639999999</v>
      </c>
      <c r="P44" s="464">
        <f>VLOOKUP($E44,Hybrid!$1:$1048576,MATCH(DATE(P$2,1,1),Hybrid!$A$1:$LI$1),FALSE)</f>
        <v>11.160845630000001</v>
      </c>
      <c r="Q44" s="464">
        <f>VLOOKUP($E44,Hybrid!$1:$1048576,MATCH(DATE(Q$2,1,1),Hybrid!$A$1:$LI$1),FALSE)</f>
        <v>11.548192139999999</v>
      </c>
      <c r="R44" s="464">
        <f>VLOOKUP($E44,Hybrid!$1:$1048576,MATCH(DATE(R$2,1,1),Hybrid!$A$1:$LI$1),FALSE)</f>
        <v>11.84639563</v>
      </c>
      <c r="S44" s="464">
        <f>VLOOKUP($E44,Hybrid!$1:$1048576,MATCH(DATE(S$2,1,1),Hybrid!$A$1:$LI$1),FALSE)</f>
        <v>12.06449441</v>
      </c>
      <c r="T44" s="464">
        <f>VLOOKUP($E44,Hybrid!$1:$1048576,MATCH(DATE(T$2,1,1),Hybrid!$A$1:$LI$1),FALSE)</f>
        <v>12.211090649999999</v>
      </c>
      <c r="U44" s="464">
        <f>VLOOKUP($E44,Hybrid!$1:$1048576,MATCH(DATE(U$2,1,1),Hybrid!$A$1:$LI$1),FALSE)</f>
        <v>12.293780290000001</v>
      </c>
      <c r="V44" s="464">
        <f>VLOOKUP($E44,Hybrid!$1:$1048576,MATCH(DATE(V$2,1,1),Hybrid!$A$1:$LI$1),FALSE)</f>
        <v>12.31899937</v>
      </c>
      <c r="W44" s="464">
        <f>VLOOKUP($E44,Hybrid!$1:$1048576,MATCH(DATE(W$2,1,1),Hybrid!$A$1:$LI$1),FALSE)</f>
        <v>12.29330403</v>
      </c>
      <c r="X44" s="464">
        <f>VLOOKUP($E44,Hybrid!$1:$1048576,MATCH(DATE(X$2,1,1),Hybrid!$A$1:$LI$1),FALSE)</f>
        <v>12.222967239999999</v>
      </c>
      <c r="Y44" s="464">
        <f>VLOOKUP($E44,Hybrid!$1:$1048576,MATCH(DATE(Y$2,1,1),Hybrid!$A$1:$LI$1),FALSE)</f>
        <v>12.113741470000001</v>
      </c>
      <c r="Z44" s="464">
        <f>VLOOKUP($E44,Hybrid!$1:$1048576,MATCH(DATE(Z$2,1,1),Hybrid!$A$1:$LI$1),FALSE)</f>
        <v>11.97047497</v>
      </c>
      <c r="AA44" s="464">
        <f>VLOOKUP($E44,Hybrid!$1:$1048576,MATCH(DATE(AA$2,1,1),Hybrid!$A$1:$LI$1),FALSE)</f>
        <v>11.79791809</v>
      </c>
      <c r="AB44" s="464">
        <f>VLOOKUP($E44,Hybrid!$1:$1048576,MATCH(DATE(AB$2,1,1),Hybrid!$A$1:$LI$1),FALSE)</f>
        <v>11.600255990000001</v>
      </c>
      <c r="AC44" s="464">
        <f>VLOOKUP($E44,Hybrid!$1:$1048576,MATCH(DATE(AC$2,1,1),Hybrid!$A$1:$LI$1),FALSE)</f>
        <v>11.381357899999999</v>
      </c>
      <c r="AD44" s="464">
        <f>VLOOKUP($E44,Hybrid!$1:$1048576,MATCH(DATE(AD$2,1,1),Hybrid!$A$1:$LI$1),FALSE)</f>
        <v>11.14466279</v>
      </c>
      <c r="AE44" s="464">
        <f>VLOOKUP($E44,Hybrid!$1:$1048576,MATCH(DATE(AE$2,1,1),Hybrid!$A$1:$LI$1),FALSE)</f>
        <v>10.892677190000001</v>
      </c>
      <c r="AF44" s="464">
        <f>VLOOKUP($E44,Hybrid!$1:$1048576,MATCH(DATE(AF$2,1,1),Hybrid!$A$1:$LI$1),FALSE)</f>
        <v>10.62783744</v>
      </c>
      <c r="AG44" s="464">
        <f>VLOOKUP($E44,Hybrid!$1:$1048576,MATCH(DATE(AG$2,1,1),Hybrid!$A$1:$LI$1),FALSE)</f>
        <v>10.35274869</v>
      </c>
      <c r="AH44" s="464">
        <f>VLOOKUP($E44,Hybrid!$1:$1048576,MATCH(DATE(AH$2,1,1),Hybrid!$A$1:$LI$1),FALSE)</f>
        <v>10.069988710000001</v>
      </c>
      <c r="AI44" s="464">
        <f>VLOOKUP($E44,Hybrid!$1:$1048576,MATCH(DATE(AI$2,1,1),Hybrid!$A$1:$LI$1),FALSE)</f>
        <v>9.7818696450000004</v>
      </c>
      <c r="AJ44" s="464">
        <f>VLOOKUP($E44,Hybrid!$1:$1048576,MATCH(DATE(AJ$2,1,1),Hybrid!$A$1:$LI$1),FALSE)</f>
        <v>9.490383628</v>
      </c>
      <c r="AK44" s="464">
        <f>VLOOKUP($E44,Hybrid!$1:$1048576,MATCH(DATE(AK$2,1,1),Hybrid!$A$1:$LI$1),FALSE)</f>
        <v>9.1973906309999993</v>
      </c>
      <c r="AL44" s="348">
        <f>VLOOKUP($E44,Hybrid!$1:$1048576,MATCH(DATE(AL$2,1,1),Hybrid!$A$1:$LI$1),FALSE)</f>
        <v>8.9042259739999992</v>
      </c>
      <c r="AM44" s="348">
        <f>VLOOKUP($E44,Hybrid!$1:$1048576,MATCH(DATE(AM$2,1,1),Hybrid!$A$1:$LI$1),FALSE)</f>
        <v>8.6119775579999995</v>
      </c>
      <c r="AN44" s="348">
        <f>VLOOKUP($E44,Hybrid!$1:$1048576,MATCH(DATE(AN$2,1,1),Hybrid!$A$1:$LI$1),FALSE)</f>
        <v>8.3216108569999996</v>
      </c>
      <c r="AO44" s="348">
        <f>VLOOKUP($E44,Hybrid!$1:$1048576,MATCH(DATE(AO$2,1,1),Hybrid!$A$1:$LI$1),FALSE)</f>
        <v>8.0340156559999993</v>
      </c>
    </row>
    <row r="45" spans="1:41" s="91" customFormat="1" ht="15" customHeight="1" x14ac:dyDescent="0.35">
      <c r="A45" s="407"/>
      <c r="B45" s="448"/>
      <c r="C45" s="449" t="s">
        <v>789</v>
      </c>
      <c r="D45" s="452"/>
      <c r="E45" s="453" t="s">
        <v>362</v>
      </c>
      <c r="F45" s="463">
        <f>VLOOKUP($E45,Hybrid!$1:$1048576,MATCH(DATE(F$2,1,1),Hybrid!$A$1:$LI$1),FALSE)</f>
        <v>1.9359999999999999</v>
      </c>
      <c r="G45" s="463">
        <f>VLOOKUP($E45,Hybrid!$1:$1048576,MATCH(DATE(G$2,1,1),Hybrid!$A$1:$LI$1),FALSE)</f>
        <v>1.9986330489999999</v>
      </c>
      <c r="H45" s="463">
        <f>VLOOKUP($E45,Hybrid!$1:$1048576,MATCH(DATE(H$2,1,1),Hybrid!$A$1:$LI$1),FALSE)</f>
        <v>2.0641605319999998</v>
      </c>
      <c r="I45" s="463">
        <f>VLOOKUP($E45,Hybrid!$1:$1048576,MATCH(DATE(I$2,1,1),Hybrid!$A$1:$LI$1),FALSE)</f>
        <v>2.1250573400000001</v>
      </c>
      <c r="J45" s="463">
        <f>VLOOKUP($E45,Hybrid!$1:$1048576,MATCH(DATE(J$2,1,1),Hybrid!$A$1:$LI$1),FALSE)</f>
        <v>2.1974642969999998</v>
      </c>
      <c r="K45" s="463">
        <f>VLOOKUP($E45,Hybrid!$1:$1048576,MATCH(DATE(K$2,1,1),Hybrid!$A$1:$LI$1),FALSE)</f>
        <v>2.2961022710000001</v>
      </c>
      <c r="L45" s="463">
        <f>VLOOKUP($E45,Hybrid!$1:$1048576,MATCH(DATE(L$2,1,1),Hybrid!$A$1:$LI$1),FALSE)</f>
        <v>2.3835993009999998</v>
      </c>
      <c r="M45" s="463">
        <f>VLOOKUP($E45,Hybrid!$1:$1048576,MATCH(DATE(M$2,1,1),Hybrid!$A$1:$LI$1),FALSE)</f>
        <v>2.4682881129999998</v>
      </c>
      <c r="N45" s="463">
        <f>VLOOKUP($E45,Hybrid!$1:$1048576,MATCH(DATE(N$2,1,1),Hybrid!$A$1:$LI$1),FALSE)</f>
        <v>2.5503673949999999</v>
      </c>
      <c r="O45" s="463">
        <f>VLOOKUP($E45,Hybrid!$1:$1048576,MATCH(DATE(O$2,1,1),Hybrid!$A$1:$LI$1),FALSE)</f>
        <v>2.629735851</v>
      </c>
      <c r="P45" s="463">
        <f>VLOOKUP($E45,Hybrid!$1:$1048576,MATCH(DATE(P$2,1,1),Hybrid!$A$1:$LI$1),FALSE)</f>
        <v>2.7069833330000002</v>
      </c>
      <c r="Q45" s="463">
        <f>VLOOKUP($E45,Hybrid!$1:$1048576,MATCH(DATE(Q$2,1,1),Hybrid!$A$1:$LI$1),FALSE)</f>
        <v>2.7822780050000002</v>
      </c>
      <c r="R45" s="463">
        <f>VLOOKUP($E45,Hybrid!$1:$1048576,MATCH(DATE(R$2,1,1),Hybrid!$A$1:$LI$1),FALSE)</f>
        <v>2.856318119</v>
      </c>
      <c r="S45" s="463">
        <f>VLOOKUP($E45,Hybrid!$1:$1048576,MATCH(DATE(S$2,1,1),Hybrid!$A$1:$LI$1),FALSE)</f>
        <v>2.9295076529999999</v>
      </c>
      <c r="T45" s="463">
        <f>VLOOKUP($E45,Hybrid!$1:$1048576,MATCH(DATE(T$2,1,1),Hybrid!$A$1:$LI$1),FALSE)</f>
        <v>3.0019246279999998</v>
      </c>
      <c r="U45" s="463">
        <f>VLOOKUP($E45,Hybrid!$1:$1048576,MATCH(DATE(U$2,1,1),Hybrid!$A$1:$LI$1),FALSE)</f>
        <v>3.0734654589999999</v>
      </c>
      <c r="V45" s="463">
        <f>VLOOKUP($E45,Hybrid!$1:$1048576,MATCH(DATE(V$2,1,1),Hybrid!$A$1:$LI$1),FALSE)</f>
        <v>3.1437086070000002</v>
      </c>
      <c r="W45" s="463">
        <f>VLOOKUP($E45,Hybrid!$1:$1048576,MATCH(DATE(W$2,1,1),Hybrid!$A$1:$LI$1),FALSE)</f>
        <v>3.2124327780000002</v>
      </c>
      <c r="X45" s="463">
        <f>VLOOKUP($E45,Hybrid!$1:$1048576,MATCH(DATE(X$2,1,1),Hybrid!$A$1:$LI$1),FALSE)</f>
        <v>3.279517421</v>
      </c>
      <c r="Y45" s="463">
        <f>VLOOKUP($E45,Hybrid!$1:$1048576,MATCH(DATE(Y$2,1,1),Hybrid!$A$1:$LI$1),FALSE)</f>
        <v>3.3448918519999999</v>
      </c>
      <c r="Z45" s="463">
        <f>VLOOKUP($E45,Hybrid!$1:$1048576,MATCH(DATE(Z$2,1,1),Hybrid!$A$1:$LI$1),FALSE)</f>
        <v>3.4082935019999998</v>
      </c>
      <c r="AA45" s="463">
        <f>VLOOKUP($E45,Hybrid!$1:$1048576,MATCH(DATE(AA$2,1,1),Hybrid!$A$1:$LI$1),FALSE)</f>
        <v>3.469751338</v>
      </c>
      <c r="AB45" s="463">
        <f>VLOOKUP($E45,Hybrid!$1:$1048576,MATCH(DATE(AB$2,1,1),Hybrid!$A$1:$LI$1),FALSE)</f>
        <v>3.5291480829999999</v>
      </c>
      <c r="AC45" s="463">
        <f>VLOOKUP($E45,Hybrid!$1:$1048576,MATCH(DATE(AC$2,1,1),Hybrid!$A$1:$LI$1),FALSE)</f>
        <v>3.5864777239999999</v>
      </c>
      <c r="AD45" s="463">
        <f>VLOOKUP($E45,Hybrid!$1:$1048576,MATCH(DATE(AD$2,1,1),Hybrid!$A$1:$LI$1),FALSE)</f>
        <v>3.6417815359999999</v>
      </c>
      <c r="AE45" s="463">
        <f>VLOOKUP($E45,Hybrid!$1:$1048576,MATCH(DATE(AE$2,1,1),Hybrid!$A$1:$LI$1),FALSE)</f>
        <v>3.694491711</v>
      </c>
      <c r="AF45" s="463">
        <f>VLOOKUP($E45,Hybrid!$1:$1048576,MATCH(DATE(AF$2,1,1),Hybrid!$A$1:$LI$1),FALSE)</f>
        <v>3.743996246</v>
      </c>
      <c r="AG45" s="463">
        <f>VLOOKUP($E45,Hybrid!$1:$1048576,MATCH(DATE(AG$2,1,1),Hybrid!$A$1:$LI$1),FALSE)</f>
        <v>3.789928481</v>
      </c>
      <c r="AH45" s="463">
        <f>VLOOKUP($E45,Hybrid!$1:$1048576,MATCH(DATE(AH$2,1,1),Hybrid!$A$1:$LI$1),FALSE)</f>
        <v>3.8322928049999998</v>
      </c>
      <c r="AI45" s="463">
        <f>VLOOKUP($E45,Hybrid!$1:$1048576,MATCH(DATE(AI$2,1,1),Hybrid!$A$1:$LI$1),FALSE)</f>
        <v>3.8712778270000001</v>
      </c>
      <c r="AJ45" s="463">
        <f>VLOOKUP($E45,Hybrid!$1:$1048576,MATCH(DATE(AJ$2,1,1),Hybrid!$A$1:$LI$1),FALSE)</f>
        <v>3.9071703690000001</v>
      </c>
      <c r="AK45" s="463">
        <f>VLOOKUP($E45,Hybrid!$1:$1048576,MATCH(DATE(AK$2,1,1),Hybrid!$A$1:$LI$1),FALSE)</f>
        <v>3.9410696199999999</v>
      </c>
      <c r="AL45" s="347">
        <f>VLOOKUP($E45,Hybrid!$1:$1048576,MATCH(DATE(AL$2,1,1),Hybrid!$A$1:$LI$1),FALSE)</f>
        <v>3.973608252</v>
      </c>
      <c r="AM45" s="347">
        <f>VLOOKUP($E45,Hybrid!$1:$1048576,MATCH(DATE(AM$2,1,1),Hybrid!$A$1:$LI$1),FALSE)</f>
        <v>4.0052169979999999</v>
      </c>
      <c r="AN45" s="347">
        <f>VLOOKUP($E45,Hybrid!$1:$1048576,MATCH(DATE(AN$2,1,1),Hybrid!$A$1:$LI$1),FALSE)</f>
        <v>4.0362095269999996</v>
      </c>
      <c r="AO45" s="347">
        <f>VLOOKUP($E45,Hybrid!$1:$1048576,MATCH(DATE(AO$2,1,1),Hybrid!$A$1:$LI$1),FALSE)</f>
        <v>4.0668109929999998</v>
      </c>
    </row>
    <row r="46" spans="1:41" ht="15" customHeight="1" x14ac:dyDescent="0.35">
      <c r="A46" s="407"/>
      <c r="B46" s="448"/>
      <c r="C46" s="454"/>
      <c r="D46" s="455" t="s">
        <v>508</v>
      </c>
      <c r="E46" s="456" t="s">
        <v>363</v>
      </c>
      <c r="F46" s="464">
        <f>VLOOKUP($E46,Hybrid!$1:$1048576,MATCH(DATE(F$2,1,1),Hybrid!$A$1:$LI$1),FALSE)</f>
        <v>0.42568169729999999</v>
      </c>
      <c r="G46" s="464">
        <f>VLOOKUP($E46,Hybrid!$1:$1048576,MATCH(DATE(G$2,1,1),Hybrid!$A$1:$LI$1),FALSE)</f>
        <v>0.4511708874</v>
      </c>
      <c r="H46" s="464">
        <f>VLOOKUP($E46,Hybrid!$1:$1048576,MATCH(DATE(H$2,1,1),Hybrid!$A$1:$LI$1),FALSE)</f>
        <v>0.4773469595</v>
      </c>
      <c r="I46" s="464">
        <f>VLOOKUP($E46,Hybrid!$1:$1048576,MATCH(DATE(I$2,1,1),Hybrid!$A$1:$LI$1),FALSE)</f>
        <v>0.50243473270000005</v>
      </c>
      <c r="J46" s="464">
        <f>VLOOKUP($E46,Hybrid!$1:$1048576,MATCH(DATE(J$2,1,1),Hybrid!$A$1:$LI$1),FALSE)</f>
        <v>0.53124474079999995</v>
      </c>
      <c r="K46" s="464">
        <f>VLOOKUP($E46,Hybrid!$1:$1048576,MATCH(DATE(K$2,1,1),Hybrid!$A$1:$LI$1),FALSE)</f>
        <v>0.5677183549</v>
      </c>
      <c r="L46" s="464">
        <f>VLOOKUP($E46,Hybrid!$1:$1048576,MATCH(DATE(L$2,1,1),Hybrid!$A$1:$LI$1),FALSE)</f>
        <v>0.60067451559999996</v>
      </c>
      <c r="M46" s="464">
        <f>VLOOKUP($E46,Hybrid!$1:$1048576,MATCH(DATE(M$2,1,1),Hybrid!$A$1:$LI$1),FALSE)</f>
        <v>0.6328214486</v>
      </c>
      <c r="N46" s="464">
        <f>VLOOKUP($E46,Hybrid!$1:$1048576,MATCH(DATE(N$2,1,1),Hybrid!$A$1:$LI$1),FALSE)</f>
        <v>0.66428161210000003</v>
      </c>
      <c r="O46" s="464">
        <f>VLOOKUP($E46,Hybrid!$1:$1048576,MATCH(DATE(O$2,1,1),Hybrid!$A$1:$LI$1),FALSE)</f>
        <v>0.69512093340000003</v>
      </c>
      <c r="P46" s="464">
        <f>VLOOKUP($E46,Hybrid!$1:$1048576,MATCH(DATE(P$2,1,1),Hybrid!$A$1:$LI$1),FALSE)</f>
        <v>0.72561152179999999</v>
      </c>
      <c r="Q46" s="464">
        <f>VLOOKUP($E46,Hybrid!$1:$1048576,MATCH(DATE(Q$2,1,1),Hybrid!$A$1:$LI$1),FALSE)</f>
        <v>0.7558608389</v>
      </c>
      <c r="R46" s="464">
        <f>VLOOKUP($E46,Hybrid!$1:$1048576,MATCH(DATE(R$2,1,1),Hybrid!$A$1:$LI$1),FALSE)</f>
        <v>0.78609543339999999</v>
      </c>
      <c r="S46" s="464">
        <f>VLOOKUP($E46,Hybrid!$1:$1048576,MATCH(DATE(S$2,1,1),Hybrid!$A$1:$LI$1),FALSE)</f>
        <v>0.81642292250000004</v>
      </c>
      <c r="T46" s="464">
        <f>VLOOKUP($E46,Hybrid!$1:$1048576,MATCH(DATE(T$2,1,1),Hybrid!$A$1:$LI$1),FALSE)</f>
        <v>0.84683947459999998</v>
      </c>
      <c r="U46" s="464">
        <f>VLOOKUP($E46,Hybrid!$1:$1048576,MATCH(DATE(U$2,1,1),Hybrid!$A$1:$LI$1),FALSE)</f>
        <v>0.87728482679999997</v>
      </c>
      <c r="V46" s="464">
        <f>VLOOKUP($E46,Hybrid!$1:$1048576,MATCH(DATE(V$2,1,1),Hybrid!$A$1:$LI$1),FALSE)</f>
        <v>0.90759624760000002</v>
      </c>
      <c r="W46" s="464">
        <f>VLOOKUP($E46,Hybrid!$1:$1048576,MATCH(DATE(W$2,1,1),Hybrid!$A$1:$LI$1),FALSE)</f>
        <v>0.93767294300000004</v>
      </c>
      <c r="X46" s="464">
        <f>VLOOKUP($E46,Hybrid!$1:$1048576,MATCH(DATE(X$2,1,1),Hybrid!$A$1:$LI$1),FALSE)</f>
        <v>0.96744642079999998</v>
      </c>
      <c r="Y46" s="464">
        <f>VLOOKUP($E46,Hybrid!$1:$1048576,MATCH(DATE(Y$2,1,1),Hybrid!$A$1:$LI$1),FALSE)</f>
        <v>0.9968664236</v>
      </c>
      <c r="Z46" s="464">
        <f>VLOOKUP($E46,Hybrid!$1:$1048576,MATCH(DATE(Z$2,1,1),Hybrid!$A$1:$LI$1),FALSE)</f>
        <v>1.025822255</v>
      </c>
      <c r="AA46" s="464">
        <f>VLOOKUP($E46,Hybrid!$1:$1048576,MATCH(DATE(AA$2,1,1),Hybrid!$A$1:$LI$1),FALSE)</f>
        <v>1.0543018550000001</v>
      </c>
      <c r="AB46" s="464">
        <f>VLOOKUP($E46,Hybrid!$1:$1048576,MATCH(DATE(AB$2,1,1),Hybrid!$A$1:$LI$1),FALSE)</f>
        <v>1.082244156</v>
      </c>
      <c r="AC46" s="464">
        <f>VLOOKUP($E46,Hybrid!$1:$1048576,MATCH(DATE(AC$2,1,1),Hybrid!$A$1:$LI$1),FALSE)</f>
        <v>1.109627444</v>
      </c>
      <c r="AD46" s="464">
        <f>VLOOKUP($E46,Hybrid!$1:$1048576,MATCH(DATE(AD$2,1,1),Hybrid!$A$1:$LI$1),FALSE)</f>
        <v>1.136449928</v>
      </c>
      <c r="AE46" s="464">
        <f>VLOOKUP($E46,Hybrid!$1:$1048576,MATCH(DATE(AE$2,1,1),Hybrid!$A$1:$LI$1),FALSE)</f>
        <v>1.162505678</v>
      </c>
      <c r="AF46" s="464">
        <f>VLOOKUP($E46,Hybrid!$1:$1048576,MATCH(DATE(AF$2,1,1),Hybrid!$A$1:$LI$1),FALSE)</f>
        <v>1.1875674140000001</v>
      </c>
      <c r="AG46" s="464">
        <f>VLOOKUP($E46,Hybrid!$1:$1048576,MATCH(DATE(AG$2,1,1),Hybrid!$A$1:$LI$1),FALSE)</f>
        <v>1.2114839550000001</v>
      </c>
      <c r="AH46" s="464">
        <f>VLOOKUP($E46,Hybrid!$1:$1048576,MATCH(DATE(AH$2,1,1),Hybrid!$A$1:$LI$1),FALSE)</f>
        <v>1.234232301</v>
      </c>
      <c r="AI46" s="464">
        <f>VLOOKUP($E46,Hybrid!$1:$1048576,MATCH(DATE(AI$2,1,1),Hybrid!$A$1:$LI$1),FALSE)</f>
        <v>1.2558579700000001</v>
      </c>
      <c r="AJ46" s="464">
        <f>VLOOKUP($E46,Hybrid!$1:$1048576,MATCH(DATE(AJ$2,1,1),Hybrid!$A$1:$LI$1),FALSE)</f>
        <v>1.276447152</v>
      </c>
      <c r="AK46" s="464">
        <f>VLOOKUP($E46,Hybrid!$1:$1048576,MATCH(DATE(AK$2,1,1),Hybrid!$A$1:$LI$1),FALSE)</f>
        <v>1.2963881150000001</v>
      </c>
      <c r="AL46" s="348">
        <f>VLOOKUP($E46,Hybrid!$1:$1048576,MATCH(DATE(AL$2,1,1),Hybrid!$A$1:$LI$1),FALSE)</f>
        <v>1.3159162250000001</v>
      </c>
      <c r="AM46" s="348">
        <f>VLOOKUP($E46,Hybrid!$1:$1048576,MATCH(DATE(AM$2,1,1),Hybrid!$A$1:$LI$1),FALSE)</f>
        <v>1.3352015960000001</v>
      </c>
      <c r="AN46" s="348">
        <f>VLOOKUP($E46,Hybrid!$1:$1048576,MATCH(DATE(AN$2,1,1),Hybrid!$A$1:$LI$1),FALSE)</f>
        <v>1.3543748099999999</v>
      </c>
      <c r="AO46" s="348">
        <f>VLOOKUP($E46,Hybrid!$1:$1048576,MATCH(DATE(AO$2,1,1),Hybrid!$A$1:$LI$1),FALSE)</f>
        <v>1.373534579</v>
      </c>
    </row>
    <row r="47" spans="1:41" ht="15" customHeight="1" x14ac:dyDescent="0.35">
      <c r="A47" s="407"/>
      <c r="B47" s="448"/>
      <c r="C47" s="454"/>
      <c r="D47" s="455" t="s">
        <v>509</v>
      </c>
      <c r="E47" s="456" t="s">
        <v>364</v>
      </c>
      <c r="F47" s="464">
        <f>VLOOKUP($E47,Hybrid!$1:$1048576,MATCH(DATE(F$2,1,1),Hybrid!$A$1:$LI$1),FALSE)</f>
        <v>0.49500522540000003</v>
      </c>
      <c r="G47" s="464">
        <f>VLOOKUP($E47,Hybrid!$1:$1048576,MATCH(DATE(G$2,1,1),Hybrid!$A$1:$LI$1),FALSE)</f>
        <v>0.51405784430000001</v>
      </c>
      <c r="H47" s="464">
        <f>VLOOKUP($E47,Hybrid!$1:$1048576,MATCH(DATE(H$2,1,1),Hybrid!$A$1:$LI$1),FALSE)</f>
        <v>0.53404363359999996</v>
      </c>
      <c r="I47" s="464">
        <f>VLOOKUP($E47,Hybrid!$1:$1048576,MATCH(DATE(I$2,1,1),Hybrid!$A$1:$LI$1),FALSE)</f>
        <v>0.55311339390000003</v>
      </c>
      <c r="J47" s="464">
        <f>VLOOKUP($E47,Hybrid!$1:$1048576,MATCH(DATE(J$2,1,1),Hybrid!$A$1:$LI$1),FALSE)</f>
        <v>0.57578537760000004</v>
      </c>
      <c r="K47" s="464">
        <f>VLOOKUP($E47,Hybrid!$1:$1048576,MATCH(DATE(K$2,1,1),Hybrid!$A$1:$LI$1),FALSE)</f>
        <v>0.60597727570000004</v>
      </c>
      <c r="L47" s="464">
        <f>VLOOKUP($E47,Hybrid!$1:$1048576,MATCH(DATE(L$2,1,1),Hybrid!$A$1:$LI$1),FALSE)</f>
        <v>0.63311312369999995</v>
      </c>
      <c r="M47" s="464">
        <f>VLOOKUP($E47,Hybrid!$1:$1048576,MATCH(DATE(M$2,1,1),Hybrid!$A$1:$LI$1),FALSE)</f>
        <v>0.65964246209999999</v>
      </c>
      <c r="N47" s="464">
        <f>VLOOKUP($E47,Hybrid!$1:$1048576,MATCH(DATE(N$2,1,1),Hybrid!$A$1:$LI$1),FALSE)</f>
        <v>0.6856502968</v>
      </c>
      <c r="O47" s="464">
        <f>VLOOKUP($E47,Hybrid!$1:$1048576,MATCH(DATE(O$2,1,1),Hybrid!$A$1:$LI$1),FALSE)</f>
        <v>0.71115802009999995</v>
      </c>
      <c r="P47" s="464">
        <f>VLOOKUP($E47,Hybrid!$1:$1048576,MATCH(DATE(P$2,1,1),Hybrid!$A$1:$LI$1),FALSE)</f>
        <v>0.73638146609999999</v>
      </c>
      <c r="Q47" s="464">
        <f>VLOOKUP($E47,Hybrid!$1:$1048576,MATCH(DATE(Q$2,1,1),Hybrid!$A$1:$LI$1),FALSE)</f>
        <v>0.76138898779999997</v>
      </c>
      <c r="R47" s="464">
        <f>VLOOKUP($E47,Hybrid!$1:$1048576,MATCH(DATE(R$2,1,1),Hybrid!$A$1:$LI$1),FALSE)</f>
        <v>0.78637217319999997</v>
      </c>
      <c r="S47" s="464">
        <f>VLOOKUP($E47,Hybrid!$1:$1048576,MATCH(DATE(S$2,1,1),Hybrid!$A$1:$LI$1),FALSE)</f>
        <v>0.81141924340000005</v>
      </c>
      <c r="T47" s="464">
        <f>VLOOKUP($E47,Hybrid!$1:$1048576,MATCH(DATE(T$2,1,1),Hybrid!$A$1:$LI$1),FALSE)</f>
        <v>0.836518027</v>
      </c>
      <c r="U47" s="464">
        <f>VLOOKUP($E47,Hybrid!$1:$1048576,MATCH(DATE(U$2,1,1),Hybrid!$A$1:$LI$1),FALSE)</f>
        <v>0.86160477000000002</v>
      </c>
      <c r="V47" s="464">
        <f>VLOOKUP($E47,Hybrid!$1:$1048576,MATCH(DATE(V$2,1,1),Hybrid!$A$1:$LI$1),FALSE)</f>
        <v>0.8865221177</v>
      </c>
      <c r="W47" s="464">
        <f>VLOOKUP($E47,Hybrid!$1:$1048576,MATCH(DATE(W$2,1,1),Hybrid!$A$1:$LI$1),FALSE)</f>
        <v>0.91117249600000005</v>
      </c>
      <c r="X47" s="464">
        <f>VLOOKUP($E47,Hybrid!$1:$1048576,MATCH(DATE(X$2,1,1),Hybrid!$A$1:$LI$1),FALSE)</f>
        <v>0.93548985979999999</v>
      </c>
      <c r="Y47" s="464">
        <f>VLOOKUP($E47,Hybrid!$1:$1048576,MATCH(DATE(Y$2,1,1),Hybrid!$A$1:$LI$1),FALSE)</f>
        <v>0.95942576589999995</v>
      </c>
      <c r="Z47" s="464">
        <f>VLOOKUP($E47,Hybrid!$1:$1048576,MATCH(DATE(Z$2,1,1),Hybrid!$A$1:$LI$1),FALSE)</f>
        <v>0.98287648179999998</v>
      </c>
      <c r="AA47" s="464">
        <f>VLOOKUP($E47,Hybrid!$1:$1048576,MATCH(DATE(AA$2,1,1),Hybrid!$A$1:$LI$1),FALSE)</f>
        <v>1.0058292799999999</v>
      </c>
      <c r="AB47" s="464">
        <f>VLOOKUP($E47,Hybrid!$1:$1048576,MATCH(DATE(AB$2,1,1),Hybrid!$A$1:$LI$1),FALSE)</f>
        <v>1.02822781</v>
      </c>
      <c r="AC47" s="464">
        <f>VLOOKUP($E47,Hybrid!$1:$1048576,MATCH(DATE(AC$2,1,1),Hybrid!$A$1:$LI$1),FALSE)</f>
        <v>1.050051944</v>
      </c>
      <c r="AD47" s="464">
        <f>VLOOKUP($E47,Hybrid!$1:$1048576,MATCH(DATE(AD$2,1,1),Hybrid!$A$1:$LI$1),FALSE)</f>
        <v>1.071299029</v>
      </c>
      <c r="AE47" s="464">
        <f>VLOOKUP($E47,Hybrid!$1:$1048576,MATCH(DATE(AE$2,1,1),Hybrid!$A$1:$LI$1),FALSE)</f>
        <v>1.091780489</v>
      </c>
      <c r="AF47" s="464">
        <f>VLOOKUP($E47,Hybrid!$1:$1048576,MATCH(DATE(AF$2,1,1),Hybrid!$A$1:$LI$1),FALSE)</f>
        <v>1.1112917689999999</v>
      </c>
      <c r="AG47" s="464">
        <f>VLOOKUP($E47,Hybrid!$1:$1048576,MATCH(DATE(AG$2,1,1),Hybrid!$A$1:$LI$1),FALSE)</f>
        <v>1.1297015800000001</v>
      </c>
      <c r="AH47" s="464">
        <f>VLOOKUP($E47,Hybrid!$1:$1048576,MATCH(DATE(AH$2,1,1),Hybrid!$A$1:$LI$1),FALSE)</f>
        <v>1.146995164</v>
      </c>
      <c r="AI47" s="464">
        <f>VLOOKUP($E47,Hybrid!$1:$1048576,MATCH(DATE(AI$2,1,1),Hybrid!$A$1:$LI$1),FALSE)</f>
        <v>1.163218157</v>
      </c>
      <c r="AJ47" s="464">
        <f>VLOOKUP($E47,Hybrid!$1:$1048576,MATCH(DATE(AJ$2,1,1),Hybrid!$A$1:$LI$1),FALSE)</f>
        <v>1.1784503850000001</v>
      </c>
      <c r="AK47" s="464">
        <f>VLOOKUP($E47,Hybrid!$1:$1048576,MATCH(DATE(AK$2,1,1),Hybrid!$A$1:$LI$1),FALSE)</f>
        <v>1.193034342</v>
      </c>
      <c r="AL47" s="348">
        <f>VLOOKUP($E47,Hybrid!$1:$1048576,MATCH(DATE(AL$2,1,1),Hybrid!$A$1:$LI$1),FALSE)</f>
        <v>1.207170386</v>
      </c>
      <c r="AM47" s="348">
        <f>VLOOKUP($E47,Hybrid!$1:$1048576,MATCH(DATE(AM$2,1,1),Hybrid!$A$1:$LI$1),FALSE)</f>
        <v>1.220997388</v>
      </c>
      <c r="AN47" s="348">
        <f>VLOOKUP($E47,Hybrid!$1:$1048576,MATCH(DATE(AN$2,1,1),Hybrid!$A$1:$LI$1),FALSE)</f>
        <v>1.2346176289999999</v>
      </c>
      <c r="AO47" s="348">
        <f>VLOOKUP($E47,Hybrid!$1:$1048576,MATCH(DATE(AO$2,1,1),Hybrid!$A$1:$LI$1),FALSE)</f>
        <v>1.248104817</v>
      </c>
    </row>
    <row r="48" spans="1:41" ht="15" customHeight="1" x14ac:dyDescent="0.35">
      <c r="A48" s="407"/>
      <c r="B48" s="448"/>
      <c r="C48" s="454"/>
      <c r="D48" s="455" t="s">
        <v>510</v>
      </c>
      <c r="E48" s="456" t="s">
        <v>365</v>
      </c>
      <c r="F48" s="464">
        <f>VLOOKUP($E48,Hybrid!$1:$1048576,MATCH(DATE(F$2,1,1),Hybrid!$A$1:$LI$1),FALSE)</f>
        <v>0.40659851759999999</v>
      </c>
      <c r="G48" s="464">
        <f>VLOOKUP($E48,Hybrid!$1:$1048576,MATCH(DATE(G$2,1,1),Hybrid!$A$1:$LI$1),FALSE)</f>
        <v>0.41577327819999998</v>
      </c>
      <c r="H48" s="464">
        <f>VLOOKUP($E48,Hybrid!$1:$1048576,MATCH(DATE(H$2,1,1),Hybrid!$A$1:$LI$1),FALSE)</f>
        <v>0.42580019460000001</v>
      </c>
      <c r="I48" s="464">
        <f>VLOOKUP($E48,Hybrid!$1:$1048576,MATCH(DATE(I$2,1,1),Hybrid!$A$1:$LI$1),FALSE)</f>
        <v>0.43529965189999997</v>
      </c>
      <c r="J48" s="464">
        <f>VLOOKUP($E48,Hybrid!$1:$1048576,MATCH(DATE(J$2,1,1),Hybrid!$A$1:$LI$1),FALSE)</f>
        <v>0.44733123940000002</v>
      </c>
      <c r="K48" s="464">
        <f>VLOOKUP($E48,Hybrid!$1:$1048576,MATCH(DATE(K$2,1,1),Hybrid!$A$1:$LI$1),FALSE)</f>
        <v>0.46469577109999999</v>
      </c>
      <c r="L48" s="464">
        <f>VLOOKUP($E48,Hybrid!$1:$1048576,MATCH(DATE(L$2,1,1),Hybrid!$A$1:$LI$1),FALSE)</f>
        <v>0.48017923839999999</v>
      </c>
      <c r="M48" s="464">
        <f>VLOOKUP($E48,Hybrid!$1:$1048576,MATCH(DATE(M$2,1,1),Hybrid!$A$1:$LI$1),FALSE)</f>
        <v>0.49537481329999999</v>
      </c>
      <c r="N48" s="464">
        <f>VLOOKUP($E48,Hybrid!$1:$1048576,MATCH(DATE(N$2,1,1),Hybrid!$A$1:$LI$1),FALSE)</f>
        <v>0.51031879209999997</v>
      </c>
      <c r="O48" s="464">
        <f>VLOOKUP($E48,Hybrid!$1:$1048576,MATCH(DATE(O$2,1,1),Hybrid!$A$1:$LI$1),FALSE)</f>
        <v>0.52499741280000001</v>
      </c>
      <c r="P48" s="464">
        <f>VLOOKUP($E48,Hybrid!$1:$1048576,MATCH(DATE(P$2,1,1),Hybrid!$A$1:$LI$1),FALSE)</f>
        <v>0.539529445</v>
      </c>
      <c r="Q48" s="464">
        <f>VLOOKUP($E48,Hybrid!$1:$1048576,MATCH(DATE(Q$2,1,1),Hybrid!$A$1:$LI$1),FALSE)</f>
        <v>0.55393890030000004</v>
      </c>
      <c r="R48" s="464">
        <f>VLOOKUP($E48,Hybrid!$1:$1048576,MATCH(DATE(R$2,1,1),Hybrid!$A$1:$LI$1),FALSE)</f>
        <v>0.56834113480000004</v>
      </c>
      <c r="S48" s="464">
        <f>VLOOKUP($E48,Hybrid!$1:$1048576,MATCH(DATE(S$2,1,1),Hybrid!$A$1:$LI$1),FALSE)</f>
        <v>0.58278719729999995</v>
      </c>
      <c r="T48" s="464">
        <f>VLOOKUP($E48,Hybrid!$1:$1048576,MATCH(DATE(T$2,1,1),Hybrid!$A$1:$LI$1),FALSE)</f>
        <v>0.59726307010000002</v>
      </c>
      <c r="U48" s="464">
        <f>VLOOKUP($E48,Hybrid!$1:$1048576,MATCH(DATE(U$2,1,1),Hybrid!$A$1:$LI$1),FALSE)</f>
        <v>0.61172080350000002</v>
      </c>
      <c r="V48" s="464">
        <f>VLOOKUP($E48,Hybrid!$1:$1048576,MATCH(DATE(V$2,1,1),Hybrid!$A$1:$LI$1),FALSE)</f>
        <v>0.62605084010000001</v>
      </c>
      <c r="W48" s="464">
        <f>VLOOKUP($E48,Hybrid!$1:$1048576,MATCH(DATE(W$2,1,1),Hybrid!$A$1:$LI$1),FALSE)</f>
        <v>0.64018519289999998</v>
      </c>
      <c r="X48" s="464">
        <f>VLOOKUP($E48,Hybrid!$1:$1048576,MATCH(DATE(X$2,1,1),Hybrid!$A$1:$LI$1),FALSE)</f>
        <v>0.65407802189999997</v>
      </c>
      <c r="Y48" s="464">
        <f>VLOOKUP($E48,Hybrid!$1:$1048576,MATCH(DATE(Y$2,1,1),Hybrid!$A$1:$LI$1),FALSE)</f>
        <v>0.66769573209999999</v>
      </c>
      <c r="Z48" s="464">
        <f>VLOOKUP($E48,Hybrid!$1:$1048576,MATCH(DATE(Z$2,1,1),Hybrid!$A$1:$LI$1),FALSE)</f>
        <v>0.68096826430000001</v>
      </c>
      <c r="AA48" s="464">
        <f>VLOOKUP($E48,Hybrid!$1:$1048576,MATCH(DATE(AA$2,1,1),Hybrid!$A$1:$LI$1),FALSE)</f>
        <v>0.69388614339999999</v>
      </c>
      <c r="AB48" s="464">
        <f>VLOOKUP($E48,Hybrid!$1:$1048576,MATCH(DATE(AB$2,1,1),Hybrid!$A$1:$LI$1),FALSE)</f>
        <v>0.70641190769999995</v>
      </c>
      <c r="AC48" s="464">
        <f>VLOOKUP($E48,Hybrid!$1:$1048576,MATCH(DATE(AC$2,1,1),Hybrid!$A$1:$LI$1),FALSE)</f>
        <v>0.71853215510000001</v>
      </c>
      <c r="AD48" s="464">
        <f>VLOOKUP($E48,Hybrid!$1:$1048576,MATCH(DATE(AD$2,1,1),Hybrid!$A$1:$LI$1),FALSE)</f>
        <v>0.73024455759999995</v>
      </c>
      <c r="AE48" s="464">
        <f>VLOOKUP($E48,Hybrid!$1:$1048576,MATCH(DATE(AE$2,1,1),Hybrid!$A$1:$LI$1),FALSE)</f>
        <v>0.74142466659999995</v>
      </c>
      <c r="AF48" s="464">
        <f>VLOOKUP($E48,Hybrid!$1:$1048576,MATCH(DATE(AF$2,1,1),Hybrid!$A$1:$LI$1),FALSE)</f>
        <v>0.75193976880000002</v>
      </c>
      <c r="AG48" s="464">
        <f>VLOOKUP($E48,Hybrid!$1:$1048576,MATCH(DATE(AG$2,1,1),Hybrid!$A$1:$LI$1),FALSE)</f>
        <v>0.76170779129999999</v>
      </c>
      <c r="AH48" s="464">
        <f>VLOOKUP($E48,Hybrid!$1:$1048576,MATCH(DATE(AH$2,1,1),Hybrid!$A$1:$LI$1),FALSE)</f>
        <v>0.77072305210000003</v>
      </c>
      <c r="AI48" s="464">
        <f>VLOOKUP($E48,Hybrid!$1:$1048576,MATCH(DATE(AI$2,1,1),Hybrid!$A$1:$LI$1),FALSE)</f>
        <v>0.77901826559999998</v>
      </c>
      <c r="AJ48" s="464">
        <f>VLOOKUP($E48,Hybrid!$1:$1048576,MATCH(DATE(AJ$2,1,1),Hybrid!$A$1:$LI$1),FALSE)</f>
        <v>0.78664681830000005</v>
      </c>
      <c r="AK48" s="464">
        <f>VLOOKUP($E48,Hybrid!$1:$1048576,MATCH(DATE(AK$2,1,1),Hybrid!$A$1:$LI$1),FALSE)</f>
        <v>0.79382691599999999</v>
      </c>
      <c r="AL48" s="348">
        <f>VLOOKUP($E48,Hybrid!$1:$1048576,MATCH(DATE(AL$2,1,1),Hybrid!$A$1:$LI$1),FALSE)</f>
        <v>0.80068174879999998</v>
      </c>
      <c r="AM48" s="348">
        <f>VLOOKUP($E48,Hybrid!$1:$1048576,MATCH(DATE(AM$2,1,1),Hybrid!$A$1:$LI$1),FALSE)</f>
        <v>0.80729301200000003</v>
      </c>
      <c r="AN48" s="348">
        <f>VLOOKUP($E48,Hybrid!$1:$1048576,MATCH(DATE(AN$2,1,1),Hybrid!$A$1:$LI$1),FALSE)</f>
        <v>0.81371817859999995</v>
      </c>
      <c r="AO48" s="348">
        <f>VLOOKUP($E48,Hybrid!$1:$1048576,MATCH(DATE(AO$2,1,1),Hybrid!$A$1:$LI$1),FALSE)</f>
        <v>0.81999641089999997</v>
      </c>
    </row>
    <row r="49" spans="1:41" ht="15" customHeight="1" x14ac:dyDescent="0.35">
      <c r="A49" s="407"/>
      <c r="B49" s="448"/>
      <c r="C49" s="454"/>
      <c r="D49" s="455" t="s">
        <v>511</v>
      </c>
      <c r="E49" s="456" t="s">
        <v>366</v>
      </c>
      <c r="F49" s="464">
        <f>VLOOKUP($E49,Hybrid!$1:$1048576,MATCH(DATE(F$2,1,1),Hybrid!$A$1:$LI$1),FALSE)</f>
        <v>0.2495444651</v>
      </c>
      <c r="G49" s="464">
        <f>VLOOKUP($E49,Hybrid!$1:$1048576,MATCH(DATE(G$2,1,1),Hybrid!$A$1:$LI$1),FALSE)</f>
        <v>0.253067549</v>
      </c>
      <c r="H49" s="464">
        <f>VLOOKUP($E49,Hybrid!$1:$1048576,MATCH(DATE(H$2,1,1),Hybrid!$A$1:$LI$1),FALSE)</f>
        <v>0.25703599640000002</v>
      </c>
      <c r="I49" s="464">
        <f>VLOOKUP($E49,Hybrid!$1:$1048576,MATCH(DATE(I$2,1,1),Hybrid!$A$1:$LI$1),FALSE)</f>
        <v>0.2605874957</v>
      </c>
      <c r="J49" s="464">
        <f>VLOOKUP($E49,Hybrid!$1:$1048576,MATCH(DATE(J$2,1,1),Hybrid!$A$1:$LI$1),FALSE)</f>
        <v>0.26535007020000001</v>
      </c>
      <c r="K49" s="464">
        <f>VLOOKUP($E49,Hybrid!$1:$1048576,MATCH(DATE(K$2,1,1),Hybrid!$A$1:$LI$1),FALSE)</f>
        <v>0.2729107194</v>
      </c>
      <c r="L49" s="464">
        <f>VLOOKUP($E49,Hybrid!$1:$1048576,MATCH(DATE(L$2,1,1),Hybrid!$A$1:$LI$1),FALSE)</f>
        <v>0.27946670260000001</v>
      </c>
      <c r="M49" s="464">
        <f>VLOOKUP($E49,Hybrid!$1:$1048576,MATCH(DATE(M$2,1,1),Hybrid!$A$1:$LI$1),FALSE)</f>
        <v>0.2857976311</v>
      </c>
      <c r="N49" s="464">
        <f>VLOOKUP($E49,Hybrid!$1:$1048576,MATCH(DATE(N$2,1,1),Hybrid!$A$1:$LI$1),FALSE)</f>
        <v>0.29189868670000002</v>
      </c>
      <c r="O49" s="464">
        <f>VLOOKUP($E49,Hybrid!$1:$1048576,MATCH(DATE(O$2,1,1),Hybrid!$A$1:$LI$1),FALSE)</f>
        <v>0.29772465180000002</v>
      </c>
      <c r="P49" s="464">
        <f>VLOOKUP($E49,Hybrid!$1:$1048576,MATCH(DATE(P$2,1,1),Hybrid!$A$1:$LI$1),FALSE)</f>
        <v>0.30329702850000001</v>
      </c>
      <c r="Q49" s="464">
        <f>VLOOKUP($E49,Hybrid!$1:$1048576,MATCH(DATE(Q$2,1,1),Hybrid!$A$1:$LI$1),FALSE)</f>
        <v>0.30860078670000002</v>
      </c>
      <c r="R49" s="464">
        <f>VLOOKUP($E49,Hybrid!$1:$1048576,MATCH(DATE(R$2,1,1),Hybrid!$A$1:$LI$1),FALSE)</f>
        <v>0.31368432810000002</v>
      </c>
      <c r="S49" s="464">
        <f>VLOOKUP($E49,Hybrid!$1:$1048576,MATCH(DATE(S$2,1,1),Hybrid!$A$1:$LI$1),FALSE)</f>
        <v>0.31857562550000001</v>
      </c>
      <c r="T49" s="464">
        <f>VLOOKUP($E49,Hybrid!$1:$1048576,MATCH(DATE(T$2,1,1),Hybrid!$A$1:$LI$1),FALSE)</f>
        <v>0.32327519170000002</v>
      </c>
      <c r="U49" s="464">
        <f>VLOOKUP($E49,Hybrid!$1:$1048576,MATCH(DATE(U$2,1,1),Hybrid!$A$1:$LI$1),FALSE)</f>
        <v>0.3277674116</v>
      </c>
      <c r="V49" s="464">
        <f>VLOOKUP($E49,Hybrid!$1:$1048576,MATCH(DATE(V$2,1,1),Hybrid!$A$1:$LI$1),FALSE)</f>
        <v>0.33200839500000001</v>
      </c>
      <c r="W49" s="464">
        <f>VLOOKUP($E49,Hybrid!$1:$1048576,MATCH(DATE(W$2,1,1),Hybrid!$A$1:$LI$1),FALSE)</f>
        <v>0.33597629839999998</v>
      </c>
      <c r="X49" s="464">
        <f>VLOOKUP($E49,Hybrid!$1:$1048576,MATCH(DATE(X$2,1,1),Hybrid!$A$1:$LI$1),FALSE)</f>
        <v>0.33966096270000001</v>
      </c>
      <c r="Y49" s="464">
        <f>VLOOKUP($E49,Hybrid!$1:$1048576,MATCH(DATE(Y$2,1,1),Hybrid!$A$1:$LI$1),FALSE)</f>
        <v>0.34305799819999999</v>
      </c>
      <c r="Z49" s="464">
        <f>VLOOKUP($E49,Hybrid!$1:$1048576,MATCH(DATE(Z$2,1,1),Hybrid!$A$1:$LI$1),FALSE)</f>
        <v>0.34614579639999998</v>
      </c>
      <c r="AA49" s="464">
        <f>VLOOKUP($E49,Hybrid!$1:$1048576,MATCH(DATE(AA$2,1,1),Hybrid!$A$1:$LI$1),FALSE)</f>
        <v>0.34893007860000003</v>
      </c>
      <c r="AB49" s="464">
        <f>VLOOKUP($E49,Hybrid!$1:$1048576,MATCH(DATE(AB$2,1,1),Hybrid!$A$1:$LI$1),FALSE)</f>
        <v>0.35140481849999999</v>
      </c>
      <c r="AC49" s="464">
        <f>VLOOKUP($E49,Hybrid!$1:$1048576,MATCH(DATE(AC$2,1,1),Hybrid!$A$1:$LI$1),FALSE)</f>
        <v>0.35357429569999999</v>
      </c>
      <c r="AD49" s="464">
        <f>VLOOKUP($E49,Hybrid!$1:$1048576,MATCH(DATE(AD$2,1,1),Hybrid!$A$1:$LI$1),FALSE)</f>
        <v>0.35544617639999998</v>
      </c>
      <c r="AE49" s="464">
        <f>VLOOKUP($E49,Hybrid!$1:$1048576,MATCH(DATE(AE$2,1,1),Hybrid!$A$1:$LI$1),FALSE)</f>
        <v>0.35697404150000001</v>
      </c>
      <c r="AF49" s="464">
        <f>VLOOKUP($E49,Hybrid!$1:$1048576,MATCH(DATE(AF$2,1,1),Hybrid!$A$1:$LI$1),FALSE)</f>
        <v>0.3581115413</v>
      </c>
      <c r="AG49" s="464">
        <f>VLOOKUP($E49,Hybrid!$1:$1048576,MATCH(DATE(AG$2,1,1),Hybrid!$A$1:$LI$1),FALSE)</f>
        <v>0.35883848219999998</v>
      </c>
      <c r="AH49" s="464">
        <f>VLOOKUP($E49,Hybrid!$1:$1048576,MATCH(DATE(AH$2,1,1),Hybrid!$A$1:$LI$1),FALSE)</f>
        <v>0.35916711600000001</v>
      </c>
      <c r="AI49" s="464">
        <f>VLOOKUP($E49,Hybrid!$1:$1048576,MATCH(DATE(AI$2,1,1),Hybrid!$A$1:$LI$1),FALSE)</f>
        <v>0.3591235794</v>
      </c>
      <c r="AJ49" s="464">
        <f>VLOOKUP($E49,Hybrid!$1:$1048576,MATCH(DATE(AJ$2,1,1),Hybrid!$A$1:$LI$1),FALSE)</f>
        <v>0.35873941370000001</v>
      </c>
      <c r="AK49" s="464">
        <f>VLOOKUP($E49,Hybrid!$1:$1048576,MATCH(DATE(AK$2,1,1),Hybrid!$A$1:$LI$1),FALSE)</f>
        <v>0.35810442399999998</v>
      </c>
      <c r="AL49" s="348">
        <f>VLOOKUP($E49,Hybrid!$1:$1048576,MATCH(DATE(AL$2,1,1),Hybrid!$A$1:$LI$1),FALSE)</f>
        <v>0.35726433600000002</v>
      </c>
      <c r="AM49" s="348">
        <f>VLOOKUP($E49,Hybrid!$1:$1048576,MATCH(DATE(AM$2,1,1),Hybrid!$A$1:$LI$1),FALSE)</f>
        <v>0.35624530360000001</v>
      </c>
      <c r="AN49" s="348">
        <f>VLOOKUP($E49,Hybrid!$1:$1048576,MATCH(DATE(AN$2,1,1),Hybrid!$A$1:$LI$1),FALSE)</f>
        <v>0.35506310470000002</v>
      </c>
      <c r="AO49" s="348">
        <f>VLOOKUP($E49,Hybrid!$1:$1048576,MATCH(DATE(AO$2,1,1),Hybrid!$A$1:$LI$1),FALSE)</f>
        <v>0.35372681540000001</v>
      </c>
    </row>
    <row r="50" spans="1:41" ht="15" customHeight="1" x14ac:dyDescent="0.35">
      <c r="A50" s="407"/>
      <c r="B50" s="448"/>
      <c r="C50" s="454"/>
      <c r="D50" s="455" t="s">
        <v>512</v>
      </c>
      <c r="E50" s="456" t="s">
        <v>367</v>
      </c>
      <c r="F50" s="464">
        <f>VLOOKUP($E50,Hybrid!$1:$1048576,MATCH(DATE(F$2,1,1),Hybrid!$A$1:$LI$1),FALSE)</f>
        <v>0.15020246549999999</v>
      </c>
      <c r="G50" s="464">
        <f>VLOOKUP($E50,Hybrid!$1:$1048576,MATCH(DATE(G$2,1,1),Hybrid!$A$1:$LI$1),FALSE)</f>
        <v>0.15254895509999999</v>
      </c>
      <c r="H50" s="464">
        <f>VLOOKUP($E50,Hybrid!$1:$1048576,MATCH(DATE(H$2,1,1),Hybrid!$A$1:$LI$1),FALSE)</f>
        <v>0.155091638</v>
      </c>
      <c r="I50" s="464">
        <f>VLOOKUP($E50,Hybrid!$1:$1048576,MATCH(DATE(I$2,1,1),Hybrid!$A$1:$LI$1),FALSE)</f>
        <v>0.15724577749999999</v>
      </c>
      <c r="J50" s="464">
        <f>VLOOKUP($E50,Hybrid!$1:$1048576,MATCH(DATE(J$2,1,1),Hybrid!$A$1:$LI$1),FALSE)</f>
        <v>0.15997385080000001</v>
      </c>
      <c r="K50" s="464">
        <f>VLOOKUP($E50,Hybrid!$1:$1048576,MATCH(DATE(K$2,1,1),Hybrid!$A$1:$LI$1),FALSE)</f>
        <v>0.16428533200000001</v>
      </c>
      <c r="L50" s="464">
        <f>VLOOKUP($E50,Hybrid!$1:$1048576,MATCH(DATE(L$2,1,1),Hybrid!$A$1:$LI$1),FALSE)</f>
        <v>0.1679564627</v>
      </c>
      <c r="M50" s="464">
        <f>VLOOKUP($E50,Hybrid!$1:$1048576,MATCH(DATE(M$2,1,1),Hybrid!$A$1:$LI$1),FALSE)</f>
        <v>0.1714135749</v>
      </c>
      <c r="N50" s="464">
        <f>VLOOKUP($E50,Hybrid!$1:$1048576,MATCH(DATE(N$2,1,1),Hybrid!$A$1:$LI$1),FALSE)</f>
        <v>0.17464545349999999</v>
      </c>
      <c r="O50" s="464">
        <f>VLOOKUP($E50,Hybrid!$1:$1048576,MATCH(DATE(O$2,1,1),Hybrid!$A$1:$LI$1),FALSE)</f>
        <v>0.17761022630000001</v>
      </c>
      <c r="P50" s="464">
        <f>VLOOKUP($E50,Hybrid!$1:$1048576,MATCH(DATE(P$2,1,1),Hybrid!$A$1:$LI$1),FALSE)</f>
        <v>0.1803045556</v>
      </c>
      <c r="Q50" s="464">
        <f>VLOOKUP($E50,Hybrid!$1:$1048576,MATCH(DATE(Q$2,1,1),Hybrid!$A$1:$LI$1),FALSE)</f>
        <v>0.1827114135</v>
      </c>
      <c r="R50" s="464">
        <f>VLOOKUP($E50,Hybrid!$1:$1048576,MATCH(DATE(R$2,1,1),Hybrid!$A$1:$LI$1),FALSE)</f>
        <v>0.1848590514</v>
      </c>
      <c r="S50" s="464">
        <f>VLOOKUP($E50,Hybrid!$1:$1048576,MATCH(DATE(S$2,1,1),Hybrid!$A$1:$LI$1),FALSE)</f>
        <v>0.18677031080000001</v>
      </c>
      <c r="T50" s="464">
        <f>VLOOKUP($E50,Hybrid!$1:$1048576,MATCH(DATE(T$2,1,1),Hybrid!$A$1:$LI$1),FALSE)</f>
        <v>0.18845498459999999</v>
      </c>
      <c r="U50" s="464">
        <f>VLOOKUP($E50,Hybrid!$1:$1048576,MATCH(DATE(U$2,1,1),Hybrid!$A$1:$LI$1),FALSE)</f>
        <v>0.18991396629999999</v>
      </c>
      <c r="V50" s="464">
        <f>VLOOKUP($E50,Hybrid!$1:$1048576,MATCH(DATE(V$2,1,1),Hybrid!$A$1:$LI$1),FALSE)</f>
        <v>0.19113319940000001</v>
      </c>
      <c r="W50" s="464">
        <f>VLOOKUP($E50,Hybrid!$1:$1048576,MATCH(DATE(W$2,1,1),Hybrid!$A$1:$LI$1),FALSE)</f>
        <v>0.192111113</v>
      </c>
      <c r="X50" s="464">
        <f>VLOOKUP($E50,Hybrid!$1:$1048576,MATCH(DATE(X$2,1,1),Hybrid!$A$1:$LI$1),FALSE)</f>
        <v>0.19285248639999999</v>
      </c>
      <c r="Y50" s="464">
        <f>VLOOKUP($E50,Hybrid!$1:$1048576,MATCH(DATE(Y$2,1,1),Hybrid!$A$1:$LI$1),FALSE)</f>
        <v>0.19336472120000001</v>
      </c>
      <c r="Z50" s="464">
        <f>VLOOKUP($E50,Hybrid!$1:$1048576,MATCH(DATE(Z$2,1,1),Hybrid!$A$1:$LI$1),FALSE)</f>
        <v>0.1936456855</v>
      </c>
      <c r="AA50" s="464">
        <f>VLOOKUP($E50,Hybrid!$1:$1048576,MATCH(DATE(AA$2,1,1),Hybrid!$A$1:$LI$1),FALSE)</f>
        <v>0.19370678999999999</v>
      </c>
      <c r="AB50" s="464">
        <f>VLOOKUP($E50,Hybrid!$1:$1048576,MATCH(DATE(AB$2,1,1),Hybrid!$A$1:$LI$1),FALSE)</f>
        <v>0.19355347119999999</v>
      </c>
      <c r="AC50" s="464">
        <f>VLOOKUP($E50,Hybrid!$1:$1048576,MATCH(DATE(AC$2,1,1),Hybrid!$A$1:$LI$1),FALSE)</f>
        <v>0.19319581</v>
      </c>
      <c r="AD50" s="464">
        <f>VLOOKUP($E50,Hybrid!$1:$1048576,MATCH(DATE(AD$2,1,1),Hybrid!$A$1:$LI$1),FALSE)</f>
        <v>0.19264460520000001</v>
      </c>
      <c r="AE50" s="464">
        <f>VLOOKUP($E50,Hybrid!$1:$1048576,MATCH(DATE(AE$2,1,1),Hybrid!$A$1:$LI$1),FALSE)</f>
        <v>0.19188336349999999</v>
      </c>
      <c r="AF50" s="464">
        <f>VLOOKUP($E50,Hybrid!$1:$1048576,MATCH(DATE(AF$2,1,1),Hybrid!$A$1:$LI$1),FALSE)</f>
        <v>0.19089691149999999</v>
      </c>
      <c r="AG50" s="464">
        <f>VLOOKUP($E50,Hybrid!$1:$1048576,MATCH(DATE(AG$2,1,1),Hybrid!$A$1:$LI$1),FALSE)</f>
        <v>0.1896842816</v>
      </c>
      <c r="AH50" s="464">
        <f>VLOOKUP($E50,Hybrid!$1:$1048576,MATCH(DATE(AH$2,1,1),Hybrid!$A$1:$LI$1),FALSE)</f>
        <v>0.188259751</v>
      </c>
      <c r="AI50" s="464">
        <f>VLOOKUP($E50,Hybrid!$1:$1048576,MATCH(DATE(AI$2,1,1),Hybrid!$A$1:$LI$1),FALSE)</f>
        <v>0.18664295340000001</v>
      </c>
      <c r="AJ50" s="464">
        <f>VLOOKUP($E50,Hybrid!$1:$1048576,MATCH(DATE(AJ$2,1,1),Hybrid!$A$1:$LI$1),FALSE)</f>
        <v>0.18485450510000001</v>
      </c>
      <c r="AK50" s="464">
        <f>VLOOKUP($E50,Hybrid!$1:$1048576,MATCH(DATE(AK$2,1,1),Hybrid!$A$1:$LI$1),FALSE)</f>
        <v>0.18293833640000001</v>
      </c>
      <c r="AL50" s="348">
        <f>VLOOKUP($E50,Hybrid!$1:$1048576,MATCH(DATE(AL$2,1,1),Hybrid!$A$1:$LI$1),FALSE)</f>
        <v>0.18091586279999999</v>
      </c>
      <c r="AM50" s="348">
        <f>VLOOKUP($E50,Hybrid!$1:$1048576,MATCH(DATE(AM$2,1,1),Hybrid!$A$1:$LI$1),FALSE)</f>
        <v>0.17879853649999999</v>
      </c>
      <c r="AN50" s="348">
        <f>VLOOKUP($E50,Hybrid!$1:$1048576,MATCH(DATE(AN$2,1,1),Hybrid!$A$1:$LI$1),FALSE)</f>
        <v>0.17659298870000001</v>
      </c>
      <c r="AO50" s="348">
        <f>VLOOKUP($E50,Hybrid!$1:$1048576,MATCH(DATE(AO$2,1,1),Hybrid!$A$1:$LI$1),FALSE)</f>
        <v>0.17430321200000001</v>
      </c>
    </row>
    <row r="51" spans="1:41" ht="15" customHeight="1" x14ac:dyDescent="0.35">
      <c r="A51" s="407"/>
      <c r="B51" s="448"/>
      <c r="C51" s="454"/>
      <c r="D51" s="455" t="s">
        <v>513</v>
      </c>
      <c r="E51" s="456" t="s">
        <v>368</v>
      </c>
      <c r="F51" s="464">
        <f>VLOOKUP($E51,Hybrid!$1:$1048576,MATCH(DATE(F$2,1,1),Hybrid!$A$1:$LI$1),FALSE)</f>
        <v>7.4609436000000001E-2</v>
      </c>
      <c r="G51" s="464">
        <f>VLOOKUP($E51,Hybrid!$1:$1048576,MATCH(DATE(G$2,1,1),Hybrid!$A$1:$LI$1),FALSE)</f>
        <v>7.5572076099999996E-2</v>
      </c>
      <c r="H51" s="464">
        <f>VLOOKUP($E51,Hybrid!$1:$1048576,MATCH(DATE(H$2,1,1),Hybrid!$A$1:$LI$1),FALSE)</f>
        <v>7.6526792299999993E-2</v>
      </c>
      <c r="I51" s="464">
        <f>VLOOKUP($E51,Hybrid!$1:$1048576,MATCH(DATE(I$2,1,1),Hybrid!$A$1:$LI$1),FALSE)</f>
        <v>7.7128687700000004E-2</v>
      </c>
      <c r="J51" s="464">
        <f>VLOOKUP($E51,Hybrid!$1:$1048576,MATCH(DATE(J$2,1,1),Hybrid!$A$1:$LI$1),FALSE)</f>
        <v>7.7798250799999996E-2</v>
      </c>
      <c r="K51" s="464">
        <f>VLOOKUP($E51,Hybrid!$1:$1048576,MATCH(DATE(K$2,1,1),Hybrid!$A$1:$LI$1),FALSE)</f>
        <v>7.90360014E-2</v>
      </c>
      <c r="L51" s="464">
        <f>VLOOKUP($E51,Hybrid!$1:$1048576,MATCH(DATE(L$2,1,1),Hybrid!$A$1:$LI$1),FALSE)</f>
        <v>7.9931233599999998E-2</v>
      </c>
      <c r="M51" s="464">
        <f>VLOOKUP($E51,Hybrid!$1:$1048576,MATCH(DATE(M$2,1,1),Hybrid!$A$1:$LI$1),FALSE)</f>
        <v>8.0635799399999999E-2</v>
      </c>
      <c r="N51" s="464">
        <f>VLOOKUP($E51,Hybrid!$1:$1048576,MATCH(DATE(N$2,1,1),Hybrid!$A$1:$LI$1),FALSE)</f>
        <v>8.1137745100000006E-2</v>
      </c>
      <c r="O51" s="464">
        <f>VLOOKUP($E51,Hybrid!$1:$1048576,MATCH(DATE(O$2,1,1),Hybrid!$A$1:$LI$1),FALSE)</f>
        <v>8.1405256499999995E-2</v>
      </c>
      <c r="P51" s="464">
        <f>VLOOKUP($E51,Hybrid!$1:$1048576,MATCH(DATE(P$2,1,1),Hybrid!$A$1:$LI$1),FALSE)</f>
        <v>8.1424079799999993E-2</v>
      </c>
      <c r="Q51" s="464">
        <f>VLOOKUP($E51,Hybrid!$1:$1048576,MATCH(DATE(Q$2,1,1),Hybrid!$A$1:$LI$1),FALSE)</f>
        <v>8.1186708699999999E-2</v>
      </c>
      <c r="R51" s="464">
        <f>VLOOKUP($E51,Hybrid!$1:$1048576,MATCH(DATE(R$2,1,1),Hybrid!$A$1:$LI$1),FALSE)</f>
        <v>8.0714828799999999E-2</v>
      </c>
      <c r="S51" s="464">
        <f>VLOOKUP($E51,Hybrid!$1:$1048576,MATCH(DATE(S$2,1,1),Hybrid!$A$1:$LI$1),FALSE)</f>
        <v>8.0035229799999996E-2</v>
      </c>
      <c r="T51" s="464">
        <f>VLOOKUP($E51,Hybrid!$1:$1048576,MATCH(DATE(T$2,1,1),Hybrid!$A$1:$LI$1),FALSE)</f>
        <v>7.9171852299999998E-2</v>
      </c>
      <c r="U51" s="464">
        <f>VLOOKUP($E51,Hybrid!$1:$1048576,MATCH(DATE(U$2,1,1),Hybrid!$A$1:$LI$1),FALSE)</f>
        <v>7.8144519699999998E-2</v>
      </c>
      <c r="V51" s="464">
        <f>VLOOKUP($E51,Hybrid!$1:$1048576,MATCH(DATE(V$2,1,1),Hybrid!$A$1:$LI$1),FALSE)</f>
        <v>7.6967569700000002E-2</v>
      </c>
      <c r="W51" s="464">
        <f>VLOOKUP($E51,Hybrid!$1:$1048576,MATCH(DATE(W$2,1,1),Hybrid!$A$1:$LI$1),FALSE)</f>
        <v>7.5658368000000004E-2</v>
      </c>
      <c r="X51" s="464">
        <f>VLOOKUP($E51,Hybrid!$1:$1048576,MATCH(DATE(X$2,1,1),Hybrid!$A$1:$LI$1),FALSE)</f>
        <v>7.42348808E-2</v>
      </c>
      <c r="Y51" s="464">
        <f>VLOOKUP($E51,Hybrid!$1:$1048576,MATCH(DATE(Y$2,1,1),Hybrid!$A$1:$LI$1),FALSE)</f>
        <v>7.2714133900000005E-2</v>
      </c>
      <c r="Z51" s="464">
        <f>VLOOKUP($E51,Hybrid!$1:$1048576,MATCH(DATE(Z$2,1,1),Hybrid!$A$1:$LI$1),FALSE)</f>
        <v>7.1108963299999994E-2</v>
      </c>
      <c r="AA51" s="464">
        <f>VLOOKUP($E51,Hybrid!$1:$1048576,MATCH(DATE(AA$2,1,1),Hybrid!$A$1:$LI$1),FALSE)</f>
        <v>6.9434168000000004E-2</v>
      </c>
      <c r="AB51" s="464">
        <f>VLOOKUP($E51,Hybrid!$1:$1048576,MATCH(DATE(AB$2,1,1),Hybrid!$A$1:$LI$1),FALSE)</f>
        <v>6.7702084499999995E-2</v>
      </c>
      <c r="AC51" s="464">
        <f>VLOOKUP($E51,Hybrid!$1:$1048576,MATCH(DATE(AC$2,1,1),Hybrid!$A$1:$LI$1),FALSE)</f>
        <v>6.5924818999999996E-2</v>
      </c>
      <c r="AD51" s="464">
        <f>VLOOKUP($E51,Hybrid!$1:$1048576,MATCH(DATE(AD$2,1,1),Hybrid!$A$1:$LI$1),FALSE)</f>
        <v>6.4113139999999999E-2</v>
      </c>
      <c r="AE51" s="464">
        <f>VLOOKUP($E51,Hybrid!$1:$1048576,MATCH(DATE(AE$2,1,1),Hybrid!$A$1:$LI$1),FALSE)</f>
        <v>6.2270794300000001E-2</v>
      </c>
      <c r="AF51" s="464">
        <f>VLOOKUP($E51,Hybrid!$1:$1048576,MATCH(DATE(AF$2,1,1),Hybrid!$A$1:$LI$1),FALSE)</f>
        <v>6.0402058799999998E-2</v>
      </c>
      <c r="AG51" s="464">
        <f>VLOOKUP($E51,Hybrid!$1:$1048576,MATCH(DATE(AG$2,1,1),Hybrid!$A$1:$LI$1),FALSE)</f>
        <v>5.8514394300000001E-2</v>
      </c>
      <c r="AH51" s="464">
        <f>VLOOKUP($E51,Hybrid!$1:$1048576,MATCH(DATE(AH$2,1,1),Hybrid!$A$1:$LI$1),FALSE)</f>
        <v>5.6617364699999999E-2</v>
      </c>
      <c r="AI51" s="464">
        <f>VLOOKUP($E51,Hybrid!$1:$1048576,MATCH(DATE(AI$2,1,1),Hybrid!$A$1:$LI$1),FALSE)</f>
        <v>5.4720189000000002E-2</v>
      </c>
      <c r="AJ51" s="464">
        <f>VLOOKUP($E51,Hybrid!$1:$1048576,MATCH(DATE(AJ$2,1,1),Hybrid!$A$1:$LI$1),FALSE)</f>
        <v>5.2830862700000002E-2</v>
      </c>
      <c r="AK51" s="464">
        <f>VLOOKUP($E51,Hybrid!$1:$1048576,MATCH(DATE(AK$2,1,1),Hybrid!$A$1:$LI$1),FALSE)</f>
        <v>5.0959100200000003E-2</v>
      </c>
      <c r="AL51" s="348">
        <f>VLOOKUP($E51,Hybrid!$1:$1048576,MATCH(DATE(AL$2,1,1),Hybrid!$A$1:$LI$1),FALSE)</f>
        <v>4.9109495400000001E-2</v>
      </c>
      <c r="AM51" s="348">
        <f>VLOOKUP($E51,Hybrid!$1:$1048576,MATCH(DATE(AM$2,1,1),Hybrid!$A$1:$LI$1),FALSE)</f>
        <v>4.72844693E-2</v>
      </c>
      <c r="AN51" s="348">
        <f>VLOOKUP($E51,Hybrid!$1:$1048576,MATCH(DATE(AN$2,1,1),Hybrid!$A$1:$LI$1),FALSE)</f>
        <v>4.5485637099999997E-2</v>
      </c>
      <c r="AO51" s="348">
        <f>VLOOKUP($E51,Hybrid!$1:$1048576,MATCH(DATE(AO$2,1,1),Hybrid!$A$1:$LI$1),FALSE)</f>
        <v>4.37143906E-2</v>
      </c>
    </row>
    <row r="52" spans="1:41" ht="15" customHeight="1" x14ac:dyDescent="0.35">
      <c r="A52" s="407"/>
      <c r="B52" s="448"/>
      <c r="C52" s="458"/>
      <c r="D52" s="459" t="s">
        <v>514</v>
      </c>
      <c r="E52" s="465" t="s">
        <v>369</v>
      </c>
      <c r="F52" s="461">
        <f>VLOOKUP($E52,Hybrid!$1:$1048576,MATCH(DATE(F$2,1,1),Hybrid!$A$1:$LI$1),FALSE)</f>
        <v>0.13435819299999999</v>
      </c>
      <c r="G52" s="461">
        <f>VLOOKUP($E52,Hybrid!$1:$1048576,MATCH(DATE(G$2,1,1),Hybrid!$A$1:$LI$1),FALSE)</f>
        <v>0.1364424591</v>
      </c>
      <c r="H52" s="461">
        <f>VLOOKUP($E52,Hybrid!$1:$1048576,MATCH(DATE(H$2,1,1),Hybrid!$A$1:$LI$1),FALSE)</f>
        <v>0.13831531790000001</v>
      </c>
      <c r="I52" s="461">
        <f>VLOOKUP($E52,Hybrid!$1:$1048576,MATCH(DATE(I$2,1,1),Hybrid!$A$1:$LI$1),FALSE)</f>
        <v>0.13924760019999999</v>
      </c>
      <c r="J52" s="461">
        <f>VLOOKUP($E52,Hybrid!$1:$1048576,MATCH(DATE(J$2,1,1),Hybrid!$A$1:$LI$1),FALSE)</f>
        <v>0.13998076740000001</v>
      </c>
      <c r="K52" s="461">
        <f>VLOOKUP($E52,Hybrid!$1:$1048576,MATCH(DATE(K$2,1,1),Hybrid!$A$1:$LI$1),FALSE)</f>
        <v>0.14147881640000001</v>
      </c>
      <c r="L52" s="461">
        <f>VLOOKUP($E52,Hybrid!$1:$1048576,MATCH(DATE(L$2,1,1),Hybrid!$A$1:$LI$1),FALSE)</f>
        <v>0.14227802410000001</v>
      </c>
      <c r="M52" s="461">
        <f>VLOOKUP($E52,Hybrid!$1:$1048576,MATCH(DATE(M$2,1,1),Hybrid!$A$1:$LI$1),FALSE)</f>
        <v>0.1426023834</v>
      </c>
      <c r="N52" s="461">
        <f>VLOOKUP($E52,Hybrid!$1:$1048576,MATCH(DATE(N$2,1,1),Hybrid!$A$1:$LI$1),FALSE)</f>
        <v>0.14243480920000001</v>
      </c>
      <c r="O52" s="461">
        <f>VLOOKUP($E52,Hybrid!$1:$1048576,MATCH(DATE(O$2,1,1),Hybrid!$A$1:$LI$1),FALSE)</f>
        <v>0.14171934990000001</v>
      </c>
      <c r="P52" s="461">
        <f>VLOOKUP($E52,Hybrid!$1:$1048576,MATCH(DATE(P$2,1,1),Hybrid!$A$1:$LI$1),FALSE)</f>
        <v>0.14043523590000001</v>
      </c>
      <c r="Q52" s="461">
        <f>VLOOKUP($E52,Hybrid!$1:$1048576,MATCH(DATE(Q$2,1,1),Hybrid!$A$1:$LI$1),FALSE)</f>
        <v>0.13859036929999999</v>
      </c>
      <c r="R52" s="461">
        <f>VLOOKUP($E52,Hybrid!$1:$1048576,MATCH(DATE(R$2,1,1),Hybrid!$A$1:$LI$1),FALSE)</f>
        <v>0.13625116919999999</v>
      </c>
      <c r="S52" s="461">
        <f>VLOOKUP($E52,Hybrid!$1:$1048576,MATCH(DATE(S$2,1,1),Hybrid!$A$1:$LI$1),FALSE)</f>
        <v>0.13349712359999999</v>
      </c>
      <c r="T52" s="461">
        <f>VLOOKUP($E52,Hybrid!$1:$1048576,MATCH(DATE(T$2,1,1),Hybrid!$A$1:$LI$1),FALSE)</f>
        <v>0.13040202789999999</v>
      </c>
      <c r="U52" s="461">
        <f>VLOOKUP($E52,Hybrid!$1:$1048576,MATCH(DATE(U$2,1,1),Hybrid!$A$1:$LI$1),FALSE)</f>
        <v>0.12702916089999999</v>
      </c>
      <c r="V52" s="461">
        <f>VLOOKUP($E52,Hybrid!$1:$1048576,MATCH(DATE(V$2,1,1),Hybrid!$A$1:$LI$1),FALSE)</f>
        <v>0.1234302378</v>
      </c>
      <c r="W52" s="461">
        <f>VLOOKUP($E52,Hybrid!$1:$1048576,MATCH(DATE(W$2,1,1),Hybrid!$A$1:$LI$1),FALSE)</f>
        <v>0.1196563665</v>
      </c>
      <c r="X52" s="461">
        <f>VLOOKUP($E52,Hybrid!$1:$1048576,MATCH(DATE(X$2,1,1),Hybrid!$A$1:$LI$1),FALSE)</f>
        <v>0.1157547887</v>
      </c>
      <c r="Y52" s="461">
        <f>VLOOKUP($E52,Hybrid!$1:$1048576,MATCH(DATE(Y$2,1,1),Hybrid!$A$1:$LI$1),FALSE)</f>
        <v>0.11176707700000001</v>
      </c>
      <c r="Z52" s="461">
        <f>VLOOKUP($E52,Hybrid!$1:$1048576,MATCH(DATE(Z$2,1,1),Hybrid!$A$1:$LI$1),FALSE)</f>
        <v>0.1077260556</v>
      </c>
      <c r="AA52" s="461">
        <f>VLOOKUP($E52,Hybrid!$1:$1048576,MATCH(DATE(AA$2,1,1),Hybrid!$A$1:$LI$1),FALSE)</f>
        <v>0.1036630237</v>
      </c>
      <c r="AB52" s="461">
        <f>VLOOKUP($E52,Hybrid!$1:$1048576,MATCH(DATE(AB$2,1,1),Hybrid!$A$1:$LI$1),FALSE)</f>
        <v>9.9603835000000002E-2</v>
      </c>
      <c r="AC52" s="461">
        <f>VLOOKUP($E52,Hybrid!$1:$1048576,MATCH(DATE(AC$2,1,1),Hybrid!$A$1:$LI$1),FALSE)</f>
        <v>9.5571255300000005E-2</v>
      </c>
      <c r="AD52" s="461">
        <f>VLOOKUP($E52,Hybrid!$1:$1048576,MATCH(DATE(AD$2,1,1),Hybrid!$A$1:$LI$1),FALSE)</f>
        <v>9.1584099000000002E-2</v>
      </c>
      <c r="AE52" s="461">
        <f>VLOOKUP($E52,Hybrid!$1:$1048576,MATCH(DATE(AE$2,1,1),Hybrid!$A$1:$LI$1),FALSE)</f>
        <v>8.7652677499999998E-2</v>
      </c>
      <c r="AF52" s="461">
        <f>VLOOKUP($E52,Hybrid!$1:$1048576,MATCH(DATE(AF$2,1,1),Hybrid!$A$1:$LI$1),FALSE)</f>
        <v>8.3786782899999995E-2</v>
      </c>
      <c r="AG52" s="461">
        <f>VLOOKUP($E52,Hybrid!$1:$1048576,MATCH(DATE(AG$2,1,1),Hybrid!$A$1:$LI$1),FALSE)</f>
        <v>7.9997996900000007E-2</v>
      </c>
      <c r="AH52" s="461">
        <f>VLOOKUP($E52,Hybrid!$1:$1048576,MATCH(DATE(AH$2,1,1),Hybrid!$A$1:$LI$1),FALSE)</f>
        <v>7.6298056599999997E-2</v>
      </c>
      <c r="AI52" s="461">
        <f>VLOOKUP($E52,Hybrid!$1:$1048576,MATCH(DATE(AI$2,1,1),Hybrid!$A$1:$LI$1),FALSE)</f>
        <v>7.2696712400000002E-2</v>
      </c>
      <c r="AJ52" s="461">
        <f>VLOOKUP($E52,Hybrid!$1:$1048576,MATCH(DATE(AJ$2,1,1),Hybrid!$A$1:$LI$1),FALSE)</f>
        <v>6.9201232500000001E-2</v>
      </c>
      <c r="AK52" s="461">
        <f>VLOOKUP($E52,Hybrid!$1:$1048576,MATCH(DATE(AK$2,1,1),Hybrid!$A$1:$LI$1),FALSE)</f>
        <v>6.5818386399999998E-2</v>
      </c>
      <c r="AL52" s="345">
        <f>VLOOKUP($E52,Hybrid!$1:$1048576,MATCH(DATE(AL$2,1,1),Hybrid!$A$1:$LI$1),FALSE)</f>
        <v>6.2550198299999998E-2</v>
      </c>
      <c r="AM52" s="345">
        <f>VLOOKUP($E52,Hybrid!$1:$1048576,MATCH(DATE(AM$2,1,1),Hybrid!$A$1:$LI$1),FALSE)</f>
        <v>5.9396692199999997E-2</v>
      </c>
      <c r="AN52" s="345">
        <f>VLOOKUP($E52,Hybrid!$1:$1048576,MATCH(DATE(AN$2,1,1),Hybrid!$A$1:$LI$1),FALSE)</f>
        <v>5.6357178799999998E-2</v>
      </c>
      <c r="AO52" s="345">
        <f>VLOOKUP($E52,Hybrid!$1:$1048576,MATCH(DATE(AO$2,1,1),Hybrid!$A$1:$LI$1),FALSE)</f>
        <v>5.3430768400000002E-2</v>
      </c>
    </row>
    <row r="53" spans="1:41" s="91" customFormat="1" ht="15" customHeight="1" x14ac:dyDescent="0.35">
      <c r="A53" s="407"/>
      <c r="B53" s="448"/>
      <c r="C53" s="449" t="s">
        <v>518</v>
      </c>
      <c r="D53" s="452"/>
      <c r="E53" s="453" t="s">
        <v>371</v>
      </c>
      <c r="F53" s="462">
        <f>VLOOKUP($E53,Hybrid!$1:$1048576,MATCH(DATE(F$2,1,1),Hybrid!$A$1:$LI$1),FALSE)</f>
        <v>1886.229</v>
      </c>
      <c r="G53" s="462">
        <f>VLOOKUP($E53,Hybrid!$1:$1048576,MATCH(DATE(G$2,1,1),Hybrid!$A$1:$LI$1),FALSE)</f>
        <v>2206.2150510000001</v>
      </c>
      <c r="H53" s="462">
        <f>VLOOKUP($E53,Hybrid!$1:$1048576,MATCH(DATE(H$2,1,1),Hybrid!$A$1:$LI$1),FALSE)</f>
        <v>2287.6712210000001</v>
      </c>
      <c r="I53" s="462">
        <f>VLOOKUP($E53,Hybrid!$1:$1048576,MATCH(DATE(I$2,1,1),Hybrid!$A$1:$LI$1),FALSE)</f>
        <v>2282.493352</v>
      </c>
      <c r="J53" s="462">
        <f>VLOOKUP($E53,Hybrid!$1:$1048576,MATCH(DATE(J$2,1,1),Hybrid!$A$1:$LI$1),FALSE)</f>
        <v>2470.475535</v>
      </c>
      <c r="K53" s="462">
        <f>VLOOKUP($E53,Hybrid!$1:$1048576,MATCH(DATE(K$2,1,1),Hybrid!$A$1:$LI$1),FALSE)</f>
        <v>2841.6304089999999</v>
      </c>
      <c r="L53" s="462">
        <f>VLOOKUP($E53,Hybrid!$1:$1048576,MATCH(DATE(L$2,1,1),Hybrid!$A$1:$LI$1),FALSE)</f>
        <v>2777.668709</v>
      </c>
      <c r="M53" s="462">
        <f>VLOOKUP($E53,Hybrid!$1:$1048576,MATCH(DATE(M$2,1,1),Hybrid!$A$1:$LI$1),FALSE)</f>
        <v>2794.8494799999999</v>
      </c>
      <c r="N53" s="462">
        <f>VLOOKUP($E53,Hybrid!$1:$1048576,MATCH(DATE(N$2,1,1),Hybrid!$A$1:$LI$1),FALSE)</f>
        <v>2828.8499750000001</v>
      </c>
      <c r="O53" s="462">
        <f>VLOOKUP($E53,Hybrid!$1:$1048576,MATCH(DATE(O$2,1,1),Hybrid!$A$1:$LI$1),FALSE)</f>
        <v>2870.4291990000002</v>
      </c>
      <c r="P53" s="462">
        <f>VLOOKUP($E53,Hybrid!$1:$1048576,MATCH(DATE(P$2,1,1),Hybrid!$A$1:$LI$1),FALSE)</f>
        <v>2915.8266709999998</v>
      </c>
      <c r="Q53" s="462">
        <f>VLOOKUP($E53,Hybrid!$1:$1048576,MATCH(DATE(Q$2,1,1),Hybrid!$A$1:$LI$1),FALSE)</f>
        <v>3032.9842680000002</v>
      </c>
      <c r="R53" s="462">
        <f>VLOOKUP($E53,Hybrid!$1:$1048576,MATCH(DATE(R$2,1,1),Hybrid!$A$1:$LI$1),FALSE)</f>
        <v>3146.8390399999998</v>
      </c>
      <c r="S53" s="462">
        <f>VLOOKUP($E53,Hybrid!$1:$1048576,MATCH(DATE(S$2,1,1),Hybrid!$A$1:$LI$1),FALSE)</f>
        <v>3237.5584250000002</v>
      </c>
      <c r="T53" s="462">
        <f>VLOOKUP($E53,Hybrid!$1:$1048576,MATCH(DATE(T$2,1,1),Hybrid!$A$1:$LI$1),FALSE)</f>
        <v>3310.6101779999999</v>
      </c>
      <c r="U53" s="462">
        <f>VLOOKUP($E53,Hybrid!$1:$1048576,MATCH(DATE(U$2,1,1),Hybrid!$A$1:$LI$1),FALSE)</f>
        <v>3372.4811460000001</v>
      </c>
      <c r="V53" s="462">
        <f>VLOOKUP($E53,Hybrid!$1:$1048576,MATCH(DATE(V$2,1,1),Hybrid!$A$1:$LI$1),FALSE)</f>
        <v>3413.2325080000001</v>
      </c>
      <c r="W53" s="462">
        <f>VLOOKUP($E53,Hybrid!$1:$1048576,MATCH(DATE(W$2,1,1),Hybrid!$A$1:$LI$1),FALSE)</f>
        <v>3428.7024500000002</v>
      </c>
      <c r="X53" s="462">
        <f>VLOOKUP($E53,Hybrid!$1:$1048576,MATCH(DATE(X$2,1,1),Hybrid!$A$1:$LI$1),FALSE)</f>
        <v>3434.4184169999999</v>
      </c>
      <c r="Y53" s="462">
        <f>VLOOKUP($E53,Hybrid!$1:$1048576,MATCH(DATE(Y$2,1,1),Hybrid!$A$1:$LI$1),FALSE)</f>
        <v>3441.0064480000001</v>
      </c>
      <c r="Z53" s="462">
        <f>VLOOKUP($E53,Hybrid!$1:$1048576,MATCH(DATE(Z$2,1,1),Hybrid!$A$1:$LI$1),FALSE)</f>
        <v>3448.6575469999998</v>
      </c>
      <c r="AA53" s="462">
        <f>VLOOKUP($E53,Hybrid!$1:$1048576,MATCH(DATE(AA$2,1,1),Hybrid!$A$1:$LI$1),FALSE)</f>
        <v>3470.665309</v>
      </c>
      <c r="AB53" s="462">
        <f>VLOOKUP($E53,Hybrid!$1:$1048576,MATCH(DATE(AB$2,1,1),Hybrid!$A$1:$LI$1),FALSE)</f>
        <v>3490.189026</v>
      </c>
      <c r="AC53" s="462">
        <f>VLOOKUP($E53,Hybrid!$1:$1048576,MATCH(DATE(AC$2,1,1),Hybrid!$A$1:$LI$1),FALSE)</f>
        <v>3506.728419</v>
      </c>
      <c r="AD53" s="462">
        <f>VLOOKUP($E53,Hybrid!$1:$1048576,MATCH(DATE(AD$2,1,1),Hybrid!$A$1:$LI$1),FALSE)</f>
        <v>3521.4011930000001</v>
      </c>
      <c r="AE53" s="462">
        <f>VLOOKUP($E53,Hybrid!$1:$1048576,MATCH(DATE(AE$2,1,1),Hybrid!$A$1:$LI$1),FALSE)</f>
        <v>3526.8637720000002</v>
      </c>
      <c r="AF53" s="462">
        <f>VLOOKUP($E53,Hybrid!$1:$1048576,MATCH(DATE(AF$2,1,1),Hybrid!$A$1:$LI$1),FALSE)</f>
        <v>3539.7794909999998</v>
      </c>
      <c r="AG53" s="462">
        <f>VLOOKUP($E53,Hybrid!$1:$1048576,MATCH(DATE(AG$2,1,1),Hybrid!$A$1:$LI$1),FALSE)</f>
        <v>3546.567869</v>
      </c>
      <c r="AH53" s="462">
        <f>VLOOKUP($E53,Hybrid!$1:$1048576,MATCH(DATE(AH$2,1,1),Hybrid!$A$1:$LI$1),FALSE)</f>
        <v>3550.7973099999999</v>
      </c>
      <c r="AI53" s="462">
        <f>VLOOKUP($E53,Hybrid!$1:$1048576,MATCH(DATE(AI$2,1,1),Hybrid!$A$1:$LI$1),FALSE)</f>
        <v>3554.8060369999998</v>
      </c>
      <c r="AJ53" s="462">
        <f>VLOOKUP($E53,Hybrid!$1:$1048576,MATCH(DATE(AJ$2,1,1),Hybrid!$A$1:$LI$1),FALSE)</f>
        <v>3559.4088839999999</v>
      </c>
      <c r="AK53" s="462">
        <f>VLOOKUP($E53,Hybrid!$1:$1048576,MATCH(DATE(AK$2,1,1),Hybrid!$A$1:$LI$1),FALSE)</f>
        <v>3569.0290089999999</v>
      </c>
      <c r="AL53" s="346">
        <f>VLOOKUP($E53,Hybrid!$1:$1048576,MATCH(DATE(AL$2,1,1),Hybrid!$A$1:$LI$1),FALSE)</f>
        <v>3576.9191980000001</v>
      </c>
      <c r="AM53" s="346">
        <f>VLOOKUP($E53,Hybrid!$1:$1048576,MATCH(DATE(AM$2,1,1),Hybrid!$A$1:$LI$1),FALSE)</f>
        <v>3583.6915859999999</v>
      </c>
      <c r="AN53" s="346">
        <f>VLOOKUP($E53,Hybrid!$1:$1048576,MATCH(DATE(AN$2,1,1),Hybrid!$A$1:$LI$1),FALSE)</f>
        <v>3590.1756129999999</v>
      </c>
      <c r="AO53" s="346">
        <f>VLOOKUP($E53,Hybrid!$1:$1048576,MATCH(DATE(AO$2,1,1),Hybrid!$A$1:$LI$1),FALSE)</f>
        <v>3596.8623459999999</v>
      </c>
    </row>
    <row r="54" spans="1:41" s="91" customFormat="1" ht="15" customHeight="1" x14ac:dyDescent="0.35">
      <c r="A54" s="407"/>
      <c r="B54" s="448"/>
      <c r="C54" s="449" t="s">
        <v>516</v>
      </c>
      <c r="D54" s="452"/>
      <c r="E54" s="453" t="s">
        <v>372</v>
      </c>
      <c r="F54" s="463">
        <f>VLOOKUP($E54,Hybrid!$1:$1048576,MATCH(DATE(F$2,1,1),Hybrid!$A$1:$LI$1),FALSE)</f>
        <v>1868.676279</v>
      </c>
      <c r="G54" s="463">
        <f>VLOOKUP($E54,Hybrid!$1:$1048576,MATCH(DATE(G$2,1,1),Hybrid!$A$1:$LI$1),FALSE)</f>
        <v>2185.821614</v>
      </c>
      <c r="H54" s="463">
        <f>VLOOKUP($E54,Hybrid!$1:$1048576,MATCH(DATE(H$2,1,1),Hybrid!$A$1:$LI$1),FALSE)</f>
        <v>2266.8705220000002</v>
      </c>
      <c r="I54" s="463">
        <f>VLOOKUP($E54,Hybrid!$1:$1048576,MATCH(DATE(I$2,1,1),Hybrid!$A$1:$LI$1),FALSE)</f>
        <v>2260.4998289999999</v>
      </c>
      <c r="J54" s="463">
        <f>VLOOKUP($E54,Hybrid!$1:$1048576,MATCH(DATE(J$2,1,1),Hybrid!$A$1:$LI$1),FALSE)</f>
        <v>2442.8116869999999</v>
      </c>
      <c r="K54" s="463">
        <f>VLOOKUP($E54,Hybrid!$1:$1048576,MATCH(DATE(K$2,1,1),Hybrid!$A$1:$LI$1),FALSE)</f>
        <v>2808.9119959999998</v>
      </c>
      <c r="L54" s="463">
        <f>VLOOKUP($E54,Hybrid!$1:$1048576,MATCH(DATE(L$2,1,1),Hybrid!$A$1:$LI$1),FALSE)</f>
        <v>2745.8460519999999</v>
      </c>
      <c r="M54" s="463">
        <f>VLOOKUP($E54,Hybrid!$1:$1048576,MATCH(DATE(M$2,1,1),Hybrid!$A$1:$LI$1),FALSE)</f>
        <v>2762.2342359999998</v>
      </c>
      <c r="N54" s="463">
        <f>VLOOKUP($E54,Hybrid!$1:$1048576,MATCH(DATE(N$2,1,1),Hybrid!$A$1:$LI$1),FALSE)</f>
        <v>2794.86411</v>
      </c>
      <c r="O54" s="463">
        <f>VLOOKUP($E54,Hybrid!$1:$1048576,MATCH(DATE(O$2,1,1),Hybrid!$A$1:$LI$1),FALSE)</f>
        <v>2834.427467</v>
      </c>
      <c r="P54" s="463">
        <f>VLOOKUP($E54,Hybrid!$1:$1048576,MATCH(DATE(P$2,1,1),Hybrid!$A$1:$LI$1),FALSE)</f>
        <v>2876.685958</v>
      </c>
      <c r="Q54" s="463">
        <f>VLOOKUP($E54,Hybrid!$1:$1048576,MATCH(DATE(Q$2,1,1),Hybrid!$A$1:$LI$1),FALSE)</f>
        <v>2989.2855709999999</v>
      </c>
      <c r="R54" s="463">
        <f>VLOOKUP($E54,Hybrid!$1:$1048576,MATCH(DATE(R$2,1,1),Hybrid!$A$1:$LI$1),FALSE)</f>
        <v>3099.6080790000001</v>
      </c>
      <c r="S54" s="463">
        <f>VLOOKUP($E54,Hybrid!$1:$1048576,MATCH(DATE(S$2,1,1),Hybrid!$A$1:$LI$1),FALSE)</f>
        <v>3187.672642</v>
      </c>
      <c r="T54" s="463">
        <f>VLOOKUP($E54,Hybrid!$1:$1048576,MATCH(DATE(T$2,1,1),Hybrid!$A$1:$LI$1),FALSE)</f>
        <v>3258.6565599999999</v>
      </c>
      <c r="U54" s="463">
        <f>VLOOKUP($E54,Hybrid!$1:$1048576,MATCH(DATE(U$2,1,1),Hybrid!$A$1:$LI$1),FALSE)</f>
        <v>3318.8470659999998</v>
      </c>
      <c r="V54" s="463">
        <f>VLOOKUP($E54,Hybrid!$1:$1048576,MATCH(DATE(V$2,1,1),Hybrid!$A$1:$LI$1),FALSE)</f>
        <v>3358.3599730000001</v>
      </c>
      <c r="W54" s="463">
        <f>VLOOKUP($E54,Hybrid!$1:$1048576,MATCH(DATE(W$2,1,1),Hybrid!$A$1:$LI$1),FALSE)</f>
        <v>3372.9505450000001</v>
      </c>
      <c r="X54" s="463">
        <f>VLOOKUP($E54,Hybrid!$1:$1048576,MATCH(DATE(X$2,1,1),Hybrid!$A$1:$LI$1),FALSE)</f>
        <v>3377.7455690000002</v>
      </c>
      <c r="Y54" s="463">
        <f>VLOOKUP($E54,Hybrid!$1:$1048576,MATCH(DATE(Y$2,1,1),Hybrid!$A$1:$LI$1),FALSE)</f>
        <v>3383.0586520000002</v>
      </c>
      <c r="Z54" s="463">
        <f>VLOOKUP($E54,Hybrid!$1:$1048576,MATCH(DATE(Z$2,1,1),Hybrid!$A$1:$LI$1),FALSE)</f>
        <v>3388.9482170000001</v>
      </c>
      <c r="AA54" s="463">
        <f>VLOOKUP($E54,Hybrid!$1:$1048576,MATCH(DATE(AA$2,1,1),Hybrid!$A$1:$LI$1),FALSE)</f>
        <v>3408.4419950000001</v>
      </c>
      <c r="AB54" s="463">
        <f>VLOOKUP($E54,Hybrid!$1:$1048576,MATCH(DATE(AB$2,1,1),Hybrid!$A$1:$LI$1),FALSE)</f>
        <v>3425.0378249999999</v>
      </c>
      <c r="AC54" s="463">
        <f>VLOOKUP($E54,Hybrid!$1:$1048576,MATCH(DATE(AC$2,1,1),Hybrid!$A$1:$LI$1),FALSE)</f>
        <v>3438.1641840000002</v>
      </c>
      <c r="AD54" s="463">
        <f>VLOOKUP($E54,Hybrid!$1:$1048576,MATCH(DATE(AD$2,1,1),Hybrid!$A$1:$LI$1),FALSE)</f>
        <v>3448.8383279999998</v>
      </c>
      <c r="AE54" s="463">
        <f>VLOOKUP($E54,Hybrid!$1:$1048576,MATCH(DATE(AE$2,1,1),Hybrid!$A$1:$LI$1),FALSE)</f>
        <v>3449.79871</v>
      </c>
      <c r="AF54" s="463">
        <f>VLOOKUP($E54,Hybrid!$1:$1048576,MATCH(DATE(AF$2,1,1),Hybrid!$A$1:$LI$1),FALSE)</f>
        <v>3457.3733790000001</v>
      </c>
      <c r="AG54" s="463">
        <f>VLOOKUP($E54,Hybrid!$1:$1048576,MATCH(DATE(AG$2,1,1),Hybrid!$A$1:$LI$1),FALSE)</f>
        <v>3458.3602599999999</v>
      </c>
      <c r="AH54" s="463">
        <f>VLOOKUP($E54,Hybrid!$1:$1048576,MATCH(DATE(AH$2,1,1),Hybrid!$A$1:$LI$1),FALSE)</f>
        <v>3456.1943289999999</v>
      </c>
      <c r="AI54" s="463">
        <f>VLOOKUP($E54,Hybrid!$1:$1048576,MATCH(DATE(AI$2,1,1),Hybrid!$A$1:$LI$1),FALSE)</f>
        <v>3453.0895059999998</v>
      </c>
      <c r="AJ54" s="463">
        <f>VLOOKUP($E54,Hybrid!$1:$1048576,MATCH(DATE(AJ$2,1,1),Hybrid!$A$1:$LI$1),FALSE)</f>
        <v>3449.7593769999999</v>
      </c>
      <c r="AK54" s="463">
        <f>VLOOKUP($E54,Hybrid!$1:$1048576,MATCH(DATE(AK$2,1,1),Hybrid!$A$1:$LI$1),FALSE)</f>
        <v>3450.476928</v>
      </c>
      <c r="AL54" s="347">
        <f>VLOOKUP($E54,Hybrid!$1:$1048576,MATCH(DATE(AL$2,1,1),Hybrid!$A$1:$LI$1),FALSE)</f>
        <v>3448.7321069999998</v>
      </c>
      <c r="AM54" s="347">
        <f>VLOOKUP($E54,Hybrid!$1:$1048576,MATCH(DATE(AM$2,1,1),Hybrid!$A$1:$LI$1),FALSE)</f>
        <v>3445.0355</v>
      </c>
      <c r="AN54" s="347">
        <f>VLOOKUP($E54,Hybrid!$1:$1048576,MATCH(DATE(AN$2,1,1),Hybrid!$A$1:$LI$1),FALSE)</f>
        <v>3440.098954</v>
      </c>
      <c r="AO54" s="347">
        <f>VLOOKUP($E54,Hybrid!$1:$1048576,MATCH(DATE(AO$2,1,1),Hybrid!$A$1:$LI$1),FALSE)</f>
        <v>3434.2990030000001</v>
      </c>
    </row>
    <row r="55" spans="1:41" ht="15" customHeight="1" x14ac:dyDescent="0.35">
      <c r="A55" s="407"/>
      <c r="B55" s="448"/>
      <c r="C55" s="454"/>
      <c r="D55" s="455" t="s">
        <v>508</v>
      </c>
      <c r="E55" s="456" t="s">
        <v>373</v>
      </c>
      <c r="F55" s="464">
        <f>VLOOKUP($E55,Hybrid!$1:$1048576,MATCH(DATE(F$2,1,1),Hybrid!$A$1:$LI$1),FALSE)</f>
        <v>528.64613210000005</v>
      </c>
      <c r="G55" s="464">
        <f>VLOOKUP($E55,Hybrid!$1:$1048576,MATCH(DATE(G$2,1,1),Hybrid!$A$1:$LI$1),FALSE)</f>
        <v>620.08902560000001</v>
      </c>
      <c r="H55" s="464">
        <f>VLOOKUP($E55,Hybrid!$1:$1048576,MATCH(DATE(H$2,1,1),Hybrid!$A$1:$LI$1),FALSE)</f>
        <v>647.22781139999995</v>
      </c>
      <c r="I55" s="464">
        <f>VLOOKUP($E55,Hybrid!$1:$1048576,MATCH(DATE(I$2,1,1),Hybrid!$A$1:$LI$1),FALSE)</f>
        <v>653.74726139999996</v>
      </c>
      <c r="J55" s="464">
        <f>VLOOKUP($E55,Hybrid!$1:$1048576,MATCH(DATE(J$2,1,1),Hybrid!$A$1:$LI$1),FALSE)</f>
        <v>716.71783870000002</v>
      </c>
      <c r="K55" s="464">
        <f>VLOOKUP($E55,Hybrid!$1:$1048576,MATCH(DATE(K$2,1,1),Hybrid!$A$1:$LI$1),FALSE)</f>
        <v>829.37251449999997</v>
      </c>
      <c r="L55" s="464">
        <f>VLOOKUP($E55,Hybrid!$1:$1048576,MATCH(DATE(L$2,1,1),Hybrid!$A$1:$LI$1),FALSE)</f>
        <v>813.76065229999995</v>
      </c>
      <c r="M55" s="464">
        <f>VLOOKUP($E55,Hybrid!$1:$1048576,MATCH(DATE(M$2,1,1),Hybrid!$A$1:$LI$1),FALSE)</f>
        <v>826.07962669999995</v>
      </c>
      <c r="N55" s="464">
        <f>VLOOKUP($E55,Hybrid!$1:$1048576,MATCH(DATE(N$2,1,1),Hybrid!$A$1:$LI$1),FALSE)</f>
        <v>846.25085220000005</v>
      </c>
      <c r="O55" s="464">
        <f>VLOOKUP($E55,Hybrid!$1:$1048576,MATCH(DATE(O$2,1,1),Hybrid!$A$1:$LI$1),FALSE)</f>
        <v>871.74072750000005</v>
      </c>
      <c r="P55" s="464">
        <f>VLOOKUP($E55,Hybrid!$1:$1048576,MATCH(DATE(P$2,1,1),Hybrid!$A$1:$LI$1),FALSE)</f>
        <v>901.39646649999997</v>
      </c>
      <c r="Q55" s="464">
        <f>VLOOKUP($E55,Hybrid!$1:$1048576,MATCH(DATE(Q$2,1,1),Hybrid!$A$1:$LI$1),FALSE)</f>
        <v>954.62383350000005</v>
      </c>
      <c r="R55" s="464">
        <f>VLOOKUP($E55,Hybrid!$1:$1048576,MATCH(DATE(R$2,1,1),Hybrid!$A$1:$LI$1),FALSE)</f>
        <v>1005.8652939999999</v>
      </c>
      <c r="S55" s="464">
        <f>VLOOKUP($E55,Hybrid!$1:$1048576,MATCH(DATE(S$2,1,1),Hybrid!$A$1:$LI$1),FALSE)</f>
        <v>1049.120543</v>
      </c>
      <c r="T55" s="464">
        <f>VLOOKUP($E55,Hybrid!$1:$1048576,MATCH(DATE(T$2,1,1),Hybrid!$A$1:$LI$1),FALSE)</f>
        <v>1086.305674</v>
      </c>
      <c r="U55" s="464">
        <f>VLOOKUP($E55,Hybrid!$1:$1048576,MATCH(DATE(U$2,1,1),Hybrid!$A$1:$LI$1),FALSE)</f>
        <v>1119.6402009999999</v>
      </c>
      <c r="V55" s="464">
        <f>VLOOKUP($E55,Hybrid!$1:$1048576,MATCH(DATE(V$2,1,1),Hybrid!$A$1:$LI$1),FALSE)</f>
        <v>1146.0815090000001</v>
      </c>
      <c r="W55" s="464">
        <f>VLOOKUP($E55,Hybrid!$1:$1048576,MATCH(DATE(W$2,1,1),Hybrid!$A$1:$LI$1),FALSE)</f>
        <v>1164.481151</v>
      </c>
      <c r="X55" s="464">
        <f>VLOOKUP($E55,Hybrid!$1:$1048576,MATCH(DATE(X$2,1,1),Hybrid!$A$1:$LI$1),FALSE)</f>
        <v>1179.989714</v>
      </c>
      <c r="Y55" s="464">
        <f>VLOOKUP($E55,Hybrid!$1:$1048576,MATCH(DATE(Y$2,1,1),Hybrid!$A$1:$LI$1),FALSE)</f>
        <v>1196.033326</v>
      </c>
      <c r="Z55" s="464">
        <f>VLOOKUP($E55,Hybrid!$1:$1048576,MATCH(DATE(Z$2,1,1),Hybrid!$A$1:$LI$1),FALSE)</f>
        <v>1212.45453</v>
      </c>
      <c r="AA55" s="464">
        <f>VLOOKUP($E55,Hybrid!$1:$1048576,MATCH(DATE(AA$2,1,1),Hybrid!$A$1:$LI$1),FALSE)</f>
        <v>1233.5774249999999</v>
      </c>
      <c r="AB55" s="464">
        <f>VLOOKUP($E55,Hybrid!$1:$1048576,MATCH(DATE(AB$2,1,1),Hybrid!$A$1:$LI$1),FALSE)</f>
        <v>1253.113605</v>
      </c>
      <c r="AC55" s="464">
        <f>VLOOKUP($E55,Hybrid!$1:$1048576,MATCH(DATE(AC$2,1,1),Hybrid!$A$1:$LI$1),FALSE)</f>
        <v>1270.8704049999999</v>
      </c>
      <c r="AD55" s="464">
        <f>VLOOKUP($E55,Hybrid!$1:$1048576,MATCH(DATE(AD$2,1,1),Hybrid!$A$1:$LI$1),FALSE)</f>
        <v>1287.2155359999999</v>
      </c>
      <c r="AE55" s="464">
        <f>VLOOKUP($E55,Hybrid!$1:$1048576,MATCH(DATE(AE$2,1,1),Hybrid!$A$1:$LI$1),FALSE)</f>
        <v>1299.426412</v>
      </c>
      <c r="AF55" s="464">
        <f>VLOOKUP($E55,Hybrid!$1:$1048576,MATCH(DATE(AF$2,1,1),Hybrid!$A$1:$LI$1),FALSE)</f>
        <v>1313.6331070000001</v>
      </c>
      <c r="AG55" s="464">
        <f>VLOOKUP($E55,Hybrid!$1:$1048576,MATCH(DATE(AG$2,1,1),Hybrid!$A$1:$LI$1),FALSE)</f>
        <v>1324.835077</v>
      </c>
      <c r="AH55" s="464">
        <f>VLOOKUP($E55,Hybrid!$1:$1048576,MATCH(DATE(AH$2,1,1),Hybrid!$A$1:$LI$1),FALSE)</f>
        <v>1334.435095</v>
      </c>
      <c r="AI55" s="464">
        <f>VLOOKUP($E55,Hybrid!$1:$1048576,MATCH(DATE(AI$2,1,1),Hybrid!$A$1:$LI$1),FALSE)</f>
        <v>1343.303216</v>
      </c>
      <c r="AJ55" s="464">
        <f>VLOOKUP($E55,Hybrid!$1:$1048576,MATCH(DATE(AJ$2,1,1),Hybrid!$A$1:$LI$1),FALSE)</f>
        <v>1351.71876</v>
      </c>
      <c r="AK55" s="464">
        <f>VLOOKUP($E55,Hybrid!$1:$1048576,MATCH(DATE(AK$2,1,1),Hybrid!$A$1:$LI$1),FALSE)</f>
        <v>1361.28827</v>
      </c>
      <c r="AL55" s="348">
        <f>VLOOKUP($E55,Hybrid!$1:$1048576,MATCH(DATE(AL$2,1,1),Hybrid!$A$1:$LI$1),FALSE)</f>
        <v>1369.3796319999999</v>
      </c>
      <c r="AM55" s="348">
        <f>VLOOKUP($E55,Hybrid!$1:$1048576,MATCH(DATE(AM$2,1,1),Hybrid!$A$1:$LI$1),FALSE)</f>
        <v>1376.272798</v>
      </c>
      <c r="AN55" s="348">
        <f>VLOOKUP($E55,Hybrid!$1:$1048576,MATCH(DATE(AN$2,1,1),Hybrid!$A$1:$LI$1),FALSE)</f>
        <v>1382.2803349999999</v>
      </c>
      <c r="AO55" s="348">
        <f>VLOOKUP($E55,Hybrid!$1:$1048576,MATCH(DATE(AO$2,1,1),Hybrid!$A$1:$LI$1),FALSE)</f>
        <v>1387.553508</v>
      </c>
    </row>
    <row r="56" spans="1:41" ht="15" customHeight="1" x14ac:dyDescent="0.35">
      <c r="A56" s="407"/>
      <c r="B56" s="448"/>
      <c r="C56" s="454"/>
      <c r="D56" s="455" t="s">
        <v>509</v>
      </c>
      <c r="E56" s="456" t="s">
        <v>376</v>
      </c>
      <c r="F56" s="464">
        <f>VLOOKUP($E56,Hybrid!$1:$1048576,MATCH(DATE(F$2,1,1),Hybrid!$A$1:$LI$1),FALSE)</f>
        <v>507.52727850000002</v>
      </c>
      <c r="G56" s="464">
        <f>VLOOKUP($E56,Hybrid!$1:$1048576,MATCH(DATE(G$2,1,1),Hybrid!$A$1:$LI$1),FALSE)</f>
        <v>595.0464614</v>
      </c>
      <c r="H56" s="464">
        <f>VLOOKUP($E56,Hybrid!$1:$1048576,MATCH(DATE(H$2,1,1),Hybrid!$A$1:$LI$1),FALSE)</f>
        <v>620.32838000000004</v>
      </c>
      <c r="I56" s="464">
        <f>VLOOKUP($E56,Hybrid!$1:$1048576,MATCH(DATE(I$2,1,1),Hybrid!$A$1:$LI$1),FALSE)</f>
        <v>624.29313239999999</v>
      </c>
      <c r="J56" s="464">
        <f>VLOOKUP($E56,Hybrid!$1:$1048576,MATCH(DATE(J$2,1,1),Hybrid!$A$1:$LI$1),FALSE)</f>
        <v>681.35808399999996</v>
      </c>
      <c r="K56" s="464">
        <f>VLOOKUP($E56,Hybrid!$1:$1048576,MATCH(DATE(K$2,1,1),Hybrid!$A$1:$LI$1),FALSE)</f>
        <v>787.73598660000005</v>
      </c>
      <c r="L56" s="464">
        <f>VLOOKUP($E56,Hybrid!$1:$1048576,MATCH(DATE(L$2,1,1),Hybrid!$A$1:$LI$1),FALSE)</f>
        <v>772.92925330000003</v>
      </c>
      <c r="M56" s="464">
        <f>VLOOKUP($E56,Hybrid!$1:$1048576,MATCH(DATE(M$2,1,1),Hybrid!$A$1:$LI$1),FALSE)</f>
        <v>782.92152959999999</v>
      </c>
      <c r="N56" s="464">
        <f>VLOOKUP($E56,Hybrid!$1:$1048576,MATCH(DATE(N$2,1,1),Hybrid!$A$1:$LI$1),FALSE)</f>
        <v>799.36617330000001</v>
      </c>
      <c r="O56" s="464">
        <f>VLOOKUP($E56,Hybrid!$1:$1048576,MATCH(DATE(O$2,1,1),Hybrid!$A$1:$LI$1),FALSE)</f>
        <v>819.66524879999997</v>
      </c>
      <c r="P56" s="464">
        <f>VLOOKUP($E56,Hybrid!$1:$1048576,MATCH(DATE(P$2,1,1),Hybrid!$A$1:$LI$1),FALSE)</f>
        <v>842.399359</v>
      </c>
      <c r="Q56" s="464">
        <f>VLOOKUP($E56,Hybrid!$1:$1048576,MATCH(DATE(Q$2,1,1),Hybrid!$A$1:$LI$1),FALSE)</f>
        <v>886.36556810000002</v>
      </c>
      <c r="R56" s="464">
        <f>VLOOKUP($E56,Hybrid!$1:$1048576,MATCH(DATE(R$2,1,1),Hybrid!$A$1:$LI$1),FALSE)</f>
        <v>929.03485720000003</v>
      </c>
      <c r="S56" s="464">
        <f>VLOOKUP($E56,Hybrid!$1:$1048576,MATCH(DATE(S$2,1,1),Hybrid!$A$1:$LI$1),FALSE)</f>
        <v>964.42039079999995</v>
      </c>
      <c r="T56" s="464">
        <f>VLOOKUP($E56,Hybrid!$1:$1048576,MATCH(DATE(T$2,1,1),Hybrid!$A$1:$LI$1),FALSE)</f>
        <v>994.08236829999998</v>
      </c>
      <c r="U56" s="464">
        <f>VLOOKUP($E56,Hybrid!$1:$1048576,MATCH(DATE(U$2,1,1),Hybrid!$A$1:$LI$1),FALSE)</f>
        <v>1019.973848</v>
      </c>
      <c r="V56" s="464">
        <f>VLOOKUP($E56,Hybrid!$1:$1048576,MATCH(DATE(V$2,1,1),Hybrid!$A$1:$LI$1),FALSE)</f>
        <v>1039.1725939999999</v>
      </c>
      <c r="W56" s="464">
        <f>VLOOKUP($E56,Hybrid!$1:$1048576,MATCH(DATE(W$2,1,1),Hybrid!$A$1:$LI$1),FALSE)</f>
        <v>1050.4351979999999</v>
      </c>
      <c r="X56" s="464">
        <f>VLOOKUP($E56,Hybrid!$1:$1048576,MATCH(DATE(X$2,1,1),Hybrid!$A$1:$LI$1),FALSE)</f>
        <v>1058.388584</v>
      </c>
      <c r="Y56" s="464">
        <f>VLOOKUP($E56,Hybrid!$1:$1048576,MATCH(DATE(Y$2,1,1),Hybrid!$A$1:$LI$1),FALSE)</f>
        <v>1066.1831400000001</v>
      </c>
      <c r="Z56" s="464">
        <f>VLOOKUP($E56,Hybrid!$1:$1048576,MATCH(DATE(Z$2,1,1),Hybrid!$A$1:$LI$1),FALSE)</f>
        <v>1073.7873070000001</v>
      </c>
      <c r="AA56" s="464">
        <f>VLOOKUP($E56,Hybrid!$1:$1048576,MATCH(DATE(AA$2,1,1),Hybrid!$A$1:$LI$1),FALSE)</f>
        <v>1085.2749229999999</v>
      </c>
      <c r="AB56" s="464">
        <f>VLOOKUP($E56,Hybrid!$1:$1048576,MATCH(DATE(AB$2,1,1),Hybrid!$A$1:$LI$1),FALSE)</f>
        <v>1095.3668459999999</v>
      </c>
      <c r="AC56" s="464">
        <f>VLOOKUP($E56,Hybrid!$1:$1048576,MATCH(DATE(AC$2,1,1),Hybrid!$A$1:$LI$1),FALSE)</f>
        <v>1103.896888</v>
      </c>
      <c r="AD56" s="464">
        <f>VLOOKUP($E56,Hybrid!$1:$1048576,MATCH(DATE(AD$2,1,1),Hybrid!$A$1:$LI$1),FALSE)</f>
        <v>1111.2136049999999</v>
      </c>
      <c r="AE56" s="464">
        <f>VLOOKUP($E56,Hybrid!$1:$1048576,MATCH(DATE(AE$2,1,1),Hybrid!$A$1:$LI$1),FALSE)</f>
        <v>1115.0035419999999</v>
      </c>
      <c r="AF56" s="464">
        <f>VLOOKUP($E56,Hybrid!$1:$1048576,MATCH(DATE(AF$2,1,1),Hybrid!$A$1:$LI$1),FALSE)</f>
        <v>1120.597346</v>
      </c>
      <c r="AG56" s="464">
        <f>VLOOKUP($E56,Hybrid!$1:$1048576,MATCH(DATE(AG$2,1,1),Hybrid!$A$1:$LI$1),FALSE)</f>
        <v>1123.7760510000001</v>
      </c>
      <c r="AH56" s="464">
        <f>VLOOKUP($E56,Hybrid!$1:$1048576,MATCH(DATE(AH$2,1,1),Hybrid!$A$1:$LI$1),FALSE)</f>
        <v>1125.6740359999999</v>
      </c>
      <c r="AI56" s="464">
        <f>VLOOKUP($E56,Hybrid!$1:$1048576,MATCH(DATE(AI$2,1,1),Hybrid!$A$1:$LI$1),FALSE)</f>
        <v>1127.0198109999999</v>
      </c>
      <c r="AJ56" s="464">
        <f>VLOOKUP($E56,Hybrid!$1:$1048576,MATCH(DATE(AJ$2,1,1),Hybrid!$A$1:$LI$1),FALSE)</f>
        <v>1128.0550780000001</v>
      </c>
      <c r="AK56" s="464">
        <f>VLOOKUP($E56,Hybrid!$1:$1048576,MATCH(DATE(AK$2,1,1),Hybrid!$A$1:$LI$1),FALSE)</f>
        <v>1130.193121</v>
      </c>
      <c r="AL56" s="348">
        <f>VLOOKUP($E56,Hybrid!$1:$1048576,MATCH(DATE(AL$2,1,1),Hybrid!$A$1:$LI$1),FALSE)</f>
        <v>1131.319986</v>
      </c>
      <c r="AM56" s="348">
        <f>VLOOKUP($E56,Hybrid!$1:$1048576,MATCH(DATE(AM$2,1,1),Hybrid!$A$1:$LI$1),FALSE)</f>
        <v>1131.614609</v>
      </c>
      <c r="AN56" s="348">
        <f>VLOOKUP($E56,Hybrid!$1:$1048576,MATCH(DATE(AN$2,1,1),Hybrid!$A$1:$LI$1),FALSE)</f>
        <v>1131.3197700000001</v>
      </c>
      <c r="AO56" s="348">
        <f>VLOOKUP($E56,Hybrid!$1:$1048576,MATCH(DATE(AO$2,1,1),Hybrid!$A$1:$LI$1),FALSE)</f>
        <v>1130.5667100000001</v>
      </c>
    </row>
    <row r="57" spans="1:41" ht="15" customHeight="1" x14ac:dyDescent="0.35">
      <c r="A57" s="407"/>
      <c r="B57" s="448"/>
      <c r="C57" s="454"/>
      <c r="D57" s="455" t="s">
        <v>510</v>
      </c>
      <c r="E57" s="456" t="s">
        <v>377</v>
      </c>
      <c r="F57" s="464">
        <f>VLOOKUP($E57,Hybrid!$1:$1048576,MATCH(DATE(F$2,1,1),Hybrid!$A$1:$LI$1),FALSE)</f>
        <v>351.30565960000001</v>
      </c>
      <c r="G57" s="464">
        <f>VLOOKUP($E57,Hybrid!$1:$1048576,MATCH(DATE(G$2,1,1),Hybrid!$A$1:$LI$1),FALSE)</f>
        <v>411.69810969999997</v>
      </c>
      <c r="H57" s="464">
        <f>VLOOKUP($E57,Hybrid!$1:$1048576,MATCH(DATE(H$2,1,1),Hybrid!$A$1:$LI$1),FALSE)</f>
        <v>428.66705930000001</v>
      </c>
      <c r="I57" s="464">
        <f>VLOOKUP($E57,Hybrid!$1:$1048576,MATCH(DATE(I$2,1,1),Hybrid!$A$1:$LI$1),FALSE)</f>
        <v>429.84813270000001</v>
      </c>
      <c r="J57" s="464">
        <f>VLOOKUP($E57,Hybrid!$1:$1048576,MATCH(DATE(J$2,1,1),Hybrid!$A$1:$LI$1),FALSE)</f>
        <v>467.05571859999998</v>
      </c>
      <c r="K57" s="464">
        <f>VLOOKUP($E57,Hybrid!$1:$1048576,MATCH(DATE(K$2,1,1),Hybrid!$A$1:$LI$1),FALSE)</f>
        <v>539.4857422</v>
      </c>
      <c r="L57" s="464">
        <f>VLOOKUP($E57,Hybrid!$1:$1048576,MATCH(DATE(L$2,1,1),Hybrid!$A$1:$LI$1),FALSE)</f>
        <v>529.36384950000001</v>
      </c>
      <c r="M57" s="464">
        <f>VLOOKUP($E57,Hybrid!$1:$1048576,MATCH(DATE(M$2,1,1),Hybrid!$A$1:$LI$1),FALSE)</f>
        <v>535.05489890000001</v>
      </c>
      <c r="N57" s="464">
        <f>VLOOKUP($E57,Hybrid!$1:$1048576,MATCH(DATE(N$2,1,1),Hybrid!$A$1:$LI$1),FALSE)</f>
        <v>544.49719100000004</v>
      </c>
      <c r="O57" s="464">
        <f>VLOOKUP($E57,Hybrid!$1:$1048576,MATCH(DATE(O$2,1,1),Hybrid!$A$1:$LI$1),FALSE)</f>
        <v>555.79705969999998</v>
      </c>
      <c r="P57" s="464">
        <f>VLOOKUP($E57,Hybrid!$1:$1048576,MATCH(DATE(P$2,1,1),Hybrid!$A$1:$LI$1),FALSE)</f>
        <v>567.78959139999995</v>
      </c>
      <c r="Q57" s="464">
        <f>VLOOKUP($E57,Hybrid!$1:$1048576,MATCH(DATE(Q$2,1,1),Hybrid!$A$1:$LI$1),FALSE)</f>
        <v>593.60576230000004</v>
      </c>
      <c r="R57" s="464">
        <f>VLOOKUP($E57,Hybrid!$1:$1048576,MATCH(DATE(R$2,1,1),Hybrid!$A$1:$LI$1),FALSE)</f>
        <v>618.95151290000001</v>
      </c>
      <c r="S57" s="464">
        <f>VLOOKUP($E57,Hybrid!$1:$1048576,MATCH(DATE(S$2,1,1),Hybrid!$A$1:$LI$1),FALSE)</f>
        <v>639.53750149999996</v>
      </c>
      <c r="T57" s="464">
        <f>VLOOKUP($E57,Hybrid!$1:$1048576,MATCH(DATE(T$2,1,1),Hybrid!$A$1:$LI$1),FALSE)</f>
        <v>656.26301120000005</v>
      </c>
      <c r="U57" s="464">
        <f>VLOOKUP($E57,Hybrid!$1:$1048576,MATCH(DATE(U$2,1,1),Hybrid!$A$1:$LI$1),FALSE)</f>
        <v>670.36595169999998</v>
      </c>
      <c r="V57" s="464">
        <f>VLOOKUP($E57,Hybrid!$1:$1048576,MATCH(DATE(V$2,1,1),Hybrid!$A$1:$LI$1),FALSE)</f>
        <v>679.83019730000001</v>
      </c>
      <c r="W57" s="464">
        <f>VLOOKUP($E57,Hybrid!$1:$1048576,MATCH(DATE(W$2,1,1),Hybrid!$A$1:$LI$1),FALSE)</f>
        <v>683.71791949999999</v>
      </c>
      <c r="X57" s="464">
        <f>VLOOKUP($E57,Hybrid!$1:$1048576,MATCH(DATE(X$2,1,1),Hybrid!$A$1:$LI$1),FALSE)</f>
        <v>685.0385986</v>
      </c>
      <c r="Y57" s="464">
        <f>VLOOKUP($E57,Hybrid!$1:$1048576,MATCH(DATE(Y$2,1,1),Hybrid!$A$1:$LI$1),FALSE)</f>
        <v>685.89309000000003</v>
      </c>
      <c r="Z57" s="464">
        <f>VLOOKUP($E57,Hybrid!$1:$1048576,MATCH(DATE(Z$2,1,1),Hybrid!$A$1:$LI$1),FALSE)</f>
        <v>686.34175119999998</v>
      </c>
      <c r="AA57" s="464">
        <f>VLOOKUP($E57,Hybrid!$1:$1048576,MATCH(DATE(AA$2,1,1),Hybrid!$A$1:$LI$1),FALSE)</f>
        <v>689.15102179999997</v>
      </c>
      <c r="AB57" s="464">
        <f>VLOOKUP($E57,Hybrid!$1:$1048576,MATCH(DATE(AB$2,1,1),Hybrid!$A$1:$LI$1),FALSE)</f>
        <v>691.12968899999998</v>
      </c>
      <c r="AC57" s="464">
        <f>VLOOKUP($E57,Hybrid!$1:$1048576,MATCH(DATE(AC$2,1,1),Hybrid!$A$1:$LI$1),FALSE)</f>
        <v>692.17337199999997</v>
      </c>
      <c r="AD57" s="464">
        <f>VLOOKUP($E57,Hybrid!$1:$1048576,MATCH(DATE(AD$2,1,1),Hybrid!$A$1:$LI$1),FALSE)</f>
        <v>692.51724139999999</v>
      </c>
      <c r="AE57" s="464">
        <f>VLOOKUP($E57,Hybrid!$1:$1048576,MATCH(DATE(AE$2,1,1),Hybrid!$A$1:$LI$1),FALSE)</f>
        <v>690.7403898</v>
      </c>
      <c r="AF57" s="464">
        <f>VLOOKUP($E57,Hybrid!$1:$1048576,MATCH(DATE(AF$2,1,1),Hybrid!$A$1:$LI$1),FALSE)</f>
        <v>690.18640930000004</v>
      </c>
      <c r="AG57" s="464">
        <f>VLOOKUP($E57,Hybrid!$1:$1048576,MATCH(DATE(AG$2,1,1),Hybrid!$A$1:$LI$1),FALSE)</f>
        <v>688.28212080000003</v>
      </c>
      <c r="AH57" s="464">
        <f>VLOOKUP($E57,Hybrid!$1:$1048576,MATCH(DATE(AH$2,1,1),Hybrid!$A$1:$LI$1),FALSE)</f>
        <v>685.68534550000004</v>
      </c>
      <c r="AI57" s="464">
        <f>VLOOKUP($E57,Hybrid!$1:$1048576,MATCH(DATE(AI$2,1,1),Hybrid!$A$1:$LI$1),FALSE)</f>
        <v>682.83391970000002</v>
      </c>
      <c r="AJ57" s="464">
        <f>VLOOKUP($E57,Hybrid!$1:$1048576,MATCH(DATE(AJ$2,1,1),Hybrid!$A$1:$LI$1),FALSE)</f>
        <v>679.8763798</v>
      </c>
      <c r="AK57" s="464">
        <f>VLOOKUP($E57,Hybrid!$1:$1048576,MATCH(DATE(AK$2,1,1),Hybrid!$A$1:$LI$1),FALSE)</f>
        <v>677.70530819999999</v>
      </c>
      <c r="AL57" s="348">
        <f>VLOOKUP($E57,Hybrid!$1:$1048576,MATCH(DATE(AL$2,1,1),Hybrid!$A$1:$LI$1),FALSE)</f>
        <v>675.0919748</v>
      </c>
      <c r="AM57" s="348">
        <f>VLOOKUP($E57,Hybrid!$1:$1048576,MATCH(DATE(AM$2,1,1),Hybrid!$A$1:$LI$1),FALSE)</f>
        <v>672.10850219999998</v>
      </c>
      <c r="AN57" s="348">
        <f>VLOOKUP($E57,Hybrid!$1:$1048576,MATCH(DATE(AN$2,1,1),Hybrid!$A$1:$LI$1),FALSE)</f>
        <v>668.88766499999997</v>
      </c>
      <c r="AO57" s="348">
        <f>VLOOKUP($E57,Hybrid!$1:$1048576,MATCH(DATE(AO$2,1,1),Hybrid!$A$1:$LI$1),FALSE)</f>
        <v>665.50867849999997</v>
      </c>
    </row>
    <row r="58" spans="1:41" ht="15" customHeight="1" x14ac:dyDescent="0.35">
      <c r="A58" s="407"/>
      <c r="B58" s="448"/>
      <c r="C58" s="454"/>
      <c r="D58" s="455" t="s">
        <v>511</v>
      </c>
      <c r="E58" s="456" t="s">
        <v>378</v>
      </c>
      <c r="F58" s="464">
        <f>VLOOKUP($E58,Hybrid!$1:$1048576,MATCH(DATE(F$2,1,1),Hybrid!$A$1:$LI$1),FALSE)</f>
        <v>194.7212432</v>
      </c>
      <c r="G58" s="464">
        <f>VLOOKUP($E58,Hybrid!$1:$1048576,MATCH(DATE(G$2,1,1),Hybrid!$A$1:$LI$1),FALSE)</f>
        <v>227.58465029999999</v>
      </c>
      <c r="H58" s="464">
        <f>VLOOKUP($E58,Hybrid!$1:$1048576,MATCH(DATE(H$2,1,1),Hybrid!$A$1:$LI$1),FALSE)</f>
        <v>235.5069014</v>
      </c>
      <c r="I58" s="464">
        <f>VLOOKUP($E58,Hybrid!$1:$1048576,MATCH(DATE(I$2,1,1),Hybrid!$A$1:$LI$1),FALSE)</f>
        <v>233.49621049999999</v>
      </c>
      <c r="J58" s="464">
        <f>VLOOKUP($E58,Hybrid!$1:$1048576,MATCH(DATE(J$2,1,1),Hybrid!$A$1:$LI$1),FALSE)</f>
        <v>250.5540245</v>
      </c>
      <c r="K58" s="464">
        <f>VLOOKUP($E58,Hybrid!$1:$1048576,MATCH(DATE(K$2,1,1),Hybrid!$A$1:$LI$1),FALSE)</f>
        <v>287.40319729999999</v>
      </c>
      <c r="L58" s="464">
        <f>VLOOKUP($E58,Hybrid!$1:$1048576,MATCH(DATE(L$2,1,1),Hybrid!$A$1:$LI$1),FALSE)</f>
        <v>280.62725740000002</v>
      </c>
      <c r="M58" s="464">
        <f>VLOOKUP($E58,Hybrid!$1:$1048576,MATCH(DATE(M$2,1,1),Hybrid!$A$1:$LI$1),FALSE)</f>
        <v>280.8270124</v>
      </c>
      <c r="N58" s="464">
        <f>VLOOKUP($E58,Hybrid!$1:$1048576,MATCH(DATE(N$2,1,1),Hybrid!$A$1:$LI$1),FALSE)</f>
        <v>281.81049030000003</v>
      </c>
      <c r="O58" s="464">
        <f>VLOOKUP($E58,Hybrid!$1:$1048576,MATCH(DATE(O$2,1,1),Hybrid!$A$1:$LI$1),FALSE)</f>
        <v>282.38267810000002</v>
      </c>
      <c r="P58" s="464">
        <f>VLOOKUP($E58,Hybrid!$1:$1048576,MATCH(DATE(P$2,1,1),Hybrid!$A$1:$LI$1),FALSE)</f>
        <v>281.83329259999999</v>
      </c>
      <c r="Q58" s="464">
        <f>VLOOKUP($E58,Hybrid!$1:$1048576,MATCH(DATE(Q$2,1,1),Hybrid!$A$1:$LI$1),FALSE)</f>
        <v>287.1598267</v>
      </c>
      <c r="R58" s="464">
        <f>VLOOKUP($E58,Hybrid!$1:$1048576,MATCH(DATE(R$2,1,1),Hybrid!$A$1:$LI$1),FALSE)</f>
        <v>292.16448259999999</v>
      </c>
      <c r="S58" s="464">
        <f>VLOOKUP($E58,Hybrid!$1:$1048576,MATCH(DATE(S$2,1,1),Hybrid!$A$1:$LI$1),FALSE)</f>
        <v>294.853701</v>
      </c>
      <c r="T58" s="464">
        <f>VLOOKUP($E58,Hybrid!$1:$1048576,MATCH(DATE(T$2,1,1),Hybrid!$A$1:$LI$1),FALSE)</f>
        <v>295.69880230000001</v>
      </c>
      <c r="U58" s="464">
        <f>VLOOKUP($E58,Hybrid!$1:$1048576,MATCH(DATE(U$2,1,1),Hybrid!$A$1:$LI$1),FALSE)</f>
        <v>295.28925509999999</v>
      </c>
      <c r="V58" s="464">
        <f>VLOOKUP($E58,Hybrid!$1:$1048576,MATCH(DATE(V$2,1,1),Hybrid!$A$1:$LI$1),FALSE)</f>
        <v>292.67728190000003</v>
      </c>
      <c r="W58" s="464">
        <f>VLOOKUP($E58,Hybrid!$1:$1048576,MATCH(DATE(W$2,1,1),Hybrid!$A$1:$LI$1),FALSE)</f>
        <v>287.41265190000001</v>
      </c>
      <c r="X58" s="464">
        <f>VLOOKUP($E58,Hybrid!$1:$1048576,MATCH(DATE(X$2,1,1),Hybrid!$A$1:$LI$1),FALSE)</f>
        <v>280.87271980000003</v>
      </c>
      <c r="Y58" s="464">
        <f>VLOOKUP($E58,Hybrid!$1:$1048576,MATCH(DATE(Y$2,1,1),Hybrid!$A$1:$LI$1),FALSE)</f>
        <v>274.0460736</v>
      </c>
      <c r="Z58" s="464">
        <f>VLOOKUP($E58,Hybrid!$1:$1048576,MATCH(DATE(Z$2,1,1),Hybrid!$A$1:$LI$1),FALSE)</f>
        <v>267.06351990000002</v>
      </c>
      <c r="AA58" s="464">
        <f>VLOOKUP($E58,Hybrid!$1:$1048576,MATCH(DATE(AA$2,1,1),Hybrid!$A$1:$LI$1),FALSE)</f>
        <v>261.13671779999999</v>
      </c>
      <c r="AB58" s="464">
        <f>VLOOKUP($E58,Hybrid!$1:$1048576,MATCH(DATE(AB$2,1,1),Hybrid!$A$1:$LI$1),FALSE)</f>
        <v>255.17185119999999</v>
      </c>
      <c r="AC58" s="464">
        <f>VLOOKUP($E58,Hybrid!$1:$1048576,MATCH(DATE(AC$2,1,1),Hybrid!$A$1:$LI$1),FALSE)</f>
        <v>249.1692683</v>
      </c>
      <c r="AD58" s="464">
        <f>VLOOKUP($E58,Hybrid!$1:$1048576,MATCH(DATE(AD$2,1,1),Hybrid!$A$1:$LI$1),FALSE)</f>
        <v>243.2443188</v>
      </c>
      <c r="AE58" s="464">
        <f>VLOOKUP($E58,Hybrid!$1:$1048576,MATCH(DATE(AE$2,1,1),Hybrid!$A$1:$LI$1),FALSE)</f>
        <v>236.9173552</v>
      </c>
      <c r="AF58" s="464">
        <f>VLOOKUP($E58,Hybrid!$1:$1048576,MATCH(DATE(AF$2,1,1),Hybrid!$A$1:$LI$1),FALSE)</f>
        <v>231.3102805</v>
      </c>
      <c r="AG58" s="464">
        <f>VLOOKUP($E58,Hybrid!$1:$1048576,MATCH(DATE(AG$2,1,1),Hybrid!$A$1:$LI$1),FALSE)</f>
        <v>225.5148475</v>
      </c>
      <c r="AH58" s="464">
        <f>VLOOKUP($E58,Hybrid!$1:$1048576,MATCH(DATE(AH$2,1,1),Hybrid!$A$1:$LI$1),FALSE)</f>
        <v>219.74041740000001</v>
      </c>
      <c r="AI58" s="464">
        <f>VLOOKUP($E58,Hybrid!$1:$1048576,MATCH(DATE(AI$2,1,1),Hybrid!$A$1:$LI$1),FALSE)</f>
        <v>214.14166589999999</v>
      </c>
      <c r="AJ58" s="464">
        <f>VLOOKUP($E58,Hybrid!$1:$1048576,MATCH(DATE(AJ$2,1,1),Hybrid!$A$1:$LI$1),FALSE)</f>
        <v>208.77671169999999</v>
      </c>
      <c r="AK58" s="464">
        <f>VLOOKUP($E58,Hybrid!$1:$1048576,MATCH(DATE(AK$2,1,1),Hybrid!$A$1:$LI$1),FALSE)</f>
        <v>203.9295788</v>
      </c>
      <c r="AL58" s="348">
        <f>VLOOKUP($E58,Hybrid!$1:$1048576,MATCH(DATE(AL$2,1,1),Hybrid!$A$1:$LI$1),FALSE)</f>
        <v>199.235353</v>
      </c>
      <c r="AM58" s="348">
        <f>VLOOKUP($E58,Hybrid!$1:$1048576,MATCH(DATE(AM$2,1,1),Hybrid!$A$1:$LI$1),FALSE)</f>
        <v>194.70315959999999</v>
      </c>
      <c r="AN58" s="348">
        <f>VLOOKUP($E58,Hybrid!$1:$1048576,MATCH(DATE(AN$2,1,1),Hybrid!$A$1:$LI$1),FALSE)</f>
        <v>190.3691451</v>
      </c>
      <c r="AO58" s="348">
        <f>VLOOKUP($E58,Hybrid!$1:$1048576,MATCH(DATE(AO$2,1,1),Hybrid!$A$1:$LI$1),FALSE)</f>
        <v>186.25932900000001</v>
      </c>
    </row>
    <row r="59" spans="1:41" ht="15" customHeight="1" x14ac:dyDescent="0.35">
      <c r="A59" s="407"/>
      <c r="B59" s="448"/>
      <c r="C59" s="454"/>
      <c r="D59" s="455" t="s">
        <v>512</v>
      </c>
      <c r="E59" s="456" t="s">
        <v>379</v>
      </c>
      <c r="F59" s="464">
        <f>VLOOKUP($E59,Hybrid!$1:$1048576,MATCH(DATE(F$2,1,1),Hybrid!$A$1:$LI$1),FALSE)</f>
        <v>119.7845942</v>
      </c>
      <c r="G59" s="464">
        <f>VLOOKUP($E59,Hybrid!$1:$1048576,MATCH(DATE(G$2,1,1),Hybrid!$A$1:$LI$1),FALSE)</f>
        <v>139.673903</v>
      </c>
      <c r="H59" s="464">
        <f>VLOOKUP($E59,Hybrid!$1:$1048576,MATCH(DATE(H$2,1,1),Hybrid!$A$1:$LI$1),FALSE)</f>
        <v>143.75490479999999</v>
      </c>
      <c r="I59" s="464">
        <f>VLOOKUP($E59,Hybrid!$1:$1048576,MATCH(DATE(I$2,1,1),Hybrid!$A$1:$LI$1),FALSE)</f>
        <v>141.02162300000001</v>
      </c>
      <c r="J59" s="464">
        <f>VLOOKUP($E59,Hybrid!$1:$1048576,MATCH(DATE(J$2,1,1),Hybrid!$A$1:$LI$1),FALSE)</f>
        <v>149.45584579999999</v>
      </c>
      <c r="K59" s="464">
        <f>VLOOKUP($E59,Hybrid!$1:$1048576,MATCH(DATE(K$2,1,1),Hybrid!$A$1:$LI$1),FALSE)</f>
        <v>170.33302370000001</v>
      </c>
      <c r="L59" s="464">
        <f>VLOOKUP($E59,Hybrid!$1:$1048576,MATCH(DATE(L$2,1,1),Hybrid!$A$1:$LI$1),FALSE)</f>
        <v>165.605086</v>
      </c>
      <c r="M59" s="464">
        <f>VLOOKUP($E59,Hybrid!$1:$1048576,MATCH(DATE(M$2,1,1),Hybrid!$A$1:$LI$1),FALSE)</f>
        <v>164.22208889999999</v>
      </c>
      <c r="N59" s="464">
        <f>VLOOKUP($E59,Hybrid!$1:$1048576,MATCH(DATE(N$2,1,1),Hybrid!$A$1:$LI$1),FALSE)</f>
        <v>162.6997336</v>
      </c>
      <c r="O59" s="464">
        <f>VLOOKUP($E59,Hybrid!$1:$1048576,MATCH(DATE(O$2,1,1),Hybrid!$A$1:$LI$1),FALSE)</f>
        <v>160.28328629999999</v>
      </c>
      <c r="P59" s="464">
        <f>VLOOKUP($E59,Hybrid!$1:$1048576,MATCH(DATE(P$2,1,1),Hybrid!$A$1:$LI$1),FALSE)</f>
        <v>156.56620319999999</v>
      </c>
      <c r="Q59" s="464">
        <f>VLOOKUP($E59,Hybrid!$1:$1048576,MATCH(DATE(Q$2,1,1),Hybrid!$A$1:$LI$1),FALSE)</f>
        <v>155.76982419999999</v>
      </c>
      <c r="R59" s="464">
        <f>VLOOKUP($E59,Hybrid!$1:$1048576,MATCH(DATE(R$2,1,1),Hybrid!$A$1:$LI$1),FALSE)</f>
        <v>154.94097260000001</v>
      </c>
      <c r="S59" s="464">
        <f>VLOOKUP($E59,Hybrid!$1:$1048576,MATCH(DATE(S$2,1,1),Hybrid!$A$1:$LI$1),FALSE)</f>
        <v>153.01694560000001</v>
      </c>
      <c r="T59" s="464">
        <f>VLOOKUP($E59,Hybrid!$1:$1048576,MATCH(DATE(T$2,1,1),Hybrid!$A$1:$LI$1),FALSE)</f>
        <v>150.25803329999999</v>
      </c>
      <c r="U59" s="464">
        <f>VLOOKUP($E59,Hybrid!$1:$1048576,MATCH(DATE(U$2,1,1),Hybrid!$A$1:$LI$1),FALSE)</f>
        <v>146.971451</v>
      </c>
      <c r="V59" s="464">
        <f>VLOOKUP($E59,Hybrid!$1:$1048576,MATCH(DATE(V$2,1,1),Hybrid!$A$1:$LI$1),FALSE)</f>
        <v>142.65597959999999</v>
      </c>
      <c r="W59" s="464">
        <f>VLOOKUP($E59,Hybrid!$1:$1048576,MATCH(DATE(W$2,1,1),Hybrid!$A$1:$LI$1),FALSE)</f>
        <v>137.07576829999999</v>
      </c>
      <c r="X59" s="464">
        <f>VLOOKUP($E59,Hybrid!$1:$1048576,MATCH(DATE(X$2,1,1),Hybrid!$A$1:$LI$1),FALSE)</f>
        <v>130.94351330000001</v>
      </c>
      <c r="Y59" s="464">
        <f>VLOOKUP($E59,Hybrid!$1:$1048576,MATCH(DATE(Y$2,1,1),Hybrid!$A$1:$LI$1),FALSE)</f>
        <v>124.7789564</v>
      </c>
      <c r="Z59" s="464">
        <f>VLOOKUP($E59,Hybrid!$1:$1048576,MATCH(DATE(Z$2,1,1),Hybrid!$A$1:$LI$1),FALSE)</f>
        <v>118.68660749999999</v>
      </c>
      <c r="AA59" s="464">
        <f>VLOOKUP($E59,Hybrid!$1:$1048576,MATCH(DATE(AA$2,1,1),Hybrid!$A$1:$LI$1),FALSE)</f>
        <v>113.2554102</v>
      </c>
      <c r="AB59" s="464">
        <f>VLOOKUP($E59,Hybrid!$1:$1048576,MATCH(DATE(AB$2,1,1),Hybrid!$A$1:$LI$1),FALSE)</f>
        <v>108.04524069999999</v>
      </c>
      <c r="AC59" s="464">
        <f>VLOOKUP($E59,Hybrid!$1:$1048576,MATCH(DATE(AC$2,1,1),Hybrid!$A$1:$LI$1),FALSE)</f>
        <v>103.05586340000001</v>
      </c>
      <c r="AD59" s="464">
        <f>VLOOKUP($E59,Hybrid!$1:$1048576,MATCH(DATE(AD$2,1,1),Hybrid!$A$1:$LI$1),FALSE)</f>
        <v>98.329892540000003</v>
      </c>
      <c r="AE59" s="464">
        <f>VLOOKUP($E59,Hybrid!$1:$1048576,MATCH(DATE(AE$2,1,1),Hybrid!$A$1:$LI$1),FALSE)</f>
        <v>93.664014679999994</v>
      </c>
      <c r="AF59" s="464">
        <f>VLOOKUP($E59,Hybrid!$1:$1048576,MATCH(DATE(AF$2,1,1),Hybrid!$A$1:$LI$1),FALSE)</f>
        <v>89.479303180000002</v>
      </c>
      <c r="AG59" s="464">
        <f>VLOOKUP($E59,Hybrid!$1:$1048576,MATCH(DATE(AG$2,1,1),Hybrid!$A$1:$LI$1),FALSE)</f>
        <v>85.396441089999996</v>
      </c>
      <c r="AH59" s="464">
        <f>VLOOKUP($E59,Hybrid!$1:$1048576,MATCH(DATE(AH$2,1,1),Hybrid!$A$1:$LI$1),FALSE)</f>
        <v>81.481610160000002</v>
      </c>
      <c r="AI59" s="464">
        <f>VLOOKUP($E59,Hybrid!$1:$1048576,MATCH(DATE(AI$2,1,1),Hybrid!$A$1:$LI$1),FALSE)</f>
        <v>77.786293130000004</v>
      </c>
      <c r="AJ59" s="464">
        <f>VLOOKUP($E59,Hybrid!$1:$1048576,MATCH(DATE(AJ$2,1,1),Hybrid!$A$1:$LI$1),FALSE)</f>
        <v>74.324842480000001</v>
      </c>
      <c r="AK59" s="464">
        <f>VLOOKUP($E59,Hybrid!$1:$1048576,MATCH(DATE(AK$2,1,1),Hybrid!$A$1:$LI$1),FALSE)</f>
        <v>71.191636650000007</v>
      </c>
      <c r="AL59" s="348">
        <f>VLOOKUP($E59,Hybrid!$1:$1048576,MATCH(DATE(AL$2,1,1),Hybrid!$A$1:$LI$1),FALSE)</f>
        <v>68.251123649999997</v>
      </c>
      <c r="AM59" s="348">
        <f>VLOOKUP($E59,Hybrid!$1:$1048576,MATCH(DATE(AM$2,1,1),Hybrid!$A$1:$LI$1),FALSE)</f>
        <v>65.49338736</v>
      </c>
      <c r="AN59" s="348">
        <f>VLOOKUP($E59,Hybrid!$1:$1048576,MATCH(DATE(AN$2,1,1),Hybrid!$A$1:$LI$1),FALSE)</f>
        <v>62.921133179999998</v>
      </c>
      <c r="AO59" s="348">
        <f>VLOOKUP($E59,Hybrid!$1:$1048576,MATCH(DATE(AO$2,1,1),Hybrid!$A$1:$LI$1),FALSE)</f>
        <v>60.535670430000003</v>
      </c>
    </row>
    <row r="60" spans="1:41" ht="15" customHeight="1" x14ac:dyDescent="0.35">
      <c r="A60" s="407"/>
      <c r="B60" s="448"/>
      <c r="C60" s="454"/>
      <c r="D60" s="455" t="s">
        <v>513</v>
      </c>
      <c r="E60" s="456" t="s">
        <v>380</v>
      </c>
      <c r="F60" s="464">
        <f>VLOOKUP($E60,Hybrid!$1:$1048576,MATCH(DATE(F$2,1,1),Hybrid!$A$1:$LI$1),FALSE)</f>
        <v>57.931012350000003</v>
      </c>
      <c r="G60" s="464">
        <f>VLOOKUP($E60,Hybrid!$1:$1048576,MATCH(DATE(G$2,1,1),Hybrid!$A$1:$LI$1),FALSE)</f>
        <v>66.964209760000003</v>
      </c>
      <c r="H60" s="464">
        <f>VLOOKUP($E60,Hybrid!$1:$1048576,MATCH(DATE(H$2,1,1),Hybrid!$A$1:$LI$1),FALSE)</f>
        <v>67.586045400000003</v>
      </c>
      <c r="I60" s="464">
        <f>VLOOKUP($E60,Hybrid!$1:$1048576,MATCH(DATE(I$2,1,1),Hybrid!$A$1:$LI$1),FALSE)</f>
        <v>64.096609220000005</v>
      </c>
      <c r="J60" s="464">
        <f>VLOOKUP($E60,Hybrid!$1:$1048576,MATCH(DATE(J$2,1,1),Hybrid!$A$1:$LI$1),FALSE)</f>
        <v>65.349850989999993</v>
      </c>
      <c r="K60" s="464">
        <f>VLOOKUP($E60,Hybrid!$1:$1048576,MATCH(DATE(K$2,1,1),Hybrid!$A$1:$LI$1),FALSE)</f>
        <v>72.611224699999994</v>
      </c>
      <c r="L60" s="464">
        <f>VLOOKUP($E60,Hybrid!$1:$1048576,MATCH(DATE(L$2,1,1),Hybrid!$A$1:$LI$1),FALSE)</f>
        <v>69.246838339999996</v>
      </c>
      <c r="M60" s="464">
        <f>VLOOKUP($E60,Hybrid!$1:$1048576,MATCH(DATE(M$2,1,1),Hybrid!$A$1:$LI$1),FALSE)</f>
        <v>66.474547659999999</v>
      </c>
      <c r="N60" s="464">
        <f>VLOOKUP($E60,Hybrid!$1:$1048576,MATCH(DATE(N$2,1,1),Hybrid!$A$1:$LI$1),FALSE)</f>
        <v>62.993247820000001</v>
      </c>
      <c r="O60" s="464">
        <f>VLOOKUP($E60,Hybrid!$1:$1048576,MATCH(DATE(O$2,1,1),Hybrid!$A$1:$LI$1),FALSE)</f>
        <v>58.556322629999997</v>
      </c>
      <c r="P60" s="464">
        <f>VLOOKUP($E60,Hybrid!$1:$1048576,MATCH(DATE(P$2,1,1),Hybrid!$A$1:$LI$1),FALSE)</f>
        <v>53.210582760000001</v>
      </c>
      <c r="Q60" s="464">
        <f>VLOOKUP($E60,Hybrid!$1:$1048576,MATCH(DATE(Q$2,1,1),Hybrid!$A$1:$LI$1),FALSE)</f>
        <v>48.824413200000002</v>
      </c>
      <c r="R60" s="464">
        <f>VLOOKUP($E60,Hybrid!$1:$1048576,MATCH(DATE(R$2,1,1),Hybrid!$A$1:$LI$1),FALSE)</f>
        <v>44.80330447</v>
      </c>
      <c r="S60" s="464">
        <f>VLOOKUP($E60,Hybrid!$1:$1048576,MATCH(DATE(S$2,1,1),Hybrid!$A$1:$LI$1),FALSE)</f>
        <v>40.886336350000001</v>
      </c>
      <c r="T60" s="464">
        <f>VLOOKUP($E60,Hybrid!$1:$1048576,MATCH(DATE(T$2,1,1),Hybrid!$A$1:$LI$1),FALSE)</f>
        <v>37.158503160000002</v>
      </c>
      <c r="U60" s="464">
        <f>VLOOKUP($E60,Hybrid!$1:$1048576,MATCH(DATE(U$2,1,1),Hybrid!$A$1:$LI$1),FALSE)</f>
        <v>33.676898819999998</v>
      </c>
      <c r="V60" s="464">
        <f>VLOOKUP($E60,Hybrid!$1:$1048576,MATCH(DATE(V$2,1,1),Hybrid!$A$1:$LI$1),FALSE)</f>
        <v>30.281664930000002</v>
      </c>
      <c r="W60" s="464">
        <f>VLOOKUP($E60,Hybrid!$1:$1048576,MATCH(DATE(W$2,1,1),Hybrid!$A$1:$LI$1),FALSE)</f>
        <v>26.902559799999999</v>
      </c>
      <c r="X60" s="464">
        <f>VLOOKUP($E60,Hybrid!$1:$1048576,MATCH(DATE(X$2,1,1),Hybrid!$A$1:$LI$1),FALSE)</f>
        <v>23.70334441</v>
      </c>
      <c r="Y60" s="464">
        <f>VLOOKUP($E60,Hybrid!$1:$1048576,MATCH(DATE(Y$2,1,1),Hybrid!$A$1:$LI$1),FALSE)</f>
        <v>20.78936251</v>
      </c>
      <c r="Z60" s="464">
        <f>VLOOKUP($E60,Hybrid!$1:$1048576,MATCH(DATE(Z$2,1,1),Hybrid!$A$1:$LI$1),FALSE)</f>
        <v>18.172140339999999</v>
      </c>
      <c r="AA60" s="464">
        <f>VLOOKUP($E60,Hybrid!$1:$1048576,MATCH(DATE(AA$2,1,1),Hybrid!$A$1:$LI$1),FALSE)</f>
        <v>15.92901584</v>
      </c>
      <c r="AB60" s="464">
        <f>VLOOKUP($E60,Hybrid!$1:$1048576,MATCH(DATE(AB$2,1,1),Hybrid!$A$1:$LI$1),FALSE)</f>
        <v>13.9735862</v>
      </c>
      <c r="AC60" s="464">
        <f>VLOOKUP($E60,Hybrid!$1:$1048576,MATCH(DATE(AC$2,1,1),Hybrid!$A$1:$LI$1),FALSE)</f>
        <v>12.27581148</v>
      </c>
      <c r="AD60" s="464">
        <f>VLOOKUP($E60,Hybrid!$1:$1048576,MATCH(DATE(AD$2,1,1),Hybrid!$A$1:$LI$1),FALSE)</f>
        <v>10.809961120000001</v>
      </c>
      <c r="AE60" s="464">
        <f>VLOOKUP($E60,Hybrid!$1:$1048576,MATCH(DATE(AE$2,1,1),Hybrid!$A$1:$LI$1),FALSE)</f>
        <v>9.5242535779999997</v>
      </c>
      <c r="AF60" s="464">
        <f>VLOOKUP($E60,Hybrid!$1:$1048576,MATCH(DATE(AF$2,1,1),Hybrid!$A$1:$LI$1),FALSE)</f>
        <v>8.4303063030000001</v>
      </c>
      <c r="AG60" s="464">
        <f>VLOOKUP($E60,Hybrid!$1:$1048576,MATCH(DATE(AG$2,1,1),Hybrid!$A$1:$LI$1),FALSE)</f>
        <v>7.4640294679999997</v>
      </c>
      <c r="AH60" s="464">
        <f>VLOOKUP($E60,Hybrid!$1:$1048576,MATCH(DATE(AH$2,1,1),Hybrid!$A$1:$LI$1),FALSE)</f>
        <v>6.614603668</v>
      </c>
      <c r="AI60" s="464">
        <f>VLOOKUP($E60,Hybrid!$1:$1048576,MATCH(DATE(AI$2,1,1),Hybrid!$A$1:$LI$1),FALSE)</f>
        <v>5.8729114569999998</v>
      </c>
      <c r="AJ60" s="464">
        <f>VLOOKUP($E60,Hybrid!$1:$1048576,MATCH(DATE(AJ$2,1,1),Hybrid!$A$1:$LI$1),FALSE)</f>
        <v>5.227727679</v>
      </c>
      <c r="AK60" s="464">
        <f>VLOOKUP($E60,Hybrid!$1:$1048576,MATCH(DATE(AK$2,1,1),Hybrid!$A$1:$LI$1),FALSE)</f>
        <v>4.6738907660000004</v>
      </c>
      <c r="AL60" s="348">
        <f>VLOOKUP($E60,Hybrid!$1:$1048576,MATCH(DATE(AL$2,1,1),Hybrid!$A$1:$LI$1),FALSE)</f>
        <v>4.1917928160000004</v>
      </c>
      <c r="AM60" s="348">
        <f>VLOOKUP($E60,Hybrid!$1:$1048576,MATCH(DATE(AM$2,1,1),Hybrid!$A$1:$LI$1),FALSE)</f>
        <v>3.7717520979999999</v>
      </c>
      <c r="AN60" s="348">
        <f>VLOOKUP($E60,Hybrid!$1:$1048576,MATCH(DATE(AN$2,1,1),Hybrid!$A$1:$LI$1),FALSE)</f>
        <v>3.4063385930000001</v>
      </c>
      <c r="AO60" s="348">
        <f>VLOOKUP($E60,Hybrid!$1:$1048576,MATCH(DATE(AO$2,1,1),Hybrid!$A$1:$LI$1),FALSE)</f>
        <v>3.0891999019999998</v>
      </c>
    </row>
    <row r="61" spans="1:41" ht="15" customHeight="1" x14ac:dyDescent="0.35">
      <c r="A61" s="407"/>
      <c r="B61" s="448"/>
      <c r="C61" s="454"/>
      <c r="D61" s="455" t="s">
        <v>514</v>
      </c>
      <c r="E61" s="456" t="s">
        <v>381</v>
      </c>
      <c r="F61" s="464">
        <f>VLOOKUP($E61,Hybrid!$1:$1048576,MATCH(DATE(F$2,1,1),Hybrid!$A$1:$LI$1),FALSE)</f>
        <v>108.7603586</v>
      </c>
      <c r="G61" s="464">
        <f>VLOOKUP($E61,Hybrid!$1:$1048576,MATCH(DATE(G$2,1,1),Hybrid!$A$1:$LI$1),FALSE)</f>
        <v>124.76525410000001</v>
      </c>
      <c r="H61" s="464">
        <f>VLOOKUP($E61,Hybrid!$1:$1048576,MATCH(DATE(H$2,1,1),Hybrid!$A$1:$LI$1),FALSE)</f>
        <v>123.7994202</v>
      </c>
      <c r="I61" s="464">
        <f>VLOOKUP($E61,Hybrid!$1:$1048576,MATCH(DATE(I$2,1,1),Hybrid!$A$1:$LI$1),FALSE)</f>
        <v>113.99685959999999</v>
      </c>
      <c r="J61" s="464">
        <f>VLOOKUP($E61,Hybrid!$1:$1048576,MATCH(DATE(J$2,1,1),Hybrid!$A$1:$LI$1),FALSE)</f>
        <v>112.32032460000001</v>
      </c>
      <c r="K61" s="464">
        <f>VLOOKUP($E61,Hybrid!$1:$1048576,MATCH(DATE(K$2,1,1),Hybrid!$A$1:$LI$1),FALSE)</f>
        <v>121.9703069</v>
      </c>
      <c r="L61" s="464">
        <f>VLOOKUP($E61,Hybrid!$1:$1048576,MATCH(DATE(L$2,1,1),Hybrid!$A$1:$LI$1),FALSE)</f>
        <v>114.3131152</v>
      </c>
      <c r="M61" s="464">
        <f>VLOOKUP($E61,Hybrid!$1:$1048576,MATCH(DATE(M$2,1,1),Hybrid!$A$1:$LI$1),FALSE)</f>
        <v>106.6545316</v>
      </c>
      <c r="N61" s="464">
        <f>VLOOKUP($E61,Hybrid!$1:$1048576,MATCH(DATE(N$2,1,1),Hybrid!$A$1:$LI$1),FALSE)</f>
        <v>97.246422140000007</v>
      </c>
      <c r="O61" s="464">
        <f>VLOOKUP($E61,Hybrid!$1:$1048576,MATCH(DATE(O$2,1,1),Hybrid!$A$1:$LI$1),FALSE)</f>
        <v>86.002143880000006</v>
      </c>
      <c r="P61" s="464">
        <f>VLOOKUP($E61,Hybrid!$1:$1048576,MATCH(DATE(P$2,1,1),Hybrid!$A$1:$LI$1),FALSE)</f>
        <v>73.490462910000005</v>
      </c>
      <c r="Q61" s="464">
        <f>VLOOKUP($E61,Hybrid!$1:$1048576,MATCH(DATE(Q$2,1,1),Hybrid!$A$1:$LI$1),FALSE)</f>
        <v>62.936342719999999</v>
      </c>
      <c r="R61" s="464">
        <f>VLOOKUP($E61,Hybrid!$1:$1048576,MATCH(DATE(R$2,1,1),Hybrid!$A$1:$LI$1),FALSE)</f>
        <v>53.847655590000002</v>
      </c>
      <c r="S61" s="464">
        <f>VLOOKUP($E61,Hybrid!$1:$1048576,MATCH(DATE(S$2,1,1),Hybrid!$A$1:$LI$1),FALSE)</f>
        <v>45.837224560000003</v>
      </c>
      <c r="T61" s="464">
        <f>VLOOKUP($E61,Hybrid!$1:$1048576,MATCH(DATE(T$2,1,1),Hybrid!$A$1:$LI$1),FALSE)</f>
        <v>38.890168389999999</v>
      </c>
      <c r="U61" s="464">
        <f>VLOOKUP($E61,Hybrid!$1:$1048576,MATCH(DATE(U$2,1,1),Hybrid!$A$1:$LI$1),FALSE)</f>
        <v>32.929459850000001</v>
      </c>
      <c r="V61" s="464">
        <f>VLOOKUP($E61,Hybrid!$1:$1048576,MATCH(DATE(V$2,1,1),Hybrid!$A$1:$LI$1),FALSE)</f>
        <v>27.66074639</v>
      </c>
      <c r="W61" s="464">
        <f>VLOOKUP($E61,Hybrid!$1:$1048576,MATCH(DATE(W$2,1,1),Hybrid!$A$1:$LI$1),FALSE)</f>
        <v>22.925296199999998</v>
      </c>
      <c r="X61" s="464">
        <f>VLOOKUP($E61,Hybrid!$1:$1048576,MATCH(DATE(X$2,1,1),Hybrid!$A$1:$LI$1),FALSE)</f>
        <v>18.809094330000001</v>
      </c>
      <c r="Y61" s="464">
        <f>VLOOKUP($E61,Hybrid!$1:$1048576,MATCH(DATE(Y$2,1,1),Hybrid!$A$1:$LI$1),FALSE)</f>
        <v>15.33470389</v>
      </c>
      <c r="Z61" s="464">
        <f>VLOOKUP($E61,Hybrid!$1:$1048576,MATCH(DATE(Z$2,1,1),Hybrid!$A$1:$LI$1),FALSE)</f>
        <v>12.442361399999999</v>
      </c>
      <c r="AA61" s="464">
        <f>VLOOKUP($E61,Hybrid!$1:$1048576,MATCH(DATE(AA$2,1,1),Hybrid!$A$1:$LI$1),FALSE)</f>
        <v>10.11748118</v>
      </c>
      <c r="AB61" s="464">
        <f>VLOOKUP($E61,Hybrid!$1:$1048576,MATCH(DATE(AB$2,1,1),Hybrid!$A$1:$LI$1),FALSE)</f>
        <v>8.2370068570000008</v>
      </c>
      <c r="AC61" s="464">
        <f>VLOOKUP($E61,Hybrid!$1:$1048576,MATCH(DATE(AC$2,1,1),Hybrid!$A$1:$LI$1),FALSE)</f>
        <v>6.722575849</v>
      </c>
      <c r="AD61" s="464">
        <f>VLOOKUP($E61,Hybrid!$1:$1048576,MATCH(DATE(AD$2,1,1),Hybrid!$A$1:$LI$1),FALSE)</f>
        <v>5.5077728260000001</v>
      </c>
      <c r="AE61" s="464">
        <f>VLOOKUP($E61,Hybrid!$1:$1048576,MATCH(DATE(AE$2,1,1),Hybrid!$A$1:$LI$1),FALSE)</f>
        <v>4.5227427139999996</v>
      </c>
      <c r="AF61" s="464">
        <f>VLOOKUP($E61,Hybrid!$1:$1048576,MATCH(DATE(AF$2,1,1),Hybrid!$A$1:$LI$1),FALSE)</f>
        <v>3.736627167</v>
      </c>
      <c r="AG61" s="464">
        <f>VLOOKUP($E61,Hybrid!$1:$1048576,MATCH(DATE(AG$2,1,1),Hybrid!$A$1:$LI$1),FALSE)</f>
        <v>3.0916933480000002</v>
      </c>
      <c r="AH61" s="464">
        <f>VLOOKUP($E61,Hybrid!$1:$1048576,MATCH(DATE(AH$2,1,1),Hybrid!$A$1:$LI$1),FALSE)</f>
        <v>2.5632214210000002</v>
      </c>
      <c r="AI61" s="464">
        <f>VLOOKUP($E61,Hybrid!$1:$1048576,MATCH(DATE(AI$2,1,1),Hybrid!$A$1:$LI$1),FALSE)</f>
        <v>2.1316895869999999</v>
      </c>
      <c r="AJ61" s="464">
        <f>VLOOKUP($E61,Hybrid!$1:$1048576,MATCH(DATE(AJ$2,1,1),Hybrid!$A$1:$LI$1),FALSE)</f>
        <v>1.779877285</v>
      </c>
      <c r="AK61" s="464">
        <f>VLOOKUP($E61,Hybrid!$1:$1048576,MATCH(DATE(AK$2,1,1),Hybrid!$A$1:$LI$1),FALSE)</f>
        <v>1.495122837</v>
      </c>
      <c r="AL61" s="348">
        <f>VLOOKUP($E61,Hybrid!$1:$1048576,MATCH(DATE(AL$2,1,1),Hybrid!$A$1:$LI$1),FALSE)</f>
        <v>1.2622448559999999</v>
      </c>
      <c r="AM61" s="348">
        <f>VLOOKUP($E61,Hybrid!$1:$1048576,MATCH(DATE(AM$2,1,1),Hybrid!$A$1:$LI$1),FALSE)</f>
        <v>1.0712914069999999</v>
      </c>
      <c r="AN61" s="348">
        <f>VLOOKUP($E61,Hybrid!$1:$1048576,MATCH(DATE(AN$2,1,1),Hybrid!$A$1:$LI$1),FALSE)</f>
        <v>0.91456672880000001</v>
      </c>
      <c r="AO61" s="348">
        <f>VLOOKUP($E61,Hybrid!$1:$1048576,MATCH(DATE(AO$2,1,1),Hybrid!$A$1:$LI$1),FALSE)</f>
        <v>0.78590650259999995</v>
      </c>
    </row>
    <row r="62" spans="1:41" s="91" customFormat="1" ht="15" customHeight="1" x14ac:dyDescent="0.35">
      <c r="A62" s="407"/>
      <c r="B62" s="448"/>
      <c r="C62" s="449" t="s">
        <v>788</v>
      </c>
      <c r="D62" s="452"/>
      <c r="E62" s="453" t="s">
        <v>374</v>
      </c>
      <c r="F62" s="463">
        <f>VLOOKUP($E62,Hybrid!$1:$1048576,MATCH(DATE(F$2,1,1),Hybrid!$A$1:$LI$1),FALSE)</f>
        <v>17.39573214</v>
      </c>
      <c r="G62" s="463">
        <f>VLOOKUP($E62,Hybrid!$1:$1048576,MATCH(DATE(G$2,1,1),Hybrid!$A$1:$LI$1),FALSE)</f>
        <v>20.209804250000001</v>
      </c>
      <c r="H62" s="463">
        <f>VLOOKUP($E62,Hybrid!$1:$1048576,MATCH(DATE(H$2,1,1),Hybrid!$A$1:$LI$1),FALSE)</f>
        <v>20.610256379999999</v>
      </c>
      <c r="I62" s="463">
        <f>VLOOKUP($E62,Hybrid!$1:$1048576,MATCH(DATE(I$2,1,1),Hybrid!$A$1:$LI$1),FALSE)</f>
        <v>21.803616309999999</v>
      </c>
      <c r="J62" s="463">
        <f>VLOOKUP($E62,Hybrid!$1:$1048576,MATCH(DATE(J$2,1,1),Hybrid!$A$1:$LI$1),FALSE)</f>
        <v>27.458624610000001</v>
      </c>
      <c r="K62" s="463">
        <f>VLOOKUP($E62,Hybrid!$1:$1048576,MATCH(DATE(K$2,1,1),Hybrid!$A$1:$LI$1),FALSE)</f>
        <v>32.482434480000002</v>
      </c>
      <c r="L62" s="463">
        <f>VLOOKUP($E62,Hybrid!$1:$1048576,MATCH(DATE(L$2,1,1),Hybrid!$A$1:$LI$1),FALSE)</f>
        <v>31.59197532</v>
      </c>
      <c r="M62" s="463">
        <f>VLOOKUP($E62,Hybrid!$1:$1048576,MATCH(DATE(M$2,1,1),Hybrid!$A$1:$LI$1),FALSE)</f>
        <v>32.383188369999999</v>
      </c>
      <c r="N62" s="463">
        <f>VLOOKUP($E62,Hybrid!$1:$1048576,MATCH(DATE(N$2,1,1),Hybrid!$A$1:$LI$1),FALSE)</f>
        <v>33.751064669999998</v>
      </c>
      <c r="O62" s="463">
        <f>VLOOKUP($E62,Hybrid!$1:$1048576,MATCH(DATE(O$2,1,1),Hybrid!$A$1:$LI$1),FALSE)</f>
        <v>35.763609529999997</v>
      </c>
      <c r="P62" s="463">
        <f>VLOOKUP($E62,Hybrid!$1:$1048576,MATCH(DATE(P$2,1,1),Hybrid!$A$1:$LI$1),FALSE)</f>
        <v>38.899025369999997</v>
      </c>
      <c r="Q62" s="463">
        <f>VLOOKUP($E62,Hybrid!$1:$1048576,MATCH(DATE(Q$2,1,1),Hybrid!$A$1:$LI$1),FALSE)</f>
        <v>43.447560959999997</v>
      </c>
      <c r="R62" s="463">
        <f>VLOOKUP($E62,Hybrid!$1:$1048576,MATCH(DATE(R$2,1,1),Hybrid!$A$1:$LI$1),FALSE)</f>
        <v>46.970558320000002</v>
      </c>
      <c r="S62" s="463">
        <f>VLOOKUP($E62,Hybrid!$1:$1048576,MATCH(DATE(S$2,1,1),Hybrid!$A$1:$LI$1),FALSE)</f>
        <v>49.617982939999997</v>
      </c>
      <c r="T62" s="463">
        <f>VLOOKUP($E62,Hybrid!$1:$1048576,MATCH(DATE(T$2,1,1),Hybrid!$A$1:$LI$1),FALSE)</f>
        <v>51.679855119999999</v>
      </c>
      <c r="U62" s="463">
        <f>VLOOKUP($E62,Hybrid!$1:$1048576,MATCH(DATE(U$2,1,1),Hybrid!$A$1:$LI$1),FALSE)</f>
        <v>53.3552611</v>
      </c>
      <c r="V62" s="463">
        <f>VLOOKUP($E62,Hybrid!$1:$1048576,MATCH(DATE(V$2,1,1),Hybrid!$A$1:$LI$1),FALSE)</f>
        <v>54.590397549999999</v>
      </c>
      <c r="W62" s="463">
        <f>VLOOKUP($E62,Hybrid!$1:$1048576,MATCH(DATE(W$2,1,1),Hybrid!$A$1:$LI$1),FALSE)</f>
        <v>55.46854098</v>
      </c>
      <c r="X62" s="463">
        <f>VLOOKUP($E62,Hybrid!$1:$1048576,MATCH(DATE(X$2,1,1),Hybrid!$A$1:$LI$1),FALSE)</f>
        <v>56.389094800000002</v>
      </c>
      <c r="Y62" s="463">
        <f>VLOOKUP($E62,Hybrid!$1:$1048576,MATCH(DATE(Y$2,1,1),Hybrid!$A$1:$LI$1),FALSE)</f>
        <v>57.663560429999997</v>
      </c>
      <c r="Z62" s="463">
        <f>VLOOKUP($E62,Hybrid!$1:$1048576,MATCH(DATE(Z$2,1,1),Hybrid!$A$1:$LI$1),FALSE)</f>
        <v>59.424586480000002</v>
      </c>
      <c r="AA62" s="463">
        <f>VLOOKUP($E62,Hybrid!$1:$1048576,MATCH(DATE(AA$2,1,1),Hybrid!$A$1:$LI$1),FALSE)</f>
        <v>61.936930760000003</v>
      </c>
      <c r="AB62" s="463">
        <f>VLOOKUP($E62,Hybrid!$1:$1048576,MATCH(DATE(AB$2,1,1),Hybrid!$A$1:$LI$1),FALSE)</f>
        <v>64.863424010000003</v>
      </c>
      <c r="AC62" s="463">
        <f>VLOOKUP($E62,Hybrid!$1:$1048576,MATCH(DATE(AC$2,1,1),Hybrid!$A$1:$LI$1),FALSE)</f>
        <v>68.275361340000003</v>
      </c>
      <c r="AD62" s="463">
        <f>VLOOKUP($E62,Hybrid!$1:$1048576,MATCH(DATE(AD$2,1,1),Hybrid!$A$1:$LI$1),FALSE)</f>
        <v>72.273100569999997</v>
      </c>
      <c r="AE62" s="463">
        <f>VLOOKUP($E62,Hybrid!$1:$1048576,MATCH(DATE(AE$2,1,1),Hybrid!$A$1:$LI$1),FALSE)</f>
        <v>76.775221650000006</v>
      </c>
      <c r="AF62" s="463">
        <f>VLOOKUP($E62,Hybrid!$1:$1048576,MATCH(DATE(AF$2,1,1),Hybrid!$A$1:$LI$1),FALSE)</f>
        <v>82.115640049999996</v>
      </c>
      <c r="AG62" s="463">
        <f>VLOOKUP($E62,Hybrid!$1:$1048576,MATCH(DATE(AG$2,1,1),Hybrid!$A$1:$LI$1),FALSE)</f>
        <v>87.917057679999999</v>
      </c>
      <c r="AH62" s="463">
        <f>VLOOKUP($E62,Hybrid!$1:$1048576,MATCH(DATE(AH$2,1,1),Hybrid!$A$1:$LI$1),FALSE)</f>
        <v>94.312614679999996</v>
      </c>
      <c r="AI62" s="463">
        <f>VLOOKUP($E62,Hybrid!$1:$1048576,MATCH(DATE(AI$2,1,1),Hybrid!$A$1:$LI$1),FALSE)</f>
        <v>101.4264269</v>
      </c>
      <c r="AJ62" s="463">
        <f>VLOOKUP($E62,Hybrid!$1:$1048576,MATCH(DATE(AJ$2,1,1),Hybrid!$A$1:$LI$1),FALSE)</f>
        <v>109.3596845</v>
      </c>
      <c r="AK62" s="463">
        <f>VLOOKUP($E62,Hybrid!$1:$1048576,MATCH(DATE(AK$2,1,1),Hybrid!$A$1:$LI$1),FALSE)</f>
        <v>118.26219949999999</v>
      </c>
      <c r="AL62" s="347">
        <f>VLOOKUP($E62,Hybrid!$1:$1048576,MATCH(DATE(AL$2,1,1),Hybrid!$A$1:$LI$1),FALSE)</f>
        <v>127.8973568</v>
      </c>
      <c r="AM62" s="347">
        <f>VLOOKUP($E62,Hybrid!$1:$1048576,MATCH(DATE(AM$2,1,1),Hybrid!$A$1:$LI$1),FALSE)</f>
        <v>138.36666270000001</v>
      </c>
      <c r="AN62" s="347">
        <f>VLOOKUP($E62,Hybrid!$1:$1048576,MATCH(DATE(AN$2,1,1),Hybrid!$A$1:$LI$1),FALSE)</f>
        <v>149.78765150000001</v>
      </c>
      <c r="AO62" s="347">
        <f>VLOOKUP($E62,Hybrid!$1:$1048576,MATCH(DATE(AO$2,1,1),Hybrid!$A$1:$LI$1),FALSE)</f>
        <v>162.27482309999999</v>
      </c>
    </row>
    <row r="63" spans="1:41" ht="15" customHeight="1" x14ac:dyDescent="0.35">
      <c r="A63" s="407"/>
      <c r="B63" s="448"/>
      <c r="C63" s="454"/>
      <c r="D63" s="455" t="s">
        <v>508</v>
      </c>
      <c r="E63" s="456" t="s">
        <v>375</v>
      </c>
      <c r="F63" s="464">
        <f>VLOOKUP($E63,Hybrid!$1:$1048576,MATCH(DATE(F$2,1,1),Hybrid!$A$1:$LI$1),FALSE)</f>
        <v>4.9236399239999997</v>
      </c>
      <c r="G63" s="464">
        <f>VLOOKUP($E63,Hybrid!$1:$1048576,MATCH(DATE(G$2,1,1),Hybrid!$A$1:$LI$1),FALSE)</f>
        <v>5.7345090660000002</v>
      </c>
      <c r="H63" s="464">
        <f>VLOOKUP($E63,Hybrid!$1:$1048576,MATCH(DATE(H$2,1,1),Hybrid!$A$1:$LI$1),FALSE)</f>
        <v>5.8818960090000001</v>
      </c>
      <c r="I63" s="464">
        <f>VLOOKUP($E63,Hybrid!$1:$1048576,MATCH(DATE(I$2,1,1),Hybrid!$A$1:$LI$1),FALSE)</f>
        <v>6.3314054469999999</v>
      </c>
      <c r="J63" s="464">
        <f>VLOOKUP($E63,Hybrid!$1:$1048576,MATCH(DATE(J$2,1,1),Hybrid!$A$1:$LI$1),FALSE)</f>
        <v>8.1813279419999994</v>
      </c>
      <c r="K63" s="464">
        <f>VLOOKUP($E63,Hybrid!$1:$1048576,MATCH(DATE(K$2,1,1),Hybrid!$A$1:$LI$1),FALSE)</f>
        <v>9.7509516430000005</v>
      </c>
      <c r="L63" s="464">
        <f>VLOOKUP($E63,Hybrid!$1:$1048576,MATCH(DATE(L$2,1,1),Hybrid!$A$1:$LI$1),FALSE)</f>
        <v>9.5224403800000008</v>
      </c>
      <c r="M63" s="464">
        <f>VLOOKUP($E63,Hybrid!$1:$1048576,MATCH(DATE(M$2,1,1),Hybrid!$A$1:$LI$1),FALSE)</f>
        <v>9.8547662880000004</v>
      </c>
      <c r="N63" s="464">
        <f>VLOOKUP($E63,Hybrid!$1:$1048576,MATCH(DATE(N$2,1,1),Hybrid!$A$1:$LI$1),FALSE)</f>
        <v>10.402624680000001</v>
      </c>
      <c r="O63" s="464">
        <f>VLOOKUP($E63,Hybrid!$1:$1048576,MATCH(DATE(O$2,1,1),Hybrid!$A$1:$LI$1),FALSE)</f>
        <v>11.198294649999999</v>
      </c>
      <c r="P63" s="464">
        <f>VLOOKUP($E63,Hybrid!$1:$1048576,MATCH(DATE(P$2,1,1),Hybrid!$A$1:$LI$1),FALSE)</f>
        <v>12.41202487</v>
      </c>
      <c r="Q63" s="464">
        <f>VLOOKUP($E63,Hybrid!$1:$1048576,MATCH(DATE(Q$2,1,1),Hybrid!$A$1:$LI$1),FALSE)</f>
        <v>14.123103950000001</v>
      </c>
      <c r="R63" s="464">
        <f>VLOOKUP($E63,Hybrid!$1:$1048576,MATCH(DATE(R$2,1,1),Hybrid!$A$1:$LI$1),FALSE)</f>
        <v>15.4964294</v>
      </c>
      <c r="S63" s="464">
        <f>VLOOKUP($E63,Hybrid!$1:$1048576,MATCH(DATE(S$2,1,1),Hybrid!$A$1:$LI$1),FALSE)</f>
        <v>16.582754319999999</v>
      </c>
      <c r="T63" s="464">
        <f>VLOOKUP($E63,Hybrid!$1:$1048576,MATCH(DATE(T$2,1,1),Hybrid!$A$1:$LI$1),FALSE)</f>
        <v>17.478022679999999</v>
      </c>
      <c r="U63" s="464">
        <f>VLOOKUP($E63,Hybrid!$1:$1048576,MATCH(DATE(U$2,1,1),Hybrid!$A$1:$LI$1),FALSE)</f>
        <v>18.248563820000001</v>
      </c>
      <c r="V63" s="464">
        <f>VLOOKUP($E63,Hybrid!$1:$1048576,MATCH(DATE(V$2,1,1),Hybrid!$A$1:$LI$1),FALSE)</f>
        <v>18.87797428</v>
      </c>
      <c r="W63" s="464">
        <f>VLOOKUP($E63,Hybrid!$1:$1048576,MATCH(DATE(W$2,1,1),Hybrid!$A$1:$LI$1),FALSE)</f>
        <v>19.397642520000002</v>
      </c>
      <c r="X63" s="464">
        <f>VLOOKUP($E63,Hybrid!$1:$1048576,MATCH(DATE(X$2,1,1),Hybrid!$A$1:$LI$1),FALSE)</f>
        <v>19.94597134</v>
      </c>
      <c r="Y63" s="464">
        <f>VLOOKUP($E63,Hybrid!$1:$1048576,MATCH(DATE(Y$2,1,1),Hybrid!$A$1:$LI$1),FALSE)</f>
        <v>20.632509030000001</v>
      </c>
      <c r="Z63" s="464">
        <f>VLOOKUP($E63,Hybrid!$1:$1048576,MATCH(DATE(Z$2,1,1),Hybrid!$A$1:$LI$1),FALSE)</f>
        <v>21.506079010000001</v>
      </c>
      <c r="AA63" s="464">
        <f>VLOOKUP($E63,Hybrid!$1:$1048576,MATCH(DATE(AA$2,1,1),Hybrid!$A$1:$LI$1),FALSE)</f>
        <v>22.66289905</v>
      </c>
      <c r="AB63" s="464">
        <f>VLOOKUP($E63,Hybrid!$1:$1048576,MATCH(DATE(AB$2,1,1),Hybrid!$A$1:$LI$1),FALSE)</f>
        <v>23.979690179999999</v>
      </c>
      <c r="AC63" s="464">
        <f>VLOOKUP($E63,Hybrid!$1:$1048576,MATCH(DATE(AC$2,1,1),Hybrid!$A$1:$LI$1),FALSE)</f>
        <v>25.48686378</v>
      </c>
      <c r="AD63" s="464">
        <f>VLOOKUP($E63,Hybrid!$1:$1048576,MATCH(DATE(AD$2,1,1),Hybrid!$A$1:$LI$1),FALSE)</f>
        <v>27.225992389999998</v>
      </c>
      <c r="AE63" s="464">
        <f>VLOOKUP($E63,Hybrid!$1:$1048576,MATCH(DATE(AE$2,1,1),Hybrid!$A$1:$LI$1),FALSE)</f>
        <v>29.170773780000001</v>
      </c>
      <c r="AF63" s="464">
        <f>VLOOKUP($E63,Hybrid!$1:$1048576,MATCH(DATE(AF$2,1,1),Hybrid!$A$1:$LI$1),FALSE)</f>
        <v>31.452438059999999</v>
      </c>
      <c r="AG63" s="464">
        <f>VLOOKUP($E63,Hybrid!$1:$1048576,MATCH(DATE(AG$2,1,1),Hybrid!$A$1:$LI$1),FALSE)</f>
        <v>33.930698159999999</v>
      </c>
      <c r="AH63" s="464">
        <f>VLOOKUP($E63,Hybrid!$1:$1048576,MATCH(DATE(AH$2,1,1),Hybrid!$A$1:$LI$1),FALSE)</f>
        <v>36.662160640000003</v>
      </c>
      <c r="AI63" s="464">
        <f>VLOOKUP($E63,Hybrid!$1:$1048576,MATCH(DATE(AI$2,1,1),Hybrid!$A$1:$LI$1),FALSE)</f>
        <v>39.699190809999997</v>
      </c>
      <c r="AJ63" s="464">
        <f>VLOOKUP($E63,Hybrid!$1:$1048576,MATCH(DATE(AJ$2,1,1),Hybrid!$A$1:$LI$1),FALSE)</f>
        <v>43.085457920000003</v>
      </c>
      <c r="AK63" s="464">
        <f>VLOOKUP($E63,Hybrid!$1:$1048576,MATCH(DATE(AK$2,1,1),Hybrid!$A$1:$LI$1),FALSE)</f>
        <v>46.881929169999999</v>
      </c>
      <c r="AL63" s="348">
        <f>VLOOKUP($E63,Hybrid!$1:$1048576,MATCH(DATE(AL$2,1,1),Hybrid!$A$1:$LI$1),FALSE)</f>
        <v>50.995637840000001</v>
      </c>
      <c r="AM63" s="348">
        <f>VLOOKUP($E63,Hybrid!$1:$1048576,MATCH(DATE(AM$2,1,1),Hybrid!$A$1:$LI$1),FALSE)</f>
        <v>55.471884580000001</v>
      </c>
      <c r="AN63" s="348">
        <f>VLOOKUP($E63,Hybrid!$1:$1048576,MATCH(DATE(AN$2,1,1),Hybrid!$A$1:$LI$1),FALSE)</f>
        <v>60.361608050000001</v>
      </c>
      <c r="AO63" s="348">
        <f>VLOOKUP($E63,Hybrid!$1:$1048576,MATCH(DATE(AO$2,1,1),Hybrid!$A$1:$LI$1),FALSE)</f>
        <v>65.71398275</v>
      </c>
    </row>
    <row r="64" spans="1:41" ht="15" customHeight="1" x14ac:dyDescent="0.35">
      <c r="A64" s="407"/>
      <c r="B64" s="448"/>
      <c r="C64" s="454"/>
      <c r="D64" s="455" t="s">
        <v>509</v>
      </c>
      <c r="E64" s="456" t="s">
        <v>382</v>
      </c>
      <c r="F64" s="464">
        <f>VLOOKUP($E64,Hybrid!$1:$1048576,MATCH(DATE(F$2,1,1),Hybrid!$A$1:$LI$1),FALSE)</f>
        <v>4.7298800669999999</v>
      </c>
      <c r="G64" s="464">
        <f>VLOOKUP($E64,Hybrid!$1:$1048576,MATCH(DATE(G$2,1,1),Hybrid!$A$1:$LI$1),FALSE)</f>
        <v>5.5029379049999996</v>
      </c>
      <c r="H64" s="464">
        <f>VLOOKUP($E64,Hybrid!$1:$1048576,MATCH(DATE(H$2,1,1),Hybrid!$A$1:$LI$1),FALSE)</f>
        <v>5.6281191440000002</v>
      </c>
      <c r="I64" s="464">
        <f>VLOOKUP($E64,Hybrid!$1:$1048576,MATCH(DATE(I$2,1,1),Hybrid!$A$1:$LI$1),FALSE)</f>
        <v>6.0624847529999997</v>
      </c>
      <c r="J64" s="464">
        <f>VLOOKUP($E64,Hybrid!$1:$1048576,MATCH(DATE(J$2,1,1),Hybrid!$A$1:$LI$1),FALSE)</f>
        <v>7.872602283</v>
      </c>
      <c r="K64" s="464">
        <f>VLOOKUP($E64,Hybrid!$1:$1048576,MATCH(DATE(K$2,1,1),Hybrid!$A$1:$LI$1),FALSE)</f>
        <v>9.3890284729999998</v>
      </c>
      <c r="L64" s="464">
        <f>VLOOKUP($E64,Hybrid!$1:$1048576,MATCH(DATE(L$2,1,1),Hybrid!$A$1:$LI$1),FALSE)</f>
        <v>9.1621029620000005</v>
      </c>
      <c r="M64" s="464">
        <f>VLOOKUP($E64,Hybrid!$1:$1048576,MATCH(DATE(M$2,1,1),Hybrid!$A$1:$LI$1),FALSE)</f>
        <v>9.4697686619999999</v>
      </c>
      <c r="N64" s="464">
        <f>VLOOKUP($E64,Hybrid!$1:$1048576,MATCH(DATE(N$2,1,1),Hybrid!$A$1:$LI$1),FALSE)</f>
        <v>9.9778936510000005</v>
      </c>
      <c r="O64" s="464">
        <f>VLOOKUP($E64,Hybrid!$1:$1048576,MATCH(DATE(O$2,1,1),Hybrid!$A$1:$LI$1),FALSE)</f>
        <v>10.714597830000001</v>
      </c>
      <c r="P64" s="464">
        <f>VLOOKUP($E64,Hybrid!$1:$1048576,MATCH(DATE(P$2,1,1),Hybrid!$A$1:$LI$1),FALSE)</f>
        <v>11.83997112</v>
      </c>
      <c r="Q64" s="464">
        <f>VLOOKUP($E64,Hybrid!$1:$1048576,MATCH(DATE(Q$2,1,1),Hybrid!$A$1:$LI$1),FALSE)</f>
        <v>13.421645099999999</v>
      </c>
      <c r="R64" s="464">
        <f>VLOOKUP($E64,Hybrid!$1:$1048576,MATCH(DATE(R$2,1,1),Hybrid!$A$1:$LI$1),FALSE)</f>
        <v>14.665827800000001</v>
      </c>
      <c r="S64" s="464">
        <f>VLOOKUP($E64,Hybrid!$1:$1048576,MATCH(DATE(S$2,1,1),Hybrid!$A$1:$LI$1),FALSE)</f>
        <v>15.624424510000001</v>
      </c>
      <c r="T64" s="464">
        <f>VLOOKUP($E64,Hybrid!$1:$1048576,MATCH(DATE(T$2,1,1),Hybrid!$A$1:$LI$1),FALSE)</f>
        <v>16.389750029999998</v>
      </c>
      <c r="U64" s="464">
        <f>VLOOKUP($E64,Hybrid!$1:$1048576,MATCH(DATE(U$2,1,1),Hybrid!$A$1:$LI$1),FALSE)</f>
        <v>17.025299189999998</v>
      </c>
      <c r="V64" s="464">
        <f>VLOOKUP($E64,Hybrid!$1:$1048576,MATCH(DATE(V$2,1,1),Hybrid!$A$1:$LI$1),FALSE)</f>
        <v>17.515569030000002</v>
      </c>
      <c r="W64" s="464">
        <f>VLOOKUP($E64,Hybrid!$1:$1048576,MATCH(DATE(W$2,1,1),Hybrid!$A$1:$LI$1),FALSE)</f>
        <v>17.889164659999999</v>
      </c>
      <c r="X64" s="464">
        <f>VLOOKUP($E64,Hybrid!$1:$1048576,MATCH(DATE(X$2,1,1),Hybrid!$A$1:$LI$1),FALSE)</f>
        <v>18.275396499999999</v>
      </c>
      <c r="Y64" s="464">
        <f>VLOOKUP($E64,Hybrid!$1:$1048576,MATCH(DATE(Y$2,1,1),Hybrid!$A$1:$LI$1),FALSE)</f>
        <v>18.776254430000002</v>
      </c>
      <c r="Z64" s="464">
        <f>VLOOKUP($E64,Hybrid!$1:$1048576,MATCH(DATE(Z$2,1,1),Hybrid!$A$1:$LI$1),FALSE)</f>
        <v>19.436706189999999</v>
      </c>
      <c r="AA64" s="464">
        <f>VLOOKUP($E64,Hybrid!$1:$1048576,MATCH(DATE(AA$2,1,1),Hybrid!$A$1:$LI$1),FALSE)</f>
        <v>20.344259650000001</v>
      </c>
      <c r="AB64" s="464">
        <f>VLOOKUP($E64,Hybrid!$1:$1048576,MATCH(DATE(AB$2,1,1),Hybrid!$A$1:$LI$1),FALSE)</f>
        <v>21.388359059999999</v>
      </c>
      <c r="AC64" s="464">
        <f>VLOOKUP($E64,Hybrid!$1:$1048576,MATCH(DATE(AC$2,1,1),Hybrid!$A$1:$LI$1),FALSE)</f>
        <v>22.594037159999999</v>
      </c>
      <c r="AD64" s="464">
        <f>VLOOKUP($E64,Hybrid!$1:$1048576,MATCH(DATE(AD$2,1,1),Hybrid!$A$1:$LI$1),FALSE)</f>
        <v>23.99604188</v>
      </c>
      <c r="AE64" s="464">
        <f>VLOOKUP($E64,Hybrid!$1:$1048576,MATCH(DATE(AE$2,1,1),Hybrid!$A$1:$LI$1),FALSE)</f>
        <v>25.568793509999999</v>
      </c>
      <c r="AF64" s="464">
        <f>VLOOKUP($E64,Hybrid!$1:$1048576,MATCH(DATE(AF$2,1,1),Hybrid!$A$1:$LI$1),FALSE)</f>
        <v>27.424467910000001</v>
      </c>
      <c r="AG64" s="464">
        <f>VLOOKUP($E64,Hybrid!$1:$1048576,MATCH(DATE(AG$2,1,1),Hybrid!$A$1:$LI$1),FALSE)</f>
        <v>29.43763603</v>
      </c>
      <c r="AH64" s="464">
        <f>VLOOKUP($E64,Hybrid!$1:$1048576,MATCH(DATE(AH$2,1,1),Hybrid!$A$1:$LI$1),FALSE)</f>
        <v>31.653522779999999</v>
      </c>
      <c r="AI64" s="464">
        <f>VLOOKUP($E64,Hybrid!$1:$1048576,MATCH(DATE(AI$2,1,1),Hybrid!$A$1:$LI$1),FALSE)</f>
        <v>34.114284069999997</v>
      </c>
      <c r="AJ64" s="464">
        <f>VLOOKUP($E64,Hybrid!$1:$1048576,MATCH(DATE(AJ$2,1,1),Hybrid!$A$1:$LI$1),FALSE)</f>
        <v>36.854482160000003</v>
      </c>
      <c r="AK64" s="464">
        <f>VLOOKUP($E64,Hybrid!$1:$1048576,MATCH(DATE(AK$2,1,1),Hybrid!$A$1:$LI$1),FALSE)</f>
        <v>39.92480913</v>
      </c>
      <c r="AL64" s="348">
        <f>VLOOKUP($E64,Hybrid!$1:$1048576,MATCH(DATE(AL$2,1,1),Hybrid!$A$1:$LI$1),FALSE)</f>
        <v>43.245380969999999</v>
      </c>
      <c r="AM64" s="348">
        <f>VLOOKUP($E64,Hybrid!$1:$1048576,MATCH(DATE(AM$2,1,1),Hybrid!$A$1:$LI$1),FALSE)</f>
        <v>46.850772159999998</v>
      </c>
      <c r="AN64" s="348">
        <f>VLOOKUP($E64,Hybrid!$1:$1048576,MATCH(DATE(AN$2,1,1),Hybrid!$A$1:$LI$1),FALSE)</f>
        <v>50.780971289999997</v>
      </c>
      <c r="AO64" s="348">
        <f>VLOOKUP($E64,Hybrid!$1:$1048576,MATCH(DATE(AO$2,1,1),Hybrid!$A$1:$LI$1),FALSE)</f>
        <v>55.074935689999997</v>
      </c>
    </row>
    <row r="65" spans="1:41" ht="15" customHeight="1" x14ac:dyDescent="0.35">
      <c r="A65" s="407"/>
      <c r="B65" s="448"/>
      <c r="C65" s="454"/>
      <c r="D65" s="455" t="s">
        <v>510</v>
      </c>
      <c r="E65" s="456" t="s">
        <v>383</v>
      </c>
      <c r="F65" s="464">
        <f>VLOOKUP($E65,Hybrid!$1:$1048576,MATCH(DATE(F$2,1,1),Hybrid!$A$1:$LI$1),FALSE)</f>
        <v>3.2758788669999999</v>
      </c>
      <c r="G65" s="464">
        <f>VLOOKUP($E65,Hybrid!$1:$1048576,MATCH(DATE(G$2,1,1),Hybrid!$A$1:$LI$1),FALSE)</f>
        <v>3.807358899</v>
      </c>
      <c r="H65" s="464">
        <f>VLOOKUP($E65,Hybrid!$1:$1048576,MATCH(DATE(H$2,1,1),Hybrid!$A$1:$LI$1),FALSE)</f>
        <v>3.8831176869999999</v>
      </c>
      <c r="I65" s="464">
        <f>VLOOKUP($E65,Hybrid!$1:$1048576,MATCH(DATE(I$2,1,1),Hybrid!$A$1:$LI$1),FALSE)</f>
        <v>4.1845819860000004</v>
      </c>
      <c r="J65" s="464">
        <f>VLOOKUP($E65,Hybrid!$1:$1048576,MATCH(DATE(J$2,1,1),Hybrid!$A$1:$LI$1),FALSE)</f>
        <v>5.4568663949999996</v>
      </c>
      <c r="K65" s="464">
        <f>VLOOKUP($E65,Hybrid!$1:$1048576,MATCH(DATE(K$2,1,1),Hybrid!$A$1:$LI$1),FALSE)</f>
        <v>6.5112389950000003</v>
      </c>
      <c r="L65" s="464">
        <f>VLOOKUP($E65,Hybrid!$1:$1048576,MATCH(DATE(L$2,1,1),Hybrid!$A$1:$LI$1),FALSE)</f>
        <v>6.3494376519999998</v>
      </c>
      <c r="M65" s="464">
        <f>VLOOKUP($E65,Hybrid!$1:$1048576,MATCH(DATE(M$2,1,1),Hybrid!$A$1:$LI$1),FALSE)</f>
        <v>6.5538997810000001</v>
      </c>
      <c r="N65" s="464">
        <f>VLOOKUP($E65,Hybrid!$1:$1048576,MATCH(DATE(N$2,1,1),Hybrid!$A$1:$LI$1),FALSE)</f>
        <v>6.8921953580000004</v>
      </c>
      <c r="O65" s="464">
        <f>VLOOKUP($E65,Hybrid!$1:$1048576,MATCH(DATE(O$2,1,1),Hybrid!$A$1:$LI$1),FALSE)</f>
        <v>7.3816386170000001</v>
      </c>
      <c r="P65" s="464">
        <f>VLOOKUP($E65,Hybrid!$1:$1048576,MATCH(DATE(P$2,1,1),Hybrid!$A$1:$LI$1),FALSE)</f>
        <v>8.1301347449999994</v>
      </c>
      <c r="Q65" s="464">
        <f>VLOOKUP($E65,Hybrid!$1:$1048576,MATCH(DATE(Q$2,1,1),Hybrid!$A$1:$LI$1),FALSE)</f>
        <v>9.1792720869999993</v>
      </c>
      <c r="R65" s="464">
        <f>VLOOKUP($E65,Hybrid!$1:$1048576,MATCH(DATE(R$2,1,1),Hybrid!$A$1:$LI$1),FALSE)</f>
        <v>9.9874437710000006</v>
      </c>
      <c r="S65" s="464">
        <f>VLOOKUP($E65,Hybrid!$1:$1048576,MATCH(DATE(S$2,1,1),Hybrid!$A$1:$LI$1),FALSE)</f>
        <v>10.59260991</v>
      </c>
      <c r="T65" s="464">
        <f>VLOOKUP($E65,Hybrid!$1:$1048576,MATCH(DATE(T$2,1,1),Hybrid!$A$1:$LI$1),FALSE)</f>
        <v>11.0586553</v>
      </c>
      <c r="U65" s="464">
        <f>VLOOKUP($E65,Hybrid!$1:$1048576,MATCH(DATE(U$2,1,1),Hybrid!$A$1:$LI$1),FALSE)</f>
        <v>11.42935608</v>
      </c>
      <c r="V65" s="464">
        <f>VLOOKUP($E65,Hybrid!$1:$1048576,MATCH(DATE(V$2,1,1),Hybrid!$A$1:$LI$1),FALSE)</f>
        <v>11.694242020000001</v>
      </c>
      <c r="W65" s="464">
        <f>VLOOKUP($E65,Hybrid!$1:$1048576,MATCH(DATE(W$2,1,1),Hybrid!$A$1:$LI$1),FALSE)</f>
        <v>11.872132000000001</v>
      </c>
      <c r="X65" s="464">
        <f>VLOOKUP($E65,Hybrid!$1:$1048576,MATCH(DATE(X$2,1,1),Hybrid!$A$1:$LI$1),FALSE)</f>
        <v>12.050043929999999</v>
      </c>
      <c r="Y65" s="464">
        <f>VLOOKUP($E65,Hybrid!$1:$1048576,MATCH(DATE(Y$2,1,1),Hybrid!$A$1:$LI$1),FALSE)</f>
        <v>12.29639633</v>
      </c>
      <c r="Z65" s="464">
        <f>VLOOKUP($E65,Hybrid!$1:$1048576,MATCH(DATE(Z$2,1,1),Hybrid!$A$1:$LI$1),FALSE)</f>
        <v>12.64107806</v>
      </c>
      <c r="AA65" s="464">
        <f>VLOOKUP($E65,Hybrid!$1:$1048576,MATCH(DATE(AA$2,1,1),Hybrid!$A$1:$LI$1),FALSE)</f>
        <v>13.141459660000001</v>
      </c>
      <c r="AB65" s="464">
        <f>VLOOKUP($E65,Hybrid!$1:$1048576,MATCH(DATE(AB$2,1,1),Hybrid!$A$1:$LI$1),FALSE)</f>
        <v>13.726272059999999</v>
      </c>
      <c r="AC65" s="464">
        <f>VLOOKUP($E65,Hybrid!$1:$1048576,MATCH(DATE(AC$2,1,1),Hybrid!$A$1:$LI$1),FALSE)</f>
        <v>14.410233140000001</v>
      </c>
      <c r="AD65" s="464">
        <f>VLOOKUP($E65,Hybrid!$1:$1048576,MATCH(DATE(AD$2,1,1),Hybrid!$A$1:$LI$1),FALSE)</f>
        <v>15.21416005</v>
      </c>
      <c r="AE65" s="464">
        <f>VLOOKUP($E65,Hybrid!$1:$1048576,MATCH(DATE(AE$2,1,1),Hybrid!$A$1:$LI$1),FALSE)</f>
        <v>16.120330240000001</v>
      </c>
      <c r="AF65" s="464">
        <f>VLOOKUP($E65,Hybrid!$1:$1048576,MATCH(DATE(AF$2,1,1),Hybrid!$A$1:$LI$1),FALSE)</f>
        <v>17.19775671</v>
      </c>
      <c r="AG65" s="464">
        <f>VLOOKUP($E65,Hybrid!$1:$1048576,MATCH(DATE(AG$2,1,1),Hybrid!$A$1:$LI$1),FALSE)</f>
        <v>18.365940980000001</v>
      </c>
      <c r="AH65" s="464">
        <f>VLOOKUP($E65,Hybrid!$1:$1048576,MATCH(DATE(AH$2,1,1),Hybrid!$A$1:$LI$1),FALSE)</f>
        <v>19.65077501</v>
      </c>
      <c r="AI65" s="464">
        <f>VLOOKUP($E65,Hybrid!$1:$1048576,MATCH(DATE(AI$2,1,1),Hybrid!$A$1:$LI$1),FALSE)</f>
        <v>21.07664132</v>
      </c>
      <c r="AJ65" s="464">
        <f>VLOOKUP($E65,Hybrid!$1:$1048576,MATCH(DATE(AJ$2,1,1),Hybrid!$A$1:$LI$1),FALSE)</f>
        <v>22.663182249999998</v>
      </c>
      <c r="AK65" s="464">
        <f>VLOOKUP($E65,Hybrid!$1:$1048576,MATCH(DATE(AK$2,1,1),Hybrid!$A$1:$LI$1),FALSE)</f>
        <v>24.440804279999998</v>
      </c>
      <c r="AL65" s="348">
        <f>VLOOKUP($E65,Hybrid!$1:$1048576,MATCH(DATE(AL$2,1,1),Hybrid!$A$1:$LI$1),FALSE)</f>
        <v>26.36028657</v>
      </c>
      <c r="AM65" s="348">
        <f>VLOOKUP($E65,Hybrid!$1:$1048576,MATCH(DATE(AM$2,1,1),Hybrid!$A$1:$LI$1),FALSE)</f>
        <v>28.440488049999999</v>
      </c>
      <c r="AN65" s="348">
        <f>VLOOKUP($E65,Hybrid!$1:$1048576,MATCH(DATE(AN$2,1,1),Hybrid!$A$1:$LI$1),FALSE)</f>
        <v>30.703976919999999</v>
      </c>
      <c r="AO65" s="348">
        <f>VLOOKUP($E65,Hybrid!$1:$1048576,MATCH(DATE(AO$2,1,1),Hybrid!$A$1:$LI$1),FALSE)</f>
        <v>33.172988670000002</v>
      </c>
    </row>
    <row r="66" spans="1:41" ht="15" customHeight="1" x14ac:dyDescent="0.35">
      <c r="A66" s="407"/>
      <c r="B66" s="448"/>
      <c r="C66" s="454"/>
      <c r="D66" s="455" t="s">
        <v>511</v>
      </c>
      <c r="E66" s="456" t="s">
        <v>384</v>
      </c>
      <c r="F66" s="464">
        <f>VLOOKUP($E66,Hybrid!$1:$1048576,MATCH(DATE(F$2,1,1),Hybrid!$A$1:$LI$1),FALSE)</f>
        <v>1.807459908</v>
      </c>
      <c r="G66" s="464">
        <f>VLOOKUP($E66,Hybrid!$1:$1048576,MATCH(DATE(G$2,1,1),Hybrid!$A$1:$LI$1),FALSE)</f>
        <v>2.1035692930000001</v>
      </c>
      <c r="H66" s="464">
        <f>VLOOKUP($E66,Hybrid!$1:$1048576,MATCH(DATE(H$2,1,1),Hybrid!$A$1:$LI$1),FALSE)</f>
        <v>2.1549752070000001</v>
      </c>
      <c r="I66" s="464">
        <f>VLOOKUP($E66,Hybrid!$1:$1048576,MATCH(DATE(I$2,1,1),Hybrid!$A$1:$LI$1),FALSE)</f>
        <v>2.2136874350000002</v>
      </c>
      <c r="J66" s="464">
        <f>VLOOKUP($E66,Hybrid!$1:$1048576,MATCH(DATE(J$2,1,1),Hybrid!$A$1:$LI$1),FALSE)</f>
        <v>2.6016199680000001</v>
      </c>
      <c r="K66" s="464">
        <f>VLOOKUP($E66,Hybrid!$1:$1048576,MATCH(DATE(K$2,1,1),Hybrid!$A$1:$LI$1),FALSE)</f>
        <v>3.0376777229999998</v>
      </c>
      <c r="L66" s="464">
        <f>VLOOKUP($E66,Hybrid!$1:$1048576,MATCH(DATE(L$2,1,1),Hybrid!$A$1:$LI$1),FALSE)</f>
        <v>2.9529870069999999</v>
      </c>
      <c r="M66" s="464">
        <f>VLOOKUP($E66,Hybrid!$1:$1048576,MATCH(DATE(M$2,1,1),Hybrid!$A$1:$LI$1),FALSE)</f>
        <v>2.9879990589999998</v>
      </c>
      <c r="N66" s="464">
        <f>VLOOKUP($E66,Hybrid!$1:$1048576,MATCH(DATE(N$2,1,1),Hybrid!$A$1:$LI$1),FALSE)</f>
        <v>3.0533719060000002</v>
      </c>
      <c r="O66" s="464">
        <f>VLOOKUP($E66,Hybrid!$1:$1048576,MATCH(DATE(O$2,1,1),Hybrid!$A$1:$LI$1),FALSE)</f>
        <v>3.145832494</v>
      </c>
      <c r="P66" s="464">
        <f>VLOOKUP($E66,Hybrid!$1:$1048576,MATCH(DATE(P$2,1,1),Hybrid!$A$1:$LI$1),FALSE)</f>
        <v>3.2852247989999999</v>
      </c>
      <c r="Q66" s="464">
        <f>VLOOKUP($E66,Hybrid!$1:$1048576,MATCH(DATE(Q$2,1,1),Hybrid!$A$1:$LI$1),FALSE)</f>
        <v>3.5149120869999999</v>
      </c>
      <c r="R66" s="464">
        <f>VLOOKUP($E66,Hybrid!$1:$1048576,MATCH(DATE(R$2,1,1),Hybrid!$A$1:$LI$1),FALSE)</f>
        <v>3.6824577889999999</v>
      </c>
      <c r="S66" s="464">
        <f>VLOOKUP($E66,Hybrid!$1:$1048576,MATCH(DATE(S$2,1,1),Hybrid!$A$1:$LI$1),FALSE)</f>
        <v>3.7882799070000002</v>
      </c>
      <c r="T66" s="464">
        <f>VLOOKUP($E66,Hybrid!$1:$1048576,MATCH(DATE(T$2,1,1),Hybrid!$A$1:$LI$1),FALSE)</f>
        <v>3.8507218710000002</v>
      </c>
      <c r="U66" s="464">
        <f>VLOOKUP($E66,Hybrid!$1:$1048576,MATCH(DATE(U$2,1,1),Hybrid!$A$1:$LI$1),FALSE)</f>
        <v>3.8834997439999999</v>
      </c>
      <c r="V66" s="464">
        <f>VLOOKUP($E66,Hybrid!$1:$1048576,MATCH(DATE(V$2,1,1),Hybrid!$A$1:$LI$1),FALSE)</f>
        <v>3.8804556030000001</v>
      </c>
      <c r="W66" s="464">
        <f>VLOOKUP($E66,Hybrid!$1:$1048576,MATCH(DATE(W$2,1,1),Hybrid!$A$1:$LI$1),FALSE)</f>
        <v>3.844349705</v>
      </c>
      <c r="X66" s="464">
        <f>VLOOKUP($E66,Hybrid!$1:$1048576,MATCH(DATE(X$2,1,1),Hybrid!$A$1:$LI$1),FALSE)</f>
        <v>3.8015342950000002</v>
      </c>
      <c r="Y66" s="464">
        <f>VLOOKUP($E66,Hybrid!$1:$1048576,MATCH(DATE(Y$2,1,1),Hybrid!$A$1:$LI$1),FALSE)</f>
        <v>3.771660593</v>
      </c>
      <c r="Z66" s="464">
        <f>VLOOKUP($E66,Hybrid!$1:$1048576,MATCH(DATE(Z$2,1,1),Hybrid!$A$1:$LI$1),FALSE)</f>
        <v>3.7613347949999998</v>
      </c>
      <c r="AA66" s="464">
        <f>VLOOKUP($E66,Hybrid!$1:$1048576,MATCH(DATE(AA$2,1,1),Hybrid!$A$1:$LI$1),FALSE)</f>
        <v>3.7869913940000002</v>
      </c>
      <c r="AB66" s="464">
        <f>VLOOKUP($E66,Hybrid!$1:$1048576,MATCH(DATE(AB$2,1,1),Hybrid!$A$1:$LI$1),FALSE)</f>
        <v>3.828914127</v>
      </c>
      <c r="AC66" s="464">
        <f>VLOOKUP($E66,Hybrid!$1:$1048576,MATCH(DATE(AC$2,1,1),Hybrid!$A$1:$LI$1),FALSE)</f>
        <v>3.8890279759999999</v>
      </c>
      <c r="AD66" s="464">
        <f>VLOOKUP($E66,Hybrid!$1:$1048576,MATCH(DATE(AD$2,1,1),Hybrid!$A$1:$LI$1),FALSE)</f>
        <v>3.9706746530000001</v>
      </c>
      <c r="AE66" s="464">
        <f>VLOOKUP($E66,Hybrid!$1:$1048576,MATCH(DATE(AE$2,1,1),Hybrid!$A$1:$LI$1),FALSE)</f>
        <v>4.0669413990000001</v>
      </c>
      <c r="AF66" s="464">
        <f>VLOOKUP($E66,Hybrid!$1:$1048576,MATCH(DATE(AF$2,1,1),Hybrid!$A$1:$LI$1),FALSE)</f>
        <v>4.1938979219999997</v>
      </c>
      <c r="AG66" s="464">
        <f>VLOOKUP($E66,Hybrid!$1:$1048576,MATCH(DATE(AG$2,1,1),Hybrid!$A$1:$LI$1),FALSE)</f>
        <v>4.3311246619999997</v>
      </c>
      <c r="AH66" s="464">
        <f>VLOOKUP($E66,Hybrid!$1:$1048576,MATCH(DATE(AH$2,1,1),Hybrid!$A$1:$LI$1),FALSE)</f>
        <v>4.4829768510000001</v>
      </c>
      <c r="AI66" s="464">
        <f>VLOOKUP($E66,Hybrid!$1:$1048576,MATCH(DATE(AI$2,1,1),Hybrid!$A$1:$LI$1),FALSE)</f>
        <v>4.6535262409999998</v>
      </c>
      <c r="AJ66" s="464">
        <f>VLOOKUP($E66,Hybrid!$1:$1048576,MATCH(DATE(AJ$2,1,1),Hybrid!$A$1:$LI$1),FALSE)</f>
        <v>4.8455055839999996</v>
      </c>
      <c r="AK66" s="464">
        <f>VLOOKUP($E66,Hybrid!$1:$1048576,MATCH(DATE(AK$2,1,1),Hybrid!$A$1:$LI$1),FALSE)</f>
        <v>5.0648204440000004</v>
      </c>
      <c r="AL66" s="348">
        <f>VLOOKUP($E66,Hybrid!$1:$1048576,MATCH(DATE(AL$2,1,1),Hybrid!$A$1:$LI$1),FALSE)</f>
        <v>5.301244069</v>
      </c>
      <c r="AM66" s="348">
        <f>VLOOKUP($E66,Hybrid!$1:$1048576,MATCH(DATE(AM$2,1,1),Hybrid!$A$1:$LI$1),FALSE)</f>
        <v>5.5570754429999996</v>
      </c>
      <c r="AN66" s="348">
        <f>VLOOKUP($E66,Hybrid!$1:$1048576,MATCH(DATE(AN$2,1,1),Hybrid!$A$1:$LI$1),FALSE)</f>
        <v>5.8354845700000002</v>
      </c>
      <c r="AO66" s="348">
        <f>VLOOKUP($E66,Hybrid!$1:$1048576,MATCH(DATE(AO$2,1,1),Hybrid!$A$1:$LI$1),FALSE)</f>
        <v>6.1396698220000001</v>
      </c>
    </row>
    <row r="67" spans="1:41" ht="15" customHeight="1" x14ac:dyDescent="0.35">
      <c r="A67" s="407"/>
      <c r="B67" s="448"/>
      <c r="C67" s="454"/>
      <c r="D67" s="455" t="s">
        <v>512</v>
      </c>
      <c r="E67" s="456" t="s">
        <v>385</v>
      </c>
      <c r="F67" s="464">
        <f>VLOOKUP($E67,Hybrid!$1:$1048576,MATCH(DATE(F$2,1,1),Hybrid!$A$1:$LI$1),FALSE)</f>
        <v>1.1126214699999999</v>
      </c>
      <c r="G67" s="464">
        <f>VLOOKUP($E67,Hybrid!$1:$1048576,MATCH(DATE(G$2,1,1),Hybrid!$A$1:$LI$1),FALSE)</f>
        <v>1.2907924639999999</v>
      </c>
      <c r="H67" s="464">
        <f>VLOOKUP($E67,Hybrid!$1:$1048576,MATCH(DATE(H$2,1,1),Hybrid!$A$1:$LI$1),FALSE)</f>
        <v>1.312460395</v>
      </c>
      <c r="I67" s="464">
        <f>VLOOKUP($E67,Hybrid!$1:$1048576,MATCH(DATE(I$2,1,1),Hybrid!$A$1:$LI$1),FALSE)</f>
        <v>1.339233999</v>
      </c>
      <c r="J67" s="464">
        <f>VLOOKUP($E67,Hybrid!$1:$1048576,MATCH(DATE(J$2,1,1),Hybrid!$A$1:$LI$1),FALSE)</f>
        <v>1.5667157220000001</v>
      </c>
      <c r="K67" s="464">
        <f>VLOOKUP($E67,Hybrid!$1:$1048576,MATCH(DATE(K$2,1,1),Hybrid!$A$1:$LI$1),FALSE)</f>
        <v>1.82016434</v>
      </c>
      <c r="L67" s="464">
        <f>VLOOKUP($E67,Hybrid!$1:$1048576,MATCH(DATE(L$2,1,1),Hybrid!$A$1:$LI$1),FALSE)</f>
        <v>1.758510418</v>
      </c>
      <c r="M67" s="464">
        <f>VLOOKUP($E67,Hybrid!$1:$1048576,MATCH(DATE(M$2,1,1),Hybrid!$A$1:$LI$1),FALSE)</f>
        <v>1.7641728539999999</v>
      </c>
      <c r="N67" s="464">
        <f>VLOOKUP($E67,Hybrid!$1:$1048576,MATCH(DATE(N$2,1,1),Hybrid!$A$1:$LI$1),FALSE)</f>
        <v>1.7822980079999999</v>
      </c>
      <c r="O67" s="464">
        <f>VLOOKUP($E67,Hybrid!$1:$1048576,MATCH(DATE(O$2,1,1),Hybrid!$A$1:$LI$1),FALSE)</f>
        <v>1.8096143680000001</v>
      </c>
      <c r="P67" s="464">
        <f>VLOOKUP($E67,Hybrid!$1:$1048576,MATCH(DATE(P$2,1,1),Hybrid!$A$1:$LI$1),FALSE)</f>
        <v>1.856545611</v>
      </c>
      <c r="Q67" s="464">
        <f>VLOOKUP($E67,Hybrid!$1:$1048576,MATCH(DATE(Q$2,1,1),Hybrid!$A$1:$LI$1),FALSE)</f>
        <v>1.9467122429999999</v>
      </c>
      <c r="R67" s="464">
        <f>VLOOKUP($E67,Hybrid!$1:$1048576,MATCH(DATE(R$2,1,1),Hybrid!$A$1:$LI$1),FALSE)</f>
        <v>1.9972405900000001</v>
      </c>
      <c r="S67" s="464">
        <f>VLOOKUP($E67,Hybrid!$1:$1048576,MATCH(DATE(S$2,1,1),Hybrid!$A$1:$LI$1),FALSE)</f>
        <v>2.0113080750000001</v>
      </c>
      <c r="T67" s="464">
        <f>VLOOKUP($E67,Hybrid!$1:$1048576,MATCH(DATE(T$2,1,1),Hybrid!$A$1:$LI$1),FALSE)</f>
        <v>2.0006960939999998</v>
      </c>
      <c r="U67" s="464">
        <f>VLOOKUP($E67,Hybrid!$1:$1048576,MATCH(DATE(U$2,1,1),Hybrid!$A$1:$LI$1),FALSE)</f>
        <v>1.9737445650000001</v>
      </c>
      <c r="V67" s="464">
        <f>VLOOKUP($E67,Hybrid!$1:$1048576,MATCH(DATE(V$2,1,1),Hybrid!$A$1:$LI$1),FALSE)</f>
        <v>1.9278918410000001</v>
      </c>
      <c r="W67" s="464">
        <f>VLOOKUP($E67,Hybrid!$1:$1048576,MATCH(DATE(W$2,1,1),Hybrid!$A$1:$LI$1),FALSE)</f>
        <v>1.8652804650000001</v>
      </c>
      <c r="X67" s="464">
        <f>VLOOKUP($E67,Hybrid!$1:$1048576,MATCH(DATE(X$2,1,1),Hybrid!$A$1:$LI$1),FALSE)</f>
        <v>1.800020994</v>
      </c>
      <c r="Y67" s="464">
        <f>VLOOKUP($E67,Hybrid!$1:$1048576,MATCH(DATE(Y$2,1,1),Hybrid!$A$1:$LI$1),FALSE)</f>
        <v>1.742194107</v>
      </c>
      <c r="Z67" s="464">
        <f>VLOOKUP($E67,Hybrid!$1:$1048576,MATCH(DATE(Z$2,1,1),Hybrid!$A$1:$LI$1),FALSE)</f>
        <v>1.6949803649999999</v>
      </c>
      <c r="AA67" s="464">
        <f>VLOOKUP($E67,Hybrid!$1:$1048576,MATCH(DATE(AA$2,1,1),Hybrid!$A$1:$LI$1),FALSE)</f>
        <v>1.6655435380000001</v>
      </c>
      <c r="AB67" s="464">
        <f>VLOOKUP($E67,Hybrid!$1:$1048576,MATCH(DATE(AB$2,1,1),Hybrid!$A$1:$LI$1),FALSE)</f>
        <v>1.6448018310000001</v>
      </c>
      <c r="AC67" s="464">
        <f>VLOOKUP($E67,Hybrid!$1:$1048576,MATCH(DATE(AC$2,1,1),Hybrid!$A$1:$LI$1),FALSE)</f>
        <v>1.6332091799999999</v>
      </c>
      <c r="AD67" s="464">
        <f>VLOOKUP($E67,Hybrid!$1:$1048576,MATCH(DATE(AD$2,1,1),Hybrid!$A$1:$LI$1),FALSE)</f>
        <v>1.6316983</v>
      </c>
      <c r="AE67" s="464">
        <f>VLOOKUP($E67,Hybrid!$1:$1048576,MATCH(DATE(AE$2,1,1),Hybrid!$A$1:$LI$1),FALSE)</f>
        <v>1.6368867970000001</v>
      </c>
      <c r="AF67" s="464">
        <f>VLOOKUP($E67,Hybrid!$1:$1048576,MATCH(DATE(AF$2,1,1),Hybrid!$A$1:$LI$1),FALSE)</f>
        <v>1.654400071</v>
      </c>
      <c r="AG67" s="464">
        <f>VLOOKUP($E67,Hybrid!$1:$1048576,MATCH(DATE(AG$2,1,1),Hybrid!$A$1:$LI$1),FALSE)</f>
        <v>1.6753479389999999</v>
      </c>
      <c r="AH67" s="464">
        <f>VLOOKUP($E67,Hybrid!$1:$1048576,MATCH(DATE(AH$2,1,1),Hybrid!$A$1:$LI$1),FALSE)</f>
        <v>1.701060416</v>
      </c>
      <c r="AI67" s="464">
        <f>VLOOKUP($E67,Hybrid!$1:$1048576,MATCH(DATE(AI$2,1,1),Hybrid!$A$1:$LI$1),FALSE)</f>
        <v>1.732861542</v>
      </c>
      <c r="AJ67" s="464">
        <f>VLOOKUP($E67,Hybrid!$1:$1048576,MATCH(DATE(AJ$2,1,1),Hybrid!$A$1:$LI$1),FALSE)</f>
        <v>1.7715442530000001</v>
      </c>
      <c r="AK67" s="464">
        <f>VLOOKUP($E67,Hybrid!$1:$1048576,MATCH(DATE(AK$2,1,1),Hybrid!$A$1:$LI$1),FALSE)</f>
        <v>1.8190401119999999</v>
      </c>
      <c r="AL67" s="348">
        <f>VLOOKUP($E67,Hybrid!$1:$1048576,MATCH(DATE(AL$2,1,1),Hybrid!$A$1:$LI$1),FALSE)</f>
        <v>1.871507026</v>
      </c>
      <c r="AM67" s="348">
        <f>VLOOKUP($E67,Hybrid!$1:$1048576,MATCH(DATE(AM$2,1,1),Hybrid!$A$1:$LI$1),FALSE)</f>
        <v>1.929552478</v>
      </c>
      <c r="AN67" s="348">
        <f>VLOOKUP($E67,Hybrid!$1:$1048576,MATCH(DATE(AN$2,1,1),Hybrid!$A$1:$LI$1),FALSE)</f>
        <v>1.9941318800000001</v>
      </c>
      <c r="AO67" s="348">
        <f>VLOOKUP($E67,Hybrid!$1:$1048576,MATCH(DATE(AO$2,1,1),Hybrid!$A$1:$LI$1),FALSE)</f>
        <v>2.0662447350000002</v>
      </c>
    </row>
    <row r="68" spans="1:41" ht="15" customHeight="1" x14ac:dyDescent="0.35">
      <c r="A68" s="407"/>
      <c r="B68" s="414"/>
      <c r="C68" s="141"/>
      <c r="D68" s="102" t="s">
        <v>513</v>
      </c>
      <c r="E68" s="45" t="s">
        <v>386</v>
      </c>
      <c r="F68" s="348">
        <f>VLOOKUP($E68,Hybrid!$1:$1048576,MATCH(DATE(F$2,1,1),Hybrid!$A$1:$LI$1),FALSE)</f>
        <v>0.53721981169999999</v>
      </c>
      <c r="G68" s="348">
        <f>VLOOKUP($E68,Hybrid!$1:$1048576,MATCH(DATE(G$2,1,1),Hybrid!$A$1:$LI$1),FALSE)</f>
        <v>0.61853998219999995</v>
      </c>
      <c r="H68" s="348">
        <f>VLOOKUP($E68,Hybrid!$1:$1048576,MATCH(DATE(H$2,1,1),Hybrid!$A$1:$LI$1),FALSE)</f>
        <v>0.61871178429999996</v>
      </c>
      <c r="I68" s="348">
        <f>VLOOKUP($E68,Hybrid!$1:$1048576,MATCH(DATE(I$2,1,1),Hybrid!$A$1:$LI$1),FALSE)</f>
        <v>0.60183293959999995</v>
      </c>
      <c r="J68" s="348">
        <f>VLOOKUP($E68,Hybrid!$1:$1048576,MATCH(DATE(J$2,1,1),Hybrid!$A$1:$LI$1),FALSE)</f>
        <v>0.65284331849999999</v>
      </c>
      <c r="K68" s="348">
        <f>VLOOKUP($E68,Hybrid!$1:$1048576,MATCH(DATE(K$2,1,1),Hybrid!$A$1:$LI$1),FALSE)</f>
        <v>0.73428242700000002</v>
      </c>
      <c r="L68" s="348">
        <f>VLOOKUP($E68,Hybrid!$1:$1048576,MATCH(DATE(L$2,1,1),Hybrid!$A$1:$LI$1),FALSE)</f>
        <v>0.69552349099999999</v>
      </c>
      <c r="M68" s="348">
        <f>VLOOKUP($E68,Hybrid!$1:$1048576,MATCH(DATE(M$2,1,1),Hybrid!$A$1:$LI$1),FALSE)</f>
        <v>0.67199856589999996</v>
      </c>
      <c r="N68" s="348">
        <f>VLOOKUP($E68,Hybrid!$1:$1048576,MATCH(DATE(N$2,1,1),Hybrid!$A$1:$LI$1),FALSE)</f>
        <v>0.6447212497</v>
      </c>
      <c r="O68" s="348">
        <f>VLOOKUP($E68,Hybrid!$1:$1048576,MATCH(DATE(O$2,1,1),Hybrid!$A$1:$LI$1),FALSE)</f>
        <v>0.61171210590000002</v>
      </c>
      <c r="P68" s="348">
        <f>VLOOKUP($E68,Hybrid!$1:$1048576,MATCH(DATE(P$2,1,1),Hybrid!$A$1:$LI$1),FALSE)</f>
        <v>0.5754700344</v>
      </c>
      <c r="Q68" s="348">
        <f>VLOOKUP($E68,Hybrid!$1:$1048576,MATCH(DATE(Q$2,1,1),Hybrid!$A$1:$LI$1),FALSE)</f>
        <v>0.54870842659999997</v>
      </c>
      <c r="R68" s="348">
        <f>VLOOKUP($E68,Hybrid!$1:$1048576,MATCH(DATE(R$2,1,1),Hybrid!$A$1:$LI$1),FALSE)</f>
        <v>0.51567234750000002</v>
      </c>
      <c r="S68" s="348">
        <f>VLOOKUP($E68,Hybrid!$1:$1048576,MATCH(DATE(S$2,1,1),Hybrid!$A$1:$LI$1),FALSE)</f>
        <v>0.47794079740000001</v>
      </c>
      <c r="T68" s="348">
        <f>VLOOKUP($E68,Hybrid!$1:$1048576,MATCH(DATE(T$2,1,1),Hybrid!$A$1:$LI$1),FALSE)</f>
        <v>0.4389208007</v>
      </c>
      <c r="U68" s="348">
        <f>VLOOKUP($E68,Hybrid!$1:$1048576,MATCH(DATE(U$2,1,1),Hybrid!$A$1:$LI$1),FALSE)</f>
        <v>0.40058287650000002</v>
      </c>
      <c r="V68" s="348">
        <f>VLOOKUP($E68,Hybrid!$1:$1048576,MATCH(DATE(V$2,1,1),Hybrid!$A$1:$LI$1),FALSE)</f>
        <v>0.36208644769999998</v>
      </c>
      <c r="W68" s="348">
        <f>VLOOKUP($E68,Hybrid!$1:$1048576,MATCH(DATE(W$2,1,1),Hybrid!$A$1:$LI$1),FALSE)</f>
        <v>0.32361617510000001</v>
      </c>
      <c r="X68" s="348">
        <f>VLOOKUP($E68,Hybrid!$1:$1048576,MATCH(DATE(X$2,1,1),Hybrid!$A$1:$LI$1),FALSE)</f>
        <v>0.28775336099999999</v>
      </c>
      <c r="Y68" s="348">
        <f>VLOOKUP($E68,Hybrid!$1:$1048576,MATCH(DATE(Y$2,1,1),Hybrid!$A$1:$LI$1),FALSE)</f>
        <v>0.25597678019999998</v>
      </c>
      <c r="Z68" s="348">
        <f>VLOOKUP($E68,Hybrid!$1:$1048576,MATCH(DATE(Z$2,1,1),Hybrid!$A$1:$LI$1),FALSE)</f>
        <v>0.2283760309</v>
      </c>
      <c r="AA68" s="348">
        <f>VLOOKUP($E68,Hybrid!$1:$1048576,MATCH(DATE(AA$2,1,1),Hybrid!$A$1:$LI$1),FALSE)</f>
        <v>0.2055478328</v>
      </c>
      <c r="AB68" s="348">
        <f>VLOOKUP($E68,Hybrid!$1:$1048576,MATCH(DATE(AB$2,1,1),Hybrid!$A$1:$LI$1),FALSE)</f>
        <v>0.1860145845</v>
      </c>
      <c r="AC68" s="348">
        <f>VLOOKUP($E68,Hybrid!$1:$1048576,MATCH(DATE(AC$2,1,1),Hybrid!$A$1:$LI$1),FALSE)</f>
        <v>0.1694198599</v>
      </c>
      <c r="AD68" s="348">
        <f>VLOOKUP($E68,Hybrid!$1:$1048576,MATCH(DATE(AD$2,1,1),Hybrid!$A$1:$LI$1),FALSE)</f>
        <v>0.15545842900000001</v>
      </c>
      <c r="AE68" s="348">
        <f>VLOOKUP($E68,Hybrid!$1:$1048576,MATCH(DATE(AE$2,1,1),Hybrid!$A$1:$LI$1),FALSE)</f>
        <v>0.14343930269999999</v>
      </c>
      <c r="AF68" s="348">
        <f>VLOOKUP($E68,Hybrid!$1:$1048576,MATCH(DATE(AF$2,1,1),Hybrid!$A$1:$LI$1),FALSE)</f>
        <v>0.13349959650000001</v>
      </c>
      <c r="AG68" s="348">
        <f>VLOOKUP($E68,Hybrid!$1:$1048576,MATCH(DATE(AG$2,1,1),Hybrid!$A$1:$LI$1),FALSE)</f>
        <v>0.124627089</v>
      </c>
      <c r="AH68" s="348">
        <f>VLOOKUP($E68,Hybrid!$1:$1048576,MATCH(DATE(AH$2,1,1),Hybrid!$A$1:$LI$1),FALSE)</f>
        <v>0.1167674073</v>
      </c>
      <c r="AI68" s="348">
        <f>VLOOKUP($E68,Hybrid!$1:$1048576,MATCH(DATE(AI$2,1,1),Hybrid!$A$1:$LI$1),FALSE)</f>
        <v>0.109897038</v>
      </c>
      <c r="AJ68" s="348">
        <f>VLOOKUP($E68,Hybrid!$1:$1048576,MATCH(DATE(AJ$2,1,1),Hybrid!$A$1:$LI$1),FALSE)</f>
        <v>0.1039558765</v>
      </c>
      <c r="AK68" s="348">
        <f>VLOOKUP($E68,Hybrid!$1:$1048576,MATCH(DATE(AK$2,1,1),Hybrid!$A$1:$LI$1),FALSE)</f>
        <v>9.8958156699999994E-2</v>
      </c>
      <c r="AL68" s="348">
        <f>VLOOKUP($E68,Hybrid!$1:$1048576,MATCH(DATE(AL$2,1,1),Hybrid!$A$1:$LI$1),FALSE)</f>
        <v>9.4613156200000006E-2</v>
      </c>
      <c r="AM68" s="348">
        <f>VLOOKUP($E68,Hybrid!$1:$1048576,MATCH(DATE(AM$2,1,1),Hybrid!$A$1:$LI$1),FALSE)</f>
        <v>9.0872194599999997E-2</v>
      </c>
      <c r="AN68" s="348">
        <f>VLOOKUP($E68,Hybrid!$1:$1048576,MATCH(DATE(AN$2,1,1),Hybrid!$A$1:$LI$1),FALSE)</f>
        <v>8.7713576400000007E-2</v>
      </c>
      <c r="AO68" s="348">
        <f>VLOOKUP($E68,Hybrid!$1:$1048576,MATCH(DATE(AO$2,1,1),Hybrid!$A$1:$LI$1),FALSE)</f>
        <v>8.5124651499999995E-2</v>
      </c>
    </row>
    <row r="69" spans="1:41" ht="15" customHeight="1" x14ac:dyDescent="0.35">
      <c r="A69" s="407"/>
      <c r="B69" s="414"/>
      <c r="C69" s="141"/>
      <c r="D69" s="102" t="s">
        <v>514</v>
      </c>
      <c r="E69" s="45" t="s">
        <v>387</v>
      </c>
      <c r="F69" s="348">
        <f>VLOOKUP($E69,Hybrid!$1:$1048576,MATCH(DATE(F$2,1,1),Hybrid!$A$1:$LI$1),FALSE)</f>
        <v>1.0090320930000001</v>
      </c>
      <c r="G69" s="348">
        <f>VLOOKUP($E69,Hybrid!$1:$1048576,MATCH(DATE(G$2,1,1),Hybrid!$A$1:$LI$1),FALSE)</f>
        <v>1.1520966420000001</v>
      </c>
      <c r="H69" s="348">
        <f>VLOOKUP($E69,Hybrid!$1:$1048576,MATCH(DATE(H$2,1,1),Hybrid!$A$1:$LI$1),FALSE)</f>
        <v>1.13097615</v>
      </c>
      <c r="I69" s="348">
        <f>VLOOKUP($E69,Hybrid!$1:$1048576,MATCH(DATE(I$2,1,1),Hybrid!$A$1:$LI$1),FALSE)</f>
        <v>1.070389748</v>
      </c>
      <c r="J69" s="348">
        <f>VLOOKUP($E69,Hybrid!$1:$1048576,MATCH(DATE(J$2,1,1),Hybrid!$A$1:$LI$1),FALSE)</f>
        <v>1.1266489799999999</v>
      </c>
      <c r="K69" s="348">
        <f>VLOOKUP($E69,Hybrid!$1:$1048576,MATCH(DATE(K$2,1,1),Hybrid!$A$1:$LI$1),FALSE)</f>
        <v>1.2390908839999999</v>
      </c>
      <c r="L69" s="348">
        <f>VLOOKUP($E69,Hybrid!$1:$1048576,MATCH(DATE(L$2,1,1),Hybrid!$A$1:$LI$1),FALSE)</f>
        <v>1.1509734069999999</v>
      </c>
      <c r="M69" s="348">
        <f>VLOOKUP($E69,Hybrid!$1:$1048576,MATCH(DATE(M$2,1,1),Hybrid!$A$1:$LI$1),FALSE)</f>
        <v>1.080583163</v>
      </c>
      <c r="N69" s="348">
        <f>VLOOKUP($E69,Hybrid!$1:$1048576,MATCH(DATE(N$2,1,1),Hybrid!$A$1:$LI$1),FALSE)</f>
        <v>0.99795981410000001</v>
      </c>
      <c r="O69" s="348">
        <f>VLOOKUP($E69,Hybrid!$1:$1048576,MATCH(DATE(O$2,1,1),Hybrid!$A$1:$LI$1),FALSE)</f>
        <v>0.90191946509999998</v>
      </c>
      <c r="P69" s="348">
        <f>VLOOKUP($E69,Hybrid!$1:$1048576,MATCH(DATE(P$2,1,1),Hybrid!$A$1:$LI$1),FALSE)</f>
        <v>0.79965417729999999</v>
      </c>
      <c r="Q69" s="348">
        <f>VLOOKUP($E69,Hybrid!$1:$1048576,MATCH(DATE(Q$2,1,1),Hybrid!$A$1:$LI$1),FALSE)</f>
        <v>0.71320705679999996</v>
      </c>
      <c r="R69" s="348">
        <f>VLOOKUP($E69,Hybrid!$1:$1048576,MATCH(DATE(R$2,1,1),Hybrid!$A$1:$LI$1),FALSE)</f>
        <v>0.6254866174</v>
      </c>
      <c r="S69" s="348">
        <f>VLOOKUP($E69,Hybrid!$1:$1048576,MATCH(DATE(S$2,1,1),Hybrid!$A$1:$LI$1),FALSE)</f>
        <v>0.5406654233</v>
      </c>
      <c r="T69" s="348">
        <f>VLOOKUP($E69,Hybrid!$1:$1048576,MATCH(DATE(T$2,1,1),Hybrid!$A$1:$LI$1),FALSE)</f>
        <v>0.4630883402</v>
      </c>
      <c r="U69" s="348">
        <f>VLOOKUP($E69,Hybrid!$1:$1048576,MATCH(DATE(U$2,1,1),Hybrid!$A$1:$LI$1),FALSE)</f>
        <v>0.39421483130000001</v>
      </c>
      <c r="V69" s="348">
        <f>VLOOKUP($E69,Hybrid!$1:$1048576,MATCH(DATE(V$2,1,1),Hybrid!$A$1:$LI$1),FALSE)</f>
        <v>0.33217831380000001</v>
      </c>
      <c r="W69" s="348">
        <f>VLOOKUP($E69,Hybrid!$1:$1048576,MATCH(DATE(W$2,1,1),Hybrid!$A$1:$LI$1),FALSE)</f>
        <v>0.27635546129999999</v>
      </c>
      <c r="X69" s="348">
        <f>VLOOKUP($E69,Hybrid!$1:$1048576,MATCH(DATE(X$2,1,1),Hybrid!$A$1:$LI$1),FALSE)</f>
        <v>0.22837438669999999</v>
      </c>
      <c r="Y69" s="348">
        <f>VLOOKUP($E69,Hybrid!$1:$1048576,MATCH(DATE(Y$2,1,1),Hybrid!$A$1:$LI$1),FALSE)</f>
        <v>0.1885691572</v>
      </c>
      <c r="Z69" s="348">
        <f>VLOOKUP($E69,Hybrid!$1:$1048576,MATCH(DATE(Z$2,1,1),Hybrid!$A$1:$LI$1),FALSE)</f>
        <v>0.15603202499999999</v>
      </c>
      <c r="AA69" s="348">
        <f>VLOOKUP($E69,Hybrid!$1:$1048576,MATCH(DATE(AA$2,1,1),Hybrid!$A$1:$LI$1),FALSE)</f>
        <v>0.13022963139999999</v>
      </c>
      <c r="AB69" s="348">
        <f>VLOOKUP($E69,Hybrid!$1:$1048576,MATCH(DATE(AB$2,1,1),Hybrid!$A$1:$LI$1),FALSE)</f>
        <v>0.10937216249999999</v>
      </c>
      <c r="AC69" s="348">
        <f>VLOOKUP($E69,Hybrid!$1:$1048576,MATCH(DATE(AC$2,1,1),Hybrid!$A$1:$LI$1),FALSE)</f>
        <v>9.2570246300000006E-2</v>
      </c>
      <c r="AD69" s="348">
        <f>VLOOKUP($E69,Hybrid!$1:$1048576,MATCH(DATE(AD$2,1,1),Hybrid!$A$1:$LI$1),FALSE)</f>
        <v>7.90748654E-2</v>
      </c>
      <c r="AE69" s="348">
        <f>VLOOKUP($E69,Hybrid!$1:$1048576,MATCH(DATE(AE$2,1,1),Hybrid!$A$1:$LI$1),FALSE)</f>
        <v>6.8056623199999999E-2</v>
      </c>
      <c r="AF69" s="348">
        <f>VLOOKUP($E69,Hybrid!$1:$1048576,MATCH(DATE(AF$2,1,1),Hybrid!$A$1:$LI$1),FALSE)</f>
        <v>5.9179783700000002E-2</v>
      </c>
      <c r="AG69" s="348">
        <f>VLOOKUP($E69,Hybrid!$1:$1048576,MATCH(DATE(AG$2,1,1),Hybrid!$A$1:$LI$1),FALSE)</f>
        <v>5.1682824600000003E-2</v>
      </c>
      <c r="AH69" s="348">
        <f>VLOOKUP($E69,Hybrid!$1:$1048576,MATCH(DATE(AH$2,1,1),Hybrid!$A$1:$LI$1),FALSE)</f>
        <v>4.5351576800000001E-2</v>
      </c>
      <c r="AI69" s="348">
        <f>VLOOKUP($E69,Hybrid!$1:$1048576,MATCH(DATE(AI$2,1,1),Hybrid!$A$1:$LI$1),FALSE)</f>
        <v>4.0025881100000001E-2</v>
      </c>
      <c r="AJ69" s="348">
        <f>VLOOKUP($E69,Hybrid!$1:$1048576,MATCH(DATE(AJ$2,1,1),Hybrid!$A$1:$LI$1),FALSE)</f>
        <v>3.5556442299999998E-2</v>
      </c>
      <c r="AK69" s="348">
        <f>VLOOKUP($E69,Hybrid!$1:$1048576,MATCH(DATE(AK$2,1,1),Hybrid!$A$1:$LI$1),FALSE)</f>
        <v>3.1838200900000002E-2</v>
      </c>
      <c r="AL69" s="348">
        <f>VLOOKUP($E69,Hybrid!$1:$1048576,MATCH(DATE(AL$2,1,1),Hybrid!$A$1:$LI$1),FALSE)</f>
        <v>2.8687203000000001E-2</v>
      </c>
      <c r="AM69" s="348">
        <f>VLOOKUP($E69,Hybrid!$1:$1048576,MATCH(DATE(AM$2,1,1),Hybrid!$A$1:$LI$1),FALSE)</f>
        <v>2.60178387E-2</v>
      </c>
      <c r="AN69" s="348">
        <f>VLOOKUP($E69,Hybrid!$1:$1048576,MATCH(DATE(AN$2,1,1),Hybrid!$A$1:$LI$1),FALSE)</f>
        <v>2.37651727E-2</v>
      </c>
      <c r="AO69" s="348">
        <f>VLOOKUP($E69,Hybrid!$1:$1048576,MATCH(DATE(AO$2,1,1),Hybrid!$A$1:$LI$1),FALSE)</f>
        <v>2.18768321E-2</v>
      </c>
    </row>
    <row r="70" spans="1:41" s="91" customFormat="1" ht="15" customHeight="1" x14ac:dyDescent="0.35">
      <c r="A70" s="407"/>
      <c r="B70" s="414"/>
      <c r="C70" s="100" t="s">
        <v>789</v>
      </c>
      <c r="D70" s="100"/>
      <c r="E70" s="74" t="s">
        <v>388</v>
      </c>
      <c r="F70" s="347">
        <f>VLOOKUP($E70,Hybrid!$1:$1048576,MATCH(DATE(F$2,1,1),Hybrid!$A$1:$LI$1),FALSE)</f>
        <v>0.156989354</v>
      </c>
      <c r="G70" s="347">
        <f>VLOOKUP($E70,Hybrid!$1:$1048576,MATCH(DATE(G$2,1,1),Hybrid!$A$1:$LI$1),FALSE)</f>
        <v>0.18363304929999999</v>
      </c>
      <c r="H70" s="347">
        <f>VLOOKUP($E70,Hybrid!$1:$1048576,MATCH(DATE(H$2,1,1),Hybrid!$A$1:$LI$1),FALSE)</f>
        <v>0.19044204880000001</v>
      </c>
      <c r="I70" s="347">
        <f>VLOOKUP($E70,Hybrid!$1:$1048576,MATCH(DATE(I$2,1,1),Hybrid!$A$1:$LI$1),FALSE)</f>
        <v>0.1899068404</v>
      </c>
      <c r="J70" s="347">
        <f>VLOOKUP($E70,Hybrid!$1:$1048576,MATCH(DATE(J$2,1,1),Hybrid!$A$1:$LI$1),FALSE)</f>
        <v>0.2052230411</v>
      </c>
      <c r="K70" s="347">
        <f>VLOOKUP($E70,Hybrid!$1:$1048576,MATCH(DATE(K$2,1,1),Hybrid!$A$1:$LI$1),FALSE)</f>
        <v>0.23597949239999999</v>
      </c>
      <c r="L70" s="347">
        <f>VLOOKUP($E70,Hybrid!$1:$1048576,MATCH(DATE(L$2,1,1),Hybrid!$A$1:$LI$1),FALSE)</f>
        <v>0.2306812597</v>
      </c>
      <c r="M70" s="347">
        <f>VLOOKUP($E70,Hybrid!$1:$1048576,MATCH(DATE(M$2,1,1),Hybrid!$A$1:$LI$1),FALSE)</f>
        <v>0.23205804729999999</v>
      </c>
      <c r="N70" s="347">
        <f>VLOOKUP($E70,Hybrid!$1:$1048576,MATCH(DATE(N$2,1,1),Hybrid!$A$1:$LI$1),FALSE)</f>
        <v>0.2347993156</v>
      </c>
      <c r="O70" s="347">
        <f>VLOOKUP($E70,Hybrid!$1:$1048576,MATCH(DATE(O$2,1,1),Hybrid!$A$1:$LI$1),FALSE)</f>
        <v>0.2381230725</v>
      </c>
      <c r="P70" s="347">
        <f>VLOOKUP($E70,Hybrid!$1:$1048576,MATCH(DATE(P$2,1,1),Hybrid!$A$1:$LI$1),FALSE)</f>
        <v>0.24167325049999999</v>
      </c>
      <c r="Q70" s="347">
        <f>VLOOKUP($E70,Hybrid!$1:$1048576,MATCH(DATE(Q$2,1,1),Hybrid!$A$1:$LI$1),FALSE)</f>
        <v>0.25113285590000001</v>
      </c>
      <c r="R70" s="347">
        <f>VLOOKUP($E70,Hybrid!$1:$1048576,MATCH(DATE(R$2,1,1),Hybrid!$A$1:$LI$1),FALSE)</f>
        <v>0.2604011597</v>
      </c>
      <c r="S70" s="347">
        <f>VLOOKUP($E70,Hybrid!$1:$1048576,MATCH(DATE(S$2,1,1),Hybrid!$A$1:$LI$1),FALSE)</f>
        <v>0.26779955129999999</v>
      </c>
      <c r="T70" s="347">
        <f>VLOOKUP($E70,Hybrid!$1:$1048576,MATCH(DATE(T$2,1,1),Hybrid!$A$1:$LI$1),FALSE)</f>
        <v>0.27376298090000001</v>
      </c>
      <c r="U70" s="347">
        <f>VLOOKUP($E70,Hybrid!$1:$1048576,MATCH(DATE(U$2,1,1),Hybrid!$A$1:$LI$1),FALSE)</f>
        <v>0.27881964520000002</v>
      </c>
      <c r="V70" s="347">
        <f>VLOOKUP($E70,Hybrid!$1:$1048576,MATCH(DATE(V$2,1,1),Hybrid!$A$1:$LI$1),FALSE)</f>
        <v>0.28213916379999998</v>
      </c>
      <c r="W70" s="347">
        <f>VLOOKUP($E70,Hybrid!$1:$1048576,MATCH(DATE(W$2,1,1),Hybrid!$A$1:$LI$1),FALSE)</f>
        <v>0.28336493229999998</v>
      </c>
      <c r="X70" s="347">
        <f>VLOOKUP($E70,Hybrid!$1:$1048576,MATCH(DATE(X$2,1,1),Hybrid!$A$1:$LI$1),FALSE)</f>
        <v>0.283767767</v>
      </c>
      <c r="Y70" s="347">
        <f>VLOOKUP($E70,Hybrid!$1:$1048576,MATCH(DATE(Y$2,1,1),Hybrid!$A$1:$LI$1),FALSE)</f>
        <v>0.28421412439999999</v>
      </c>
      <c r="Z70" s="347">
        <f>VLOOKUP($E70,Hybrid!$1:$1048576,MATCH(DATE(Z$2,1,1),Hybrid!$A$1:$LI$1),FALSE)</f>
        <v>0.28470891259999997</v>
      </c>
      <c r="AA70" s="347">
        <f>VLOOKUP($E70,Hybrid!$1:$1048576,MATCH(DATE(AA$2,1,1),Hybrid!$A$1:$LI$1),FALSE)</f>
        <v>0.28634660429999997</v>
      </c>
      <c r="AB70" s="347">
        <f>VLOOKUP($E70,Hybrid!$1:$1048576,MATCH(DATE(AB$2,1,1),Hybrid!$A$1:$LI$1),FALSE)</f>
        <v>0.28774083649999999</v>
      </c>
      <c r="AC70" s="347">
        <f>VLOOKUP($E70,Hybrid!$1:$1048576,MATCH(DATE(AC$2,1,1),Hybrid!$A$1:$LI$1),FALSE)</f>
        <v>0.28884359500000001</v>
      </c>
      <c r="AD70" s="347">
        <f>VLOOKUP($E70,Hybrid!$1:$1048576,MATCH(DATE(AD$2,1,1),Hybrid!$A$1:$LI$1),FALSE)</f>
        <v>0.28974034050000003</v>
      </c>
      <c r="AE70" s="347">
        <f>VLOOKUP($E70,Hybrid!$1:$1048576,MATCH(DATE(AE$2,1,1),Hybrid!$A$1:$LI$1),FALSE)</f>
        <v>0.28982102310000002</v>
      </c>
      <c r="AF70" s="347">
        <f>VLOOKUP($E70,Hybrid!$1:$1048576,MATCH(DATE(AF$2,1,1),Hybrid!$A$1:$LI$1),FALSE)</f>
        <v>0.29045737859999998</v>
      </c>
      <c r="AG70" s="347">
        <f>VLOOKUP($E70,Hybrid!$1:$1048576,MATCH(DATE(AG$2,1,1),Hybrid!$A$1:$LI$1),FALSE)</f>
        <v>0.29054028739999999</v>
      </c>
      <c r="AH70" s="347">
        <f>VLOOKUP($E70,Hybrid!$1:$1048576,MATCH(DATE(AH$2,1,1),Hybrid!$A$1:$LI$1),FALSE)</f>
        <v>0.29035832540000001</v>
      </c>
      <c r="AI70" s="347">
        <f>VLOOKUP($E70,Hybrid!$1:$1048576,MATCH(DATE(AI$2,1,1),Hybrid!$A$1:$LI$1),FALSE)</f>
        <v>0.29009748619999998</v>
      </c>
      <c r="AJ70" s="347">
        <f>VLOOKUP($E70,Hybrid!$1:$1048576,MATCH(DATE(AJ$2,1,1),Hybrid!$A$1:$LI$1),FALSE)</f>
        <v>0.2898177187</v>
      </c>
      <c r="AK70" s="347">
        <f>VLOOKUP($E70,Hybrid!$1:$1048576,MATCH(DATE(AK$2,1,1),Hybrid!$A$1:$LI$1),FALSE)</f>
        <v>0.28987800089999999</v>
      </c>
      <c r="AL70" s="347">
        <f>VLOOKUP($E70,Hybrid!$1:$1048576,MATCH(DATE(AL$2,1,1),Hybrid!$A$1:$LI$1),FALSE)</f>
        <v>0.28973141670000002</v>
      </c>
      <c r="AM70" s="347">
        <f>VLOOKUP($E70,Hybrid!$1:$1048576,MATCH(DATE(AM$2,1,1),Hybrid!$A$1:$LI$1),FALSE)</f>
        <v>0.28942086109999998</v>
      </c>
      <c r="AN70" s="347">
        <f>VLOOKUP($E70,Hybrid!$1:$1048576,MATCH(DATE(AN$2,1,1),Hybrid!$A$1:$LI$1),FALSE)</f>
        <v>0.28900613689999999</v>
      </c>
      <c r="AO70" s="347">
        <f>VLOOKUP($E70,Hybrid!$1:$1048576,MATCH(DATE(AO$2,1,1),Hybrid!$A$1:$LI$1),FALSE)</f>
        <v>0.28851887729999998</v>
      </c>
    </row>
    <row r="71" spans="1:41" ht="15" customHeight="1" x14ac:dyDescent="0.35">
      <c r="A71" s="407"/>
      <c r="B71" s="414"/>
      <c r="C71" s="141"/>
      <c r="D71" s="102" t="s">
        <v>508</v>
      </c>
      <c r="E71" s="45" t="s">
        <v>389</v>
      </c>
      <c r="F71" s="348">
        <f>VLOOKUP($E71,Hybrid!$1:$1048576,MATCH(DATE(F$2,1,1),Hybrid!$A$1:$LI$1),FALSE)</f>
        <v>4.4412087699999998E-2</v>
      </c>
      <c r="G71" s="348">
        <f>VLOOKUP($E71,Hybrid!$1:$1048576,MATCH(DATE(G$2,1,1),Hybrid!$A$1:$LI$1),FALSE)</f>
        <v>5.2094296200000001E-2</v>
      </c>
      <c r="H71" s="348">
        <f>VLOOKUP($E71,Hybrid!$1:$1048576,MATCH(DATE(H$2,1,1),Hybrid!$A$1:$LI$1),FALSE)</f>
        <v>5.4374252599999999E-2</v>
      </c>
      <c r="I71" s="348">
        <f>VLOOKUP($E71,Hybrid!$1:$1048576,MATCH(DATE(I$2,1,1),Hybrid!$A$1:$LI$1),FALSE)</f>
        <v>5.4921958100000001E-2</v>
      </c>
      <c r="J71" s="348">
        <f>VLOOKUP($E71,Hybrid!$1:$1048576,MATCH(DATE(J$2,1,1),Hybrid!$A$1:$LI$1),FALSE)</f>
        <v>6.0212178999999998E-2</v>
      </c>
      <c r="K71" s="348">
        <f>VLOOKUP($E71,Hybrid!$1:$1048576,MATCH(DATE(K$2,1,1),Hybrid!$A$1:$LI$1),FALSE)</f>
        <v>6.96764104E-2</v>
      </c>
      <c r="L71" s="348">
        <f>VLOOKUP($E71,Hybrid!$1:$1048576,MATCH(DATE(L$2,1,1),Hybrid!$A$1:$LI$1),FALSE)</f>
        <v>6.8364842300000006E-2</v>
      </c>
      <c r="M71" s="348">
        <f>VLOOKUP($E71,Hybrid!$1:$1048576,MATCH(DATE(M$2,1,1),Hybrid!$A$1:$LI$1),FALSE)</f>
        <v>6.9399771599999993E-2</v>
      </c>
      <c r="N71" s="348">
        <f>VLOOKUP($E71,Hybrid!$1:$1048576,MATCH(DATE(N$2,1,1),Hybrid!$A$1:$LI$1),FALSE)</f>
        <v>7.1094376299999998E-2</v>
      </c>
      <c r="O71" s="348">
        <f>VLOOKUP($E71,Hybrid!$1:$1048576,MATCH(DATE(O$2,1,1),Hybrid!$A$1:$LI$1),FALSE)</f>
        <v>7.3235806099999995E-2</v>
      </c>
      <c r="P71" s="348">
        <f>VLOOKUP($E71,Hybrid!$1:$1048576,MATCH(DATE(P$2,1,1),Hybrid!$A$1:$LI$1),FALSE)</f>
        <v>7.5727214299999998E-2</v>
      </c>
      <c r="Q71" s="348">
        <f>VLOOKUP($E71,Hybrid!$1:$1048576,MATCH(DATE(Q$2,1,1),Hybrid!$A$1:$LI$1),FALSE)</f>
        <v>8.0198898399999996E-2</v>
      </c>
      <c r="R71" s="348">
        <f>VLOOKUP($E71,Hybrid!$1:$1048576,MATCH(DATE(R$2,1,1),Hybrid!$A$1:$LI$1),FALSE)</f>
        <v>8.4503744500000005E-2</v>
      </c>
      <c r="S71" s="348">
        <f>VLOOKUP($E71,Hybrid!$1:$1048576,MATCH(DATE(S$2,1,1),Hybrid!$A$1:$LI$1),FALSE)</f>
        <v>8.8137660899999998E-2</v>
      </c>
      <c r="T71" s="348">
        <f>VLOOKUP($E71,Hybrid!$1:$1048576,MATCH(DATE(T$2,1,1),Hybrid!$A$1:$LI$1),FALSE)</f>
        <v>9.1261620799999998E-2</v>
      </c>
      <c r="U71" s="348">
        <f>VLOOKUP($E71,Hybrid!$1:$1048576,MATCH(DATE(U$2,1,1),Hybrid!$A$1:$LI$1),FALSE)</f>
        <v>9.4062087700000005E-2</v>
      </c>
      <c r="V71" s="348">
        <f>VLOOKUP($E71,Hybrid!$1:$1048576,MATCH(DATE(V$2,1,1),Hybrid!$A$1:$LI$1),FALSE)</f>
        <v>9.6283448199999996E-2</v>
      </c>
      <c r="W71" s="348">
        <f>VLOOKUP($E71,Hybrid!$1:$1048576,MATCH(DATE(W$2,1,1),Hybrid!$A$1:$LI$1),FALSE)</f>
        <v>9.7829220499999994E-2</v>
      </c>
      <c r="X71" s="348">
        <f>VLOOKUP($E71,Hybrid!$1:$1048576,MATCH(DATE(X$2,1,1),Hybrid!$A$1:$LI$1),FALSE)</f>
        <v>9.9132110300000006E-2</v>
      </c>
      <c r="Y71" s="348">
        <f>VLOOKUP($E71,Hybrid!$1:$1048576,MATCH(DATE(Y$2,1,1),Hybrid!$A$1:$LI$1),FALSE)</f>
        <v>0.10047995010000001</v>
      </c>
      <c r="Z71" s="348">
        <f>VLOOKUP($E71,Hybrid!$1:$1048576,MATCH(DATE(Z$2,1,1),Hybrid!$A$1:$LI$1),FALSE)</f>
        <v>0.1018595118</v>
      </c>
      <c r="AA71" s="348">
        <f>VLOOKUP($E71,Hybrid!$1:$1048576,MATCH(DATE(AA$2,1,1),Hybrid!$A$1:$LI$1),FALSE)</f>
        <v>0.1036340672</v>
      </c>
      <c r="AB71" s="348">
        <f>VLOOKUP($E71,Hybrid!$1:$1048576,MATCH(DATE(AB$2,1,1),Hybrid!$A$1:$LI$1),FALSE)</f>
        <v>0.1052753211</v>
      </c>
      <c r="AC71" s="348">
        <f>VLOOKUP($E71,Hybrid!$1:$1048576,MATCH(DATE(AC$2,1,1),Hybrid!$A$1:$LI$1),FALSE)</f>
        <v>0.1067670876</v>
      </c>
      <c r="AD71" s="348">
        <f>VLOOKUP($E71,Hybrid!$1:$1048576,MATCH(DATE(AD$2,1,1),Hybrid!$A$1:$LI$1),FALSE)</f>
        <v>0.1081402583</v>
      </c>
      <c r="AE71" s="348">
        <f>VLOOKUP($E71,Hybrid!$1:$1048576,MATCH(DATE(AE$2,1,1),Hybrid!$A$1:$LI$1),FALSE)</f>
        <v>0.10916610609999999</v>
      </c>
      <c r="AF71" s="348">
        <f>VLOOKUP($E71,Hybrid!$1:$1048576,MATCH(DATE(AF$2,1,1),Hybrid!$A$1:$LI$1),FALSE)</f>
        <v>0.11035962470000001</v>
      </c>
      <c r="AG71" s="348">
        <f>VLOOKUP($E71,Hybrid!$1:$1048576,MATCH(DATE(AG$2,1,1),Hybrid!$A$1:$LI$1),FALSE)</f>
        <v>0.1113007134</v>
      </c>
      <c r="AH71" s="348">
        <f>VLOOKUP($E71,Hybrid!$1:$1048576,MATCH(DATE(AH$2,1,1),Hybrid!$A$1:$LI$1),FALSE)</f>
        <v>0.1121072204</v>
      </c>
      <c r="AI71" s="348">
        <f>VLOOKUP($E71,Hybrid!$1:$1048576,MATCH(DATE(AI$2,1,1),Hybrid!$A$1:$LI$1),FALSE)</f>
        <v>0.1128522401</v>
      </c>
      <c r="AJ71" s="348">
        <f>VLOOKUP($E71,Hybrid!$1:$1048576,MATCH(DATE(AJ$2,1,1),Hybrid!$A$1:$LI$1),FALSE)</f>
        <v>0.1135592384</v>
      </c>
      <c r="AK71" s="348">
        <f>VLOOKUP($E71,Hybrid!$1:$1048576,MATCH(DATE(AK$2,1,1),Hybrid!$A$1:$LI$1),FALSE)</f>
        <v>0.1143631824</v>
      </c>
      <c r="AL71" s="348">
        <f>VLOOKUP($E71,Hybrid!$1:$1048576,MATCH(DATE(AL$2,1,1),Hybrid!$A$1:$LI$1),FALSE)</f>
        <v>0.1150429458</v>
      </c>
      <c r="AM71" s="348">
        <f>VLOOKUP($E71,Hybrid!$1:$1048576,MATCH(DATE(AM$2,1,1),Hybrid!$A$1:$LI$1),FALSE)</f>
        <v>0.11562204750000001</v>
      </c>
      <c r="AN71" s="348">
        <f>VLOOKUP($E71,Hybrid!$1:$1048576,MATCH(DATE(AN$2,1,1),Hybrid!$A$1:$LI$1),FALSE)</f>
        <v>0.11612674670000001</v>
      </c>
      <c r="AO71" s="348">
        <f>VLOOKUP($E71,Hybrid!$1:$1048576,MATCH(DATE(AO$2,1,1),Hybrid!$A$1:$LI$1),FALSE)</f>
        <v>0.1165697512</v>
      </c>
    </row>
    <row r="72" spans="1:41" ht="15" customHeight="1" x14ac:dyDescent="0.35">
      <c r="A72" s="407"/>
      <c r="B72" s="414"/>
      <c r="C72" s="141"/>
      <c r="D72" s="102" t="s">
        <v>509</v>
      </c>
      <c r="E72" s="45" t="s">
        <v>390</v>
      </c>
      <c r="F72" s="348">
        <f>VLOOKUP($E72,Hybrid!$1:$1048576,MATCH(DATE(F$2,1,1),Hybrid!$A$1:$LI$1),FALSE)</f>
        <v>4.2637871799999998E-2</v>
      </c>
      <c r="G72" s="348">
        <f>VLOOKUP($E72,Hybrid!$1:$1048576,MATCH(DATE(G$2,1,1),Hybrid!$A$1:$LI$1),FALSE)</f>
        <v>4.9990445500000001E-2</v>
      </c>
      <c r="H72" s="348">
        <f>VLOOKUP($E72,Hybrid!$1:$1048576,MATCH(DATE(H$2,1,1),Hybrid!$A$1:$LI$1),FALSE)</f>
        <v>5.2114404599999997E-2</v>
      </c>
      <c r="I72" s="348">
        <f>VLOOKUP($E72,Hybrid!$1:$1048576,MATCH(DATE(I$2,1,1),Hybrid!$A$1:$LI$1),FALSE)</f>
        <v>5.2447487399999999E-2</v>
      </c>
      <c r="J72" s="348">
        <f>VLOOKUP($E72,Hybrid!$1:$1048576,MATCH(DATE(J$2,1,1),Hybrid!$A$1:$LI$1),FALSE)</f>
        <v>5.7241570800000002E-2</v>
      </c>
      <c r="K72" s="348">
        <f>VLOOKUP($E72,Hybrid!$1:$1048576,MATCH(DATE(K$2,1,1),Hybrid!$A$1:$LI$1),FALSE)</f>
        <v>6.6178484199999998E-2</v>
      </c>
      <c r="L72" s="348">
        <f>VLOOKUP($E72,Hybrid!$1:$1048576,MATCH(DATE(L$2,1,1),Hybrid!$A$1:$LI$1),FALSE)</f>
        <v>6.4934555800000002E-2</v>
      </c>
      <c r="M72" s="348">
        <f>VLOOKUP($E72,Hybrid!$1:$1048576,MATCH(DATE(M$2,1,1),Hybrid!$A$1:$LI$1),FALSE)</f>
        <v>6.5774016899999996E-2</v>
      </c>
      <c r="N72" s="348">
        <f>VLOOKUP($E72,Hybrid!$1:$1048576,MATCH(DATE(N$2,1,1),Hybrid!$A$1:$LI$1),FALSE)</f>
        <v>6.7155547800000007E-2</v>
      </c>
      <c r="O72" s="348">
        <f>VLOOKUP($E72,Hybrid!$1:$1048576,MATCH(DATE(O$2,1,1),Hybrid!$A$1:$LI$1),FALSE)</f>
        <v>6.8860893300000003E-2</v>
      </c>
      <c r="P72" s="348">
        <f>VLOOKUP($E72,Hybrid!$1:$1048576,MATCH(DATE(P$2,1,1),Hybrid!$A$1:$LI$1),FALSE)</f>
        <v>7.0770808599999999E-2</v>
      </c>
      <c r="Q72" s="348">
        <f>VLOOKUP($E72,Hybrid!$1:$1048576,MATCH(DATE(Q$2,1,1),Hybrid!$A$1:$LI$1),FALSE)</f>
        <v>7.4464453599999994E-2</v>
      </c>
      <c r="R72" s="348">
        <f>VLOOKUP($E72,Hybrid!$1:$1048576,MATCH(DATE(R$2,1,1),Hybrid!$A$1:$LI$1),FALSE)</f>
        <v>7.8049143000000001E-2</v>
      </c>
      <c r="S72" s="348">
        <f>VLOOKUP($E72,Hybrid!$1:$1048576,MATCH(DATE(S$2,1,1),Hybrid!$A$1:$LI$1),FALSE)</f>
        <v>8.1021916900000004E-2</v>
      </c>
      <c r="T72" s="348">
        <f>VLOOKUP($E72,Hybrid!$1:$1048576,MATCH(DATE(T$2,1,1),Hybrid!$A$1:$LI$1),FALSE)</f>
        <v>8.3513849099999996E-2</v>
      </c>
      <c r="U72" s="348">
        <f>VLOOKUP($E72,Hybrid!$1:$1048576,MATCH(DATE(U$2,1,1),Hybrid!$A$1:$LI$1),FALSE)</f>
        <v>8.5689018199999994E-2</v>
      </c>
      <c r="V72" s="348">
        <f>VLOOKUP($E72,Hybrid!$1:$1048576,MATCH(DATE(V$2,1,1),Hybrid!$A$1:$LI$1),FALSE)</f>
        <v>8.7301923899999995E-2</v>
      </c>
      <c r="W72" s="348">
        <f>VLOOKUP($E72,Hybrid!$1:$1048576,MATCH(DATE(W$2,1,1),Hybrid!$A$1:$LI$1),FALSE)</f>
        <v>8.8248106399999998E-2</v>
      </c>
      <c r="X72" s="348">
        <f>VLOOKUP($E72,Hybrid!$1:$1048576,MATCH(DATE(X$2,1,1),Hybrid!$A$1:$LI$1),FALSE)</f>
        <v>8.8916278299999998E-2</v>
      </c>
      <c r="Y72" s="348">
        <f>VLOOKUP($E72,Hybrid!$1:$1048576,MATCH(DATE(Y$2,1,1),Hybrid!$A$1:$LI$1),FALSE)</f>
        <v>8.95711067E-2</v>
      </c>
      <c r="Z72" s="348">
        <f>VLOOKUP($E72,Hybrid!$1:$1048576,MATCH(DATE(Z$2,1,1),Hybrid!$A$1:$LI$1),FALSE)</f>
        <v>9.0209940399999994E-2</v>
      </c>
      <c r="AA72" s="348">
        <f>VLOOKUP($E72,Hybrid!$1:$1048576,MATCH(DATE(AA$2,1,1),Hybrid!$A$1:$LI$1),FALSE)</f>
        <v>9.1175026399999998E-2</v>
      </c>
      <c r="AB72" s="348">
        <f>VLOOKUP($E72,Hybrid!$1:$1048576,MATCH(DATE(AB$2,1,1),Hybrid!$A$1:$LI$1),FALSE)</f>
        <v>9.2022858900000004E-2</v>
      </c>
      <c r="AC72" s="348">
        <f>VLOOKUP($E72,Hybrid!$1:$1048576,MATCH(DATE(AC$2,1,1),Hybrid!$A$1:$LI$1),FALSE)</f>
        <v>9.2739476200000004E-2</v>
      </c>
      <c r="AD72" s="348">
        <f>VLOOKUP($E72,Hybrid!$1:$1048576,MATCH(DATE(AD$2,1,1),Hybrid!$A$1:$LI$1),FALSE)</f>
        <v>9.3354160899999997E-2</v>
      </c>
      <c r="AE72" s="348">
        <f>VLOOKUP($E72,Hybrid!$1:$1048576,MATCH(DATE(AE$2,1,1),Hybrid!$A$1:$LI$1),FALSE)</f>
        <v>9.3672557300000001E-2</v>
      </c>
      <c r="AF72" s="348">
        <f>VLOOKUP($E72,Hybrid!$1:$1048576,MATCH(DATE(AF$2,1,1),Hybrid!$A$1:$LI$1),FALSE)</f>
        <v>9.4142498399999996E-2</v>
      </c>
      <c r="AG72" s="348">
        <f>VLOOKUP($E72,Hybrid!$1:$1048576,MATCH(DATE(AG$2,1,1),Hybrid!$A$1:$LI$1),FALSE)</f>
        <v>9.4409544499999998E-2</v>
      </c>
      <c r="AH72" s="348">
        <f>VLOOKUP($E72,Hybrid!$1:$1048576,MATCH(DATE(AH$2,1,1),Hybrid!$A$1:$LI$1),FALSE)</f>
        <v>9.4568996099999997E-2</v>
      </c>
      <c r="AI72" s="348">
        <f>VLOOKUP($E72,Hybrid!$1:$1048576,MATCH(DATE(AI$2,1,1),Hybrid!$A$1:$LI$1),FALSE)</f>
        <v>9.4682056000000001E-2</v>
      </c>
      <c r="AJ72" s="348">
        <f>VLOOKUP($E72,Hybrid!$1:$1048576,MATCH(DATE(AJ$2,1,1),Hybrid!$A$1:$LI$1),FALSE)</f>
        <v>9.4769029800000001E-2</v>
      </c>
      <c r="AK72" s="348">
        <f>VLOOKUP($E72,Hybrid!$1:$1048576,MATCH(DATE(AK$2,1,1),Hybrid!$A$1:$LI$1),FALSE)</f>
        <v>9.4948648999999996E-2</v>
      </c>
      <c r="AL72" s="348">
        <f>VLOOKUP($E72,Hybrid!$1:$1048576,MATCH(DATE(AL$2,1,1),Hybrid!$A$1:$LI$1),FALSE)</f>
        <v>9.5043318000000002E-2</v>
      </c>
      <c r="AM72" s="348">
        <f>VLOOKUP($E72,Hybrid!$1:$1048576,MATCH(DATE(AM$2,1,1),Hybrid!$A$1:$LI$1),FALSE)</f>
        <v>9.5068069599999999E-2</v>
      </c>
      <c r="AN72" s="348">
        <f>VLOOKUP($E72,Hybrid!$1:$1048576,MATCH(DATE(AN$2,1,1),Hybrid!$A$1:$LI$1),FALSE)</f>
        <v>9.5043299900000003E-2</v>
      </c>
      <c r="AO72" s="348">
        <f>VLOOKUP($E72,Hybrid!$1:$1048576,MATCH(DATE(AO$2,1,1),Hybrid!$A$1:$LI$1),FALSE)</f>
        <v>9.4980034500000005E-2</v>
      </c>
    </row>
    <row r="73" spans="1:41" ht="15" customHeight="1" x14ac:dyDescent="0.35">
      <c r="A73" s="407"/>
      <c r="B73" s="414"/>
      <c r="C73" s="141"/>
      <c r="D73" s="102" t="s">
        <v>510</v>
      </c>
      <c r="E73" s="45" t="s">
        <v>391</v>
      </c>
      <c r="F73" s="348">
        <f>VLOOKUP($E73,Hybrid!$1:$1048576,MATCH(DATE(F$2,1,1),Hybrid!$A$1:$LI$1),FALSE)</f>
        <v>2.95135381E-2</v>
      </c>
      <c r="G73" s="348">
        <f>VLOOKUP($E73,Hybrid!$1:$1048576,MATCH(DATE(G$2,1,1),Hybrid!$A$1:$LI$1),FALSE)</f>
        <v>3.45871679E-2</v>
      </c>
      <c r="H73" s="348">
        <f>VLOOKUP($E73,Hybrid!$1:$1048576,MATCH(DATE(H$2,1,1),Hybrid!$A$1:$LI$1),FALSE)</f>
        <v>3.6012746300000002E-2</v>
      </c>
      <c r="I73" s="348">
        <f>VLOOKUP($E73,Hybrid!$1:$1048576,MATCH(DATE(I$2,1,1),Hybrid!$A$1:$LI$1),FALSE)</f>
        <v>3.6111969399999999E-2</v>
      </c>
      <c r="J73" s="348">
        <f>VLOOKUP($E73,Hybrid!$1:$1048576,MATCH(DATE(J$2,1,1),Hybrid!$A$1:$LI$1),FALSE)</f>
        <v>3.9237815799999999E-2</v>
      </c>
      <c r="K73" s="348">
        <f>VLOOKUP($E73,Hybrid!$1:$1048576,MATCH(DATE(K$2,1,1),Hybrid!$A$1:$LI$1),FALSE)</f>
        <v>4.5322734099999998E-2</v>
      </c>
      <c r="L73" s="348">
        <f>VLOOKUP($E73,Hybrid!$1:$1048576,MATCH(DATE(L$2,1,1),Hybrid!$A$1:$LI$1),FALSE)</f>
        <v>4.4472383900000002E-2</v>
      </c>
      <c r="M73" s="348">
        <f>VLOOKUP($E73,Hybrid!$1:$1048576,MATCH(DATE(M$2,1,1),Hybrid!$A$1:$LI$1),FALSE)</f>
        <v>4.4950494600000002E-2</v>
      </c>
      <c r="N73" s="348">
        <f>VLOOKUP($E73,Hybrid!$1:$1048576,MATCH(DATE(N$2,1,1),Hybrid!$A$1:$LI$1),FALSE)</f>
        <v>4.5743750899999998E-2</v>
      </c>
      <c r="O73" s="348">
        <f>VLOOKUP($E73,Hybrid!$1:$1048576,MATCH(DATE(O$2,1,1),Hybrid!$A$1:$LI$1),FALSE)</f>
        <v>4.6693064200000002E-2</v>
      </c>
      <c r="P73" s="348">
        <f>VLOOKUP($E73,Hybrid!$1:$1048576,MATCH(DATE(P$2,1,1),Hybrid!$A$1:$LI$1),FALSE)</f>
        <v>4.7700568700000001E-2</v>
      </c>
      <c r="Q73" s="348">
        <f>VLOOKUP($E73,Hybrid!$1:$1048576,MATCH(DATE(Q$2,1,1),Hybrid!$A$1:$LI$1),FALSE)</f>
        <v>4.9869410900000001E-2</v>
      </c>
      <c r="R73" s="348">
        <f>VLOOKUP($E73,Hybrid!$1:$1048576,MATCH(DATE(R$2,1,1),Hybrid!$A$1:$LI$1),FALSE)</f>
        <v>5.19987326E-2</v>
      </c>
      <c r="S73" s="348">
        <f>VLOOKUP($E73,Hybrid!$1:$1048576,MATCH(DATE(S$2,1,1),Hybrid!$A$1:$LI$1),FALSE)</f>
        <v>5.3728181999999999E-2</v>
      </c>
      <c r="T73" s="348">
        <f>VLOOKUP($E73,Hybrid!$1:$1048576,MATCH(DATE(T$2,1,1),Hybrid!$A$1:$LI$1),FALSE)</f>
        <v>5.5133308700000001E-2</v>
      </c>
      <c r="U73" s="348">
        <f>VLOOKUP($E73,Hybrid!$1:$1048576,MATCH(DATE(U$2,1,1),Hybrid!$A$1:$LI$1),FALSE)</f>
        <v>5.6318110800000001E-2</v>
      </c>
      <c r="V73" s="348">
        <f>VLOOKUP($E73,Hybrid!$1:$1048576,MATCH(DATE(V$2,1,1),Hybrid!$A$1:$LI$1),FALSE)</f>
        <v>5.7113211499999997E-2</v>
      </c>
      <c r="W73" s="348">
        <f>VLOOKUP($E73,Hybrid!$1:$1048576,MATCH(DATE(W$2,1,1),Hybrid!$A$1:$LI$1),FALSE)</f>
        <v>5.74398229E-2</v>
      </c>
      <c r="X73" s="348">
        <f>VLOOKUP($E73,Hybrid!$1:$1048576,MATCH(DATE(X$2,1,1),Hybrid!$A$1:$LI$1),FALSE)</f>
        <v>5.7550774499999999E-2</v>
      </c>
      <c r="Y73" s="348">
        <f>VLOOKUP($E73,Hybrid!$1:$1048576,MATCH(DATE(Y$2,1,1),Hybrid!$A$1:$LI$1),FALSE)</f>
        <v>5.7622561099999997E-2</v>
      </c>
      <c r="Z73" s="348">
        <f>VLOOKUP($E73,Hybrid!$1:$1048576,MATCH(DATE(Z$2,1,1),Hybrid!$A$1:$LI$1),FALSE)</f>
        <v>5.7660253600000003E-2</v>
      </c>
      <c r="AA73" s="348">
        <f>VLOOKUP($E73,Hybrid!$1:$1048576,MATCH(DATE(AA$2,1,1),Hybrid!$A$1:$LI$1),FALSE)</f>
        <v>5.7896263199999999E-2</v>
      </c>
      <c r="AB73" s="348">
        <f>VLOOKUP($E73,Hybrid!$1:$1048576,MATCH(DATE(AB$2,1,1),Hybrid!$A$1:$LI$1),FALSE)</f>
        <v>5.8062493E-2</v>
      </c>
      <c r="AC73" s="348">
        <f>VLOOKUP($E73,Hybrid!$1:$1048576,MATCH(DATE(AC$2,1,1),Hybrid!$A$1:$LI$1),FALSE)</f>
        <v>5.8150173899999998E-2</v>
      </c>
      <c r="AD73" s="348">
        <f>VLOOKUP($E73,Hybrid!$1:$1048576,MATCH(DATE(AD$2,1,1),Hybrid!$A$1:$LI$1),FALSE)</f>
        <v>5.8179062699999999E-2</v>
      </c>
      <c r="AE73" s="348">
        <f>VLOOKUP($E73,Hybrid!$1:$1048576,MATCH(DATE(AE$2,1,1),Hybrid!$A$1:$LI$1),FALSE)</f>
        <v>5.80297876E-2</v>
      </c>
      <c r="AF73" s="348">
        <f>VLOOKUP($E73,Hybrid!$1:$1048576,MATCH(DATE(AF$2,1,1),Hybrid!$A$1:$LI$1),FALSE)</f>
        <v>5.7983247199999997E-2</v>
      </c>
      <c r="AG73" s="348">
        <f>VLOOKUP($E73,Hybrid!$1:$1048576,MATCH(DATE(AG$2,1,1),Hybrid!$A$1:$LI$1),FALSE)</f>
        <v>5.7823265999999998E-2</v>
      </c>
      <c r="AH73" s="348">
        <f>VLOOKUP($E73,Hybrid!$1:$1048576,MATCH(DATE(AH$2,1,1),Hybrid!$A$1:$LI$1),FALSE)</f>
        <v>5.7605108299999999E-2</v>
      </c>
      <c r="AI73" s="348">
        <f>VLOOKUP($E73,Hybrid!$1:$1048576,MATCH(DATE(AI$2,1,1),Hybrid!$A$1:$LI$1),FALSE)</f>
        <v>5.73655572E-2</v>
      </c>
      <c r="AJ73" s="348">
        <f>VLOOKUP($E73,Hybrid!$1:$1048576,MATCH(DATE(AJ$2,1,1),Hybrid!$A$1:$LI$1),FALSE)</f>
        <v>5.7117091299999999E-2</v>
      </c>
      <c r="AK73" s="348">
        <f>VLOOKUP($E73,Hybrid!$1:$1048576,MATCH(DATE(AK$2,1,1),Hybrid!$A$1:$LI$1),FALSE)</f>
        <v>5.6934697399999998E-2</v>
      </c>
      <c r="AL73" s="348">
        <f>VLOOKUP($E73,Hybrid!$1:$1048576,MATCH(DATE(AL$2,1,1),Hybrid!$A$1:$LI$1),FALSE)</f>
        <v>5.6715148700000002E-2</v>
      </c>
      <c r="AM73" s="348">
        <f>VLOOKUP($E73,Hybrid!$1:$1048576,MATCH(DATE(AM$2,1,1),Hybrid!$A$1:$LI$1),FALSE)</f>
        <v>5.6464504200000001E-2</v>
      </c>
      <c r="AN73" s="348">
        <f>VLOOKUP($E73,Hybrid!$1:$1048576,MATCH(DATE(AN$2,1,1),Hybrid!$A$1:$LI$1),FALSE)</f>
        <v>5.6193918500000002E-2</v>
      </c>
      <c r="AO73" s="348">
        <f>VLOOKUP($E73,Hybrid!$1:$1048576,MATCH(DATE(AO$2,1,1),Hybrid!$A$1:$LI$1),FALSE)</f>
        <v>5.5910046400000003E-2</v>
      </c>
    </row>
    <row r="74" spans="1:41" ht="15" customHeight="1" x14ac:dyDescent="0.35">
      <c r="A74" s="407"/>
      <c r="B74" s="414"/>
      <c r="C74" s="141"/>
      <c r="D74" s="102" t="s">
        <v>511</v>
      </c>
      <c r="E74" s="45" t="s">
        <v>392</v>
      </c>
      <c r="F74" s="348">
        <f>VLOOKUP($E74,Hybrid!$1:$1048576,MATCH(DATE(F$2,1,1),Hybrid!$A$1:$LI$1),FALSE)</f>
        <v>1.6358725399999999E-2</v>
      </c>
      <c r="G74" s="348">
        <f>VLOOKUP($E74,Hybrid!$1:$1048576,MATCH(DATE(G$2,1,1),Hybrid!$A$1:$LI$1),FALSE)</f>
        <v>1.9119613000000001E-2</v>
      </c>
      <c r="H74" s="348">
        <f>VLOOKUP($E74,Hybrid!$1:$1048576,MATCH(DATE(H$2,1,1),Hybrid!$A$1:$LI$1),FALSE)</f>
        <v>1.9785169200000001E-2</v>
      </c>
      <c r="I74" s="348">
        <f>VLOOKUP($E74,Hybrid!$1:$1048576,MATCH(DATE(I$2,1,1),Hybrid!$A$1:$LI$1),FALSE)</f>
        <v>1.9616248999999999E-2</v>
      </c>
      <c r="J74" s="348">
        <f>VLOOKUP($E74,Hybrid!$1:$1048576,MATCH(DATE(J$2,1,1),Hybrid!$A$1:$LI$1),FALSE)</f>
        <v>2.1049293E-2</v>
      </c>
      <c r="K74" s="348">
        <f>VLOOKUP($E74,Hybrid!$1:$1048576,MATCH(DATE(K$2,1,1),Hybrid!$A$1:$LI$1),FALSE)</f>
        <v>2.4145028700000001E-2</v>
      </c>
      <c r="L74" s="348">
        <f>VLOOKUP($E74,Hybrid!$1:$1048576,MATCH(DATE(L$2,1,1),Hybrid!$A$1:$LI$1),FALSE)</f>
        <v>2.3575775199999999E-2</v>
      </c>
      <c r="M74" s="348">
        <f>VLOOKUP($E74,Hybrid!$1:$1048576,MATCH(DATE(M$2,1,1),Hybrid!$A$1:$LI$1),FALSE)</f>
        <v>2.3592556800000001E-2</v>
      </c>
      <c r="N74" s="348">
        <f>VLOOKUP($E74,Hybrid!$1:$1048576,MATCH(DATE(N$2,1,1),Hybrid!$A$1:$LI$1),FALSE)</f>
        <v>2.3675179800000001E-2</v>
      </c>
      <c r="O74" s="348">
        <f>VLOOKUP($E74,Hybrid!$1:$1048576,MATCH(DATE(O$2,1,1),Hybrid!$A$1:$LI$1),FALSE)</f>
        <v>2.3723249799999999E-2</v>
      </c>
      <c r="P74" s="348">
        <f>VLOOKUP($E74,Hybrid!$1:$1048576,MATCH(DATE(P$2,1,1),Hybrid!$A$1:$LI$1),FALSE)</f>
        <v>2.3677095400000001E-2</v>
      </c>
      <c r="Q74" s="348">
        <f>VLOOKUP($E74,Hybrid!$1:$1048576,MATCH(DATE(Q$2,1,1),Hybrid!$A$1:$LI$1),FALSE)</f>
        <v>2.4124582799999999E-2</v>
      </c>
      <c r="R74" s="348">
        <f>VLOOKUP($E74,Hybrid!$1:$1048576,MATCH(DATE(R$2,1,1),Hybrid!$A$1:$LI$1),FALSE)</f>
        <v>2.4545028999999999E-2</v>
      </c>
      <c r="S74" s="348">
        <f>VLOOKUP($E74,Hybrid!$1:$1048576,MATCH(DATE(S$2,1,1),Hybrid!$A$1:$LI$1),FALSE)</f>
        <v>2.47709529E-2</v>
      </c>
      <c r="T74" s="348">
        <f>VLOOKUP($E74,Hybrid!$1:$1048576,MATCH(DATE(T$2,1,1),Hybrid!$A$1:$LI$1),FALSE)</f>
        <v>2.48419507E-2</v>
      </c>
      <c r="U74" s="348">
        <f>VLOOKUP($E74,Hybrid!$1:$1048576,MATCH(DATE(U$2,1,1),Hybrid!$A$1:$LI$1),FALSE)</f>
        <v>2.48075442E-2</v>
      </c>
      <c r="V74" s="348">
        <f>VLOOKUP($E74,Hybrid!$1:$1048576,MATCH(DATE(V$2,1,1),Hybrid!$A$1:$LI$1),FALSE)</f>
        <v>2.4588109699999999E-2</v>
      </c>
      <c r="W74" s="348">
        <f>VLOOKUP($E74,Hybrid!$1:$1048576,MATCH(DATE(W$2,1,1),Hybrid!$A$1:$LI$1),FALSE)</f>
        <v>2.4145822899999999E-2</v>
      </c>
      <c r="X74" s="348">
        <f>VLOOKUP($E74,Hybrid!$1:$1048576,MATCH(DATE(X$2,1,1),Hybrid!$A$1:$LI$1),FALSE)</f>
        <v>2.3596396700000001E-2</v>
      </c>
      <c r="Y74" s="348">
        <f>VLOOKUP($E74,Hybrid!$1:$1048576,MATCH(DATE(Y$2,1,1),Hybrid!$A$1:$LI$1),FALSE)</f>
        <v>2.3022883399999999E-2</v>
      </c>
      <c r="Z74" s="348">
        <f>VLOOKUP($E74,Hybrid!$1:$1048576,MATCH(DATE(Z$2,1,1),Hybrid!$A$1:$LI$1),FALSE)</f>
        <v>2.2436272100000001E-2</v>
      </c>
      <c r="AA74" s="348">
        <f>VLOOKUP($E74,Hybrid!$1:$1048576,MATCH(DATE(AA$2,1,1),Hybrid!$A$1:$LI$1),FALSE)</f>
        <v>2.1938355600000001E-2</v>
      </c>
      <c r="AB74" s="348">
        <f>VLOOKUP($E74,Hybrid!$1:$1048576,MATCH(DATE(AB$2,1,1),Hybrid!$A$1:$LI$1),FALSE)</f>
        <v>2.1437241199999998E-2</v>
      </c>
      <c r="AC74" s="348">
        <f>VLOOKUP($E74,Hybrid!$1:$1048576,MATCH(DATE(AC$2,1,1),Hybrid!$A$1:$LI$1),FALSE)</f>
        <v>2.0932958200000001E-2</v>
      </c>
      <c r="AD74" s="348">
        <f>VLOOKUP($E74,Hybrid!$1:$1048576,MATCH(DATE(AD$2,1,1),Hybrid!$A$1:$LI$1),FALSE)</f>
        <v>2.0435197299999999E-2</v>
      </c>
      <c r="AE74" s="348">
        <f>VLOOKUP($E74,Hybrid!$1:$1048576,MATCH(DATE(AE$2,1,1),Hybrid!$A$1:$LI$1),FALSE)</f>
        <v>1.9903662799999999E-2</v>
      </c>
      <c r="AF74" s="348">
        <f>VLOOKUP($E74,Hybrid!$1:$1048576,MATCH(DATE(AF$2,1,1),Hybrid!$A$1:$LI$1),FALSE)</f>
        <v>1.94326069E-2</v>
      </c>
      <c r="AG74" s="348">
        <f>VLOOKUP($E74,Hybrid!$1:$1048576,MATCH(DATE(AG$2,1,1),Hybrid!$A$1:$LI$1),FALSE)</f>
        <v>1.89457268E-2</v>
      </c>
      <c r="AH74" s="348">
        <f>VLOOKUP($E74,Hybrid!$1:$1048576,MATCH(DATE(AH$2,1,1),Hybrid!$A$1:$LI$1),FALSE)</f>
        <v>1.8460611200000001E-2</v>
      </c>
      <c r="AI74" s="348">
        <f>VLOOKUP($E74,Hybrid!$1:$1048576,MATCH(DATE(AI$2,1,1),Hybrid!$A$1:$LI$1),FALSE)</f>
        <v>1.79902545E-2</v>
      </c>
      <c r="AJ74" s="348">
        <f>VLOOKUP($E74,Hybrid!$1:$1048576,MATCH(DATE(AJ$2,1,1),Hybrid!$A$1:$LI$1),FALSE)</f>
        <v>1.75395393E-2</v>
      </c>
      <c r="AK74" s="348">
        <f>VLOOKUP($E74,Hybrid!$1:$1048576,MATCH(DATE(AK$2,1,1),Hybrid!$A$1:$LI$1),FALSE)</f>
        <v>1.7132326900000001E-2</v>
      </c>
      <c r="AL74" s="348">
        <f>VLOOKUP($E74,Hybrid!$1:$1048576,MATCH(DATE(AL$2,1,1),Hybrid!$A$1:$LI$1),FALSE)</f>
        <v>1.67379603E-2</v>
      </c>
      <c r="AM74" s="348">
        <f>VLOOKUP($E74,Hybrid!$1:$1048576,MATCH(DATE(AM$2,1,1),Hybrid!$A$1:$LI$1),FALSE)</f>
        <v>1.6357206199999998E-2</v>
      </c>
      <c r="AN74" s="348">
        <f>VLOOKUP($E74,Hybrid!$1:$1048576,MATCH(DATE(AN$2,1,1),Hybrid!$A$1:$LI$1),FALSE)</f>
        <v>1.59931013E-2</v>
      </c>
      <c r="AO74" s="348">
        <f>VLOOKUP($E74,Hybrid!$1:$1048576,MATCH(DATE(AO$2,1,1),Hybrid!$A$1:$LI$1),FALSE)</f>
        <v>1.5647831599999999E-2</v>
      </c>
    </row>
    <row r="75" spans="1:41" ht="15" customHeight="1" x14ac:dyDescent="0.35">
      <c r="A75" s="407"/>
      <c r="B75" s="414"/>
      <c r="C75" s="141"/>
      <c r="D75" s="102" t="s">
        <v>512</v>
      </c>
      <c r="E75" s="45" t="s">
        <v>393</v>
      </c>
      <c r="F75" s="348">
        <f>VLOOKUP($E75,Hybrid!$1:$1048576,MATCH(DATE(F$2,1,1),Hybrid!$A$1:$LI$1),FALSE)</f>
        <v>1.0063223E-2</v>
      </c>
      <c r="G75" s="348">
        <f>VLOOKUP($E75,Hybrid!$1:$1048576,MATCH(DATE(G$2,1,1),Hybrid!$A$1:$LI$1),FALSE)</f>
        <v>1.17341436E-2</v>
      </c>
      <c r="H75" s="348">
        <f>VLOOKUP($E75,Hybrid!$1:$1048576,MATCH(DATE(H$2,1,1),Hybrid!$A$1:$LI$1),FALSE)</f>
        <v>1.2076992599999999E-2</v>
      </c>
      <c r="I75" s="348">
        <f>VLOOKUP($E75,Hybrid!$1:$1048576,MATCH(DATE(I$2,1,1),Hybrid!$A$1:$LI$1),FALSE)</f>
        <v>1.18473669E-2</v>
      </c>
      <c r="J75" s="348">
        <f>VLOOKUP($E75,Hybrid!$1:$1048576,MATCH(DATE(J$2,1,1),Hybrid!$A$1:$LI$1),FALSE)</f>
        <v>1.25559344E-2</v>
      </c>
      <c r="K75" s="348">
        <f>VLOOKUP($E75,Hybrid!$1:$1048576,MATCH(DATE(K$2,1,1),Hybrid!$A$1:$LI$1),FALSE)</f>
        <v>1.43098468E-2</v>
      </c>
      <c r="L75" s="348">
        <f>VLOOKUP($E75,Hybrid!$1:$1048576,MATCH(DATE(L$2,1,1),Hybrid!$A$1:$LI$1),FALSE)</f>
        <v>1.3912648099999999E-2</v>
      </c>
      <c r="M75" s="348">
        <f>VLOOKUP($E75,Hybrid!$1:$1048576,MATCH(DATE(M$2,1,1),Hybrid!$A$1:$LI$1),FALSE)</f>
        <v>1.3796461100000001E-2</v>
      </c>
      <c r="N75" s="348">
        <f>VLOOKUP($E75,Hybrid!$1:$1048576,MATCH(DATE(N$2,1,1),Hybrid!$A$1:$LI$1),FALSE)</f>
        <v>1.36685665E-2</v>
      </c>
      <c r="O75" s="348">
        <f>VLOOKUP($E75,Hybrid!$1:$1048576,MATCH(DATE(O$2,1,1),Hybrid!$A$1:$LI$1),FALSE)</f>
        <v>1.3465558399999999E-2</v>
      </c>
      <c r="P75" s="348">
        <f>VLOOKUP($E75,Hybrid!$1:$1048576,MATCH(DATE(P$2,1,1),Hybrid!$A$1:$LI$1),FALSE)</f>
        <v>1.31532826E-2</v>
      </c>
      <c r="Q75" s="348">
        <f>VLOOKUP($E75,Hybrid!$1:$1048576,MATCH(DATE(Q$2,1,1),Hybrid!$A$1:$LI$1),FALSE)</f>
        <v>1.3086377999999999E-2</v>
      </c>
      <c r="R75" s="348">
        <f>VLOOKUP($E75,Hybrid!$1:$1048576,MATCH(DATE(R$2,1,1),Hybrid!$A$1:$LI$1),FALSE)</f>
        <v>1.30167453E-2</v>
      </c>
      <c r="S75" s="348">
        <f>VLOOKUP($E75,Hybrid!$1:$1048576,MATCH(DATE(S$2,1,1),Hybrid!$A$1:$LI$1),FALSE)</f>
        <v>1.28551059E-2</v>
      </c>
      <c r="T75" s="348">
        <f>VLOOKUP($E75,Hybrid!$1:$1048576,MATCH(DATE(T$2,1,1),Hybrid!$A$1:$LI$1),FALSE)</f>
        <v>1.2623326900000001E-2</v>
      </c>
      <c r="U75" s="348">
        <f>VLOOKUP($E75,Hybrid!$1:$1048576,MATCH(DATE(U$2,1,1),Hybrid!$A$1:$LI$1),FALSE)</f>
        <v>1.23472179E-2</v>
      </c>
      <c r="V75" s="348">
        <f>VLOOKUP($E75,Hybrid!$1:$1048576,MATCH(DATE(V$2,1,1),Hybrid!$A$1:$LI$1),FALSE)</f>
        <v>1.19846708E-2</v>
      </c>
      <c r="W75" s="348">
        <f>VLOOKUP($E75,Hybrid!$1:$1048576,MATCH(DATE(W$2,1,1),Hybrid!$A$1:$LI$1),FALSE)</f>
        <v>1.1515871699999999E-2</v>
      </c>
      <c r="X75" s="348">
        <f>VLOOKUP($E75,Hybrid!$1:$1048576,MATCH(DATE(X$2,1,1),Hybrid!$A$1:$LI$1),FALSE)</f>
        <v>1.10006949E-2</v>
      </c>
      <c r="Y75" s="348">
        <f>VLOOKUP($E75,Hybrid!$1:$1048576,MATCH(DATE(Y$2,1,1),Hybrid!$A$1:$LI$1),FALSE)</f>
        <v>1.0482804300000001E-2</v>
      </c>
      <c r="Z75" s="348">
        <f>VLOOKUP($E75,Hybrid!$1:$1048576,MATCH(DATE(Z$2,1,1),Hybrid!$A$1:$LI$1),FALSE)</f>
        <v>9.9709800200000007E-3</v>
      </c>
      <c r="AA75" s="348">
        <f>VLOOKUP($E75,Hybrid!$1:$1048576,MATCH(DATE(AA$2,1,1),Hybrid!$A$1:$LI$1),FALSE)</f>
        <v>9.5146997299999994E-3</v>
      </c>
      <c r="AB75" s="348">
        <f>VLOOKUP($E75,Hybrid!$1:$1048576,MATCH(DATE(AB$2,1,1),Hybrid!$A$1:$LI$1),FALSE)</f>
        <v>9.0769882099999994E-3</v>
      </c>
      <c r="AC75" s="348">
        <f>VLOOKUP($E75,Hybrid!$1:$1048576,MATCH(DATE(AC$2,1,1),Hybrid!$A$1:$LI$1),FALSE)</f>
        <v>8.6578256499999992E-3</v>
      </c>
      <c r="AD75" s="348">
        <f>VLOOKUP($E75,Hybrid!$1:$1048576,MATCH(DATE(AD$2,1,1),Hybrid!$A$1:$LI$1),FALSE)</f>
        <v>8.2607921400000006E-3</v>
      </c>
      <c r="AE75" s="348">
        <f>VLOOKUP($E75,Hybrid!$1:$1048576,MATCH(DATE(AE$2,1,1),Hybrid!$A$1:$LI$1),FALSE)</f>
        <v>7.8688070900000007E-3</v>
      </c>
      <c r="AF75" s="348">
        <f>VLOOKUP($E75,Hybrid!$1:$1048576,MATCH(DATE(AF$2,1,1),Hybrid!$A$1:$LI$1),FALSE)</f>
        <v>7.5172453200000001E-3</v>
      </c>
      <c r="AG75" s="348">
        <f>VLOOKUP($E75,Hybrid!$1:$1048576,MATCH(DATE(AG$2,1,1),Hybrid!$A$1:$LI$1),FALSE)</f>
        <v>7.1742400100000001E-3</v>
      </c>
      <c r="AH75" s="348">
        <f>VLOOKUP($E75,Hybrid!$1:$1048576,MATCH(DATE(AH$2,1,1),Hybrid!$A$1:$LI$1),FALSE)</f>
        <v>6.8453511699999997E-3</v>
      </c>
      <c r="AI75" s="348">
        <f>VLOOKUP($E75,Hybrid!$1:$1048576,MATCH(DATE(AI$2,1,1),Hybrid!$A$1:$LI$1),FALSE)</f>
        <v>6.5349038999999998E-3</v>
      </c>
      <c r="AJ75" s="348">
        <f>VLOOKUP($E75,Hybrid!$1:$1048576,MATCH(DATE(AJ$2,1,1),Hybrid!$A$1:$LI$1),FALSE)</f>
        <v>6.2441039900000004E-3</v>
      </c>
      <c r="AK75" s="348">
        <f>VLOOKUP($E75,Hybrid!$1:$1048576,MATCH(DATE(AK$2,1,1),Hybrid!$A$1:$LI$1),FALSE)</f>
        <v>5.9808802499999999E-3</v>
      </c>
      <c r="AL75" s="348">
        <f>VLOOKUP($E75,Hybrid!$1:$1048576,MATCH(DATE(AL$2,1,1),Hybrid!$A$1:$LI$1),FALSE)</f>
        <v>5.7338448300000002E-3</v>
      </c>
      <c r="AM75" s="348">
        <f>VLOOKUP($E75,Hybrid!$1:$1048576,MATCH(DATE(AM$2,1,1),Hybrid!$A$1:$LI$1),FALSE)</f>
        <v>5.5021646600000003E-3</v>
      </c>
      <c r="AN75" s="348">
        <f>VLOOKUP($E75,Hybrid!$1:$1048576,MATCH(DATE(AN$2,1,1),Hybrid!$A$1:$LI$1),FALSE)</f>
        <v>5.2860670200000001E-3</v>
      </c>
      <c r="AO75" s="348">
        <f>VLOOKUP($E75,Hybrid!$1:$1048576,MATCH(DATE(AO$2,1,1),Hybrid!$A$1:$LI$1),FALSE)</f>
        <v>5.0856619199999998E-3</v>
      </c>
    </row>
    <row r="76" spans="1:41" ht="15" customHeight="1" x14ac:dyDescent="0.35">
      <c r="A76" s="407"/>
      <c r="B76" s="414"/>
      <c r="C76" s="141"/>
      <c r="D76" s="102" t="s">
        <v>513</v>
      </c>
      <c r="E76" s="45" t="s">
        <v>394</v>
      </c>
      <c r="F76" s="348">
        <f>VLOOKUP($E76,Hybrid!$1:$1048576,MATCH(DATE(F$2,1,1),Hybrid!$A$1:$LI$1),FALSE)</f>
        <v>4.8668419999999997E-3</v>
      </c>
      <c r="G76" s="348">
        <f>VLOOKUP($E76,Hybrid!$1:$1048576,MATCH(DATE(G$2,1,1),Hybrid!$A$1:$LI$1),FALSE)</f>
        <v>5.6257299100000002E-3</v>
      </c>
      <c r="H76" s="348">
        <f>VLOOKUP($E76,Hybrid!$1:$1048576,MATCH(DATE(H$2,1,1),Hybrid!$A$1:$LI$1),FALSE)</f>
        <v>5.6779709399999998E-3</v>
      </c>
      <c r="I76" s="348">
        <f>VLOOKUP($E76,Hybrid!$1:$1048576,MATCH(DATE(I$2,1,1),Hybrid!$A$1:$LI$1),FALSE)</f>
        <v>5.3848199299999996E-3</v>
      </c>
      <c r="J76" s="348">
        <f>VLOOKUP($E76,Hybrid!$1:$1048576,MATCH(DATE(J$2,1,1),Hybrid!$A$1:$LI$1),FALSE)</f>
        <v>5.4901060199999997E-3</v>
      </c>
      <c r="K76" s="348">
        <f>VLOOKUP($E76,Hybrid!$1:$1048576,MATCH(DATE(K$2,1,1),Hybrid!$A$1:$LI$1),FALSE)</f>
        <v>6.1001412599999997E-3</v>
      </c>
      <c r="L76" s="348">
        <f>VLOOKUP($E76,Hybrid!$1:$1048576,MATCH(DATE(L$2,1,1),Hybrid!$A$1:$LI$1),FALSE)</f>
        <v>5.81749581E-3</v>
      </c>
      <c r="M76" s="348">
        <f>VLOOKUP($E76,Hybrid!$1:$1048576,MATCH(DATE(M$2,1,1),Hybrid!$A$1:$LI$1),FALSE)</f>
        <v>5.58459291E-3</v>
      </c>
      <c r="N76" s="348">
        <f>VLOOKUP($E76,Hybrid!$1:$1048576,MATCH(DATE(N$2,1,1),Hybrid!$A$1:$LI$1),FALSE)</f>
        <v>5.2921254399999999E-3</v>
      </c>
      <c r="O76" s="348">
        <f>VLOOKUP($E76,Hybrid!$1:$1048576,MATCH(DATE(O$2,1,1),Hybrid!$A$1:$LI$1),FALSE)</f>
        <v>4.9193749400000004E-3</v>
      </c>
      <c r="P76" s="348">
        <f>VLOOKUP($E76,Hybrid!$1:$1048576,MATCH(DATE(P$2,1,1),Hybrid!$A$1:$LI$1),FALSE)</f>
        <v>4.4702740199999997E-3</v>
      </c>
      <c r="Q76" s="348">
        <f>VLOOKUP($E76,Hybrid!$1:$1048576,MATCH(DATE(Q$2,1,1),Hybrid!$A$1:$LI$1),FALSE)</f>
        <v>4.1017875500000004E-3</v>
      </c>
      <c r="R76" s="348">
        <f>VLOOKUP($E76,Hybrid!$1:$1048576,MATCH(DATE(R$2,1,1),Hybrid!$A$1:$LI$1),FALSE)</f>
        <v>3.7639701999999998E-3</v>
      </c>
      <c r="S76" s="348">
        <f>VLOOKUP($E76,Hybrid!$1:$1048576,MATCH(DATE(S$2,1,1),Hybrid!$A$1:$LI$1),FALSE)</f>
        <v>3.43490181E-3</v>
      </c>
      <c r="T76" s="348">
        <f>VLOOKUP($E76,Hybrid!$1:$1048576,MATCH(DATE(T$2,1,1),Hybrid!$A$1:$LI$1),FALSE)</f>
        <v>3.1217228300000001E-3</v>
      </c>
      <c r="U76" s="348">
        <f>VLOOKUP($E76,Hybrid!$1:$1048576,MATCH(DATE(U$2,1,1),Hybrid!$A$1:$LI$1),FALSE)</f>
        <v>2.8292297899999998E-3</v>
      </c>
      <c r="V76" s="348">
        <f>VLOOKUP($E76,Hybrid!$1:$1048576,MATCH(DATE(V$2,1,1),Hybrid!$A$1:$LI$1),FALSE)</f>
        <v>2.5439928099999999E-3</v>
      </c>
      <c r="W76" s="348">
        <f>VLOOKUP($E76,Hybrid!$1:$1048576,MATCH(DATE(W$2,1,1),Hybrid!$A$1:$LI$1),FALSE)</f>
        <v>2.2601108199999998E-3</v>
      </c>
      <c r="X76" s="348">
        <f>VLOOKUP($E76,Hybrid!$1:$1048576,MATCH(DATE(X$2,1,1),Hybrid!$A$1:$LI$1),FALSE)</f>
        <v>1.9913415600000001E-3</v>
      </c>
      <c r="Y76" s="348">
        <f>VLOOKUP($E76,Hybrid!$1:$1048576,MATCH(DATE(Y$2,1,1),Hybrid!$A$1:$LI$1),FALSE)</f>
        <v>1.7465350400000001E-3</v>
      </c>
      <c r="Z76" s="348">
        <f>VLOOKUP($E76,Hybrid!$1:$1048576,MATCH(DATE(Z$2,1,1),Hybrid!$A$1:$LI$1),FALSE)</f>
        <v>1.5266596000000001E-3</v>
      </c>
      <c r="AA76" s="348">
        <f>VLOOKUP($E76,Hybrid!$1:$1048576,MATCH(DATE(AA$2,1,1),Hybrid!$A$1:$LI$1),FALSE)</f>
        <v>1.3382124699999999E-3</v>
      </c>
      <c r="AB76" s="348">
        <f>VLOOKUP($E76,Hybrid!$1:$1048576,MATCH(DATE(AB$2,1,1),Hybrid!$A$1:$LI$1),FALSE)</f>
        <v>1.1739348799999999E-3</v>
      </c>
      <c r="AC76" s="348">
        <f>VLOOKUP($E76,Hybrid!$1:$1048576,MATCH(DATE(AC$2,1,1),Hybrid!$A$1:$LI$1),FALSE)</f>
        <v>1.03130314E-3</v>
      </c>
      <c r="AD76" s="348">
        <f>VLOOKUP($E76,Hybrid!$1:$1048576,MATCH(DATE(AD$2,1,1),Hybrid!$A$1:$LI$1),FALSE)</f>
        <v>9.0815559300000002E-4</v>
      </c>
      <c r="AE76" s="348">
        <f>VLOOKUP($E76,Hybrid!$1:$1048576,MATCH(DATE(AE$2,1,1),Hybrid!$A$1:$LI$1),FALSE)</f>
        <v>8.0014202200000002E-4</v>
      </c>
      <c r="AF76" s="348">
        <f>VLOOKUP($E76,Hybrid!$1:$1048576,MATCH(DATE(AF$2,1,1),Hybrid!$A$1:$LI$1),FALSE)</f>
        <v>7.0823842299999997E-4</v>
      </c>
      <c r="AG76" s="348">
        <f>VLOOKUP($E76,Hybrid!$1:$1048576,MATCH(DATE(AG$2,1,1),Hybrid!$A$1:$LI$1),FALSE)</f>
        <v>6.2706054400000003E-4</v>
      </c>
      <c r="AH76" s="348">
        <f>VLOOKUP($E76,Hybrid!$1:$1048576,MATCH(DATE(AH$2,1,1),Hybrid!$A$1:$LI$1),FALSE)</f>
        <v>5.5569943699999998E-4</v>
      </c>
      <c r="AI76" s="348">
        <f>VLOOKUP($E76,Hybrid!$1:$1048576,MATCH(DATE(AI$2,1,1),Hybrid!$A$1:$LI$1),FALSE)</f>
        <v>4.93389137E-4</v>
      </c>
      <c r="AJ76" s="348">
        <f>VLOOKUP($E76,Hybrid!$1:$1048576,MATCH(DATE(AJ$2,1,1),Hybrid!$A$1:$LI$1),FALSE)</f>
        <v>4.3918660500000001E-4</v>
      </c>
      <c r="AK76" s="348">
        <f>VLOOKUP($E76,Hybrid!$1:$1048576,MATCH(DATE(AK$2,1,1),Hybrid!$A$1:$LI$1),FALSE)</f>
        <v>3.92658215E-4</v>
      </c>
      <c r="AL76" s="348">
        <f>VLOOKUP($E76,Hybrid!$1:$1048576,MATCH(DATE(AL$2,1,1),Hybrid!$A$1:$LI$1),FALSE)</f>
        <v>3.5215668599999998E-4</v>
      </c>
      <c r="AM76" s="348">
        <f>VLOOKUP($E76,Hybrid!$1:$1048576,MATCH(DATE(AM$2,1,1),Hybrid!$A$1:$LI$1),FALSE)</f>
        <v>3.16868648E-4</v>
      </c>
      <c r="AN76" s="348">
        <f>VLOOKUP($E76,Hybrid!$1:$1048576,MATCH(DATE(AN$2,1,1),Hybrid!$A$1:$LI$1),FALSE)</f>
        <v>2.8616989500000002E-4</v>
      </c>
      <c r="AO76" s="348">
        <f>VLOOKUP($E76,Hybrid!$1:$1048576,MATCH(DATE(AO$2,1,1),Hybrid!$A$1:$LI$1),FALSE)</f>
        <v>2.59526758E-4</v>
      </c>
    </row>
    <row r="77" spans="1:41" ht="15" customHeight="1" x14ac:dyDescent="0.35">
      <c r="A77" s="407"/>
      <c r="B77" s="414"/>
      <c r="C77" s="142"/>
      <c r="D77" s="103" t="s">
        <v>514</v>
      </c>
      <c r="E77" s="77" t="s">
        <v>395</v>
      </c>
      <c r="F77" s="345">
        <f>VLOOKUP($E77,Hybrid!$1:$1048576,MATCH(DATE(F$2,1,1),Hybrid!$A$1:$LI$1),FALSE)</f>
        <v>9.1370659799999993E-3</v>
      </c>
      <c r="G77" s="345">
        <f>VLOOKUP($E77,Hybrid!$1:$1048576,MATCH(DATE(G$2,1,1),Hybrid!$A$1:$LI$1),FALSE)</f>
        <v>1.04816532E-2</v>
      </c>
      <c r="H77" s="345">
        <f>VLOOKUP($E77,Hybrid!$1:$1048576,MATCH(DATE(H$2,1,1),Hybrid!$A$1:$LI$1),FALSE)</f>
        <v>1.04005125E-2</v>
      </c>
      <c r="I77" s="345">
        <f>VLOOKUP($E77,Hybrid!$1:$1048576,MATCH(DATE(I$2,1,1),Hybrid!$A$1:$LI$1),FALSE)</f>
        <v>9.5769896299999994E-3</v>
      </c>
      <c r="J77" s="345">
        <f>VLOOKUP($E77,Hybrid!$1:$1048576,MATCH(DATE(J$2,1,1),Hybrid!$A$1:$LI$1),FALSE)</f>
        <v>9.4361422600000005E-3</v>
      </c>
      <c r="K77" s="345">
        <f>VLOOKUP($E77,Hybrid!$1:$1048576,MATCH(DATE(K$2,1,1),Hybrid!$A$1:$LI$1),FALSE)</f>
        <v>1.02468469E-2</v>
      </c>
      <c r="L77" s="345">
        <f>VLOOKUP($E77,Hybrid!$1:$1048576,MATCH(DATE(L$2,1,1),Hybrid!$A$1:$LI$1),FALSE)</f>
        <v>9.6035585799999993E-3</v>
      </c>
      <c r="M77" s="345">
        <f>VLOOKUP($E77,Hybrid!$1:$1048576,MATCH(DATE(M$2,1,1),Hybrid!$A$1:$LI$1),FALSE)</f>
        <v>8.9601533499999997E-3</v>
      </c>
      <c r="N77" s="345">
        <f>VLOOKUP($E77,Hybrid!$1:$1048576,MATCH(DATE(N$2,1,1),Hybrid!$A$1:$LI$1),FALSE)</f>
        <v>8.1697687100000006E-3</v>
      </c>
      <c r="O77" s="345">
        <f>VLOOKUP($E77,Hybrid!$1:$1048576,MATCH(DATE(O$2,1,1),Hybrid!$A$1:$LI$1),FALSE)</f>
        <v>7.2251256999999996E-3</v>
      </c>
      <c r="P77" s="345">
        <f>VLOOKUP($E77,Hybrid!$1:$1048576,MATCH(DATE(P$2,1,1),Hybrid!$A$1:$LI$1),FALSE)</f>
        <v>6.1740069299999999E-3</v>
      </c>
      <c r="Q77" s="345">
        <f>VLOOKUP($E77,Hybrid!$1:$1048576,MATCH(DATE(Q$2,1,1),Hybrid!$A$1:$LI$1),FALSE)</f>
        <v>5.2873447899999997E-3</v>
      </c>
      <c r="R77" s="345">
        <f>VLOOKUP($E77,Hybrid!$1:$1048576,MATCH(DATE(R$2,1,1),Hybrid!$A$1:$LI$1),FALSE)</f>
        <v>4.52379514E-3</v>
      </c>
      <c r="S77" s="345">
        <f>VLOOKUP($E77,Hybrid!$1:$1048576,MATCH(DATE(S$2,1,1),Hybrid!$A$1:$LI$1),FALSE)</f>
        <v>3.85083086E-3</v>
      </c>
      <c r="T77" s="345">
        <f>VLOOKUP($E77,Hybrid!$1:$1048576,MATCH(DATE(T$2,1,1),Hybrid!$A$1:$LI$1),FALSE)</f>
        <v>3.26720175E-3</v>
      </c>
      <c r="U77" s="345">
        <f>VLOOKUP($E77,Hybrid!$1:$1048576,MATCH(DATE(U$2,1,1),Hybrid!$A$1:$LI$1),FALSE)</f>
        <v>2.7664367E-3</v>
      </c>
      <c r="V77" s="345">
        <f>VLOOKUP($E77,Hybrid!$1:$1048576,MATCH(DATE(V$2,1,1),Hybrid!$A$1:$LI$1),FALSE)</f>
        <v>2.32380683E-3</v>
      </c>
      <c r="W77" s="345">
        <f>VLOOKUP($E77,Hybrid!$1:$1048576,MATCH(DATE(W$2,1,1),Hybrid!$A$1:$LI$1),FALSE)</f>
        <v>1.9259769499999999E-3</v>
      </c>
      <c r="X77" s="345">
        <f>VLOOKUP($E77,Hybrid!$1:$1048576,MATCH(DATE(X$2,1,1),Hybrid!$A$1:$LI$1),FALSE)</f>
        <v>1.58017073E-3</v>
      </c>
      <c r="Y77" s="345">
        <f>VLOOKUP($E77,Hybrid!$1:$1048576,MATCH(DATE(Y$2,1,1),Hybrid!$A$1:$LI$1),FALSE)</f>
        <v>1.28828374E-3</v>
      </c>
      <c r="Z77" s="345">
        <f>VLOOKUP($E77,Hybrid!$1:$1048576,MATCH(DATE(Z$2,1,1),Hybrid!$A$1:$LI$1),FALSE)</f>
        <v>1.0452951599999999E-3</v>
      </c>
      <c r="AA77" s="345">
        <f>VLOOKUP($E77,Hybrid!$1:$1048576,MATCH(DATE(AA$2,1,1),Hybrid!$A$1:$LI$1),FALSE)</f>
        <v>8.49979664E-4</v>
      </c>
      <c r="AB77" s="345">
        <f>VLOOKUP($E77,Hybrid!$1:$1048576,MATCH(DATE(AB$2,1,1),Hybrid!$A$1:$LI$1),FALSE)</f>
        <v>6.9199914399999997E-4</v>
      </c>
      <c r="AC77" s="345">
        <f>VLOOKUP($E77,Hybrid!$1:$1048576,MATCH(DATE(AC$2,1,1),Hybrid!$A$1:$LI$1),FALSE)</f>
        <v>5.6477028799999996E-4</v>
      </c>
      <c r="AD77" s="345">
        <f>VLOOKUP($E77,Hybrid!$1:$1048576,MATCH(DATE(AD$2,1,1),Hybrid!$A$1:$LI$1),FALSE)</f>
        <v>4.62713477E-4</v>
      </c>
      <c r="AE77" s="345">
        <f>VLOOKUP($E77,Hybrid!$1:$1048576,MATCH(DATE(AE$2,1,1),Hybrid!$A$1:$LI$1),FALSE)</f>
        <v>3.7996011700000001E-4</v>
      </c>
      <c r="AF77" s="345">
        <f>VLOOKUP($E77,Hybrid!$1:$1048576,MATCH(DATE(AF$2,1,1),Hybrid!$A$1:$LI$1),FALSE)</f>
        <v>3.1391776700000001E-4</v>
      </c>
      <c r="AG77" s="345">
        <f>VLOOKUP($E77,Hybrid!$1:$1048576,MATCH(DATE(AG$2,1,1),Hybrid!$A$1:$LI$1),FALSE)</f>
        <v>2.5973623499999998E-4</v>
      </c>
      <c r="AH77" s="345">
        <f>VLOOKUP($E77,Hybrid!$1:$1048576,MATCH(DATE(AH$2,1,1),Hybrid!$A$1:$LI$1),FALSE)</f>
        <v>2.1533878299999999E-4</v>
      </c>
      <c r="AI77" s="345">
        <f>VLOOKUP($E77,Hybrid!$1:$1048576,MATCH(DATE(AI$2,1,1),Hybrid!$A$1:$LI$1),FALSE)</f>
        <v>1.7908536400000001E-4</v>
      </c>
      <c r="AJ77" s="345">
        <f>VLOOKUP($E77,Hybrid!$1:$1048576,MATCH(DATE(AJ$2,1,1),Hybrid!$A$1:$LI$1),FALSE)</f>
        <v>1.4952926200000001E-4</v>
      </c>
      <c r="AK77" s="345">
        <f>VLOOKUP($E77,Hybrid!$1:$1048576,MATCH(DATE(AK$2,1,1),Hybrid!$A$1:$LI$1),FALSE)</f>
        <v>1.2560675800000001E-4</v>
      </c>
      <c r="AL77" s="345">
        <f>VLOOKUP($E77,Hybrid!$1:$1048576,MATCH(DATE(AL$2,1,1),Hybrid!$A$1:$LI$1),FALSE)</f>
        <v>1.06042447E-4</v>
      </c>
      <c r="AM77" s="345">
        <f>VLOOKUP($E77,Hybrid!$1:$1048576,MATCH(DATE(AM$2,1,1),Hybrid!$A$1:$LI$1),FALSE)</f>
        <v>9.0000257400000002E-5</v>
      </c>
      <c r="AN77" s="345">
        <f>VLOOKUP($E77,Hybrid!$1:$1048576,MATCH(DATE(AN$2,1,1),Hybrid!$A$1:$LI$1),FALSE)</f>
        <v>7.6833661099999994E-5</v>
      </c>
      <c r="AO77" s="345">
        <f>VLOOKUP($E77,Hybrid!$1:$1048576,MATCH(DATE(AO$2,1,1),Hybrid!$A$1:$LI$1),FALSE)</f>
        <v>6.6024787500000001E-5</v>
      </c>
    </row>
    <row r="78" spans="1:41" s="91" customFormat="1" ht="15" customHeight="1" x14ac:dyDescent="0.35">
      <c r="A78" s="407"/>
      <c r="B78" s="414"/>
      <c r="C78" s="100" t="s">
        <v>519</v>
      </c>
      <c r="D78" s="101"/>
      <c r="E78" s="74" t="s">
        <v>396</v>
      </c>
      <c r="F78" s="346">
        <f>VLOOKUP($E78,Hybrid!$1:$1048576,MATCH(DATE(F$2,1,1),Hybrid!$A$1:$LI$1),FALSE)</f>
        <v>1886.229</v>
      </c>
      <c r="G78" s="346">
        <f>VLOOKUP($E78,Hybrid!$1:$1048576,MATCH(DATE(G$2,1,1),Hybrid!$A$1:$LI$1),FALSE)</f>
        <v>2206.2150510000001</v>
      </c>
      <c r="H78" s="346">
        <f>VLOOKUP($E78,Hybrid!$1:$1048576,MATCH(DATE(H$2,1,1),Hybrid!$A$1:$LI$1),FALSE)</f>
        <v>2287.6712210000001</v>
      </c>
      <c r="I78" s="346">
        <f>VLOOKUP($E78,Hybrid!$1:$1048576,MATCH(DATE(I$2,1,1),Hybrid!$A$1:$LI$1),FALSE)</f>
        <v>2282.493352</v>
      </c>
      <c r="J78" s="346">
        <f>VLOOKUP($E78,Hybrid!$1:$1048576,MATCH(DATE(J$2,1,1),Hybrid!$A$1:$LI$1),FALSE)</f>
        <v>2470.475535</v>
      </c>
      <c r="K78" s="346">
        <f>VLOOKUP($E78,Hybrid!$1:$1048576,MATCH(DATE(K$2,1,1),Hybrid!$A$1:$LI$1),FALSE)</f>
        <v>2841.6304089999999</v>
      </c>
      <c r="L78" s="346">
        <f>VLOOKUP($E78,Hybrid!$1:$1048576,MATCH(DATE(L$2,1,1),Hybrid!$A$1:$LI$1),FALSE)</f>
        <v>2781.543776</v>
      </c>
      <c r="M78" s="346">
        <f>VLOOKUP($E78,Hybrid!$1:$1048576,MATCH(DATE(M$2,1,1),Hybrid!$A$1:$LI$1),FALSE)</f>
        <v>2813.99667</v>
      </c>
      <c r="N78" s="346">
        <f>VLOOKUP($E78,Hybrid!$1:$1048576,MATCH(DATE(N$2,1,1),Hybrid!$A$1:$LI$1),FALSE)</f>
        <v>2846.709108</v>
      </c>
      <c r="O78" s="346">
        <f>VLOOKUP($E78,Hybrid!$1:$1048576,MATCH(DATE(O$2,1,1),Hybrid!$A$1:$LI$1),FALSE)</f>
        <v>2876.2612429999999</v>
      </c>
      <c r="P78" s="346">
        <f>VLOOKUP($E78,Hybrid!$1:$1048576,MATCH(DATE(P$2,1,1),Hybrid!$A$1:$LI$1),FALSE)</f>
        <v>2910.9063809999998</v>
      </c>
      <c r="Q78" s="346">
        <f>VLOOKUP($E78,Hybrid!$1:$1048576,MATCH(DATE(Q$2,1,1),Hybrid!$A$1:$LI$1),FALSE)</f>
        <v>2946.006132</v>
      </c>
      <c r="R78" s="346">
        <f>VLOOKUP($E78,Hybrid!$1:$1048576,MATCH(DATE(R$2,1,1),Hybrid!$A$1:$LI$1),FALSE)</f>
        <v>2988.0692170000002</v>
      </c>
      <c r="S78" s="346">
        <f>VLOOKUP($E78,Hybrid!$1:$1048576,MATCH(DATE(S$2,1,1),Hybrid!$A$1:$LI$1),FALSE)</f>
        <v>3034.0722219999998</v>
      </c>
      <c r="T78" s="346">
        <f>VLOOKUP($E78,Hybrid!$1:$1048576,MATCH(DATE(T$2,1,1),Hybrid!$A$1:$LI$1),FALSE)</f>
        <v>3080.3885559999999</v>
      </c>
      <c r="U78" s="346">
        <f>VLOOKUP($E78,Hybrid!$1:$1048576,MATCH(DATE(U$2,1,1),Hybrid!$A$1:$LI$1),FALSE)</f>
        <v>3124.88591</v>
      </c>
      <c r="V78" s="346">
        <f>VLOOKUP($E78,Hybrid!$1:$1048576,MATCH(DATE(V$2,1,1),Hybrid!$A$1:$LI$1),FALSE)</f>
        <v>3163.6501250000001</v>
      </c>
      <c r="W78" s="346">
        <f>VLOOKUP($E78,Hybrid!$1:$1048576,MATCH(DATE(W$2,1,1),Hybrid!$A$1:$LI$1),FALSE)</f>
        <v>3198.7765279999999</v>
      </c>
      <c r="X78" s="346">
        <f>VLOOKUP($E78,Hybrid!$1:$1048576,MATCH(DATE(X$2,1,1),Hybrid!$A$1:$LI$1),FALSE)</f>
        <v>3231.3136249999998</v>
      </c>
      <c r="Y78" s="346">
        <f>VLOOKUP($E78,Hybrid!$1:$1048576,MATCH(DATE(Y$2,1,1),Hybrid!$A$1:$LI$1),FALSE)</f>
        <v>3261.773612</v>
      </c>
      <c r="Z78" s="346">
        <f>VLOOKUP($E78,Hybrid!$1:$1048576,MATCH(DATE(Z$2,1,1),Hybrid!$A$1:$LI$1),FALSE)</f>
        <v>3287.7901059999999</v>
      </c>
      <c r="AA78" s="346">
        <f>VLOOKUP($E78,Hybrid!$1:$1048576,MATCH(DATE(AA$2,1,1),Hybrid!$A$1:$LI$1),FALSE)</f>
        <v>3312.6850450000002</v>
      </c>
      <c r="AB78" s="346">
        <f>VLOOKUP($E78,Hybrid!$1:$1048576,MATCH(DATE(AB$2,1,1),Hybrid!$A$1:$LI$1),FALSE)</f>
        <v>3334.7192700000001</v>
      </c>
      <c r="AC78" s="346">
        <f>VLOOKUP($E78,Hybrid!$1:$1048576,MATCH(DATE(AC$2,1,1),Hybrid!$A$1:$LI$1),FALSE)</f>
        <v>3355.1518179999998</v>
      </c>
      <c r="AD78" s="346">
        <f>VLOOKUP($E78,Hybrid!$1:$1048576,MATCH(DATE(AD$2,1,1),Hybrid!$A$1:$LI$1),FALSE)</f>
        <v>3374.5543029999999</v>
      </c>
      <c r="AE78" s="346">
        <f>VLOOKUP($E78,Hybrid!$1:$1048576,MATCH(DATE(AE$2,1,1),Hybrid!$A$1:$LI$1),FALSE)</f>
        <v>3385.6072210000002</v>
      </c>
      <c r="AF78" s="346">
        <f>VLOOKUP($E78,Hybrid!$1:$1048576,MATCH(DATE(AF$2,1,1),Hybrid!$A$1:$LI$1),FALSE)</f>
        <v>3387.348191</v>
      </c>
      <c r="AG78" s="346">
        <f>VLOOKUP($E78,Hybrid!$1:$1048576,MATCH(DATE(AG$2,1,1),Hybrid!$A$1:$LI$1),FALSE)</f>
        <v>3382.281962</v>
      </c>
      <c r="AH78" s="346">
        <f>VLOOKUP($E78,Hybrid!$1:$1048576,MATCH(DATE(AH$2,1,1),Hybrid!$A$1:$LI$1),FALSE)</f>
        <v>3374.6208080000001</v>
      </c>
      <c r="AI78" s="346">
        <f>VLOOKUP($E78,Hybrid!$1:$1048576,MATCH(DATE(AI$2,1,1),Hybrid!$A$1:$LI$1),FALSE)</f>
        <v>3366.602089</v>
      </c>
      <c r="AJ78" s="346">
        <f>VLOOKUP($E78,Hybrid!$1:$1048576,MATCH(DATE(AJ$2,1,1),Hybrid!$A$1:$LI$1),FALSE)</f>
        <v>3359.564034</v>
      </c>
      <c r="AK78" s="346">
        <f>VLOOKUP($E78,Hybrid!$1:$1048576,MATCH(DATE(AK$2,1,1),Hybrid!$A$1:$LI$1),FALSE)</f>
        <v>3363.5579349999998</v>
      </c>
      <c r="AL78" s="346">
        <f>VLOOKUP($E78,Hybrid!$1:$1048576,MATCH(DATE(AL$2,1,1),Hybrid!$A$1:$LI$1),FALSE)</f>
        <v>3373.7870200000002</v>
      </c>
      <c r="AM78" s="346">
        <f>VLOOKUP($E78,Hybrid!$1:$1048576,MATCH(DATE(AM$2,1,1),Hybrid!$A$1:$LI$1),FALSE)</f>
        <v>3388.298006</v>
      </c>
      <c r="AN78" s="346">
        <f>VLOOKUP($E78,Hybrid!$1:$1048576,MATCH(DATE(AN$2,1,1),Hybrid!$A$1:$LI$1),FALSE)</f>
        <v>3406.0106089999999</v>
      </c>
      <c r="AO78" s="346">
        <f>VLOOKUP($E78,Hybrid!$1:$1048576,MATCH(DATE(AO$2,1,1),Hybrid!$A$1:$LI$1),FALSE)</f>
        <v>3426.1010230000002</v>
      </c>
    </row>
    <row r="79" spans="1:41" s="91" customFormat="1" ht="15" customHeight="1" x14ac:dyDescent="0.35">
      <c r="A79" s="407"/>
      <c r="B79" s="414"/>
      <c r="C79" s="100" t="s">
        <v>516</v>
      </c>
      <c r="D79" s="101"/>
      <c r="E79" s="74" t="s">
        <v>397</v>
      </c>
      <c r="F79" s="347">
        <f>VLOOKUP($E79,Hybrid!$1:$1048576,MATCH(DATE(F$2,1,1),Hybrid!$A$1:$LI$1),FALSE)</f>
        <v>1868.676279</v>
      </c>
      <c r="G79" s="347">
        <f>VLOOKUP($E79,Hybrid!$1:$1048576,MATCH(DATE(G$2,1,1),Hybrid!$A$1:$LI$1),FALSE)</f>
        <v>2185.821614</v>
      </c>
      <c r="H79" s="347">
        <f>VLOOKUP($E79,Hybrid!$1:$1048576,MATCH(DATE(H$2,1,1),Hybrid!$A$1:$LI$1),FALSE)</f>
        <v>2266.8705220000002</v>
      </c>
      <c r="I79" s="347">
        <f>VLOOKUP($E79,Hybrid!$1:$1048576,MATCH(DATE(I$2,1,1),Hybrid!$A$1:$LI$1),FALSE)</f>
        <v>2260.4998289999999</v>
      </c>
      <c r="J79" s="347">
        <f>VLOOKUP($E79,Hybrid!$1:$1048576,MATCH(DATE(J$2,1,1),Hybrid!$A$1:$LI$1),FALSE)</f>
        <v>2442.8116869999999</v>
      </c>
      <c r="K79" s="347">
        <f>VLOOKUP($E79,Hybrid!$1:$1048576,MATCH(DATE(K$2,1,1),Hybrid!$A$1:$LI$1),FALSE)</f>
        <v>2808.9119959999998</v>
      </c>
      <c r="L79" s="347">
        <f>VLOOKUP($E79,Hybrid!$1:$1048576,MATCH(DATE(L$2,1,1),Hybrid!$A$1:$LI$1),FALSE)</f>
        <v>2749.6808139999998</v>
      </c>
      <c r="M79" s="347">
        <f>VLOOKUP($E79,Hybrid!$1:$1048576,MATCH(DATE(M$2,1,1),Hybrid!$A$1:$LI$1),FALSE)</f>
        <v>2781.3474609999998</v>
      </c>
      <c r="N79" s="347">
        <f>VLOOKUP($E79,Hybrid!$1:$1048576,MATCH(DATE(N$2,1,1),Hybrid!$A$1:$LI$1),FALSE)</f>
        <v>2813.2899600000001</v>
      </c>
      <c r="O79" s="347">
        <f>VLOOKUP($E79,Hybrid!$1:$1048576,MATCH(DATE(O$2,1,1),Hybrid!$A$1:$LI$1),FALSE)</f>
        <v>2842.0853350000002</v>
      </c>
      <c r="P79" s="347">
        <f>VLOOKUP($E79,Hybrid!$1:$1048576,MATCH(DATE(P$2,1,1),Hybrid!$A$1:$LI$1),FALSE)</f>
        <v>2875.8851359999999</v>
      </c>
      <c r="Q79" s="347">
        <f>VLOOKUP($E79,Hybrid!$1:$1048576,MATCH(DATE(Q$2,1,1),Hybrid!$A$1:$LI$1),FALSE)</f>
        <v>2910.1087320000001</v>
      </c>
      <c r="R79" s="347">
        <f>VLOOKUP($E79,Hybrid!$1:$1048576,MATCH(DATE(R$2,1,1),Hybrid!$A$1:$LI$1),FALSE)</f>
        <v>2951.1909489999998</v>
      </c>
      <c r="S79" s="347">
        <f>VLOOKUP($E79,Hybrid!$1:$1048576,MATCH(DATE(S$2,1,1),Hybrid!$A$1:$LI$1),FALSE)</f>
        <v>2996.1484879999998</v>
      </c>
      <c r="T79" s="347">
        <f>VLOOKUP($E79,Hybrid!$1:$1048576,MATCH(DATE(T$2,1,1),Hybrid!$A$1:$LI$1),FALSE)</f>
        <v>3041.4019349999999</v>
      </c>
      <c r="U79" s="347">
        <f>VLOOKUP($E79,Hybrid!$1:$1048576,MATCH(DATE(U$2,1,1),Hybrid!$A$1:$LI$1),FALSE)</f>
        <v>3084.8476329999999</v>
      </c>
      <c r="V79" s="347">
        <f>VLOOKUP($E79,Hybrid!$1:$1048576,MATCH(DATE(V$2,1,1),Hybrid!$A$1:$LI$1),FALSE)</f>
        <v>3122.6238739999999</v>
      </c>
      <c r="W79" s="347">
        <f>VLOOKUP($E79,Hybrid!$1:$1048576,MATCH(DATE(W$2,1,1),Hybrid!$A$1:$LI$1),FALSE)</f>
        <v>3156.8005800000001</v>
      </c>
      <c r="X79" s="347">
        <f>VLOOKUP($E79,Hybrid!$1:$1048576,MATCH(DATE(X$2,1,1),Hybrid!$A$1:$LI$1),FALSE)</f>
        <v>3188.412315</v>
      </c>
      <c r="Y79" s="347">
        <f>VLOOKUP($E79,Hybrid!$1:$1048576,MATCH(DATE(Y$2,1,1),Hybrid!$A$1:$LI$1),FALSE)</f>
        <v>3217.962943</v>
      </c>
      <c r="Z79" s="347">
        <f>VLOOKUP($E79,Hybrid!$1:$1048576,MATCH(DATE(Z$2,1,1),Hybrid!$A$1:$LI$1),FALSE)</f>
        <v>3243.1158569999998</v>
      </c>
      <c r="AA79" s="347">
        <f>VLOOKUP($E79,Hybrid!$1:$1048576,MATCH(DATE(AA$2,1,1),Hybrid!$A$1:$LI$1),FALSE)</f>
        <v>3267.145912</v>
      </c>
      <c r="AB79" s="347">
        <f>VLOOKUP($E79,Hybrid!$1:$1048576,MATCH(DATE(AB$2,1,1),Hybrid!$A$1:$LI$1),FALSE)</f>
        <v>3288.3338939999999</v>
      </c>
      <c r="AC79" s="347">
        <f>VLOOKUP($E79,Hybrid!$1:$1048576,MATCH(DATE(AC$2,1,1),Hybrid!$A$1:$LI$1),FALSE)</f>
        <v>3307.9169619999998</v>
      </c>
      <c r="AD79" s="347">
        <f>VLOOKUP($E79,Hybrid!$1:$1048576,MATCH(DATE(AD$2,1,1),Hybrid!$A$1:$LI$1),FALSE)</f>
        <v>3326.453505</v>
      </c>
      <c r="AE79" s="347">
        <f>VLOOKUP($E79,Hybrid!$1:$1048576,MATCH(DATE(AE$2,1,1),Hybrid!$A$1:$LI$1),FALSE)</f>
        <v>3336.7241990000002</v>
      </c>
      <c r="AF79" s="347">
        <f>VLOOKUP($E79,Hybrid!$1:$1048576,MATCH(DATE(AF$2,1,1),Hybrid!$A$1:$LI$1),FALSE)</f>
        <v>3337.7805669999998</v>
      </c>
      <c r="AG79" s="347">
        <f>VLOOKUP($E79,Hybrid!$1:$1048576,MATCH(DATE(AG$2,1,1),Hybrid!$A$1:$LI$1),FALSE)</f>
        <v>3332.0876520000002</v>
      </c>
      <c r="AH79" s="347">
        <f>VLOOKUP($E79,Hybrid!$1:$1048576,MATCH(DATE(AH$2,1,1),Hybrid!$A$1:$LI$1),FALSE)</f>
        <v>3323.7893840000002</v>
      </c>
      <c r="AI79" s="347">
        <f>VLOOKUP($E79,Hybrid!$1:$1048576,MATCH(DATE(AI$2,1,1),Hybrid!$A$1:$LI$1),FALSE)</f>
        <v>3315.081811</v>
      </c>
      <c r="AJ79" s="347">
        <f>VLOOKUP($E79,Hybrid!$1:$1048576,MATCH(DATE(AJ$2,1,1),Hybrid!$A$1:$LI$1),FALSE)</f>
        <v>3307.2743049999999</v>
      </c>
      <c r="AK79" s="347">
        <f>VLOOKUP($E79,Hybrid!$1:$1048576,MATCH(DATE(AK$2,1,1),Hybrid!$A$1:$LI$1),FALSE)</f>
        <v>3310.2500239999999</v>
      </c>
      <c r="AL79" s="347">
        <f>VLOOKUP($E79,Hybrid!$1:$1048576,MATCH(DATE(AL$2,1,1),Hybrid!$A$1:$LI$1),FALSE)</f>
        <v>3319.2736599999998</v>
      </c>
      <c r="AM79" s="347">
        <f>VLOOKUP($E79,Hybrid!$1:$1048576,MATCH(DATE(AM$2,1,1),Hybrid!$A$1:$LI$1),FALSE)</f>
        <v>3332.4121449999998</v>
      </c>
      <c r="AN79" s="347">
        <f>VLOOKUP($E79,Hybrid!$1:$1048576,MATCH(DATE(AN$2,1,1),Hybrid!$A$1:$LI$1),FALSE)</f>
        <v>3348.5925339999999</v>
      </c>
      <c r="AO79" s="347">
        <f>VLOOKUP($E79,Hybrid!$1:$1048576,MATCH(DATE(AO$2,1,1),Hybrid!$A$1:$LI$1),FALSE)</f>
        <v>3366.9945360000002</v>
      </c>
    </row>
    <row r="80" spans="1:41" ht="15" customHeight="1" x14ac:dyDescent="0.35">
      <c r="A80" s="407"/>
      <c r="B80" s="414"/>
      <c r="C80" s="141"/>
      <c r="D80" s="102" t="s">
        <v>508</v>
      </c>
      <c r="E80" s="45" t="s">
        <v>398</v>
      </c>
      <c r="F80" s="348">
        <f>VLOOKUP($E80,Hybrid!$1:$1048576,MATCH(DATE(F$2,1,1),Hybrid!$A$1:$LI$1),FALSE)</f>
        <v>528.64613210000005</v>
      </c>
      <c r="G80" s="348">
        <f>VLOOKUP($E80,Hybrid!$1:$1048576,MATCH(DATE(G$2,1,1),Hybrid!$A$1:$LI$1),FALSE)</f>
        <v>620.08902560000001</v>
      </c>
      <c r="H80" s="348">
        <f>VLOOKUP($E80,Hybrid!$1:$1048576,MATCH(DATE(H$2,1,1),Hybrid!$A$1:$LI$1),FALSE)</f>
        <v>647.22781139999995</v>
      </c>
      <c r="I80" s="348">
        <f>VLOOKUP($E80,Hybrid!$1:$1048576,MATCH(DATE(I$2,1,1),Hybrid!$A$1:$LI$1),FALSE)</f>
        <v>653.74726139999996</v>
      </c>
      <c r="J80" s="348">
        <f>VLOOKUP($E80,Hybrid!$1:$1048576,MATCH(DATE(J$2,1,1),Hybrid!$A$1:$LI$1),FALSE)</f>
        <v>716.71783870000002</v>
      </c>
      <c r="K80" s="348">
        <f>VLOOKUP($E80,Hybrid!$1:$1048576,MATCH(DATE(K$2,1,1),Hybrid!$A$1:$LI$1),FALSE)</f>
        <v>829.37251449999997</v>
      </c>
      <c r="L80" s="348">
        <f>VLOOKUP($E80,Hybrid!$1:$1048576,MATCH(DATE(L$2,1,1),Hybrid!$A$1:$LI$1),FALSE)</f>
        <v>814.63810360000002</v>
      </c>
      <c r="M80" s="348">
        <f>VLOOKUP($E80,Hybrid!$1:$1048576,MATCH(DATE(M$2,1,1),Hybrid!$A$1:$LI$1),FALSE)</f>
        <v>829.52344530000005</v>
      </c>
      <c r="N80" s="348">
        <f>VLOOKUP($E80,Hybrid!$1:$1048576,MATCH(DATE(N$2,1,1),Hybrid!$A$1:$LI$1),FALSE)</f>
        <v>845.26440560000003</v>
      </c>
      <c r="O80" s="348">
        <f>VLOOKUP($E80,Hybrid!$1:$1048576,MATCH(DATE(O$2,1,1),Hybrid!$A$1:$LI$1),FALSE)</f>
        <v>861.2791919</v>
      </c>
      <c r="P80" s="348">
        <f>VLOOKUP($E80,Hybrid!$1:$1048576,MATCH(DATE(P$2,1,1),Hybrid!$A$1:$LI$1),FALSE)</f>
        <v>880.07107289999999</v>
      </c>
      <c r="Q80" s="348">
        <f>VLOOKUP($E80,Hybrid!$1:$1048576,MATCH(DATE(Q$2,1,1),Hybrid!$A$1:$LI$1),FALSE)</f>
        <v>899.88265179999996</v>
      </c>
      <c r="R80" s="348">
        <f>VLOOKUP($E80,Hybrid!$1:$1048576,MATCH(DATE(R$2,1,1),Hybrid!$A$1:$LI$1),FALSE)</f>
        <v>922.21139170000004</v>
      </c>
      <c r="S80" s="348">
        <f>VLOOKUP($E80,Hybrid!$1:$1048576,MATCH(DATE(S$2,1,1),Hybrid!$A$1:$LI$1),FALSE)</f>
        <v>945.81016980000004</v>
      </c>
      <c r="T80" s="348">
        <f>VLOOKUP($E80,Hybrid!$1:$1048576,MATCH(DATE(T$2,1,1),Hybrid!$A$1:$LI$1),FALSE)</f>
        <v>969.43244730000004</v>
      </c>
      <c r="U80" s="348">
        <f>VLOOKUP($E80,Hybrid!$1:$1048576,MATCH(DATE(U$2,1,1),Hybrid!$A$1:$LI$1),FALSE)</f>
        <v>992.40366200000005</v>
      </c>
      <c r="V80" s="348">
        <f>VLOOKUP($E80,Hybrid!$1:$1048576,MATCH(DATE(V$2,1,1),Hybrid!$A$1:$LI$1),FALSE)</f>
        <v>1013.459276</v>
      </c>
      <c r="W80" s="348">
        <f>VLOOKUP($E80,Hybrid!$1:$1048576,MATCH(DATE(W$2,1,1),Hybrid!$A$1:$LI$1),FALSE)</f>
        <v>1033.215481</v>
      </c>
      <c r="X80" s="348">
        <f>VLOOKUP($E80,Hybrid!$1:$1048576,MATCH(DATE(X$2,1,1),Hybrid!$A$1:$LI$1),FALSE)</f>
        <v>1051.9817849999999</v>
      </c>
      <c r="Y80" s="348">
        <f>VLOOKUP($E80,Hybrid!$1:$1048576,MATCH(DATE(Y$2,1,1),Hybrid!$A$1:$LI$1),FALSE)</f>
        <v>1069.9242859999999</v>
      </c>
      <c r="Z80" s="348">
        <f>VLOOKUP($E80,Hybrid!$1:$1048576,MATCH(DATE(Z$2,1,1),Hybrid!$A$1:$LI$1),FALSE)</f>
        <v>1086.2861780000001</v>
      </c>
      <c r="AA80" s="348">
        <f>VLOOKUP($E80,Hybrid!$1:$1048576,MATCH(DATE(AA$2,1,1),Hybrid!$A$1:$LI$1),FALSE)</f>
        <v>1102.159189</v>
      </c>
      <c r="AB80" s="348">
        <f>VLOOKUP($E80,Hybrid!$1:$1048576,MATCH(DATE(AB$2,1,1),Hybrid!$A$1:$LI$1),FALSE)</f>
        <v>1116.9510210000001</v>
      </c>
      <c r="AC80" s="348">
        <f>VLOOKUP($E80,Hybrid!$1:$1048576,MATCH(DATE(AC$2,1,1),Hybrid!$A$1:$LI$1),FALSE)</f>
        <v>1131.084664</v>
      </c>
      <c r="AD80" s="348">
        <f>VLOOKUP($E80,Hybrid!$1:$1048576,MATCH(DATE(AD$2,1,1),Hybrid!$A$1:$LI$1),FALSE)</f>
        <v>1144.7810930000001</v>
      </c>
      <c r="AE80" s="348">
        <f>VLOOKUP($E80,Hybrid!$1:$1048576,MATCH(DATE(AE$2,1,1),Hybrid!$A$1:$LI$1),FALSE)</f>
        <v>1155.609093</v>
      </c>
      <c r="AF80" s="348">
        <f>VLOOKUP($E80,Hybrid!$1:$1048576,MATCH(DATE(AF$2,1,1),Hybrid!$A$1:$LI$1),FALSE)</f>
        <v>1163.1613339999999</v>
      </c>
      <c r="AG80" s="348">
        <f>VLOOKUP($E80,Hybrid!$1:$1048576,MATCH(DATE(AG$2,1,1),Hybrid!$A$1:$LI$1),FALSE)</f>
        <v>1168.1745189999999</v>
      </c>
      <c r="AH80" s="348">
        <f>VLOOKUP($E80,Hybrid!$1:$1048576,MATCH(DATE(AH$2,1,1),Hybrid!$A$1:$LI$1),FALSE)</f>
        <v>1172.0619750000001</v>
      </c>
      <c r="AI80" s="348">
        <f>VLOOKUP($E80,Hybrid!$1:$1048576,MATCH(DATE(AI$2,1,1),Hybrid!$A$1:$LI$1),FALSE)</f>
        <v>1175.622163</v>
      </c>
      <c r="AJ80" s="348">
        <f>VLOOKUP($E80,Hybrid!$1:$1048576,MATCH(DATE(AJ$2,1,1),Hybrid!$A$1:$LI$1),FALSE)</f>
        <v>1179.373065</v>
      </c>
      <c r="AK80" s="348">
        <f>VLOOKUP($E80,Hybrid!$1:$1048576,MATCH(DATE(AK$2,1,1),Hybrid!$A$1:$LI$1),FALSE)</f>
        <v>1186.974512</v>
      </c>
      <c r="AL80" s="348">
        <f>VLOOKUP($E80,Hybrid!$1:$1048576,MATCH(DATE(AL$2,1,1),Hybrid!$A$1:$LI$1),FALSE)</f>
        <v>1196.8953280000001</v>
      </c>
      <c r="AM80" s="348">
        <f>VLOOKUP($E80,Hybrid!$1:$1048576,MATCH(DATE(AM$2,1,1),Hybrid!$A$1:$LI$1),FALSE)</f>
        <v>1208.5338879999999</v>
      </c>
      <c r="AN80" s="348">
        <f>VLOOKUP($E80,Hybrid!$1:$1048576,MATCH(DATE(AN$2,1,1),Hybrid!$A$1:$LI$1),FALSE)</f>
        <v>1221.546214</v>
      </c>
      <c r="AO80" s="348">
        <f>VLOOKUP($E80,Hybrid!$1:$1048576,MATCH(DATE(AO$2,1,1),Hybrid!$A$1:$LI$1),FALSE)</f>
        <v>1235.6501029999999</v>
      </c>
    </row>
    <row r="81" spans="1:41" ht="15" customHeight="1" x14ac:dyDescent="0.35">
      <c r="A81" s="407"/>
      <c r="B81" s="414"/>
      <c r="C81" s="141"/>
      <c r="D81" s="102" t="s">
        <v>509</v>
      </c>
      <c r="E81" s="45" t="s">
        <v>399</v>
      </c>
      <c r="F81" s="348">
        <f>VLOOKUP($E81,Hybrid!$1:$1048576,MATCH(DATE(F$2,1,1),Hybrid!$A$1:$LI$1),FALSE)</f>
        <v>507.52727850000002</v>
      </c>
      <c r="G81" s="348">
        <f>VLOOKUP($E81,Hybrid!$1:$1048576,MATCH(DATE(G$2,1,1),Hybrid!$A$1:$LI$1),FALSE)</f>
        <v>595.0464614</v>
      </c>
      <c r="H81" s="348">
        <f>VLOOKUP($E81,Hybrid!$1:$1048576,MATCH(DATE(H$2,1,1),Hybrid!$A$1:$LI$1),FALSE)</f>
        <v>620.32838000000004</v>
      </c>
      <c r="I81" s="348">
        <f>VLOOKUP($E81,Hybrid!$1:$1048576,MATCH(DATE(I$2,1,1),Hybrid!$A$1:$LI$1),FALSE)</f>
        <v>624.29313239999999</v>
      </c>
      <c r="J81" s="348">
        <f>VLOOKUP($E81,Hybrid!$1:$1048576,MATCH(DATE(J$2,1,1),Hybrid!$A$1:$LI$1),FALSE)</f>
        <v>681.35808399999996</v>
      </c>
      <c r="K81" s="348">
        <f>VLOOKUP($E81,Hybrid!$1:$1048576,MATCH(DATE(K$2,1,1),Hybrid!$A$1:$LI$1),FALSE)</f>
        <v>787.73598660000005</v>
      </c>
      <c r="L81" s="348">
        <f>VLOOKUP($E81,Hybrid!$1:$1048576,MATCH(DATE(L$2,1,1),Hybrid!$A$1:$LI$1),FALSE)</f>
        <v>773.82046809999997</v>
      </c>
      <c r="M81" s="348">
        <f>VLOOKUP($E81,Hybrid!$1:$1048576,MATCH(DATE(M$2,1,1),Hybrid!$A$1:$LI$1),FALSE)</f>
        <v>786.78878169999996</v>
      </c>
      <c r="N81" s="348">
        <f>VLOOKUP($E81,Hybrid!$1:$1048576,MATCH(DATE(N$2,1,1),Hybrid!$A$1:$LI$1),FALSE)</f>
        <v>800.31772450000005</v>
      </c>
      <c r="O81" s="348">
        <f>VLOOKUP($E81,Hybrid!$1:$1048576,MATCH(DATE(O$2,1,1),Hybrid!$A$1:$LI$1),FALSE)</f>
        <v>813.71333189999996</v>
      </c>
      <c r="P81" s="348">
        <f>VLOOKUP($E81,Hybrid!$1:$1048576,MATCH(DATE(P$2,1,1),Hybrid!$A$1:$LI$1),FALSE)</f>
        <v>829.30599740000002</v>
      </c>
      <c r="Q81" s="348">
        <f>VLOOKUP($E81,Hybrid!$1:$1048576,MATCH(DATE(Q$2,1,1),Hybrid!$A$1:$LI$1),FALSE)</f>
        <v>845.50079630000005</v>
      </c>
      <c r="R81" s="348">
        <f>VLOOKUP($E81,Hybrid!$1:$1048576,MATCH(DATE(R$2,1,1),Hybrid!$A$1:$LI$1),FALSE)</f>
        <v>863.81546709999998</v>
      </c>
      <c r="S81" s="348">
        <f>VLOOKUP($E81,Hybrid!$1:$1048576,MATCH(DATE(S$2,1,1),Hybrid!$A$1:$LI$1),FALSE)</f>
        <v>883.16214720000005</v>
      </c>
      <c r="T81" s="348">
        <f>VLOOKUP($E81,Hybrid!$1:$1048576,MATCH(DATE(T$2,1,1),Hybrid!$A$1:$LI$1),FALSE)</f>
        <v>902.41147779999994</v>
      </c>
      <c r="U81" s="348">
        <f>VLOOKUP($E81,Hybrid!$1:$1048576,MATCH(DATE(U$2,1,1),Hybrid!$A$1:$LI$1),FALSE)</f>
        <v>920.94040070000005</v>
      </c>
      <c r="V81" s="348">
        <f>VLOOKUP($E81,Hybrid!$1:$1048576,MATCH(DATE(V$2,1,1),Hybrid!$A$1:$LI$1),FALSE)</f>
        <v>937.58734279999999</v>
      </c>
      <c r="W81" s="348">
        <f>VLOOKUP($E81,Hybrid!$1:$1048576,MATCH(DATE(W$2,1,1),Hybrid!$A$1:$LI$1),FALSE)</f>
        <v>952.94681869999999</v>
      </c>
      <c r="X81" s="348">
        <f>VLOOKUP($E81,Hybrid!$1:$1048576,MATCH(DATE(X$2,1,1),Hybrid!$A$1:$LI$1),FALSE)</f>
        <v>967.32153340000002</v>
      </c>
      <c r="Y81" s="348">
        <f>VLOOKUP($E81,Hybrid!$1:$1048576,MATCH(DATE(Y$2,1,1),Hybrid!$A$1:$LI$1),FALSE)</f>
        <v>980.87187310000002</v>
      </c>
      <c r="Z81" s="348">
        <f>VLOOKUP($E81,Hybrid!$1:$1048576,MATCH(DATE(Z$2,1,1),Hybrid!$A$1:$LI$1),FALSE)</f>
        <v>992.90367920000006</v>
      </c>
      <c r="AA81" s="348">
        <f>VLOOKUP($E81,Hybrid!$1:$1048576,MATCH(DATE(AA$2,1,1),Hybrid!$A$1:$LI$1),FALSE)</f>
        <v>1004.4230229999999</v>
      </c>
      <c r="AB81" s="348">
        <f>VLOOKUP($E81,Hybrid!$1:$1048576,MATCH(DATE(AB$2,1,1),Hybrid!$A$1:$LI$1),FALSE)</f>
        <v>1014.901206</v>
      </c>
      <c r="AC81" s="348">
        <f>VLOOKUP($E81,Hybrid!$1:$1048576,MATCH(DATE(AC$2,1,1),Hybrid!$A$1:$LI$1),FALSE)</f>
        <v>1024.727443</v>
      </c>
      <c r="AD81" s="348">
        <f>VLOOKUP($E81,Hybrid!$1:$1048576,MATCH(DATE(AD$2,1,1),Hybrid!$A$1:$LI$1),FALSE)</f>
        <v>1034.094781</v>
      </c>
      <c r="AE81" s="348">
        <f>VLOOKUP($E81,Hybrid!$1:$1048576,MATCH(DATE(AE$2,1,1),Hybrid!$A$1:$LI$1),FALSE)</f>
        <v>1040.7881629999999</v>
      </c>
      <c r="AF81" s="348">
        <f>VLOOKUP($E81,Hybrid!$1:$1048576,MATCH(DATE(AF$2,1,1),Hybrid!$A$1:$LI$1),FALSE)</f>
        <v>1044.477087</v>
      </c>
      <c r="AG81" s="348">
        <f>VLOOKUP($E81,Hybrid!$1:$1048576,MATCH(DATE(AG$2,1,1),Hybrid!$A$1:$LI$1),FALSE)</f>
        <v>1045.8815119999999</v>
      </c>
      <c r="AH81" s="348">
        <f>VLOOKUP($E81,Hybrid!$1:$1048576,MATCH(DATE(AH$2,1,1),Hybrid!$A$1:$LI$1),FALSE)</f>
        <v>1046.2908159999999</v>
      </c>
      <c r="AI81" s="348">
        <f>VLOOKUP($E81,Hybrid!$1:$1048576,MATCH(DATE(AI$2,1,1),Hybrid!$A$1:$LI$1),FALSE)</f>
        <v>1046.4129230000001</v>
      </c>
      <c r="AJ81" s="348">
        <f>VLOOKUP($E81,Hybrid!$1:$1048576,MATCH(DATE(AJ$2,1,1),Hybrid!$A$1:$LI$1),FALSE)</f>
        <v>1046.6887320000001</v>
      </c>
      <c r="AK81" s="348">
        <f>VLOOKUP($E81,Hybrid!$1:$1048576,MATCH(DATE(AK$2,1,1),Hybrid!$A$1:$LI$1),FALSE)</f>
        <v>1050.3042600000001</v>
      </c>
      <c r="AL81" s="348">
        <f>VLOOKUP($E81,Hybrid!$1:$1048576,MATCH(DATE(AL$2,1,1),Hybrid!$A$1:$LI$1),FALSE)</f>
        <v>1055.8223949999999</v>
      </c>
      <c r="AM81" s="348">
        <f>VLOOKUP($E81,Hybrid!$1:$1048576,MATCH(DATE(AM$2,1,1),Hybrid!$A$1:$LI$1),FALSE)</f>
        <v>1062.660322</v>
      </c>
      <c r="AN81" s="348">
        <f>VLOOKUP($E81,Hybrid!$1:$1048576,MATCH(DATE(AN$2,1,1),Hybrid!$A$1:$LI$1),FALSE)</f>
        <v>1070.4858079999999</v>
      </c>
      <c r="AO81" s="348">
        <f>VLOOKUP($E81,Hybrid!$1:$1048576,MATCH(DATE(AO$2,1,1),Hybrid!$A$1:$LI$1),FALSE)</f>
        <v>1079.034825</v>
      </c>
    </row>
    <row r="82" spans="1:41" ht="15" customHeight="1" x14ac:dyDescent="0.35">
      <c r="A82" s="407"/>
      <c r="B82" s="414"/>
      <c r="C82" s="141"/>
      <c r="D82" s="102" t="s">
        <v>510</v>
      </c>
      <c r="E82" s="45" t="s">
        <v>400</v>
      </c>
      <c r="F82" s="348">
        <f>VLOOKUP($E82,Hybrid!$1:$1048576,MATCH(DATE(F$2,1,1),Hybrid!$A$1:$LI$1),FALSE)</f>
        <v>351.30565960000001</v>
      </c>
      <c r="G82" s="348">
        <f>VLOOKUP($E82,Hybrid!$1:$1048576,MATCH(DATE(G$2,1,1),Hybrid!$A$1:$LI$1),FALSE)</f>
        <v>411.69810969999997</v>
      </c>
      <c r="H82" s="348">
        <f>VLOOKUP($E82,Hybrid!$1:$1048576,MATCH(DATE(H$2,1,1),Hybrid!$A$1:$LI$1),FALSE)</f>
        <v>428.66705930000001</v>
      </c>
      <c r="I82" s="348">
        <f>VLOOKUP($E82,Hybrid!$1:$1048576,MATCH(DATE(I$2,1,1),Hybrid!$A$1:$LI$1),FALSE)</f>
        <v>429.84813270000001</v>
      </c>
      <c r="J82" s="348">
        <f>VLOOKUP($E82,Hybrid!$1:$1048576,MATCH(DATE(J$2,1,1),Hybrid!$A$1:$LI$1),FALSE)</f>
        <v>467.05571859999998</v>
      </c>
      <c r="K82" s="348">
        <f>VLOOKUP($E82,Hybrid!$1:$1048576,MATCH(DATE(K$2,1,1),Hybrid!$A$1:$LI$1),FALSE)</f>
        <v>539.4857422</v>
      </c>
      <c r="L82" s="348">
        <f>VLOOKUP($E82,Hybrid!$1:$1048576,MATCH(DATE(L$2,1,1),Hybrid!$A$1:$LI$1),FALSE)</f>
        <v>530.0133975</v>
      </c>
      <c r="M82" s="348">
        <f>VLOOKUP($E82,Hybrid!$1:$1048576,MATCH(DATE(M$2,1,1),Hybrid!$A$1:$LI$1),FALSE)</f>
        <v>538.10548400000005</v>
      </c>
      <c r="N82" s="348">
        <f>VLOOKUP($E82,Hybrid!$1:$1048576,MATCH(DATE(N$2,1,1),Hybrid!$A$1:$LI$1),FALSE)</f>
        <v>546.41543609999997</v>
      </c>
      <c r="O82" s="348">
        <f>VLOOKUP($E82,Hybrid!$1:$1048576,MATCH(DATE(O$2,1,1),Hybrid!$A$1:$LI$1),FALSE)</f>
        <v>554.3744011</v>
      </c>
      <c r="P82" s="348">
        <f>VLOOKUP($E82,Hybrid!$1:$1048576,MATCH(DATE(P$2,1,1),Hybrid!$A$1:$LI$1),FALSE)</f>
        <v>563.54969189999997</v>
      </c>
      <c r="Q82" s="348">
        <f>VLOOKUP($E82,Hybrid!$1:$1048576,MATCH(DATE(Q$2,1,1),Hybrid!$A$1:$LI$1),FALSE)</f>
        <v>572.90174249999995</v>
      </c>
      <c r="R82" s="348">
        <f>VLOOKUP($E82,Hybrid!$1:$1048576,MATCH(DATE(R$2,1,1),Hybrid!$A$1:$LI$1),FALSE)</f>
        <v>583.53571009999996</v>
      </c>
      <c r="S82" s="348">
        <f>VLOOKUP($E82,Hybrid!$1:$1048576,MATCH(DATE(S$2,1,1),Hybrid!$A$1:$LI$1),FALSE)</f>
        <v>594.77194989999998</v>
      </c>
      <c r="T82" s="348">
        <f>VLOOKUP($E82,Hybrid!$1:$1048576,MATCH(DATE(T$2,1,1),Hybrid!$A$1:$LI$1),FALSE)</f>
        <v>605.8739392</v>
      </c>
      <c r="U82" s="348">
        <f>VLOOKUP($E82,Hybrid!$1:$1048576,MATCH(DATE(U$2,1,1),Hybrid!$A$1:$LI$1),FALSE)</f>
        <v>616.42735089999996</v>
      </c>
      <c r="V82" s="348">
        <f>VLOOKUP($E82,Hybrid!$1:$1048576,MATCH(DATE(V$2,1,1),Hybrid!$A$1:$LI$1),FALSE)</f>
        <v>625.66318379999996</v>
      </c>
      <c r="W82" s="348">
        <f>VLOOKUP($E82,Hybrid!$1:$1048576,MATCH(DATE(W$2,1,1),Hybrid!$A$1:$LI$1),FALSE)</f>
        <v>633.99475410000002</v>
      </c>
      <c r="X82" s="348">
        <f>VLOOKUP($E82,Hybrid!$1:$1048576,MATCH(DATE(X$2,1,1),Hybrid!$A$1:$LI$1),FALSE)</f>
        <v>641.63510299999996</v>
      </c>
      <c r="Y82" s="348">
        <f>VLOOKUP($E82,Hybrid!$1:$1048576,MATCH(DATE(Y$2,1,1),Hybrid!$A$1:$LI$1),FALSE)</f>
        <v>648.69588069999998</v>
      </c>
      <c r="Z82" s="348">
        <f>VLOOKUP($E82,Hybrid!$1:$1048576,MATCH(DATE(Z$2,1,1),Hybrid!$A$1:$LI$1),FALSE)</f>
        <v>654.71805570000004</v>
      </c>
      <c r="AA82" s="348">
        <f>VLOOKUP($E82,Hybrid!$1:$1048576,MATCH(DATE(AA$2,1,1),Hybrid!$A$1:$LI$1),FALSE)</f>
        <v>660.37065070000006</v>
      </c>
      <c r="AB82" s="348">
        <f>VLOOKUP($E82,Hybrid!$1:$1048576,MATCH(DATE(AB$2,1,1),Hybrid!$A$1:$LI$1),FALSE)</f>
        <v>665.31348700000001</v>
      </c>
      <c r="AC82" s="348">
        <f>VLOOKUP($E82,Hybrid!$1:$1048576,MATCH(DATE(AC$2,1,1),Hybrid!$A$1:$LI$1),FALSE)</f>
        <v>669.80508310000005</v>
      </c>
      <c r="AD82" s="348">
        <f>VLOOKUP($E82,Hybrid!$1:$1048576,MATCH(DATE(AD$2,1,1),Hybrid!$A$1:$LI$1),FALSE)</f>
        <v>673.96728289999999</v>
      </c>
      <c r="AE82" s="348">
        <f>VLOOKUP($E82,Hybrid!$1:$1048576,MATCH(DATE(AE$2,1,1),Hybrid!$A$1:$LI$1),FALSE)</f>
        <v>676.3447291</v>
      </c>
      <c r="AF82" s="348">
        <f>VLOOKUP($E82,Hybrid!$1:$1048576,MATCH(DATE(AF$2,1,1),Hybrid!$A$1:$LI$1),FALSE)</f>
        <v>676.74646250000001</v>
      </c>
      <c r="AG82" s="348">
        <f>VLOOKUP($E82,Hybrid!$1:$1048576,MATCH(DATE(AG$2,1,1),Hybrid!$A$1:$LI$1),FALSE)</f>
        <v>675.67653270000005</v>
      </c>
      <c r="AH82" s="348">
        <f>VLOOKUP($E82,Hybrid!$1:$1048576,MATCH(DATE(AH$2,1,1),Hybrid!$A$1:$LI$1),FALSE)</f>
        <v>673.98318019999999</v>
      </c>
      <c r="AI82" s="348">
        <f>VLOOKUP($E82,Hybrid!$1:$1048576,MATCH(DATE(AI$2,1,1),Hybrid!$A$1:$LI$1),FALSE)</f>
        <v>672.11921589999997</v>
      </c>
      <c r="AJ82" s="348">
        <f>VLOOKUP($E82,Hybrid!$1:$1048576,MATCH(DATE(AJ$2,1,1),Hybrid!$A$1:$LI$1),FALSE)</f>
        <v>670.35504270000001</v>
      </c>
      <c r="AK82" s="348">
        <f>VLOOKUP($E82,Hybrid!$1:$1048576,MATCH(DATE(AK$2,1,1),Hybrid!$A$1:$LI$1),FALSE)</f>
        <v>670.69225449999999</v>
      </c>
      <c r="AL82" s="348">
        <f>VLOOKUP($E82,Hybrid!$1:$1048576,MATCH(DATE(AL$2,1,1),Hybrid!$A$1:$LI$1),FALSE)</f>
        <v>672.16219579999995</v>
      </c>
      <c r="AM82" s="348">
        <f>VLOOKUP($E82,Hybrid!$1:$1048576,MATCH(DATE(AM$2,1,1),Hybrid!$A$1:$LI$1),FALSE)</f>
        <v>674.36259159999997</v>
      </c>
      <c r="AN82" s="348">
        <f>VLOOKUP($E82,Hybrid!$1:$1048576,MATCH(DATE(AN$2,1,1),Hybrid!$A$1:$LI$1),FALSE)</f>
        <v>677.06589650000001</v>
      </c>
      <c r="AO82" s="348">
        <f>VLOOKUP($E82,Hybrid!$1:$1048576,MATCH(DATE(AO$2,1,1),Hybrid!$A$1:$LI$1),FALSE)</f>
        <v>680.09691250000003</v>
      </c>
    </row>
    <row r="83" spans="1:41" ht="15" customHeight="1" x14ac:dyDescent="0.35">
      <c r="A83" s="407"/>
      <c r="B83" s="414"/>
      <c r="C83" s="141"/>
      <c r="D83" s="102" t="s">
        <v>511</v>
      </c>
      <c r="E83" s="45" t="s">
        <v>401</v>
      </c>
      <c r="F83" s="348">
        <f>VLOOKUP($E83,Hybrid!$1:$1048576,MATCH(DATE(F$2,1,1),Hybrid!$A$1:$LI$1),FALSE)</f>
        <v>194.7212432</v>
      </c>
      <c r="G83" s="348">
        <f>VLOOKUP($E83,Hybrid!$1:$1048576,MATCH(DATE(G$2,1,1),Hybrid!$A$1:$LI$1),FALSE)</f>
        <v>227.58465029999999</v>
      </c>
      <c r="H83" s="348">
        <f>VLOOKUP($E83,Hybrid!$1:$1048576,MATCH(DATE(H$2,1,1),Hybrid!$A$1:$LI$1),FALSE)</f>
        <v>235.5069014</v>
      </c>
      <c r="I83" s="348">
        <f>VLOOKUP($E83,Hybrid!$1:$1048576,MATCH(DATE(I$2,1,1),Hybrid!$A$1:$LI$1),FALSE)</f>
        <v>233.49621049999999</v>
      </c>
      <c r="J83" s="348">
        <f>VLOOKUP($E83,Hybrid!$1:$1048576,MATCH(DATE(J$2,1,1),Hybrid!$A$1:$LI$1),FALSE)</f>
        <v>250.5540245</v>
      </c>
      <c r="K83" s="348">
        <f>VLOOKUP($E83,Hybrid!$1:$1048576,MATCH(DATE(K$2,1,1),Hybrid!$A$1:$LI$1),FALSE)</f>
        <v>287.40319729999999</v>
      </c>
      <c r="L83" s="348">
        <f>VLOOKUP($E83,Hybrid!$1:$1048576,MATCH(DATE(L$2,1,1),Hybrid!$A$1:$LI$1),FALSE)</f>
        <v>281.06919829999998</v>
      </c>
      <c r="M83" s="348">
        <f>VLOOKUP($E83,Hybrid!$1:$1048576,MATCH(DATE(M$2,1,1),Hybrid!$A$1:$LI$1),FALSE)</f>
        <v>283.26765349999999</v>
      </c>
      <c r="N83" s="348">
        <f>VLOOKUP($E83,Hybrid!$1:$1048576,MATCH(DATE(N$2,1,1),Hybrid!$A$1:$LI$1),FALSE)</f>
        <v>285.24132350000002</v>
      </c>
      <c r="O83" s="348">
        <f>VLOOKUP($E83,Hybrid!$1:$1048576,MATCH(DATE(O$2,1,1),Hybrid!$A$1:$LI$1),FALSE)</f>
        <v>286.50574760000001</v>
      </c>
      <c r="P83" s="348">
        <f>VLOOKUP($E83,Hybrid!$1:$1048576,MATCH(DATE(P$2,1,1),Hybrid!$A$1:$LI$1),FALSE)</f>
        <v>287.8214615</v>
      </c>
      <c r="Q83" s="348">
        <f>VLOOKUP($E83,Hybrid!$1:$1048576,MATCH(DATE(Q$2,1,1),Hybrid!$A$1:$LI$1),FALSE)</f>
        <v>288.76961240000003</v>
      </c>
      <c r="R83" s="348">
        <f>VLOOKUP($E83,Hybrid!$1:$1048576,MATCH(DATE(R$2,1,1),Hybrid!$A$1:$LI$1),FALSE)</f>
        <v>290.09405809999998</v>
      </c>
      <c r="S83" s="348">
        <f>VLOOKUP($E83,Hybrid!$1:$1048576,MATCH(DATE(S$2,1,1),Hybrid!$A$1:$LI$1),FALSE)</f>
        <v>291.58764070000001</v>
      </c>
      <c r="T83" s="348">
        <f>VLOOKUP($E83,Hybrid!$1:$1048576,MATCH(DATE(T$2,1,1),Hybrid!$A$1:$LI$1),FALSE)</f>
        <v>292.94430679999999</v>
      </c>
      <c r="U83" s="348">
        <f>VLOOKUP($E83,Hybrid!$1:$1048576,MATCH(DATE(U$2,1,1),Hybrid!$A$1:$LI$1),FALSE)</f>
        <v>293.97246560000002</v>
      </c>
      <c r="V83" s="348">
        <f>VLOOKUP($E83,Hybrid!$1:$1048576,MATCH(DATE(V$2,1,1),Hybrid!$A$1:$LI$1),FALSE)</f>
        <v>294.32393309999998</v>
      </c>
      <c r="W83" s="348">
        <f>VLOOKUP($E83,Hybrid!$1:$1048576,MATCH(DATE(W$2,1,1),Hybrid!$A$1:$LI$1),FALSE)</f>
        <v>294.22848809999999</v>
      </c>
      <c r="X83" s="348">
        <f>VLOOKUP($E83,Hybrid!$1:$1048576,MATCH(DATE(X$2,1,1),Hybrid!$A$1:$LI$1),FALSE)</f>
        <v>293.80895820000001</v>
      </c>
      <c r="Y83" s="348">
        <f>VLOOKUP($E83,Hybrid!$1:$1048576,MATCH(DATE(Y$2,1,1),Hybrid!$A$1:$LI$1),FALSE)</f>
        <v>293.12645989999999</v>
      </c>
      <c r="Z83" s="348">
        <f>VLOOKUP($E83,Hybrid!$1:$1048576,MATCH(DATE(Z$2,1,1),Hybrid!$A$1:$LI$1),FALSE)</f>
        <v>291.97277150000002</v>
      </c>
      <c r="AA83" s="348">
        <f>VLOOKUP($E83,Hybrid!$1:$1048576,MATCH(DATE(AA$2,1,1),Hybrid!$A$1:$LI$1),FALSE)</f>
        <v>290.65712580000002</v>
      </c>
      <c r="AB83" s="348">
        <f>VLOOKUP($E83,Hybrid!$1:$1048576,MATCH(DATE(AB$2,1,1),Hybrid!$A$1:$LI$1),FALSE)</f>
        <v>289.04394830000001</v>
      </c>
      <c r="AC83" s="348">
        <f>VLOOKUP($E83,Hybrid!$1:$1048576,MATCH(DATE(AC$2,1,1),Hybrid!$A$1:$LI$1),FALSE)</f>
        <v>287.25142879999999</v>
      </c>
      <c r="AD83" s="348">
        <f>VLOOKUP($E83,Hybrid!$1:$1048576,MATCH(DATE(AD$2,1,1),Hybrid!$A$1:$LI$1),FALSE)</f>
        <v>285.32305839999998</v>
      </c>
      <c r="AE83" s="348">
        <f>VLOOKUP($E83,Hybrid!$1:$1048576,MATCH(DATE(AE$2,1,1),Hybrid!$A$1:$LI$1),FALSE)</f>
        <v>282.62075820000001</v>
      </c>
      <c r="AF83" s="348">
        <f>VLOOKUP($E83,Hybrid!$1:$1048576,MATCH(DATE(AF$2,1,1),Hybrid!$A$1:$LI$1),FALSE)</f>
        <v>279.11081580000001</v>
      </c>
      <c r="AG83" s="348">
        <f>VLOOKUP($E83,Hybrid!$1:$1048576,MATCH(DATE(AG$2,1,1),Hybrid!$A$1:$LI$1),FALSE)</f>
        <v>275.07009140000002</v>
      </c>
      <c r="AH83" s="348">
        <f>VLOOKUP($E83,Hybrid!$1:$1048576,MATCH(DATE(AH$2,1,1),Hybrid!$A$1:$LI$1),FALSE)</f>
        <v>270.86976989999999</v>
      </c>
      <c r="AI83" s="348">
        <f>VLOOKUP($E83,Hybrid!$1:$1048576,MATCH(DATE(AI$2,1,1),Hybrid!$A$1:$LI$1),FALSE)</f>
        <v>266.68423680000001</v>
      </c>
      <c r="AJ83" s="348">
        <f>VLOOKUP($E83,Hybrid!$1:$1048576,MATCH(DATE(AJ$2,1,1),Hybrid!$A$1:$LI$1),FALSE)</f>
        <v>262.5972706</v>
      </c>
      <c r="AK83" s="348">
        <f>VLOOKUP($E83,Hybrid!$1:$1048576,MATCH(DATE(AK$2,1,1),Hybrid!$A$1:$LI$1),FALSE)</f>
        <v>259.32586070000002</v>
      </c>
      <c r="AL83" s="348">
        <f>VLOOKUP($E83,Hybrid!$1:$1048576,MATCH(DATE(AL$2,1,1),Hybrid!$A$1:$LI$1),FALSE)</f>
        <v>256.41213249999998</v>
      </c>
      <c r="AM83" s="348">
        <f>VLOOKUP($E83,Hybrid!$1:$1048576,MATCH(DATE(AM$2,1,1),Hybrid!$A$1:$LI$1),FALSE)</f>
        <v>253.6571376</v>
      </c>
      <c r="AN83" s="348">
        <f>VLOOKUP($E83,Hybrid!$1:$1048576,MATCH(DATE(AN$2,1,1),Hybrid!$A$1:$LI$1),FALSE)</f>
        <v>250.95682400000001</v>
      </c>
      <c r="AO83" s="348">
        <f>VLOOKUP($E83,Hybrid!$1:$1048576,MATCH(DATE(AO$2,1,1),Hybrid!$A$1:$LI$1),FALSE)</f>
        <v>248.24315859999999</v>
      </c>
    </row>
    <row r="84" spans="1:41" ht="15" customHeight="1" x14ac:dyDescent="0.35">
      <c r="A84" s="407"/>
      <c r="B84" s="414"/>
      <c r="C84" s="141"/>
      <c r="D84" s="102" t="s">
        <v>512</v>
      </c>
      <c r="E84" s="45" t="s">
        <v>402</v>
      </c>
      <c r="F84" s="348">
        <f>VLOOKUP($E84,Hybrid!$1:$1048576,MATCH(DATE(F$2,1,1),Hybrid!$A$1:$LI$1),FALSE)</f>
        <v>119.7845942</v>
      </c>
      <c r="G84" s="348">
        <f>VLOOKUP($E84,Hybrid!$1:$1048576,MATCH(DATE(G$2,1,1),Hybrid!$A$1:$LI$1),FALSE)</f>
        <v>139.673903</v>
      </c>
      <c r="H84" s="348">
        <f>VLOOKUP($E84,Hybrid!$1:$1048576,MATCH(DATE(H$2,1,1),Hybrid!$A$1:$LI$1),FALSE)</f>
        <v>143.75490479999999</v>
      </c>
      <c r="I84" s="348">
        <f>VLOOKUP($E84,Hybrid!$1:$1048576,MATCH(DATE(I$2,1,1),Hybrid!$A$1:$LI$1),FALSE)</f>
        <v>141.02162300000001</v>
      </c>
      <c r="J84" s="348">
        <f>VLOOKUP($E84,Hybrid!$1:$1048576,MATCH(DATE(J$2,1,1),Hybrid!$A$1:$LI$1),FALSE)</f>
        <v>149.45584579999999</v>
      </c>
      <c r="K84" s="348">
        <f>VLOOKUP($E84,Hybrid!$1:$1048576,MATCH(DATE(K$2,1,1),Hybrid!$A$1:$LI$1),FALSE)</f>
        <v>170.33302370000001</v>
      </c>
      <c r="L84" s="348">
        <f>VLOOKUP($E84,Hybrid!$1:$1048576,MATCH(DATE(L$2,1,1),Hybrid!$A$1:$LI$1),FALSE)</f>
        <v>165.91833</v>
      </c>
      <c r="M84" s="348">
        <f>VLOOKUP($E84,Hybrid!$1:$1048576,MATCH(DATE(M$2,1,1),Hybrid!$A$1:$LI$1),FALSE)</f>
        <v>166.10196089999999</v>
      </c>
      <c r="N84" s="348">
        <f>VLOOKUP($E84,Hybrid!$1:$1048576,MATCH(DATE(N$2,1,1),Hybrid!$A$1:$LI$1),FALSE)</f>
        <v>165.9928798</v>
      </c>
      <c r="O84" s="348">
        <f>VLOOKUP($E84,Hybrid!$1:$1048576,MATCH(DATE(O$2,1,1),Hybrid!$A$1:$LI$1),FALSE)</f>
        <v>165.21782210000001</v>
      </c>
      <c r="P84" s="348">
        <f>VLOOKUP($E84,Hybrid!$1:$1048576,MATCH(DATE(P$2,1,1),Hybrid!$A$1:$LI$1),FALSE)</f>
        <v>164.20432070000001</v>
      </c>
      <c r="Q84" s="348">
        <f>VLOOKUP($E84,Hybrid!$1:$1048576,MATCH(DATE(Q$2,1,1),Hybrid!$A$1:$LI$1),FALSE)</f>
        <v>162.7869374</v>
      </c>
      <c r="R84" s="348">
        <f>VLOOKUP($E84,Hybrid!$1:$1048576,MATCH(DATE(R$2,1,1),Hybrid!$A$1:$LI$1),FALSE)</f>
        <v>161.49197129999999</v>
      </c>
      <c r="S84" s="348">
        <f>VLOOKUP($E84,Hybrid!$1:$1048576,MATCH(DATE(S$2,1,1),Hybrid!$A$1:$LI$1),FALSE)</f>
        <v>160.27604529999999</v>
      </c>
      <c r="T84" s="348">
        <f>VLOOKUP($E84,Hybrid!$1:$1048576,MATCH(DATE(T$2,1,1),Hybrid!$A$1:$LI$1),FALSE)</f>
        <v>159.00083290000001</v>
      </c>
      <c r="U84" s="348">
        <f>VLOOKUP($E84,Hybrid!$1:$1048576,MATCH(DATE(U$2,1,1),Hybrid!$A$1:$LI$1),FALSE)</f>
        <v>157.56768779999999</v>
      </c>
      <c r="V84" s="348">
        <f>VLOOKUP($E84,Hybrid!$1:$1048576,MATCH(DATE(V$2,1,1),Hybrid!$A$1:$LI$1),FALSE)</f>
        <v>155.79932049999999</v>
      </c>
      <c r="W84" s="348">
        <f>VLOOKUP($E84,Hybrid!$1:$1048576,MATCH(DATE(W$2,1,1),Hybrid!$A$1:$LI$1),FALSE)</f>
        <v>153.83389460000001</v>
      </c>
      <c r="X84" s="348">
        <f>VLOOKUP($E84,Hybrid!$1:$1048576,MATCH(DATE(X$2,1,1),Hybrid!$A$1:$LI$1),FALSE)</f>
        <v>151.7458264</v>
      </c>
      <c r="Y84" s="348">
        <f>VLOOKUP($E84,Hybrid!$1:$1048576,MATCH(DATE(Y$2,1,1),Hybrid!$A$1:$LI$1),FALSE)</f>
        <v>149.56988949999999</v>
      </c>
      <c r="Z84" s="348">
        <f>VLOOKUP($E84,Hybrid!$1:$1048576,MATCH(DATE(Z$2,1,1),Hybrid!$A$1:$LI$1),FALSE)</f>
        <v>147.198105</v>
      </c>
      <c r="AA84" s="348">
        <f>VLOOKUP($E84,Hybrid!$1:$1048576,MATCH(DATE(AA$2,1,1),Hybrid!$A$1:$LI$1),FALSE)</f>
        <v>144.79009379999999</v>
      </c>
      <c r="AB84" s="348">
        <f>VLOOKUP($E84,Hybrid!$1:$1048576,MATCH(DATE(AB$2,1,1),Hybrid!$A$1:$LI$1),FALSE)</f>
        <v>142.2832282</v>
      </c>
      <c r="AC84" s="348">
        <f>VLOOKUP($E84,Hybrid!$1:$1048576,MATCH(DATE(AC$2,1,1),Hybrid!$A$1:$LI$1),FALSE)</f>
        <v>139.73683600000001</v>
      </c>
      <c r="AD84" s="348">
        <f>VLOOKUP($E84,Hybrid!$1:$1048576,MATCH(DATE(AD$2,1,1),Hybrid!$A$1:$LI$1),FALSE)</f>
        <v>137.166966</v>
      </c>
      <c r="AE84" s="348">
        <f>VLOOKUP($E84,Hybrid!$1:$1048576,MATCH(DATE(AE$2,1,1),Hybrid!$A$1:$LI$1),FALSE)</f>
        <v>134.25678529999999</v>
      </c>
      <c r="AF84" s="348">
        <f>VLOOKUP($E84,Hybrid!$1:$1048576,MATCH(DATE(AF$2,1,1),Hybrid!$A$1:$LI$1),FALSE)</f>
        <v>131.00973550000001</v>
      </c>
      <c r="AG84" s="348">
        <f>VLOOKUP($E84,Hybrid!$1:$1048576,MATCH(DATE(AG$2,1,1),Hybrid!$A$1:$LI$1),FALSE)</f>
        <v>127.5836212</v>
      </c>
      <c r="AH84" s="348">
        <f>VLOOKUP($E84,Hybrid!$1:$1048576,MATCH(DATE(AH$2,1,1),Hybrid!$A$1:$LI$1),FALSE)</f>
        <v>124.1591889</v>
      </c>
      <c r="AI84" s="348">
        <f>VLOOKUP($E84,Hybrid!$1:$1048576,MATCH(DATE(AI$2,1,1),Hybrid!$A$1:$LI$1),FALSE)</f>
        <v>120.81081519999999</v>
      </c>
      <c r="AJ84" s="348">
        <f>VLOOKUP($E84,Hybrid!$1:$1048576,MATCH(DATE(AJ$2,1,1),Hybrid!$A$1:$LI$1),FALSE)</f>
        <v>117.56480569999999</v>
      </c>
      <c r="AK84" s="348">
        <f>VLOOKUP($E84,Hybrid!$1:$1048576,MATCH(DATE(AK$2,1,1),Hybrid!$A$1:$LI$1),FALSE)</f>
        <v>114.7140066</v>
      </c>
      <c r="AL84" s="348">
        <f>VLOOKUP($E84,Hybrid!$1:$1048576,MATCH(DATE(AL$2,1,1),Hybrid!$A$1:$LI$1),FALSE)</f>
        <v>112.02310319999999</v>
      </c>
      <c r="AM84" s="348">
        <f>VLOOKUP($E84,Hybrid!$1:$1048576,MATCH(DATE(AM$2,1,1),Hybrid!$A$1:$LI$1),FALSE)</f>
        <v>109.3894332</v>
      </c>
      <c r="AN84" s="348">
        <f>VLOOKUP($E84,Hybrid!$1:$1048576,MATCH(DATE(AN$2,1,1),Hybrid!$A$1:$LI$1),FALSE)</f>
        <v>106.76412910000001</v>
      </c>
      <c r="AO84" s="348">
        <f>VLOOKUP($E84,Hybrid!$1:$1048576,MATCH(DATE(AO$2,1,1),Hybrid!$A$1:$LI$1),FALSE)</f>
        <v>104.120717</v>
      </c>
    </row>
    <row r="85" spans="1:41" ht="15" customHeight="1" x14ac:dyDescent="0.35">
      <c r="A85" s="407"/>
      <c r="B85" s="414"/>
      <c r="C85" s="141"/>
      <c r="D85" s="102" t="s">
        <v>513</v>
      </c>
      <c r="E85" s="45" t="s">
        <v>403</v>
      </c>
      <c r="F85" s="348">
        <f>VLOOKUP($E85,Hybrid!$1:$1048576,MATCH(DATE(F$2,1,1),Hybrid!$A$1:$LI$1),FALSE)</f>
        <v>57.931012350000003</v>
      </c>
      <c r="G85" s="348">
        <f>VLOOKUP($E85,Hybrid!$1:$1048576,MATCH(DATE(G$2,1,1),Hybrid!$A$1:$LI$1),FALSE)</f>
        <v>66.964209760000003</v>
      </c>
      <c r="H85" s="348">
        <f>VLOOKUP($E85,Hybrid!$1:$1048576,MATCH(DATE(H$2,1,1),Hybrid!$A$1:$LI$1),FALSE)</f>
        <v>67.586045400000003</v>
      </c>
      <c r="I85" s="348">
        <f>VLOOKUP($E85,Hybrid!$1:$1048576,MATCH(DATE(I$2,1,1),Hybrid!$A$1:$LI$1),FALSE)</f>
        <v>64.096609220000005</v>
      </c>
      <c r="J85" s="348">
        <f>VLOOKUP($E85,Hybrid!$1:$1048576,MATCH(DATE(J$2,1,1),Hybrid!$A$1:$LI$1),FALSE)</f>
        <v>65.349850989999993</v>
      </c>
      <c r="K85" s="348">
        <f>VLOOKUP($E85,Hybrid!$1:$1048576,MATCH(DATE(K$2,1,1),Hybrid!$A$1:$LI$1),FALSE)</f>
        <v>72.611224699999994</v>
      </c>
      <c r="L85" s="348">
        <f>VLOOKUP($E85,Hybrid!$1:$1048576,MATCH(DATE(L$2,1,1),Hybrid!$A$1:$LI$1),FALSE)</f>
        <v>69.454983990000002</v>
      </c>
      <c r="M85" s="348">
        <f>VLOOKUP($E85,Hybrid!$1:$1048576,MATCH(DATE(M$2,1,1),Hybrid!$A$1:$LI$1),FALSE)</f>
        <v>67.851451100000006</v>
      </c>
      <c r="N85" s="348">
        <f>VLOOKUP($E85,Hybrid!$1:$1048576,MATCH(DATE(N$2,1,1),Hybrid!$A$1:$LI$1),FALSE)</f>
        <v>65.963783919999997</v>
      </c>
      <c r="O85" s="348">
        <f>VLOOKUP($E85,Hybrid!$1:$1048576,MATCH(DATE(O$2,1,1),Hybrid!$A$1:$LI$1),FALSE)</f>
        <v>63.54668719</v>
      </c>
      <c r="P85" s="348">
        <f>VLOOKUP($E85,Hybrid!$1:$1048576,MATCH(DATE(P$2,1,1),Hybrid!$A$1:$LI$1),FALSE)</f>
        <v>60.785517720000001</v>
      </c>
      <c r="Q85" s="348">
        <f>VLOOKUP($E85,Hybrid!$1:$1048576,MATCH(DATE(Q$2,1,1),Hybrid!$A$1:$LI$1),FALSE)</f>
        <v>57.74998746</v>
      </c>
      <c r="R85" s="348">
        <f>VLOOKUP($E85,Hybrid!$1:$1048576,MATCH(DATE(R$2,1,1),Hybrid!$A$1:$LI$1),FALSE)</f>
        <v>54.781987870000002</v>
      </c>
      <c r="S85" s="348">
        <f>VLOOKUP($E85,Hybrid!$1:$1048576,MATCH(DATE(S$2,1,1),Hybrid!$A$1:$LI$1),FALSE)</f>
        <v>51.958411580000003</v>
      </c>
      <c r="T85" s="348">
        <f>VLOOKUP($E85,Hybrid!$1:$1048576,MATCH(DATE(T$2,1,1),Hybrid!$A$1:$LI$1),FALSE)</f>
        <v>49.265269510000003</v>
      </c>
      <c r="U85" s="348">
        <f>VLOOKUP($E85,Hybrid!$1:$1048576,MATCH(DATE(U$2,1,1),Hybrid!$A$1:$LI$1),FALSE)</f>
        <v>46.671369140000003</v>
      </c>
      <c r="V85" s="348">
        <f>VLOOKUP($E85,Hybrid!$1:$1048576,MATCH(DATE(V$2,1,1),Hybrid!$A$1:$LI$1),FALSE)</f>
        <v>44.126158179999997</v>
      </c>
      <c r="W85" s="348">
        <f>VLOOKUP($E85,Hybrid!$1:$1048576,MATCH(DATE(W$2,1,1),Hybrid!$A$1:$LI$1),FALSE)</f>
        <v>41.676347919999998</v>
      </c>
      <c r="X85" s="348">
        <f>VLOOKUP($E85,Hybrid!$1:$1048576,MATCH(DATE(X$2,1,1),Hybrid!$A$1:$LI$1),FALSE)</f>
        <v>39.342002530000002</v>
      </c>
      <c r="Y85" s="348">
        <f>VLOOKUP($E85,Hybrid!$1:$1048576,MATCH(DATE(Y$2,1,1),Hybrid!$A$1:$LI$1),FALSE)</f>
        <v>37.125296679999998</v>
      </c>
      <c r="Z85" s="348">
        <f>VLOOKUP($E85,Hybrid!$1:$1048576,MATCH(DATE(Z$2,1,1),Hybrid!$A$1:$LI$1),FALSE)</f>
        <v>34.989024239999999</v>
      </c>
      <c r="AA85" s="348">
        <f>VLOOKUP($E85,Hybrid!$1:$1048576,MATCH(DATE(AA$2,1,1),Hybrid!$A$1:$LI$1),FALSE)</f>
        <v>32.966101049999999</v>
      </c>
      <c r="AB85" s="348">
        <f>VLOOKUP($E85,Hybrid!$1:$1048576,MATCH(DATE(AB$2,1,1),Hybrid!$A$1:$LI$1),FALSE)</f>
        <v>31.0382222</v>
      </c>
      <c r="AC85" s="348">
        <f>VLOOKUP($E85,Hybrid!$1:$1048576,MATCH(DATE(AC$2,1,1),Hybrid!$A$1:$LI$1),FALSE)</f>
        <v>29.211828730000001</v>
      </c>
      <c r="AD85" s="348">
        <f>VLOOKUP($E85,Hybrid!$1:$1048576,MATCH(DATE(AD$2,1,1),Hybrid!$A$1:$LI$1),FALSE)</f>
        <v>27.480000109999999</v>
      </c>
      <c r="AE85" s="348">
        <f>VLOOKUP($E85,Hybrid!$1:$1048576,MATCH(DATE(AE$2,1,1),Hybrid!$A$1:$LI$1),FALSE)</f>
        <v>25.767169490000001</v>
      </c>
      <c r="AF85" s="348">
        <f>VLOOKUP($E85,Hybrid!$1:$1048576,MATCH(DATE(AF$2,1,1),Hybrid!$A$1:$LI$1),FALSE)</f>
        <v>24.082433000000002</v>
      </c>
      <c r="AG85" s="348">
        <f>VLOOKUP($E85,Hybrid!$1:$1048576,MATCH(DATE(AG$2,1,1),Hybrid!$A$1:$LI$1),FALSE)</f>
        <v>22.466870499999999</v>
      </c>
      <c r="AH85" s="348">
        <f>VLOOKUP($E85,Hybrid!$1:$1048576,MATCH(DATE(AH$2,1,1),Hybrid!$A$1:$LI$1),FALSE)</f>
        <v>20.951068450000001</v>
      </c>
      <c r="AI85" s="348">
        <f>VLOOKUP($E85,Hybrid!$1:$1048576,MATCH(DATE(AI$2,1,1),Hybrid!$A$1:$LI$1),FALSE)</f>
        <v>19.538032399999999</v>
      </c>
      <c r="AJ85" s="348">
        <f>VLOOKUP($E85,Hybrid!$1:$1048576,MATCH(DATE(AJ$2,1,1),Hybrid!$A$1:$LI$1),FALSE)</f>
        <v>18.220061680000001</v>
      </c>
      <c r="AK85" s="348">
        <f>VLOOKUP($E85,Hybrid!$1:$1048576,MATCH(DATE(AK$2,1,1),Hybrid!$A$1:$LI$1),FALSE)</f>
        <v>17.023562940000001</v>
      </c>
      <c r="AL85" s="348">
        <f>VLOOKUP($E85,Hybrid!$1:$1048576,MATCH(DATE(AL$2,1,1),Hybrid!$A$1:$LI$1),FALSE)</f>
        <v>15.894810870000001</v>
      </c>
      <c r="AM85" s="348">
        <f>VLOOKUP($E85,Hybrid!$1:$1048576,MATCH(DATE(AM$2,1,1),Hybrid!$A$1:$LI$1),FALSE)</f>
        <v>14.811363070000001</v>
      </c>
      <c r="AN85" s="348">
        <f>VLOOKUP($E85,Hybrid!$1:$1048576,MATCH(DATE(AN$2,1,1),Hybrid!$A$1:$LI$1),FALSE)</f>
        <v>13.76542631</v>
      </c>
      <c r="AO85" s="348">
        <f>VLOOKUP($E85,Hybrid!$1:$1048576,MATCH(DATE(AO$2,1,1),Hybrid!$A$1:$LI$1),FALSE)</f>
        <v>12.75554279</v>
      </c>
    </row>
    <row r="86" spans="1:41" ht="15" customHeight="1" x14ac:dyDescent="0.35">
      <c r="A86" s="407"/>
      <c r="B86" s="414"/>
      <c r="C86" s="141"/>
      <c r="D86" s="102" t="s">
        <v>514</v>
      </c>
      <c r="E86" s="45" t="s">
        <v>404</v>
      </c>
      <c r="F86" s="348">
        <f>VLOOKUP($E86,Hybrid!$1:$1048576,MATCH(DATE(F$2,1,1),Hybrid!$A$1:$LI$1),FALSE)</f>
        <v>108.7603586</v>
      </c>
      <c r="G86" s="348">
        <f>VLOOKUP($E86,Hybrid!$1:$1048576,MATCH(DATE(G$2,1,1),Hybrid!$A$1:$LI$1),FALSE)</f>
        <v>124.76525410000001</v>
      </c>
      <c r="H86" s="348">
        <f>VLOOKUP($E86,Hybrid!$1:$1048576,MATCH(DATE(H$2,1,1),Hybrid!$A$1:$LI$1),FALSE)</f>
        <v>123.7994202</v>
      </c>
      <c r="I86" s="348">
        <f>VLOOKUP($E86,Hybrid!$1:$1048576,MATCH(DATE(I$2,1,1),Hybrid!$A$1:$LI$1),FALSE)</f>
        <v>113.99685959999999</v>
      </c>
      <c r="J86" s="348">
        <f>VLOOKUP($E86,Hybrid!$1:$1048576,MATCH(DATE(J$2,1,1),Hybrid!$A$1:$LI$1),FALSE)</f>
        <v>112.32032460000001</v>
      </c>
      <c r="K86" s="348">
        <f>VLOOKUP($E86,Hybrid!$1:$1048576,MATCH(DATE(K$2,1,1),Hybrid!$A$1:$LI$1),FALSE)</f>
        <v>121.9703069</v>
      </c>
      <c r="L86" s="348">
        <f>VLOOKUP($E86,Hybrid!$1:$1048576,MATCH(DATE(L$2,1,1),Hybrid!$A$1:$LI$1),FALSE)</f>
        <v>114.7663325</v>
      </c>
      <c r="M86" s="348">
        <f>VLOOKUP($E86,Hybrid!$1:$1048576,MATCH(DATE(M$2,1,1),Hybrid!$A$1:$LI$1),FALSE)</f>
        <v>109.70868489999999</v>
      </c>
      <c r="N86" s="348">
        <f>VLOOKUP($E86,Hybrid!$1:$1048576,MATCH(DATE(N$2,1,1),Hybrid!$A$1:$LI$1),FALSE)</f>
        <v>104.0944064</v>
      </c>
      <c r="O86" s="348">
        <f>VLOOKUP($E86,Hybrid!$1:$1048576,MATCH(DATE(O$2,1,1),Hybrid!$A$1:$LI$1),FALSE)</f>
        <v>97.448152759999999</v>
      </c>
      <c r="P86" s="348">
        <f>VLOOKUP($E86,Hybrid!$1:$1048576,MATCH(DATE(P$2,1,1),Hybrid!$A$1:$LI$1),FALSE)</f>
        <v>90.147073829999997</v>
      </c>
      <c r="Q86" s="348">
        <f>VLOOKUP($E86,Hybrid!$1:$1048576,MATCH(DATE(Q$2,1,1),Hybrid!$A$1:$LI$1),FALSE)</f>
        <v>82.517004490000005</v>
      </c>
      <c r="R86" s="348">
        <f>VLOOKUP($E86,Hybrid!$1:$1048576,MATCH(DATE(R$2,1,1),Hybrid!$A$1:$LI$1),FALSE)</f>
        <v>75.260362700000002</v>
      </c>
      <c r="S86" s="348">
        <f>VLOOKUP($E86,Hybrid!$1:$1048576,MATCH(DATE(S$2,1,1),Hybrid!$A$1:$LI$1),FALSE)</f>
        <v>68.582123730000006</v>
      </c>
      <c r="T86" s="348">
        <f>VLOOKUP($E86,Hybrid!$1:$1048576,MATCH(DATE(T$2,1,1),Hybrid!$A$1:$LI$1),FALSE)</f>
        <v>62.473661489999998</v>
      </c>
      <c r="U86" s="348">
        <f>VLOOKUP($E86,Hybrid!$1:$1048576,MATCH(DATE(U$2,1,1),Hybrid!$A$1:$LI$1),FALSE)</f>
        <v>56.864696430000002</v>
      </c>
      <c r="V86" s="348">
        <f>VLOOKUP($E86,Hybrid!$1:$1048576,MATCH(DATE(V$2,1,1),Hybrid!$A$1:$LI$1),FALSE)</f>
        <v>51.664659329999999</v>
      </c>
      <c r="W86" s="348">
        <f>VLOOKUP($E86,Hybrid!$1:$1048576,MATCH(DATE(W$2,1,1),Hybrid!$A$1:$LI$1),FALSE)</f>
        <v>46.904795290000003</v>
      </c>
      <c r="X86" s="348">
        <f>VLOOKUP($E86,Hybrid!$1:$1048576,MATCH(DATE(X$2,1,1),Hybrid!$A$1:$LI$1),FALSE)</f>
        <v>42.577106980000003</v>
      </c>
      <c r="Y86" s="348">
        <f>VLOOKUP($E86,Hybrid!$1:$1048576,MATCH(DATE(Y$2,1,1),Hybrid!$A$1:$LI$1),FALSE)</f>
        <v>38.649257159999998</v>
      </c>
      <c r="Z86" s="348">
        <f>VLOOKUP($E86,Hybrid!$1:$1048576,MATCH(DATE(Z$2,1,1),Hybrid!$A$1:$LI$1),FALSE)</f>
        <v>35.048042680000002</v>
      </c>
      <c r="AA86" s="348">
        <f>VLOOKUP($E86,Hybrid!$1:$1048576,MATCH(DATE(AA$2,1,1),Hybrid!$A$1:$LI$1),FALSE)</f>
        <v>31.77972836</v>
      </c>
      <c r="AB86" s="348">
        <f>VLOOKUP($E86,Hybrid!$1:$1048576,MATCH(DATE(AB$2,1,1),Hybrid!$A$1:$LI$1),FALSE)</f>
        <v>28.80278058</v>
      </c>
      <c r="AC86" s="348">
        <f>VLOOKUP($E86,Hybrid!$1:$1048576,MATCH(DATE(AC$2,1,1),Hybrid!$A$1:$LI$1),FALSE)</f>
        <v>26.09967906</v>
      </c>
      <c r="AD86" s="348">
        <f>VLOOKUP($E86,Hybrid!$1:$1048576,MATCH(DATE(AD$2,1,1),Hybrid!$A$1:$LI$1),FALSE)</f>
        <v>23.640323729999999</v>
      </c>
      <c r="AE86" s="348">
        <f>VLOOKUP($E86,Hybrid!$1:$1048576,MATCH(DATE(AE$2,1,1),Hybrid!$A$1:$LI$1),FALSE)</f>
        <v>21.33750058</v>
      </c>
      <c r="AF86" s="348">
        <f>VLOOKUP($E86,Hybrid!$1:$1048576,MATCH(DATE(AF$2,1,1),Hybrid!$A$1:$LI$1),FALSE)</f>
        <v>19.19269873</v>
      </c>
      <c r="AG86" s="348">
        <f>VLOOKUP($E86,Hybrid!$1:$1048576,MATCH(DATE(AG$2,1,1),Hybrid!$A$1:$LI$1),FALSE)</f>
        <v>17.234505179999999</v>
      </c>
      <c r="AH86" s="348">
        <f>VLOOKUP($E86,Hybrid!$1:$1048576,MATCH(DATE(AH$2,1,1),Hybrid!$A$1:$LI$1),FALSE)</f>
        <v>15.47338543</v>
      </c>
      <c r="AI86" s="348">
        <f>VLOOKUP($E86,Hybrid!$1:$1048576,MATCH(DATE(AI$2,1,1),Hybrid!$A$1:$LI$1),FALSE)</f>
        <v>13.894423890000001</v>
      </c>
      <c r="AJ86" s="348">
        <f>VLOOKUP($E86,Hybrid!$1:$1048576,MATCH(DATE(AJ$2,1,1),Hybrid!$A$1:$LI$1),FALSE)</f>
        <v>12.47532635</v>
      </c>
      <c r="AK86" s="348">
        <f>VLOOKUP($E86,Hybrid!$1:$1048576,MATCH(DATE(AK$2,1,1),Hybrid!$A$1:$LI$1),FALSE)</f>
        <v>11.215567200000001</v>
      </c>
      <c r="AL86" s="348">
        <f>VLOOKUP($E86,Hybrid!$1:$1048576,MATCH(DATE(AL$2,1,1),Hybrid!$A$1:$LI$1),FALSE)</f>
        <v>10.063694809999999</v>
      </c>
      <c r="AM86" s="348">
        <f>VLOOKUP($E86,Hybrid!$1:$1048576,MATCH(DATE(AM$2,1,1),Hybrid!$A$1:$LI$1),FALSE)</f>
        <v>8.9974099790000004</v>
      </c>
      <c r="AN86" s="348">
        <f>VLOOKUP($E86,Hybrid!$1:$1048576,MATCH(DATE(AN$2,1,1),Hybrid!$A$1:$LI$1),FALSE)</f>
        <v>8.0082356309999998</v>
      </c>
      <c r="AO86" s="348">
        <f>VLOOKUP($E86,Hybrid!$1:$1048576,MATCH(DATE(AO$2,1,1),Hybrid!$A$1:$LI$1),FALSE)</f>
        <v>7.0932765460000002</v>
      </c>
    </row>
    <row r="87" spans="1:41" s="91" customFormat="1" ht="15" customHeight="1" x14ac:dyDescent="0.35">
      <c r="A87" s="407"/>
      <c r="B87" s="414"/>
      <c r="C87" s="100" t="s">
        <v>788</v>
      </c>
      <c r="D87" s="101"/>
      <c r="E87" s="74" t="s">
        <v>405</v>
      </c>
      <c r="F87" s="347">
        <f>VLOOKUP($E87,Hybrid!$1:$1048576,MATCH(DATE(F$2,1,1),Hybrid!$A$1:$LI$1),FALSE)</f>
        <v>17.39573214</v>
      </c>
      <c r="G87" s="347">
        <f>VLOOKUP($E87,Hybrid!$1:$1048576,MATCH(DATE(G$2,1,1),Hybrid!$A$1:$LI$1),FALSE)</f>
        <v>20.209804250000001</v>
      </c>
      <c r="H87" s="347">
        <f>VLOOKUP($E87,Hybrid!$1:$1048576,MATCH(DATE(H$2,1,1),Hybrid!$A$1:$LI$1),FALSE)</f>
        <v>20.610256379999999</v>
      </c>
      <c r="I87" s="347">
        <f>VLOOKUP($E87,Hybrid!$1:$1048576,MATCH(DATE(I$2,1,1),Hybrid!$A$1:$LI$1),FALSE)</f>
        <v>21.803616309999999</v>
      </c>
      <c r="J87" s="347">
        <f>VLOOKUP($E87,Hybrid!$1:$1048576,MATCH(DATE(J$2,1,1),Hybrid!$A$1:$LI$1),FALSE)</f>
        <v>27.458624610000001</v>
      </c>
      <c r="K87" s="347">
        <f>VLOOKUP($E87,Hybrid!$1:$1048576,MATCH(DATE(K$2,1,1),Hybrid!$A$1:$LI$1),FALSE)</f>
        <v>32.482434480000002</v>
      </c>
      <c r="L87" s="347">
        <f>VLOOKUP($E87,Hybrid!$1:$1048576,MATCH(DATE(L$2,1,1),Hybrid!$A$1:$LI$1),FALSE)</f>
        <v>31.631958000000001</v>
      </c>
      <c r="M87" s="347">
        <f>VLOOKUP($E87,Hybrid!$1:$1048576,MATCH(DATE(M$2,1,1),Hybrid!$A$1:$LI$1),FALSE)</f>
        <v>32.415545469999998</v>
      </c>
      <c r="N87" s="347">
        <f>VLOOKUP($E87,Hybrid!$1:$1048576,MATCH(DATE(N$2,1,1),Hybrid!$A$1:$LI$1),FALSE)</f>
        <v>33.182800499999999</v>
      </c>
      <c r="O87" s="347">
        <f>VLOOKUP($E87,Hybrid!$1:$1048576,MATCH(DATE(O$2,1,1),Hybrid!$A$1:$LI$1),FALSE)</f>
        <v>33.937140919999997</v>
      </c>
      <c r="P87" s="347">
        <f>VLOOKUP($E87,Hybrid!$1:$1048576,MATCH(DATE(P$2,1,1),Hybrid!$A$1:$LI$1),FALSE)</f>
        <v>34.779638169999998</v>
      </c>
      <c r="Q87" s="347">
        <f>VLOOKUP($E87,Hybrid!$1:$1048576,MATCH(DATE(Q$2,1,1),Hybrid!$A$1:$LI$1),FALSE)</f>
        <v>35.652917049999999</v>
      </c>
      <c r="R87" s="347">
        <f>VLOOKUP($E87,Hybrid!$1:$1048576,MATCH(DATE(R$2,1,1),Hybrid!$A$1:$LI$1),FALSE)</f>
        <v>36.630333149999998</v>
      </c>
      <c r="S87" s="347">
        <f>VLOOKUP($E87,Hybrid!$1:$1048576,MATCH(DATE(S$2,1,1),Hybrid!$A$1:$LI$1),FALSE)</f>
        <v>37.672021110000003</v>
      </c>
      <c r="T87" s="347">
        <f>VLOOKUP($E87,Hybrid!$1:$1048576,MATCH(DATE(T$2,1,1),Hybrid!$A$1:$LI$1),FALSE)</f>
        <v>38.731105849999999</v>
      </c>
      <c r="U87" s="347">
        <f>VLOOKUP($E87,Hybrid!$1:$1048576,MATCH(DATE(U$2,1,1),Hybrid!$A$1:$LI$1),FALSE)</f>
        <v>39.77911237</v>
      </c>
      <c r="V87" s="347">
        <f>VLOOKUP($E87,Hybrid!$1:$1048576,MATCH(DATE(V$2,1,1),Hybrid!$A$1:$LI$1),FALSE)</f>
        <v>40.763912470000001</v>
      </c>
      <c r="W87" s="347">
        <f>VLOOKUP($E87,Hybrid!$1:$1048576,MATCH(DATE(W$2,1,1),Hybrid!$A$1:$LI$1),FALSE)</f>
        <v>41.710737510000001</v>
      </c>
      <c r="X87" s="347">
        <f>VLOOKUP($E87,Hybrid!$1:$1048576,MATCH(DATE(X$2,1,1),Hybrid!$A$1:$LI$1),FALSE)</f>
        <v>42.633443120000003</v>
      </c>
      <c r="Y87" s="347">
        <f>VLOOKUP($E87,Hybrid!$1:$1048576,MATCH(DATE(Y$2,1,1),Hybrid!$A$1:$LI$1),FALSE)</f>
        <v>43.54032033</v>
      </c>
      <c r="Z87" s="347">
        <f>VLOOKUP($E87,Hybrid!$1:$1048576,MATCH(DATE(Z$2,1,1),Hybrid!$A$1:$LI$1),FALSE)</f>
        <v>44.401788109999998</v>
      </c>
      <c r="AA87" s="347">
        <f>VLOOKUP($E87,Hybrid!$1:$1048576,MATCH(DATE(AA$2,1,1),Hybrid!$A$1:$LI$1),FALSE)</f>
        <v>45.264652990000002</v>
      </c>
      <c r="AB87" s="347">
        <f>VLOOKUP($E87,Hybrid!$1:$1048576,MATCH(DATE(AB$2,1,1),Hybrid!$A$1:$LI$1),FALSE)</f>
        <v>46.109117079999997</v>
      </c>
      <c r="AC87" s="347">
        <f>VLOOKUP($E87,Hybrid!$1:$1048576,MATCH(DATE(AC$2,1,1),Hybrid!$A$1:$LI$1),FALSE)</f>
        <v>46.95695207</v>
      </c>
      <c r="AD87" s="347">
        <f>VLOOKUP($E87,Hybrid!$1:$1048576,MATCH(DATE(AD$2,1,1),Hybrid!$A$1:$LI$1),FALSE)</f>
        <v>47.821337030000002</v>
      </c>
      <c r="AE87" s="347">
        <f>VLOOKUP($E87,Hybrid!$1:$1048576,MATCH(DATE(AE$2,1,1),Hybrid!$A$1:$LI$1),FALSE)</f>
        <v>48.60269847</v>
      </c>
      <c r="AF87" s="347">
        <f>VLOOKUP($E87,Hybrid!$1:$1048576,MATCH(DATE(AF$2,1,1),Hybrid!$A$1:$LI$1),FALSE)</f>
        <v>49.287211509999999</v>
      </c>
      <c r="AG87" s="347">
        <f>VLOOKUP($E87,Hybrid!$1:$1048576,MATCH(DATE(AG$2,1,1),Hybrid!$A$1:$LI$1),FALSE)</f>
        <v>49.914376420000004</v>
      </c>
      <c r="AH87" s="347">
        <f>VLOOKUP($E87,Hybrid!$1:$1048576,MATCH(DATE(AH$2,1,1),Hybrid!$A$1:$LI$1),FALSE)</f>
        <v>50.552187699999998</v>
      </c>
      <c r="AI87" s="347">
        <f>VLOOKUP($E87,Hybrid!$1:$1048576,MATCH(DATE(AI$2,1,1),Hybrid!$A$1:$LI$1),FALSE)</f>
        <v>51.241773960000003</v>
      </c>
      <c r="AJ87" s="347">
        <f>VLOOKUP($E87,Hybrid!$1:$1048576,MATCH(DATE(AJ$2,1,1),Hybrid!$A$1:$LI$1),FALSE)</f>
        <v>52.011881209999999</v>
      </c>
      <c r="AK87" s="347">
        <f>VLOOKUP($E87,Hybrid!$1:$1048576,MATCH(DATE(AK$2,1,1),Hybrid!$A$1:$LI$1),FALSE)</f>
        <v>53.02981389</v>
      </c>
      <c r="AL87" s="347">
        <f>VLOOKUP($E87,Hybrid!$1:$1048576,MATCH(DATE(AL$2,1,1),Hybrid!$A$1:$LI$1),FALSE)</f>
        <v>54.234504389999998</v>
      </c>
      <c r="AM87" s="347">
        <f>VLOOKUP($E87,Hybrid!$1:$1048576,MATCH(DATE(AM$2,1,1),Hybrid!$A$1:$LI$1),FALSE)</f>
        <v>55.605901369999998</v>
      </c>
      <c r="AN87" s="347">
        <f>VLOOKUP($E87,Hybrid!$1:$1048576,MATCH(DATE(AN$2,1,1),Hybrid!$A$1:$LI$1),FALSE)</f>
        <v>57.136756679999998</v>
      </c>
      <c r="AO87" s="347">
        <f>VLOOKUP($E87,Hybrid!$1:$1048576,MATCH(DATE(AO$2,1,1),Hybrid!$A$1:$LI$1),FALSE)</f>
        <v>58.823622890000003</v>
      </c>
    </row>
    <row r="88" spans="1:41" ht="15" customHeight="1" x14ac:dyDescent="0.35">
      <c r="A88" s="407"/>
      <c r="B88" s="414"/>
      <c r="C88" s="141"/>
      <c r="D88" s="102" t="s">
        <v>508</v>
      </c>
      <c r="E88" s="45" t="s">
        <v>406</v>
      </c>
      <c r="F88" s="348">
        <f>VLOOKUP($E88,Hybrid!$1:$1048576,MATCH(DATE(F$2,1,1),Hybrid!$A$1:$LI$1),FALSE)</f>
        <v>4.9236399239999997</v>
      </c>
      <c r="G88" s="348">
        <f>VLOOKUP($E88,Hybrid!$1:$1048576,MATCH(DATE(G$2,1,1),Hybrid!$A$1:$LI$1),FALSE)</f>
        <v>5.7345090660000002</v>
      </c>
      <c r="H88" s="348">
        <f>VLOOKUP($E88,Hybrid!$1:$1048576,MATCH(DATE(H$2,1,1),Hybrid!$A$1:$LI$1),FALSE)</f>
        <v>5.8818960090000001</v>
      </c>
      <c r="I88" s="348">
        <f>VLOOKUP($E88,Hybrid!$1:$1048576,MATCH(DATE(I$2,1,1),Hybrid!$A$1:$LI$1),FALSE)</f>
        <v>6.3314054469999999</v>
      </c>
      <c r="J88" s="348">
        <f>VLOOKUP($E88,Hybrid!$1:$1048576,MATCH(DATE(J$2,1,1),Hybrid!$A$1:$LI$1),FALSE)</f>
        <v>8.1813279419999994</v>
      </c>
      <c r="K88" s="348">
        <f>VLOOKUP($E88,Hybrid!$1:$1048576,MATCH(DATE(K$2,1,1),Hybrid!$A$1:$LI$1),FALSE)</f>
        <v>9.7509516430000005</v>
      </c>
      <c r="L88" s="348">
        <f>VLOOKUP($E88,Hybrid!$1:$1048576,MATCH(DATE(L$2,1,1),Hybrid!$A$1:$LI$1),FALSE)</f>
        <v>9.5317784379999999</v>
      </c>
      <c r="M88" s="348">
        <f>VLOOKUP($E88,Hybrid!$1:$1048576,MATCH(DATE(M$2,1,1),Hybrid!$A$1:$LI$1),FALSE)</f>
        <v>9.8390431629999995</v>
      </c>
      <c r="N88" s="348">
        <f>VLOOKUP($E88,Hybrid!$1:$1048576,MATCH(DATE(N$2,1,1),Hybrid!$A$1:$LI$1),FALSE)</f>
        <v>10.15142386</v>
      </c>
      <c r="O88" s="348">
        <f>VLOOKUP($E88,Hybrid!$1:$1048576,MATCH(DATE(O$2,1,1),Hybrid!$A$1:$LI$1),FALSE)</f>
        <v>10.475198239999999</v>
      </c>
      <c r="P88" s="348">
        <f>VLOOKUP($E88,Hybrid!$1:$1048576,MATCH(DATE(P$2,1,1),Hybrid!$A$1:$LI$1),FALSE)</f>
        <v>10.8422977</v>
      </c>
      <c r="Q88" s="348">
        <f>VLOOKUP($E88,Hybrid!$1:$1048576,MATCH(DATE(Q$2,1,1),Hybrid!$A$1:$LI$1),FALSE)</f>
        <v>11.23141757</v>
      </c>
      <c r="R88" s="348">
        <f>VLOOKUP($E88,Hybrid!$1:$1048576,MATCH(DATE(R$2,1,1),Hybrid!$A$1:$LI$1),FALSE)</f>
        <v>11.66063527</v>
      </c>
      <c r="S88" s="348">
        <f>VLOOKUP($E88,Hybrid!$1:$1048576,MATCH(DATE(S$2,1,1),Hybrid!$A$1:$LI$1),FALSE)</f>
        <v>12.114080449999999</v>
      </c>
      <c r="T88" s="348">
        <f>VLOOKUP($E88,Hybrid!$1:$1048576,MATCH(DATE(T$2,1,1),Hybrid!$A$1:$LI$1),FALSE)</f>
        <v>12.575564290000001</v>
      </c>
      <c r="U88" s="348">
        <f>VLOOKUP($E88,Hybrid!$1:$1048576,MATCH(DATE(U$2,1,1),Hybrid!$A$1:$LI$1),FALSE)</f>
        <v>13.035910879999999</v>
      </c>
      <c r="V88" s="348">
        <f>VLOOKUP($E88,Hybrid!$1:$1048576,MATCH(DATE(V$2,1,1),Hybrid!$A$1:$LI$1),FALSE)</f>
        <v>13.477846919999999</v>
      </c>
      <c r="W88" s="348">
        <f>VLOOKUP($E88,Hybrid!$1:$1048576,MATCH(DATE(W$2,1,1),Hybrid!$A$1:$LI$1),FALSE)</f>
        <v>13.90909053</v>
      </c>
      <c r="X88" s="348">
        <f>VLOOKUP($E88,Hybrid!$1:$1048576,MATCH(DATE(X$2,1,1),Hybrid!$A$1:$LI$1),FALSE)</f>
        <v>14.33395209</v>
      </c>
      <c r="Y88" s="348">
        <f>VLOOKUP($E88,Hybrid!$1:$1048576,MATCH(DATE(Y$2,1,1),Hybrid!$A$1:$LI$1),FALSE)</f>
        <v>14.755259110000001</v>
      </c>
      <c r="Z88" s="348">
        <f>VLOOKUP($E88,Hybrid!$1:$1048576,MATCH(DATE(Z$2,1,1),Hybrid!$A$1:$LI$1),FALSE)</f>
        <v>15.16326976</v>
      </c>
      <c r="AA88" s="348">
        <f>VLOOKUP($E88,Hybrid!$1:$1048576,MATCH(DATE(AA$2,1,1),Hybrid!$A$1:$LI$1),FALSE)</f>
        <v>15.57395715</v>
      </c>
      <c r="AB88" s="348">
        <f>VLOOKUP($E88,Hybrid!$1:$1048576,MATCH(DATE(AB$2,1,1),Hybrid!$A$1:$LI$1),FALSE)</f>
        <v>15.98044039</v>
      </c>
      <c r="AC88" s="348">
        <f>VLOOKUP($E88,Hybrid!$1:$1048576,MATCH(DATE(AC$2,1,1),Hybrid!$A$1:$LI$1),FALSE)</f>
        <v>16.390378559999998</v>
      </c>
      <c r="AD88" s="348">
        <f>VLOOKUP($E88,Hybrid!$1:$1048576,MATCH(DATE(AD$2,1,1),Hybrid!$A$1:$LI$1),FALSE)</f>
        <v>16.808868960000002</v>
      </c>
      <c r="AE88" s="348">
        <f>VLOOKUP($E88,Hybrid!$1:$1048576,MATCH(DATE(AE$2,1,1),Hybrid!$A$1:$LI$1),FALSE)</f>
        <v>17.20169718</v>
      </c>
      <c r="AF88" s="348">
        <f>VLOOKUP($E88,Hybrid!$1:$1048576,MATCH(DATE(AF$2,1,1),Hybrid!$A$1:$LI$1),FALSE)</f>
        <v>17.563002409999999</v>
      </c>
      <c r="AG88" s="348">
        <f>VLOOKUP($E88,Hybrid!$1:$1048576,MATCH(DATE(AG$2,1,1),Hybrid!$A$1:$LI$1),FALSE)</f>
        <v>17.90525646</v>
      </c>
      <c r="AH88" s="348">
        <f>VLOOKUP($E88,Hybrid!$1:$1048576,MATCH(DATE(AH$2,1,1),Hybrid!$A$1:$LI$1),FALSE)</f>
        <v>18.252342469999999</v>
      </c>
      <c r="AI88" s="348">
        <f>VLOOKUP($E88,Hybrid!$1:$1048576,MATCH(DATE(AI$2,1,1),Hybrid!$A$1:$LI$1),FALSE)</f>
        <v>18.61954257</v>
      </c>
      <c r="AJ88" s="348">
        <f>VLOOKUP($E88,Hybrid!$1:$1048576,MATCH(DATE(AJ$2,1,1),Hybrid!$A$1:$LI$1),FALSE)</f>
        <v>19.01823821</v>
      </c>
      <c r="AK88" s="348">
        <f>VLOOKUP($E88,Hybrid!$1:$1048576,MATCH(DATE(AK$2,1,1),Hybrid!$A$1:$LI$1),FALSE)</f>
        <v>19.511866149999999</v>
      </c>
      <c r="AL88" s="348">
        <f>VLOOKUP($E88,Hybrid!$1:$1048576,MATCH(DATE(AL$2,1,1),Hybrid!$A$1:$LI$1),FALSE)</f>
        <v>20.080990029999999</v>
      </c>
      <c r="AM88" s="348">
        <f>VLOOKUP($E88,Hybrid!$1:$1048576,MATCH(DATE(AM$2,1,1),Hybrid!$A$1:$LI$1),FALSE)</f>
        <v>20.720328169999998</v>
      </c>
      <c r="AN88" s="348">
        <f>VLOOKUP($E88,Hybrid!$1:$1048576,MATCH(DATE(AN$2,1,1),Hybrid!$A$1:$LI$1),FALSE)</f>
        <v>21.42871753</v>
      </c>
      <c r="AO88" s="348">
        <f>VLOOKUP($E88,Hybrid!$1:$1048576,MATCH(DATE(AO$2,1,1),Hybrid!$A$1:$LI$1),FALSE)</f>
        <v>22.206087149999998</v>
      </c>
    </row>
    <row r="89" spans="1:41" ht="15" customHeight="1" x14ac:dyDescent="0.35">
      <c r="A89" s="407"/>
      <c r="B89" s="414"/>
      <c r="C89" s="141"/>
      <c r="D89" s="102" t="s">
        <v>509</v>
      </c>
      <c r="E89" s="45" t="s">
        <v>407</v>
      </c>
      <c r="F89" s="348">
        <f>VLOOKUP($E89,Hybrid!$1:$1048576,MATCH(DATE(F$2,1,1),Hybrid!$A$1:$LI$1),FALSE)</f>
        <v>4.7298800669999999</v>
      </c>
      <c r="G89" s="348">
        <f>VLOOKUP($E89,Hybrid!$1:$1048576,MATCH(DATE(G$2,1,1),Hybrid!$A$1:$LI$1),FALSE)</f>
        <v>5.5029379049999996</v>
      </c>
      <c r="H89" s="348">
        <f>VLOOKUP($E89,Hybrid!$1:$1048576,MATCH(DATE(H$2,1,1),Hybrid!$A$1:$LI$1),FALSE)</f>
        <v>5.6281191440000002</v>
      </c>
      <c r="I89" s="348">
        <f>VLOOKUP($E89,Hybrid!$1:$1048576,MATCH(DATE(I$2,1,1),Hybrid!$A$1:$LI$1),FALSE)</f>
        <v>6.0624847529999997</v>
      </c>
      <c r="J89" s="348">
        <f>VLOOKUP($E89,Hybrid!$1:$1048576,MATCH(DATE(J$2,1,1),Hybrid!$A$1:$LI$1),FALSE)</f>
        <v>7.872602283</v>
      </c>
      <c r="K89" s="348">
        <f>VLOOKUP($E89,Hybrid!$1:$1048576,MATCH(DATE(K$2,1,1),Hybrid!$A$1:$LI$1),FALSE)</f>
        <v>9.3890284729999998</v>
      </c>
      <c r="L89" s="348">
        <f>VLOOKUP($E89,Hybrid!$1:$1048576,MATCH(DATE(L$2,1,1),Hybrid!$A$1:$LI$1),FALSE)</f>
        <v>9.1717329789999997</v>
      </c>
      <c r="M89" s="348">
        <f>VLOOKUP($E89,Hybrid!$1:$1048576,MATCH(DATE(M$2,1,1),Hybrid!$A$1:$LI$1),FALSE)</f>
        <v>9.4587024359999994</v>
      </c>
      <c r="N89" s="348">
        <f>VLOOKUP($E89,Hybrid!$1:$1048576,MATCH(DATE(N$2,1,1),Hybrid!$A$1:$LI$1),FALSE)</f>
        <v>9.7467772989999997</v>
      </c>
      <c r="O89" s="348">
        <f>VLOOKUP($E89,Hybrid!$1:$1048576,MATCH(DATE(O$2,1,1),Hybrid!$A$1:$LI$1),FALSE)</f>
        <v>10.040804019999999</v>
      </c>
      <c r="P89" s="348">
        <f>VLOOKUP($E89,Hybrid!$1:$1048576,MATCH(DATE(P$2,1,1),Hybrid!$A$1:$LI$1),FALSE)</f>
        <v>10.370655360000001</v>
      </c>
      <c r="Q89" s="348">
        <f>VLOOKUP($E89,Hybrid!$1:$1048576,MATCH(DATE(Q$2,1,1),Hybrid!$A$1:$LI$1),FALSE)</f>
        <v>10.716349620000001</v>
      </c>
      <c r="R89" s="348">
        <f>VLOOKUP($E89,Hybrid!$1:$1048576,MATCH(DATE(R$2,1,1),Hybrid!$A$1:$LI$1),FALSE)</f>
        <v>11.09619567</v>
      </c>
      <c r="S89" s="348">
        <f>VLOOKUP($E89,Hybrid!$1:$1048576,MATCH(DATE(S$2,1,1),Hybrid!$A$1:$LI$1),FALSE)</f>
        <v>11.495882440000001</v>
      </c>
      <c r="T89" s="348">
        <f>VLOOKUP($E89,Hybrid!$1:$1048576,MATCH(DATE(T$2,1,1),Hybrid!$A$1:$LI$1),FALSE)</f>
        <v>11.90031351</v>
      </c>
      <c r="U89" s="348">
        <f>VLOOKUP($E89,Hybrid!$1:$1048576,MATCH(DATE(U$2,1,1),Hybrid!$A$1:$LI$1),FALSE)</f>
        <v>12.30070621</v>
      </c>
      <c r="V89" s="348">
        <f>VLOOKUP($E89,Hybrid!$1:$1048576,MATCH(DATE(V$2,1,1),Hybrid!$A$1:$LI$1),FALSE)</f>
        <v>12.68077259</v>
      </c>
      <c r="W89" s="348">
        <f>VLOOKUP($E89,Hybrid!$1:$1048576,MATCH(DATE(W$2,1,1),Hybrid!$A$1:$LI$1),FALSE)</f>
        <v>13.04799738</v>
      </c>
      <c r="X89" s="348">
        <f>VLOOKUP($E89,Hybrid!$1:$1048576,MATCH(DATE(X$2,1,1),Hybrid!$A$1:$LI$1),FALSE)</f>
        <v>13.406589159999999</v>
      </c>
      <c r="Y89" s="348">
        <f>VLOOKUP($E89,Hybrid!$1:$1048576,MATCH(DATE(Y$2,1,1),Hybrid!$A$1:$LI$1),FALSE)</f>
        <v>13.75924633</v>
      </c>
      <c r="Z89" s="348">
        <f>VLOOKUP($E89,Hybrid!$1:$1048576,MATCH(DATE(Z$2,1,1),Hybrid!$A$1:$LI$1),FALSE)</f>
        <v>14.09682952</v>
      </c>
      <c r="AA89" s="348">
        <f>VLOOKUP($E89,Hybrid!$1:$1048576,MATCH(DATE(AA$2,1,1),Hybrid!$A$1:$LI$1),FALSE)</f>
        <v>14.4342562</v>
      </c>
      <c r="AB89" s="348">
        <f>VLOOKUP($E89,Hybrid!$1:$1048576,MATCH(DATE(AB$2,1,1),Hybrid!$A$1:$LI$1),FALSE)</f>
        <v>14.76528495</v>
      </c>
      <c r="AC89" s="348">
        <f>VLOOKUP($E89,Hybrid!$1:$1048576,MATCH(DATE(AC$2,1,1),Hybrid!$A$1:$LI$1),FALSE)</f>
        <v>15.0970432</v>
      </c>
      <c r="AD89" s="348">
        <f>VLOOKUP($E89,Hybrid!$1:$1048576,MATCH(DATE(AD$2,1,1),Hybrid!$A$1:$LI$1),FALSE)</f>
        <v>15.434081839999999</v>
      </c>
      <c r="AE89" s="348">
        <f>VLOOKUP($E89,Hybrid!$1:$1048576,MATCH(DATE(AE$2,1,1),Hybrid!$A$1:$LI$1),FALSE)</f>
        <v>15.74462793</v>
      </c>
      <c r="AF89" s="348">
        <f>VLOOKUP($E89,Hybrid!$1:$1048576,MATCH(DATE(AF$2,1,1),Hybrid!$A$1:$LI$1),FALSE)</f>
        <v>16.023796220000001</v>
      </c>
      <c r="AG89" s="348">
        <f>VLOOKUP($E89,Hybrid!$1:$1048576,MATCH(DATE(AG$2,1,1),Hybrid!$A$1:$LI$1),FALSE)</f>
        <v>16.283895510000001</v>
      </c>
      <c r="AH89" s="348">
        <f>VLOOKUP($E89,Hybrid!$1:$1048576,MATCH(DATE(AH$2,1,1),Hybrid!$A$1:$LI$1),FALSE)</f>
        <v>16.5470711</v>
      </c>
      <c r="AI89" s="348">
        <f>VLOOKUP($E89,Hybrid!$1:$1048576,MATCH(DATE(AI$2,1,1),Hybrid!$A$1:$LI$1),FALSE)</f>
        <v>16.8271047</v>
      </c>
      <c r="AJ89" s="348">
        <f>VLOOKUP($E89,Hybrid!$1:$1048576,MATCH(DATE(AJ$2,1,1),Hybrid!$A$1:$LI$1),FALSE)</f>
        <v>17.133896650000001</v>
      </c>
      <c r="AK89" s="348">
        <f>VLOOKUP($E89,Hybrid!$1:$1048576,MATCH(DATE(AK$2,1,1),Hybrid!$A$1:$LI$1),FALSE)</f>
        <v>17.523406850000001</v>
      </c>
      <c r="AL89" s="348">
        <f>VLOOKUP($E89,Hybrid!$1:$1048576,MATCH(DATE(AL$2,1,1),Hybrid!$A$1:$LI$1),FALSE)</f>
        <v>17.976454789999998</v>
      </c>
      <c r="AM89" s="348">
        <f>VLOOKUP($E89,Hybrid!$1:$1048576,MATCH(DATE(AM$2,1,1),Hybrid!$A$1:$LI$1),FALSE)</f>
        <v>18.486949320000001</v>
      </c>
      <c r="AN89" s="348">
        <f>VLOOKUP($E89,Hybrid!$1:$1048576,MATCH(DATE(AN$2,1,1),Hybrid!$A$1:$LI$1),FALSE)</f>
        <v>19.052765539999999</v>
      </c>
      <c r="AO89" s="348">
        <f>VLOOKUP($E89,Hybrid!$1:$1048576,MATCH(DATE(AO$2,1,1),Hybrid!$A$1:$LI$1),FALSE)</f>
        <v>19.672894159999998</v>
      </c>
    </row>
    <row r="90" spans="1:41" ht="15" customHeight="1" x14ac:dyDescent="0.35">
      <c r="A90" s="407"/>
      <c r="B90" s="414"/>
      <c r="C90" s="141"/>
      <c r="D90" s="102" t="s">
        <v>510</v>
      </c>
      <c r="E90" s="45" t="s">
        <v>408</v>
      </c>
      <c r="F90" s="348">
        <f>VLOOKUP($E90,Hybrid!$1:$1048576,MATCH(DATE(F$2,1,1),Hybrid!$A$1:$LI$1),FALSE)</f>
        <v>3.2758788669999999</v>
      </c>
      <c r="G90" s="348">
        <f>VLOOKUP($E90,Hybrid!$1:$1048576,MATCH(DATE(G$2,1,1),Hybrid!$A$1:$LI$1),FALSE)</f>
        <v>3.807358899</v>
      </c>
      <c r="H90" s="348">
        <f>VLOOKUP($E90,Hybrid!$1:$1048576,MATCH(DATE(H$2,1,1),Hybrid!$A$1:$LI$1),FALSE)</f>
        <v>3.8831176869999999</v>
      </c>
      <c r="I90" s="348">
        <f>VLOOKUP($E90,Hybrid!$1:$1048576,MATCH(DATE(I$2,1,1),Hybrid!$A$1:$LI$1),FALSE)</f>
        <v>4.1845819860000004</v>
      </c>
      <c r="J90" s="348">
        <f>VLOOKUP($E90,Hybrid!$1:$1048576,MATCH(DATE(J$2,1,1),Hybrid!$A$1:$LI$1),FALSE)</f>
        <v>5.4568663949999996</v>
      </c>
      <c r="K90" s="348">
        <f>VLOOKUP($E90,Hybrid!$1:$1048576,MATCH(DATE(K$2,1,1),Hybrid!$A$1:$LI$1),FALSE)</f>
        <v>6.5112389950000003</v>
      </c>
      <c r="L90" s="348">
        <f>VLOOKUP($E90,Hybrid!$1:$1048576,MATCH(DATE(L$2,1,1),Hybrid!$A$1:$LI$1),FALSE)</f>
        <v>6.3565597130000002</v>
      </c>
      <c r="M90" s="348">
        <f>VLOOKUP($E90,Hybrid!$1:$1048576,MATCH(DATE(M$2,1,1),Hybrid!$A$1:$LI$1),FALSE)</f>
        <v>6.5492116009999997</v>
      </c>
      <c r="N90" s="348">
        <f>VLOOKUP($E90,Hybrid!$1:$1048576,MATCH(DATE(N$2,1,1),Hybrid!$A$1:$LI$1),FALSE)</f>
        <v>6.7400877880000003</v>
      </c>
      <c r="O90" s="348">
        <f>VLOOKUP($E90,Hybrid!$1:$1048576,MATCH(DATE(O$2,1,1),Hybrid!$A$1:$LI$1),FALSE)</f>
        <v>6.9317006269999997</v>
      </c>
      <c r="P90" s="348">
        <f>VLOOKUP($E90,Hybrid!$1:$1048576,MATCH(DATE(P$2,1,1),Hybrid!$A$1:$LI$1),FALSE)</f>
        <v>7.1441924659999998</v>
      </c>
      <c r="Q90" s="348">
        <f>VLOOKUP($E90,Hybrid!$1:$1048576,MATCH(DATE(Q$2,1,1),Hybrid!$A$1:$LI$1),FALSE)</f>
        <v>7.3641031220000004</v>
      </c>
      <c r="R90" s="348">
        <f>VLOOKUP($E90,Hybrid!$1:$1048576,MATCH(DATE(R$2,1,1),Hybrid!$A$1:$LI$1),FALSE)</f>
        <v>7.6047731540000001</v>
      </c>
      <c r="S90" s="348">
        <f>VLOOKUP($E90,Hybrid!$1:$1048576,MATCH(DATE(S$2,1,1),Hybrid!$A$1:$LI$1),FALSE)</f>
        <v>7.8569627869999996</v>
      </c>
      <c r="T90" s="348">
        <f>VLOOKUP($E90,Hybrid!$1:$1048576,MATCH(DATE(T$2,1,1),Hybrid!$A$1:$LI$1),FALSE)</f>
        <v>8.1105618629999991</v>
      </c>
      <c r="U90" s="348">
        <f>VLOOKUP($E90,Hybrid!$1:$1048576,MATCH(DATE(U$2,1,1),Hybrid!$A$1:$LI$1),FALSE)</f>
        <v>8.3595437330000006</v>
      </c>
      <c r="V90" s="348">
        <f>VLOOKUP($E90,Hybrid!$1:$1048576,MATCH(DATE(V$2,1,1),Hybrid!$A$1:$LI$1),FALSE)</f>
        <v>8.5928726409999996</v>
      </c>
      <c r="W90" s="348">
        <f>VLOOKUP($E90,Hybrid!$1:$1048576,MATCH(DATE(W$2,1,1),Hybrid!$A$1:$LI$1),FALSE)</f>
        <v>8.8157940030000006</v>
      </c>
      <c r="X90" s="348">
        <f>VLOOKUP($E90,Hybrid!$1:$1048576,MATCH(DATE(X$2,1,1),Hybrid!$A$1:$LI$1),FALSE)</f>
        <v>9.0312827490000007</v>
      </c>
      <c r="Y90" s="348">
        <f>VLOOKUP($E90,Hybrid!$1:$1048576,MATCH(DATE(Y$2,1,1),Hybrid!$A$1:$LI$1),FALSE)</f>
        <v>9.2412119399999995</v>
      </c>
      <c r="Z90" s="348">
        <f>VLOOKUP($E90,Hybrid!$1:$1048576,MATCH(DATE(Z$2,1,1),Hybrid!$A$1:$LI$1),FALSE)</f>
        <v>9.4394257439999993</v>
      </c>
      <c r="AA90" s="348">
        <f>VLOOKUP($E90,Hybrid!$1:$1048576,MATCH(DATE(AA$2,1,1),Hybrid!$A$1:$LI$1),FALSE)</f>
        <v>9.6359772889999995</v>
      </c>
      <c r="AB90" s="348">
        <f>VLOOKUP($E90,Hybrid!$1:$1048576,MATCH(DATE(AB$2,1,1),Hybrid!$A$1:$LI$1),FALSE)</f>
        <v>9.8268064979999998</v>
      </c>
      <c r="AC90" s="348">
        <f>VLOOKUP($E90,Hybrid!$1:$1048576,MATCH(DATE(AC$2,1,1),Hybrid!$A$1:$LI$1),FALSE)</f>
        <v>10.016706080000001</v>
      </c>
      <c r="AD90" s="348">
        <f>VLOOKUP($E90,Hybrid!$1:$1048576,MATCH(DATE(AD$2,1,1),Hybrid!$A$1:$LI$1),FALSE)</f>
        <v>10.20861685</v>
      </c>
      <c r="AE90" s="348">
        <f>VLOOKUP($E90,Hybrid!$1:$1048576,MATCH(DATE(AE$2,1,1),Hybrid!$A$1:$LI$1),FALSE)</f>
        <v>10.38130851</v>
      </c>
      <c r="AF90" s="348">
        <f>VLOOKUP($E90,Hybrid!$1:$1048576,MATCH(DATE(AF$2,1,1),Hybrid!$A$1:$LI$1),FALSE)</f>
        <v>10.53189246</v>
      </c>
      <c r="AG90" s="348">
        <f>VLOOKUP($E90,Hybrid!$1:$1048576,MATCH(DATE(AG$2,1,1),Hybrid!$A$1:$LI$1),FALSE)</f>
        <v>10.66907426</v>
      </c>
      <c r="AH90" s="348">
        <f>VLOOKUP($E90,Hybrid!$1:$1048576,MATCH(DATE(AH$2,1,1),Hybrid!$A$1:$LI$1),FALSE)</f>
        <v>10.807643240000001</v>
      </c>
      <c r="AI90" s="348">
        <f>VLOOKUP($E90,Hybrid!$1:$1048576,MATCH(DATE(AI$2,1,1),Hybrid!$A$1:$LI$1),FALSE)</f>
        <v>10.956557249999999</v>
      </c>
      <c r="AJ90" s="348">
        <f>VLOOKUP($E90,Hybrid!$1:$1048576,MATCH(DATE(AJ$2,1,1),Hybrid!$A$1:$LI$1),FALSE)</f>
        <v>11.122019699999999</v>
      </c>
      <c r="AK90" s="348">
        <f>VLOOKUP($E90,Hybrid!$1:$1048576,MATCH(DATE(AK$2,1,1),Hybrid!$A$1:$LI$1),FALSE)</f>
        <v>11.339602749999999</v>
      </c>
      <c r="AL90" s="348">
        <f>VLOOKUP($E90,Hybrid!$1:$1048576,MATCH(DATE(AL$2,1,1),Hybrid!$A$1:$LI$1),FALSE)</f>
        <v>11.59581609</v>
      </c>
      <c r="AM90" s="348">
        <f>VLOOKUP($E90,Hybrid!$1:$1048576,MATCH(DATE(AM$2,1,1),Hybrid!$A$1:$LI$1),FALSE)</f>
        <v>11.88589955</v>
      </c>
      <c r="AN90" s="348">
        <f>VLOOKUP($E90,Hybrid!$1:$1048576,MATCH(DATE(AN$2,1,1),Hybrid!$A$1:$LI$1),FALSE)</f>
        <v>12.20784463</v>
      </c>
      <c r="AO90" s="348">
        <f>VLOOKUP($E90,Hybrid!$1:$1048576,MATCH(DATE(AO$2,1,1),Hybrid!$A$1:$LI$1),FALSE)</f>
        <v>12.56046272</v>
      </c>
    </row>
    <row r="91" spans="1:41" ht="15" customHeight="1" x14ac:dyDescent="0.35">
      <c r="A91" s="407"/>
      <c r="B91" s="414"/>
      <c r="C91" s="141"/>
      <c r="D91" s="102" t="s">
        <v>511</v>
      </c>
      <c r="E91" s="45" t="s">
        <v>409</v>
      </c>
      <c r="F91" s="348">
        <f>VLOOKUP($E91,Hybrid!$1:$1048576,MATCH(DATE(F$2,1,1),Hybrid!$A$1:$LI$1),FALSE)</f>
        <v>1.807459908</v>
      </c>
      <c r="G91" s="348">
        <f>VLOOKUP($E91,Hybrid!$1:$1048576,MATCH(DATE(G$2,1,1),Hybrid!$A$1:$LI$1),FALSE)</f>
        <v>2.1035692930000001</v>
      </c>
      <c r="H91" s="348">
        <f>VLOOKUP($E91,Hybrid!$1:$1048576,MATCH(DATE(H$2,1,1),Hybrid!$A$1:$LI$1),FALSE)</f>
        <v>2.1549752070000001</v>
      </c>
      <c r="I91" s="348">
        <f>VLOOKUP($E91,Hybrid!$1:$1048576,MATCH(DATE(I$2,1,1),Hybrid!$A$1:$LI$1),FALSE)</f>
        <v>2.2136874350000002</v>
      </c>
      <c r="J91" s="348">
        <f>VLOOKUP($E91,Hybrid!$1:$1048576,MATCH(DATE(J$2,1,1),Hybrid!$A$1:$LI$1),FALSE)</f>
        <v>2.6016199680000001</v>
      </c>
      <c r="K91" s="348">
        <f>VLOOKUP($E91,Hybrid!$1:$1048576,MATCH(DATE(K$2,1,1),Hybrid!$A$1:$LI$1),FALSE)</f>
        <v>3.0376777229999998</v>
      </c>
      <c r="L91" s="348">
        <f>VLOOKUP($E91,Hybrid!$1:$1048576,MATCH(DATE(L$2,1,1),Hybrid!$A$1:$LI$1),FALSE)</f>
        <v>2.957366108</v>
      </c>
      <c r="M91" s="348">
        <f>VLOOKUP($E91,Hybrid!$1:$1048576,MATCH(DATE(M$2,1,1),Hybrid!$A$1:$LI$1),FALSE)</f>
        <v>3.0020662279999999</v>
      </c>
      <c r="N91" s="348">
        <f>VLOOKUP($E91,Hybrid!$1:$1048576,MATCH(DATE(N$2,1,1),Hybrid!$A$1:$LI$1),FALSE)</f>
        <v>3.0420050839999999</v>
      </c>
      <c r="O91" s="348">
        <f>VLOOKUP($E91,Hybrid!$1:$1048576,MATCH(DATE(O$2,1,1),Hybrid!$A$1:$LI$1),FALSE)</f>
        <v>3.0746972600000002</v>
      </c>
      <c r="P91" s="348">
        <f>VLOOKUP($E91,Hybrid!$1:$1048576,MATCH(DATE(P$2,1,1),Hybrid!$A$1:$LI$1),FALSE)</f>
        <v>3.1085538650000002</v>
      </c>
      <c r="Q91" s="348">
        <f>VLOOKUP($E91,Hybrid!$1:$1048576,MATCH(DATE(Q$2,1,1),Hybrid!$A$1:$LI$1),FALSE)</f>
        <v>3.1389317289999998</v>
      </c>
      <c r="R91" s="348">
        <f>VLOOKUP($E91,Hybrid!$1:$1048576,MATCH(DATE(R$2,1,1),Hybrid!$A$1:$LI$1),FALSE)</f>
        <v>3.1735704010000001</v>
      </c>
      <c r="S91" s="348">
        <f>VLOOKUP($E91,Hybrid!$1:$1048576,MATCH(DATE(S$2,1,1),Hybrid!$A$1:$LI$1),FALSE)</f>
        <v>3.2099552409999998</v>
      </c>
      <c r="T91" s="348">
        <f>VLOOKUP($E91,Hybrid!$1:$1048576,MATCH(DATE(T$2,1,1),Hybrid!$A$1:$LI$1),FALSE)</f>
        <v>3.2445177030000001</v>
      </c>
      <c r="U91" s="348">
        <f>VLOOKUP($E91,Hybrid!$1:$1048576,MATCH(DATE(U$2,1,1),Hybrid!$A$1:$LI$1),FALSE)</f>
        <v>3.2749540590000001</v>
      </c>
      <c r="V91" s="348">
        <f>VLOOKUP($E91,Hybrid!$1:$1048576,MATCH(DATE(V$2,1,1),Hybrid!$A$1:$LI$1),FALSE)</f>
        <v>3.2971838170000001</v>
      </c>
      <c r="W91" s="348">
        <f>VLOOKUP($E91,Hybrid!$1:$1048576,MATCH(DATE(W$2,1,1),Hybrid!$A$1:$LI$1),FALSE)</f>
        <v>3.3136278269999999</v>
      </c>
      <c r="X91" s="348">
        <f>VLOOKUP($E91,Hybrid!$1:$1048576,MATCH(DATE(X$2,1,1),Hybrid!$A$1:$LI$1),FALSE)</f>
        <v>3.325607786</v>
      </c>
      <c r="Y91" s="348">
        <f>VLOOKUP($E91,Hybrid!$1:$1048576,MATCH(DATE(Y$2,1,1),Hybrid!$A$1:$LI$1),FALSE)</f>
        <v>3.3338142409999998</v>
      </c>
      <c r="Z91" s="348">
        <f>VLOOKUP($E91,Hybrid!$1:$1048576,MATCH(DATE(Z$2,1,1),Hybrid!$A$1:$LI$1),FALSE)</f>
        <v>3.3359026639999998</v>
      </c>
      <c r="AA91" s="348">
        <f>VLOOKUP($E91,Hybrid!$1:$1048576,MATCH(DATE(AA$2,1,1),Hybrid!$A$1:$LI$1),FALSE)</f>
        <v>3.3354243029999999</v>
      </c>
      <c r="AB91" s="348">
        <f>VLOOKUP($E91,Hybrid!$1:$1048576,MATCH(DATE(AB$2,1,1),Hybrid!$A$1:$LI$1),FALSE)</f>
        <v>3.3309248629999999</v>
      </c>
      <c r="AC91" s="348">
        <f>VLOOKUP($E91,Hybrid!$1:$1048576,MATCH(DATE(AC$2,1,1),Hybrid!$A$1:$LI$1),FALSE)</f>
        <v>3.3238840390000002</v>
      </c>
      <c r="AD91" s="348">
        <f>VLOOKUP($E91,Hybrid!$1:$1048576,MATCH(DATE(AD$2,1,1),Hybrid!$A$1:$LI$1),FALSE)</f>
        <v>3.3149369800000001</v>
      </c>
      <c r="AE91" s="348">
        <f>VLOOKUP($E91,Hybrid!$1:$1048576,MATCH(DATE(AE$2,1,1),Hybrid!$A$1:$LI$1),FALSE)</f>
        <v>3.2967708419999999</v>
      </c>
      <c r="AF91" s="348">
        <f>VLOOKUP($E91,Hybrid!$1:$1048576,MATCH(DATE(AF$2,1,1),Hybrid!$A$1:$LI$1),FALSE)</f>
        <v>3.2689645719999998</v>
      </c>
      <c r="AG91" s="348">
        <f>VLOOKUP($E91,Hybrid!$1:$1048576,MATCH(DATE(AG$2,1,1),Hybrid!$A$1:$LI$1),FALSE)</f>
        <v>3.234896505</v>
      </c>
      <c r="AH91" s="348">
        <f>VLOOKUP($E91,Hybrid!$1:$1048576,MATCH(DATE(AH$2,1,1),Hybrid!$A$1:$LI$1),FALSE)</f>
        <v>3.1991375259999999</v>
      </c>
      <c r="AI91" s="348">
        <f>VLOOKUP($E91,Hybrid!$1:$1048576,MATCH(DATE(AI$2,1,1),Hybrid!$A$1:$LI$1),FALSE)</f>
        <v>3.1639521429999999</v>
      </c>
      <c r="AJ91" s="348">
        <f>VLOOKUP($E91,Hybrid!$1:$1048576,MATCH(DATE(AJ$2,1,1),Hybrid!$A$1:$LI$1),FALSE)</f>
        <v>3.1305132709999999</v>
      </c>
      <c r="AK91" s="348">
        <f>VLOOKUP($E91,Hybrid!$1:$1048576,MATCH(DATE(AK$2,1,1),Hybrid!$A$1:$LI$1),FALSE)</f>
        <v>3.1075712869999998</v>
      </c>
      <c r="AL91" s="348">
        <f>VLOOKUP($E91,Hybrid!$1:$1048576,MATCH(DATE(AL$2,1,1),Hybrid!$A$1:$LI$1),FALSE)</f>
        <v>3.089802019</v>
      </c>
      <c r="AM91" s="348">
        <f>VLOOKUP($E91,Hybrid!$1:$1048576,MATCH(DATE(AM$2,1,1),Hybrid!$A$1:$LI$1),FALSE)</f>
        <v>3.0748742060000001</v>
      </c>
      <c r="AN91" s="348">
        <f>VLOOKUP($E91,Hybrid!$1:$1048576,MATCH(DATE(AN$2,1,1),Hybrid!$A$1:$LI$1),FALSE)</f>
        <v>3.0615594509999999</v>
      </c>
      <c r="AO91" s="348">
        <f>VLOOKUP($E91,Hybrid!$1:$1048576,MATCH(DATE(AO$2,1,1),Hybrid!$A$1:$LI$1),FALSE)</f>
        <v>3.0490460029999999</v>
      </c>
    </row>
    <row r="92" spans="1:41" ht="15" customHeight="1" x14ac:dyDescent="0.35">
      <c r="A92" s="407"/>
      <c r="B92" s="414"/>
      <c r="C92" s="141"/>
      <c r="D92" s="102" t="s">
        <v>512</v>
      </c>
      <c r="E92" s="45" t="s">
        <v>410</v>
      </c>
      <c r="F92" s="348">
        <f>VLOOKUP($E92,Hybrid!$1:$1048576,MATCH(DATE(F$2,1,1),Hybrid!$A$1:$LI$1),FALSE)</f>
        <v>1.1126214699999999</v>
      </c>
      <c r="G92" s="348">
        <f>VLOOKUP($E92,Hybrid!$1:$1048576,MATCH(DATE(G$2,1,1),Hybrid!$A$1:$LI$1),FALSE)</f>
        <v>1.2907924639999999</v>
      </c>
      <c r="H92" s="348">
        <f>VLOOKUP($E92,Hybrid!$1:$1048576,MATCH(DATE(H$2,1,1),Hybrid!$A$1:$LI$1),FALSE)</f>
        <v>1.312460395</v>
      </c>
      <c r="I92" s="348">
        <f>VLOOKUP($E92,Hybrid!$1:$1048576,MATCH(DATE(I$2,1,1),Hybrid!$A$1:$LI$1),FALSE)</f>
        <v>1.339233999</v>
      </c>
      <c r="J92" s="348">
        <f>VLOOKUP($E92,Hybrid!$1:$1048576,MATCH(DATE(J$2,1,1),Hybrid!$A$1:$LI$1),FALSE)</f>
        <v>1.5667157220000001</v>
      </c>
      <c r="K92" s="348">
        <f>VLOOKUP($E92,Hybrid!$1:$1048576,MATCH(DATE(K$2,1,1),Hybrid!$A$1:$LI$1),FALSE)</f>
        <v>1.82016434</v>
      </c>
      <c r="L92" s="348">
        <f>VLOOKUP($E92,Hybrid!$1:$1048576,MATCH(DATE(L$2,1,1),Hybrid!$A$1:$LI$1),FALSE)</f>
        <v>1.7616408750000001</v>
      </c>
      <c r="M92" s="348">
        <f>VLOOKUP($E92,Hybrid!$1:$1048576,MATCH(DATE(M$2,1,1),Hybrid!$A$1:$LI$1),FALSE)</f>
        <v>1.7762935179999999</v>
      </c>
      <c r="N92" s="348">
        <f>VLOOKUP($E92,Hybrid!$1:$1048576,MATCH(DATE(N$2,1,1),Hybrid!$A$1:$LI$1),FALSE)</f>
        <v>1.7859012949999999</v>
      </c>
      <c r="O92" s="348">
        <f>VLOOKUP($E92,Hybrid!$1:$1048576,MATCH(DATE(O$2,1,1),Hybrid!$A$1:$LI$1),FALSE)</f>
        <v>1.7882310210000001</v>
      </c>
      <c r="P92" s="348">
        <f>VLOOKUP($E92,Hybrid!$1:$1048576,MATCH(DATE(P$2,1,1),Hybrid!$A$1:$LI$1),FALSE)</f>
        <v>1.788008504</v>
      </c>
      <c r="Q92" s="348">
        <f>VLOOKUP($E92,Hybrid!$1:$1048576,MATCH(DATE(Q$2,1,1),Hybrid!$A$1:$LI$1),FALSE)</f>
        <v>1.7832715509999999</v>
      </c>
      <c r="R92" s="348">
        <f>VLOOKUP($E92,Hybrid!$1:$1048576,MATCH(DATE(R$2,1,1),Hybrid!$A$1:$LI$1),FALSE)</f>
        <v>1.779496296</v>
      </c>
      <c r="S92" s="348">
        <f>VLOOKUP($E92,Hybrid!$1:$1048576,MATCH(DATE(S$2,1,1),Hybrid!$A$1:$LI$1),FALSE)</f>
        <v>1.775999809</v>
      </c>
      <c r="T92" s="348">
        <f>VLOOKUP($E92,Hybrid!$1:$1048576,MATCH(DATE(T$2,1,1),Hybrid!$A$1:$LI$1),FALSE)</f>
        <v>1.7711063389999999</v>
      </c>
      <c r="U92" s="348">
        <f>VLOOKUP($E92,Hybrid!$1:$1048576,MATCH(DATE(U$2,1,1),Hybrid!$A$1:$LI$1),FALSE)</f>
        <v>1.763606</v>
      </c>
      <c r="V92" s="348">
        <f>VLOOKUP($E92,Hybrid!$1:$1048576,MATCH(DATE(V$2,1,1),Hybrid!$A$1:$LI$1),FALSE)</f>
        <v>1.751406789</v>
      </c>
      <c r="W92" s="348">
        <f>VLOOKUP($E92,Hybrid!$1:$1048576,MATCH(DATE(W$2,1,1),Hybrid!$A$1:$LI$1),FALSE)</f>
        <v>1.735997878</v>
      </c>
      <c r="X92" s="348">
        <f>VLOOKUP($E92,Hybrid!$1:$1048576,MATCH(DATE(X$2,1,1),Hybrid!$A$1:$LI$1),FALSE)</f>
        <v>1.7182095449999999</v>
      </c>
      <c r="Y92" s="348">
        <f>VLOOKUP($E92,Hybrid!$1:$1048576,MATCH(DATE(Y$2,1,1),Hybrid!$A$1:$LI$1),FALSE)</f>
        <v>1.6984605349999999</v>
      </c>
      <c r="Z92" s="348">
        <f>VLOOKUP($E92,Hybrid!$1:$1048576,MATCH(DATE(Z$2,1,1),Hybrid!$A$1:$LI$1),FALSE)</f>
        <v>1.675565924</v>
      </c>
      <c r="AA92" s="348">
        <f>VLOOKUP($E92,Hybrid!$1:$1048576,MATCH(DATE(AA$2,1,1),Hybrid!$A$1:$LI$1),FALSE)</f>
        <v>1.651381921</v>
      </c>
      <c r="AB92" s="348">
        <f>VLOOKUP($E92,Hybrid!$1:$1048576,MATCH(DATE(AB$2,1,1),Hybrid!$A$1:$LI$1),FALSE)</f>
        <v>1.6252742229999999</v>
      </c>
      <c r="AC92" s="348">
        <f>VLOOKUP($E92,Hybrid!$1:$1048576,MATCH(DATE(AC$2,1,1),Hybrid!$A$1:$LI$1),FALSE)</f>
        <v>1.598010471</v>
      </c>
      <c r="AD92" s="348">
        <f>VLOOKUP($E92,Hybrid!$1:$1048576,MATCH(DATE(AD$2,1,1),Hybrid!$A$1:$LI$1),FALSE)</f>
        <v>1.5698632429999999</v>
      </c>
      <c r="AE92" s="348">
        <f>VLOOKUP($E92,Hybrid!$1:$1048576,MATCH(DATE(AE$2,1,1),Hybrid!$A$1:$LI$1),FALSE)</f>
        <v>1.537286486</v>
      </c>
      <c r="AF92" s="348">
        <f>VLOOKUP($E92,Hybrid!$1:$1048576,MATCH(DATE(AF$2,1,1),Hybrid!$A$1:$LI$1),FALSE)</f>
        <v>1.5003595789999999</v>
      </c>
      <c r="AG92" s="348">
        <f>VLOOKUP($E92,Hybrid!$1:$1048576,MATCH(DATE(AG$2,1,1),Hybrid!$A$1:$LI$1),FALSE)</f>
        <v>1.461023145</v>
      </c>
      <c r="AH92" s="348">
        <f>VLOOKUP($E92,Hybrid!$1:$1048576,MATCH(DATE(AH$2,1,1),Hybrid!$A$1:$LI$1),FALSE)</f>
        <v>1.4214948519999999</v>
      </c>
      <c r="AI92" s="348">
        <f>VLOOKUP($E92,Hybrid!$1:$1048576,MATCH(DATE(AI$2,1,1),Hybrid!$A$1:$LI$1),FALSE)</f>
        <v>1.3827434999999999</v>
      </c>
      <c r="AJ92" s="348">
        <f>VLOOKUP($E92,Hybrid!$1:$1048576,MATCH(DATE(AJ$2,1,1),Hybrid!$A$1:$LI$1),FALSE)</f>
        <v>1.345154438</v>
      </c>
      <c r="AK92" s="348">
        <f>VLOOKUP($E92,Hybrid!$1:$1048576,MATCH(DATE(AK$2,1,1),Hybrid!$A$1:$LI$1),FALSE)</f>
        <v>1.312138437</v>
      </c>
      <c r="AL92" s="348">
        <f>VLOOKUP($E92,Hybrid!$1:$1048576,MATCH(DATE(AL$2,1,1),Hybrid!$A$1:$LI$1),FALSE)</f>
        <v>1.280998444</v>
      </c>
      <c r="AM92" s="348">
        <f>VLOOKUP($E92,Hybrid!$1:$1048576,MATCH(DATE(AM$2,1,1),Hybrid!$A$1:$LI$1),FALSE)</f>
        <v>1.2505348279999999</v>
      </c>
      <c r="AN92" s="348">
        <f>VLOOKUP($E92,Hybrid!$1:$1048576,MATCH(DATE(AN$2,1,1),Hybrid!$A$1:$LI$1),FALSE)</f>
        <v>1.2201608260000001</v>
      </c>
      <c r="AO92" s="348">
        <f>VLOOKUP($E92,Hybrid!$1:$1048576,MATCH(DATE(AO$2,1,1),Hybrid!$A$1:$LI$1),FALSE)</f>
        <v>1.1895474559999999</v>
      </c>
    </row>
    <row r="93" spans="1:41" ht="15" customHeight="1" x14ac:dyDescent="0.35">
      <c r="A93" s="407"/>
      <c r="B93" s="414"/>
      <c r="C93" s="141"/>
      <c r="D93" s="102" t="s">
        <v>513</v>
      </c>
      <c r="E93" s="45" t="s">
        <v>411</v>
      </c>
      <c r="F93" s="348">
        <f>VLOOKUP($E93,Hybrid!$1:$1048576,MATCH(DATE(F$2,1,1),Hybrid!$A$1:$LI$1),FALSE)</f>
        <v>0.53721981169999999</v>
      </c>
      <c r="G93" s="348">
        <f>VLOOKUP($E93,Hybrid!$1:$1048576,MATCH(DATE(G$2,1,1),Hybrid!$A$1:$LI$1),FALSE)</f>
        <v>0.61853998219999995</v>
      </c>
      <c r="H93" s="348">
        <f>VLOOKUP($E93,Hybrid!$1:$1048576,MATCH(DATE(H$2,1,1),Hybrid!$A$1:$LI$1),FALSE)</f>
        <v>0.61871178429999996</v>
      </c>
      <c r="I93" s="348">
        <f>VLOOKUP($E93,Hybrid!$1:$1048576,MATCH(DATE(I$2,1,1),Hybrid!$A$1:$LI$1),FALSE)</f>
        <v>0.60183293959999995</v>
      </c>
      <c r="J93" s="348">
        <f>VLOOKUP($E93,Hybrid!$1:$1048576,MATCH(DATE(J$2,1,1),Hybrid!$A$1:$LI$1),FALSE)</f>
        <v>0.65284331849999999</v>
      </c>
      <c r="K93" s="348">
        <f>VLOOKUP($E93,Hybrid!$1:$1048576,MATCH(DATE(K$2,1,1),Hybrid!$A$1:$LI$1),FALSE)</f>
        <v>0.73428242700000002</v>
      </c>
      <c r="L93" s="348">
        <f>VLOOKUP($E93,Hybrid!$1:$1048576,MATCH(DATE(L$2,1,1),Hybrid!$A$1:$LI$1),FALSE)</f>
        <v>0.697524323</v>
      </c>
      <c r="M93" s="348">
        <f>VLOOKUP($E93,Hybrid!$1:$1048576,MATCH(DATE(M$2,1,1),Hybrid!$A$1:$LI$1),FALSE)</f>
        <v>0.68338800460000004</v>
      </c>
      <c r="N93" s="348">
        <f>VLOOKUP($E93,Hybrid!$1:$1048576,MATCH(DATE(N$2,1,1),Hybrid!$A$1:$LI$1),FALSE)</f>
        <v>0.66554094990000001</v>
      </c>
      <c r="O93" s="348">
        <f>VLOOKUP($E93,Hybrid!$1:$1048576,MATCH(DATE(O$2,1,1),Hybrid!$A$1:$LI$1),FALSE)</f>
        <v>0.64210747059999995</v>
      </c>
      <c r="P93" s="348">
        <f>VLOOKUP($E93,Hybrid!$1:$1048576,MATCH(DATE(P$2,1,1),Hybrid!$A$1:$LI$1),FALSE)</f>
        <v>0.61505326569999996</v>
      </c>
      <c r="Q93" s="348">
        <f>VLOOKUP($E93,Hybrid!$1:$1048576,MATCH(DATE(Q$2,1,1),Hybrid!$A$1:$LI$1),FALSE)</f>
        <v>0.58506312699999996</v>
      </c>
      <c r="R93" s="348">
        <f>VLOOKUP($E93,Hybrid!$1:$1048576,MATCH(DATE(R$2,1,1),Hybrid!$A$1:$LI$1),FALSE)</f>
        <v>0.55553117740000002</v>
      </c>
      <c r="S93" s="348">
        <f>VLOOKUP($E93,Hybrid!$1:$1048576,MATCH(DATE(S$2,1,1),Hybrid!$A$1:$LI$1),FALSE)</f>
        <v>0.52718579310000002</v>
      </c>
      <c r="T93" s="348">
        <f>VLOOKUP($E93,Hybrid!$1:$1048576,MATCH(DATE(T$2,1,1),Hybrid!$A$1:$LI$1),FALSE)</f>
        <v>0.49986612699999999</v>
      </c>
      <c r="U93" s="348">
        <f>VLOOKUP($E93,Hybrid!$1:$1048576,MATCH(DATE(U$2,1,1),Hybrid!$A$1:$LI$1),FALSE)</f>
        <v>0.4732582239</v>
      </c>
      <c r="V93" s="348">
        <f>VLOOKUP($E93,Hybrid!$1:$1048576,MATCH(DATE(V$2,1,1),Hybrid!$A$1:$LI$1),FALSE)</f>
        <v>0.44685941379999999</v>
      </c>
      <c r="W93" s="348">
        <f>VLOOKUP($E93,Hybrid!$1:$1048576,MATCH(DATE(W$2,1,1),Hybrid!$A$1:$LI$1),FALSE)</f>
        <v>0.42116526720000003</v>
      </c>
      <c r="X93" s="348">
        <f>VLOOKUP($E93,Hybrid!$1:$1048576,MATCH(DATE(X$2,1,1),Hybrid!$A$1:$LI$1),FALSE)</f>
        <v>0.39640641679999999</v>
      </c>
      <c r="Y93" s="348">
        <f>VLOOKUP($E93,Hybrid!$1:$1048576,MATCH(DATE(Y$2,1,1),Hybrid!$A$1:$LI$1),FALSE)</f>
        <v>0.37263525269999997</v>
      </c>
      <c r="Z93" s="348">
        <f>VLOOKUP($E93,Hybrid!$1:$1048576,MATCH(DATE(Z$2,1,1),Hybrid!$A$1:$LI$1),FALSE)</f>
        <v>0.34951134610000001</v>
      </c>
      <c r="AA93" s="348">
        <f>VLOOKUP($E93,Hybrid!$1:$1048576,MATCH(DATE(AA$2,1,1),Hybrid!$A$1:$LI$1),FALSE)</f>
        <v>0.32739400289999998</v>
      </c>
      <c r="AB93" s="348">
        <f>VLOOKUP($E93,Hybrid!$1:$1048576,MATCH(DATE(AB$2,1,1),Hybrid!$A$1:$LI$1),FALSE)</f>
        <v>0.30613154250000002</v>
      </c>
      <c r="AC93" s="348">
        <f>VLOOKUP($E93,Hybrid!$1:$1048576,MATCH(DATE(AC$2,1,1),Hybrid!$A$1:$LI$1),FALSE)</f>
        <v>0.28581757810000002</v>
      </c>
      <c r="AD93" s="348">
        <f>VLOOKUP($E93,Hybrid!$1:$1048576,MATCH(DATE(AD$2,1,1),Hybrid!$A$1:$LI$1),FALSE)</f>
        <v>0.26640994610000002</v>
      </c>
      <c r="AE93" s="348">
        <f>VLOOKUP($E93,Hybrid!$1:$1048576,MATCH(DATE(AE$2,1,1),Hybrid!$A$1:$LI$1),FALSE)</f>
        <v>0.24720660820000001</v>
      </c>
      <c r="AF93" s="348">
        <f>VLOOKUP($E93,Hybrid!$1:$1048576,MATCH(DATE(AF$2,1,1),Hybrid!$A$1:$LI$1),FALSE)</f>
        <v>0.2283289352</v>
      </c>
      <c r="AG93" s="348">
        <f>VLOOKUP($E93,Hybrid!$1:$1048576,MATCH(DATE(AG$2,1,1),Hybrid!$A$1:$LI$1),FALSE)</f>
        <v>0.2102057886</v>
      </c>
      <c r="AH93" s="348">
        <f>VLOOKUP($E93,Hybrid!$1:$1048576,MATCH(DATE(AH$2,1,1),Hybrid!$A$1:$LI$1),FALSE)</f>
        <v>0.19314853339999999</v>
      </c>
      <c r="AI93" s="348">
        <f>VLOOKUP($E93,Hybrid!$1:$1048576,MATCH(DATE(AI$2,1,1),Hybrid!$A$1:$LI$1),FALSE)</f>
        <v>0.1771933192</v>
      </c>
      <c r="AJ93" s="348">
        <f>VLOOKUP($E93,Hybrid!$1:$1048576,MATCH(DATE(AJ$2,1,1),Hybrid!$A$1:$LI$1),FALSE)</f>
        <v>0.16227018309999999</v>
      </c>
      <c r="AK93" s="348">
        <f>VLOOKUP($E93,Hybrid!$1:$1048576,MATCH(DATE(AK$2,1,1),Hybrid!$A$1:$LI$1),FALSE)</f>
        <v>0.14860607549999999</v>
      </c>
      <c r="AL93" s="348">
        <f>VLOOKUP($E93,Hybrid!$1:$1048576,MATCH(DATE(AL$2,1,1),Hybrid!$A$1:$LI$1),FALSE)</f>
        <v>0.13571204880000001</v>
      </c>
      <c r="AM93" s="348">
        <f>VLOOKUP($E93,Hybrid!$1:$1048576,MATCH(DATE(AM$2,1,1),Hybrid!$A$1:$LI$1),FALSE)</f>
        <v>0.1233946683</v>
      </c>
      <c r="AN93" s="348">
        <f>VLOOKUP($E93,Hybrid!$1:$1048576,MATCH(DATE(AN$2,1,1),Hybrid!$A$1:$LI$1),FALSE)</f>
        <v>0.11159631120000001</v>
      </c>
      <c r="AO93" s="348">
        <f>VLOOKUP($E93,Hybrid!$1:$1048576,MATCH(DATE(AO$2,1,1),Hybrid!$A$1:$LI$1),FALSE)</f>
        <v>0.10031616929999999</v>
      </c>
    </row>
    <row r="94" spans="1:41" ht="15" customHeight="1" x14ac:dyDescent="0.35">
      <c r="A94" s="407"/>
      <c r="B94" s="414"/>
      <c r="C94" s="141"/>
      <c r="D94" s="102" t="s">
        <v>514</v>
      </c>
      <c r="E94" s="45" t="s">
        <v>412</v>
      </c>
      <c r="F94" s="348">
        <f>VLOOKUP($E94,Hybrid!$1:$1048576,MATCH(DATE(F$2,1,1),Hybrid!$A$1:$LI$1),FALSE)</f>
        <v>1.0090320930000001</v>
      </c>
      <c r="G94" s="348">
        <f>VLOOKUP($E94,Hybrid!$1:$1048576,MATCH(DATE(G$2,1,1),Hybrid!$A$1:$LI$1),FALSE)</f>
        <v>1.1520966420000001</v>
      </c>
      <c r="H94" s="348">
        <f>VLOOKUP($E94,Hybrid!$1:$1048576,MATCH(DATE(H$2,1,1),Hybrid!$A$1:$LI$1),FALSE)</f>
        <v>1.13097615</v>
      </c>
      <c r="I94" s="348">
        <f>VLOOKUP($E94,Hybrid!$1:$1048576,MATCH(DATE(I$2,1,1),Hybrid!$A$1:$LI$1),FALSE)</f>
        <v>1.070389748</v>
      </c>
      <c r="J94" s="348">
        <f>VLOOKUP($E94,Hybrid!$1:$1048576,MATCH(DATE(J$2,1,1),Hybrid!$A$1:$LI$1),FALSE)</f>
        <v>1.1266489799999999</v>
      </c>
      <c r="K94" s="348">
        <f>VLOOKUP($E94,Hybrid!$1:$1048576,MATCH(DATE(K$2,1,1),Hybrid!$A$1:$LI$1),FALSE)</f>
        <v>1.2390908839999999</v>
      </c>
      <c r="L94" s="348">
        <f>VLOOKUP($E94,Hybrid!$1:$1048576,MATCH(DATE(L$2,1,1),Hybrid!$A$1:$LI$1),FALSE)</f>
        <v>1.1553555659999999</v>
      </c>
      <c r="M94" s="348">
        <f>VLOOKUP($E94,Hybrid!$1:$1048576,MATCH(DATE(M$2,1,1),Hybrid!$A$1:$LI$1),FALSE)</f>
        <v>1.10684052</v>
      </c>
      <c r="N94" s="348">
        <f>VLOOKUP($E94,Hybrid!$1:$1048576,MATCH(DATE(N$2,1,1),Hybrid!$A$1:$LI$1),FALSE)</f>
        <v>1.051064223</v>
      </c>
      <c r="O94" s="348">
        <f>VLOOKUP($E94,Hybrid!$1:$1048576,MATCH(DATE(O$2,1,1),Hybrid!$A$1:$LI$1),FALSE)</f>
        <v>0.98440228590000001</v>
      </c>
      <c r="P94" s="348">
        <f>VLOOKUP($E94,Hybrid!$1:$1048576,MATCH(DATE(P$2,1,1),Hybrid!$A$1:$LI$1),FALSE)</f>
        <v>0.91087700920000003</v>
      </c>
      <c r="Q94" s="348">
        <f>VLOOKUP($E94,Hybrid!$1:$1048576,MATCH(DATE(Q$2,1,1),Hybrid!$A$1:$LI$1),FALSE)</f>
        <v>0.83378033470000001</v>
      </c>
      <c r="R94" s="348">
        <f>VLOOKUP($E94,Hybrid!$1:$1048576,MATCH(DATE(R$2,1,1),Hybrid!$A$1:$LI$1),FALSE)</f>
        <v>0.7601311851</v>
      </c>
      <c r="S94" s="348">
        <f>VLOOKUP($E94,Hybrid!$1:$1048576,MATCH(DATE(S$2,1,1),Hybrid!$A$1:$LI$1),FALSE)</f>
        <v>0.69195459579999996</v>
      </c>
      <c r="T94" s="348">
        <f>VLOOKUP($E94,Hybrid!$1:$1048576,MATCH(DATE(T$2,1,1),Hybrid!$A$1:$LI$1),FALSE)</f>
        <v>0.62917601830000003</v>
      </c>
      <c r="U94" s="348">
        <f>VLOOKUP($E94,Hybrid!$1:$1048576,MATCH(DATE(U$2,1,1),Hybrid!$A$1:$LI$1),FALSE)</f>
        <v>0.57113326419999999</v>
      </c>
      <c r="V94" s="348">
        <f>VLOOKUP($E94,Hybrid!$1:$1048576,MATCH(DATE(V$2,1,1),Hybrid!$A$1:$LI$1),FALSE)</f>
        <v>0.5169702987</v>
      </c>
      <c r="W94" s="348">
        <f>VLOOKUP($E94,Hybrid!$1:$1048576,MATCH(DATE(W$2,1,1),Hybrid!$A$1:$LI$1),FALSE)</f>
        <v>0.46706463240000001</v>
      </c>
      <c r="X94" s="348">
        <f>VLOOKUP($E94,Hybrid!$1:$1048576,MATCH(DATE(X$2,1,1),Hybrid!$A$1:$LI$1),FALSE)</f>
        <v>0.42139537119999998</v>
      </c>
      <c r="Y94" s="348">
        <f>VLOOKUP($E94,Hybrid!$1:$1048576,MATCH(DATE(Y$2,1,1),Hybrid!$A$1:$LI$1),FALSE)</f>
        <v>0.37969292319999998</v>
      </c>
      <c r="Z94" s="348">
        <f>VLOOKUP($E94,Hybrid!$1:$1048576,MATCH(DATE(Z$2,1,1),Hybrid!$A$1:$LI$1),FALSE)</f>
        <v>0.3412831523</v>
      </c>
      <c r="AA94" s="348">
        <f>VLOOKUP($E94,Hybrid!$1:$1048576,MATCH(DATE(AA$2,1,1),Hybrid!$A$1:$LI$1),FALSE)</f>
        <v>0.30626212460000002</v>
      </c>
      <c r="AB94" s="348">
        <f>VLOOKUP($E94,Hybrid!$1:$1048576,MATCH(DATE(AB$2,1,1),Hybrid!$A$1:$LI$1),FALSE)</f>
        <v>0.27425462080000002</v>
      </c>
      <c r="AC94" s="348">
        <f>VLOOKUP($E94,Hybrid!$1:$1048576,MATCH(DATE(AC$2,1,1),Hybrid!$A$1:$LI$1),FALSE)</f>
        <v>0.24511214919999999</v>
      </c>
      <c r="AD94" s="348">
        <f>VLOOKUP($E94,Hybrid!$1:$1048576,MATCH(DATE(AD$2,1,1),Hybrid!$A$1:$LI$1),FALSE)</f>
        <v>0.21855920749999999</v>
      </c>
      <c r="AE94" s="348">
        <f>VLOOKUP($E94,Hybrid!$1:$1048576,MATCH(DATE(AE$2,1,1),Hybrid!$A$1:$LI$1),FALSE)</f>
        <v>0.19380091460000001</v>
      </c>
      <c r="AF94" s="348">
        <f>VLOOKUP($E94,Hybrid!$1:$1048576,MATCH(DATE(AF$2,1,1),Hybrid!$A$1:$LI$1),FALSE)</f>
        <v>0.17086733039999999</v>
      </c>
      <c r="AG94" s="348">
        <f>VLOOKUP($E94,Hybrid!$1:$1048576,MATCH(DATE(AG$2,1,1),Hybrid!$A$1:$LI$1),FALSE)</f>
        <v>0.15002474930000001</v>
      </c>
      <c r="AH94" s="348">
        <f>VLOOKUP($E94,Hybrid!$1:$1048576,MATCH(DATE(AH$2,1,1),Hybrid!$A$1:$LI$1),FALSE)</f>
        <v>0.1313499696</v>
      </c>
      <c r="AI94" s="348">
        <f>VLOOKUP($E94,Hybrid!$1:$1048576,MATCH(DATE(AI$2,1,1),Hybrid!$A$1:$LI$1),FALSE)</f>
        <v>0.11468048290000001</v>
      </c>
      <c r="AJ94" s="348">
        <f>VLOOKUP($E94,Hybrid!$1:$1048576,MATCH(DATE(AJ$2,1,1),Hybrid!$A$1:$LI$1),FALSE)</f>
        <v>9.9788768099999994E-2</v>
      </c>
      <c r="AK94" s="348">
        <f>VLOOKUP($E94,Hybrid!$1:$1048576,MATCH(DATE(AK$2,1,1),Hybrid!$A$1:$LI$1),FALSE)</f>
        <v>8.6622348299999999E-2</v>
      </c>
      <c r="AL94" s="348">
        <f>VLOOKUP($E94,Hybrid!$1:$1048576,MATCH(DATE(AL$2,1,1),Hybrid!$A$1:$LI$1),FALSE)</f>
        <v>7.47309689E-2</v>
      </c>
      <c r="AM94" s="348">
        <f>VLOOKUP($E94,Hybrid!$1:$1048576,MATCH(DATE(AM$2,1,1),Hybrid!$A$1:$LI$1),FALSE)</f>
        <v>6.3920622299999993E-2</v>
      </c>
      <c r="AN94" s="348">
        <f>VLOOKUP($E94,Hybrid!$1:$1048576,MATCH(DATE(AN$2,1,1),Hybrid!$A$1:$LI$1),FALSE)</f>
        <v>5.4112401300000001E-2</v>
      </c>
      <c r="AO94" s="348">
        <f>VLOOKUP($E94,Hybrid!$1:$1048576,MATCH(DATE(AO$2,1,1),Hybrid!$A$1:$LI$1),FALSE)</f>
        <v>4.5269233800000003E-2</v>
      </c>
    </row>
    <row r="95" spans="1:41" s="91" customFormat="1" ht="15" customHeight="1" x14ac:dyDescent="0.35">
      <c r="A95" s="407"/>
      <c r="B95" s="414"/>
      <c r="C95" s="100" t="s">
        <v>789</v>
      </c>
      <c r="D95" s="100"/>
      <c r="E95" s="74" t="s">
        <v>413</v>
      </c>
      <c r="F95" s="347">
        <f>VLOOKUP($E95,Hybrid!$1:$1048576,MATCH(DATE(F$2,1,1),Hybrid!$A$1:$LI$1),FALSE)</f>
        <v>0.156989354</v>
      </c>
      <c r="G95" s="347">
        <f>VLOOKUP($E95,Hybrid!$1:$1048576,MATCH(DATE(G$2,1,1),Hybrid!$A$1:$LI$1),FALSE)</f>
        <v>0.18363304929999999</v>
      </c>
      <c r="H95" s="347">
        <f>VLOOKUP($E95,Hybrid!$1:$1048576,MATCH(DATE(H$2,1,1),Hybrid!$A$1:$LI$1),FALSE)</f>
        <v>0.19044204880000001</v>
      </c>
      <c r="I95" s="347">
        <f>VLOOKUP($E95,Hybrid!$1:$1048576,MATCH(DATE(I$2,1,1),Hybrid!$A$1:$LI$1),FALSE)</f>
        <v>0.1899068404</v>
      </c>
      <c r="J95" s="347">
        <f>VLOOKUP($E95,Hybrid!$1:$1048576,MATCH(DATE(J$2,1,1),Hybrid!$A$1:$LI$1),FALSE)</f>
        <v>0.2052230411</v>
      </c>
      <c r="K95" s="347">
        <f>VLOOKUP($E95,Hybrid!$1:$1048576,MATCH(DATE(K$2,1,1),Hybrid!$A$1:$LI$1),FALSE)</f>
        <v>0.23597949239999999</v>
      </c>
      <c r="L95" s="347">
        <f>VLOOKUP($E95,Hybrid!$1:$1048576,MATCH(DATE(L$2,1,1),Hybrid!$A$1:$LI$1),FALSE)</f>
        <v>0.23100342190000001</v>
      </c>
      <c r="M95" s="347">
        <f>VLOOKUP($E95,Hybrid!$1:$1048576,MATCH(DATE(M$2,1,1),Hybrid!$A$1:$LI$1),FALSE)</f>
        <v>0.2336637684</v>
      </c>
      <c r="N95" s="347">
        <f>VLOOKUP($E95,Hybrid!$1:$1048576,MATCH(DATE(N$2,1,1),Hybrid!$A$1:$LI$1),FALSE)</f>
        <v>0.2363472895</v>
      </c>
      <c r="O95" s="347">
        <f>VLOOKUP($E95,Hybrid!$1:$1048576,MATCH(DATE(O$2,1,1),Hybrid!$A$1:$LI$1),FALSE)</f>
        <v>0.2387664176</v>
      </c>
      <c r="P95" s="347">
        <f>VLOOKUP($E95,Hybrid!$1:$1048576,MATCH(DATE(P$2,1,1),Hybrid!$A$1:$LI$1),FALSE)</f>
        <v>0.2416059726</v>
      </c>
      <c r="Q95" s="347">
        <f>VLOOKUP($E95,Hybrid!$1:$1048576,MATCH(DATE(Q$2,1,1),Hybrid!$A$1:$LI$1),FALSE)</f>
        <v>0.24448113099999999</v>
      </c>
      <c r="R95" s="347">
        <f>VLOOKUP($E95,Hybrid!$1:$1048576,MATCH(DATE(R$2,1,1),Hybrid!$A$1:$LI$1),FALSE)</f>
        <v>0.2479324889</v>
      </c>
      <c r="S95" s="347">
        <f>VLOOKUP($E95,Hybrid!$1:$1048576,MATCH(DATE(S$2,1,1),Hybrid!$A$1:$LI$1),FALSE)</f>
        <v>0.25170941650000001</v>
      </c>
      <c r="T95" s="347">
        <f>VLOOKUP($E95,Hybrid!$1:$1048576,MATCH(DATE(T$2,1,1),Hybrid!$A$1:$LI$1),FALSE)</f>
        <v>0.25551120360000001</v>
      </c>
      <c r="U95" s="347">
        <f>VLOOKUP($E95,Hybrid!$1:$1048576,MATCH(DATE(U$2,1,1),Hybrid!$A$1:$LI$1),FALSE)</f>
        <v>0.25916111990000001</v>
      </c>
      <c r="V95" s="347">
        <f>VLOOKUP($E95,Hybrid!$1:$1048576,MATCH(DATE(V$2,1,1),Hybrid!$A$1:$LI$1),FALSE)</f>
        <v>0.26233473950000002</v>
      </c>
      <c r="W95" s="347">
        <f>VLOOKUP($E95,Hybrid!$1:$1048576,MATCH(DATE(W$2,1,1),Hybrid!$A$1:$LI$1),FALSE)</f>
        <v>0.26520595860000001</v>
      </c>
      <c r="X95" s="347">
        <f>VLOOKUP($E95,Hybrid!$1:$1048576,MATCH(DATE(X$2,1,1),Hybrid!$A$1:$LI$1),FALSE)</f>
        <v>0.26786169189999998</v>
      </c>
      <c r="Y95" s="347">
        <f>VLOOKUP($E95,Hybrid!$1:$1048576,MATCH(DATE(Y$2,1,1),Hybrid!$A$1:$LI$1),FALSE)</f>
        <v>0.27034426960000002</v>
      </c>
      <c r="Z95" s="347">
        <f>VLOOKUP($E95,Hybrid!$1:$1048576,MATCH(DATE(Z$2,1,1),Hybrid!$A$1:$LI$1),FALSE)</f>
        <v>0.27245739089999998</v>
      </c>
      <c r="AA95" s="347">
        <f>VLOOKUP($E95,Hybrid!$1:$1048576,MATCH(DATE(AA$2,1,1),Hybrid!$A$1:$LI$1),FALSE)</f>
        <v>0.2744761798</v>
      </c>
      <c r="AB95" s="347">
        <f>VLOOKUP($E95,Hybrid!$1:$1048576,MATCH(DATE(AB$2,1,1),Hybrid!$A$1:$LI$1),FALSE)</f>
        <v>0.27625620319999999</v>
      </c>
      <c r="AC95" s="347">
        <f>VLOOKUP($E95,Hybrid!$1:$1048576,MATCH(DATE(AC$2,1,1),Hybrid!$A$1:$LI$1),FALSE)</f>
        <v>0.27790139629999999</v>
      </c>
      <c r="AD95" s="347">
        <f>VLOOKUP($E95,Hybrid!$1:$1048576,MATCH(DATE(AD$2,1,1),Hybrid!$A$1:$LI$1),FALSE)</f>
        <v>0.2794586697</v>
      </c>
      <c r="AE95" s="347">
        <f>VLOOKUP($E95,Hybrid!$1:$1048576,MATCH(DATE(AE$2,1,1),Hybrid!$A$1:$LI$1),FALSE)</f>
        <v>0.28032152090000001</v>
      </c>
      <c r="AF95" s="347">
        <f>VLOOKUP($E95,Hybrid!$1:$1048576,MATCH(DATE(AF$2,1,1),Hybrid!$A$1:$LI$1),FALSE)</f>
        <v>0.28041026740000002</v>
      </c>
      <c r="AG95" s="347">
        <f>VLOOKUP($E95,Hybrid!$1:$1048576,MATCH(DATE(AG$2,1,1),Hybrid!$A$1:$LI$1),FALSE)</f>
        <v>0.27993200000000001</v>
      </c>
      <c r="AH95" s="347">
        <f>VLOOKUP($E95,Hybrid!$1:$1048576,MATCH(DATE(AH$2,1,1),Hybrid!$A$1:$LI$1),FALSE)</f>
        <v>0.27923485419999999</v>
      </c>
      <c r="AI95" s="347">
        <f>VLOOKUP($E95,Hybrid!$1:$1048576,MATCH(DATE(AI$2,1,1),Hybrid!$A$1:$LI$1),FALSE)</f>
        <v>0.27850332230000002</v>
      </c>
      <c r="AJ95" s="347">
        <f>VLOOKUP($E95,Hybrid!$1:$1048576,MATCH(DATE(AJ$2,1,1),Hybrid!$A$1:$LI$1),FALSE)</f>
        <v>0.27784740600000002</v>
      </c>
      <c r="AK95" s="347">
        <f>VLOOKUP($E95,Hybrid!$1:$1048576,MATCH(DATE(AK$2,1,1),Hybrid!$A$1:$LI$1),FALSE)</f>
        <v>0.27809739909999998</v>
      </c>
      <c r="AL95" s="347">
        <f>VLOOKUP($E95,Hybrid!$1:$1048576,MATCH(DATE(AL$2,1,1),Hybrid!$A$1:$LI$1),FALSE)</f>
        <v>0.27885548380000003</v>
      </c>
      <c r="AM95" s="347">
        <f>VLOOKUP($E95,Hybrid!$1:$1048576,MATCH(DATE(AM$2,1,1),Hybrid!$A$1:$LI$1),FALSE)</f>
        <v>0.27995926100000001</v>
      </c>
      <c r="AN95" s="347">
        <f>VLOOKUP($E95,Hybrid!$1:$1048576,MATCH(DATE(AN$2,1,1),Hybrid!$A$1:$LI$1),FALSE)</f>
        <v>0.28131859149999999</v>
      </c>
      <c r="AO95" s="347">
        <f>VLOOKUP($E95,Hybrid!$1:$1048576,MATCH(DATE(AO$2,1,1),Hybrid!$A$1:$LI$1),FALSE)</f>
        <v>0.28286456199999999</v>
      </c>
    </row>
    <row r="96" spans="1:41" ht="15" customHeight="1" x14ac:dyDescent="0.35">
      <c r="A96" s="407"/>
      <c r="B96" s="414"/>
      <c r="C96" s="141"/>
      <c r="D96" s="102" t="s">
        <v>508</v>
      </c>
      <c r="E96" s="45" t="s">
        <v>414</v>
      </c>
      <c r="F96" s="348">
        <f>VLOOKUP($E96,Hybrid!$1:$1048576,MATCH(DATE(F$2,1,1),Hybrid!$A$1:$LI$1),FALSE)</f>
        <v>4.4412087699999998E-2</v>
      </c>
      <c r="G96" s="348">
        <f>VLOOKUP($E96,Hybrid!$1:$1048576,MATCH(DATE(G$2,1,1),Hybrid!$A$1:$LI$1),FALSE)</f>
        <v>5.2094296200000001E-2</v>
      </c>
      <c r="H96" s="348">
        <f>VLOOKUP($E96,Hybrid!$1:$1048576,MATCH(DATE(H$2,1,1),Hybrid!$A$1:$LI$1),FALSE)</f>
        <v>5.4374252599999999E-2</v>
      </c>
      <c r="I96" s="348">
        <f>VLOOKUP($E96,Hybrid!$1:$1048576,MATCH(DATE(I$2,1,1),Hybrid!$A$1:$LI$1),FALSE)</f>
        <v>5.4921958100000001E-2</v>
      </c>
      <c r="J96" s="348">
        <f>VLOOKUP($E96,Hybrid!$1:$1048576,MATCH(DATE(J$2,1,1),Hybrid!$A$1:$LI$1),FALSE)</f>
        <v>6.0212178999999998E-2</v>
      </c>
      <c r="K96" s="348">
        <f>VLOOKUP($E96,Hybrid!$1:$1048576,MATCH(DATE(K$2,1,1),Hybrid!$A$1:$LI$1),FALSE)</f>
        <v>6.96764104E-2</v>
      </c>
      <c r="L96" s="348">
        <f>VLOOKUP($E96,Hybrid!$1:$1048576,MATCH(DATE(L$2,1,1),Hybrid!$A$1:$LI$1),FALSE)</f>
        <v>6.8438557900000002E-2</v>
      </c>
      <c r="M96" s="348">
        <f>VLOOKUP($E96,Hybrid!$1:$1048576,MATCH(DATE(M$2,1,1),Hybrid!$A$1:$LI$1),FALSE)</f>
        <v>6.9689090199999998E-2</v>
      </c>
      <c r="N96" s="348">
        <f>VLOOKUP($E96,Hybrid!$1:$1048576,MATCH(DATE(N$2,1,1),Hybrid!$A$1:$LI$1),FALSE)</f>
        <v>7.1011504000000003E-2</v>
      </c>
      <c r="O96" s="348">
        <f>VLOOKUP($E96,Hybrid!$1:$1048576,MATCH(DATE(O$2,1,1),Hybrid!$A$1:$LI$1),FALSE)</f>
        <v>7.2356922099999998E-2</v>
      </c>
      <c r="P96" s="348">
        <f>VLOOKUP($E96,Hybrid!$1:$1048576,MATCH(DATE(P$2,1,1),Hybrid!$A$1:$LI$1),FALSE)</f>
        <v>7.3935646699999996E-2</v>
      </c>
      <c r="Q96" s="348">
        <f>VLOOKUP($E96,Hybrid!$1:$1048576,MATCH(DATE(Q$2,1,1),Hybrid!$A$1:$LI$1),FALSE)</f>
        <v>7.5600037199999998E-2</v>
      </c>
      <c r="R96" s="348">
        <f>VLOOKUP($E96,Hybrid!$1:$1048576,MATCH(DATE(R$2,1,1),Hybrid!$A$1:$LI$1),FALSE)</f>
        <v>7.7475896899999994E-2</v>
      </c>
      <c r="S96" s="348">
        <f>VLOOKUP($E96,Hybrid!$1:$1048576,MATCH(DATE(S$2,1,1),Hybrid!$A$1:$LI$1),FALSE)</f>
        <v>7.9458453700000001E-2</v>
      </c>
      <c r="T96" s="348">
        <f>VLOOKUP($E96,Hybrid!$1:$1048576,MATCH(DATE(T$2,1,1),Hybrid!$A$1:$LI$1),FALSE)</f>
        <v>8.1442984800000007E-2</v>
      </c>
      <c r="U96" s="348">
        <f>VLOOKUP($E96,Hybrid!$1:$1048576,MATCH(DATE(U$2,1,1),Hybrid!$A$1:$LI$1),FALSE)</f>
        <v>8.3372819400000006E-2</v>
      </c>
      <c r="V96" s="348">
        <f>VLOOKUP($E96,Hybrid!$1:$1048576,MATCH(DATE(V$2,1,1),Hybrid!$A$1:$LI$1),FALSE)</f>
        <v>8.5141722399999994E-2</v>
      </c>
      <c r="W96" s="348">
        <f>VLOOKUP($E96,Hybrid!$1:$1048576,MATCH(DATE(W$2,1,1),Hybrid!$A$1:$LI$1),FALSE)</f>
        <v>8.6801460900000002E-2</v>
      </c>
      <c r="X96" s="348">
        <f>VLOOKUP($E96,Hybrid!$1:$1048576,MATCH(DATE(X$2,1,1),Hybrid!$A$1:$LI$1),FALSE)</f>
        <v>8.8378036699999996E-2</v>
      </c>
      <c r="Y96" s="348">
        <f>VLOOKUP($E96,Hybrid!$1:$1048576,MATCH(DATE(Y$2,1,1),Hybrid!$A$1:$LI$1),FALSE)</f>
        <v>8.9885404099999996E-2</v>
      </c>
      <c r="Z96" s="348">
        <f>VLOOKUP($E96,Hybrid!$1:$1048576,MATCH(DATE(Z$2,1,1),Hybrid!$A$1:$LI$1),FALSE)</f>
        <v>9.1259983000000003E-2</v>
      </c>
      <c r="AA96" s="348">
        <f>VLOOKUP($E96,Hybrid!$1:$1048576,MATCH(DATE(AA$2,1,1),Hybrid!$A$1:$LI$1),FALSE)</f>
        <v>9.2593490400000006E-2</v>
      </c>
      <c r="AB96" s="348">
        <f>VLOOKUP($E96,Hybrid!$1:$1048576,MATCH(DATE(AB$2,1,1),Hybrid!$A$1:$LI$1),FALSE)</f>
        <v>9.3836166999999998E-2</v>
      </c>
      <c r="AC96" s="348">
        <f>VLOOKUP($E96,Hybrid!$1:$1048576,MATCH(DATE(AC$2,1,1),Hybrid!$A$1:$LI$1),FALSE)</f>
        <v>9.5023548299999996E-2</v>
      </c>
      <c r="AD96" s="348">
        <f>VLOOKUP($E96,Hybrid!$1:$1048576,MATCH(DATE(AD$2,1,1),Hybrid!$A$1:$LI$1),FALSE)</f>
        <v>9.6174199000000002E-2</v>
      </c>
      <c r="AE96" s="348">
        <f>VLOOKUP($E96,Hybrid!$1:$1048576,MATCH(DATE(AE$2,1,1),Hybrid!$A$1:$LI$1),FALSE)</f>
        <v>9.7083870099999997E-2</v>
      </c>
      <c r="AF96" s="348">
        <f>VLOOKUP($E96,Hybrid!$1:$1048576,MATCH(DATE(AF$2,1,1),Hybrid!$A$1:$LI$1),FALSE)</f>
        <v>9.7718341400000006E-2</v>
      </c>
      <c r="AG96" s="348">
        <f>VLOOKUP($E96,Hybrid!$1:$1048576,MATCH(DATE(AG$2,1,1),Hybrid!$A$1:$LI$1),FALSE)</f>
        <v>9.8139504000000002E-2</v>
      </c>
      <c r="AH96" s="348">
        <f>VLOOKUP($E96,Hybrid!$1:$1048576,MATCH(DATE(AH$2,1,1),Hybrid!$A$1:$LI$1),FALSE)</f>
        <v>9.8466093000000005E-2</v>
      </c>
      <c r="AI96" s="348">
        <f>VLOOKUP($E96,Hybrid!$1:$1048576,MATCH(DATE(AI$2,1,1),Hybrid!$A$1:$LI$1),FALSE)</f>
        <v>9.8765188000000004E-2</v>
      </c>
      <c r="AJ96" s="348">
        <f>VLOOKUP($E96,Hybrid!$1:$1048576,MATCH(DATE(AJ$2,1,1),Hybrid!$A$1:$LI$1),FALSE)</f>
        <v>9.9080304999999994E-2</v>
      </c>
      <c r="AK96" s="348">
        <f>VLOOKUP($E96,Hybrid!$1:$1048576,MATCH(DATE(AK$2,1,1),Hybrid!$A$1:$LI$1),FALSE)</f>
        <v>9.9718910100000002E-2</v>
      </c>
      <c r="AL96" s="348">
        <f>VLOOKUP($E96,Hybrid!$1:$1048576,MATCH(DATE(AL$2,1,1),Hybrid!$A$1:$LI$1),FALSE)</f>
        <v>0.1005523678</v>
      </c>
      <c r="AM96" s="348">
        <f>VLOOKUP($E96,Hybrid!$1:$1048576,MATCH(DATE(AM$2,1,1),Hybrid!$A$1:$LI$1),FALSE)</f>
        <v>0.1015301348</v>
      </c>
      <c r="AN96" s="348">
        <f>VLOOKUP($E96,Hybrid!$1:$1048576,MATCH(DATE(AN$2,1,1),Hybrid!$A$1:$LI$1),FALSE)</f>
        <v>0.1026233132</v>
      </c>
      <c r="AO96" s="348">
        <f>VLOOKUP($E96,Hybrid!$1:$1048576,MATCH(DATE(AO$2,1,1),Hybrid!$A$1:$LI$1),FALSE)</f>
        <v>0.10380819500000001</v>
      </c>
    </row>
    <row r="97" spans="1:41" ht="15" customHeight="1" x14ac:dyDescent="0.35">
      <c r="A97" s="407"/>
      <c r="B97" s="414"/>
      <c r="C97" s="141"/>
      <c r="D97" s="102" t="s">
        <v>509</v>
      </c>
      <c r="E97" s="45" t="s">
        <v>415</v>
      </c>
      <c r="F97" s="348">
        <f>VLOOKUP($E97,Hybrid!$1:$1048576,MATCH(DATE(F$2,1,1),Hybrid!$A$1:$LI$1),FALSE)</f>
        <v>4.2637871799999998E-2</v>
      </c>
      <c r="G97" s="348">
        <f>VLOOKUP($E97,Hybrid!$1:$1048576,MATCH(DATE(G$2,1,1),Hybrid!$A$1:$LI$1),FALSE)</f>
        <v>4.9990445500000001E-2</v>
      </c>
      <c r="H97" s="348">
        <f>VLOOKUP($E97,Hybrid!$1:$1048576,MATCH(DATE(H$2,1,1),Hybrid!$A$1:$LI$1),FALSE)</f>
        <v>5.2114404599999997E-2</v>
      </c>
      <c r="I97" s="348">
        <f>VLOOKUP($E97,Hybrid!$1:$1048576,MATCH(DATE(I$2,1,1),Hybrid!$A$1:$LI$1),FALSE)</f>
        <v>5.2447487399999999E-2</v>
      </c>
      <c r="J97" s="348">
        <f>VLOOKUP($E97,Hybrid!$1:$1048576,MATCH(DATE(J$2,1,1),Hybrid!$A$1:$LI$1),FALSE)</f>
        <v>5.7241570800000002E-2</v>
      </c>
      <c r="K97" s="348">
        <f>VLOOKUP($E97,Hybrid!$1:$1048576,MATCH(DATE(K$2,1,1),Hybrid!$A$1:$LI$1),FALSE)</f>
        <v>6.6178484199999998E-2</v>
      </c>
      <c r="L97" s="348">
        <f>VLOOKUP($E97,Hybrid!$1:$1048576,MATCH(DATE(L$2,1,1),Hybrid!$A$1:$LI$1),FALSE)</f>
        <v>6.5009427699999997E-2</v>
      </c>
      <c r="M97" s="348">
        <f>VLOOKUP($E97,Hybrid!$1:$1048576,MATCH(DATE(M$2,1,1),Hybrid!$A$1:$LI$1),FALSE)</f>
        <v>6.6098908600000006E-2</v>
      </c>
      <c r="N97" s="348">
        <f>VLOOKUP($E97,Hybrid!$1:$1048576,MATCH(DATE(N$2,1,1),Hybrid!$A$1:$LI$1),FALSE)</f>
        <v>6.7235488600000004E-2</v>
      </c>
      <c r="O97" s="348">
        <f>VLOOKUP($E97,Hybrid!$1:$1048576,MATCH(DATE(O$2,1,1),Hybrid!$A$1:$LI$1),FALSE)</f>
        <v>6.8360866899999997E-2</v>
      </c>
      <c r="P97" s="348">
        <f>VLOOKUP($E97,Hybrid!$1:$1048576,MATCH(DATE(P$2,1,1),Hybrid!$A$1:$LI$1),FALSE)</f>
        <v>6.9670822199999996E-2</v>
      </c>
      <c r="Q97" s="348">
        <f>VLOOKUP($E97,Hybrid!$1:$1048576,MATCH(DATE(Q$2,1,1),Hybrid!$A$1:$LI$1),FALSE)</f>
        <v>7.1031363400000005E-2</v>
      </c>
      <c r="R97" s="348">
        <f>VLOOKUP($E97,Hybrid!$1:$1048576,MATCH(DATE(R$2,1,1),Hybrid!$A$1:$LI$1),FALSE)</f>
        <v>7.2569997100000005E-2</v>
      </c>
      <c r="S97" s="348">
        <f>VLOOKUP($E97,Hybrid!$1:$1048576,MATCH(DATE(S$2,1,1),Hybrid!$A$1:$LI$1),FALSE)</f>
        <v>7.4195331000000003E-2</v>
      </c>
      <c r="T97" s="348">
        <f>VLOOKUP($E97,Hybrid!$1:$1048576,MATCH(DATE(T$2,1,1),Hybrid!$A$1:$LI$1),FALSE)</f>
        <v>7.5812486400000004E-2</v>
      </c>
      <c r="U97" s="348">
        <f>VLOOKUP($E97,Hybrid!$1:$1048576,MATCH(DATE(U$2,1,1),Hybrid!$A$1:$LI$1),FALSE)</f>
        <v>7.7369119599999994E-2</v>
      </c>
      <c r="V97" s="348">
        <f>VLOOKUP($E97,Hybrid!$1:$1048576,MATCH(DATE(V$2,1,1),Hybrid!$A$1:$LI$1),FALSE)</f>
        <v>7.8767645799999994E-2</v>
      </c>
      <c r="W97" s="348">
        <f>VLOOKUP($E97,Hybrid!$1:$1048576,MATCH(DATE(W$2,1,1),Hybrid!$A$1:$LI$1),FALSE)</f>
        <v>8.0058010700000001E-2</v>
      </c>
      <c r="X97" s="348">
        <f>VLOOKUP($E97,Hybrid!$1:$1048576,MATCH(DATE(X$2,1,1),Hybrid!$A$1:$LI$1),FALSE)</f>
        <v>8.1265644799999995E-2</v>
      </c>
      <c r="Y97" s="348">
        <f>VLOOKUP($E97,Hybrid!$1:$1048576,MATCH(DATE(Y$2,1,1),Hybrid!$A$1:$LI$1),FALSE)</f>
        <v>8.2404022300000004E-2</v>
      </c>
      <c r="Z97" s="348">
        <f>VLOOKUP($E97,Hybrid!$1:$1048576,MATCH(DATE(Z$2,1,1),Hybrid!$A$1:$LI$1),FALSE)</f>
        <v>8.3414826299999995E-2</v>
      </c>
      <c r="AA97" s="348">
        <f>VLOOKUP($E97,Hybrid!$1:$1048576,MATCH(DATE(AA$2,1,1),Hybrid!$A$1:$LI$1),FALSE)</f>
        <v>8.4382577799999997E-2</v>
      </c>
      <c r="AB97" s="348">
        <f>VLOOKUP($E97,Hybrid!$1:$1048576,MATCH(DATE(AB$2,1,1),Hybrid!$A$1:$LI$1),FALSE)</f>
        <v>8.5262860400000001E-2</v>
      </c>
      <c r="AC97" s="348">
        <f>VLOOKUP($E97,Hybrid!$1:$1048576,MATCH(DATE(AC$2,1,1),Hybrid!$A$1:$LI$1),FALSE)</f>
        <v>8.6088372299999993E-2</v>
      </c>
      <c r="AD97" s="348">
        <f>VLOOKUP($E97,Hybrid!$1:$1048576,MATCH(DATE(AD$2,1,1),Hybrid!$A$1:$LI$1),FALSE)</f>
        <v>8.6875331700000002E-2</v>
      </c>
      <c r="AE97" s="348">
        <f>VLOOKUP($E97,Hybrid!$1:$1048576,MATCH(DATE(AE$2,1,1),Hybrid!$A$1:$LI$1),FALSE)</f>
        <v>8.7437649399999998E-2</v>
      </c>
      <c r="AF97" s="348">
        <f>VLOOKUP($E97,Hybrid!$1:$1048576,MATCH(DATE(AF$2,1,1),Hybrid!$A$1:$LI$1),FALSE)</f>
        <v>8.7747559599999997E-2</v>
      </c>
      <c r="AG97" s="348">
        <f>VLOOKUP($E97,Hybrid!$1:$1048576,MATCH(DATE(AG$2,1,1),Hybrid!$A$1:$LI$1),FALSE)</f>
        <v>8.78655468E-2</v>
      </c>
      <c r="AH97" s="348">
        <f>VLOOKUP($E97,Hybrid!$1:$1048576,MATCH(DATE(AH$2,1,1),Hybrid!$A$1:$LI$1),FALSE)</f>
        <v>8.7899932799999997E-2</v>
      </c>
      <c r="AI97" s="348">
        <f>VLOOKUP($E97,Hybrid!$1:$1048576,MATCH(DATE(AI$2,1,1),Hybrid!$A$1:$LI$1),FALSE)</f>
        <v>8.7910191100000007E-2</v>
      </c>
      <c r="AJ97" s="348">
        <f>VLOOKUP($E97,Hybrid!$1:$1048576,MATCH(DATE(AJ$2,1,1),Hybrid!$A$1:$LI$1),FALSE)</f>
        <v>8.7933362099999995E-2</v>
      </c>
      <c r="AK97" s="348">
        <f>VLOOKUP($E97,Hybrid!$1:$1048576,MATCH(DATE(AK$2,1,1),Hybrid!$A$1:$LI$1),FALSE)</f>
        <v>8.8237106199999998E-2</v>
      </c>
      <c r="AL97" s="348">
        <f>VLOOKUP($E97,Hybrid!$1:$1048576,MATCH(DATE(AL$2,1,1),Hybrid!$A$1:$LI$1),FALSE)</f>
        <v>8.8700690200000001E-2</v>
      </c>
      <c r="AM97" s="348">
        <f>VLOOKUP($E97,Hybrid!$1:$1048576,MATCH(DATE(AM$2,1,1),Hybrid!$A$1:$LI$1),FALSE)</f>
        <v>8.9275151299999994E-2</v>
      </c>
      <c r="AN97" s="348">
        <f>VLOOKUP($E97,Hybrid!$1:$1048576,MATCH(DATE(AN$2,1,1),Hybrid!$A$1:$LI$1),FALSE)</f>
        <v>8.9932578200000002E-2</v>
      </c>
      <c r="AO97" s="348">
        <f>VLOOKUP($E97,Hybrid!$1:$1048576,MATCH(DATE(AO$2,1,1),Hybrid!$A$1:$LI$1),FALSE)</f>
        <v>9.0650789600000004E-2</v>
      </c>
    </row>
    <row r="98" spans="1:41" ht="15" customHeight="1" x14ac:dyDescent="0.35">
      <c r="A98" s="407"/>
      <c r="B98" s="414"/>
      <c r="C98" s="141"/>
      <c r="D98" s="102" t="s">
        <v>510</v>
      </c>
      <c r="E98" s="45" t="s">
        <v>416</v>
      </c>
      <c r="F98" s="348">
        <f>VLOOKUP($E98,Hybrid!$1:$1048576,MATCH(DATE(F$2,1,1),Hybrid!$A$1:$LI$1),FALSE)</f>
        <v>2.95135381E-2</v>
      </c>
      <c r="G98" s="348">
        <f>VLOOKUP($E98,Hybrid!$1:$1048576,MATCH(DATE(G$2,1,1),Hybrid!$A$1:$LI$1),FALSE)</f>
        <v>3.45871679E-2</v>
      </c>
      <c r="H98" s="348">
        <f>VLOOKUP($E98,Hybrid!$1:$1048576,MATCH(DATE(H$2,1,1),Hybrid!$A$1:$LI$1),FALSE)</f>
        <v>3.6012746300000002E-2</v>
      </c>
      <c r="I98" s="348">
        <f>VLOOKUP($E98,Hybrid!$1:$1048576,MATCH(DATE(I$2,1,1),Hybrid!$A$1:$LI$1),FALSE)</f>
        <v>3.6111969399999999E-2</v>
      </c>
      <c r="J98" s="348">
        <f>VLOOKUP($E98,Hybrid!$1:$1048576,MATCH(DATE(J$2,1,1),Hybrid!$A$1:$LI$1),FALSE)</f>
        <v>3.9237815799999999E-2</v>
      </c>
      <c r="K98" s="348">
        <f>VLOOKUP($E98,Hybrid!$1:$1048576,MATCH(DATE(K$2,1,1),Hybrid!$A$1:$LI$1),FALSE)</f>
        <v>4.5322734099999998E-2</v>
      </c>
      <c r="L98" s="348">
        <f>VLOOKUP($E98,Hybrid!$1:$1048576,MATCH(DATE(L$2,1,1),Hybrid!$A$1:$LI$1),FALSE)</f>
        <v>4.4526953000000001E-2</v>
      </c>
      <c r="M98" s="348">
        <f>VLOOKUP($E98,Hybrid!$1:$1048576,MATCH(DATE(M$2,1,1),Hybrid!$A$1:$LI$1),FALSE)</f>
        <v>4.5206777300000001E-2</v>
      </c>
      <c r="N98" s="348">
        <f>VLOOKUP($E98,Hybrid!$1:$1048576,MATCH(DATE(N$2,1,1),Hybrid!$A$1:$LI$1),FALSE)</f>
        <v>4.5904904599999997E-2</v>
      </c>
      <c r="O98" s="348">
        <f>VLOOKUP($E98,Hybrid!$1:$1048576,MATCH(DATE(O$2,1,1),Hybrid!$A$1:$LI$1),FALSE)</f>
        <v>4.6573545199999997E-2</v>
      </c>
      <c r="P98" s="348">
        <f>VLOOKUP($E98,Hybrid!$1:$1048576,MATCH(DATE(P$2,1,1),Hybrid!$A$1:$LI$1),FALSE)</f>
        <v>4.7344370500000003E-2</v>
      </c>
      <c r="Q98" s="348">
        <f>VLOOKUP($E98,Hybrid!$1:$1048576,MATCH(DATE(Q$2,1,1),Hybrid!$A$1:$LI$1),FALSE)</f>
        <v>4.8130045599999997E-2</v>
      </c>
      <c r="R98" s="348">
        <f>VLOOKUP($E98,Hybrid!$1:$1048576,MATCH(DATE(R$2,1,1),Hybrid!$A$1:$LI$1),FALSE)</f>
        <v>4.9023415799999998E-2</v>
      </c>
      <c r="S98" s="348">
        <f>VLOOKUP($E98,Hybrid!$1:$1048576,MATCH(DATE(S$2,1,1),Hybrid!$A$1:$LI$1),FALSE)</f>
        <v>4.9967383499999997E-2</v>
      </c>
      <c r="T98" s="348">
        <f>VLOOKUP($E98,Hybrid!$1:$1048576,MATCH(DATE(T$2,1,1),Hybrid!$A$1:$LI$1),FALSE)</f>
        <v>5.0900072599999999E-2</v>
      </c>
      <c r="U98" s="348">
        <f>VLOOKUP($E98,Hybrid!$1:$1048576,MATCH(DATE(U$2,1,1),Hybrid!$A$1:$LI$1),FALSE)</f>
        <v>5.1786675300000001E-2</v>
      </c>
      <c r="V98" s="348">
        <f>VLOOKUP($E98,Hybrid!$1:$1048576,MATCH(DATE(V$2,1,1),Hybrid!$A$1:$LI$1),FALSE)</f>
        <v>5.2562586799999998E-2</v>
      </c>
      <c r="W98" s="348">
        <f>VLOOKUP($E98,Hybrid!$1:$1048576,MATCH(DATE(W$2,1,1),Hybrid!$A$1:$LI$1),FALSE)</f>
        <v>5.3262530299999999E-2</v>
      </c>
      <c r="X98" s="348">
        <f>VLOOKUP($E98,Hybrid!$1:$1048576,MATCH(DATE(X$2,1,1),Hybrid!$A$1:$LI$1),FALSE)</f>
        <v>5.3904403599999998E-2</v>
      </c>
      <c r="Y98" s="348">
        <f>VLOOKUP($E98,Hybrid!$1:$1048576,MATCH(DATE(Y$2,1,1),Hybrid!$A$1:$LI$1),FALSE)</f>
        <v>5.4497586600000002E-2</v>
      </c>
      <c r="Z98" s="348">
        <f>VLOOKUP($E98,Hybrid!$1:$1048576,MATCH(DATE(Z$2,1,1),Hybrid!$A$1:$LI$1),FALSE)</f>
        <v>5.5003515500000003E-2</v>
      </c>
      <c r="AA98" s="348">
        <f>VLOOKUP($E98,Hybrid!$1:$1048576,MATCH(DATE(AA$2,1,1),Hybrid!$A$1:$LI$1),FALSE)</f>
        <v>5.5478395600000001E-2</v>
      </c>
      <c r="AB98" s="348">
        <f>VLOOKUP($E98,Hybrid!$1:$1048576,MATCH(DATE(AB$2,1,1),Hybrid!$A$1:$LI$1),FALSE)</f>
        <v>5.58936482E-2</v>
      </c>
      <c r="AC98" s="348">
        <f>VLOOKUP($E98,Hybrid!$1:$1048576,MATCH(DATE(AC$2,1,1),Hybrid!$A$1:$LI$1),FALSE)</f>
        <v>5.6270991700000002E-2</v>
      </c>
      <c r="AD98" s="348">
        <f>VLOOKUP($E98,Hybrid!$1:$1048576,MATCH(DATE(AD$2,1,1),Hybrid!$A$1:$LI$1),FALSE)</f>
        <v>5.6620662199999998E-2</v>
      </c>
      <c r="AE98" s="348">
        <f>VLOOKUP($E98,Hybrid!$1:$1048576,MATCH(DATE(AE$2,1,1),Hybrid!$A$1:$LI$1),FALSE)</f>
        <v>5.6820393800000001E-2</v>
      </c>
      <c r="AF98" s="348">
        <f>VLOOKUP($E98,Hybrid!$1:$1048576,MATCH(DATE(AF$2,1,1),Hybrid!$A$1:$LI$1),FALSE)</f>
        <v>5.6854143900000001E-2</v>
      </c>
      <c r="AG98" s="348">
        <f>VLOOKUP($E98,Hybrid!$1:$1048576,MATCH(DATE(AG$2,1,1),Hybrid!$A$1:$LI$1),FALSE)</f>
        <v>5.6764257999999998E-2</v>
      </c>
      <c r="AH98" s="348">
        <f>VLOOKUP($E98,Hybrid!$1:$1048576,MATCH(DATE(AH$2,1,1),Hybrid!$A$1:$LI$1),FALSE)</f>
        <v>5.6621997799999997E-2</v>
      </c>
      <c r="AI98" s="348">
        <f>VLOOKUP($E98,Hybrid!$1:$1048576,MATCH(DATE(AI$2,1,1),Hybrid!$A$1:$LI$1),FALSE)</f>
        <v>5.6465404300000001E-2</v>
      </c>
      <c r="AJ98" s="348">
        <f>VLOOKUP($E98,Hybrid!$1:$1048576,MATCH(DATE(AJ$2,1,1),Hybrid!$A$1:$LI$1),FALSE)</f>
        <v>5.6317194299999998E-2</v>
      </c>
      <c r="AK98" s="348">
        <f>VLOOKUP($E98,Hybrid!$1:$1048576,MATCH(DATE(AK$2,1,1),Hybrid!$A$1:$LI$1),FALSE)</f>
        <v>5.6345523799999998E-2</v>
      </c>
      <c r="AL98" s="348">
        <f>VLOOKUP($E98,Hybrid!$1:$1048576,MATCH(DATE(AL$2,1,1),Hybrid!$A$1:$LI$1),FALSE)</f>
        <v>5.6469015099999999E-2</v>
      </c>
      <c r="AM98" s="348">
        <f>VLOOKUP($E98,Hybrid!$1:$1048576,MATCH(DATE(AM$2,1,1),Hybrid!$A$1:$LI$1),FALSE)</f>
        <v>5.6653872500000001E-2</v>
      </c>
      <c r="AN98" s="348">
        <f>VLOOKUP($E98,Hybrid!$1:$1048576,MATCH(DATE(AN$2,1,1),Hybrid!$A$1:$LI$1),FALSE)</f>
        <v>5.6880979800000002E-2</v>
      </c>
      <c r="AO98" s="348">
        <f>VLOOKUP($E98,Hybrid!$1:$1048576,MATCH(DATE(AO$2,1,1),Hybrid!$A$1:$LI$1),FALSE)</f>
        <v>5.7135618499999999E-2</v>
      </c>
    </row>
    <row r="99" spans="1:41" ht="15" customHeight="1" x14ac:dyDescent="0.35">
      <c r="A99" s="407"/>
      <c r="B99" s="414"/>
      <c r="C99" s="141"/>
      <c r="D99" s="102" t="s">
        <v>511</v>
      </c>
      <c r="E99" s="45" t="s">
        <v>417</v>
      </c>
      <c r="F99" s="348">
        <f>VLOOKUP($E99,Hybrid!$1:$1048576,MATCH(DATE(F$2,1,1),Hybrid!$A$1:$LI$1),FALSE)</f>
        <v>1.6358725399999999E-2</v>
      </c>
      <c r="G99" s="348">
        <f>VLOOKUP($E99,Hybrid!$1:$1048576,MATCH(DATE(G$2,1,1),Hybrid!$A$1:$LI$1),FALSE)</f>
        <v>1.9119613000000001E-2</v>
      </c>
      <c r="H99" s="348">
        <f>VLOOKUP($E99,Hybrid!$1:$1048576,MATCH(DATE(H$2,1,1),Hybrid!$A$1:$LI$1),FALSE)</f>
        <v>1.9785169200000001E-2</v>
      </c>
      <c r="I99" s="348">
        <f>VLOOKUP($E99,Hybrid!$1:$1048576,MATCH(DATE(I$2,1,1),Hybrid!$A$1:$LI$1),FALSE)</f>
        <v>1.9616248999999999E-2</v>
      </c>
      <c r="J99" s="348">
        <f>VLOOKUP($E99,Hybrid!$1:$1048576,MATCH(DATE(J$2,1,1),Hybrid!$A$1:$LI$1),FALSE)</f>
        <v>2.1049293E-2</v>
      </c>
      <c r="K99" s="348">
        <f>VLOOKUP($E99,Hybrid!$1:$1048576,MATCH(DATE(K$2,1,1),Hybrid!$A$1:$LI$1),FALSE)</f>
        <v>2.4145028700000001E-2</v>
      </c>
      <c r="L99" s="348">
        <f>VLOOKUP($E99,Hybrid!$1:$1048576,MATCH(DATE(L$2,1,1),Hybrid!$A$1:$LI$1),FALSE)</f>
        <v>2.3612903099999999E-2</v>
      </c>
      <c r="M99" s="348">
        <f>VLOOKUP($E99,Hybrid!$1:$1048576,MATCH(DATE(M$2,1,1),Hybrid!$A$1:$LI$1),FALSE)</f>
        <v>2.37975975E-2</v>
      </c>
      <c r="N99" s="348">
        <f>VLOOKUP($E99,Hybrid!$1:$1048576,MATCH(DATE(N$2,1,1),Hybrid!$A$1:$LI$1),FALSE)</f>
        <v>2.3963407499999999E-2</v>
      </c>
      <c r="O99" s="348">
        <f>VLOOKUP($E99,Hybrid!$1:$1048576,MATCH(DATE(O$2,1,1),Hybrid!$A$1:$LI$1),FALSE)</f>
        <v>2.4069633E-2</v>
      </c>
      <c r="P99" s="348">
        <f>VLOOKUP($E99,Hybrid!$1:$1048576,MATCH(DATE(P$2,1,1),Hybrid!$A$1:$LI$1),FALSE)</f>
        <v>2.4180167400000001E-2</v>
      </c>
      <c r="Q99" s="348">
        <f>VLOOKUP($E99,Hybrid!$1:$1048576,MATCH(DATE(Q$2,1,1),Hybrid!$A$1:$LI$1),FALSE)</f>
        <v>2.42598225E-2</v>
      </c>
      <c r="R99" s="348">
        <f>VLOOKUP($E99,Hybrid!$1:$1048576,MATCH(DATE(R$2,1,1),Hybrid!$A$1:$LI$1),FALSE)</f>
        <v>2.4371090500000001E-2</v>
      </c>
      <c r="S99" s="348">
        <f>VLOOKUP($E99,Hybrid!$1:$1048576,MATCH(DATE(S$2,1,1),Hybrid!$A$1:$LI$1),FALSE)</f>
        <v>2.4496567899999998E-2</v>
      </c>
      <c r="T99" s="348">
        <f>VLOOKUP($E99,Hybrid!$1:$1048576,MATCH(DATE(T$2,1,1),Hybrid!$A$1:$LI$1),FALSE)</f>
        <v>2.4610542799999999E-2</v>
      </c>
      <c r="U99" s="348">
        <f>VLOOKUP($E99,Hybrid!$1:$1048576,MATCH(DATE(U$2,1,1),Hybrid!$A$1:$LI$1),FALSE)</f>
        <v>2.46969194E-2</v>
      </c>
      <c r="V99" s="348">
        <f>VLOOKUP($E99,Hybrid!$1:$1048576,MATCH(DATE(V$2,1,1),Hybrid!$A$1:$LI$1),FALSE)</f>
        <v>2.47264466E-2</v>
      </c>
      <c r="W99" s="348">
        <f>VLOOKUP($E99,Hybrid!$1:$1048576,MATCH(DATE(W$2,1,1),Hybrid!$A$1:$LI$1),FALSE)</f>
        <v>2.4718428099999998E-2</v>
      </c>
      <c r="X99" s="348">
        <f>VLOOKUP($E99,Hybrid!$1:$1048576,MATCH(DATE(X$2,1,1),Hybrid!$A$1:$LI$1),FALSE)</f>
        <v>2.4683183000000001E-2</v>
      </c>
      <c r="Y99" s="348">
        <f>VLOOKUP($E99,Hybrid!$1:$1048576,MATCH(DATE(Y$2,1,1),Hybrid!$A$1:$LI$1),FALSE)</f>
        <v>2.4625845600000001E-2</v>
      </c>
      <c r="Z99" s="348">
        <f>VLOOKUP($E99,Hybrid!$1:$1048576,MATCH(DATE(Z$2,1,1),Hybrid!$A$1:$LI$1),FALSE)</f>
        <v>2.4528923099999999E-2</v>
      </c>
      <c r="AA99" s="348">
        <f>VLOOKUP($E99,Hybrid!$1:$1048576,MATCH(DATE(AA$2,1,1),Hybrid!$A$1:$LI$1),FALSE)</f>
        <v>2.4418394400000001E-2</v>
      </c>
      <c r="AB99" s="348">
        <f>VLOOKUP($E99,Hybrid!$1:$1048576,MATCH(DATE(AB$2,1,1),Hybrid!$A$1:$LI$1),FALSE)</f>
        <v>2.4282869799999999E-2</v>
      </c>
      <c r="AC99" s="348">
        <f>VLOOKUP($E99,Hybrid!$1:$1048576,MATCH(DATE(AC$2,1,1),Hybrid!$A$1:$LI$1),FALSE)</f>
        <v>2.4132278399999998E-2</v>
      </c>
      <c r="AD99" s="348">
        <f>VLOOKUP($E99,Hybrid!$1:$1048576,MATCH(DATE(AD$2,1,1),Hybrid!$A$1:$LI$1),FALSE)</f>
        <v>2.3970274100000001E-2</v>
      </c>
      <c r="AE99" s="348">
        <f>VLOOKUP($E99,Hybrid!$1:$1048576,MATCH(DATE(AE$2,1,1),Hybrid!$A$1:$LI$1),FALSE)</f>
        <v>2.3743251199999999E-2</v>
      </c>
      <c r="AF99" s="348">
        <f>VLOOKUP($E99,Hybrid!$1:$1048576,MATCH(DATE(AF$2,1,1),Hybrid!$A$1:$LI$1),FALSE)</f>
        <v>2.3448377400000001E-2</v>
      </c>
      <c r="AG99" s="348">
        <f>VLOOKUP($E99,Hybrid!$1:$1048576,MATCH(DATE(AG$2,1,1),Hybrid!$A$1:$LI$1),FALSE)</f>
        <v>2.3108912200000001E-2</v>
      </c>
      <c r="AH99" s="348">
        <f>VLOOKUP($E99,Hybrid!$1:$1048576,MATCH(DATE(AH$2,1,1),Hybrid!$A$1:$LI$1),FALSE)</f>
        <v>2.2756038999999999E-2</v>
      </c>
      <c r="AI99" s="348">
        <f>VLOOKUP($E99,Hybrid!$1:$1048576,MATCH(DATE(AI$2,1,1),Hybrid!$A$1:$LI$1),FALSE)</f>
        <v>2.24044082E-2</v>
      </c>
      <c r="AJ99" s="348">
        <f>VLOOKUP($E99,Hybrid!$1:$1048576,MATCH(DATE(AJ$2,1,1),Hybrid!$A$1:$LI$1),FALSE)</f>
        <v>2.2061058099999999E-2</v>
      </c>
      <c r="AK99" s="348">
        <f>VLOOKUP($E99,Hybrid!$1:$1048576,MATCH(DATE(AK$2,1,1),Hybrid!$A$1:$LI$1),FALSE)</f>
        <v>2.1786223699999999E-2</v>
      </c>
      <c r="AL99" s="348">
        <f>VLOOKUP($E99,Hybrid!$1:$1048576,MATCH(DATE(AL$2,1,1),Hybrid!$A$1:$LI$1),FALSE)</f>
        <v>2.1541438400000001E-2</v>
      </c>
      <c r="AM99" s="348">
        <f>VLOOKUP($E99,Hybrid!$1:$1048576,MATCH(DATE(AM$2,1,1),Hybrid!$A$1:$LI$1),FALSE)</f>
        <v>2.13099886E-2</v>
      </c>
      <c r="AN99" s="348">
        <f>VLOOKUP($E99,Hybrid!$1:$1048576,MATCH(DATE(AN$2,1,1),Hybrid!$A$1:$LI$1),FALSE)</f>
        <v>2.1083132599999999E-2</v>
      </c>
      <c r="AO99" s="348">
        <f>VLOOKUP($E99,Hybrid!$1:$1048576,MATCH(DATE(AO$2,1,1),Hybrid!$A$1:$LI$1),FALSE)</f>
        <v>2.0855154800000001E-2</v>
      </c>
    </row>
    <row r="100" spans="1:41" ht="15" customHeight="1" x14ac:dyDescent="0.35">
      <c r="A100" s="407"/>
      <c r="B100" s="414"/>
      <c r="C100" s="141"/>
      <c r="D100" s="102" t="s">
        <v>512</v>
      </c>
      <c r="E100" s="45" t="s">
        <v>418</v>
      </c>
      <c r="F100" s="348">
        <f>VLOOKUP($E100,Hybrid!$1:$1048576,MATCH(DATE(F$2,1,1),Hybrid!$A$1:$LI$1),FALSE)</f>
        <v>1.0063223E-2</v>
      </c>
      <c r="G100" s="348">
        <f>VLOOKUP($E100,Hybrid!$1:$1048576,MATCH(DATE(G$2,1,1),Hybrid!$A$1:$LI$1),FALSE)</f>
        <v>1.17341436E-2</v>
      </c>
      <c r="H100" s="348">
        <f>VLOOKUP($E100,Hybrid!$1:$1048576,MATCH(DATE(H$2,1,1),Hybrid!$A$1:$LI$1),FALSE)</f>
        <v>1.2076992599999999E-2</v>
      </c>
      <c r="I100" s="348">
        <f>VLOOKUP($E100,Hybrid!$1:$1048576,MATCH(DATE(I$2,1,1),Hybrid!$A$1:$LI$1),FALSE)</f>
        <v>1.18473669E-2</v>
      </c>
      <c r="J100" s="348">
        <f>VLOOKUP($E100,Hybrid!$1:$1048576,MATCH(DATE(J$2,1,1),Hybrid!$A$1:$LI$1),FALSE)</f>
        <v>1.25559344E-2</v>
      </c>
      <c r="K100" s="348">
        <f>VLOOKUP($E100,Hybrid!$1:$1048576,MATCH(DATE(K$2,1,1),Hybrid!$A$1:$LI$1),FALSE)</f>
        <v>1.43098468E-2</v>
      </c>
      <c r="L100" s="348">
        <f>VLOOKUP($E100,Hybrid!$1:$1048576,MATCH(DATE(L$2,1,1),Hybrid!$A$1:$LI$1),FALSE)</f>
        <v>1.3938964E-2</v>
      </c>
      <c r="M100" s="348">
        <f>VLOOKUP($E100,Hybrid!$1:$1048576,MATCH(DATE(M$2,1,1),Hybrid!$A$1:$LI$1),FALSE)</f>
        <v>1.39543911E-2</v>
      </c>
      <c r="N100" s="348">
        <f>VLOOKUP($E100,Hybrid!$1:$1048576,MATCH(DATE(N$2,1,1),Hybrid!$A$1:$LI$1),FALSE)</f>
        <v>1.3945226999999999E-2</v>
      </c>
      <c r="O100" s="348">
        <f>VLOOKUP($E100,Hybrid!$1:$1048576,MATCH(DATE(O$2,1,1),Hybrid!$A$1:$LI$1),FALSE)</f>
        <v>1.38801137E-2</v>
      </c>
      <c r="P100" s="348">
        <f>VLOOKUP($E100,Hybrid!$1:$1048576,MATCH(DATE(P$2,1,1),Hybrid!$A$1:$LI$1),FALSE)</f>
        <v>1.37949684E-2</v>
      </c>
      <c r="Q100" s="348">
        <f>VLOOKUP($E100,Hybrid!$1:$1048576,MATCH(DATE(Q$2,1,1),Hybrid!$A$1:$LI$1),FALSE)</f>
        <v>1.36758926E-2</v>
      </c>
      <c r="R100" s="348">
        <f>VLOOKUP($E100,Hybrid!$1:$1048576,MATCH(DATE(R$2,1,1),Hybrid!$A$1:$LI$1),FALSE)</f>
        <v>1.3567101200000001E-2</v>
      </c>
      <c r="S100" s="348">
        <f>VLOOKUP($E100,Hybrid!$1:$1048576,MATCH(DATE(S$2,1,1),Hybrid!$A$1:$LI$1),FALSE)</f>
        <v>1.3464950099999999E-2</v>
      </c>
      <c r="T100" s="348">
        <f>VLOOKUP($E100,Hybrid!$1:$1048576,MATCH(DATE(T$2,1,1),Hybrid!$A$1:$LI$1),FALSE)</f>
        <v>1.33578182E-2</v>
      </c>
      <c r="U100" s="348">
        <f>VLOOKUP($E100,Hybrid!$1:$1048576,MATCH(DATE(U$2,1,1),Hybrid!$A$1:$LI$1),FALSE)</f>
        <v>1.32374183E-2</v>
      </c>
      <c r="V100" s="348">
        <f>VLOOKUP($E100,Hybrid!$1:$1048576,MATCH(DATE(V$2,1,1),Hybrid!$A$1:$LI$1),FALSE)</f>
        <v>1.3088855999999999E-2</v>
      </c>
      <c r="W100" s="348">
        <f>VLOOKUP($E100,Hybrid!$1:$1048576,MATCH(DATE(W$2,1,1),Hybrid!$A$1:$LI$1),FALSE)</f>
        <v>1.29237386E-2</v>
      </c>
      <c r="X100" s="348">
        <f>VLOOKUP($E100,Hybrid!$1:$1048576,MATCH(DATE(X$2,1,1),Hybrid!$A$1:$LI$1),FALSE)</f>
        <v>1.27483179E-2</v>
      </c>
      <c r="Y100" s="348">
        <f>VLOOKUP($E100,Hybrid!$1:$1048576,MATCH(DATE(Y$2,1,1),Hybrid!$A$1:$LI$1),FALSE)</f>
        <v>1.25655153E-2</v>
      </c>
      <c r="Z100" s="348">
        <f>VLOOKUP($E100,Hybrid!$1:$1048576,MATCH(DATE(Z$2,1,1),Hybrid!$A$1:$LI$1),FALSE)</f>
        <v>1.23662593E-2</v>
      </c>
      <c r="AA100" s="348">
        <f>VLOOKUP($E100,Hybrid!$1:$1048576,MATCH(DATE(AA$2,1,1),Hybrid!$A$1:$LI$1),FALSE)</f>
        <v>1.21639599E-2</v>
      </c>
      <c r="AB100" s="348">
        <f>VLOOKUP($E100,Hybrid!$1:$1048576,MATCH(DATE(AB$2,1,1),Hybrid!$A$1:$LI$1),FALSE)</f>
        <v>1.19533556E-2</v>
      </c>
      <c r="AC100" s="348">
        <f>VLOOKUP($E100,Hybrid!$1:$1048576,MATCH(DATE(AC$2,1,1),Hybrid!$A$1:$LI$1),FALSE)</f>
        <v>1.1739430699999999E-2</v>
      </c>
      <c r="AD100" s="348">
        <f>VLOOKUP($E100,Hybrid!$1:$1048576,MATCH(DATE(AD$2,1,1),Hybrid!$A$1:$LI$1),FALSE)</f>
        <v>1.15235333E-2</v>
      </c>
      <c r="AE100" s="348">
        <f>VLOOKUP($E100,Hybrid!$1:$1048576,MATCH(DATE(AE$2,1,1),Hybrid!$A$1:$LI$1),FALSE)</f>
        <v>1.12790462E-2</v>
      </c>
      <c r="AF100" s="348">
        <f>VLOOKUP($E100,Hybrid!$1:$1048576,MATCH(DATE(AF$2,1,1),Hybrid!$A$1:$LI$1),FALSE)</f>
        <v>1.10062583E-2</v>
      </c>
      <c r="AG100" s="348">
        <f>VLOOKUP($E100,Hybrid!$1:$1048576,MATCH(DATE(AG$2,1,1),Hybrid!$A$1:$LI$1),FALSE)</f>
        <v>1.0718427000000001E-2</v>
      </c>
      <c r="AH100" s="348">
        <f>VLOOKUP($E100,Hybrid!$1:$1048576,MATCH(DATE(AH$2,1,1),Hybrid!$A$1:$LI$1),FALSE)</f>
        <v>1.0430737000000001E-2</v>
      </c>
      <c r="AI100" s="348">
        <f>VLOOKUP($E100,Hybrid!$1:$1048576,MATCH(DATE(AI$2,1,1),Hybrid!$A$1:$LI$1),FALSE)</f>
        <v>1.01494368E-2</v>
      </c>
      <c r="AJ100" s="348">
        <f>VLOOKUP($E100,Hybrid!$1:$1048576,MATCH(DATE(AJ$2,1,1),Hybrid!$A$1:$LI$1),FALSE)</f>
        <v>9.8767363300000001E-3</v>
      </c>
      <c r="AK100" s="348">
        <f>VLOOKUP($E100,Hybrid!$1:$1048576,MATCH(DATE(AK$2,1,1),Hybrid!$A$1:$LI$1),FALSE)</f>
        <v>9.6372378700000007E-3</v>
      </c>
      <c r="AL100" s="348">
        <f>VLOOKUP($E100,Hybrid!$1:$1048576,MATCH(DATE(AL$2,1,1),Hybrid!$A$1:$LI$1),FALSE)</f>
        <v>9.4111724000000008E-3</v>
      </c>
      <c r="AM100" s="348">
        <f>VLOOKUP($E100,Hybrid!$1:$1048576,MATCH(DATE(AM$2,1,1),Hybrid!$A$1:$LI$1),FALSE)</f>
        <v>9.1899151500000002E-3</v>
      </c>
      <c r="AN100" s="348">
        <f>VLOOKUP($E100,Hybrid!$1:$1048576,MATCH(DATE(AN$2,1,1),Hybrid!$A$1:$LI$1),FALSE)</f>
        <v>8.9693607500000005E-3</v>
      </c>
      <c r="AO100" s="348">
        <f>VLOOKUP($E100,Hybrid!$1:$1048576,MATCH(DATE(AO$2,1,1),Hybrid!$A$1:$LI$1),FALSE)</f>
        <v>8.7472850600000002E-3</v>
      </c>
    </row>
    <row r="101" spans="1:41" ht="15" customHeight="1" x14ac:dyDescent="0.35">
      <c r="A101" s="407"/>
      <c r="B101" s="414"/>
      <c r="C101" s="141"/>
      <c r="D101" s="102" t="s">
        <v>513</v>
      </c>
      <c r="E101" s="45" t="s">
        <v>419</v>
      </c>
      <c r="F101" s="348">
        <f>VLOOKUP($E101,Hybrid!$1:$1048576,MATCH(DATE(F$2,1,1),Hybrid!$A$1:$LI$1),FALSE)</f>
        <v>4.8668419999999997E-3</v>
      </c>
      <c r="G101" s="348">
        <f>VLOOKUP($E101,Hybrid!$1:$1048576,MATCH(DATE(G$2,1,1),Hybrid!$A$1:$LI$1),FALSE)</f>
        <v>5.6257299100000002E-3</v>
      </c>
      <c r="H101" s="348">
        <f>VLOOKUP($E101,Hybrid!$1:$1048576,MATCH(DATE(H$2,1,1),Hybrid!$A$1:$LI$1),FALSE)</f>
        <v>5.6779709399999998E-3</v>
      </c>
      <c r="I101" s="348">
        <f>VLOOKUP($E101,Hybrid!$1:$1048576,MATCH(DATE(I$2,1,1),Hybrid!$A$1:$LI$1),FALSE)</f>
        <v>5.3848199299999996E-3</v>
      </c>
      <c r="J101" s="348">
        <f>VLOOKUP($E101,Hybrid!$1:$1048576,MATCH(DATE(J$2,1,1),Hybrid!$A$1:$LI$1),FALSE)</f>
        <v>5.4901060199999997E-3</v>
      </c>
      <c r="K101" s="348">
        <f>VLOOKUP($E101,Hybrid!$1:$1048576,MATCH(DATE(K$2,1,1),Hybrid!$A$1:$LI$1),FALSE)</f>
        <v>6.1001412599999997E-3</v>
      </c>
      <c r="L101" s="348">
        <f>VLOOKUP($E101,Hybrid!$1:$1048576,MATCH(DATE(L$2,1,1),Hybrid!$A$1:$LI$1),FALSE)</f>
        <v>5.8349823300000003E-3</v>
      </c>
      <c r="M101" s="348">
        <f>VLOOKUP($E101,Hybrid!$1:$1048576,MATCH(DATE(M$2,1,1),Hybrid!$A$1:$LI$1),FALSE)</f>
        <v>5.7002679399999999E-3</v>
      </c>
      <c r="N101" s="348">
        <f>VLOOKUP($E101,Hybrid!$1:$1048576,MATCH(DATE(N$2,1,1),Hybrid!$A$1:$LI$1),FALSE)</f>
        <v>5.5416831399999998E-3</v>
      </c>
      <c r="O101" s="348">
        <f>VLOOKUP($E101,Hybrid!$1:$1048576,MATCH(DATE(O$2,1,1),Hybrid!$A$1:$LI$1),FALSE)</f>
        <v>5.3386204399999996E-3</v>
      </c>
      <c r="P101" s="348">
        <f>VLOOKUP($E101,Hybrid!$1:$1048576,MATCH(DATE(P$2,1,1),Hybrid!$A$1:$LI$1),FALSE)</f>
        <v>5.1066518400000004E-3</v>
      </c>
      <c r="Q101" s="348">
        <f>VLOOKUP($E101,Hybrid!$1:$1048576,MATCH(DATE(Q$2,1,1),Hybrid!$A$1:$LI$1),FALSE)</f>
        <v>4.85163392E-3</v>
      </c>
      <c r="R101" s="348">
        <f>VLOOKUP($E101,Hybrid!$1:$1048576,MATCH(DATE(R$2,1,1),Hybrid!$A$1:$LI$1),FALSE)</f>
        <v>4.6022893200000003E-3</v>
      </c>
      <c r="S101" s="348">
        <f>VLOOKUP($E101,Hybrid!$1:$1048576,MATCH(DATE(S$2,1,1),Hybrid!$A$1:$LI$1),FALSE)</f>
        <v>4.3650778700000002E-3</v>
      </c>
      <c r="T101" s="348">
        <f>VLOOKUP($E101,Hybrid!$1:$1048576,MATCH(DATE(T$2,1,1),Hybrid!$A$1:$LI$1),FALSE)</f>
        <v>4.1388243199999997E-3</v>
      </c>
      <c r="U101" s="348">
        <f>VLOOKUP($E101,Hybrid!$1:$1048576,MATCH(DATE(U$2,1,1),Hybrid!$A$1:$LI$1),FALSE)</f>
        <v>3.92090817E-3</v>
      </c>
      <c r="V101" s="348">
        <f>VLOOKUP($E101,Hybrid!$1:$1048576,MATCH(DATE(V$2,1,1),Hybrid!$A$1:$LI$1),FALSE)</f>
        <v>3.7070824699999999E-3</v>
      </c>
      <c r="W101" s="348">
        <f>VLOOKUP($E101,Hybrid!$1:$1048576,MATCH(DATE(W$2,1,1),Hybrid!$A$1:$LI$1),FALSE)</f>
        <v>3.5012714700000001E-3</v>
      </c>
      <c r="X101" s="348">
        <f>VLOOKUP($E101,Hybrid!$1:$1048576,MATCH(DATE(X$2,1,1),Hybrid!$A$1:$LI$1),FALSE)</f>
        <v>3.30516079E-3</v>
      </c>
      <c r="Y101" s="348">
        <f>VLOOKUP($E101,Hybrid!$1:$1048576,MATCH(DATE(Y$2,1,1),Hybrid!$A$1:$LI$1),FALSE)</f>
        <v>3.1189331199999999E-3</v>
      </c>
      <c r="Z101" s="348">
        <f>VLOOKUP($E101,Hybrid!$1:$1048576,MATCH(DATE(Z$2,1,1),Hybrid!$A$1:$LI$1),FALSE)</f>
        <v>2.9394627499999999E-3</v>
      </c>
      <c r="AA101" s="348">
        <f>VLOOKUP($E101,Hybrid!$1:$1048576,MATCH(DATE(AA$2,1,1),Hybrid!$A$1:$LI$1),FALSE)</f>
        <v>2.7695149599999999E-3</v>
      </c>
      <c r="AB101" s="348">
        <f>VLOOKUP($E101,Hybrid!$1:$1048576,MATCH(DATE(AB$2,1,1),Hybrid!$A$1:$LI$1),FALSE)</f>
        <v>2.6075519400000002E-3</v>
      </c>
      <c r="AC101" s="348">
        <f>VLOOKUP($E101,Hybrid!$1:$1048576,MATCH(DATE(AC$2,1,1),Hybrid!$A$1:$LI$1),FALSE)</f>
        <v>2.4541148100000001E-3</v>
      </c>
      <c r="AD101" s="348">
        <f>VLOOKUP($E101,Hybrid!$1:$1048576,MATCH(DATE(AD$2,1,1),Hybrid!$A$1:$LI$1),FALSE)</f>
        <v>2.30862216E-3</v>
      </c>
      <c r="AE101" s="348">
        <f>VLOOKUP($E101,Hybrid!$1:$1048576,MATCH(DATE(AE$2,1,1),Hybrid!$A$1:$LI$1),FALSE)</f>
        <v>2.1647255500000001E-3</v>
      </c>
      <c r="AF101" s="348">
        <f>VLOOKUP($E101,Hybrid!$1:$1048576,MATCH(DATE(AF$2,1,1),Hybrid!$A$1:$LI$1),FALSE)</f>
        <v>2.0231891600000001E-3</v>
      </c>
      <c r="AG101" s="348">
        <f>VLOOKUP($E101,Hybrid!$1:$1048576,MATCH(DATE(AG$2,1,1),Hybrid!$A$1:$LI$1),FALSE)</f>
        <v>1.88746415E-3</v>
      </c>
      <c r="AH101" s="348">
        <f>VLOOKUP($E101,Hybrid!$1:$1048576,MATCH(DATE(AH$2,1,1),Hybrid!$A$1:$LI$1),FALSE)</f>
        <v>1.76012011E-3</v>
      </c>
      <c r="AI101" s="348">
        <f>VLOOKUP($E101,Hybrid!$1:$1048576,MATCH(DATE(AI$2,1,1),Hybrid!$A$1:$LI$1),FALSE)</f>
        <v>1.6414095499999999E-3</v>
      </c>
      <c r="AJ101" s="348">
        <f>VLOOKUP($E101,Hybrid!$1:$1048576,MATCH(DATE(AJ$2,1,1),Hybrid!$A$1:$LI$1),FALSE)</f>
        <v>1.53068552E-3</v>
      </c>
      <c r="AK101" s="348">
        <f>VLOOKUP($E101,Hybrid!$1:$1048576,MATCH(DATE(AK$2,1,1),Hybrid!$A$1:$LI$1),FALSE)</f>
        <v>1.4301664699999999E-3</v>
      </c>
      <c r="AL101" s="348">
        <f>VLOOKUP($E101,Hybrid!$1:$1048576,MATCH(DATE(AL$2,1,1),Hybrid!$A$1:$LI$1),FALSE)</f>
        <v>1.3353388800000001E-3</v>
      </c>
      <c r="AM101" s="348">
        <f>VLOOKUP($E101,Hybrid!$1:$1048576,MATCH(DATE(AM$2,1,1),Hybrid!$A$1:$LI$1),FALSE)</f>
        <v>1.2443173499999999E-3</v>
      </c>
      <c r="AN101" s="348">
        <f>VLOOKUP($E101,Hybrid!$1:$1048576,MATCH(DATE(AN$2,1,1),Hybrid!$A$1:$LI$1),FALSE)</f>
        <v>1.1564471599999999E-3</v>
      </c>
      <c r="AO101" s="348">
        <f>VLOOKUP($E101,Hybrid!$1:$1048576,MATCH(DATE(AO$2,1,1),Hybrid!$A$1:$LI$1),FALSE)</f>
        <v>1.0716058399999999E-3</v>
      </c>
    </row>
    <row r="102" spans="1:41" ht="15" customHeight="1" x14ac:dyDescent="0.35">
      <c r="A102" s="407"/>
      <c r="B102" s="415"/>
      <c r="C102" s="142"/>
      <c r="D102" s="103" t="s">
        <v>514</v>
      </c>
      <c r="E102" s="77" t="s">
        <v>420</v>
      </c>
      <c r="F102" s="345">
        <f>VLOOKUP($E102,Hybrid!$1:$1048576,MATCH(DATE(F$2,1,1),Hybrid!$A$1:$LI$1),FALSE)</f>
        <v>9.1370659799999993E-3</v>
      </c>
      <c r="G102" s="345">
        <f>VLOOKUP($E102,Hybrid!$1:$1048576,MATCH(DATE(G$2,1,1),Hybrid!$A$1:$LI$1),FALSE)</f>
        <v>1.04816532E-2</v>
      </c>
      <c r="H102" s="345">
        <f>VLOOKUP($E102,Hybrid!$1:$1048576,MATCH(DATE(H$2,1,1),Hybrid!$A$1:$LI$1),FALSE)</f>
        <v>1.04005125E-2</v>
      </c>
      <c r="I102" s="345">
        <f>VLOOKUP($E102,Hybrid!$1:$1048576,MATCH(DATE(I$2,1,1),Hybrid!$A$1:$LI$1),FALSE)</f>
        <v>9.5769896299999994E-3</v>
      </c>
      <c r="J102" s="345">
        <f>VLOOKUP($E102,Hybrid!$1:$1048576,MATCH(DATE(J$2,1,1),Hybrid!$A$1:$LI$1),FALSE)</f>
        <v>9.4361422600000005E-3</v>
      </c>
      <c r="K102" s="345">
        <f>VLOOKUP($E102,Hybrid!$1:$1048576,MATCH(DATE(K$2,1,1),Hybrid!$A$1:$LI$1),FALSE)</f>
        <v>1.02468469E-2</v>
      </c>
      <c r="L102" s="345">
        <f>VLOOKUP($E102,Hybrid!$1:$1048576,MATCH(DATE(L$2,1,1),Hybrid!$A$1:$LI$1),FALSE)</f>
        <v>9.6416338099999995E-3</v>
      </c>
      <c r="M102" s="345">
        <f>VLOOKUP($E102,Hybrid!$1:$1048576,MATCH(DATE(M$2,1,1),Hybrid!$A$1:$LI$1),FALSE)</f>
        <v>9.2167358099999996E-3</v>
      </c>
      <c r="N102" s="345">
        <f>VLOOKUP($E102,Hybrid!$1:$1048576,MATCH(DATE(N$2,1,1),Hybrid!$A$1:$LI$1),FALSE)</f>
        <v>8.7450746900000001E-3</v>
      </c>
      <c r="O102" s="345">
        <f>VLOOKUP($E102,Hybrid!$1:$1048576,MATCH(DATE(O$2,1,1),Hybrid!$A$1:$LI$1),FALSE)</f>
        <v>8.1867163000000007E-3</v>
      </c>
      <c r="P102" s="345">
        <f>VLOOKUP($E102,Hybrid!$1:$1048576,MATCH(DATE(P$2,1,1),Hybrid!$A$1:$LI$1),FALSE)</f>
        <v>7.5733453899999997E-3</v>
      </c>
      <c r="Q102" s="345">
        <f>VLOOKUP($E102,Hybrid!$1:$1048576,MATCH(DATE(Q$2,1,1),Hybrid!$A$1:$LI$1),FALSE)</f>
        <v>6.9323356700000003E-3</v>
      </c>
      <c r="R102" s="345">
        <f>VLOOKUP($E102,Hybrid!$1:$1048576,MATCH(DATE(R$2,1,1),Hybrid!$A$1:$LI$1),FALSE)</f>
        <v>6.3226979799999999E-3</v>
      </c>
      <c r="S102" s="345">
        <f>VLOOKUP($E102,Hybrid!$1:$1048576,MATCH(DATE(S$2,1,1),Hybrid!$A$1:$LI$1),FALSE)</f>
        <v>5.7616524699999998E-3</v>
      </c>
      <c r="T102" s="345">
        <f>VLOOKUP($E102,Hybrid!$1:$1048576,MATCH(DATE(T$2,1,1),Hybrid!$A$1:$LI$1),FALSE)</f>
        <v>5.2484744800000002E-3</v>
      </c>
      <c r="U102" s="345">
        <f>VLOOKUP($E102,Hybrid!$1:$1048576,MATCH(DATE(U$2,1,1),Hybrid!$A$1:$LI$1),FALSE)</f>
        <v>4.7772597400000004E-3</v>
      </c>
      <c r="V102" s="345">
        <f>VLOOKUP($E102,Hybrid!$1:$1048576,MATCH(DATE(V$2,1,1),Hybrid!$A$1:$LI$1),FALSE)</f>
        <v>4.3403994499999999E-3</v>
      </c>
      <c r="W102" s="345">
        <f>VLOOKUP($E102,Hybrid!$1:$1048576,MATCH(DATE(W$2,1,1),Hybrid!$A$1:$LI$1),FALSE)</f>
        <v>3.9405185400000001E-3</v>
      </c>
      <c r="X102" s="345">
        <f>VLOOKUP($E102,Hybrid!$1:$1048576,MATCH(DATE(X$2,1,1),Hybrid!$A$1:$LI$1),FALSE)</f>
        <v>3.5769451300000001E-3</v>
      </c>
      <c r="Y102" s="345">
        <f>VLOOKUP($E102,Hybrid!$1:$1048576,MATCH(DATE(Y$2,1,1),Hybrid!$A$1:$LI$1),FALSE)</f>
        <v>3.2469625599999999E-3</v>
      </c>
      <c r="Z102" s="345">
        <f>VLOOKUP($E102,Hybrid!$1:$1048576,MATCH(DATE(Z$2,1,1),Hybrid!$A$1:$LI$1),FALSE)</f>
        <v>2.9444209499999998E-3</v>
      </c>
      <c r="AA102" s="345">
        <f>VLOOKUP($E102,Hybrid!$1:$1048576,MATCH(DATE(AA$2,1,1),Hybrid!$A$1:$LI$1),FALSE)</f>
        <v>2.6698466100000002E-3</v>
      </c>
      <c r="AB102" s="345">
        <f>VLOOKUP($E102,Hybrid!$1:$1048576,MATCH(DATE(AB$2,1,1),Hybrid!$A$1:$LI$1),FALSE)</f>
        <v>2.4197502599999999E-3</v>
      </c>
      <c r="AC102" s="345">
        <f>VLOOKUP($E102,Hybrid!$1:$1048576,MATCH(DATE(AC$2,1,1),Hybrid!$A$1:$LI$1),FALSE)</f>
        <v>2.1926600099999999E-3</v>
      </c>
      <c r="AD102" s="345">
        <f>VLOOKUP($E102,Hybrid!$1:$1048576,MATCH(DATE(AD$2,1,1),Hybrid!$A$1:$LI$1),FALSE)</f>
        <v>1.9860471299999998E-3</v>
      </c>
      <c r="AE102" s="345">
        <f>VLOOKUP($E102,Hybrid!$1:$1048576,MATCH(DATE(AE$2,1,1),Hybrid!$A$1:$LI$1),FALSE)</f>
        <v>1.79258466E-3</v>
      </c>
      <c r="AF102" s="345">
        <f>VLOOKUP($E102,Hybrid!$1:$1048576,MATCH(DATE(AF$2,1,1),Hybrid!$A$1:$LI$1),FALSE)</f>
        <v>1.6123977199999999E-3</v>
      </c>
      <c r="AG102" s="345">
        <f>VLOOKUP($E102,Hybrid!$1:$1048576,MATCH(DATE(AG$2,1,1),Hybrid!$A$1:$LI$1),FALSE)</f>
        <v>1.4478879300000001E-3</v>
      </c>
      <c r="AH102" s="345">
        <f>VLOOKUP($E102,Hybrid!$1:$1048576,MATCH(DATE(AH$2,1,1),Hybrid!$A$1:$LI$1),FALSE)</f>
        <v>1.2999345099999999E-3</v>
      </c>
      <c r="AI102" s="345">
        <f>VLOOKUP($E102,Hybrid!$1:$1048576,MATCH(DATE(AI$2,1,1),Hybrid!$A$1:$LI$1),FALSE)</f>
        <v>1.16728438E-3</v>
      </c>
      <c r="AJ102" s="345">
        <f>VLOOKUP($E102,Hybrid!$1:$1048576,MATCH(DATE(AJ$2,1,1),Hybrid!$A$1:$LI$1),FALSE)</f>
        <v>1.0480645800000001E-3</v>
      </c>
      <c r="AK102" s="345">
        <f>VLOOKUP($E102,Hybrid!$1:$1048576,MATCH(DATE(AK$2,1,1),Hybrid!$A$1:$LI$1),FALSE)</f>
        <v>9.4223096300000001E-4</v>
      </c>
      <c r="AL102" s="345">
        <f>VLOOKUP($E102,Hybrid!$1:$1048576,MATCH(DATE(AL$2,1,1),Hybrid!$A$1:$LI$1),FALSE)</f>
        <v>8.4546101699999997E-4</v>
      </c>
      <c r="AM102" s="345">
        <f>VLOOKUP($E102,Hybrid!$1:$1048576,MATCH(DATE(AM$2,1,1),Hybrid!$A$1:$LI$1),FALSE)</f>
        <v>7.5588136699999997E-4</v>
      </c>
      <c r="AN102" s="345">
        <f>VLOOKUP($E102,Hybrid!$1:$1048576,MATCH(DATE(AN$2,1,1),Hybrid!$A$1:$LI$1),FALSE)</f>
        <v>6.7277984599999996E-4</v>
      </c>
      <c r="AO102" s="345">
        <f>VLOOKUP($E102,Hybrid!$1:$1048576,MATCH(DATE(AO$2,1,1),Hybrid!$A$1:$LI$1),FALSE)</f>
        <v>5.9591322199999998E-4</v>
      </c>
    </row>
    <row r="103" spans="1:41" s="91" customFormat="1" ht="15" customHeight="1" x14ac:dyDescent="0.35">
      <c r="A103" s="407"/>
      <c r="B103" s="413" t="s">
        <v>3753</v>
      </c>
      <c r="C103" s="104" t="s">
        <v>517</v>
      </c>
      <c r="D103" s="104"/>
      <c r="E103" s="75" t="s">
        <v>421</v>
      </c>
      <c r="F103" s="312">
        <f>VLOOKUP($E103,Hybrid!$1:$1048576,MATCH(DATE(F$2,1,1),Hybrid!$A$1:$LI$1),FALSE)</f>
        <v>2457.4699179999998</v>
      </c>
      <c r="G103" s="312">
        <f>VLOOKUP($E103,Hybrid!$1:$1048576,MATCH(DATE(G$2,1,1),Hybrid!$A$1:$LI$1),FALSE)</f>
        <v>2465.7263739999999</v>
      </c>
      <c r="H103" s="312">
        <f>VLOOKUP($E103,Hybrid!$1:$1048576,MATCH(DATE(H$2,1,1),Hybrid!$A$1:$LI$1),FALSE)</f>
        <v>2476.5081070000001</v>
      </c>
      <c r="I103" s="312">
        <f>VLOOKUP($E103,Hybrid!$1:$1048576,MATCH(DATE(I$2,1,1),Hybrid!$A$1:$LI$1),FALSE)</f>
        <v>2487.3369849999999</v>
      </c>
      <c r="J103" s="312">
        <f>VLOOKUP($E103,Hybrid!$1:$1048576,MATCH(DATE(J$2,1,1),Hybrid!$A$1:$LI$1),FALSE)</f>
        <v>2498.2132139999999</v>
      </c>
      <c r="K103" s="312">
        <f>VLOOKUP($E103,Hybrid!$1:$1048576,MATCH(DATE(K$2,1,1),Hybrid!$A$1:$LI$1),FALSE)</f>
        <v>2509.1370000000002</v>
      </c>
      <c r="L103" s="312">
        <f>VLOOKUP($E103,Hybrid!$1:$1048576,MATCH(DATE(L$2,1,1),Hybrid!$A$1:$LI$1),FALSE)</f>
        <v>2517.7067900000002</v>
      </c>
      <c r="M103" s="312">
        <f>VLOOKUP($E103,Hybrid!$1:$1048576,MATCH(DATE(M$2,1,1),Hybrid!$A$1:$LI$1),FALSE)</f>
        <v>2526.3058489999999</v>
      </c>
      <c r="N103" s="312">
        <f>VLOOKUP($E103,Hybrid!$1:$1048576,MATCH(DATE(N$2,1,1),Hybrid!$A$1:$LI$1),FALSE)</f>
        <v>2534.9342769999998</v>
      </c>
      <c r="O103" s="312">
        <f>VLOOKUP($E103,Hybrid!$1:$1048576,MATCH(DATE(O$2,1,1),Hybrid!$A$1:$LI$1),FALSE)</f>
        <v>2543.5921760000001</v>
      </c>
      <c r="P103" s="312">
        <f>VLOOKUP($E103,Hybrid!$1:$1048576,MATCH(DATE(P$2,1,1),Hybrid!$A$1:$LI$1),FALSE)</f>
        <v>2556.271882</v>
      </c>
      <c r="Q103" s="312">
        <f>VLOOKUP($E103,Hybrid!$1:$1048576,MATCH(DATE(Q$2,1,1),Hybrid!$A$1:$LI$1),FALSE)</f>
        <v>2565.002657</v>
      </c>
      <c r="R103" s="312">
        <f>VLOOKUP($E103,Hybrid!$1:$1048576,MATCH(DATE(R$2,1,1),Hybrid!$A$1:$LI$1),FALSE)</f>
        <v>2573.7632520000002</v>
      </c>
      <c r="S103" s="312">
        <f>VLOOKUP($E103,Hybrid!$1:$1048576,MATCH(DATE(S$2,1,1),Hybrid!$A$1:$LI$1),FALSE)</f>
        <v>2582.5537690000001</v>
      </c>
      <c r="T103" s="312">
        <f>VLOOKUP($E103,Hybrid!$1:$1048576,MATCH(DATE(T$2,1,1),Hybrid!$A$1:$LI$1),FALSE)</f>
        <v>2591.3743079999999</v>
      </c>
      <c r="U103" s="312">
        <f>VLOOKUP($E103,Hybrid!$1:$1048576,MATCH(DATE(U$2,1,1),Hybrid!$A$1:$LI$1),FALSE)</f>
        <v>2600.2249740000002</v>
      </c>
      <c r="V103" s="312">
        <f>VLOOKUP($E103,Hybrid!$1:$1048576,MATCH(DATE(V$2,1,1),Hybrid!$A$1:$LI$1),FALSE)</f>
        <v>2609.1058680000001</v>
      </c>
      <c r="W103" s="312">
        <f>VLOOKUP($E103,Hybrid!$1:$1048576,MATCH(DATE(W$2,1,1),Hybrid!$A$1:$LI$1),FALSE)</f>
        <v>2618.0170950000002</v>
      </c>
      <c r="X103" s="312">
        <f>VLOOKUP($E103,Hybrid!$1:$1048576,MATCH(DATE(X$2,1,1),Hybrid!$A$1:$LI$1),FALSE)</f>
        <v>2626.9587569999999</v>
      </c>
      <c r="Y103" s="312">
        <f>VLOOKUP($E103,Hybrid!$1:$1048576,MATCH(DATE(Y$2,1,1),Hybrid!$A$1:$LI$1),FALSE)</f>
        <v>2635.9309589999998</v>
      </c>
      <c r="Z103" s="312">
        <f>VLOOKUP($E103,Hybrid!$1:$1048576,MATCH(DATE(Z$2,1,1),Hybrid!$A$1:$LI$1),FALSE)</f>
        <v>2642.2911909999998</v>
      </c>
      <c r="AA103" s="312">
        <f>VLOOKUP($E103,Hybrid!$1:$1048576,MATCH(DATE(AA$2,1,1),Hybrid!$A$1:$LI$1),FALSE)</f>
        <v>2651.31576</v>
      </c>
      <c r="AB103" s="312">
        <f>VLOOKUP($E103,Hybrid!$1:$1048576,MATCH(DATE(AB$2,1,1),Hybrid!$A$1:$LI$1),FALSE)</f>
        <v>2660.3711509999998</v>
      </c>
      <c r="AC103" s="312">
        <f>VLOOKUP($E103,Hybrid!$1:$1048576,MATCH(DATE(AC$2,1,1),Hybrid!$A$1:$LI$1),FALSE)</f>
        <v>2669.4574710000002</v>
      </c>
      <c r="AD103" s="312">
        <f>VLOOKUP($E103,Hybrid!$1:$1048576,MATCH(DATE(AD$2,1,1),Hybrid!$A$1:$LI$1),FALSE)</f>
        <v>2678.5748239999998</v>
      </c>
      <c r="AE103" s="312">
        <f>VLOOKUP($E103,Hybrid!$1:$1048576,MATCH(DATE(AE$2,1,1),Hybrid!$A$1:$LI$1),FALSE)</f>
        <v>2680.5096619999999</v>
      </c>
      <c r="AF103" s="312">
        <f>VLOOKUP($E103,Hybrid!$1:$1048576,MATCH(DATE(AF$2,1,1),Hybrid!$A$1:$LI$1),FALSE)</f>
        <v>2686.2769170000001</v>
      </c>
      <c r="AG103" s="312">
        <f>VLOOKUP($E103,Hybrid!$1:$1048576,MATCH(DATE(AG$2,1,1),Hybrid!$A$1:$LI$1),FALSE)</f>
        <v>2692.0565799999999</v>
      </c>
      <c r="AH103" s="312">
        <f>VLOOKUP($E103,Hybrid!$1:$1048576,MATCH(DATE(AH$2,1,1),Hybrid!$A$1:$LI$1),FALSE)</f>
        <v>2697.8486790000002</v>
      </c>
      <c r="AI103" s="312">
        <f>VLOOKUP($E103,Hybrid!$1:$1048576,MATCH(DATE(AI$2,1,1),Hybrid!$A$1:$LI$1),FALSE)</f>
        <v>2703.6532390000002</v>
      </c>
      <c r="AJ103" s="312">
        <f>VLOOKUP($E103,Hybrid!$1:$1048576,MATCH(DATE(AJ$2,1,1),Hybrid!$A$1:$LI$1),FALSE)</f>
        <v>2709.4702889999999</v>
      </c>
      <c r="AK103" s="312">
        <f>VLOOKUP($E103,Hybrid!$1:$1048576,MATCH(DATE(AK$2,1,1),Hybrid!$A$1:$LI$1),FALSE)</f>
        <v>2715.2998539999999</v>
      </c>
      <c r="AL103" s="312">
        <f>VLOOKUP($E103,Hybrid!$1:$1048576,MATCH(DATE(AL$2,1,1),Hybrid!$A$1:$LI$1),FALSE)</f>
        <v>2721.1419609999998</v>
      </c>
      <c r="AM103" s="312">
        <f>VLOOKUP($E103,Hybrid!$1:$1048576,MATCH(DATE(AM$2,1,1),Hybrid!$A$1:$LI$1),FALSE)</f>
        <v>2726.9966380000001</v>
      </c>
      <c r="AN103" s="312">
        <f>VLOOKUP($E103,Hybrid!$1:$1048576,MATCH(DATE(AN$2,1,1),Hybrid!$A$1:$LI$1),FALSE)</f>
        <v>2732.8639119999998</v>
      </c>
      <c r="AO103" s="312">
        <f>VLOOKUP($E103,Hybrid!$1:$1048576,MATCH(DATE(AO$2,1,1),Hybrid!$A$1:$LI$1),FALSE)</f>
        <v>2738.7438099999999</v>
      </c>
    </row>
    <row r="104" spans="1:41" ht="15" customHeight="1" x14ac:dyDescent="0.35">
      <c r="A104" s="407"/>
      <c r="B104" s="411"/>
      <c r="C104" s="105"/>
      <c r="D104" s="105" t="s">
        <v>508</v>
      </c>
      <c r="E104" s="66" t="s">
        <v>422</v>
      </c>
      <c r="F104" s="313">
        <f>VLOOKUP($E104,Hybrid!$1:$1048576,MATCH(DATE(F$2,1,1),Hybrid!$A$1:$LI$1),FALSE)</f>
        <v>3.476542051</v>
      </c>
      <c r="G104" s="313">
        <f>VLOOKUP($E104,Hybrid!$1:$1048576,MATCH(DATE(G$2,1,1),Hybrid!$A$1:$LI$1),FALSE)</f>
        <v>5.6219538719999997</v>
      </c>
      <c r="H104" s="313">
        <f>VLOOKUP($E104,Hybrid!$1:$1048576,MATCH(DATE(H$2,1,1),Hybrid!$A$1:$LI$1),FALSE)</f>
        <v>7.7892455429999998</v>
      </c>
      <c r="I104" s="313">
        <f>VLOOKUP($E104,Hybrid!$1:$1048576,MATCH(DATE(I$2,1,1),Hybrid!$A$1:$LI$1),FALSE)</f>
        <v>9.9241711089999995</v>
      </c>
      <c r="J104" s="313">
        <f>VLOOKUP($E104,Hybrid!$1:$1048576,MATCH(DATE(J$2,1,1),Hybrid!$A$1:$LI$1),FALSE)</f>
        <v>12.02692976</v>
      </c>
      <c r="K104" s="313">
        <f>VLOOKUP($E104,Hybrid!$1:$1048576,MATCH(DATE(K$2,1,1),Hybrid!$A$1:$LI$1),FALSE)</f>
        <v>14.127436339999999</v>
      </c>
      <c r="L104" s="313">
        <f>VLOOKUP($E104,Hybrid!$1:$1048576,MATCH(DATE(L$2,1,1),Hybrid!$A$1:$LI$1),FALSE)</f>
        <v>16.206951050000001</v>
      </c>
      <c r="M104" s="313">
        <f>VLOOKUP($E104,Hybrid!$1:$1048576,MATCH(DATE(M$2,1,1),Hybrid!$A$1:$LI$1),FALSE)</f>
        <v>18.253814980000001</v>
      </c>
      <c r="N104" s="313">
        <f>VLOOKUP($E104,Hybrid!$1:$1048576,MATCH(DATE(N$2,1,1),Hybrid!$A$1:$LI$1),FALSE)</f>
        <v>20.266701139999999</v>
      </c>
      <c r="O104" s="313">
        <f>VLOOKUP($E104,Hybrid!$1:$1048576,MATCH(DATE(O$2,1,1),Hybrid!$A$1:$LI$1),FALSE)</f>
        <v>22.24643901</v>
      </c>
      <c r="P104" s="313">
        <f>VLOOKUP($E104,Hybrid!$1:$1048576,MATCH(DATE(P$2,1,1),Hybrid!$A$1:$LI$1),FALSE)</f>
        <v>24.233129129999998</v>
      </c>
      <c r="Q104" s="313">
        <f>VLOOKUP($E104,Hybrid!$1:$1048576,MATCH(DATE(Q$2,1,1),Hybrid!$A$1:$LI$1),FALSE)</f>
        <v>26.15285033</v>
      </c>
      <c r="R104" s="313">
        <f>VLOOKUP($E104,Hybrid!$1:$1048576,MATCH(DATE(R$2,1,1),Hybrid!$A$1:$LI$1),FALSE)</f>
        <v>28.063811040000001</v>
      </c>
      <c r="S104" s="313">
        <f>VLOOKUP($E104,Hybrid!$1:$1048576,MATCH(DATE(S$2,1,1),Hybrid!$A$1:$LI$1),FALSE)</f>
        <v>29.968932630000001</v>
      </c>
      <c r="T104" s="313">
        <f>VLOOKUP($E104,Hybrid!$1:$1048576,MATCH(DATE(T$2,1,1),Hybrid!$A$1:$LI$1),FALSE)</f>
        <v>31.86605892</v>
      </c>
      <c r="U104" s="313">
        <f>VLOOKUP($E104,Hybrid!$1:$1048576,MATCH(DATE(U$2,1,1),Hybrid!$A$1:$LI$1),FALSE)</f>
        <v>33.752385990000001</v>
      </c>
      <c r="V104" s="313">
        <f>VLOOKUP($E104,Hybrid!$1:$1048576,MATCH(DATE(V$2,1,1),Hybrid!$A$1:$LI$1),FALSE)</f>
        <v>35.625336470000001</v>
      </c>
      <c r="W104" s="313">
        <f>VLOOKUP($E104,Hybrid!$1:$1048576,MATCH(DATE(W$2,1,1),Hybrid!$A$1:$LI$1),FALSE)</f>
        <v>37.481813330000001</v>
      </c>
      <c r="X104" s="313">
        <f>VLOOKUP($E104,Hybrid!$1:$1048576,MATCH(DATE(X$2,1,1),Hybrid!$A$1:$LI$1),FALSE)</f>
        <v>39.319739589999998</v>
      </c>
      <c r="Y104" s="313">
        <f>VLOOKUP($E104,Hybrid!$1:$1048576,MATCH(DATE(Y$2,1,1),Hybrid!$A$1:$LI$1),FALSE)</f>
        <v>41.138154849999999</v>
      </c>
      <c r="Z104" s="313">
        <f>VLOOKUP($E104,Hybrid!$1:$1048576,MATCH(DATE(Z$2,1,1),Hybrid!$A$1:$LI$1),FALSE)</f>
        <v>42.910555049999999</v>
      </c>
      <c r="AA104" s="313">
        <f>VLOOKUP($E104,Hybrid!$1:$1048576,MATCH(DATE(AA$2,1,1),Hybrid!$A$1:$LI$1),FALSE)</f>
        <v>44.690539940000001</v>
      </c>
      <c r="AB104" s="313">
        <f>VLOOKUP($E104,Hybrid!$1:$1048576,MATCH(DATE(AB$2,1,1),Hybrid!$A$1:$LI$1),FALSE)</f>
        <v>46.453597739999999</v>
      </c>
      <c r="AC104" s="313">
        <f>VLOOKUP($E104,Hybrid!$1:$1048576,MATCH(DATE(AC$2,1,1),Hybrid!$A$1:$LI$1),FALSE)</f>
        <v>48.200167290000003</v>
      </c>
      <c r="AD104" s="313">
        <f>VLOOKUP($E104,Hybrid!$1:$1048576,MATCH(DATE(AD$2,1,1),Hybrid!$A$1:$LI$1),FALSE)</f>
        <v>49.930314189999997</v>
      </c>
      <c r="AE104" s="313">
        <f>VLOOKUP($E104,Hybrid!$1:$1048576,MATCH(DATE(AE$2,1,1),Hybrid!$A$1:$LI$1),FALSE)</f>
        <v>51.571947559999998</v>
      </c>
      <c r="AF104" s="313">
        <f>VLOOKUP($E104,Hybrid!$1:$1048576,MATCH(DATE(AF$2,1,1),Hybrid!$A$1:$LI$1),FALSE)</f>
        <v>53.2355819</v>
      </c>
      <c r="AG104" s="313">
        <f>VLOOKUP($E104,Hybrid!$1:$1048576,MATCH(DATE(AG$2,1,1),Hybrid!$A$1:$LI$1),FALSE)</f>
        <v>54.883843200000001</v>
      </c>
      <c r="AH104" s="313">
        <f>VLOOKUP($E104,Hybrid!$1:$1048576,MATCH(DATE(AH$2,1,1),Hybrid!$A$1:$LI$1),FALSE)</f>
        <v>56.516904820000001</v>
      </c>
      <c r="AI104" s="313">
        <f>VLOOKUP($E104,Hybrid!$1:$1048576,MATCH(DATE(AI$2,1,1),Hybrid!$A$1:$LI$1),FALSE)</f>
        <v>58.134791440000001</v>
      </c>
      <c r="AJ104" s="313">
        <f>VLOOKUP($E104,Hybrid!$1:$1048576,MATCH(DATE(AJ$2,1,1),Hybrid!$A$1:$LI$1),FALSE)</f>
        <v>59.737536949999999</v>
      </c>
      <c r="AK104" s="313">
        <f>VLOOKUP($E104,Hybrid!$1:$1048576,MATCH(DATE(AK$2,1,1),Hybrid!$A$1:$LI$1),FALSE)</f>
        <v>61.325354089999998</v>
      </c>
      <c r="AL104" s="313">
        <f>VLOOKUP($E104,Hybrid!$1:$1048576,MATCH(DATE(AL$2,1,1),Hybrid!$A$1:$LI$1),FALSE)</f>
        <v>62.89875009</v>
      </c>
      <c r="AM104" s="313">
        <f>VLOOKUP($E104,Hybrid!$1:$1048576,MATCH(DATE(AM$2,1,1),Hybrid!$A$1:$LI$1),FALSE)</f>
        <v>64.457824239999994</v>
      </c>
      <c r="AN104" s="313">
        <f>VLOOKUP($E104,Hybrid!$1:$1048576,MATCH(DATE(AN$2,1,1),Hybrid!$A$1:$LI$1),FALSE)</f>
        <v>66.002590530000006</v>
      </c>
      <c r="AO104" s="313">
        <f>VLOOKUP($E104,Hybrid!$1:$1048576,MATCH(DATE(AO$2,1,1),Hybrid!$A$1:$LI$1),FALSE)</f>
        <v>67.533075920000002</v>
      </c>
    </row>
    <row r="105" spans="1:41" ht="15" customHeight="1" x14ac:dyDescent="0.35">
      <c r="A105" s="407"/>
      <c r="B105" s="411"/>
      <c r="C105" s="105"/>
      <c r="D105" s="105" t="s">
        <v>509</v>
      </c>
      <c r="E105" s="66" t="s">
        <v>423</v>
      </c>
      <c r="F105" s="313">
        <f>VLOOKUP($E105,Hybrid!$1:$1048576,MATCH(DATE(F$2,1,1),Hybrid!$A$1:$LI$1),FALSE)</f>
        <v>68.80476281</v>
      </c>
      <c r="G105" s="313">
        <f>VLOOKUP($E105,Hybrid!$1:$1048576,MATCH(DATE(G$2,1,1),Hybrid!$A$1:$LI$1),FALSE)</f>
        <v>77.352268309999999</v>
      </c>
      <c r="H105" s="313">
        <f>VLOOKUP($E105,Hybrid!$1:$1048576,MATCH(DATE(H$2,1,1),Hybrid!$A$1:$LI$1),FALSE)</f>
        <v>86.544615759999999</v>
      </c>
      <c r="I105" s="313">
        <f>VLOOKUP($E105,Hybrid!$1:$1048576,MATCH(DATE(I$2,1,1),Hybrid!$A$1:$LI$1),FALSE)</f>
        <v>95.778866879999995</v>
      </c>
      <c r="J105" s="313">
        <f>VLOOKUP($E105,Hybrid!$1:$1048576,MATCH(DATE(J$2,1,1),Hybrid!$A$1:$LI$1),FALSE)</f>
        <v>105.0249395</v>
      </c>
      <c r="K105" s="313">
        <f>VLOOKUP($E105,Hybrid!$1:$1048576,MATCH(DATE(K$2,1,1),Hybrid!$A$1:$LI$1),FALSE)</f>
        <v>114.1979102</v>
      </c>
      <c r="L105" s="313">
        <f>VLOOKUP($E105,Hybrid!$1:$1048576,MATCH(DATE(L$2,1,1),Hybrid!$A$1:$LI$1),FALSE)</f>
        <v>122.6282472</v>
      </c>
      <c r="M105" s="313">
        <f>VLOOKUP($E105,Hybrid!$1:$1048576,MATCH(DATE(M$2,1,1),Hybrid!$A$1:$LI$1),FALSE)</f>
        <v>130.98017730000001</v>
      </c>
      <c r="N105" s="313">
        <f>VLOOKUP($E105,Hybrid!$1:$1048576,MATCH(DATE(N$2,1,1),Hybrid!$A$1:$LI$1),FALSE)</f>
        <v>139.29793559999999</v>
      </c>
      <c r="O105" s="313">
        <f>VLOOKUP($E105,Hybrid!$1:$1048576,MATCH(DATE(O$2,1,1),Hybrid!$A$1:$LI$1),FALSE)</f>
        <v>147.62521419999999</v>
      </c>
      <c r="P105" s="313">
        <f>VLOOKUP($E105,Hybrid!$1:$1048576,MATCH(DATE(P$2,1,1),Hybrid!$A$1:$LI$1),FALSE)</f>
        <v>157.04431360000001</v>
      </c>
      <c r="Q105" s="313">
        <f>VLOOKUP($E105,Hybrid!$1:$1048576,MATCH(DATE(Q$2,1,1),Hybrid!$A$1:$LI$1),FALSE)</f>
        <v>165.500699</v>
      </c>
      <c r="R105" s="313">
        <f>VLOOKUP($E105,Hybrid!$1:$1048576,MATCH(DATE(R$2,1,1),Hybrid!$A$1:$LI$1),FALSE)</f>
        <v>173.9637539</v>
      </c>
      <c r="S105" s="313">
        <f>VLOOKUP($E105,Hybrid!$1:$1048576,MATCH(DATE(S$2,1,1),Hybrid!$A$1:$LI$1),FALSE)</f>
        <v>182.3876119</v>
      </c>
      <c r="T105" s="313">
        <f>VLOOKUP($E105,Hybrid!$1:$1048576,MATCH(DATE(T$2,1,1),Hybrid!$A$1:$LI$1),FALSE)</f>
        <v>190.74606489999999</v>
      </c>
      <c r="U105" s="313">
        <f>VLOOKUP($E105,Hybrid!$1:$1048576,MATCH(DATE(U$2,1,1),Hybrid!$A$1:$LI$1),FALSE)</f>
        <v>199.02760549999999</v>
      </c>
      <c r="V105" s="313">
        <f>VLOOKUP($E105,Hybrid!$1:$1048576,MATCH(DATE(V$2,1,1),Hybrid!$A$1:$LI$1),FALSE)</f>
        <v>207.2311363</v>
      </c>
      <c r="W105" s="313">
        <f>VLOOKUP($E105,Hybrid!$1:$1048576,MATCH(DATE(W$2,1,1),Hybrid!$A$1:$LI$1),FALSE)</f>
        <v>215.36466949999999</v>
      </c>
      <c r="X105" s="313">
        <f>VLOOKUP($E105,Hybrid!$1:$1048576,MATCH(DATE(X$2,1,1),Hybrid!$A$1:$LI$1),FALSE)</f>
        <v>223.43800659999999</v>
      </c>
      <c r="Y105" s="313">
        <f>VLOOKUP($E105,Hybrid!$1:$1048576,MATCH(DATE(Y$2,1,1),Hybrid!$A$1:$LI$1),FALSE)</f>
        <v>231.45990359999999</v>
      </c>
      <c r="Z105" s="313">
        <f>VLOOKUP($E105,Hybrid!$1:$1048576,MATCH(DATE(Z$2,1,1),Hybrid!$A$1:$LI$1),FALSE)</f>
        <v>238.75008589999999</v>
      </c>
      <c r="AA105" s="313">
        <f>VLOOKUP($E105,Hybrid!$1:$1048576,MATCH(DATE(AA$2,1,1),Hybrid!$A$1:$LI$1),FALSE)</f>
        <v>246.6841288</v>
      </c>
      <c r="AB105" s="313">
        <f>VLOOKUP($E105,Hybrid!$1:$1048576,MATCH(DATE(AB$2,1,1),Hybrid!$A$1:$LI$1),FALSE)</f>
        <v>254.57553200000001</v>
      </c>
      <c r="AC105" s="313">
        <f>VLOOKUP($E105,Hybrid!$1:$1048576,MATCH(DATE(AC$2,1,1),Hybrid!$A$1:$LI$1),FALSE)</f>
        <v>262.42352030000001</v>
      </c>
      <c r="AD105" s="313">
        <f>VLOOKUP($E105,Hybrid!$1:$1048576,MATCH(DATE(AD$2,1,1),Hybrid!$A$1:$LI$1),FALSE)</f>
        <v>270.22850290000002</v>
      </c>
      <c r="AE105" s="313">
        <f>VLOOKUP($E105,Hybrid!$1:$1048576,MATCH(DATE(AE$2,1,1),Hybrid!$A$1:$LI$1),FALSE)</f>
        <v>276.11616270000002</v>
      </c>
      <c r="AF105" s="313">
        <f>VLOOKUP($E105,Hybrid!$1:$1048576,MATCH(DATE(AF$2,1,1),Hybrid!$A$1:$LI$1),FALSE)</f>
        <v>282.9517864</v>
      </c>
      <c r="AG105" s="313">
        <f>VLOOKUP($E105,Hybrid!$1:$1048576,MATCH(DATE(AG$2,1,1),Hybrid!$A$1:$LI$1),FALSE)</f>
        <v>289.74096300000002</v>
      </c>
      <c r="AH105" s="313">
        <f>VLOOKUP($E105,Hybrid!$1:$1048576,MATCH(DATE(AH$2,1,1),Hybrid!$A$1:$LI$1),FALSE)</f>
        <v>296.48367610000003</v>
      </c>
      <c r="AI105" s="313">
        <f>VLOOKUP($E105,Hybrid!$1:$1048576,MATCH(DATE(AI$2,1,1),Hybrid!$A$1:$LI$1),FALSE)</f>
        <v>303.18079890000001</v>
      </c>
      <c r="AJ105" s="313">
        <f>VLOOKUP($E105,Hybrid!$1:$1048576,MATCH(DATE(AJ$2,1,1),Hybrid!$A$1:$LI$1),FALSE)</f>
        <v>309.83375169999999</v>
      </c>
      <c r="AK105" s="313">
        <f>VLOOKUP($E105,Hybrid!$1:$1048576,MATCH(DATE(AK$2,1,1),Hybrid!$A$1:$LI$1),FALSE)</f>
        <v>316.44373530000001</v>
      </c>
      <c r="AL105" s="313">
        <f>VLOOKUP($E105,Hybrid!$1:$1048576,MATCH(DATE(AL$2,1,1),Hybrid!$A$1:$LI$1),FALSE)</f>
        <v>323.0107946</v>
      </c>
      <c r="AM105" s="313">
        <f>VLOOKUP($E105,Hybrid!$1:$1048576,MATCH(DATE(AM$2,1,1),Hybrid!$A$1:$LI$1),FALSE)</f>
        <v>329.5353945</v>
      </c>
      <c r="AN105" s="313">
        <f>VLOOKUP($E105,Hybrid!$1:$1048576,MATCH(DATE(AN$2,1,1),Hybrid!$A$1:$LI$1),FALSE)</f>
        <v>336.0184289</v>
      </c>
      <c r="AO105" s="313">
        <f>VLOOKUP($E105,Hybrid!$1:$1048576,MATCH(DATE(AO$2,1,1),Hybrid!$A$1:$LI$1),FALSE)</f>
        <v>342.46103369999997</v>
      </c>
    </row>
    <row r="106" spans="1:41" ht="15" customHeight="1" x14ac:dyDescent="0.35">
      <c r="A106" s="407"/>
      <c r="B106" s="411"/>
      <c r="C106" s="105"/>
      <c r="D106" s="105" t="s">
        <v>510</v>
      </c>
      <c r="E106" s="66" t="s">
        <v>424</v>
      </c>
      <c r="F106" s="313">
        <f>VLOOKUP($E106,Hybrid!$1:$1048576,MATCH(DATE(F$2,1,1),Hybrid!$A$1:$LI$1),FALSE)</f>
        <v>408.28039699999999</v>
      </c>
      <c r="G106" s="313">
        <f>VLOOKUP($E106,Hybrid!$1:$1048576,MATCH(DATE(G$2,1,1),Hybrid!$A$1:$LI$1),FALSE)</f>
        <v>425.5790058</v>
      </c>
      <c r="H106" s="313">
        <f>VLOOKUP($E106,Hybrid!$1:$1048576,MATCH(DATE(H$2,1,1),Hybrid!$A$1:$LI$1),FALSE)</f>
        <v>444.55277169999999</v>
      </c>
      <c r="I106" s="313">
        <f>VLOOKUP($E106,Hybrid!$1:$1048576,MATCH(DATE(I$2,1,1),Hybrid!$A$1:$LI$1),FALSE)</f>
        <v>463.42011330000003</v>
      </c>
      <c r="J106" s="313">
        <f>VLOOKUP($E106,Hybrid!$1:$1048576,MATCH(DATE(J$2,1,1),Hybrid!$A$1:$LI$1),FALSE)</f>
        <v>482.14643790000002</v>
      </c>
      <c r="K106" s="313">
        <f>VLOOKUP($E106,Hybrid!$1:$1048576,MATCH(DATE(K$2,1,1),Hybrid!$A$1:$LI$1),FALSE)</f>
        <v>500.72876780000001</v>
      </c>
      <c r="L106" s="313">
        <f>VLOOKUP($E106,Hybrid!$1:$1048576,MATCH(DATE(L$2,1,1),Hybrid!$A$1:$LI$1),FALSE)</f>
        <v>517.4765357</v>
      </c>
      <c r="M106" s="313">
        <f>VLOOKUP($E106,Hybrid!$1:$1048576,MATCH(DATE(M$2,1,1),Hybrid!$A$1:$LI$1),FALSE)</f>
        <v>534.16579300000001</v>
      </c>
      <c r="N106" s="313">
        <f>VLOOKUP($E106,Hybrid!$1:$1048576,MATCH(DATE(N$2,1,1),Hybrid!$A$1:$LI$1),FALSE)</f>
        <v>550.74253859999999</v>
      </c>
      <c r="O106" s="313">
        <f>VLOOKUP($E106,Hybrid!$1:$1048576,MATCH(DATE(O$2,1,1),Hybrid!$A$1:$LI$1),FALSE)</f>
        <v>567.16153210000004</v>
      </c>
      <c r="P106" s="313">
        <f>VLOOKUP($E106,Hybrid!$1:$1048576,MATCH(DATE(P$2,1,1),Hybrid!$A$1:$LI$1),FALSE)</f>
        <v>586.29126480000002</v>
      </c>
      <c r="Q106" s="313">
        <f>VLOOKUP($E106,Hybrid!$1:$1048576,MATCH(DATE(Q$2,1,1),Hybrid!$A$1:$LI$1),FALSE)</f>
        <v>602.29793529999995</v>
      </c>
      <c r="R106" s="313">
        <f>VLOOKUP($E106,Hybrid!$1:$1048576,MATCH(DATE(R$2,1,1),Hybrid!$A$1:$LI$1),FALSE)</f>
        <v>618.15785960000005</v>
      </c>
      <c r="S106" s="313">
        <f>VLOOKUP($E106,Hybrid!$1:$1048576,MATCH(DATE(S$2,1,1),Hybrid!$A$1:$LI$1),FALSE)</f>
        <v>633.92236149999997</v>
      </c>
      <c r="T106" s="313">
        <f>VLOOKUP($E106,Hybrid!$1:$1048576,MATCH(DATE(T$2,1,1),Hybrid!$A$1:$LI$1),FALSE)</f>
        <v>649.62118520000001</v>
      </c>
      <c r="U106" s="313">
        <f>VLOOKUP($E106,Hybrid!$1:$1048576,MATCH(DATE(U$2,1,1),Hybrid!$A$1:$LI$1),FALSE)</f>
        <v>665.26825650000001</v>
      </c>
      <c r="V106" s="313">
        <f>VLOOKUP($E106,Hybrid!$1:$1048576,MATCH(DATE(V$2,1,1),Hybrid!$A$1:$LI$1),FALSE)</f>
        <v>680.86643519999996</v>
      </c>
      <c r="W106" s="313">
        <f>VLOOKUP($E106,Hybrid!$1:$1048576,MATCH(DATE(W$2,1,1),Hybrid!$A$1:$LI$1),FALSE)</f>
        <v>696.40856369999995</v>
      </c>
      <c r="X106" s="313">
        <f>VLOOKUP($E106,Hybrid!$1:$1048576,MATCH(DATE(X$2,1,1),Hybrid!$A$1:$LI$1),FALSE)</f>
        <v>711.88623480000001</v>
      </c>
      <c r="Y106" s="313">
        <f>VLOOKUP($E106,Hybrid!$1:$1048576,MATCH(DATE(Y$2,1,1),Hybrid!$A$1:$LI$1),FALSE)</f>
        <v>727.29256859999998</v>
      </c>
      <c r="Z106" s="313">
        <f>VLOOKUP($E106,Hybrid!$1:$1048576,MATCH(DATE(Z$2,1,1),Hybrid!$A$1:$LI$1),FALSE)</f>
        <v>740.69367090000003</v>
      </c>
      <c r="AA106" s="313">
        <f>VLOOKUP($E106,Hybrid!$1:$1048576,MATCH(DATE(AA$2,1,1),Hybrid!$A$1:$LI$1),FALSE)</f>
        <v>755.93998839999995</v>
      </c>
      <c r="AB106" s="313">
        <f>VLOOKUP($E106,Hybrid!$1:$1048576,MATCH(DATE(AB$2,1,1),Hybrid!$A$1:$LI$1),FALSE)</f>
        <v>771.11241789999997</v>
      </c>
      <c r="AC106" s="313">
        <f>VLOOKUP($E106,Hybrid!$1:$1048576,MATCH(DATE(AC$2,1,1),Hybrid!$A$1:$LI$1),FALSE)</f>
        <v>786.21345510000003</v>
      </c>
      <c r="AD106" s="313">
        <f>VLOOKUP($E106,Hybrid!$1:$1048576,MATCH(DATE(AD$2,1,1),Hybrid!$A$1:$LI$1),FALSE)</f>
        <v>801.24429650000002</v>
      </c>
      <c r="AE106" s="313">
        <f>VLOOKUP($E106,Hybrid!$1:$1048576,MATCH(DATE(AE$2,1,1),Hybrid!$A$1:$LI$1),FALSE)</f>
        <v>810.9393556</v>
      </c>
      <c r="AF106" s="313">
        <f>VLOOKUP($E106,Hybrid!$1:$1048576,MATCH(DATE(AF$2,1,1),Hybrid!$A$1:$LI$1),FALSE)</f>
        <v>823.3411016</v>
      </c>
      <c r="AG106" s="313">
        <f>VLOOKUP($E106,Hybrid!$1:$1048576,MATCH(DATE(AG$2,1,1),Hybrid!$A$1:$LI$1),FALSE)</f>
        <v>835.66299739999999</v>
      </c>
      <c r="AH106" s="313">
        <f>VLOOKUP($E106,Hybrid!$1:$1048576,MATCH(DATE(AH$2,1,1),Hybrid!$A$1:$LI$1),FALSE)</f>
        <v>847.90656539999998</v>
      </c>
      <c r="AI106" s="313">
        <f>VLOOKUP($E106,Hybrid!$1:$1048576,MATCH(DATE(AI$2,1,1),Hybrid!$A$1:$LI$1),FALSE)</f>
        <v>860.07240639999998</v>
      </c>
      <c r="AJ106" s="313">
        <f>VLOOKUP($E106,Hybrid!$1:$1048576,MATCH(DATE(AJ$2,1,1),Hybrid!$A$1:$LI$1),FALSE)</f>
        <v>872.16056370000001</v>
      </c>
      <c r="AK106" s="313">
        <f>VLOOKUP($E106,Hybrid!$1:$1048576,MATCH(DATE(AK$2,1,1),Hybrid!$A$1:$LI$1),FALSE)</f>
        <v>884.17128869999999</v>
      </c>
      <c r="AL106" s="313">
        <f>VLOOKUP($E106,Hybrid!$1:$1048576,MATCH(DATE(AL$2,1,1),Hybrid!$A$1:$LI$1),FALSE)</f>
        <v>896.10597129999996</v>
      </c>
      <c r="AM106" s="313">
        <f>VLOOKUP($E106,Hybrid!$1:$1048576,MATCH(DATE(AM$2,1,1),Hybrid!$A$1:$LI$1),FALSE)</f>
        <v>907.96551999999997</v>
      </c>
      <c r="AN106" s="313">
        <f>VLOOKUP($E106,Hybrid!$1:$1048576,MATCH(DATE(AN$2,1,1),Hybrid!$A$1:$LI$1),FALSE)</f>
        <v>919.75039949999996</v>
      </c>
      <c r="AO106" s="313">
        <f>VLOOKUP($E106,Hybrid!$1:$1048576,MATCH(DATE(AO$2,1,1),Hybrid!$A$1:$LI$1),FALSE)</f>
        <v>931.46082309999997</v>
      </c>
    </row>
    <row r="107" spans="1:41" ht="15" customHeight="1" x14ac:dyDescent="0.35">
      <c r="A107" s="407"/>
      <c r="B107" s="411"/>
      <c r="C107" s="105"/>
      <c r="D107" s="105" t="s">
        <v>511</v>
      </c>
      <c r="E107" s="66" t="s">
        <v>425</v>
      </c>
      <c r="F107" s="313">
        <f>VLOOKUP($E107,Hybrid!$1:$1048576,MATCH(DATE(F$2,1,1),Hybrid!$A$1:$LI$1),FALSE)</f>
        <v>954.38155940000001</v>
      </c>
      <c r="G107" s="313">
        <f>VLOOKUP($E107,Hybrid!$1:$1048576,MATCH(DATE(G$2,1,1),Hybrid!$A$1:$LI$1),FALSE)</f>
        <v>947.52862849999997</v>
      </c>
      <c r="H107" s="313">
        <f>VLOOKUP($E107,Hybrid!$1:$1048576,MATCH(DATE(H$2,1,1),Hybrid!$A$1:$LI$1),FALSE)</f>
        <v>940.68782139999996</v>
      </c>
      <c r="I107" s="313">
        <f>VLOOKUP($E107,Hybrid!$1:$1048576,MATCH(DATE(I$2,1,1),Hybrid!$A$1:$LI$1),FALSE)</f>
        <v>933.82953299999997</v>
      </c>
      <c r="J107" s="313">
        <f>VLOOKUP($E107,Hybrid!$1:$1048576,MATCH(DATE(J$2,1,1),Hybrid!$A$1:$LI$1),FALSE)</f>
        <v>927.02621320000003</v>
      </c>
      <c r="K107" s="313">
        <f>VLOOKUP($E107,Hybrid!$1:$1048576,MATCH(DATE(K$2,1,1),Hybrid!$A$1:$LI$1),FALSE)</f>
        <v>920.32578460000002</v>
      </c>
      <c r="L107" s="313">
        <f>VLOOKUP($E107,Hybrid!$1:$1048576,MATCH(DATE(L$2,1,1),Hybrid!$A$1:$LI$1),FALSE)</f>
        <v>913.70222009999998</v>
      </c>
      <c r="M107" s="313">
        <f>VLOOKUP($E107,Hybrid!$1:$1048576,MATCH(DATE(M$2,1,1),Hybrid!$A$1:$LI$1),FALSE)</f>
        <v>907.12188449999996</v>
      </c>
      <c r="N107" s="313">
        <f>VLOOKUP($E107,Hybrid!$1:$1048576,MATCH(DATE(N$2,1,1),Hybrid!$A$1:$LI$1),FALSE)</f>
        <v>900.60368470000003</v>
      </c>
      <c r="O107" s="313">
        <f>VLOOKUP($E107,Hybrid!$1:$1048576,MATCH(DATE(O$2,1,1),Hybrid!$A$1:$LI$1),FALSE)</f>
        <v>894.15485899999999</v>
      </c>
      <c r="P107" s="313">
        <f>VLOOKUP($E107,Hybrid!$1:$1048576,MATCH(DATE(P$2,1,1),Hybrid!$A$1:$LI$1),FALSE)</f>
        <v>887.78463009999996</v>
      </c>
      <c r="Q107" s="313">
        <f>VLOOKUP($E107,Hybrid!$1:$1048576,MATCH(DATE(Q$2,1,1),Hybrid!$A$1:$LI$1),FALSE)</f>
        <v>881.48707590000004</v>
      </c>
      <c r="R107" s="313">
        <f>VLOOKUP($E107,Hybrid!$1:$1048576,MATCH(DATE(R$2,1,1),Hybrid!$A$1:$LI$1),FALSE)</f>
        <v>875.21728399999995</v>
      </c>
      <c r="S107" s="313">
        <f>VLOOKUP($E107,Hybrid!$1:$1048576,MATCH(DATE(S$2,1,1),Hybrid!$A$1:$LI$1),FALSE)</f>
        <v>868.9641408</v>
      </c>
      <c r="T107" s="313">
        <f>VLOOKUP($E107,Hybrid!$1:$1048576,MATCH(DATE(T$2,1,1),Hybrid!$A$1:$LI$1),FALSE)</f>
        <v>862.72893839999995</v>
      </c>
      <c r="U107" s="313">
        <f>VLOOKUP($E107,Hybrid!$1:$1048576,MATCH(DATE(U$2,1,1),Hybrid!$A$1:$LI$1),FALSE)</f>
        <v>856.51586859999998</v>
      </c>
      <c r="V107" s="313">
        <f>VLOOKUP($E107,Hybrid!$1:$1048576,MATCH(DATE(V$2,1,1),Hybrid!$A$1:$LI$1),FALSE)</f>
        <v>850.32976900000006</v>
      </c>
      <c r="W107" s="313">
        <f>VLOOKUP($E107,Hybrid!$1:$1048576,MATCH(DATE(W$2,1,1),Hybrid!$A$1:$LI$1),FALSE)</f>
        <v>844.17748359999996</v>
      </c>
      <c r="X107" s="313">
        <f>VLOOKUP($E107,Hybrid!$1:$1048576,MATCH(DATE(X$2,1,1),Hybrid!$A$1:$LI$1),FALSE)</f>
        <v>838.06358369999998</v>
      </c>
      <c r="Y107" s="313">
        <f>VLOOKUP($E107,Hybrid!$1:$1048576,MATCH(DATE(Y$2,1,1),Hybrid!$A$1:$LI$1),FALSE)</f>
        <v>831.99025849999998</v>
      </c>
      <c r="Z107" s="313">
        <f>VLOOKUP($E107,Hybrid!$1:$1048576,MATCH(DATE(Z$2,1,1),Hybrid!$A$1:$LI$1),FALSE)</f>
        <v>825.95804209999994</v>
      </c>
      <c r="AA107" s="313">
        <f>VLOOKUP($E107,Hybrid!$1:$1048576,MATCH(DATE(AA$2,1,1),Hybrid!$A$1:$LI$1),FALSE)</f>
        <v>819.96548840000003</v>
      </c>
      <c r="AB107" s="313">
        <f>VLOOKUP($E107,Hybrid!$1:$1048576,MATCH(DATE(AB$2,1,1),Hybrid!$A$1:$LI$1),FALSE)</f>
        <v>814.00944949999996</v>
      </c>
      <c r="AC107" s="313">
        <f>VLOOKUP($E107,Hybrid!$1:$1048576,MATCH(DATE(AC$2,1,1),Hybrid!$A$1:$LI$1),FALSE)</f>
        <v>808.08925590000001</v>
      </c>
      <c r="AD107" s="313">
        <f>VLOOKUP($E107,Hybrid!$1:$1048576,MATCH(DATE(AD$2,1,1),Hybrid!$A$1:$LI$1),FALSE)</f>
        <v>802.20502260000001</v>
      </c>
      <c r="AE107" s="313">
        <f>VLOOKUP($E107,Hybrid!$1:$1048576,MATCH(DATE(AE$2,1,1),Hybrid!$A$1:$LI$1),FALSE)</f>
        <v>796.35693230000004</v>
      </c>
      <c r="AF107" s="313">
        <f>VLOOKUP($E107,Hybrid!$1:$1048576,MATCH(DATE(AF$2,1,1),Hybrid!$A$1:$LI$1),FALSE)</f>
        <v>790.54386680000005</v>
      </c>
      <c r="AG107" s="313">
        <f>VLOOKUP($E107,Hybrid!$1:$1048576,MATCH(DATE(AG$2,1,1),Hybrid!$A$1:$LI$1),FALSE)</f>
        <v>784.76473639999995</v>
      </c>
      <c r="AH107" s="313">
        <f>VLOOKUP($E107,Hybrid!$1:$1048576,MATCH(DATE(AH$2,1,1),Hybrid!$A$1:$LI$1),FALSE)</f>
        <v>779.01935649999996</v>
      </c>
      <c r="AI107" s="313">
        <f>VLOOKUP($E107,Hybrid!$1:$1048576,MATCH(DATE(AI$2,1,1),Hybrid!$A$1:$LI$1),FALSE)</f>
        <v>773.30788110000003</v>
      </c>
      <c r="AJ107" s="313">
        <f>VLOOKUP($E107,Hybrid!$1:$1048576,MATCH(DATE(AJ$2,1,1),Hybrid!$A$1:$LI$1),FALSE)</f>
        <v>767.63049339999998</v>
      </c>
      <c r="AK107" s="313">
        <f>VLOOKUP($E107,Hybrid!$1:$1048576,MATCH(DATE(AK$2,1,1),Hybrid!$A$1:$LI$1),FALSE)</f>
        <v>761.98705829999994</v>
      </c>
      <c r="AL107" s="313">
        <f>VLOOKUP($E107,Hybrid!$1:$1048576,MATCH(DATE(AL$2,1,1),Hybrid!$A$1:$LI$1),FALSE)</f>
        <v>756.37684850000005</v>
      </c>
      <c r="AM107" s="313">
        <f>VLOOKUP($E107,Hybrid!$1:$1048576,MATCH(DATE(AM$2,1,1),Hybrid!$A$1:$LI$1),FALSE)</f>
        <v>750.79988749999995</v>
      </c>
      <c r="AN107" s="313">
        <f>VLOOKUP($E107,Hybrid!$1:$1048576,MATCH(DATE(AN$2,1,1),Hybrid!$A$1:$LI$1),FALSE)</f>
        <v>745.25637549999999</v>
      </c>
      <c r="AO107" s="313">
        <f>VLOOKUP($E107,Hybrid!$1:$1048576,MATCH(DATE(AO$2,1,1),Hybrid!$A$1:$LI$1),FALSE)</f>
        <v>739.7465072</v>
      </c>
    </row>
    <row r="108" spans="1:41" ht="15" customHeight="1" x14ac:dyDescent="0.35">
      <c r="A108" s="407"/>
      <c r="B108" s="411"/>
      <c r="C108" s="105"/>
      <c r="D108" s="105" t="s">
        <v>512</v>
      </c>
      <c r="E108" s="66" t="s">
        <v>426</v>
      </c>
      <c r="F108" s="313">
        <f>VLOOKUP($E108,Hybrid!$1:$1048576,MATCH(DATE(F$2,1,1),Hybrid!$A$1:$LI$1),FALSE)</f>
        <v>878.79999729999997</v>
      </c>
      <c r="G108" s="313">
        <f>VLOOKUP($E108,Hybrid!$1:$1048576,MATCH(DATE(G$2,1,1),Hybrid!$A$1:$LI$1),FALSE)</f>
        <v>867.96460390000004</v>
      </c>
      <c r="H108" s="313">
        <f>VLOOKUP($E108,Hybrid!$1:$1048576,MATCH(DATE(H$2,1,1),Hybrid!$A$1:$LI$1),FALSE)</f>
        <v>857.26886930000001</v>
      </c>
      <c r="I108" s="313">
        <f>VLOOKUP($E108,Hybrid!$1:$1048576,MATCH(DATE(I$2,1,1),Hybrid!$A$1:$LI$1),FALSE)</f>
        <v>846.70369679999999</v>
      </c>
      <c r="J108" s="313">
        <f>VLOOKUP($E108,Hybrid!$1:$1048576,MATCH(DATE(J$2,1,1),Hybrid!$A$1:$LI$1),FALSE)</f>
        <v>836.26247920000003</v>
      </c>
      <c r="K108" s="313">
        <f>VLOOKUP($E108,Hybrid!$1:$1048576,MATCH(DATE(K$2,1,1),Hybrid!$A$1:$LI$1),FALSE)</f>
        <v>825.95694760000003</v>
      </c>
      <c r="L108" s="313">
        <f>VLOOKUP($E108,Hybrid!$1:$1048576,MATCH(DATE(L$2,1,1),Hybrid!$A$1:$LI$1),FALSE)</f>
        <v>815.79139220000002</v>
      </c>
      <c r="M108" s="313">
        <f>VLOOKUP($E108,Hybrid!$1:$1048576,MATCH(DATE(M$2,1,1),Hybrid!$A$1:$LI$1),FALSE)</f>
        <v>805.75366240000005</v>
      </c>
      <c r="N108" s="313">
        <f>VLOOKUP($E108,Hybrid!$1:$1048576,MATCH(DATE(N$2,1,1),Hybrid!$A$1:$LI$1),FALSE)</f>
        <v>795.83635470000002</v>
      </c>
      <c r="O108" s="313">
        <f>VLOOKUP($E108,Hybrid!$1:$1048576,MATCH(DATE(O$2,1,1),Hybrid!$A$1:$LI$1),FALSE)</f>
        <v>786.03345549999995</v>
      </c>
      <c r="P108" s="313">
        <f>VLOOKUP($E108,Hybrid!$1:$1048576,MATCH(DATE(P$2,1,1),Hybrid!$A$1:$LI$1),FALSE)</f>
        <v>776.33760489999997</v>
      </c>
      <c r="Q108" s="313">
        <f>VLOOKUP($E108,Hybrid!$1:$1048576,MATCH(DATE(Q$2,1,1),Hybrid!$A$1:$LI$1),FALSE)</f>
        <v>766.74668919999999</v>
      </c>
      <c r="R108" s="313">
        <f>VLOOKUP($E108,Hybrid!$1:$1048576,MATCH(DATE(R$2,1,1),Hybrid!$A$1:$LI$1),FALSE)</f>
        <v>757.28117740000005</v>
      </c>
      <c r="S108" s="313">
        <f>VLOOKUP($E108,Hybrid!$1:$1048576,MATCH(DATE(S$2,1,1),Hybrid!$A$1:$LI$1),FALSE)</f>
        <v>747.94432619999998</v>
      </c>
      <c r="T108" s="313">
        <f>VLOOKUP($E108,Hybrid!$1:$1048576,MATCH(DATE(T$2,1,1),Hybrid!$A$1:$LI$1),FALSE)</f>
        <v>738.73388160000002</v>
      </c>
      <c r="U108" s="313">
        <f>VLOOKUP($E108,Hybrid!$1:$1048576,MATCH(DATE(U$2,1,1),Hybrid!$A$1:$LI$1),FALSE)</f>
        <v>729.64643760000001</v>
      </c>
      <c r="V108" s="313">
        <f>VLOOKUP($E108,Hybrid!$1:$1048576,MATCH(DATE(V$2,1,1),Hybrid!$A$1:$LI$1),FALSE)</f>
        <v>720.67837669999994</v>
      </c>
      <c r="W108" s="313">
        <f>VLOOKUP($E108,Hybrid!$1:$1048576,MATCH(DATE(W$2,1,1),Hybrid!$A$1:$LI$1),FALSE)</f>
        <v>711.82549310000002</v>
      </c>
      <c r="X108" s="313">
        <f>VLOOKUP($E108,Hybrid!$1:$1048576,MATCH(DATE(X$2,1,1),Hybrid!$A$1:$LI$1),FALSE)</f>
        <v>703.08427640000002</v>
      </c>
      <c r="Y108" s="313">
        <f>VLOOKUP($E108,Hybrid!$1:$1048576,MATCH(DATE(Y$2,1,1),Hybrid!$A$1:$LI$1),FALSE)</f>
        <v>694.45201780000002</v>
      </c>
      <c r="Z108" s="313">
        <f>VLOOKUP($E108,Hybrid!$1:$1048576,MATCH(DATE(Z$2,1,1),Hybrid!$A$1:$LI$1),FALSE)</f>
        <v>685.92666999999994</v>
      </c>
      <c r="AA108" s="313">
        <f>VLOOKUP($E108,Hybrid!$1:$1048576,MATCH(DATE(AA$2,1,1),Hybrid!$A$1:$LI$1),FALSE)</f>
        <v>677.50671420000003</v>
      </c>
      <c r="AB108" s="313">
        <f>VLOOKUP($E108,Hybrid!$1:$1048576,MATCH(DATE(AB$2,1,1),Hybrid!$A$1:$LI$1),FALSE)</f>
        <v>669.19226570000001</v>
      </c>
      <c r="AC108" s="313">
        <f>VLOOKUP($E108,Hybrid!$1:$1048576,MATCH(DATE(AC$2,1,1),Hybrid!$A$1:$LI$1),FALSE)</f>
        <v>660.98230509999996</v>
      </c>
      <c r="AD108" s="313">
        <f>VLOOKUP($E108,Hybrid!$1:$1048576,MATCH(DATE(AD$2,1,1),Hybrid!$A$1:$LI$1),FALSE)</f>
        <v>652.87551059999998</v>
      </c>
      <c r="AE108" s="313">
        <f>VLOOKUP($E108,Hybrid!$1:$1048576,MATCH(DATE(AE$2,1,1),Hybrid!$A$1:$LI$1),FALSE)</f>
        <v>644.87049409999997</v>
      </c>
      <c r="AF108" s="313">
        <f>VLOOKUP($E108,Hybrid!$1:$1048576,MATCH(DATE(AF$2,1,1),Hybrid!$A$1:$LI$1),FALSE)</f>
        <v>636.96537839999996</v>
      </c>
      <c r="AG108" s="313">
        <f>VLOOKUP($E108,Hybrid!$1:$1048576,MATCH(DATE(AG$2,1,1),Hybrid!$A$1:$LI$1),FALSE)</f>
        <v>629.15990260000001</v>
      </c>
      <c r="AH108" s="313">
        <f>VLOOKUP($E108,Hybrid!$1:$1048576,MATCH(DATE(AH$2,1,1),Hybrid!$A$1:$LI$1),FALSE)</f>
        <v>621.45292329999995</v>
      </c>
      <c r="AI108" s="313">
        <f>VLOOKUP($E108,Hybrid!$1:$1048576,MATCH(DATE(AI$2,1,1),Hybrid!$A$1:$LI$1),FALSE)</f>
        <v>613.84313120000002</v>
      </c>
      <c r="AJ108" s="313">
        <f>VLOOKUP($E108,Hybrid!$1:$1048576,MATCH(DATE(AJ$2,1,1),Hybrid!$A$1:$LI$1),FALSE)</f>
        <v>606.3291815</v>
      </c>
      <c r="AK108" s="313">
        <f>VLOOKUP($E108,Hybrid!$1:$1048576,MATCH(DATE(AK$2,1,1),Hybrid!$A$1:$LI$1),FALSE)</f>
        <v>598.90987459999997</v>
      </c>
      <c r="AL108" s="313">
        <f>VLOOKUP($E108,Hybrid!$1:$1048576,MATCH(DATE(AL$2,1,1),Hybrid!$A$1:$LI$1),FALSE)</f>
        <v>591.58432040000002</v>
      </c>
      <c r="AM108" s="313">
        <f>VLOOKUP($E108,Hybrid!$1:$1048576,MATCH(DATE(AM$2,1,1),Hybrid!$A$1:$LI$1),FALSE)</f>
        <v>584.35134059999996</v>
      </c>
      <c r="AN108" s="313">
        <f>VLOOKUP($E108,Hybrid!$1:$1048576,MATCH(DATE(AN$2,1,1),Hybrid!$A$1:$LI$1),FALSE)</f>
        <v>577.20967410000003</v>
      </c>
      <c r="AO108" s="313">
        <f>VLOOKUP($E108,Hybrid!$1:$1048576,MATCH(DATE(AO$2,1,1),Hybrid!$A$1:$LI$1),FALSE)</f>
        <v>570.15805669999997</v>
      </c>
    </row>
    <row r="109" spans="1:41" ht="15" customHeight="1" x14ac:dyDescent="0.35">
      <c r="A109" s="407"/>
      <c r="B109" s="411"/>
      <c r="C109" s="105"/>
      <c r="D109" s="105" t="s">
        <v>513</v>
      </c>
      <c r="E109" s="66" t="s">
        <v>427</v>
      </c>
      <c r="F109" s="313">
        <f>VLOOKUP($E109,Hybrid!$1:$1048576,MATCH(DATE(F$2,1,1),Hybrid!$A$1:$LI$1),FALSE)</f>
        <v>139.85209269999999</v>
      </c>
      <c r="G109" s="313">
        <f>VLOOKUP($E109,Hybrid!$1:$1048576,MATCH(DATE(G$2,1,1),Hybrid!$A$1:$LI$1),FALSE)</f>
        <v>137.95564250000001</v>
      </c>
      <c r="H109" s="313">
        <f>VLOOKUP($E109,Hybrid!$1:$1048576,MATCH(DATE(H$2,1,1),Hybrid!$A$1:$LI$1),FALSE)</f>
        <v>136.08462589999999</v>
      </c>
      <c r="I109" s="313">
        <f>VLOOKUP($E109,Hybrid!$1:$1048576,MATCH(DATE(I$2,1,1),Hybrid!$A$1:$LI$1),FALSE)</f>
        <v>134.23863679999999</v>
      </c>
      <c r="J109" s="313">
        <f>VLOOKUP($E109,Hybrid!$1:$1048576,MATCH(DATE(J$2,1,1),Hybrid!$A$1:$LI$1),FALSE)</f>
        <v>132.4167626</v>
      </c>
      <c r="K109" s="313">
        <f>VLOOKUP($E109,Hybrid!$1:$1048576,MATCH(DATE(K$2,1,1),Hybrid!$A$1:$LI$1),FALSE)</f>
        <v>130.6177812</v>
      </c>
      <c r="L109" s="313">
        <f>VLOOKUP($E109,Hybrid!$1:$1048576,MATCH(DATE(L$2,1,1),Hybrid!$A$1:$LI$1),FALSE)</f>
        <v>128.84094200000001</v>
      </c>
      <c r="M109" s="313">
        <f>VLOOKUP($E109,Hybrid!$1:$1048576,MATCH(DATE(M$2,1,1),Hybrid!$A$1:$LI$1),FALSE)</f>
        <v>127.08689630000001</v>
      </c>
      <c r="N109" s="313">
        <f>VLOOKUP($E109,Hybrid!$1:$1048576,MATCH(DATE(N$2,1,1),Hybrid!$A$1:$LI$1),FALSE)</f>
        <v>125.3555432</v>
      </c>
      <c r="O109" s="313">
        <f>VLOOKUP($E109,Hybrid!$1:$1048576,MATCH(DATE(O$2,1,1),Hybrid!$A$1:$LI$1),FALSE)</f>
        <v>123.6466776</v>
      </c>
      <c r="P109" s="313">
        <f>VLOOKUP($E109,Hybrid!$1:$1048576,MATCH(DATE(P$2,1,1),Hybrid!$A$1:$LI$1),FALSE)</f>
        <v>121.9600736</v>
      </c>
      <c r="Q109" s="313">
        <f>VLOOKUP($E109,Hybrid!$1:$1048576,MATCH(DATE(Q$2,1,1),Hybrid!$A$1:$LI$1),FALSE)</f>
        <v>120.2954707</v>
      </c>
      <c r="R109" s="313">
        <f>VLOOKUP($E109,Hybrid!$1:$1048576,MATCH(DATE(R$2,1,1),Hybrid!$A$1:$LI$1),FALSE)</f>
        <v>118.65233000000001</v>
      </c>
      <c r="S109" s="313">
        <f>VLOOKUP($E109,Hybrid!$1:$1048576,MATCH(DATE(S$2,1,1),Hybrid!$A$1:$LI$1),FALSE)</f>
        <v>117.0304003</v>
      </c>
      <c r="T109" s="313">
        <f>VLOOKUP($E109,Hybrid!$1:$1048576,MATCH(DATE(T$2,1,1),Hybrid!$A$1:$LI$1),FALSE)</f>
        <v>115.42952699999999</v>
      </c>
      <c r="U109" s="313">
        <f>VLOOKUP($E109,Hybrid!$1:$1048576,MATCH(DATE(U$2,1,1),Hybrid!$A$1:$LI$1),FALSE)</f>
        <v>113.8495674</v>
      </c>
      <c r="V109" s="313">
        <f>VLOOKUP($E109,Hybrid!$1:$1048576,MATCH(DATE(V$2,1,1),Hybrid!$A$1:$LI$1),FALSE)</f>
        <v>112.29036720000001</v>
      </c>
      <c r="W109" s="313">
        <f>VLOOKUP($E109,Hybrid!$1:$1048576,MATCH(DATE(W$2,1,1),Hybrid!$A$1:$LI$1),FALSE)</f>
        <v>110.7517758</v>
      </c>
      <c r="X109" s="313">
        <f>VLOOKUP($E109,Hybrid!$1:$1048576,MATCH(DATE(X$2,1,1),Hybrid!$A$1:$LI$1),FALSE)</f>
        <v>109.23365440000001</v>
      </c>
      <c r="Y109" s="313">
        <f>VLOOKUP($E109,Hybrid!$1:$1048576,MATCH(DATE(Y$2,1,1),Hybrid!$A$1:$LI$1),FALSE)</f>
        <v>107.7358409</v>
      </c>
      <c r="Z109" s="313">
        <f>VLOOKUP($E109,Hybrid!$1:$1048576,MATCH(DATE(Z$2,1,1),Hybrid!$A$1:$LI$1),FALSE)</f>
        <v>106.2581364</v>
      </c>
      <c r="AA109" s="313">
        <f>VLOOKUP($E109,Hybrid!$1:$1048576,MATCH(DATE(AA$2,1,1),Hybrid!$A$1:$LI$1),FALSE)</f>
        <v>104.80031049999999</v>
      </c>
      <c r="AB109" s="313">
        <f>VLOOKUP($E109,Hybrid!$1:$1048576,MATCH(DATE(AB$2,1,1),Hybrid!$A$1:$LI$1),FALSE)</f>
        <v>103.3621112</v>
      </c>
      <c r="AC109" s="313">
        <f>VLOOKUP($E109,Hybrid!$1:$1048576,MATCH(DATE(AC$2,1,1),Hybrid!$A$1:$LI$1),FALSE)</f>
        <v>101.94328280000001</v>
      </c>
      <c r="AD109" s="313">
        <f>VLOOKUP($E109,Hybrid!$1:$1048576,MATCH(DATE(AD$2,1,1),Hybrid!$A$1:$LI$1),FALSE)</f>
        <v>100.54357160000001</v>
      </c>
      <c r="AE109" s="313">
        <f>VLOOKUP($E109,Hybrid!$1:$1048576,MATCH(DATE(AE$2,1,1),Hybrid!$A$1:$LI$1),FALSE)</f>
        <v>99.162728029999997</v>
      </c>
      <c r="AF109" s="313">
        <f>VLOOKUP($E109,Hybrid!$1:$1048576,MATCH(DATE(AF$2,1,1),Hybrid!$A$1:$LI$1),FALSE)</f>
        <v>97.800506220000003</v>
      </c>
      <c r="AG109" s="313">
        <f>VLOOKUP($E109,Hybrid!$1:$1048576,MATCH(DATE(AG$2,1,1),Hybrid!$A$1:$LI$1),FALSE)</f>
        <v>96.456662589999993</v>
      </c>
      <c r="AH109" s="313">
        <f>VLOOKUP($E109,Hybrid!$1:$1048576,MATCH(DATE(AH$2,1,1),Hybrid!$A$1:$LI$1),FALSE)</f>
        <v>95.130960729999998</v>
      </c>
      <c r="AI109" s="313">
        <f>VLOOKUP($E109,Hybrid!$1:$1048576,MATCH(DATE(AI$2,1,1),Hybrid!$A$1:$LI$1),FALSE)</f>
        <v>93.823168809999999</v>
      </c>
      <c r="AJ109" s="313">
        <f>VLOOKUP($E109,Hybrid!$1:$1048576,MATCH(DATE(AJ$2,1,1),Hybrid!$A$1:$LI$1),FALSE)</f>
        <v>92.533058609999998</v>
      </c>
      <c r="AK109" s="313">
        <f>VLOOKUP($E109,Hybrid!$1:$1048576,MATCH(DATE(AK$2,1,1),Hybrid!$A$1:$LI$1),FALSE)</f>
        <v>91.260404500000007</v>
      </c>
      <c r="AL109" s="313">
        <f>VLOOKUP($E109,Hybrid!$1:$1048576,MATCH(DATE(AL$2,1,1),Hybrid!$A$1:$LI$1),FALSE)</f>
        <v>90.004982679999998</v>
      </c>
      <c r="AM109" s="313">
        <f>VLOOKUP($E109,Hybrid!$1:$1048576,MATCH(DATE(AM$2,1,1),Hybrid!$A$1:$LI$1),FALSE)</f>
        <v>88.766573829999999</v>
      </c>
      <c r="AN109" s="313">
        <f>VLOOKUP($E109,Hybrid!$1:$1048576,MATCH(DATE(AN$2,1,1),Hybrid!$A$1:$LI$1),FALSE)</f>
        <v>87.544961470000004</v>
      </c>
      <c r="AO109" s="313">
        <f>VLOOKUP($E109,Hybrid!$1:$1048576,MATCH(DATE(AO$2,1,1),Hybrid!$A$1:$LI$1),FALSE)</f>
        <v>86.339931320000005</v>
      </c>
    </row>
    <row r="110" spans="1:41" ht="15" customHeight="1" x14ac:dyDescent="0.35">
      <c r="A110" s="407"/>
      <c r="B110" s="411"/>
      <c r="C110" s="143"/>
      <c r="D110" s="106" t="s">
        <v>514</v>
      </c>
      <c r="E110" s="49" t="s">
        <v>428</v>
      </c>
      <c r="F110" s="314">
        <f>VLOOKUP($E110,Hybrid!$1:$1048576,MATCH(DATE(F$2,1,1),Hybrid!$A$1:$LI$1),FALSE)</f>
        <v>3.874567114</v>
      </c>
      <c r="G110" s="314">
        <f>VLOOKUP($E110,Hybrid!$1:$1048576,MATCH(DATE(G$2,1,1),Hybrid!$A$1:$LI$1),FALSE)</f>
        <v>3.724270674</v>
      </c>
      <c r="H110" s="314">
        <f>VLOOKUP($E110,Hybrid!$1:$1048576,MATCH(DATE(H$2,1,1),Hybrid!$A$1:$LI$1),FALSE)</f>
        <v>3.5801571459999999</v>
      </c>
      <c r="I110" s="314">
        <f>VLOOKUP($E110,Hybrid!$1:$1048576,MATCH(DATE(I$2,1,1),Hybrid!$A$1:$LI$1),FALSE)</f>
        <v>3.4419669239999999</v>
      </c>
      <c r="J110" s="314">
        <f>VLOOKUP($E110,Hybrid!$1:$1048576,MATCH(DATE(J$2,1,1),Hybrid!$A$1:$LI$1),FALSE)</f>
        <v>3.3094513700000001</v>
      </c>
      <c r="K110" s="314">
        <f>VLOOKUP($E110,Hybrid!$1:$1048576,MATCH(DATE(K$2,1,1),Hybrid!$A$1:$LI$1),FALSE)</f>
        <v>3.1823722860000001</v>
      </c>
      <c r="L110" s="314">
        <f>VLOOKUP($E110,Hybrid!$1:$1048576,MATCH(DATE(L$2,1,1),Hybrid!$A$1:$LI$1),FALSE)</f>
        <v>3.060501457</v>
      </c>
      <c r="M110" s="314">
        <f>VLOOKUP($E110,Hybrid!$1:$1048576,MATCH(DATE(M$2,1,1),Hybrid!$A$1:$LI$1),FALSE)</f>
        <v>2.943620272</v>
      </c>
      <c r="N110" s="314">
        <f>VLOOKUP($E110,Hybrid!$1:$1048576,MATCH(DATE(N$2,1,1),Hybrid!$A$1:$LI$1),FALSE)</f>
        <v>2.831519449</v>
      </c>
      <c r="O110" s="314">
        <f>VLOOKUP($E110,Hybrid!$1:$1048576,MATCH(DATE(O$2,1,1),Hybrid!$A$1:$LI$1),FALSE)</f>
        <v>2.72399857</v>
      </c>
      <c r="P110" s="314">
        <f>VLOOKUP($E110,Hybrid!$1:$1048576,MATCH(DATE(P$2,1,1),Hybrid!$A$1:$LI$1),FALSE)</f>
        <v>2.6208656929999998</v>
      </c>
      <c r="Q110" s="314">
        <f>VLOOKUP($E110,Hybrid!$1:$1048576,MATCH(DATE(Q$2,1,1),Hybrid!$A$1:$LI$1),FALSE)</f>
        <v>2.5219369930000002</v>
      </c>
      <c r="R110" s="314">
        <f>VLOOKUP($E110,Hybrid!$1:$1048576,MATCH(DATE(R$2,1,1),Hybrid!$A$1:$LI$1),FALSE)</f>
        <v>2.4270364080000002</v>
      </c>
      <c r="S110" s="314">
        <f>VLOOKUP($E110,Hybrid!$1:$1048576,MATCH(DATE(S$2,1,1),Hybrid!$A$1:$LI$1),FALSE)</f>
        <v>2.3359952919999998</v>
      </c>
      <c r="T110" s="314">
        <f>VLOOKUP($E110,Hybrid!$1:$1048576,MATCH(DATE(T$2,1,1),Hybrid!$A$1:$LI$1),FALSE)</f>
        <v>2.248652125</v>
      </c>
      <c r="U110" s="314">
        <f>VLOOKUP($E110,Hybrid!$1:$1048576,MATCH(DATE(U$2,1,1),Hybrid!$A$1:$LI$1),FALSE)</f>
        <v>2.1648522190000001</v>
      </c>
      <c r="V110" s="314">
        <f>VLOOKUP($E110,Hybrid!$1:$1048576,MATCH(DATE(V$2,1,1),Hybrid!$A$1:$LI$1),FALSE)</f>
        <v>2.0844474339999999</v>
      </c>
      <c r="W110" s="314">
        <f>VLOOKUP($E110,Hybrid!$1:$1048576,MATCH(DATE(W$2,1,1),Hybrid!$A$1:$LI$1),FALSE)</f>
        <v>2.0072958910000001</v>
      </c>
      <c r="X110" s="314">
        <f>VLOOKUP($E110,Hybrid!$1:$1048576,MATCH(DATE(X$2,1,1),Hybrid!$A$1:$LI$1),FALSE)</f>
        <v>1.9332617139999999</v>
      </c>
      <c r="Y110" s="314">
        <f>VLOOKUP($E110,Hybrid!$1:$1048576,MATCH(DATE(Y$2,1,1),Hybrid!$A$1:$LI$1),FALSE)</f>
        <v>1.862214775</v>
      </c>
      <c r="Z110" s="314">
        <f>VLOOKUP($E110,Hybrid!$1:$1048576,MATCH(DATE(Z$2,1,1),Hybrid!$A$1:$LI$1),FALSE)</f>
        <v>1.794030445</v>
      </c>
      <c r="AA110" s="314">
        <f>VLOOKUP($E110,Hybrid!$1:$1048576,MATCH(DATE(AA$2,1,1),Hybrid!$A$1:$LI$1),FALSE)</f>
        <v>1.7285893590000001</v>
      </c>
      <c r="AB110" s="314">
        <f>VLOOKUP($E110,Hybrid!$1:$1048576,MATCH(DATE(AB$2,1,1),Hybrid!$A$1:$LI$1),FALSE)</f>
        <v>1.665777193</v>
      </c>
      <c r="AC110" s="314">
        <f>VLOOKUP($E110,Hybrid!$1:$1048576,MATCH(DATE(AC$2,1,1),Hybrid!$A$1:$LI$1),FALSE)</f>
        <v>1.6054844429999999</v>
      </c>
      <c r="AD110" s="314">
        <f>VLOOKUP($E110,Hybrid!$1:$1048576,MATCH(DATE(AD$2,1,1),Hybrid!$A$1:$LI$1),FALSE)</f>
        <v>1.5476062230000001</v>
      </c>
      <c r="AE110" s="314">
        <f>VLOOKUP($E110,Hybrid!$1:$1048576,MATCH(DATE(AE$2,1,1),Hybrid!$A$1:$LI$1),FALSE)</f>
        <v>1.4920420679999999</v>
      </c>
      <c r="AF110" s="314">
        <f>VLOOKUP($E110,Hybrid!$1:$1048576,MATCH(DATE(AF$2,1,1),Hybrid!$A$1:$LI$1),FALSE)</f>
        <v>1.4386957499999999</v>
      </c>
      <c r="AG110" s="314">
        <f>VLOOKUP($E110,Hybrid!$1:$1048576,MATCH(DATE(AG$2,1,1),Hybrid!$A$1:$LI$1),FALSE)</f>
        <v>1.3874750929999999</v>
      </c>
      <c r="AH110" s="314">
        <f>VLOOKUP($E110,Hybrid!$1:$1048576,MATCH(DATE(AH$2,1,1),Hybrid!$A$1:$LI$1),FALSE)</f>
        <v>1.338291809</v>
      </c>
      <c r="AI110" s="314">
        <f>VLOOKUP($E110,Hybrid!$1:$1048576,MATCH(DATE(AI$2,1,1),Hybrid!$A$1:$LI$1),FALSE)</f>
        <v>1.2910613259999999</v>
      </c>
      <c r="AJ110" s="314">
        <f>VLOOKUP($E110,Hybrid!$1:$1048576,MATCH(DATE(AJ$2,1,1),Hybrid!$A$1:$LI$1),FALSE)</f>
        <v>1.2457026360000001</v>
      </c>
      <c r="AK110" s="314">
        <f>VLOOKUP($E110,Hybrid!$1:$1048576,MATCH(DATE(AK$2,1,1),Hybrid!$A$1:$LI$1),FALSE)</f>
        <v>1.2021381449999999</v>
      </c>
      <c r="AL110" s="314">
        <f>VLOOKUP($E110,Hybrid!$1:$1048576,MATCH(DATE(AL$2,1,1),Hybrid!$A$1:$LI$1),FALSE)</f>
        <v>1.160293523</v>
      </c>
      <c r="AM110" s="314">
        <f>VLOOKUP($E110,Hybrid!$1:$1048576,MATCH(DATE(AM$2,1,1),Hybrid!$A$1:$LI$1),FALSE)</f>
        <v>1.1200975710000001</v>
      </c>
      <c r="AN110" s="314">
        <f>VLOOKUP($E110,Hybrid!$1:$1048576,MATCH(DATE(AN$2,1,1),Hybrid!$A$1:$LI$1),FALSE)</f>
        <v>1.081482088</v>
      </c>
      <c r="AO110" s="314">
        <f>VLOOKUP($E110,Hybrid!$1:$1048576,MATCH(DATE(AO$2,1,1),Hybrid!$A$1:$LI$1),FALSE)</f>
        <v>1.0443817399999999</v>
      </c>
    </row>
    <row r="111" spans="1:41" s="91" customFormat="1" ht="15" customHeight="1" x14ac:dyDescent="0.35">
      <c r="A111" s="407"/>
      <c r="B111" s="411"/>
      <c r="C111" s="104" t="s">
        <v>515</v>
      </c>
      <c r="D111" s="104"/>
      <c r="E111" s="75" t="s">
        <v>429</v>
      </c>
      <c r="F111" s="312">
        <f>VLOOKUP($E111,Hybrid!$1:$1048576,MATCH(DATE(F$2,1,1),Hybrid!$A$1:$LI$1),FALSE)</f>
        <v>2457.4699179999998</v>
      </c>
      <c r="G111" s="312">
        <f>VLOOKUP($E111,Hybrid!$1:$1048576,MATCH(DATE(G$2,1,1),Hybrid!$A$1:$LI$1),FALSE)</f>
        <v>2465.7263739999999</v>
      </c>
      <c r="H111" s="312">
        <f>VLOOKUP($E111,Hybrid!$1:$1048576,MATCH(DATE(H$2,1,1),Hybrid!$A$1:$LI$1),FALSE)</f>
        <v>2476.5081070000001</v>
      </c>
      <c r="I111" s="312">
        <f>VLOOKUP($E111,Hybrid!$1:$1048576,MATCH(DATE(I$2,1,1),Hybrid!$A$1:$LI$1),FALSE)</f>
        <v>2487.3369849999999</v>
      </c>
      <c r="J111" s="312">
        <f>VLOOKUP($E111,Hybrid!$1:$1048576,MATCH(DATE(J$2,1,1),Hybrid!$A$1:$LI$1),FALSE)</f>
        <v>2498.2132139999999</v>
      </c>
      <c r="K111" s="312">
        <f>VLOOKUP($E111,Hybrid!$1:$1048576,MATCH(DATE(K$2,1,1),Hybrid!$A$1:$LI$1),FALSE)</f>
        <v>2509.1370000000002</v>
      </c>
      <c r="L111" s="312">
        <f>VLOOKUP($E111,Hybrid!$1:$1048576,MATCH(DATE(L$2,1,1),Hybrid!$A$1:$LI$1),FALSE)</f>
        <v>2517.7067900000002</v>
      </c>
      <c r="M111" s="312">
        <f>VLOOKUP($E111,Hybrid!$1:$1048576,MATCH(DATE(M$2,1,1),Hybrid!$A$1:$LI$1),FALSE)</f>
        <v>2526.3058489999999</v>
      </c>
      <c r="N111" s="312">
        <f>VLOOKUP($E111,Hybrid!$1:$1048576,MATCH(DATE(N$2,1,1),Hybrid!$A$1:$LI$1),FALSE)</f>
        <v>2534.9342769999998</v>
      </c>
      <c r="O111" s="312">
        <f>VLOOKUP($E111,Hybrid!$1:$1048576,MATCH(DATE(O$2,1,1),Hybrid!$A$1:$LI$1),FALSE)</f>
        <v>2543.5921760000001</v>
      </c>
      <c r="P111" s="312">
        <f>VLOOKUP($E111,Hybrid!$1:$1048576,MATCH(DATE(P$2,1,1),Hybrid!$A$1:$LI$1),FALSE)</f>
        <v>2556.271882</v>
      </c>
      <c r="Q111" s="312">
        <f>VLOOKUP($E111,Hybrid!$1:$1048576,MATCH(DATE(Q$2,1,1),Hybrid!$A$1:$LI$1),FALSE)</f>
        <v>2565.002657</v>
      </c>
      <c r="R111" s="312">
        <f>VLOOKUP($E111,Hybrid!$1:$1048576,MATCH(DATE(R$2,1,1),Hybrid!$A$1:$LI$1),FALSE)</f>
        <v>2573.7632520000002</v>
      </c>
      <c r="S111" s="312">
        <f>VLOOKUP($E111,Hybrid!$1:$1048576,MATCH(DATE(S$2,1,1),Hybrid!$A$1:$LI$1),FALSE)</f>
        <v>2582.5537690000001</v>
      </c>
      <c r="T111" s="312">
        <f>VLOOKUP($E111,Hybrid!$1:$1048576,MATCH(DATE(T$2,1,1),Hybrid!$A$1:$LI$1),FALSE)</f>
        <v>2591.3743079999999</v>
      </c>
      <c r="U111" s="312">
        <f>VLOOKUP($E111,Hybrid!$1:$1048576,MATCH(DATE(U$2,1,1),Hybrid!$A$1:$LI$1),FALSE)</f>
        <v>2600.2249740000002</v>
      </c>
      <c r="V111" s="312">
        <f>VLOOKUP($E111,Hybrid!$1:$1048576,MATCH(DATE(V$2,1,1),Hybrid!$A$1:$LI$1),FALSE)</f>
        <v>2609.1058680000001</v>
      </c>
      <c r="W111" s="312">
        <f>VLOOKUP($E111,Hybrid!$1:$1048576,MATCH(DATE(W$2,1,1),Hybrid!$A$1:$LI$1),FALSE)</f>
        <v>2618.0170950000002</v>
      </c>
      <c r="X111" s="312">
        <f>VLOOKUP($E111,Hybrid!$1:$1048576,MATCH(DATE(X$2,1,1),Hybrid!$A$1:$LI$1),FALSE)</f>
        <v>2626.9587569999999</v>
      </c>
      <c r="Y111" s="312">
        <f>VLOOKUP($E111,Hybrid!$1:$1048576,MATCH(DATE(Y$2,1,1),Hybrid!$A$1:$LI$1),FALSE)</f>
        <v>2635.9309589999998</v>
      </c>
      <c r="Z111" s="312">
        <f>VLOOKUP($E111,Hybrid!$1:$1048576,MATCH(DATE(Z$2,1,1),Hybrid!$A$1:$LI$1),FALSE)</f>
        <v>2642.2911909999998</v>
      </c>
      <c r="AA111" s="312">
        <f>VLOOKUP($E111,Hybrid!$1:$1048576,MATCH(DATE(AA$2,1,1),Hybrid!$A$1:$LI$1),FALSE)</f>
        <v>2651.31576</v>
      </c>
      <c r="AB111" s="312">
        <f>VLOOKUP($E111,Hybrid!$1:$1048576,MATCH(DATE(AB$2,1,1),Hybrid!$A$1:$LI$1),FALSE)</f>
        <v>2660.3711509999998</v>
      </c>
      <c r="AC111" s="312">
        <f>VLOOKUP($E111,Hybrid!$1:$1048576,MATCH(DATE(AC$2,1,1),Hybrid!$A$1:$LI$1),FALSE)</f>
        <v>2669.4574710000002</v>
      </c>
      <c r="AD111" s="312">
        <f>VLOOKUP($E111,Hybrid!$1:$1048576,MATCH(DATE(AD$2,1,1),Hybrid!$A$1:$LI$1),FALSE)</f>
        <v>2678.5748239999998</v>
      </c>
      <c r="AE111" s="312">
        <f>VLOOKUP($E111,Hybrid!$1:$1048576,MATCH(DATE(AE$2,1,1),Hybrid!$A$1:$LI$1),FALSE)</f>
        <v>2680.5096619999999</v>
      </c>
      <c r="AF111" s="312">
        <f>VLOOKUP($E111,Hybrid!$1:$1048576,MATCH(DATE(AF$2,1,1),Hybrid!$A$1:$LI$1),FALSE)</f>
        <v>2686.2769170000001</v>
      </c>
      <c r="AG111" s="312">
        <f>VLOOKUP($E111,Hybrid!$1:$1048576,MATCH(DATE(AG$2,1,1),Hybrid!$A$1:$LI$1),FALSE)</f>
        <v>2692.0565799999999</v>
      </c>
      <c r="AH111" s="312">
        <f>VLOOKUP($E111,Hybrid!$1:$1048576,MATCH(DATE(AH$2,1,1),Hybrid!$A$1:$LI$1),FALSE)</f>
        <v>2697.8486790000002</v>
      </c>
      <c r="AI111" s="312">
        <f>VLOOKUP($E111,Hybrid!$1:$1048576,MATCH(DATE(AI$2,1,1),Hybrid!$A$1:$LI$1),FALSE)</f>
        <v>2703.6532390000002</v>
      </c>
      <c r="AJ111" s="312">
        <f>VLOOKUP($E111,Hybrid!$1:$1048576,MATCH(DATE(AJ$2,1,1),Hybrid!$A$1:$LI$1),FALSE)</f>
        <v>2709.4702889999999</v>
      </c>
      <c r="AK111" s="312">
        <f>VLOOKUP($E111,Hybrid!$1:$1048576,MATCH(DATE(AK$2,1,1),Hybrid!$A$1:$LI$1),FALSE)</f>
        <v>2715.2998539999999</v>
      </c>
      <c r="AL111" s="312">
        <f>VLOOKUP($E111,Hybrid!$1:$1048576,MATCH(DATE(AL$2,1,1),Hybrid!$A$1:$LI$1),FALSE)</f>
        <v>2721.1419609999998</v>
      </c>
      <c r="AM111" s="312">
        <f>VLOOKUP($E111,Hybrid!$1:$1048576,MATCH(DATE(AM$2,1,1),Hybrid!$A$1:$LI$1),FALSE)</f>
        <v>2726.9966380000001</v>
      </c>
      <c r="AN111" s="312">
        <f>VLOOKUP($E111,Hybrid!$1:$1048576,MATCH(DATE(AN$2,1,1),Hybrid!$A$1:$LI$1),FALSE)</f>
        <v>2732.8639119999998</v>
      </c>
      <c r="AO111" s="312">
        <f>VLOOKUP($E111,Hybrid!$1:$1048576,MATCH(DATE(AO$2,1,1),Hybrid!$A$1:$LI$1),FALSE)</f>
        <v>2738.7438099999999</v>
      </c>
    </row>
    <row r="112" spans="1:41" ht="15" customHeight="1" x14ac:dyDescent="0.35">
      <c r="A112" s="407"/>
      <c r="B112" s="411"/>
      <c r="C112" s="105"/>
      <c r="D112" s="105" t="s">
        <v>508</v>
      </c>
      <c r="E112" s="66" t="s">
        <v>430</v>
      </c>
      <c r="F112" s="313">
        <f>VLOOKUP($E112,Hybrid!$1:$1048576,MATCH(DATE(F$2,1,1),Hybrid!$A$1:$LI$1),FALSE)</f>
        <v>3.476542051</v>
      </c>
      <c r="G112" s="313">
        <f>VLOOKUP($E112,Hybrid!$1:$1048576,MATCH(DATE(G$2,1,1),Hybrid!$A$1:$LI$1),FALSE)</f>
        <v>5.6219538719999997</v>
      </c>
      <c r="H112" s="313">
        <f>VLOOKUP($E112,Hybrid!$1:$1048576,MATCH(DATE(H$2,1,1),Hybrid!$A$1:$LI$1),FALSE)</f>
        <v>7.7892455429999998</v>
      </c>
      <c r="I112" s="313">
        <f>VLOOKUP($E112,Hybrid!$1:$1048576,MATCH(DATE(I$2,1,1),Hybrid!$A$1:$LI$1),FALSE)</f>
        <v>9.9241711089999995</v>
      </c>
      <c r="J112" s="313">
        <f>VLOOKUP($E112,Hybrid!$1:$1048576,MATCH(DATE(J$2,1,1),Hybrid!$A$1:$LI$1),FALSE)</f>
        <v>12.02692976</v>
      </c>
      <c r="K112" s="313">
        <f>VLOOKUP($E112,Hybrid!$1:$1048576,MATCH(DATE(K$2,1,1),Hybrid!$A$1:$LI$1),FALSE)</f>
        <v>14.127436339999999</v>
      </c>
      <c r="L112" s="313">
        <f>VLOOKUP($E112,Hybrid!$1:$1048576,MATCH(DATE(L$2,1,1),Hybrid!$A$1:$LI$1),FALSE)</f>
        <v>16.20694924</v>
      </c>
      <c r="M112" s="313">
        <f>VLOOKUP($E112,Hybrid!$1:$1048576,MATCH(DATE(M$2,1,1),Hybrid!$A$1:$LI$1),FALSE)</f>
        <v>18.256441809999998</v>
      </c>
      <c r="N112" s="313">
        <f>VLOOKUP($E112,Hybrid!$1:$1048576,MATCH(DATE(N$2,1,1),Hybrid!$A$1:$LI$1),FALSE)</f>
        <v>20.280253179999999</v>
      </c>
      <c r="O112" s="313">
        <f>VLOOKUP($E112,Hybrid!$1:$1048576,MATCH(DATE(O$2,1,1),Hybrid!$A$1:$LI$1),FALSE)</f>
        <v>22.28059172</v>
      </c>
      <c r="P112" s="313">
        <f>VLOOKUP($E112,Hybrid!$1:$1048576,MATCH(DATE(P$2,1,1),Hybrid!$A$1:$LI$1),FALSE)</f>
        <v>24.299514940000002</v>
      </c>
      <c r="Q112" s="313">
        <f>VLOOKUP($E112,Hybrid!$1:$1048576,MATCH(DATE(Q$2,1,1),Hybrid!$A$1:$LI$1),FALSE)</f>
        <v>26.25905225</v>
      </c>
      <c r="R112" s="313">
        <f>VLOOKUP($E112,Hybrid!$1:$1048576,MATCH(DATE(R$2,1,1),Hybrid!$A$1:$LI$1),FALSE)</f>
        <v>28.20030569</v>
      </c>
      <c r="S112" s="313">
        <f>VLOOKUP($E112,Hybrid!$1:$1048576,MATCH(DATE(S$2,1,1),Hybrid!$A$1:$LI$1),FALSE)</f>
        <v>30.124182919999999</v>
      </c>
      <c r="T112" s="313">
        <f>VLOOKUP($E112,Hybrid!$1:$1048576,MATCH(DATE(T$2,1,1),Hybrid!$A$1:$LI$1),FALSE)</f>
        <v>32.031294670000001</v>
      </c>
      <c r="U112" s="313">
        <f>VLOOKUP($E112,Hybrid!$1:$1048576,MATCH(DATE(U$2,1,1),Hybrid!$A$1:$LI$1),FALSE)</f>
        <v>33.922045490000002</v>
      </c>
      <c r="V112" s="313">
        <f>VLOOKUP($E112,Hybrid!$1:$1048576,MATCH(DATE(V$2,1,1),Hybrid!$A$1:$LI$1),FALSE)</f>
        <v>35.796706669999999</v>
      </c>
      <c r="W112" s="313">
        <f>VLOOKUP($E112,Hybrid!$1:$1048576,MATCH(DATE(W$2,1,1),Hybrid!$A$1:$LI$1),FALSE)</f>
        <v>37.655463009999998</v>
      </c>
      <c r="X112" s="313">
        <f>VLOOKUP($E112,Hybrid!$1:$1048576,MATCH(DATE(X$2,1,1),Hybrid!$A$1:$LI$1),FALSE)</f>
        <v>39.498443479999999</v>
      </c>
      <c r="Y112" s="313">
        <f>VLOOKUP($E112,Hybrid!$1:$1048576,MATCH(DATE(Y$2,1,1),Hybrid!$A$1:$LI$1),FALSE)</f>
        <v>41.325742650000002</v>
      </c>
      <c r="Z112" s="313">
        <f>VLOOKUP($E112,Hybrid!$1:$1048576,MATCH(DATE(Z$2,1,1),Hybrid!$A$1:$LI$1),FALSE)</f>
        <v>43.111009549999999</v>
      </c>
      <c r="AA112" s="313">
        <f>VLOOKUP($E112,Hybrid!$1:$1048576,MATCH(DATE(AA$2,1,1),Hybrid!$A$1:$LI$1),FALSE)</f>
        <v>44.907082889999998</v>
      </c>
      <c r="AB112" s="313">
        <f>VLOOKUP($E112,Hybrid!$1:$1048576,MATCH(DATE(AB$2,1,1),Hybrid!$A$1:$LI$1),FALSE)</f>
        <v>46.687680579999999</v>
      </c>
      <c r="AC112" s="313">
        <f>VLOOKUP($E112,Hybrid!$1:$1048576,MATCH(DATE(AC$2,1,1),Hybrid!$A$1:$LI$1),FALSE)</f>
        <v>48.452867570000002</v>
      </c>
      <c r="AD112" s="313">
        <f>VLOOKUP($E112,Hybrid!$1:$1048576,MATCH(DATE(AD$2,1,1),Hybrid!$A$1:$LI$1),FALSE)</f>
        <v>50.202710019999998</v>
      </c>
      <c r="AE112" s="313">
        <f>VLOOKUP($E112,Hybrid!$1:$1048576,MATCH(DATE(AE$2,1,1),Hybrid!$A$1:$LI$1),FALSE)</f>
        <v>51.865141110000003</v>
      </c>
      <c r="AF112" s="313">
        <f>VLOOKUP($E112,Hybrid!$1:$1048576,MATCH(DATE(AF$2,1,1),Hybrid!$A$1:$LI$1),FALSE)</f>
        <v>53.550410970000001</v>
      </c>
      <c r="AG112" s="313">
        <f>VLOOKUP($E112,Hybrid!$1:$1048576,MATCH(DATE(AG$2,1,1),Hybrid!$A$1:$LI$1),FALSE)</f>
        <v>55.220376280000004</v>
      </c>
      <c r="AH112" s="313">
        <f>VLOOKUP($E112,Hybrid!$1:$1048576,MATCH(DATE(AH$2,1,1),Hybrid!$A$1:$LI$1),FALSE)</f>
        <v>56.875112360000003</v>
      </c>
      <c r="AI112" s="313">
        <f>VLOOKUP($E112,Hybrid!$1:$1048576,MATCH(DATE(AI$2,1,1),Hybrid!$A$1:$LI$1),FALSE)</f>
        <v>58.514704979999998</v>
      </c>
      <c r="AJ112" s="313">
        <f>VLOOKUP($E112,Hybrid!$1:$1048576,MATCH(DATE(AJ$2,1,1),Hybrid!$A$1:$LI$1),FALSE)</f>
        <v>60.139244750000003</v>
      </c>
      <c r="AK112" s="313">
        <f>VLOOKUP($E112,Hybrid!$1:$1048576,MATCH(DATE(AK$2,1,1),Hybrid!$A$1:$LI$1),FALSE)</f>
        <v>61.74883234</v>
      </c>
      <c r="AL112" s="313">
        <f>VLOOKUP($E112,Hybrid!$1:$1048576,MATCH(DATE(AL$2,1,1),Hybrid!$A$1:$LI$1),FALSE)</f>
        <v>63.34357937</v>
      </c>
      <c r="AM112" s="313">
        <f>VLOOKUP($E112,Hybrid!$1:$1048576,MATCH(DATE(AM$2,1,1),Hybrid!$A$1:$LI$1),FALSE)</f>
        <v>64.923614880000002</v>
      </c>
      <c r="AN112" s="313">
        <f>VLOOKUP($E112,Hybrid!$1:$1048576,MATCH(DATE(AN$2,1,1),Hybrid!$A$1:$LI$1),FALSE)</f>
        <v>66.489087479999995</v>
      </c>
      <c r="AO112" s="313">
        <f>VLOOKUP($E112,Hybrid!$1:$1048576,MATCH(DATE(AO$2,1,1),Hybrid!$A$1:$LI$1),FALSE)</f>
        <v>68.040161889999993</v>
      </c>
    </row>
    <row r="113" spans="1:41" ht="15" customHeight="1" x14ac:dyDescent="0.35">
      <c r="A113" s="407"/>
      <c r="B113" s="411"/>
      <c r="C113" s="105"/>
      <c r="D113" s="105" t="s">
        <v>509</v>
      </c>
      <c r="E113" s="66" t="s">
        <v>431</v>
      </c>
      <c r="F113" s="313">
        <f>VLOOKUP($E113,Hybrid!$1:$1048576,MATCH(DATE(F$2,1,1),Hybrid!$A$1:$LI$1),FALSE)</f>
        <v>68.80476281</v>
      </c>
      <c r="G113" s="313">
        <f>VLOOKUP($E113,Hybrid!$1:$1048576,MATCH(DATE(G$2,1,1),Hybrid!$A$1:$LI$1),FALSE)</f>
        <v>77.352268309999999</v>
      </c>
      <c r="H113" s="313">
        <f>VLOOKUP($E113,Hybrid!$1:$1048576,MATCH(DATE(H$2,1,1),Hybrid!$A$1:$LI$1),FALSE)</f>
        <v>86.544615759999999</v>
      </c>
      <c r="I113" s="313">
        <f>VLOOKUP($E113,Hybrid!$1:$1048576,MATCH(DATE(I$2,1,1),Hybrid!$A$1:$LI$1),FALSE)</f>
        <v>95.778866879999995</v>
      </c>
      <c r="J113" s="313">
        <f>VLOOKUP($E113,Hybrid!$1:$1048576,MATCH(DATE(J$2,1,1),Hybrid!$A$1:$LI$1),FALSE)</f>
        <v>105.0249395</v>
      </c>
      <c r="K113" s="313">
        <f>VLOOKUP($E113,Hybrid!$1:$1048576,MATCH(DATE(K$2,1,1),Hybrid!$A$1:$LI$1),FALSE)</f>
        <v>114.1979102</v>
      </c>
      <c r="L113" s="313">
        <f>VLOOKUP($E113,Hybrid!$1:$1048576,MATCH(DATE(L$2,1,1),Hybrid!$A$1:$LI$1),FALSE)</f>
        <v>122.62828690000001</v>
      </c>
      <c r="M113" s="313">
        <f>VLOOKUP($E113,Hybrid!$1:$1048576,MATCH(DATE(M$2,1,1),Hybrid!$A$1:$LI$1),FALSE)</f>
        <v>130.971284</v>
      </c>
      <c r="N113" s="313">
        <f>VLOOKUP($E113,Hybrid!$1:$1048576,MATCH(DATE(N$2,1,1),Hybrid!$A$1:$LI$1),FALSE)</f>
        <v>139.23846950000001</v>
      </c>
      <c r="O113" s="313">
        <f>VLOOKUP($E113,Hybrid!$1:$1048576,MATCH(DATE(O$2,1,1),Hybrid!$A$1:$LI$1),FALSE)</f>
        <v>147.43990289999999</v>
      </c>
      <c r="P113" s="313">
        <f>VLOOKUP($E113,Hybrid!$1:$1048576,MATCH(DATE(P$2,1,1),Hybrid!$A$1:$LI$1),FALSE)</f>
        <v>156.6203735</v>
      </c>
      <c r="Q113" s="313">
        <f>VLOOKUP($E113,Hybrid!$1:$1048576,MATCH(DATE(Q$2,1,1),Hybrid!$A$1:$LI$1),FALSE)</f>
        <v>164.71138859999999</v>
      </c>
      <c r="R113" s="313">
        <f>VLOOKUP($E113,Hybrid!$1:$1048576,MATCH(DATE(R$2,1,1),Hybrid!$A$1:$LI$1),FALSE)</f>
        <v>172.75025049999999</v>
      </c>
      <c r="S113" s="313">
        <f>VLOOKUP($E113,Hybrid!$1:$1048576,MATCH(DATE(S$2,1,1),Hybrid!$A$1:$LI$1),FALSE)</f>
        <v>180.73861310000001</v>
      </c>
      <c r="T113" s="313">
        <f>VLOOKUP($E113,Hybrid!$1:$1048576,MATCH(DATE(T$2,1,1),Hybrid!$A$1:$LI$1),FALSE)</f>
        <v>188.677617</v>
      </c>
      <c r="U113" s="313">
        <f>VLOOKUP($E113,Hybrid!$1:$1048576,MATCH(DATE(U$2,1,1),Hybrid!$A$1:$LI$1),FALSE)</f>
        <v>196.5680456</v>
      </c>
      <c r="V113" s="313">
        <f>VLOOKUP($E113,Hybrid!$1:$1048576,MATCH(DATE(V$2,1,1),Hybrid!$A$1:$LI$1),FALSE)</f>
        <v>204.41049989999999</v>
      </c>
      <c r="W113" s="313">
        <f>VLOOKUP($E113,Hybrid!$1:$1048576,MATCH(DATE(W$2,1,1),Hybrid!$A$1:$LI$1),FALSE)</f>
        <v>212.2056145</v>
      </c>
      <c r="X113" s="313">
        <f>VLOOKUP($E113,Hybrid!$1:$1048576,MATCH(DATE(X$2,1,1),Hybrid!$A$1:$LI$1),FALSE)</f>
        <v>219.9541012</v>
      </c>
      <c r="Y113" s="313">
        <f>VLOOKUP($E113,Hybrid!$1:$1048576,MATCH(DATE(Y$2,1,1),Hybrid!$A$1:$LI$1),FALSE)</f>
        <v>227.6567301</v>
      </c>
      <c r="Z113" s="313">
        <f>VLOOKUP($E113,Hybrid!$1:$1048576,MATCH(DATE(Z$2,1,1),Hybrid!$A$1:$LI$1),FALSE)</f>
        <v>234.62720419999999</v>
      </c>
      <c r="AA113" s="313">
        <f>VLOOKUP($E113,Hybrid!$1:$1048576,MATCH(DATE(AA$2,1,1),Hybrid!$A$1:$LI$1),FALSE)</f>
        <v>242.23831970000001</v>
      </c>
      <c r="AB113" s="313">
        <f>VLOOKUP($E113,Hybrid!$1:$1048576,MATCH(DATE(AB$2,1,1),Hybrid!$A$1:$LI$1),FALSE)</f>
        <v>249.8060313</v>
      </c>
      <c r="AC113" s="313">
        <f>VLOOKUP($E113,Hybrid!$1:$1048576,MATCH(DATE(AC$2,1,1),Hybrid!$A$1:$LI$1),FALSE)</f>
        <v>257.33129559999998</v>
      </c>
      <c r="AD113" s="313">
        <f>VLOOKUP($E113,Hybrid!$1:$1048576,MATCH(DATE(AD$2,1,1),Hybrid!$A$1:$LI$1),FALSE)</f>
        <v>264.8150377</v>
      </c>
      <c r="AE113" s="313">
        <f>VLOOKUP($E113,Hybrid!$1:$1048576,MATCH(DATE(AE$2,1,1),Hybrid!$A$1:$LI$1),FALSE)</f>
        <v>270.38250499999998</v>
      </c>
      <c r="AF113" s="313">
        <f>VLOOKUP($E113,Hybrid!$1:$1048576,MATCH(DATE(AF$2,1,1),Hybrid!$A$1:$LI$1),FALSE)</f>
        <v>276.89880419999997</v>
      </c>
      <c r="AG113" s="313">
        <f>VLOOKUP($E113,Hybrid!$1:$1048576,MATCH(DATE(AG$2,1,1),Hybrid!$A$1:$LI$1),FALSE)</f>
        <v>283.37141450000001</v>
      </c>
      <c r="AH113" s="313">
        <f>VLOOKUP($E113,Hybrid!$1:$1048576,MATCH(DATE(AH$2,1,1),Hybrid!$A$1:$LI$1),FALSE)</f>
        <v>289.80150320000001</v>
      </c>
      <c r="AI113" s="313">
        <f>VLOOKUP($E113,Hybrid!$1:$1048576,MATCH(DATE(AI$2,1,1),Hybrid!$A$1:$LI$1),FALSE)</f>
        <v>296.19021880000003</v>
      </c>
      <c r="AJ113" s="313">
        <f>VLOOKUP($E113,Hybrid!$1:$1048576,MATCH(DATE(AJ$2,1,1),Hybrid!$A$1:$LI$1),FALSE)</f>
        <v>302.53852510000002</v>
      </c>
      <c r="AK113" s="313">
        <f>VLOOKUP($E113,Hybrid!$1:$1048576,MATCH(DATE(AK$2,1,1),Hybrid!$A$1:$LI$1),FALSE)</f>
        <v>308.84708490000003</v>
      </c>
      <c r="AL113" s="313">
        <f>VLOOKUP($E113,Hybrid!$1:$1048576,MATCH(DATE(AL$2,1,1),Hybrid!$A$1:$LI$1),FALSE)</f>
        <v>315.1161457</v>
      </c>
      <c r="AM113" s="313">
        <f>VLOOKUP($E113,Hybrid!$1:$1048576,MATCH(DATE(AM$2,1,1),Hybrid!$A$1:$LI$1),FALSE)</f>
        <v>321.34571249999999</v>
      </c>
      <c r="AN113" s="313">
        <f>VLOOKUP($E113,Hybrid!$1:$1048576,MATCH(DATE(AN$2,1,1),Hybrid!$A$1:$LI$1),FALSE)</f>
        <v>327.5357181</v>
      </c>
      <c r="AO113" s="313">
        <f>VLOOKUP($E113,Hybrid!$1:$1048576,MATCH(DATE(AO$2,1,1),Hybrid!$A$1:$LI$1),FALSE)</f>
        <v>333.68611399999998</v>
      </c>
    </row>
    <row r="114" spans="1:41" ht="15" customHeight="1" x14ac:dyDescent="0.35">
      <c r="A114" s="407"/>
      <c r="B114" s="411"/>
      <c r="C114" s="105"/>
      <c r="D114" s="105" t="s">
        <v>510</v>
      </c>
      <c r="E114" s="66" t="s">
        <v>432</v>
      </c>
      <c r="F114" s="313">
        <f>VLOOKUP($E114,Hybrid!$1:$1048576,MATCH(DATE(F$2,1,1),Hybrid!$A$1:$LI$1),FALSE)</f>
        <v>408.28039699999999</v>
      </c>
      <c r="G114" s="313">
        <f>VLOOKUP($E114,Hybrid!$1:$1048576,MATCH(DATE(G$2,1,1),Hybrid!$A$1:$LI$1),FALSE)</f>
        <v>425.5790058</v>
      </c>
      <c r="H114" s="313">
        <f>VLOOKUP($E114,Hybrid!$1:$1048576,MATCH(DATE(H$2,1,1),Hybrid!$A$1:$LI$1),FALSE)</f>
        <v>444.55277169999999</v>
      </c>
      <c r="I114" s="313">
        <f>VLOOKUP($E114,Hybrid!$1:$1048576,MATCH(DATE(I$2,1,1),Hybrid!$A$1:$LI$1),FALSE)</f>
        <v>463.42011330000003</v>
      </c>
      <c r="J114" s="313">
        <f>VLOOKUP($E114,Hybrid!$1:$1048576,MATCH(DATE(J$2,1,1),Hybrid!$A$1:$LI$1),FALSE)</f>
        <v>482.14643790000002</v>
      </c>
      <c r="K114" s="313">
        <f>VLOOKUP($E114,Hybrid!$1:$1048576,MATCH(DATE(K$2,1,1),Hybrid!$A$1:$LI$1),FALSE)</f>
        <v>500.72876780000001</v>
      </c>
      <c r="L114" s="313">
        <f>VLOOKUP($E114,Hybrid!$1:$1048576,MATCH(DATE(L$2,1,1),Hybrid!$A$1:$LI$1),FALSE)</f>
        <v>517.47650390000001</v>
      </c>
      <c r="M114" s="313">
        <f>VLOOKUP($E114,Hybrid!$1:$1048576,MATCH(DATE(M$2,1,1),Hybrid!$A$1:$LI$1),FALSE)</f>
        <v>534.17560990000004</v>
      </c>
      <c r="N114" s="313">
        <f>VLOOKUP($E114,Hybrid!$1:$1048576,MATCH(DATE(N$2,1,1),Hybrid!$A$1:$LI$1),FALSE)</f>
        <v>550.81406389999995</v>
      </c>
      <c r="O114" s="313">
        <f>VLOOKUP($E114,Hybrid!$1:$1048576,MATCH(DATE(O$2,1,1),Hybrid!$A$1:$LI$1),FALSE)</f>
        <v>567.38556900000003</v>
      </c>
      <c r="P114" s="313">
        <f>VLOOKUP($E114,Hybrid!$1:$1048576,MATCH(DATE(P$2,1,1),Hybrid!$A$1:$LI$1),FALSE)</f>
        <v>586.79947930000003</v>
      </c>
      <c r="Q114" s="313">
        <f>VLOOKUP($E114,Hybrid!$1:$1048576,MATCH(DATE(Q$2,1,1),Hybrid!$A$1:$LI$1),FALSE)</f>
        <v>603.23319479999998</v>
      </c>
      <c r="R114" s="313">
        <f>VLOOKUP($E114,Hybrid!$1:$1048576,MATCH(DATE(R$2,1,1),Hybrid!$A$1:$LI$1),FALSE)</f>
        <v>619.58944550000001</v>
      </c>
      <c r="S114" s="313">
        <f>VLOOKUP($E114,Hybrid!$1:$1048576,MATCH(DATE(S$2,1,1),Hybrid!$A$1:$LI$1),FALSE)</f>
        <v>635.86685560000001</v>
      </c>
      <c r="T114" s="313">
        <f>VLOOKUP($E114,Hybrid!$1:$1048576,MATCH(DATE(T$2,1,1),Hybrid!$A$1:$LI$1),FALSE)</f>
        <v>652.06465579999997</v>
      </c>
      <c r="U114" s="313">
        <f>VLOOKUP($E114,Hybrid!$1:$1048576,MATCH(DATE(U$2,1,1),Hybrid!$A$1:$LI$1),FALSE)</f>
        <v>668.18263149999996</v>
      </c>
      <c r="V114" s="313">
        <f>VLOOKUP($E114,Hybrid!$1:$1048576,MATCH(DATE(V$2,1,1),Hybrid!$A$1:$LI$1),FALSE)</f>
        <v>684.22099040000001</v>
      </c>
      <c r="W114" s="313">
        <f>VLOOKUP($E114,Hybrid!$1:$1048576,MATCH(DATE(W$2,1,1),Hybrid!$A$1:$LI$1),FALSE)</f>
        <v>700.18015479999997</v>
      </c>
      <c r="X114" s="313">
        <f>VLOOKUP($E114,Hybrid!$1:$1048576,MATCH(DATE(X$2,1,1),Hybrid!$A$1:$LI$1),FALSE)</f>
        <v>716.06068909999999</v>
      </c>
      <c r="Y114" s="313">
        <f>VLOOKUP($E114,Hybrid!$1:$1048576,MATCH(DATE(Y$2,1,1),Hybrid!$A$1:$LI$1),FALSE)</f>
        <v>731.86328130000004</v>
      </c>
      <c r="Z114" s="313">
        <f>VLOOKUP($E114,Hybrid!$1:$1048576,MATCH(DATE(Z$2,1,1),Hybrid!$A$1:$LI$1),FALSE)</f>
        <v>745.65963369999997</v>
      </c>
      <c r="AA114" s="313">
        <f>VLOOKUP($E114,Hybrid!$1:$1048576,MATCH(DATE(AA$2,1,1),Hybrid!$A$1:$LI$1),FALSE)</f>
        <v>761.30259230000001</v>
      </c>
      <c r="AB114" s="313">
        <f>VLOOKUP($E114,Hybrid!$1:$1048576,MATCH(DATE(AB$2,1,1),Hybrid!$A$1:$LI$1),FALSE)</f>
        <v>776.87015680000002</v>
      </c>
      <c r="AC114" s="313">
        <f>VLOOKUP($E114,Hybrid!$1:$1048576,MATCH(DATE(AC$2,1,1),Hybrid!$A$1:$LI$1),FALSE)</f>
        <v>792.36317020000001</v>
      </c>
      <c r="AD114" s="313">
        <f>VLOOKUP($E114,Hybrid!$1:$1048576,MATCH(DATE(AD$2,1,1),Hybrid!$A$1:$LI$1),FALSE)</f>
        <v>807.78252220000002</v>
      </c>
      <c r="AE114" s="313">
        <f>VLOOKUP($E114,Hybrid!$1:$1048576,MATCH(DATE(AE$2,1,1),Hybrid!$A$1:$LI$1),FALSE)</f>
        <v>817.86324439999999</v>
      </c>
      <c r="AF114" s="313">
        <f>VLOOKUP($E114,Hybrid!$1:$1048576,MATCH(DATE(AF$2,1,1),Hybrid!$A$1:$LI$1),FALSE)</f>
        <v>830.64808110000001</v>
      </c>
      <c r="AG114" s="313">
        <f>VLOOKUP($E114,Hybrid!$1:$1048576,MATCH(DATE(AG$2,1,1),Hybrid!$A$1:$LI$1),FALSE)</f>
        <v>843.34864949999996</v>
      </c>
      <c r="AH114" s="313">
        <f>VLOOKUP($E114,Hybrid!$1:$1048576,MATCH(DATE(AH$2,1,1),Hybrid!$A$1:$LI$1),FALSE)</f>
        <v>855.96546609999996</v>
      </c>
      <c r="AI114" s="313">
        <f>VLOOKUP($E114,Hybrid!$1:$1048576,MATCH(DATE(AI$2,1,1),Hybrid!$A$1:$LI$1),FALSE)</f>
        <v>868.49906950000002</v>
      </c>
      <c r="AJ114" s="313">
        <f>VLOOKUP($E114,Hybrid!$1:$1048576,MATCH(DATE(AJ$2,1,1),Hybrid!$A$1:$LI$1),FALSE)</f>
        <v>880.95016810000004</v>
      </c>
      <c r="AK114" s="313">
        <f>VLOOKUP($E114,Hybrid!$1:$1048576,MATCH(DATE(AK$2,1,1),Hybrid!$A$1:$LI$1),FALSE)</f>
        <v>893.31970699999999</v>
      </c>
      <c r="AL114" s="313">
        <f>VLOOKUP($E114,Hybrid!$1:$1048576,MATCH(DATE(AL$2,1,1),Hybrid!$A$1:$LI$1),FALSE)</f>
        <v>905.60897539999996</v>
      </c>
      <c r="AM114" s="313">
        <f>VLOOKUP($E114,Hybrid!$1:$1048576,MATCH(DATE(AM$2,1,1),Hybrid!$A$1:$LI$1),FALSE)</f>
        <v>917.81942800000002</v>
      </c>
      <c r="AN114" s="313">
        <f>VLOOKUP($E114,Hybrid!$1:$1048576,MATCH(DATE(AN$2,1,1),Hybrid!$A$1:$LI$1),FALSE)</f>
        <v>929.95249590000003</v>
      </c>
      <c r="AO114" s="313">
        <f>VLOOKUP($E114,Hybrid!$1:$1048576,MATCH(DATE(AO$2,1,1),Hybrid!$A$1:$LI$1),FALSE)</f>
        <v>942.00949030000004</v>
      </c>
    </row>
    <row r="115" spans="1:41" ht="15" customHeight="1" x14ac:dyDescent="0.35">
      <c r="A115" s="407"/>
      <c r="B115" s="411"/>
      <c r="C115" s="105"/>
      <c r="D115" s="105" t="s">
        <v>511</v>
      </c>
      <c r="E115" s="66" t="s">
        <v>433</v>
      </c>
      <c r="F115" s="313">
        <f>VLOOKUP($E115,Hybrid!$1:$1048576,MATCH(DATE(F$2,1,1),Hybrid!$A$1:$LI$1),FALSE)</f>
        <v>954.38155940000001</v>
      </c>
      <c r="G115" s="313">
        <f>VLOOKUP($E115,Hybrid!$1:$1048576,MATCH(DATE(G$2,1,1),Hybrid!$A$1:$LI$1),FALSE)</f>
        <v>947.52862849999997</v>
      </c>
      <c r="H115" s="313">
        <f>VLOOKUP($E115,Hybrid!$1:$1048576,MATCH(DATE(H$2,1,1),Hybrid!$A$1:$LI$1),FALSE)</f>
        <v>940.68782139999996</v>
      </c>
      <c r="I115" s="313">
        <f>VLOOKUP($E115,Hybrid!$1:$1048576,MATCH(DATE(I$2,1,1),Hybrid!$A$1:$LI$1),FALSE)</f>
        <v>933.82953299999997</v>
      </c>
      <c r="J115" s="313">
        <f>VLOOKUP($E115,Hybrid!$1:$1048576,MATCH(DATE(J$2,1,1),Hybrid!$A$1:$LI$1),FALSE)</f>
        <v>927.02621320000003</v>
      </c>
      <c r="K115" s="313">
        <f>VLOOKUP($E115,Hybrid!$1:$1048576,MATCH(DATE(K$2,1,1),Hybrid!$A$1:$LI$1),FALSE)</f>
        <v>920.32578460000002</v>
      </c>
      <c r="L115" s="313">
        <f>VLOOKUP($E115,Hybrid!$1:$1048576,MATCH(DATE(L$2,1,1),Hybrid!$A$1:$LI$1),FALSE)</f>
        <v>913.70221719999995</v>
      </c>
      <c r="M115" s="313">
        <f>VLOOKUP($E115,Hybrid!$1:$1048576,MATCH(DATE(M$2,1,1),Hybrid!$A$1:$LI$1),FALSE)</f>
        <v>907.11700510000003</v>
      </c>
      <c r="N115" s="313">
        <f>VLOOKUP($E115,Hybrid!$1:$1048576,MATCH(DATE(N$2,1,1),Hybrid!$A$1:$LI$1),FALSE)</f>
        <v>900.56899439999995</v>
      </c>
      <c r="O115" s="313">
        <f>VLOOKUP($E115,Hybrid!$1:$1048576,MATCH(DATE(O$2,1,1),Hybrid!$A$1:$LI$1),FALSE)</f>
        <v>894.05458639999995</v>
      </c>
      <c r="P115" s="313">
        <f>VLOOKUP($E115,Hybrid!$1:$1048576,MATCH(DATE(P$2,1,1),Hybrid!$A$1:$LI$1),FALSE)</f>
        <v>887.57185689999994</v>
      </c>
      <c r="Q115" s="313">
        <f>VLOOKUP($E115,Hybrid!$1:$1048576,MATCH(DATE(Q$2,1,1),Hybrid!$A$1:$LI$1),FALSE)</f>
        <v>881.12056459999997</v>
      </c>
      <c r="R115" s="313">
        <f>VLOOKUP($E115,Hybrid!$1:$1048576,MATCH(DATE(R$2,1,1),Hybrid!$A$1:$LI$1),FALSE)</f>
        <v>874.70055939999997</v>
      </c>
      <c r="S115" s="313">
        <f>VLOOKUP($E115,Hybrid!$1:$1048576,MATCH(DATE(S$2,1,1),Hybrid!$A$1:$LI$1),FALSE)</f>
        <v>868.31262149999998</v>
      </c>
      <c r="T115" s="313">
        <f>VLOOKUP($E115,Hybrid!$1:$1048576,MATCH(DATE(T$2,1,1),Hybrid!$A$1:$LI$1),FALSE)</f>
        <v>861.95775679999997</v>
      </c>
      <c r="U115" s="313">
        <f>VLOOKUP($E115,Hybrid!$1:$1048576,MATCH(DATE(U$2,1,1),Hybrid!$A$1:$LI$1),FALSE)</f>
        <v>855.63697790000003</v>
      </c>
      <c r="V115" s="313">
        <f>VLOOKUP($E115,Hybrid!$1:$1048576,MATCH(DATE(V$2,1,1),Hybrid!$A$1:$LI$1),FALSE)</f>
        <v>849.35117439999999</v>
      </c>
      <c r="W115" s="313">
        <f>VLOOKUP($E115,Hybrid!$1:$1048576,MATCH(DATE(W$2,1,1),Hybrid!$A$1:$LI$1),FALSE)</f>
        <v>843.10105639999995</v>
      </c>
      <c r="X115" s="313">
        <f>VLOOKUP($E115,Hybrid!$1:$1048576,MATCH(DATE(X$2,1,1),Hybrid!$A$1:$LI$1),FALSE)</f>
        <v>836.88714749999997</v>
      </c>
      <c r="Y115" s="313">
        <f>VLOOKUP($E115,Hybrid!$1:$1048576,MATCH(DATE(Y$2,1,1),Hybrid!$A$1:$LI$1),FALSE)</f>
        <v>830.70979699999998</v>
      </c>
      <c r="Z115" s="313">
        <f>VLOOKUP($E115,Hybrid!$1:$1048576,MATCH(DATE(Z$2,1,1),Hybrid!$A$1:$LI$1),FALSE)</f>
        <v>824.56920839999998</v>
      </c>
      <c r="AA115" s="313">
        <f>VLOOKUP($E115,Hybrid!$1:$1048576,MATCH(DATE(AA$2,1,1),Hybrid!$A$1:$LI$1),FALSE)</f>
        <v>818.46520950000001</v>
      </c>
      <c r="AB115" s="313">
        <f>VLOOKUP($E115,Hybrid!$1:$1048576,MATCH(DATE(AB$2,1,1),Hybrid!$A$1:$LI$1),FALSE)</f>
        <v>812.39806020000003</v>
      </c>
      <c r="AC115" s="313">
        <f>VLOOKUP($E115,Hybrid!$1:$1048576,MATCH(DATE(AC$2,1,1),Hybrid!$A$1:$LI$1),FALSE)</f>
        <v>806.3676888</v>
      </c>
      <c r="AD115" s="313">
        <f>VLOOKUP($E115,Hybrid!$1:$1048576,MATCH(DATE(AD$2,1,1),Hybrid!$A$1:$LI$1),FALSE)</f>
        <v>800.37398020000001</v>
      </c>
      <c r="AE115" s="313">
        <f>VLOOKUP($E115,Hybrid!$1:$1048576,MATCH(DATE(AE$2,1,1),Hybrid!$A$1:$LI$1),FALSE)</f>
        <v>794.41680269999995</v>
      </c>
      <c r="AF115" s="313">
        <f>VLOOKUP($E115,Hybrid!$1:$1048576,MATCH(DATE(AF$2,1,1),Hybrid!$A$1:$LI$1),FALSE)</f>
        <v>788.49531230000002</v>
      </c>
      <c r="AG115" s="313">
        <f>VLOOKUP($E115,Hybrid!$1:$1048576,MATCH(DATE(AG$2,1,1),Hybrid!$A$1:$LI$1),FALSE)</f>
        <v>782.60975329999997</v>
      </c>
      <c r="AH115" s="313">
        <f>VLOOKUP($E115,Hybrid!$1:$1048576,MATCH(DATE(AH$2,1,1),Hybrid!$A$1:$LI$1),FALSE)</f>
        <v>776.75997170000005</v>
      </c>
      <c r="AI115" s="313">
        <f>VLOOKUP($E115,Hybrid!$1:$1048576,MATCH(DATE(AI$2,1,1),Hybrid!$A$1:$LI$1),FALSE)</f>
        <v>770.94577360000005</v>
      </c>
      <c r="AJ115" s="313">
        <f>VLOOKUP($E115,Hybrid!$1:$1048576,MATCH(DATE(AJ$2,1,1),Hybrid!$A$1:$LI$1),FALSE)</f>
        <v>765.16694299999995</v>
      </c>
      <c r="AK115" s="313">
        <f>VLOOKUP($E115,Hybrid!$1:$1048576,MATCH(DATE(AK$2,1,1),Hybrid!$A$1:$LI$1),FALSE)</f>
        <v>759.42328339999995</v>
      </c>
      <c r="AL115" s="313">
        <f>VLOOKUP($E115,Hybrid!$1:$1048576,MATCH(DATE(AL$2,1,1),Hybrid!$A$1:$LI$1),FALSE)</f>
        <v>753.71461920000002</v>
      </c>
      <c r="AM115" s="313">
        <f>VLOOKUP($E115,Hybrid!$1:$1048576,MATCH(DATE(AM$2,1,1),Hybrid!$A$1:$LI$1),FALSE)</f>
        <v>748.04080320000003</v>
      </c>
      <c r="AN115" s="313">
        <f>VLOOKUP($E115,Hybrid!$1:$1048576,MATCH(DATE(AN$2,1,1),Hybrid!$A$1:$LI$1),FALSE)</f>
        <v>742.40174300000001</v>
      </c>
      <c r="AO115" s="313">
        <f>VLOOKUP($E115,Hybrid!$1:$1048576,MATCH(DATE(AO$2,1,1),Hybrid!$A$1:$LI$1),FALSE)</f>
        <v>736.79741720000004</v>
      </c>
    </row>
    <row r="116" spans="1:41" ht="15" customHeight="1" x14ac:dyDescent="0.35">
      <c r="A116" s="407"/>
      <c r="B116" s="411"/>
      <c r="C116" s="105"/>
      <c r="D116" s="105" t="s">
        <v>512</v>
      </c>
      <c r="E116" s="66" t="s">
        <v>434</v>
      </c>
      <c r="F116" s="313">
        <f>VLOOKUP($E116,Hybrid!$1:$1048576,MATCH(DATE(F$2,1,1),Hybrid!$A$1:$LI$1),FALSE)</f>
        <v>878.79999729999997</v>
      </c>
      <c r="G116" s="313">
        <f>VLOOKUP($E116,Hybrid!$1:$1048576,MATCH(DATE(G$2,1,1),Hybrid!$A$1:$LI$1),FALSE)</f>
        <v>867.96460390000004</v>
      </c>
      <c r="H116" s="313">
        <f>VLOOKUP($E116,Hybrid!$1:$1048576,MATCH(DATE(H$2,1,1),Hybrid!$A$1:$LI$1),FALSE)</f>
        <v>857.26886930000001</v>
      </c>
      <c r="I116" s="313">
        <f>VLOOKUP($E116,Hybrid!$1:$1048576,MATCH(DATE(I$2,1,1),Hybrid!$A$1:$LI$1),FALSE)</f>
        <v>846.70369679999999</v>
      </c>
      <c r="J116" s="313">
        <f>VLOOKUP($E116,Hybrid!$1:$1048576,MATCH(DATE(J$2,1,1),Hybrid!$A$1:$LI$1),FALSE)</f>
        <v>836.26247920000003</v>
      </c>
      <c r="K116" s="313">
        <f>VLOOKUP($E116,Hybrid!$1:$1048576,MATCH(DATE(K$2,1,1),Hybrid!$A$1:$LI$1),FALSE)</f>
        <v>825.95694760000003</v>
      </c>
      <c r="L116" s="313">
        <f>VLOOKUP($E116,Hybrid!$1:$1048576,MATCH(DATE(L$2,1,1),Hybrid!$A$1:$LI$1),FALSE)</f>
        <v>815.7913886</v>
      </c>
      <c r="M116" s="313">
        <f>VLOOKUP($E116,Hybrid!$1:$1048576,MATCH(DATE(M$2,1,1),Hybrid!$A$1:$LI$1),FALSE)</f>
        <v>805.75498189999996</v>
      </c>
      <c r="N116" s="313">
        <f>VLOOKUP($E116,Hybrid!$1:$1048576,MATCH(DATE(N$2,1,1),Hybrid!$A$1:$LI$1),FALSE)</f>
        <v>795.84536260000004</v>
      </c>
      <c r="O116" s="313">
        <f>VLOOKUP($E116,Hybrid!$1:$1048576,MATCH(DATE(O$2,1,1),Hybrid!$A$1:$LI$1),FALSE)</f>
        <v>786.06059870000001</v>
      </c>
      <c r="P116" s="313">
        <f>VLOOKUP($E116,Hybrid!$1:$1048576,MATCH(DATE(P$2,1,1),Hybrid!$A$1:$LI$1),FALSE)</f>
        <v>776.39915550000001</v>
      </c>
      <c r="Q116" s="313">
        <f>VLOOKUP($E116,Hybrid!$1:$1048576,MATCH(DATE(Q$2,1,1),Hybrid!$A$1:$LI$1),FALSE)</f>
        <v>766.86002829999995</v>
      </c>
      <c r="R116" s="313">
        <f>VLOOKUP($E116,Hybrid!$1:$1048576,MATCH(DATE(R$2,1,1),Hybrid!$A$1:$LI$1),FALSE)</f>
        <v>757.44141400000001</v>
      </c>
      <c r="S116" s="313">
        <f>VLOOKUP($E116,Hybrid!$1:$1048576,MATCH(DATE(S$2,1,1),Hybrid!$A$1:$LI$1),FALSE)</f>
        <v>748.14187389999995</v>
      </c>
      <c r="T116" s="313">
        <f>VLOOKUP($E116,Hybrid!$1:$1048576,MATCH(DATE(T$2,1,1),Hybrid!$A$1:$LI$1),FALSE)</f>
        <v>738.95993880000003</v>
      </c>
      <c r="U116" s="313">
        <f>VLOOKUP($E116,Hybrid!$1:$1048576,MATCH(DATE(U$2,1,1),Hybrid!$A$1:$LI$1),FALSE)</f>
        <v>729.89413160000004</v>
      </c>
      <c r="V116" s="313">
        <f>VLOOKUP($E116,Hybrid!$1:$1048576,MATCH(DATE(V$2,1,1),Hybrid!$A$1:$LI$1),FALSE)</f>
        <v>720.94298160000005</v>
      </c>
      <c r="W116" s="313">
        <f>VLOOKUP($E116,Hybrid!$1:$1048576,MATCH(DATE(W$2,1,1),Hybrid!$A$1:$LI$1),FALSE)</f>
        <v>712.10502719999999</v>
      </c>
      <c r="X116" s="313">
        <f>VLOOKUP($E116,Hybrid!$1:$1048576,MATCH(DATE(X$2,1,1),Hybrid!$A$1:$LI$1),FALSE)</f>
        <v>703.37882030000003</v>
      </c>
      <c r="Y116" s="313">
        <f>VLOOKUP($E116,Hybrid!$1:$1048576,MATCH(DATE(Y$2,1,1),Hybrid!$A$1:$LI$1),FALSE)</f>
        <v>694.76293180000005</v>
      </c>
      <c r="Z116" s="313">
        <f>VLOOKUP($E116,Hybrid!$1:$1048576,MATCH(DATE(Z$2,1,1),Hybrid!$A$1:$LI$1),FALSE)</f>
        <v>686.25595569999996</v>
      </c>
      <c r="AA116" s="313">
        <f>VLOOKUP($E116,Hybrid!$1:$1048576,MATCH(DATE(AA$2,1,1),Hybrid!$A$1:$LI$1),FALSE)</f>
        <v>677.85624480000001</v>
      </c>
      <c r="AB116" s="313">
        <f>VLOOKUP($E116,Hybrid!$1:$1048576,MATCH(DATE(AB$2,1,1),Hybrid!$A$1:$LI$1),FALSE)</f>
        <v>669.56270029999996</v>
      </c>
      <c r="AC116" s="313">
        <f>VLOOKUP($E116,Hybrid!$1:$1048576,MATCH(DATE(AC$2,1,1),Hybrid!$A$1:$LI$1),FALSE)</f>
        <v>661.37397559999999</v>
      </c>
      <c r="AD116" s="313">
        <f>VLOOKUP($E116,Hybrid!$1:$1048576,MATCH(DATE(AD$2,1,1),Hybrid!$A$1:$LI$1),FALSE)</f>
        <v>653.2887455</v>
      </c>
      <c r="AE116" s="313">
        <f>VLOOKUP($E116,Hybrid!$1:$1048576,MATCH(DATE(AE$2,1,1),Hybrid!$A$1:$LI$1),FALSE)</f>
        <v>645.30570969999997</v>
      </c>
      <c r="AF116" s="313">
        <f>VLOOKUP($E116,Hybrid!$1:$1048576,MATCH(DATE(AF$2,1,1),Hybrid!$A$1:$LI$1),FALSE)</f>
        <v>637.42286760000002</v>
      </c>
      <c r="AG116" s="313">
        <f>VLOOKUP($E116,Hybrid!$1:$1048576,MATCH(DATE(AG$2,1,1),Hybrid!$A$1:$LI$1),FALSE)</f>
        <v>629.63933159999999</v>
      </c>
      <c r="AH116" s="313">
        <f>VLOOKUP($E116,Hybrid!$1:$1048576,MATCH(DATE(AH$2,1,1),Hybrid!$A$1:$LI$1),FALSE)</f>
        <v>621.95383460000005</v>
      </c>
      <c r="AI116" s="313">
        <f>VLOOKUP($E116,Hybrid!$1:$1048576,MATCH(DATE(AI$2,1,1),Hybrid!$A$1:$LI$1),FALSE)</f>
        <v>614.36513160000004</v>
      </c>
      <c r="AJ116" s="313">
        <f>VLOOKUP($E116,Hybrid!$1:$1048576,MATCH(DATE(AJ$2,1,1),Hybrid!$A$1:$LI$1),FALSE)</f>
        <v>606.87200419999999</v>
      </c>
      <c r="AK116" s="313">
        <f>VLOOKUP($E116,Hybrid!$1:$1048576,MATCH(DATE(AK$2,1,1),Hybrid!$A$1:$LI$1),FALSE)</f>
        <v>599.47326480000004</v>
      </c>
      <c r="AL116" s="313">
        <f>VLOOKUP($E116,Hybrid!$1:$1048576,MATCH(DATE(AL$2,1,1),Hybrid!$A$1:$LI$1),FALSE)</f>
        <v>592.1677608</v>
      </c>
      <c r="AM116" s="313">
        <f>VLOOKUP($E116,Hybrid!$1:$1048576,MATCH(DATE(AM$2,1,1),Hybrid!$A$1:$LI$1),FALSE)</f>
        <v>584.95436649999999</v>
      </c>
      <c r="AN116" s="313">
        <f>VLOOKUP($E116,Hybrid!$1:$1048576,MATCH(DATE(AN$2,1,1),Hybrid!$A$1:$LI$1),FALSE)</f>
        <v>577.83197289999998</v>
      </c>
      <c r="AO116" s="313">
        <f>VLOOKUP($E116,Hybrid!$1:$1048576,MATCH(DATE(AO$2,1,1),Hybrid!$A$1:$LI$1),FALSE)</f>
        <v>570.79948100000001</v>
      </c>
    </row>
    <row r="117" spans="1:41" ht="15" customHeight="1" x14ac:dyDescent="0.35">
      <c r="A117" s="407"/>
      <c r="B117" s="411"/>
      <c r="C117" s="105"/>
      <c r="D117" s="105" t="s">
        <v>513</v>
      </c>
      <c r="E117" s="66" t="s">
        <v>435</v>
      </c>
      <c r="F117" s="313">
        <f>VLOOKUP($E117,Hybrid!$1:$1048576,MATCH(DATE(F$2,1,1),Hybrid!$A$1:$LI$1),FALSE)</f>
        <v>139.85209269999999</v>
      </c>
      <c r="G117" s="313">
        <f>VLOOKUP($E117,Hybrid!$1:$1048576,MATCH(DATE(G$2,1,1),Hybrid!$A$1:$LI$1),FALSE)</f>
        <v>137.95564250000001</v>
      </c>
      <c r="H117" s="313">
        <f>VLOOKUP($E117,Hybrid!$1:$1048576,MATCH(DATE(H$2,1,1),Hybrid!$A$1:$LI$1),FALSE)</f>
        <v>136.08462589999999</v>
      </c>
      <c r="I117" s="313">
        <f>VLOOKUP($E117,Hybrid!$1:$1048576,MATCH(DATE(I$2,1,1),Hybrid!$A$1:$LI$1),FALSE)</f>
        <v>134.23863679999999</v>
      </c>
      <c r="J117" s="313">
        <f>VLOOKUP($E117,Hybrid!$1:$1048576,MATCH(DATE(J$2,1,1),Hybrid!$A$1:$LI$1),FALSE)</f>
        <v>132.4167626</v>
      </c>
      <c r="K117" s="313">
        <f>VLOOKUP($E117,Hybrid!$1:$1048576,MATCH(DATE(K$2,1,1),Hybrid!$A$1:$LI$1),FALSE)</f>
        <v>130.6177812</v>
      </c>
      <c r="L117" s="313">
        <f>VLOOKUP($E117,Hybrid!$1:$1048576,MATCH(DATE(L$2,1,1),Hybrid!$A$1:$LI$1),FALSE)</f>
        <v>128.84094229999999</v>
      </c>
      <c r="M117" s="313">
        <f>VLOOKUP($E117,Hybrid!$1:$1048576,MATCH(DATE(M$2,1,1),Hybrid!$A$1:$LI$1),FALSE)</f>
        <v>127.0869059</v>
      </c>
      <c r="N117" s="313">
        <f>VLOOKUP($E117,Hybrid!$1:$1048576,MATCH(DATE(N$2,1,1),Hybrid!$A$1:$LI$1),FALSE)</f>
        <v>125.35561439999999</v>
      </c>
      <c r="O117" s="313">
        <f>VLOOKUP($E117,Hybrid!$1:$1048576,MATCH(DATE(O$2,1,1),Hybrid!$A$1:$LI$1),FALSE)</f>
        <v>123.6469285</v>
      </c>
      <c r="P117" s="313">
        <f>VLOOKUP($E117,Hybrid!$1:$1048576,MATCH(DATE(P$2,1,1),Hybrid!$A$1:$LI$1),FALSE)</f>
        <v>121.96063580000001</v>
      </c>
      <c r="Q117" s="313">
        <f>VLOOKUP($E117,Hybrid!$1:$1048576,MATCH(DATE(Q$2,1,1),Hybrid!$A$1:$LI$1),FALSE)</f>
        <v>120.2964918</v>
      </c>
      <c r="R117" s="313">
        <f>VLOOKUP($E117,Hybrid!$1:$1048576,MATCH(DATE(R$2,1,1),Hybrid!$A$1:$LI$1),FALSE)</f>
        <v>118.6542408</v>
      </c>
      <c r="S117" s="313">
        <f>VLOOKUP($E117,Hybrid!$1:$1048576,MATCH(DATE(S$2,1,1),Hybrid!$A$1:$LI$1),FALSE)</f>
        <v>117.0336259</v>
      </c>
      <c r="T117" s="313">
        <f>VLOOKUP($E117,Hybrid!$1:$1048576,MATCH(DATE(T$2,1,1),Hybrid!$A$1:$LI$1),FALSE)</f>
        <v>115.4343923</v>
      </c>
      <c r="U117" s="313">
        <f>VLOOKUP($E117,Hybrid!$1:$1048576,MATCH(DATE(U$2,1,1),Hybrid!$A$1:$LI$1),FALSE)</f>
        <v>113.8562884</v>
      </c>
      <c r="V117" s="313">
        <f>VLOOKUP($E117,Hybrid!$1:$1048576,MATCH(DATE(V$2,1,1),Hybrid!$A$1:$LI$1),FALSE)</f>
        <v>112.299066</v>
      </c>
      <c r="W117" s="313">
        <f>VLOOKUP($E117,Hybrid!$1:$1048576,MATCH(DATE(W$2,1,1),Hybrid!$A$1:$LI$1),FALSE)</f>
        <v>110.7624805</v>
      </c>
      <c r="X117" s="313">
        <f>VLOOKUP($E117,Hybrid!$1:$1048576,MATCH(DATE(X$2,1,1),Hybrid!$A$1:$LI$1),FALSE)</f>
        <v>109.24629040000001</v>
      </c>
      <c r="Y117" s="313">
        <f>VLOOKUP($E117,Hybrid!$1:$1048576,MATCH(DATE(Y$2,1,1),Hybrid!$A$1:$LI$1),FALSE)</f>
        <v>107.7502568</v>
      </c>
      <c r="Z117" s="313">
        <f>VLOOKUP($E117,Hybrid!$1:$1048576,MATCH(DATE(Z$2,1,1),Hybrid!$A$1:$LI$1),FALSE)</f>
        <v>106.274143</v>
      </c>
      <c r="AA117" s="313">
        <f>VLOOKUP($E117,Hybrid!$1:$1048576,MATCH(DATE(AA$2,1,1),Hybrid!$A$1:$LI$1),FALSE)</f>
        <v>104.81771380000001</v>
      </c>
      <c r="AB117" s="313">
        <f>VLOOKUP($E117,Hybrid!$1:$1048576,MATCH(DATE(AB$2,1,1),Hybrid!$A$1:$LI$1),FALSE)</f>
        <v>103.3807362</v>
      </c>
      <c r="AC117" s="313">
        <f>VLOOKUP($E117,Hybrid!$1:$1048576,MATCH(DATE(AC$2,1,1),Hybrid!$A$1:$LI$1),FALSE)</f>
        <v>101.9629786</v>
      </c>
      <c r="AD117" s="313">
        <f>VLOOKUP($E117,Hybrid!$1:$1048576,MATCH(DATE(AD$2,1,1),Hybrid!$A$1:$LI$1),FALSE)</f>
        <v>100.56421090000001</v>
      </c>
      <c r="AE117" s="313">
        <f>VLOOKUP($E117,Hybrid!$1:$1048576,MATCH(DATE(AE$2,1,1),Hybrid!$A$1:$LI$1),FALSE)</f>
        <v>99.184204050000005</v>
      </c>
      <c r="AF117" s="313">
        <f>VLOOKUP($E117,Hybrid!$1:$1048576,MATCH(DATE(AF$2,1,1),Hybrid!$A$1:$LI$1),FALSE)</f>
        <v>97.822730160000006</v>
      </c>
      <c r="AG117" s="313">
        <f>VLOOKUP($E117,Hybrid!$1:$1048576,MATCH(DATE(AG$2,1,1),Hybrid!$A$1:$LI$1),FALSE)</f>
        <v>96.479563639999995</v>
      </c>
      <c r="AH117" s="313">
        <f>VLOOKUP($E117,Hybrid!$1:$1048576,MATCH(DATE(AH$2,1,1),Hybrid!$A$1:$LI$1),FALSE)</f>
        <v>95.154480910000004</v>
      </c>
      <c r="AI117" s="313">
        <f>VLOOKUP($E117,Hybrid!$1:$1048576,MATCH(DATE(AI$2,1,1),Hybrid!$A$1:$LI$1),FALSE)</f>
        <v>93.847259820000005</v>
      </c>
      <c r="AJ117" s="313">
        <f>VLOOKUP($E117,Hybrid!$1:$1048576,MATCH(DATE(AJ$2,1,1),Hybrid!$A$1:$LI$1),FALSE)</f>
        <v>92.557679480000004</v>
      </c>
      <c r="AK117" s="313">
        <f>VLOOKUP($E117,Hybrid!$1:$1048576,MATCH(DATE(AK$2,1,1),Hybrid!$A$1:$LI$1),FALSE)</f>
        <v>91.285520099999999</v>
      </c>
      <c r="AL117" s="313">
        <f>VLOOKUP($E117,Hybrid!$1:$1048576,MATCH(DATE(AL$2,1,1),Hybrid!$A$1:$LI$1),FALSE)</f>
        <v>90.030562770000003</v>
      </c>
      <c r="AM117" s="313">
        <f>VLOOKUP($E117,Hybrid!$1:$1048576,MATCH(DATE(AM$2,1,1),Hybrid!$A$1:$LI$1),FALSE)</f>
        <v>88.792589809999996</v>
      </c>
      <c r="AN117" s="313">
        <f>VLOOKUP($E117,Hybrid!$1:$1048576,MATCH(DATE(AN$2,1,1),Hybrid!$A$1:$LI$1),FALSE)</f>
        <v>87.571385149999998</v>
      </c>
      <c r="AO117" s="313">
        <f>VLOOKUP($E117,Hybrid!$1:$1048576,MATCH(DATE(AO$2,1,1),Hybrid!$A$1:$LI$1),FALSE)</f>
        <v>86.366734589999993</v>
      </c>
    </row>
    <row r="118" spans="1:41" ht="15" customHeight="1" x14ac:dyDescent="0.35">
      <c r="A118" s="407"/>
      <c r="B118" s="412"/>
      <c r="C118" s="143"/>
      <c r="D118" s="106" t="s">
        <v>514</v>
      </c>
      <c r="E118" s="49" t="s">
        <v>436</v>
      </c>
      <c r="F118" s="314">
        <f>VLOOKUP($E118,Hybrid!$1:$1048576,MATCH(DATE(F$2,1,1),Hybrid!$A$1:$LI$1),FALSE)</f>
        <v>3.874567114</v>
      </c>
      <c r="G118" s="314">
        <f>VLOOKUP($E118,Hybrid!$1:$1048576,MATCH(DATE(G$2,1,1),Hybrid!$A$1:$LI$1),FALSE)</f>
        <v>3.724270674</v>
      </c>
      <c r="H118" s="314">
        <f>VLOOKUP($E118,Hybrid!$1:$1048576,MATCH(DATE(H$2,1,1),Hybrid!$A$1:$LI$1),FALSE)</f>
        <v>3.5801571459999999</v>
      </c>
      <c r="I118" s="314">
        <f>VLOOKUP($E118,Hybrid!$1:$1048576,MATCH(DATE(I$2,1,1),Hybrid!$A$1:$LI$1),FALSE)</f>
        <v>3.4419669239999999</v>
      </c>
      <c r="J118" s="314">
        <f>VLOOKUP($E118,Hybrid!$1:$1048576,MATCH(DATE(J$2,1,1),Hybrid!$A$1:$LI$1),FALSE)</f>
        <v>3.3094513700000001</v>
      </c>
      <c r="K118" s="314">
        <f>VLOOKUP($E118,Hybrid!$1:$1048576,MATCH(DATE(K$2,1,1),Hybrid!$A$1:$LI$1),FALSE)</f>
        <v>3.1823722860000001</v>
      </c>
      <c r="L118" s="314">
        <f>VLOOKUP($E118,Hybrid!$1:$1048576,MATCH(DATE(L$2,1,1),Hybrid!$A$1:$LI$1),FALSE)</f>
        <v>3.060501457</v>
      </c>
      <c r="M118" s="314">
        <f>VLOOKUP($E118,Hybrid!$1:$1048576,MATCH(DATE(M$2,1,1),Hybrid!$A$1:$LI$1),FALSE)</f>
        <v>2.9436202709999999</v>
      </c>
      <c r="N118" s="314">
        <f>VLOOKUP($E118,Hybrid!$1:$1048576,MATCH(DATE(N$2,1,1),Hybrid!$A$1:$LI$1),FALSE)</f>
        <v>2.8315194479999999</v>
      </c>
      <c r="O118" s="314">
        <f>VLOOKUP($E118,Hybrid!$1:$1048576,MATCH(DATE(O$2,1,1),Hybrid!$A$1:$LI$1),FALSE)</f>
        <v>2.7239985729999998</v>
      </c>
      <c r="P118" s="314">
        <f>VLOOKUP($E118,Hybrid!$1:$1048576,MATCH(DATE(P$2,1,1),Hybrid!$A$1:$LI$1),FALSE)</f>
        <v>2.6208657190000002</v>
      </c>
      <c r="Q118" s="314">
        <f>VLOOKUP($E118,Hybrid!$1:$1048576,MATCH(DATE(Q$2,1,1),Hybrid!$A$1:$LI$1),FALSE)</f>
        <v>2.5219370699999999</v>
      </c>
      <c r="R118" s="314">
        <f>VLOOKUP($E118,Hybrid!$1:$1048576,MATCH(DATE(R$2,1,1),Hybrid!$A$1:$LI$1),FALSE)</f>
        <v>2.427036583</v>
      </c>
      <c r="S118" s="314">
        <f>VLOOKUP($E118,Hybrid!$1:$1048576,MATCH(DATE(S$2,1,1),Hybrid!$A$1:$LI$1),FALSE)</f>
        <v>2.3359956529999999</v>
      </c>
      <c r="T118" s="314">
        <f>VLOOKUP($E118,Hybrid!$1:$1048576,MATCH(DATE(T$2,1,1),Hybrid!$A$1:$LI$1),FALSE)</f>
        <v>2.2486527970000001</v>
      </c>
      <c r="U118" s="314">
        <f>VLOOKUP($E118,Hybrid!$1:$1048576,MATCH(DATE(U$2,1,1),Hybrid!$A$1:$LI$1),FALSE)</f>
        <v>2.1648533560000001</v>
      </c>
      <c r="V118" s="314">
        <f>VLOOKUP($E118,Hybrid!$1:$1048576,MATCH(DATE(V$2,1,1),Hybrid!$A$1:$LI$1),FALSE)</f>
        <v>2.0844491999999999</v>
      </c>
      <c r="W118" s="314">
        <f>VLOOKUP($E118,Hybrid!$1:$1048576,MATCH(DATE(W$2,1,1),Hybrid!$A$1:$LI$1),FALSE)</f>
        <v>2.0072984589999998</v>
      </c>
      <c r="X118" s="314">
        <f>VLOOKUP($E118,Hybrid!$1:$1048576,MATCH(DATE(X$2,1,1),Hybrid!$A$1:$LI$1),FALSE)</f>
        <v>1.93326525</v>
      </c>
      <c r="Y118" s="314">
        <f>VLOOKUP($E118,Hybrid!$1:$1048576,MATCH(DATE(Y$2,1,1),Hybrid!$A$1:$LI$1),FALSE)</f>
        <v>1.8622194299999999</v>
      </c>
      <c r="Z118" s="314">
        <f>VLOOKUP($E118,Hybrid!$1:$1048576,MATCH(DATE(Z$2,1,1),Hybrid!$A$1:$LI$1),FALSE)</f>
        <v>1.7940363500000001</v>
      </c>
      <c r="AA118" s="314">
        <f>VLOOKUP($E118,Hybrid!$1:$1048576,MATCH(DATE(AA$2,1,1),Hybrid!$A$1:$LI$1),FALSE)</f>
        <v>1.72859662</v>
      </c>
      <c r="AB118" s="314">
        <f>VLOOKUP($E118,Hybrid!$1:$1048576,MATCH(DATE(AB$2,1,1),Hybrid!$A$1:$LI$1),FALSE)</f>
        <v>1.665785893</v>
      </c>
      <c r="AC118" s="314">
        <f>VLOOKUP($E118,Hybrid!$1:$1048576,MATCH(DATE(AC$2,1,1),Hybrid!$A$1:$LI$1),FALSE)</f>
        <v>1.605494642</v>
      </c>
      <c r="AD118" s="314">
        <f>VLOOKUP($E118,Hybrid!$1:$1048576,MATCH(DATE(AD$2,1,1),Hybrid!$A$1:$LI$1),FALSE)</f>
        <v>1.5476179649999999</v>
      </c>
      <c r="AE118" s="314">
        <f>VLOOKUP($E118,Hybrid!$1:$1048576,MATCH(DATE(AE$2,1,1),Hybrid!$A$1:$LI$1),FALSE)</f>
        <v>1.492055382</v>
      </c>
      <c r="AF118" s="314">
        <f>VLOOKUP($E118,Hybrid!$1:$1048576,MATCH(DATE(AF$2,1,1),Hybrid!$A$1:$LI$1),FALSE)</f>
        <v>1.438710653</v>
      </c>
      <c r="AG118" s="314">
        <f>VLOOKUP($E118,Hybrid!$1:$1048576,MATCH(DATE(AG$2,1,1),Hybrid!$A$1:$LI$1),FALSE)</f>
        <v>1.3874915919999999</v>
      </c>
      <c r="AH118" s="314">
        <f>VLOOKUP($E118,Hybrid!$1:$1048576,MATCH(DATE(AH$2,1,1),Hybrid!$A$1:$LI$1),FALSE)</f>
        <v>1.3383099030000001</v>
      </c>
      <c r="AI118" s="314">
        <f>VLOOKUP($E118,Hybrid!$1:$1048576,MATCH(DATE(AI$2,1,1),Hybrid!$A$1:$LI$1),FALSE)</f>
        <v>1.2910810100000001</v>
      </c>
      <c r="AJ118" s="314">
        <f>VLOOKUP($E118,Hybrid!$1:$1048576,MATCH(DATE(AJ$2,1,1),Hybrid!$A$1:$LI$1),FALSE)</f>
        <v>1.2457239</v>
      </c>
      <c r="AK118" s="314">
        <f>VLOOKUP($E118,Hybrid!$1:$1048576,MATCH(DATE(AK$2,1,1),Hybrid!$A$1:$LI$1),FALSE)</f>
        <v>1.2021609740000001</v>
      </c>
      <c r="AL118" s="314">
        <f>VLOOKUP($E118,Hybrid!$1:$1048576,MATCH(DATE(AL$2,1,1),Hybrid!$A$1:$LI$1),FALSE)</f>
        <v>1.1603178999999999</v>
      </c>
      <c r="AM118" s="314">
        <f>VLOOKUP($E118,Hybrid!$1:$1048576,MATCH(DATE(AM$2,1,1),Hybrid!$A$1:$LI$1),FALSE)</f>
        <v>1.1201234760000001</v>
      </c>
      <c r="AN118" s="314">
        <f>VLOOKUP($E118,Hybrid!$1:$1048576,MATCH(DATE(AN$2,1,1),Hybrid!$A$1:$LI$1),FALSE)</f>
        <v>1.081509499</v>
      </c>
      <c r="AO118" s="314">
        <f>VLOOKUP($E118,Hybrid!$1:$1048576,MATCH(DATE(AO$2,1,1),Hybrid!$A$1:$LI$1),FALSE)</f>
        <v>1.044410635</v>
      </c>
    </row>
    <row r="119" spans="1:41" ht="15" customHeight="1" x14ac:dyDescent="0.35">
      <c r="A119" s="407"/>
      <c r="B119" s="419" t="s">
        <v>526</v>
      </c>
      <c r="C119" s="144" t="s">
        <v>520</v>
      </c>
      <c r="D119" s="108"/>
      <c r="E119" s="46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B119" s="285"/>
      <c r="AC119" s="285"/>
      <c r="AD119" s="285"/>
      <c r="AE119" s="285"/>
      <c r="AF119" s="285"/>
      <c r="AG119" s="285"/>
      <c r="AH119" s="285"/>
      <c r="AI119" s="285"/>
      <c r="AJ119" s="285"/>
      <c r="AK119" s="285"/>
      <c r="AL119" s="285"/>
      <c r="AM119" s="285"/>
      <c r="AN119" s="285"/>
      <c r="AO119" s="285"/>
    </row>
    <row r="120" spans="1:41" ht="15" customHeight="1" x14ac:dyDescent="0.35">
      <c r="A120" s="407"/>
      <c r="B120" s="419"/>
      <c r="C120" s="108" t="s">
        <v>521</v>
      </c>
      <c r="D120" s="108"/>
      <c r="E120" s="46" t="s">
        <v>437</v>
      </c>
      <c r="F120" s="285">
        <f>+VLOOKUP($E120,Transports!$1:$1048576,MATCH(DATE(F$2,1,1),Transports!$A$1:$LI$1),FALSE)</f>
        <v>291099.78360000002</v>
      </c>
      <c r="G120" s="285">
        <f>+VLOOKUP($E120,Transports!$1:$1048576,MATCH(DATE(G$2,1,1),Transports!$A$1:$LI$1),FALSE)</f>
        <v>300624.33669999999</v>
      </c>
      <c r="H120" s="285">
        <f>+VLOOKUP($E120,Transports!$1:$1048576,MATCH(DATE(H$2,1,1),Transports!$A$1:$LI$1),FALSE)</f>
        <v>305082.0074</v>
      </c>
      <c r="I120" s="285">
        <f>+VLOOKUP($E120,Transports!$1:$1048576,MATCH(DATE(I$2,1,1),Transports!$A$1:$LI$1),FALSE)</f>
        <v>307776.92229999998</v>
      </c>
      <c r="J120" s="285">
        <f>+VLOOKUP($E120,Transports!$1:$1048576,MATCH(DATE(J$2,1,1),Transports!$A$1:$LI$1),FALSE)</f>
        <v>315354.75199999998</v>
      </c>
      <c r="K120" s="285">
        <f>+VLOOKUP($E120,Transports!$1:$1048576,MATCH(DATE(K$2,1,1),Transports!$A$1:$LI$1),FALSE)</f>
        <v>332093.35279999999</v>
      </c>
      <c r="L120" s="285">
        <f>+VLOOKUP($E120,Transports!$1:$1048576,MATCH(DATE(L$2,1,1),Transports!$A$1:$LI$1),FALSE)</f>
        <v>341385.68089999998</v>
      </c>
      <c r="M120" s="285">
        <f>+VLOOKUP($E120,Transports!$1:$1048576,MATCH(DATE(M$2,1,1),Transports!$A$1:$LI$1),FALSE)</f>
        <v>350639.33480000001</v>
      </c>
      <c r="N120" s="285">
        <f>+VLOOKUP($E120,Transports!$1:$1048576,MATCH(DATE(N$2,1,1),Transports!$A$1:$LI$1),FALSE)</f>
        <v>359779.96600000001</v>
      </c>
      <c r="O120" s="285">
        <f>+VLOOKUP($E120,Transports!$1:$1048576,MATCH(DATE(O$2,1,1),Transports!$A$1:$LI$1),FALSE)</f>
        <v>369060.25069999998</v>
      </c>
      <c r="P120" s="285">
        <f>+VLOOKUP($E120,Transports!$1:$1048576,MATCH(DATE(P$2,1,1),Transports!$A$1:$LI$1),FALSE)</f>
        <v>379394.5416</v>
      </c>
      <c r="Q120" s="285">
        <f>+VLOOKUP($E120,Transports!$1:$1048576,MATCH(DATE(Q$2,1,1),Transports!$A$1:$LI$1),FALSE)</f>
        <v>390054.89500000002</v>
      </c>
      <c r="R120" s="285">
        <f>+VLOOKUP($E120,Transports!$1:$1048576,MATCH(DATE(R$2,1,1),Transports!$A$1:$LI$1),FALSE)</f>
        <v>404252.09669999999</v>
      </c>
      <c r="S120" s="285">
        <f>+VLOOKUP($E120,Transports!$1:$1048576,MATCH(DATE(S$2,1,1),Transports!$A$1:$LI$1),FALSE)</f>
        <v>420324.16639999999</v>
      </c>
      <c r="T120" s="285">
        <f>+VLOOKUP($E120,Transports!$1:$1048576,MATCH(DATE(T$2,1,1),Transports!$A$1:$LI$1),FALSE)</f>
        <v>437419.21620000002</v>
      </c>
      <c r="U120" s="285">
        <f>+VLOOKUP($E120,Transports!$1:$1048576,MATCH(DATE(U$2,1,1),Transports!$A$1:$LI$1),FALSE)</f>
        <v>455135.48229999997</v>
      </c>
      <c r="V120" s="285">
        <f>+VLOOKUP($E120,Transports!$1:$1048576,MATCH(DATE(V$2,1,1),Transports!$A$1:$LI$1),FALSE)</f>
        <v>472843.9964</v>
      </c>
      <c r="W120" s="285">
        <f>+VLOOKUP($E120,Transports!$1:$1048576,MATCH(DATE(W$2,1,1),Transports!$A$1:$LI$1),FALSE)</f>
        <v>489760.41639999999</v>
      </c>
      <c r="X120" s="285">
        <f>+VLOOKUP($E120,Transports!$1:$1048576,MATCH(DATE(X$2,1,1),Transports!$A$1:$LI$1),FALSE)</f>
        <v>506185.50839999999</v>
      </c>
      <c r="Y120" s="285">
        <f>+VLOOKUP($E120,Transports!$1:$1048576,MATCH(DATE(Y$2,1,1),Transports!$A$1:$LI$1),FALSE)</f>
        <v>522446.11219999997</v>
      </c>
      <c r="Z120" s="285">
        <f>+VLOOKUP($E120,Transports!$1:$1048576,MATCH(DATE(Z$2,1,1),Transports!$A$1:$LI$1),FALSE)</f>
        <v>538454.82660000003</v>
      </c>
      <c r="AA120" s="285">
        <f>+VLOOKUP($E120,Transports!$1:$1048576,MATCH(DATE(AA$2,1,1),Transports!$A$1:$LI$1),FALSE)</f>
        <v>554495.3861</v>
      </c>
      <c r="AB120" s="285">
        <f>+VLOOKUP($E120,Transports!$1:$1048576,MATCH(DATE(AB$2,1,1),Transports!$A$1:$LI$1),FALSE)</f>
        <v>570684.44319999998</v>
      </c>
      <c r="AC120" s="285">
        <f>+VLOOKUP($E120,Transports!$1:$1048576,MATCH(DATE(AC$2,1,1),Transports!$A$1:$LI$1),FALSE)</f>
        <v>586872.4902</v>
      </c>
      <c r="AD120" s="285">
        <f>+VLOOKUP($E120,Transports!$1:$1048576,MATCH(DATE(AD$2,1,1),Transports!$A$1:$LI$1),FALSE)</f>
        <v>603004.34</v>
      </c>
      <c r="AE120" s="285">
        <f>+VLOOKUP($E120,Transports!$1:$1048576,MATCH(DATE(AE$2,1,1),Transports!$A$1:$LI$1),FALSE)</f>
        <v>618131.41740000003</v>
      </c>
      <c r="AF120" s="285">
        <f>+VLOOKUP($E120,Transports!$1:$1048576,MATCH(DATE(AF$2,1,1),Transports!$A$1:$LI$1),FALSE)</f>
        <v>632910.84640000004</v>
      </c>
      <c r="AG120" s="285">
        <f>+VLOOKUP($E120,Transports!$1:$1048576,MATCH(DATE(AG$2,1,1),Transports!$A$1:$LI$1),FALSE)</f>
        <v>647116.18370000005</v>
      </c>
      <c r="AH120" s="285">
        <f>+VLOOKUP($E120,Transports!$1:$1048576,MATCH(DATE(AH$2,1,1),Transports!$A$1:$LI$1),FALSE)</f>
        <v>660903.2219</v>
      </c>
      <c r="AI120" s="285">
        <f>+VLOOKUP($E120,Transports!$1:$1048576,MATCH(DATE(AI$2,1,1),Transports!$A$1:$LI$1),FALSE)</f>
        <v>674410.54040000006</v>
      </c>
      <c r="AJ120" s="285">
        <f>+VLOOKUP($E120,Transports!$1:$1048576,MATCH(DATE(AJ$2,1,1),Transports!$A$1:$LI$1),FALSE)</f>
        <v>687759.73640000005</v>
      </c>
      <c r="AK120" s="285">
        <f>+VLOOKUP($E120,Transports!$1:$1048576,MATCH(DATE(AK$2,1,1),Transports!$A$1:$LI$1),FALSE)</f>
        <v>700834.56229999999</v>
      </c>
      <c r="AL120" s="285">
        <f>+VLOOKUP($E120,Transports!$1:$1048576,MATCH(DATE(AL$2,1,1),Transports!$A$1:$LI$1),FALSE)</f>
        <v>713873.89560000005</v>
      </c>
      <c r="AM120" s="285">
        <f>+VLOOKUP($E120,Transports!$1:$1048576,MATCH(DATE(AM$2,1,1),Transports!$A$1:$LI$1),FALSE)</f>
        <v>726899.8959</v>
      </c>
      <c r="AN120" s="285">
        <f>+VLOOKUP($E120,Transports!$1:$1048576,MATCH(DATE(AN$2,1,1),Transports!$A$1:$LI$1),FALSE)</f>
        <v>739961.90040000004</v>
      </c>
      <c r="AO120" s="285">
        <f>+VLOOKUP($E120,Transports!$1:$1048576,MATCH(DATE(AO$2,1,1),Transports!$A$1:$LI$1),FALSE)</f>
        <v>753131.64800000004</v>
      </c>
    </row>
    <row r="121" spans="1:41" ht="15" customHeight="1" x14ac:dyDescent="0.35">
      <c r="A121" s="407"/>
      <c r="B121" s="419"/>
      <c r="C121" s="108" t="s">
        <v>454</v>
      </c>
      <c r="D121" s="108"/>
      <c r="E121" s="46" t="s">
        <v>438</v>
      </c>
      <c r="F121" s="285">
        <f>+VLOOKUP($E121,Transports!$1:$1048576,MATCH(DATE(F$2,1,1),Transports!$A$1:$LI$1),FALSE)</f>
        <v>724102.94209999999</v>
      </c>
      <c r="G121" s="285">
        <f>+VLOOKUP($E121,Transports!$1:$1048576,MATCH(DATE(G$2,1,1),Transports!$A$1:$LI$1),FALSE)</f>
        <v>717234.0438000001</v>
      </c>
      <c r="H121" s="285">
        <f>+VLOOKUP($E121,Transports!$1:$1048576,MATCH(DATE(H$2,1,1),Transports!$A$1:$LI$1),FALSE)</f>
        <v>712738.6409</v>
      </c>
      <c r="I121" s="285">
        <f>+VLOOKUP($E121,Transports!$1:$1048576,MATCH(DATE(I$2,1,1),Transports!$A$1:$LI$1),FALSE)</f>
        <v>708493</v>
      </c>
      <c r="J121" s="285">
        <f>+VLOOKUP($E121,Transports!$1:$1048576,MATCH(DATE(J$2,1,1),Transports!$A$1:$LI$1),FALSE)</f>
        <v>708785.12109999999</v>
      </c>
      <c r="K121" s="285">
        <f>+VLOOKUP($E121,Transports!$1:$1048576,MATCH(DATE(K$2,1,1),Transports!$A$1:$LI$1),FALSE)</f>
        <v>717351.28839999996</v>
      </c>
      <c r="L121" s="285">
        <f>+VLOOKUP($E121,Transports!$1:$1048576,MATCH(DATE(L$2,1,1),Transports!$A$1:$LI$1),FALSE)</f>
        <v>723852.72879999992</v>
      </c>
      <c r="M121" s="285">
        <f>+VLOOKUP($E121,Transports!$1:$1048576,MATCH(DATE(M$2,1,1),Transports!$A$1:$LI$1),FALSE)</f>
        <v>730250.29300000006</v>
      </c>
      <c r="N121" s="285">
        <f>+VLOOKUP($E121,Transports!$1:$1048576,MATCH(DATE(N$2,1,1),Transports!$A$1:$LI$1),FALSE)</f>
        <v>736928.00199999998</v>
      </c>
      <c r="O121" s="285">
        <f>+VLOOKUP($E121,Transports!$1:$1048576,MATCH(DATE(O$2,1,1),Transports!$A$1:$LI$1),FALSE)</f>
        <v>744032.83519999997</v>
      </c>
      <c r="P121" s="285">
        <f>+VLOOKUP($E121,Transports!$1:$1048576,MATCH(DATE(P$2,1,1),Transports!$A$1:$LI$1),FALSE)</f>
        <v>751616.20169999998</v>
      </c>
      <c r="Q121" s="285">
        <f>+VLOOKUP($E121,Transports!$1:$1048576,MATCH(DATE(Q$2,1,1),Transports!$A$1:$LI$1),FALSE)</f>
        <v>761248.77099999995</v>
      </c>
      <c r="R121" s="285">
        <f>+VLOOKUP($E121,Transports!$1:$1048576,MATCH(DATE(R$2,1,1),Transports!$A$1:$LI$1),FALSE)</f>
        <v>772695.77300000004</v>
      </c>
      <c r="S121" s="285">
        <f>+VLOOKUP($E121,Transports!$1:$1048576,MATCH(DATE(S$2,1,1),Transports!$A$1:$LI$1),FALSE)</f>
        <v>785302.11930000002</v>
      </c>
      <c r="T121" s="285">
        <f>+VLOOKUP($E121,Transports!$1:$1048576,MATCH(DATE(T$2,1,1),Transports!$A$1:$LI$1),FALSE)</f>
        <v>798584.56689999998</v>
      </c>
      <c r="U121" s="285">
        <f>+VLOOKUP($E121,Transports!$1:$1048576,MATCH(DATE(U$2,1,1),Transports!$A$1:$LI$1),FALSE)</f>
        <v>812241.53499999992</v>
      </c>
      <c r="V121" s="285">
        <f>+VLOOKUP($E121,Transports!$1:$1048576,MATCH(DATE(V$2,1,1),Transports!$A$1:$LI$1),FALSE)</f>
        <v>825772.9645</v>
      </c>
      <c r="W121" s="285">
        <f>+VLOOKUP($E121,Transports!$1:$1048576,MATCH(DATE(W$2,1,1),Transports!$A$1:$LI$1),FALSE)</f>
        <v>838625.2402</v>
      </c>
      <c r="X121" s="285">
        <f>+VLOOKUP($E121,Transports!$1:$1048576,MATCH(DATE(X$2,1,1),Transports!$A$1:$LI$1),FALSE)</f>
        <v>850633.10860000004</v>
      </c>
      <c r="Y121" s="285">
        <f>+VLOOKUP($E121,Transports!$1:$1048576,MATCH(DATE(Y$2,1,1),Transports!$A$1:$LI$1),FALSE)</f>
        <v>861881.20779999997</v>
      </c>
      <c r="Z121" s="285">
        <f>+VLOOKUP($E121,Transports!$1:$1048576,MATCH(DATE(Z$2,1,1),Transports!$A$1:$LI$1),FALSE)</f>
        <v>872452.52119999996</v>
      </c>
      <c r="AA121" s="285">
        <f>+VLOOKUP($E121,Transports!$1:$1048576,MATCH(DATE(AA$2,1,1),Transports!$A$1:$LI$1),FALSE)</f>
        <v>882720.35019999999</v>
      </c>
      <c r="AB121" s="285">
        <f>+VLOOKUP($E121,Transports!$1:$1048576,MATCH(DATE(AB$2,1,1),Transports!$A$1:$LI$1),FALSE)</f>
        <v>892653.65060000005</v>
      </c>
      <c r="AC121" s="285">
        <f>+VLOOKUP($E121,Transports!$1:$1048576,MATCH(DATE(AC$2,1,1),Transports!$A$1:$LI$1),FALSE)</f>
        <v>902213.18940000003</v>
      </c>
      <c r="AD121" s="285">
        <f>+VLOOKUP($E121,Transports!$1:$1048576,MATCH(DATE(AD$2,1,1),Transports!$A$1:$LI$1),FALSE)</f>
        <v>911388.04080000008</v>
      </c>
      <c r="AE121" s="285">
        <f>+VLOOKUP($E121,Transports!$1:$1048576,MATCH(DATE(AE$2,1,1),Transports!$A$1:$LI$1),FALSE)</f>
        <v>920005.72710000002</v>
      </c>
      <c r="AF121" s="285">
        <f>+VLOOKUP($E121,Transports!$1:$1048576,MATCH(DATE(AF$2,1,1),Transports!$A$1:$LI$1),FALSE)</f>
        <v>928277.74760000012</v>
      </c>
      <c r="AG121" s="285">
        <f>+VLOOKUP($E121,Transports!$1:$1048576,MATCH(DATE(AG$2,1,1),Transports!$A$1:$LI$1),FALSE)</f>
        <v>936097.52490000008</v>
      </c>
      <c r="AH121" s="285">
        <f>+VLOOKUP($E121,Transports!$1:$1048576,MATCH(DATE(AH$2,1,1),Transports!$A$1:$LI$1),FALSE)</f>
        <v>943446.33860000002</v>
      </c>
      <c r="AI121" s="285">
        <f>+VLOOKUP($E121,Transports!$1:$1048576,MATCH(DATE(AI$2,1,1),Transports!$A$1:$LI$1),FALSE)</f>
        <v>950359.43779999996</v>
      </c>
      <c r="AJ121" s="285">
        <f>+VLOOKUP($E121,Transports!$1:$1048576,MATCH(DATE(AJ$2,1,1),Transports!$A$1:$LI$1),FALSE)</f>
        <v>956887.97269999993</v>
      </c>
      <c r="AK121" s="285">
        <f>+VLOOKUP($E121,Transports!$1:$1048576,MATCH(DATE(AK$2,1,1),Transports!$A$1:$LI$1),FALSE)</f>
        <v>963178.56160000002</v>
      </c>
      <c r="AL121" s="285">
        <f>+VLOOKUP($E121,Transports!$1:$1048576,MATCH(DATE(AL$2,1,1),Transports!$A$1:$LI$1),FALSE)</f>
        <v>969216.1727</v>
      </c>
      <c r="AM121" s="285">
        <f>+VLOOKUP($E121,Transports!$1:$1048576,MATCH(DATE(AM$2,1,1),Transports!$A$1:$LI$1),FALSE)</f>
        <v>975001.1902999999</v>
      </c>
      <c r="AN121" s="285">
        <f>+VLOOKUP($E121,Transports!$1:$1048576,MATCH(DATE(AN$2,1,1),Transports!$A$1:$LI$1),FALSE)</f>
        <v>980552.92449999996</v>
      </c>
      <c r="AO121" s="285">
        <f>+VLOOKUP($E121,Transports!$1:$1048576,MATCH(DATE(AO$2,1,1),Transports!$A$1:$LI$1),FALSE)</f>
        <v>985900.67709999997</v>
      </c>
    </row>
    <row r="122" spans="1:41" ht="15" customHeight="1" x14ac:dyDescent="0.35">
      <c r="A122" s="407"/>
      <c r="B122" s="419"/>
      <c r="C122" s="108" t="s">
        <v>523</v>
      </c>
      <c r="D122" s="108"/>
      <c r="E122" s="46" t="s">
        <v>439</v>
      </c>
      <c r="F122" s="285">
        <f>+VLOOKUP($E122,Transports!$1:$1048576,MATCH(DATE(F$2,1,1),Transports!$A$1:$LI$1),FALSE)</f>
        <v>624600.3419</v>
      </c>
      <c r="G122" s="285">
        <f>+VLOOKUP($E122,Transports!$1:$1048576,MATCH(DATE(G$2,1,1),Transports!$A$1:$LI$1),FALSE)</f>
        <v>620478.06460000004</v>
      </c>
      <c r="H122" s="285">
        <f>+VLOOKUP($E122,Transports!$1:$1048576,MATCH(DATE(H$2,1,1),Transports!$A$1:$LI$1),FALSE)</f>
        <v>617640.88</v>
      </c>
      <c r="I122" s="285">
        <f>+VLOOKUP($E122,Transports!$1:$1048576,MATCH(DATE(I$2,1,1),Transports!$A$1:$LI$1),FALSE)</f>
        <v>614723.26809999999</v>
      </c>
      <c r="J122" s="285">
        <f>+VLOOKUP($E122,Transports!$1:$1048576,MATCH(DATE(J$2,1,1),Transports!$A$1:$LI$1),FALSE)</f>
        <v>615198.95510000002</v>
      </c>
      <c r="K122" s="285">
        <f>+VLOOKUP($E122,Transports!$1:$1048576,MATCH(DATE(K$2,1,1),Transports!$A$1:$LI$1),FALSE)</f>
        <v>622102.42390000005</v>
      </c>
      <c r="L122" s="285">
        <f>+VLOOKUP($E122,Transports!$1:$1048576,MATCH(DATE(L$2,1,1),Transports!$A$1:$LI$1),FALSE)</f>
        <v>627134.1655</v>
      </c>
      <c r="M122" s="285">
        <f>+VLOOKUP($E122,Transports!$1:$1048576,MATCH(DATE(M$2,1,1),Transports!$A$1:$LI$1),FALSE)</f>
        <v>632151.52489999996</v>
      </c>
      <c r="N122" s="285">
        <f>+VLOOKUP($E122,Transports!$1:$1048576,MATCH(DATE(N$2,1,1),Transports!$A$1:$LI$1),FALSE)</f>
        <v>637413.27760000003</v>
      </c>
      <c r="O122" s="285">
        <f>+VLOOKUP($E122,Transports!$1:$1048576,MATCH(DATE(O$2,1,1),Transports!$A$1:$LI$1),FALSE)</f>
        <v>643043.01950000005</v>
      </c>
      <c r="P122" s="285">
        <f>+VLOOKUP($E122,Transports!$1:$1048576,MATCH(DATE(P$2,1,1),Transports!$A$1:$LI$1),FALSE)</f>
        <v>649093.01520000002</v>
      </c>
      <c r="Q122" s="285">
        <f>+VLOOKUP($E122,Transports!$1:$1048576,MATCH(DATE(Q$2,1,1),Transports!$A$1:$LI$1),FALSE)</f>
        <v>656468.32680000004</v>
      </c>
      <c r="R122" s="285">
        <f>+VLOOKUP($E122,Transports!$1:$1048576,MATCH(DATE(R$2,1,1),Transports!$A$1:$LI$1),FALSE)</f>
        <v>665183.3959</v>
      </c>
      <c r="S122" s="285">
        <f>+VLOOKUP($E122,Transports!$1:$1048576,MATCH(DATE(S$2,1,1),Transports!$A$1:$LI$1),FALSE)</f>
        <v>674711.75269999995</v>
      </c>
      <c r="T122" s="285">
        <f>+VLOOKUP($E122,Transports!$1:$1048576,MATCH(DATE(T$2,1,1),Transports!$A$1:$LI$1),FALSE)</f>
        <v>684684.12159999995</v>
      </c>
      <c r="U122" s="285">
        <f>+VLOOKUP($E122,Transports!$1:$1048576,MATCH(DATE(U$2,1,1),Transports!$A$1:$LI$1),FALSE)</f>
        <v>694878.95920000004</v>
      </c>
      <c r="V122" s="285">
        <f>+VLOOKUP($E122,Transports!$1:$1048576,MATCH(DATE(V$2,1,1),Transports!$A$1:$LI$1),FALSE)</f>
        <v>704939.45889999997</v>
      </c>
      <c r="W122" s="285">
        <f>+VLOOKUP($E122,Transports!$1:$1048576,MATCH(DATE(W$2,1,1),Transports!$A$1:$LI$1),FALSE)</f>
        <v>714436.07490000001</v>
      </c>
      <c r="X122" s="285">
        <f>+VLOOKUP($E122,Transports!$1:$1048576,MATCH(DATE(X$2,1,1),Transports!$A$1:$LI$1),FALSE)</f>
        <v>723260.40139999997</v>
      </c>
      <c r="Y122" s="285">
        <f>+VLOOKUP($E122,Transports!$1:$1048576,MATCH(DATE(Y$2,1,1),Transports!$A$1:$LI$1),FALSE)</f>
        <v>731491.652</v>
      </c>
      <c r="Z122" s="285">
        <f>+VLOOKUP($E122,Transports!$1:$1048576,MATCH(DATE(Z$2,1,1),Transports!$A$1:$LI$1),FALSE)</f>
        <v>739196.43449999997</v>
      </c>
      <c r="AA122" s="285">
        <f>+VLOOKUP($E122,Transports!$1:$1048576,MATCH(DATE(AA$2,1,1),Transports!$A$1:$LI$1),FALSE)</f>
        <v>746644.52099999995</v>
      </c>
      <c r="AB122" s="285">
        <f>+VLOOKUP($E122,Transports!$1:$1048576,MATCH(DATE(AB$2,1,1),Transports!$A$1:$LI$1),FALSE)</f>
        <v>753835.52359999996</v>
      </c>
      <c r="AC122" s="285">
        <f>+VLOOKUP($E122,Transports!$1:$1048576,MATCH(DATE(AC$2,1,1),Transports!$A$1:$LI$1),FALSE)</f>
        <v>760745.8504</v>
      </c>
      <c r="AD122" s="285">
        <f>+VLOOKUP($E122,Transports!$1:$1048576,MATCH(DATE(AD$2,1,1),Transports!$A$1:$LI$1),FALSE)</f>
        <v>767372.85270000005</v>
      </c>
      <c r="AE122" s="285">
        <f>+VLOOKUP($E122,Transports!$1:$1048576,MATCH(DATE(AE$2,1,1),Transports!$A$1:$LI$1),FALSE)</f>
        <v>773572.33909999998</v>
      </c>
      <c r="AF122" s="285">
        <f>+VLOOKUP($E122,Transports!$1:$1048576,MATCH(DATE(AF$2,1,1),Transports!$A$1:$LI$1),FALSE)</f>
        <v>779516.82799999998</v>
      </c>
      <c r="AG122" s="285">
        <f>+VLOOKUP($E122,Transports!$1:$1048576,MATCH(DATE(AG$2,1,1),Transports!$A$1:$LI$1),FALSE)</f>
        <v>785138.32440000004</v>
      </c>
      <c r="AH122" s="285">
        <f>+VLOOKUP($E122,Transports!$1:$1048576,MATCH(DATE(AH$2,1,1),Transports!$A$1:$LI$1),FALSE)</f>
        <v>790429.35030000005</v>
      </c>
      <c r="AI122" s="285">
        <f>+VLOOKUP($E122,Transports!$1:$1048576,MATCH(DATE(AI$2,1,1),Transports!$A$1:$LI$1),FALSE)</f>
        <v>795418.43940000003</v>
      </c>
      <c r="AJ122" s="285">
        <f>+VLOOKUP($E122,Transports!$1:$1048576,MATCH(DATE(AJ$2,1,1),Transports!$A$1:$LI$1),FALSE)</f>
        <v>800143.82259999996</v>
      </c>
      <c r="AK122" s="285">
        <f>+VLOOKUP($E122,Transports!$1:$1048576,MATCH(DATE(AK$2,1,1),Transports!$A$1:$LI$1),FALSE)</f>
        <v>804697.59600000002</v>
      </c>
      <c r="AL122" s="285">
        <f>+VLOOKUP($E122,Transports!$1:$1048576,MATCH(DATE(AL$2,1,1),Transports!$A$1:$LI$1),FALSE)</f>
        <v>809081.83719999995</v>
      </c>
      <c r="AM122" s="285">
        <f>+VLOOKUP($E122,Transports!$1:$1048576,MATCH(DATE(AM$2,1,1),Transports!$A$1:$LI$1),FALSE)</f>
        <v>813296.55700000003</v>
      </c>
      <c r="AN122" s="285">
        <f>+VLOOKUP($E122,Transports!$1:$1048576,MATCH(DATE(AN$2,1,1),Transports!$A$1:$LI$1),FALSE)</f>
        <v>817355.2942</v>
      </c>
      <c r="AO122" s="285">
        <f>+VLOOKUP($E122,Transports!$1:$1048576,MATCH(DATE(AO$2,1,1),Transports!$A$1:$LI$1),FALSE)</f>
        <v>821278.45519999997</v>
      </c>
    </row>
    <row r="123" spans="1:41" ht="15" customHeight="1" x14ac:dyDescent="0.35">
      <c r="A123" s="407"/>
      <c r="B123" s="419"/>
      <c r="C123" s="108"/>
      <c r="D123" s="108" t="s">
        <v>522</v>
      </c>
      <c r="E123" s="46" t="s">
        <v>440</v>
      </c>
      <c r="F123" s="285">
        <f>+VLOOKUP($E123,Transports!$1:$1048576,MATCH(DATE(F$2,1,1),Transports!$A$1:$LI$1),FALSE)</f>
        <v>554271.6422</v>
      </c>
      <c r="G123" s="285">
        <f>+VLOOKUP($E123,Transports!$1:$1048576,MATCH(DATE(G$2,1,1),Transports!$A$1:$LI$1),FALSE)</f>
        <v>549177.20090000005</v>
      </c>
      <c r="H123" s="285">
        <f>+VLOOKUP($E123,Transports!$1:$1048576,MATCH(DATE(H$2,1,1),Transports!$A$1:$LI$1),FALSE)</f>
        <v>545861.60250000004</v>
      </c>
      <c r="I123" s="285">
        <f>+VLOOKUP($E123,Transports!$1:$1048576,MATCH(DATE(I$2,1,1),Transports!$A$1:$LI$1),FALSE)</f>
        <v>542735.95719999995</v>
      </c>
      <c r="J123" s="285">
        <f>+VLOOKUP($E123,Transports!$1:$1048576,MATCH(DATE(J$2,1,1),Transports!$A$1:$LI$1),FALSE)</f>
        <v>542782.73959999997</v>
      </c>
      <c r="K123" s="285">
        <f>+VLOOKUP($E123,Transports!$1:$1048576,MATCH(DATE(K$2,1,1),Transports!$A$1:$LI$1),FALSE)</f>
        <v>548614</v>
      </c>
      <c r="L123" s="285">
        <f>+VLOOKUP($E123,Transports!$1:$1048576,MATCH(DATE(L$2,1,1),Transports!$A$1:$LI$1),FALSE)</f>
        <v>553088.6139</v>
      </c>
      <c r="M123" s="285">
        <f>+VLOOKUP($E123,Transports!$1:$1048576,MATCH(DATE(M$2,1,1),Transports!$A$1:$LI$1),FALSE)</f>
        <v>557457.09600000002</v>
      </c>
      <c r="N123" s="285">
        <f>+VLOOKUP($E123,Transports!$1:$1048576,MATCH(DATE(N$2,1,1),Transports!$A$1:$LI$1),FALSE)</f>
        <v>562005.08319999999</v>
      </c>
      <c r="O123" s="285">
        <f>+VLOOKUP($E123,Transports!$1:$1048576,MATCH(DATE(O$2,1,1),Transports!$A$1:$LI$1),FALSE)</f>
        <v>566828.71470000001</v>
      </c>
      <c r="P123" s="285">
        <f>+VLOOKUP($E123,Transports!$1:$1048576,MATCH(DATE(P$2,1,1),Transports!$A$1:$LI$1),FALSE)</f>
        <v>571946.33519999997</v>
      </c>
      <c r="Q123" s="285">
        <f>+VLOOKUP($E123,Transports!$1:$1048576,MATCH(DATE(Q$2,1,1),Transports!$A$1:$LI$1),FALSE)</f>
        <v>578541.78009999997</v>
      </c>
      <c r="R123" s="285">
        <f>+VLOOKUP($E123,Transports!$1:$1048576,MATCH(DATE(R$2,1,1),Transports!$A$1:$LI$1),FALSE)</f>
        <v>586382.22510000004</v>
      </c>
      <c r="S123" s="285">
        <f>+VLOOKUP($E123,Transports!$1:$1048576,MATCH(DATE(S$2,1,1),Transports!$A$1:$LI$1),FALSE)</f>
        <v>595014.53639999998</v>
      </c>
      <c r="T123" s="285">
        <f>+VLOOKUP($E123,Transports!$1:$1048576,MATCH(DATE(T$2,1,1),Transports!$A$1:$LI$1),FALSE)</f>
        <v>604101.49349999998</v>
      </c>
      <c r="U123" s="285">
        <f>+VLOOKUP($E123,Transports!$1:$1048576,MATCH(DATE(U$2,1,1),Transports!$A$1:$LI$1),FALSE)</f>
        <v>613431.64659999998</v>
      </c>
      <c r="V123" s="285">
        <f>+VLOOKUP($E123,Transports!$1:$1048576,MATCH(DATE(V$2,1,1),Transports!$A$1:$LI$1),FALSE)</f>
        <v>622655.75809999998</v>
      </c>
      <c r="W123" s="285">
        <f>+VLOOKUP($E123,Transports!$1:$1048576,MATCH(DATE(W$2,1,1),Transports!$A$1:$LI$1),FALSE)</f>
        <v>631397.66610000003</v>
      </c>
      <c r="X123" s="285">
        <f>+VLOOKUP($E123,Transports!$1:$1048576,MATCH(DATE(X$2,1,1),Transports!$A$1:$LI$1),FALSE)</f>
        <v>639541.25820000004</v>
      </c>
      <c r="Y123" s="285">
        <f>+VLOOKUP($E123,Transports!$1:$1048576,MATCH(DATE(Y$2,1,1),Transports!$A$1:$LI$1),FALSE)</f>
        <v>647144.96840000001</v>
      </c>
      <c r="Z123" s="285">
        <f>+VLOOKUP($E123,Transports!$1:$1048576,MATCH(DATE(Z$2,1,1),Transports!$A$1:$LI$1),FALSE)</f>
        <v>654271.27709999995</v>
      </c>
      <c r="AA123" s="285">
        <f>+VLOOKUP($E123,Transports!$1:$1048576,MATCH(DATE(AA$2,1,1),Transports!$A$1:$LI$1),FALSE)</f>
        <v>661183.49509999994</v>
      </c>
      <c r="AB123" s="285">
        <f>+VLOOKUP($E123,Transports!$1:$1048576,MATCH(DATE(AB$2,1,1),Transports!$A$1:$LI$1),FALSE)</f>
        <v>667857.40930000006</v>
      </c>
      <c r="AC123" s="285">
        <f>+VLOOKUP($E123,Transports!$1:$1048576,MATCH(DATE(AC$2,1,1),Transports!$A$1:$LI$1),FALSE)</f>
        <v>674266.76740000001</v>
      </c>
      <c r="AD123" s="285">
        <f>+VLOOKUP($E123,Transports!$1:$1048576,MATCH(DATE(AD$2,1,1),Transports!$A$1:$LI$1),FALSE)</f>
        <v>680404.51710000006</v>
      </c>
      <c r="AE123" s="285">
        <f>+VLOOKUP($E123,Transports!$1:$1048576,MATCH(DATE(AE$2,1,1),Transports!$A$1:$LI$1),FALSE)</f>
        <v>686164.3665</v>
      </c>
      <c r="AF123" s="285">
        <f>+VLOOKUP($E123,Transports!$1:$1048576,MATCH(DATE(AF$2,1,1),Transports!$A$1:$LI$1),FALSE)</f>
        <v>691686.68130000005</v>
      </c>
      <c r="AG123" s="285">
        <f>+VLOOKUP($E123,Transports!$1:$1048576,MATCH(DATE(AG$2,1,1),Transports!$A$1:$LI$1),FALSE)</f>
        <v>696899.47990000003</v>
      </c>
      <c r="AH123" s="285">
        <f>+VLOOKUP($E123,Transports!$1:$1048576,MATCH(DATE(AH$2,1,1),Transports!$A$1:$LI$1),FALSE)</f>
        <v>701787.79280000005</v>
      </c>
      <c r="AI123" s="285">
        <f>+VLOOKUP($E123,Transports!$1:$1048576,MATCH(DATE(AI$2,1,1),Transports!$A$1:$LI$1),FALSE)</f>
        <v>706374.41460000002</v>
      </c>
      <c r="AJ123" s="285">
        <f>+VLOOKUP($E123,Transports!$1:$1048576,MATCH(DATE(AJ$2,1,1),Transports!$A$1:$LI$1),FALSE)</f>
        <v>710693.54779999994</v>
      </c>
      <c r="AK123" s="285">
        <f>+VLOOKUP($E123,Transports!$1:$1048576,MATCH(DATE(AK$2,1,1),Transports!$A$1:$LI$1),FALSE)</f>
        <v>714850.1936</v>
      </c>
      <c r="AL123" s="285">
        <f>+VLOOKUP($E123,Transports!$1:$1048576,MATCH(DATE(AL$2,1,1),Transports!$A$1:$LI$1),FALSE)</f>
        <v>718830.48430000001</v>
      </c>
      <c r="AM123" s="285">
        <f>+VLOOKUP($E123,Transports!$1:$1048576,MATCH(DATE(AM$2,1,1),Transports!$A$1:$LI$1),FALSE)</f>
        <v>722634.27729999996</v>
      </c>
      <c r="AN123" s="285">
        <f>+VLOOKUP($E123,Transports!$1:$1048576,MATCH(DATE(AN$2,1,1),Transports!$A$1:$LI$1),FALSE)</f>
        <v>726274.39890000003</v>
      </c>
      <c r="AO123" s="285">
        <f>+VLOOKUP($E123,Transports!$1:$1048576,MATCH(DATE(AO$2,1,1),Transports!$A$1:$LI$1),FALSE)</f>
        <v>729770.48699999996</v>
      </c>
    </row>
    <row r="124" spans="1:41" ht="15" customHeight="1" x14ac:dyDescent="0.35">
      <c r="A124" s="407"/>
      <c r="B124" s="419"/>
      <c r="C124" s="108"/>
      <c r="D124" s="108" t="s">
        <v>153</v>
      </c>
      <c r="E124" s="46" t="s">
        <v>441</v>
      </c>
      <c r="F124" s="285">
        <f>+VLOOKUP($E124,Transports!$1:$1048576,MATCH(DATE(F$2,1,1),Transports!$A$1:$LI$1),FALSE)</f>
        <v>70328.699649999995</v>
      </c>
      <c r="G124" s="285">
        <f>+VLOOKUP($E124,Transports!$1:$1048576,MATCH(DATE(G$2,1,1),Transports!$A$1:$LI$1),FALSE)</f>
        <v>70593.403709999999</v>
      </c>
      <c r="H124" s="285">
        <f>+VLOOKUP($E124,Transports!$1:$1048576,MATCH(DATE(H$2,1,1),Transports!$A$1:$LI$1),FALSE)</f>
        <v>70705.053799999994</v>
      </c>
      <c r="I124" s="285">
        <f>+VLOOKUP($E124,Transports!$1:$1048576,MATCH(DATE(I$2,1,1),Transports!$A$1:$LI$1),FALSE)</f>
        <v>70677.673150000002</v>
      </c>
      <c r="J124" s="285">
        <f>+VLOOKUP($E124,Transports!$1:$1048576,MATCH(DATE(J$2,1,1),Transports!$A$1:$LI$1),FALSE)</f>
        <v>70947.018670000005</v>
      </c>
      <c r="K124" s="285">
        <f>+VLOOKUP($E124,Transports!$1:$1048576,MATCH(DATE(K$2,1,1),Transports!$A$1:$LI$1),FALSE)</f>
        <v>71895.175459999999</v>
      </c>
      <c r="L124" s="285">
        <f>+VLOOKUP($E124,Transports!$1:$1048576,MATCH(DATE(L$2,1,1),Transports!$A$1:$LI$1),FALSE)</f>
        <v>72454.607269999993</v>
      </c>
      <c r="M124" s="285">
        <f>+VLOOKUP($E124,Transports!$1:$1048576,MATCH(DATE(M$2,1,1),Transports!$A$1:$LI$1),FALSE)</f>
        <v>73067.688039999994</v>
      </c>
      <c r="N124" s="285">
        <f>+VLOOKUP($E124,Transports!$1:$1048576,MATCH(DATE(N$2,1,1),Transports!$A$1:$LI$1),FALSE)</f>
        <v>73730.481530000005</v>
      </c>
      <c r="O124" s="285">
        <f>+VLOOKUP($E124,Transports!$1:$1048576,MATCH(DATE(O$2,1,1),Transports!$A$1:$LI$1),FALSE)</f>
        <v>74465.197310000003</v>
      </c>
      <c r="P124" s="285">
        <f>+VLOOKUP($E124,Transports!$1:$1048576,MATCH(DATE(P$2,1,1),Transports!$A$1:$LI$1),FALSE)</f>
        <v>75295.086630000005</v>
      </c>
      <c r="Q124" s="285">
        <f>+VLOOKUP($E124,Transports!$1:$1048576,MATCH(DATE(Q$2,1,1),Transports!$A$1:$LI$1),FALSE)</f>
        <v>76092.032089999993</v>
      </c>
      <c r="R124" s="285">
        <f>+VLOOKUP($E124,Transports!$1:$1048576,MATCH(DATE(R$2,1,1),Transports!$A$1:$LI$1),FALSE)</f>
        <v>77005.806979999994</v>
      </c>
      <c r="S124" s="285">
        <f>+VLOOKUP($E124,Transports!$1:$1048576,MATCH(DATE(S$2,1,1),Transports!$A$1:$LI$1),FALSE)</f>
        <v>77969.67439</v>
      </c>
      <c r="T124" s="285">
        <f>+VLOOKUP($E124,Transports!$1:$1048576,MATCH(DATE(T$2,1,1),Transports!$A$1:$LI$1),FALSE)</f>
        <v>78949.059659999999</v>
      </c>
      <c r="U124" s="285">
        <f>+VLOOKUP($E124,Transports!$1:$1048576,MATCH(DATE(U$2,1,1),Transports!$A$1:$LI$1),FALSE)</f>
        <v>79929.014609999998</v>
      </c>
      <c r="V124" s="285">
        <f>+VLOOKUP($E124,Transports!$1:$1048576,MATCH(DATE(V$2,1,1),Transports!$A$1:$LI$1),FALSE)</f>
        <v>80889.162020000003</v>
      </c>
      <c r="W124" s="285">
        <f>+VLOOKUP($E124,Transports!$1:$1048576,MATCH(DATE(W$2,1,1),Transports!$A$1:$LI$1),FALSE)</f>
        <v>81778.502040000007</v>
      </c>
      <c r="X124" s="285">
        <f>+VLOOKUP($E124,Transports!$1:$1048576,MATCH(DATE(X$2,1,1),Transports!$A$1:$LI$1),FALSE)</f>
        <v>82596.149319999997</v>
      </c>
      <c r="Y124" s="285">
        <f>+VLOOKUP($E124,Transports!$1:$1048576,MATCH(DATE(Y$2,1,1),Transports!$A$1:$LI$1),FALSE)</f>
        <v>83357.253490000003</v>
      </c>
      <c r="Z124" s="285">
        <f>+VLOOKUP($E124,Transports!$1:$1048576,MATCH(DATE(Z$2,1,1),Transports!$A$1:$LI$1),FALSE)</f>
        <v>84066.992819999999</v>
      </c>
      <c r="AA124" s="285">
        <f>+VLOOKUP($E124,Transports!$1:$1048576,MATCH(DATE(AA$2,1,1),Transports!$A$1:$LI$1),FALSE)</f>
        <v>84742.556280000004</v>
      </c>
      <c r="AB124" s="285">
        <f>+VLOOKUP($E124,Transports!$1:$1048576,MATCH(DATE(AB$2,1,1),Transports!$A$1:$LI$1),FALSE)</f>
        <v>85396.679690000004</v>
      </c>
      <c r="AC124" s="285">
        <f>+VLOOKUP($E124,Transports!$1:$1048576,MATCH(DATE(AC$2,1,1),Transports!$A$1:$LI$1),FALSE)</f>
        <v>86029.188980000006</v>
      </c>
      <c r="AD124" s="285">
        <f>+VLOOKUP($E124,Transports!$1:$1048576,MATCH(DATE(AD$2,1,1),Transports!$A$1:$LI$1),FALSE)</f>
        <v>86641.862349999996</v>
      </c>
      <c r="AE124" s="285">
        <f>+VLOOKUP($E124,Transports!$1:$1048576,MATCH(DATE(AE$2,1,1),Transports!$A$1:$LI$1),FALSE)</f>
        <v>87206.992259999999</v>
      </c>
      <c r="AF124" s="285">
        <f>+VLOOKUP($E124,Transports!$1:$1048576,MATCH(DATE(AF$2,1,1),Transports!$A$1:$LI$1),FALSE)</f>
        <v>87750.414879999997</v>
      </c>
      <c r="AG124" s="285">
        <f>+VLOOKUP($E124,Transports!$1:$1048576,MATCH(DATE(AG$2,1,1),Transports!$A$1:$LI$1),FALSE)</f>
        <v>88270.129620000007</v>
      </c>
      <c r="AH124" s="285">
        <f>+VLOOKUP($E124,Transports!$1:$1048576,MATCH(DATE(AH$2,1,1),Transports!$A$1:$LI$1),FALSE)</f>
        <v>88769.132230000003</v>
      </c>
      <c r="AI124" s="285">
        <f>+VLOOKUP($E124,Transports!$1:$1048576,MATCH(DATE(AI$2,1,1),Transports!$A$1:$LI$1),FALSE)</f>
        <v>89251.531400000007</v>
      </c>
      <c r="AJ124" s="285">
        <f>+VLOOKUP($E124,Transports!$1:$1048576,MATCH(DATE(AJ$2,1,1),Transports!$A$1:$LI$1),FALSE)</f>
        <v>89721.187550000002</v>
      </c>
      <c r="AK124" s="285">
        <f>+VLOOKUP($E124,Transports!$1:$1048576,MATCH(DATE(AK$2,1,1),Transports!$A$1:$LI$1),FALSE)</f>
        <v>90176.797460000002</v>
      </c>
      <c r="AL124" s="285">
        <f>+VLOOKUP($E124,Transports!$1:$1048576,MATCH(DATE(AL$2,1,1),Transports!$A$1:$LI$1),FALSE)</f>
        <v>90626.219949999999</v>
      </c>
      <c r="AM124" s="285">
        <f>+VLOOKUP($E124,Transports!$1:$1048576,MATCH(DATE(AM$2,1,1),Transports!$A$1:$LI$1),FALSE)</f>
        <v>91069.408110000004</v>
      </c>
      <c r="AN124" s="285">
        <f>+VLOOKUP($E124,Transports!$1:$1048576,MATCH(DATE(AN$2,1,1),Transports!$A$1:$LI$1),FALSE)</f>
        <v>91507.403420000002</v>
      </c>
      <c r="AO124" s="285">
        <f>+VLOOKUP($E124,Transports!$1:$1048576,MATCH(DATE(AO$2,1,1),Transports!$A$1:$LI$1),FALSE)</f>
        <v>91941.707179999998</v>
      </c>
    </row>
    <row r="125" spans="1:41" ht="15" customHeight="1" x14ac:dyDescent="0.35">
      <c r="A125" s="407"/>
      <c r="B125" s="419"/>
      <c r="C125" s="108" t="s">
        <v>524</v>
      </c>
      <c r="D125" s="108"/>
      <c r="E125" s="46" t="s">
        <v>442</v>
      </c>
      <c r="F125" s="285">
        <f>+VLOOKUP($E125,Transports!$1:$1048576,MATCH(DATE(F$2,1,1),Transports!$A$1:$LI$1),FALSE)</f>
        <v>275159.80609999999</v>
      </c>
      <c r="G125" s="285">
        <f>+VLOOKUP($E125,Transports!$1:$1048576,MATCH(DATE(G$2,1,1),Transports!$A$1:$LI$1),FALSE)</f>
        <v>271732.55359999998</v>
      </c>
      <c r="H125" s="285">
        <f>+VLOOKUP($E125,Transports!$1:$1048576,MATCH(DATE(H$2,1,1),Transports!$A$1:$LI$1),FALSE)</f>
        <v>269513.91509999998</v>
      </c>
      <c r="I125" s="285">
        <f>+VLOOKUP($E125,Transports!$1:$1048576,MATCH(DATE(I$2,1,1),Transports!$A$1:$LI$1),FALSE)</f>
        <v>267492.94819999998</v>
      </c>
      <c r="J125" s="285">
        <f>+VLOOKUP($E125,Transports!$1:$1048576,MATCH(DATE(J$2,1,1),Transports!$A$1:$LI$1),FALSE)</f>
        <v>267743.5588</v>
      </c>
      <c r="K125" s="285">
        <f>+VLOOKUP($E125,Transports!$1:$1048576,MATCH(DATE(K$2,1,1),Transports!$A$1:$LI$1),FALSE)</f>
        <v>272052.81229999999</v>
      </c>
      <c r="L125" s="285">
        <f>+VLOOKUP($E125,Transports!$1:$1048576,MATCH(DATE(L$2,1,1),Transports!$A$1:$LI$1),FALSE)</f>
        <v>275335.34110000002</v>
      </c>
      <c r="M125" s="285">
        <f>+VLOOKUP($E125,Transports!$1:$1048576,MATCH(DATE(M$2,1,1),Transports!$A$1:$LI$1),FALSE)</f>
        <v>278584.61229999998</v>
      </c>
      <c r="N125" s="285">
        <f>+VLOOKUP($E125,Transports!$1:$1048576,MATCH(DATE(N$2,1,1),Transports!$A$1:$LI$1),FALSE)</f>
        <v>281981.63549999997</v>
      </c>
      <c r="O125" s="285">
        <f>+VLOOKUP($E125,Transports!$1:$1048576,MATCH(DATE(O$2,1,1),Transports!$A$1:$LI$1),FALSE)</f>
        <v>285603.0257</v>
      </c>
      <c r="P125" s="285">
        <f>+VLOOKUP($E125,Transports!$1:$1048576,MATCH(DATE(P$2,1,1),Transports!$A$1:$LI$1),FALSE)</f>
        <v>289490.59830000001</v>
      </c>
      <c r="Q125" s="285">
        <f>+VLOOKUP($E125,Transports!$1:$1048576,MATCH(DATE(Q$2,1,1),Transports!$A$1:$LI$1),FALSE)</f>
        <v>294423.24790000002</v>
      </c>
      <c r="R125" s="285">
        <f>+VLOOKUP($E125,Transports!$1:$1048576,MATCH(DATE(R$2,1,1),Transports!$A$1:$LI$1),FALSE)</f>
        <v>300300.09480000002</v>
      </c>
      <c r="S125" s="285">
        <f>+VLOOKUP($E125,Transports!$1:$1048576,MATCH(DATE(S$2,1,1),Transports!$A$1:$LI$1),FALSE)</f>
        <v>306800.68599999999</v>
      </c>
      <c r="T125" s="285">
        <f>+VLOOKUP($E125,Transports!$1:$1048576,MATCH(DATE(T$2,1,1),Transports!$A$1:$LI$1),FALSE)</f>
        <v>313685.46460000001</v>
      </c>
      <c r="U125" s="285">
        <f>+VLOOKUP($E125,Transports!$1:$1048576,MATCH(DATE(U$2,1,1),Transports!$A$1:$LI$1),FALSE)</f>
        <v>320802.95390000002</v>
      </c>
      <c r="V125" s="285">
        <f>+VLOOKUP($E125,Transports!$1:$1048576,MATCH(DATE(V$2,1,1),Transports!$A$1:$LI$1),FALSE)</f>
        <v>327895.87530000001</v>
      </c>
      <c r="W125" s="285">
        <f>+VLOOKUP($E125,Transports!$1:$1048576,MATCH(DATE(W$2,1,1),Transports!$A$1:$LI$1),FALSE)</f>
        <v>334679.1274</v>
      </c>
      <c r="X125" s="285">
        <f>+VLOOKUP($E125,Transports!$1:$1048576,MATCH(DATE(X$2,1,1),Transports!$A$1:$LI$1),FALSE)</f>
        <v>341064.76860000001</v>
      </c>
      <c r="Y125" s="285">
        <f>+VLOOKUP($E125,Transports!$1:$1048576,MATCH(DATE(Y$2,1,1),Transports!$A$1:$LI$1),FALSE)</f>
        <v>347090.07</v>
      </c>
      <c r="Z125" s="285">
        <f>+VLOOKUP($E125,Transports!$1:$1048576,MATCH(DATE(Z$2,1,1),Transports!$A$1:$LI$1),FALSE)</f>
        <v>352789.46389999997</v>
      </c>
      <c r="AA125" s="285">
        <f>+VLOOKUP($E125,Transports!$1:$1048576,MATCH(DATE(AA$2,1,1),Transports!$A$1:$LI$1),FALSE)</f>
        <v>358351.05469999998</v>
      </c>
      <c r="AB125" s="285">
        <f>+VLOOKUP($E125,Transports!$1:$1048576,MATCH(DATE(AB$2,1,1),Transports!$A$1:$LI$1),FALSE)</f>
        <v>363753.62640000001</v>
      </c>
      <c r="AC125" s="285">
        <f>+VLOOKUP($E125,Transports!$1:$1048576,MATCH(DATE(AC$2,1,1),Transports!$A$1:$LI$1),FALSE)</f>
        <v>368973.77309999999</v>
      </c>
      <c r="AD125" s="285">
        <f>+VLOOKUP($E125,Transports!$1:$1048576,MATCH(DATE(AD$2,1,1),Transports!$A$1:$LI$1),FALSE)</f>
        <v>374003.07069999998</v>
      </c>
      <c r="AE125" s="285">
        <f>+VLOOKUP($E125,Transports!$1:$1048576,MATCH(DATE(AE$2,1,1),Transports!$A$1:$LI$1),FALSE)</f>
        <v>378743.4596</v>
      </c>
      <c r="AF125" s="285">
        <f>+VLOOKUP($E125,Transports!$1:$1048576,MATCH(DATE(AF$2,1,1),Transports!$A$1:$LI$1),FALSE)</f>
        <v>383304.6165</v>
      </c>
      <c r="AG125" s="285">
        <f>+VLOOKUP($E125,Transports!$1:$1048576,MATCH(DATE(AG$2,1,1),Transports!$A$1:$LI$1),FALSE)</f>
        <v>387625.34960000002</v>
      </c>
      <c r="AH125" s="285">
        <f>+VLOOKUP($E125,Transports!$1:$1048576,MATCH(DATE(AH$2,1,1),Transports!$A$1:$LI$1),FALSE)</f>
        <v>391695.82030000002</v>
      </c>
      <c r="AI125" s="285">
        <f>+VLOOKUP($E125,Transports!$1:$1048576,MATCH(DATE(AI$2,1,1),Transports!$A$1:$LI$1),FALSE)</f>
        <v>395534.94839999999</v>
      </c>
      <c r="AJ125" s="285">
        <f>+VLOOKUP($E125,Transports!$1:$1048576,MATCH(DATE(AJ$2,1,1),Transports!$A$1:$LI$1),FALSE)</f>
        <v>399170.16389999999</v>
      </c>
      <c r="AK125" s="285">
        <f>+VLOOKUP($E125,Transports!$1:$1048576,MATCH(DATE(AK$2,1,1),Transports!$A$1:$LI$1),FALSE)</f>
        <v>402678.93520000001</v>
      </c>
      <c r="AL125" s="285">
        <f>+VLOOKUP($E125,Transports!$1:$1048576,MATCH(DATE(AL$2,1,1),Transports!$A$1:$LI$1),FALSE)</f>
        <v>406052.4473</v>
      </c>
      <c r="AM125" s="285">
        <f>+VLOOKUP($E125,Transports!$1:$1048576,MATCH(DATE(AM$2,1,1),Transports!$A$1:$LI$1),FALSE)</f>
        <v>409291.39110000001</v>
      </c>
      <c r="AN125" s="285">
        <f>+VLOOKUP($E125,Transports!$1:$1048576,MATCH(DATE(AN$2,1,1),Transports!$A$1:$LI$1),FALSE)</f>
        <v>412406.54100000003</v>
      </c>
      <c r="AO125" s="285">
        <f>+VLOOKUP($E125,Transports!$1:$1048576,MATCH(DATE(AO$2,1,1),Transports!$A$1:$LI$1),FALSE)</f>
        <v>415414.14990000002</v>
      </c>
    </row>
    <row r="126" spans="1:41" ht="15" customHeight="1" x14ac:dyDescent="0.35">
      <c r="A126" s="407"/>
      <c r="B126" s="419"/>
      <c r="C126" s="108"/>
      <c r="D126" s="108" t="s">
        <v>154</v>
      </c>
      <c r="E126" s="46" t="s">
        <v>443</v>
      </c>
      <c r="F126" s="285">
        <f>+VLOOKUP($E126,Transports!$1:$1048576,MATCH(DATE(F$2,1,1),Transports!$A$1:$LI$1),FALSE)</f>
        <v>169831.29990000001</v>
      </c>
      <c r="G126" s="285">
        <f>+VLOOKUP($E126,Transports!$1:$1048576,MATCH(DATE(G$2,1,1),Transports!$A$1:$LI$1),FALSE)</f>
        <v>168056.84289999999</v>
      </c>
      <c r="H126" s="285">
        <f>+VLOOKUP($E126,Transports!$1:$1048576,MATCH(DATE(H$2,1,1),Transports!$A$1:$LI$1),FALSE)</f>
        <v>166877.03839999999</v>
      </c>
      <c r="I126" s="285">
        <f>+VLOOKUP($E126,Transports!$1:$1048576,MATCH(DATE(I$2,1,1),Transports!$A$1:$LI$1),FALSE)</f>
        <v>165757.0428</v>
      </c>
      <c r="J126" s="285">
        <f>+VLOOKUP($E126,Transports!$1:$1048576,MATCH(DATE(J$2,1,1),Transports!$A$1:$LI$1),FALSE)</f>
        <v>166002.38149999999</v>
      </c>
      <c r="K126" s="285">
        <f>+VLOOKUP($E126,Transports!$1:$1048576,MATCH(DATE(K$2,1,1),Transports!$A$1:$LI$1),FALSE)</f>
        <v>168737.28839999999</v>
      </c>
      <c r="L126" s="285">
        <f>+VLOOKUP($E126,Transports!$1:$1048576,MATCH(DATE(L$2,1,1),Transports!$A$1:$LI$1),FALSE)</f>
        <v>170764.11489999999</v>
      </c>
      <c r="M126" s="285">
        <f>+VLOOKUP($E126,Transports!$1:$1048576,MATCH(DATE(M$2,1,1),Transports!$A$1:$LI$1),FALSE)</f>
        <v>172793.19699999999</v>
      </c>
      <c r="N126" s="285">
        <f>+VLOOKUP($E126,Transports!$1:$1048576,MATCH(DATE(N$2,1,1),Transports!$A$1:$LI$1),FALSE)</f>
        <v>174922.91880000001</v>
      </c>
      <c r="O126" s="285">
        <f>+VLOOKUP($E126,Transports!$1:$1048576,MATCH(DATE(O$2,1,1),Transports!$A$1:$LI$1),FALSE)</f>
        <v>177204.12049999999</v>
      </c>
      <c r="P126" s="285">
        <f>+VLOOKUP($E126,Transports!$1:$1048576,MATCH(DATE(P$2,1,1),Transports!$A$1:$LI$1),FALSE)</f>
        <v>179669.8665</v>
      </c>
      <c r="Q126" s="285">
        <f>+VLOOKUP($E126,Transports!$1:$1048576,MATCH(DATE(Q$2,1,1),Transports!$A$1:$LI$1),FALSE)</f>
        <v>182706.9909</v>
      </c>
      <c r="R126" s="285">
        <f>+VLOOKUP($E126,Transports!$1:$1048576,MATCH(DATE(R$2,1,1),Transports!$A$1:$LI$1),FALSE)</f>
        <v>186313.54790000001</v>
      </c>
      <c r="S126" s="285">
        <f>+VLOOKUP($E126,Transports!$1:$1048576,MATCH(DATE(S$2,1,1),Transports!$A$1:$LI$1),FALSE)</f>
        <v>190287.58290000001</v>
      </c>
      <c r="T126" s="285">
        <f>+VLOOKUP($E126,Transports!$1:$1048576,MATCH(DATE(T$2,1,1),Transports!$A$1:$LI$1),FALSE)</f>
        <v>194483.07339999999</v>
      </c>
      <c r="U126" s="285">
        <f>+VLOOKUP($E126,Transports!$1:$1048576,MATCH(DATE(U$2,1,1),Transports!$A$1:$LI$1),FALSE)</f>
        <v>198809.8884</v>
      </c>
      <c r="V126" s="285">
        <f>+VLOOKUP($E126,Transports!$1:$1048576,MATCH(DATE(V$2,1,1),Transports!$A$1:$LI$1),FALSE)</f>
        <v>203117.2064</v>
      </c>
      <c r="W126" s="285">
        <f>+VLOOKUP($E126,Transports!$1:$1048576,MATCH(DATE(W$2,1,1),Transports!$A$1:$LI$1),FALSE)</f>
        <v>207227.5741</v>
      </c>
      <c r="X126" s="285">
        <f>+VLOOKUP($E126,Transports!$1:$1048576,MATCH(DATE(X$2,1,1),Transports!$A$1:$LI$1),FALSE)</f>
        <v>211091.8504</v>
      </c>
      <c r="Y126" s="285">
        <f>+VLOOKUP($E126,Transports!$1:$1048576,MATCH(DATE(Y$2,1,1),Transports!$A$1:$LI$1),FALSE)</f>
        <v>214736.23939999999</v>
      </c>
      <c r="Z126" s="285">
        <f>+VLOOKUP($E126,Transports!$1:$1048576,MATCH(DATE(Z$2,1,1),Transports!$A$1:$LI$1),FALSE)</f>
        <v>218181.24410000001</v>
      </c>
      <c r="AA126" s="285">
        <f>+VLOOKUP($E126,Transports!$1:$1048576,MATCH(DATE(AA$2,1,1),Transports!$A$1:$LI$1),FALSE)</f>
        <v>221536.85509999999</v>
      </c>
      <c r="AB126" s="285">
        <f>+VLOOKUP($E126,Transports!$1:$1048576,MATCH(DATE(AB$2,1,1),Transports!$A$1:$LI$1),FALSE)</f>
        <v>224796.24129999999</v>
      </c>
      <c r="AC126" s="285">
        <f>+VLOOKUP($E126,Transports!$1:$1048576,MATCH(DATE(AC$2,1,1),Transports!$A$1:$LI$1),FALSE)</f>
        <v>227946.42199999999</v>
      </c>
      <c r="AD126" s="285">
        <f>+VLOOKUP($E126,Transports!$1:$1048576,MATCH(DATE(AD$2,1,1),Transports!$A$1:$LI$1),FALSE)</f>
        <v>230983.52369999999</v>
      </c>
      <c r="AE126" s="285">
        <f>+VLOOKUP($E126,Transports!$1:$1048576,MATCH(DATE(AE$2,1,1),Transports!$A$1:$LI$1),FALSE)</f>
        <v>233841.36060000001</v>
      </c>
      <c r="AF126" s="285">
        <f>+VLOOKUP($E126,Transports!$1:$1048576,MATCH(DATE(AF$2,1,1),Transports!$A$1:$LI$1),FALSE)</f>
        <v>236591.06630000001</v>
      </c>
      <c r="AG126" s="285">
        <f>+VLOOKUP($E126,Transports!$1:$1048576,MATCH(DATE(AG$2,1,1),Transports!$A$1:$LI$1),FALSE)</f>
        <v>239198.04500000001</v>
      </c>
      <c r="AH126" s="285">
        <f>+VLOOKUP($E126,Transports!$1:$1048576,MATCH(DATE(AH$2,1,1),Transports!$A$1:$LI$1),FALSE)</f>
        <v>241658.54579999999</v>
      </c>
      <c r="AI126" s="285">
        <f>+VLOOKUP($E126,Transports!$1:$1048576,MATCH(DATE(AI$2,1,1),Transports!$A$1:$LI$1),FALSE)</f>
        <v>243985.0232</v>
      </c>
      <c r="AJ126" s="285">
        <f>+VLOOKUP($E126,Transports!$1:$1048576,MATCH(DATE(AJ$2,1,1),Transports!$A$1:$LI$1),FALSE)</f>
        <v>246194.42490000001</v>
      </c>
      <c r="AK126" s="285">
        <f>+VLOOKUP($E126,Transports!$1:$1048576,MATCH(DATE(AK$2,1,1),Transports!$A$1:$LI$1),FALSE)</f>
        <v>248328.36799999999</v>
      </c>
      <c r="AL126" s="285">
        <f>+VLOOKUP($E126,Transports!$1:$1048576,MATCH(DATE(AL$2,1,1),Transports!$A$1:$LI$1),FALSE)</f>
        <v>250385.68840000001</v>
      </c>
      <c r="AM126" s="285">
        <f>+VLOOKUP($E126,Transports!$1:$1048576,MATCH(DATE(AM$2,1,1),Transports!$A$1:$LI$1),FALSE)</f>
        <v>252366.913</v>
      </c>
      <c r="AN126" s="285">
        <f>+VLOOKUP($E126,Transports!$1:$1048576,MATCH(DATE(AN$2,1,1),Transports!$A$1:$LI$1),FALSE)</f>
        <v>254278.52559999999</v>
      </c>
      <c r="AO126" s="285">
        <f>+VLOOKUP($E126,Transports!$1:$1048576,MATCH(DATE(AO$2,1,1),Transports!$A$1:$LI$1),FALSE)</f>
        <v>256130.19010000001</v>
      </c>
    </row>
    <row r="127" spans="1:41" ht="15" customHeight="1" x14ac:dyDescent="0.35">
      <c r="A127" s="407"/>
      <c r="B127" s="419"/>
      <c r="C127" s="109"/>
      <c r="D127" s="109" t="s">
        <v>525</v>
      </c>
      <c r="E127" s="78" t="s">
        <v>444</v>
      </c>
      <c r="F127" s="286">
        <f>+VLOOKUP($E127,Transports!$1:$1048576,MATCH(DATE(F$2,1,1),Transports!$A$1:$LI$1),FALSE)</f>
        <v>105328.5062</v>
      </c>
      <c r="G127" s="286">
        <f>+VLOOKUP($E127,Transports!$1:$1048576,MATCH(DATE(G$2,1,1),Transports!$A$1:$LI$1),FALSE)</f>
        <v>107232.1565</v>
      </c>
      <c r="H127" s="286">
        <f>+VLOOKUP($E127,Transports!$1:$1048576,MATCH(DATE(H$2,1,1),Transports!$A$1:$LI$1),FALSE)</f>
        <v>108281.5408</v>
      </c>
      <c r="I127" s="286">
        <f>+VLOOKUP($E127,Transports!$1:$1048576,MATCH(DATE(I$2,1,1),Transports!$A$1:$LI$1),FALSE)</f>
        <v>108831.7631</v>
      </c>
      <c r="J127" s="286">
        <f>+VLOOKUP($E127,Transports!$1:$1048576,MATCH(DATE(J$2,1,1),Transports!$A$1:$LI$1),FALSE)</f>
        <v>109891.1997</v>
      </c>
      <c r="K127" s="286">
        <f>+VLOOKUP($E127,Transports!$1:$1048576,MATCH(DATE(K$2,1,1),Transports!$A$1:$LI$1),FALSE)</f>
        <v>112343.094</v>
      </c>
      <c r="L127" s="286">
        <f>+VLOOKUP($E127,Transports!$1:$1048576,MATCH(DATE(L$2,1,1),Transports!$A$1:$LI$1),FALSE)</f>
        <v>113598.9662</v>
      </c>
      <c r="M127" s="286">
        <f>+VLOOKUP($E127,Transports!$1:$1048576,MATCH(DATE(M$2,1,1),Transports!$A$1:$LI$1),FALSE)</f>
        <v>115090.97070000001</v>
      </c>
      <c r="N127" s="286">
        <f>+VLOOKUP($E127,Transports!$1:$1048576,MATCH(DATE(N$2,1,1),Transports!$A$1:$LI$1),FALSE)</f>
        <v>116743.00109999999</v>
      </c>
      <c r="O127" s="286">
        <f>+VLOOKUP($E127,Transports!$1:$1048576,MATCH(DATE(O$2,1,1),Transports!$A$1:$LI$1),FALSE)</f>
        <v>118624.50260000001</v>
      </c>
      <c r="P127" s="286">
        <f>+VLOOKUP($E127,Transports!$1:$1048576,MATCH(DATE(P$2,1,1),Transports!$A$1:$LI$1),FALSE)</f>
        <v>120834.49739999999</v>
      </c>
      <c r="Q127" s="286">
        <f>+VLOOKUP($E127,Transports!$1:$1048576,MATCH(DATE(Q$2,1,1),Transports!$A$1:$LI$1),FALSE)</f>
        <v>122622.1839</v>
      </c>
      <c r="R127" s="286">
        <f>+VLOOKUP($E127,Transports!$1:$1048576,MATCH(DATE(R$2,1,1),Transports!$A$1:$LI$1),FALSE)</f>
        <v>124621.24430000001</v>
      </c>
      <c r="S127" s="286">
        <f>+VLOOKUP($E127,Transports!$1:$1048576,MATCH(DATE(S$2,1,1),Transports!$A$1:$LI$1),FALSE)</f>
        <v>126667.86599999999</v>
      </c>
      <c r="T127" s="286">
        <f>+VLOOKUP($E127,Transports!$1:$1048576,MATCH(DATE(T$2,1,1),Transports!$A$1:$LI$1),FALSE)</f>
        <v>128697.0248</v>
      </c>
      <c r="U127" s="286">
        <f>+VLOOKUP($E127,Transports!$1:$1048576,MATCH(DATE(U$2,1,1),Transports!$A$1:$LI$1),FALSE)</f>
        <v>130693.3054</v>
      </c>
      <c r="V127" s="286">
        <f>+VLOOKUP($E127,Transports!$1:$1048576,MATCH(DATE(V$2,1,1),Transports!$A$1:$LI$1),FALSE)</f>
        <v>132647.76010000001</v>
      </c>
      <c r="W127" s="286">
        <f>+VLOOKUP($E127,Transports!$1:$1048576,MATCH(DATE(W$2,1,1),Transports!$A$1:$LI$1),FALSE)</f>
        <v>134437.08230000001</v>
      </c>
      <c r="X127" s="286">
        <f>+VLOOKUP($E127,Transports!$1:$1048576,MATCH(DATE(X$2,1,1),Transports!$A$1:$LI$1),FALSE)</f>
        <v>136081.5557</v>
      </c>
      <c r="Y127" s="286">
        <f>+VLOOKUP($E127,Transports!$1:$1048576,MATCH(DATE(Y$2,1,1),Transports!$A$1:$LI$1),FALSE)</f>
        <v>137626.64369999999</v>
      </c>
      <c r="Z127" s="286">
        <f>+VLOOKUP($E127,Transports!$1:$1048576,MATCH(DATE(Z$2,1,1),Transports!$A$1:$LI$1),FALSE)</f>
        <v>139075.9045</v>
      </c>
      <c r="AA127" s="286">
        <f>+VLOOKUP($E127,Transports!$1:$1048576,MATCH(DATE(AA$2,1,1),Transports!$A$1:$LI$1),FALSE)</f>
        <v>140439.48879999999</v>
      </c>
      <c r="AB127" s="286">
        <f>+VLOOKUP($E127,Transports!$1:$1048576,MATCH(DATE(AB$2,1,1),Transports!$A$1:$LI$1),FALSE)</f>
        <v>141771.09049999999</v>
      </c>
      <c r="AC127" s="286">
        <f>+VLOOKUP($E127,Transports!$1:$1048576,MATCH(DATE(AC$2,1,1),Transports!$A$1:$LI$1),FALSE)</f>
        <v>143074.54639999999</v>
      </c>
      <c r="AD127" s="286">
        <f>+VLOOKUP($E127,Transports!$1:$1048576,MATCH(DATE(AD$2,1,1),Transports!$A$1:$LI$1),FALSE)</f>
        <v>144357.6477</v>
      </c>
      <c r="AE127" s="286">
        <f>+VLOOKUP($E127,Transports!$1:$1048576,MATCH(DATE(AE$2,1,1),Transports!$A$1:$LI$1),FALSE)</f>
        <v>145527.75049999999</v>
      </c>
      <c r="AF127" s="286">
        <f>+VLOOKUP($E127,Transports!$1:$1048576,MATCH(DATE(AF$2,1,1),Transports!$A$1:$LI$1),FALSE)</f>
        <v>146658.81460000001</v>
      </c>
      <c r="AG127" s="286">
        <f>+VLOOKUP($E127,Transports!$1:$1048576,MATCH(DATE(AG$2,1,1),Transports!$A$1:$LI$1),FALSE)</f>
        <v>147755.88250000001</v>
      </c>
      <c r="AH127" s="286">
        <f>+VLOOKUP($E127,Transports!$1:$1048576,MATCH(DATE(AH$2,1,1),Transports!$A$1:$LI$1),FALSE)</f>
        <v>148835.02220000001</v>
      </c>
      <c r="AI127" s="286">
        <f>+VLOOKUP($E127,Transports!$1:$1048576,MATCH(DATE(AI$2,1,1),Transports!$A$1:$LI$1),FALSE)</f>
        <v>149908.87959999999</v>
      </c>
      <c r="AJ127" s="286">
        <f>+VLOOKUP($E127,Transports!$1:$1048576,MATCH(DATE(AJ$2,1,1),Transports!$A$1:$LI$1),FALSE)</f>
        <v>150986.64869999999</v>
      </c>
      <c r="AK127" s="286">
        <f>+VLOOKUP($E127,Transports!$1:$1048576,MATCH(DATE(AK$2,1,1),Transports!$A$1:$LI$1),FALSE)</f>
        <v>152040.7225</v>
      </c>
      <c r="AL127" s="286">
        <f>+VLOOKUP($E127,Transports!$1:$1048576,MATCH(DATE(AL$2,1,1),Transports!$A$1:$LI$1),FALSE)</f>
        <v>153106.0056</v>
      </c>
      <c r="AM127" s="286">
        <f>+VLOOKUP($E127,Transports!$1:$1048576,MATCH(DATE(AM$2,1,1),Transports!$A$1:$LI$1),FALSE)</f>
        <v>154183.0773</v>
      </c>
      <c r="AN127" s="286">
        <f>+VLOOKUP($E127,Transports!$1:$1048576,MATCH(DATE(AN$2,1,1),Transports!$A$1:$LI$1),FALSE)</f>
        <v>155274.1501</v>
      </c>
      <c r="AO127" s="286">
        <f>+VLOOKUP($E127,Transports!$1:$1048576,MATCH(DATE(AO$2,1,1),Transports!$A$1:$LI$1),FALSE)</f>
        <v>156381.89850000001</v>
      </c>
    </row>
    <row r="128" spans="1:41" ht="15" customHeight="1" x14ac:dyDescent="0.35">
      <c r="A128" s="407"/>
      <c r="B128" s="419"/>
      <c r="C128" s="144" t="s">
        <v>445</v>
      </c>
      <c r="D128" s="108"/>
      <c r="E128" s="46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B128" s="285"/>
      <c r="AC128" s="285"/>
      <c r="AD128" s="285"/>
      <c r="AE128" s="285"/>
      <c r="AF128" s="285"/>
      <c r="AG128" s="285"/>
      <c r="AH128" s="285"/>
      <c r="AI128" s="285"/>
      <c r="AJ128" s="285"/>
      <c r="AK128" s="285"/>
      <c r="AL128" s="285"/>
      <c r="AM128" s="285"/>
      <c r="AN128" s="285"/>
      <c r="AO128" s="285"/>
    </row>
    <row r="129" spans="1:41" ht="15" customHeight="1" x14ac:dyDescent="0.35">
      <c r="A129" s="407"/>
      <c r="B129" s="419"/>
      <c r="C129" s="108" t="s">
        <v>521</v>
      </c>
      <c r="D129" s="108"/>
      <c r="E129" s="46" t="s">
        <v>446</v>
      </c>
      <c r="F129" s="285">
        <f>+VLOOKUP($E129,Transports!$1:$1048576,MATCH(DATE(F$2,1,1),Transports!$A$1:$LI$1),FALSE)</f>
        <v>291099.78360000002</v>
      </c>
      <c r="G129" s="285">
        <f>+VLOOKUP($E129,Transports!$1:$1048576,MATCH(DATE(G$2,1,1),Transports!$A$1:$LI$1),FALSE)</f>
        <v>300624.33669999999</v>
      </c>
      <c r="H129" s="285">
        <f>+VLOOKUP($E129,Transports!$1:$1048576,MATCH(DATE(H$2,1,1),Transports!$A$1:$LI$1),FALSE)</f>
        <v>305082.0074</v>
      </c>
      <c r="I129" s="285">
        <f>+VLOOKUP($E129,Transports!$1:$1048576,MATCH(DATE(I$2,1,1),Transports!$A$1:$LI$1),FALSE)</f>
        <v>307776.92229999998</v>
      </c>
      <c r="J129" s="285">
        <f>+VLOOKUP($E129,Transports!$1:$1048576,MATCH(DATE(J$2,1,1),Transports!$A$1:$LI$1),FALSE)</f>
        <v>315354.75199999998</v>
      </c>
      <c r="K129" s="285">
        <f>+VLOOKUP($E129,Transports!$1:$1048576,MATCH(DATE(K$2,1,1),Transports!$A$1:$LI$1),FALSE)</f>
        <v>332093.35279999999</v>
      </c>
      <c r="L129" s="285">
        <f>+VLOOKUP($E129,Transports!$1:$1048576,MATCH(DATE(L$2,1,1),Transports!$A$1:$LI$1),FALSE)</f>
        <v>341763.3959</v>
      </c>
      <c r="M129" s="285">
        <f>+VLOOKUP($E129,Transports!$1:$1048576,MATCH(DATE(M$2,1,1),Transports!$A$1:$LI$1),FALSE)</f>
        <v>352110.43300000002</v>
      </c>
      <c r="N129" s="285">
        <f>+VLOOKUP($E129,Transports!$1:$1048576,MATCH(DATE(N$2,1,1),Transports!$A$1:$LI$1),FALSE)</f>
        <v>362608.7904</v>
      </c>
      <c r="O129" s="285">
        <f>+VLOOKUP($E129,Transports!$1:$1048576,MATCH(DATE(O$2,1,1),Transports!$A$1:$LI$1),FALSE)</f>
        <v>372959.29009999998</v>
      </c>
      <c r="P129" s="285">
        <f>+VLOOKUP($E129,Transports!$1:$1048576,MATCH(DATE(P$2,1,1),Transports!$A$1:$LI$1),FALSE)</f>
        <v>383791.08549999999</v>
      </c>
      <c r="Q129" s="285">
        <f>+VLOOKUP($E129,Transports!$1:$1048576,MATCH(DATE(Q$2,1,1),Transports!$A$1:$LI$1),FALSE)</f>
        <v>394818.47899999999</v>
      </c>
      <c r="R129" s="285">
        <f>+VLOOKUP($E129,Transports!$1:$1048576,MATCH(DATE(R$2,1,1),Transports!$A$1:$LI$1),FALSE)</f>
        <v>406707.6532</v>
      </c>
      <c r="S129" s="285">
        <f>+VLOOKUP($E129,Transports!$1:$1048576,MATCH(DATE(S$2,1,1),Transports!$A$1:$LI$1),FALSE)</f>
        <v>419480.2745</v>
      </c>
      <c r="T129" s="285">
        <f>+VLOOKUP($E129,Transports!$1:$1048576,MATCH(DATE(T$2,1,1),Transports!$A$1:$LI$1),FALSE)</f>
        <v>432995.70880000002</v>
      </c>
      <c r="U129" s="285">
        <f>+VLOOKUP($E129,Transports!$1:$1048576,MATCH(DATE(U$2,1,1),Transports!$A$1:$LI$1),FALSE)</f>
        <v>447111.36780000001</v>
      </c>
      <c r="V129" s="285">
        <f>+VLOOKUP($E129,Transports!$1:$1048576,MATCH(DATE(V$2,1,1),Transports!$A$1:$LI$1),FALSE)</f>
        <v>461419.2611</v>
      </c>
      <c r="W129" s="285">
        <f>+VLOOKUP($E129,Transports!$1:$1048576,MATCH(DATE(W$2,1,1),Transports!$A$1:$LI$1),FALSE)</f>
        <v>475915.78629999998</v>
      </c>
      <c r="X129" s="285">
        <f>+VLOOKUP($E129,Transports!$1:$1048576,MATCH(DATE(X$2,1,1),Transports!$A$1:$LI$1),FALSE)</f>
        <v>490589.63669999997</v>
      </c>
      <c r="Y129" s="285">
        <f>+VLOOKUP($E129,Transports!$1:$1048576,MATCH(DATE(Y$2,1,1),Transports!$A$1:$LI$1),FALSE)</f>
        <v>505422.46380000003</v>
      </c>
      <c r="Z129" s="285">
        <f>+VLOOKUP($E129,Transports!$1:$1048576,MATCH(DATE(Z$2,1,1),Transports!$A$1:$LI$1),FALSE)</f>
        <v>520091.81800000003</v>
      </c>
      <c r="AA129" s="285">
        <f>+VLOOKUP($E129,Transports!$1:$1048576,MATCH(DATE(AA$2,1,1),Transports!$A$1:$LI$1),FALSE)</f>
        <v>534843.19680000003</v>
      </c>
      <c r="AB129" s="285">
        <f>+VLOOKUP($E129,Transports!$1:$1048576,MATCH(DATE(AB$2,1,1),Transports!$A$1:$LI$1),FALSE)</f>
        <v>549446.96200000006</v>
      </c>
      <c r="AC129" s="285">
        <f>+VLOOKUP($E129,Transports!$1:$1048576,MATCH(DATE(AC$2,1,1),Transports!$A$1:$LI$1),FALSE)</f>
        <v>563950.86560000002</v>
      </c>
      <c r="AD129" s="285">
        <f>+VLOOKUP($E129,Transports!$1:$1048576,MATCH(DATE(AD$2,1,1),Transports!$A$1:$LI$1),FALSE)</f>
        <v>578387.85679999995</v>
      </c>
      <c r="AE129" s="285">
        <f>+VLOOKUP($E129,Transports!$1:$1048576,MATCH(DATE(AE$2,1,1),Transports!$A$1:$LI$1),FALSE)</f>
        <v>591845.78599999996</v>
      </c>
      <c r="AF129" s="285">
        <f>+VLOOKUP($E129,Transports!$1:$1048576,MATCH(DATE(AF$2,1,1),Transports!$A$1:$LI$1),FALSE)</f>
        <v>603986.93209999998</v>
      </c>
      <c r="AG129" s="285">
        <f>+VLOOKUP($E129,Transports!$1:$1048576,MATCH(DATE(AG$2,1,1),Transports!$A$1:$LI$1),FALSE)</f>
        <v>614636.34719999996</v>
      </c>
      <c r="AH129" s="285">
        <f>+VLOOKUP($E129,Transports!$1:$1048576,MATCH(DATE(AH$2,1,1),Transports!$A$1:$LI$1),FALSE)</f>
        <v>624060.1115</v>
      </c>
      <c r="AI129" s="285">
        <f>+VLOOKUP($E129,Transports!$1:$1048576,MATCH(DATE(AI$2,1,1),Transports!$A$1:$LI$1),FALSE)</f>
        <v>632520.71400000004</v>
      </c>
      <c r="AJ129" s="285">
        <f>+VLOOKUP($E129,Transports!$1:$1048576,MATCH(DATE(AJ$2,1,1),Transports!$A$1:$LI$1),FALSE)</f>
        <v>640267.24159999995</v>
      </c>
      <c r="AK129" s="285">
        <f>+VLOOKUP($E129,Transports!$1:$1048576,MATCH(DATE(AK$2,1,1),Transports!$A$1:$LI$1),FALSE)</f>
        <v>648620.28799999994</v>
      </c>
      <c r="AL129" s="285">
        <f>+VLOOKUP($E129,Transports!$1:$1048576,MATCH(DATE(AL$2,1,1),Transports!$A$1:$LI$1),FALSE)</f>
        <v>657594.87329999998</v>
      </c>
      <c r="AM129" s="285">
        <f>+VLOOKUP($E129,Transports!$1:$1048576,MATCH(DATE(AM$2,1,1),Transports!$A$1:$LI$1),FALSE)</f>
        <v>667236.29020000005</v>
      </c>
      <c r="AN129" s="285">
        <f>+VLOOKUP($E129,Transports!$1:$1048576,MATCH(DATE(AN$2,1,1),Transports!$A$1:$LI$1),FALSE)</f>
        <v>677571.65119999996</v>
      </c>
      <c r="AO129" s="285">
        <f>+VLOOKUP($E129,Transports!$1:$1048576,MATCH(DATE(AO$2,1,1),Transports!$A$1:$LI$1),FALSE)</f>
        <v>688600.54509999999</v>
      </c>
    </row>
    <row r="130" spans="1:41" ht="15" customHeight="1" x14ac:dyDescent="0.35">
      <c r="A130" s="407"/>
      <c r="B130" s="419"/>
      <c r="C130" s="108" t="s">
        <v>454</v>
      </c>
      <c r="D130" s="108"/>
      <c r="E130" s="46" t="s">
        <v>447</v>
      </c>
      <c r="F130" s="285">
        <f>+VLOOKUP($E130,Transports!$1:$1048576,MATCH(DATE(F$2,1,1),Transports!$A$1:$LI$1),FALSE)</f>
        <v>724102.94209999999</v>
      </c>
      <c r="G130" s="285">
        <f>+VLOOKUP($E130,Transports!$1:$1048576,MATCH(DATE(G$2,1,1),Transports!$A$1:$LI$1),FALSE)</f>
        <v>717234.0438000001</v>
      </c>
      <c r="H130" s="285">
        <f>+VLOOKUP($E130,Transports!$1:$1048576,MATCH(DATE(H$2,1,1),Transports!$A$1:$LI$1),FALSE)</f>
        <v>712738.6409</v>
      </c>
      <c r="I130" s="285">
        <f>+VLOOKUP($E130,Transports!$1:$1048576,MATCH(DATE(I$2,1,1),Transports!$A$1:$LI$1),FALSE)</f>
        <v>708493</v>
      </c>
      <c r="J130" s="285">
        <f>+VLOOKUP($E130,Transports!$1:$1048576,MATCH(DATE(J$2,1,1),Transports!$A$1:$LI$1),FALSE)</f>
        <v>708785.12109999999</v>
      </c>
      <c r="K130" s="285">
        <f>+VLOOKUP($E130,Transports!$1:$1048576,MATCH(DATE(K$2,1,1),Transports!$A$1:$LI$1),FALSE)</f>
        <v>717351.28839999996</v>
      </c>
      <c r="L130" s="285">
        <f>+VLOOKUP($E130,Transports!$1:$1048576,MATCH(DATE(L$2,1,1),Transports!$A$1:$LI$1),FALSE)</f>
        <v>723938.85649999999</v>
      </c>
      <c r="M130" s="285">
        <f>+VLOOKUP($E130,Transports!$1:$1048576,MATCH(DATE(M$2,1,1),Transports!$A$1:$LI$1),FALSE)</f>
        <v>730757.54979999992</v>
      </c>
      <c r="N130" s="285">
        <f>+VLOOKUP($E130,Transports!$1:$1048576,MATCH(DATE(N$2,1,1),Transports!$A$1:$LI$1),FALSE)</f>
        <v>737795.92430000007</v>
      </c>
      <c r="O130" s="285">
        <f>+VLOOKUP($E130,Transports!$1:$1048576,MATCH(DATE(O$2,1,1),Transports!$A$1:$LI$1),FALSE)</f>
        <v>744966.23760000011</v>
      </c>
      <c r="P130" s="285">
        <f>+VLOOKUP($E130,Transports!$1:$1048576,MATCH(DATE(P$2,1,1),Transports!$A$1:$LI$1),FALSE)</f>
        <v>752370.96529999992</v>
      </c>
      <c r="Q130" s="285">
        <f>+VLOOKUP($E130,Transports!$1:$1048576,MATCH(DATE(Q$2,1,1),Transports!$A$1:$LI$1),FALSE)</f>
        <v>760002.25950000004</v>
      </c>
      <c r="R130" s="285">
        <f>+VLOOKUP($E130,Transports!$1:$1048576,MATCH(DATE(R$2,1,1),Transports!$A$1:$LI$1),FALSE)</f>
        <v>767997.05889999995</v>
      </c>
      <c r="S130" s="285">
        <f>+VLOOKUP($E130,Transports!$1:$1048576,MATCH(DATE(S$2,1,1),Transports!$A$1:$LI$1),FALSE)</f>
        <v>776414.86109999998</v>
      </c>
      <c r="T130" s="285">
        <f>+VLOOKUP($E130,Transports!$1:$1048576,MATCH(DATE(T$2,1,1),Transports!$A$1:$LI$1),FALSE)</f>
        <v>785229.78579999995</v>
      </c>
      <c r="U130" s="285">
        <f>+VLOOKUP($E130,Transports!$1:$1048576,MATCH(DATE(U$2,1,1),Transports!$A$1:$LI$1),FALSE)</f>
        <v>794370.41240000003</v>
      </c>
      <c r="V130" s="285">
        <f>+VLOOKUP($E130,Transports!$1:$1048576,MATCH(DATE(V$2,1,1),Transports!$A$1:$LI$1),FALSE)</f>
        <v>803683.84539999999</v>
      </c>
      <c r="W130" s="285">
        <f>+VLOOKUP($E130,Transports!$1:$1048576,MATCH(DATE(W$2,1,1),Transports!$A$1:$LI$1),FALSE)</f>
        <v>813075.39679999999</v>
      </c>
      <c r="X130" s="285">
        <f>+VLOOKUP($E130,Transports!$1:$1048576,MATCH(DATE(X$2,1,1),Transports!$A$1:$LI$1),FALSE)</f>
        <v>822481.1335</v>
      </c>
      <c r="Y130" s="285">
        <f>+VLOOKUP($E130,Transports!$1:$1048576,MATCH(DATE(Y$2,1,1),Transports!$A$1:$LI$1),FALSE)</f>
        <v>831853.52520000003</v>
      </c>
      <c r="Z130" s="285">
        <f>+VLOOKUP($E130,Transports!$1:$1048576,MATCH(DATE(Z$2,1,1),Transports!$A$1:$LI$1),FALSE)</f>
        <v>841096.26679999998</v>
      </c>
      <c r="AA130" s="285">
        <f>+VLOOKUP($E130,Transports!$1:$1048576,MATCH(DATE(AA$2,1,1),Transports!$A$1:$LI$1),FALSE)</f>
        <v>850194.07409999997</v>
      </c>
      <c r="AB130" s="285">
        <f>+VLOOKUP($E130,Transports!$1:$1048576,MATCH(DATE(AB$2,1,1),Transports!$A$1:$LI$1),FALSE)</f>
        <v>859094.51730000007</v>
      </c>
      <c r="AC130" s="285">
        <f>+VLOOKUP($E130,Transports!$1:$1048576,MATCH(DATE(AC$2,1,1),Transports!$A$1:$LI$1),FALSE)</f>
        <v>867777.07510000002</v>
      </c>
      <c r="AD130" s="285">
        <f>+VLOOKUP($E130,Transports!$1:$1048576,MATCH(DATE(AD$2,1,1),Transports!$A$1:$LI$1),FALSE)</f>
        <v>876235.59900000005</v>
      </c>
      <c r="AE130" s="285">
        <f>+VLOOKUP($E130,Transports!$1:$1048576,MATCH(DATE(AE$2,1,1),Transports!$A$1:$LI$1),FALSE)</f>
        <v>884302.11710000003</v>
      </c>
      <c r="AF130" s="285">
        <f>+VLOOKUP($E130,Transports!$1:$1048576,MATCH(DATE(AF$2,1,1),Transports!$A$1:$LI$1),FALSE)</f>
        <v>891799.72259999998</v>
      </c>
      <c r="AG130" s="285">
        <f>+VLOOKUP($E130,Transports!$1:$1048576,MATCH(DATE(AG$2,1,1),Transports!$A$1:$LI$1),FALSE)</f>
        <v>898620.91090000002</v>
      </c>
      <c r="AH130" s="285">
        <f>+VLOOKUP($E130,Transports!$1:$1048576,MATCH(DATE(AH$2,1,1),Transports!$A$1:$LI$1),FALSE)</f>
        <v>904760.07059999998</v>
      </c>
      <c r="AI130" s="285">
        <f>+VLOOKUP($E130,Transports!$1:$1048576,MATCH(DATE(AI$2,1,1),Transports!$A$1:$LI$1),FALSE)</f>
        <v>910261.94040000008</v>
      </c>
      <c r="AJ130" s="285">
        <f>+VLOOKUP($E130,Transports!$1:$1048576,MATCH(DATE(AJ$2,1,1),Transports!$A$1:$LI$1),FALSE)</f>
        <v>915197.66430000006</v>
      </c>
      <c r="AK130" s="285">
        <f>+VLOOKUP($E130,Transports!$1:$1048576,MATCH(DATE(AK$2,1,1),Transports!$A$1:$LI$1),FALSE)</f>
        <v>919856.04739999992</v>
      </c>
      <c r="AL130" s="285">
        <f>+VLOOKUP($E130,Transports!$1:$1048576,MATCH(DATE(AL$2,1,1),Transports!$A$1:$LI$1),FALSE)</f>
        <v>924397.76399999997</v>
      </c>
      <c r="AM130" s="285">
        <f>+VLOOKUP($E130,Transports!$1:$1048576,MATCH(DATE(AM$2,1,1),Transports!$A$1:$LI$1),FALSE)</f>
        <v>928927.54790000001</v>
      </c>
      <c r="AN130" s="285">
        <f>+VLOOKUP($E130,Transports!$1:$1048576,MATCH(DATE(AN$2,1,1),Transports!$A$1:$LI$1),FALSE)</f>
        <v>933518.02800000005</v>
      </c>
      <c r="AO130" s="285">
        <f>+VLOOKUP($E130,Transports!$1:$1048576,MATCH(DATE(AO$2,1,1),Transports!$A$1:$LI$1),FALSE)</f>
        <v>938217.94900000002</v>
      </c>
    </row>
    <row r="131" spans="1:41" ht="15" customHeight="1" x14ac:dyDescent="0.35">
      <c r="A131" s="407"/>
      <c r="B131" s="419"/>
      <c r="C131" s="108" t="s">
        <v>523</v>
      </c>
      <c r="D131" s="108"/>
      <c r="E131" s="46" t="s">
        <v>448</v>
      </c>
      <c r="F131" s="285">
        <f>+VLOOKUP($E131,Transports!$1:$1048576,MATCH(DATE(F$2,1,1),Transports!$A$1:$LI$1),FALSE)</f>
        <v>624600.3419</v>
      </c>
      <c r="G131" s="285">
        <f>+VLOOKUP($E131,Transports!$1:$1048576,MATCH(DATE(G$2,1,1),Transports!$A$1:$LI$1),FALSE)</f>
        <v>620478.06460000004</v>
      </c>
      <c r="H131" s="285">
        <f>+VLOOKUP($E131,Transports!$1:$1048576,MATCH(DATE(H$2,1,1),Transports!$A$1:$LI$1),FALSE)</f>
        <v>617640.88</v>
      </c>
      <c r="I131" s="285">
        <f>+VLOOKUP($E131,Transports!$1:$1048576,MATCH(DATE(I$2,1,1),Transports!$A$1:$LI$1),FALSE)</f>
        <v>614723.26809999999</v>
      </c>
      <c r="J131" s="285">
        <f>+VLOOKUP($E131,Transports!$1:$1048576,MATCH(DATE(J$2,1,1),Transports!$A$1:$LI$1),FALSE)</f>
        <v>615198.95510000002</v>
      </c>
      <c r="K131" s="285">
        <f>+VLOOKUP($E131,Transports!$1:$1048576,MATCH(DATE(K$2,1,1),Transports!$A$1:$LI$1),FALSE)</f>
        <v>622102.42390000005</v>
      </c>
      <c r="L131" s="285">
        <f>+VLOOKUP($E131,Transports!$1:$1048576,MATCH(DATE(L$2,1,1),Transports!$A$1:$LI$1),FALSE)</f>
        <v>627202.80839999998</v>
      </c>
      <c r="M131" s="285">
        <f>+VLOOKUP($E131,Transports!$1:$1048576,MATCH(DATE(M$2,1,1),Transports!$A$1:$LI$1),FALSE)</f>
        <v>632449.97880000004</v>
      </c>
      <c r="N131" s="285">
        <f>+VLOOKUP($E131,Transports!$1:$1048576,MATCH(DATE(N$2,1,1),Transports!$A$1:$LI$1),FALSE)</f>
        <v>637838.09310000006</v>
      </c>
      <c r="O131" s="285">
        <f>+VLOOKUP($E131,Transports!$1:$1048576,MATCH(DATE(O$2,1,1),Transports!$A$1:$LI$1),FALSE)</f>
        <v>643308.31900000002</v>
      </c>
      <c r="P131" s="285">
        <f>+VLOOKUP($E131,Transports!$1:$1048576,MATCH(DATE(P$2,1,1),Transports!$A$1:$LI$1),FALSE)</f>
        <v>648955.74410000001</v>
      </c>
      <c r="Q131" s="285">
        <f>+VLOOKUP($E131,Transports!$1:$1048576,MATCH(DATE(Q$2,1,1),Transports!$A$1:$LI$1),FALSE)</f>
        <v>654749.74029999995</v>
      </c>
      <c r="R131" s="285">
        <f>+VLOOKUP($E131,Transports!$1:$1048576,MATCH(DATE(R$2,1,1),Transports!$A$1:$LI$1),FALSE)</f>
        <v>660803.32350000006</v>
      </c>
      <c r="S131" s="285">
        <f>+VLOOKUP($E131,Transports!$1:$1048576,MATCH(DATE(S$2,1,1),Transports!$A$1:$LI$1),FALSE)</f>
        <v>667154.46250000002</v>
      </c>
      <c r="T131" s="285">
        <f>+VLOOKUP($E131,Transports!$1:$1048576,MATCH(DATE(T$2,1,1),Transports!$A$1:$LI$1),FALSE)</f>
        <v>673779.55619999999</v>
      </c>
      <c r="U131" s="285">
        <f>+VLOOKUP($E131,Transports!$1:$1048576,MATCH(DATE(U$2,1,1),Transports!$A$1:$LI$1),FALSE)</f>
        <v>680623.93799999997</v>
      </c>
      <c r="V131" s="285">
        <f>+VLOOKUP($E131,Transports!$1:$1048576,MATCH(DATE(V$2,1,1),Transports!$A$1:$LI$1),FALSE)</f>
        <v>687565.94779999997</v>
      </c>
      <c r="W131" s="285">
        <f>+VLOOKUP($E131,Transports!$1:$1048576,MATCH(DATE(W$2,1,1),Transports!$A$1:$LI$1),FALSE)</f>
        <v>694540.28989999997</v>
      </c>
      <c r="X131" s="285">
        <f>+VLOOKUP($E131,Transports!$1:$1048576,MATCH(DATE(X$2,1,1),Transports!$A$1:$LI$1),FALSE)</f>
        <v>701503.35210000002</v>
      </c>
      <c r="Y131" s="285">
        <f>+VLOOKUP($E131,Transports!$1:$1048576,MATCH(DATE(Y$2,1,1),Transports!$A$1:$LI$1),FALSE)</f>
        <v>708423.41469999996</v>
      </c>
      <c r="Z131" s="285">
        <f>+VLOOKUP($E131,Transports!$1:$1048576,MATCH(DATE(Z$2,1,1),Transports!$A$1:$LI$1),FALSE)</f>
        <v>715224.55079999997</v>
      </c>
      <c r="AA131" s="285">
        <f>+VLOOKUP($E131,Transports!$1:$1048576,MATCH(DATE(AA$2,1,1),Transports!$A$1:$LI$1),FALSE)</f>
        <v>721908.17619999999</v>
      </c>
      <c r="AB131" s="285">
        <f>+VLOOKUP($E131,Transports!$1:$1048576,MATCH(DATE(AB$2,1,1),Transports!$A$1:$LI$1),FALSE)</f>
        <v>728432.53870000003</v>
      </c>
      <c r="AC131" s="285">
        <f>+VLOOKUP($E131,Transports!$1:$1048576,MATCH(DATE(AC$2,1,1),Transports!$A$1:$LI$1),FALSE)</f>
        <v>734788.15139999997</v>
      </c>
      <c r="AD131" s="285">
        <f>+VLOOKUP($E131,Transports!$1:$1048576,MATCH(DATE(AD$2,1,1),Transports!$A$1:$LI$1),FALSE)</f>
        <v>740974.7023</v>
      </c>
      <c r="AE131" s="285">
        <f>+VLOOKUP($E131,Transports!$1:$1048576,MATCH(DATE(AE$2,1,1),Transports!$A$1:$LI$1),FALSE)</f>
        <v>746849.0993</v>
      </c>
      <c r="AF131" s="285">
        <f>+VLOOKUP($E131,Transports!$1:$1048576,MATCH(DATE(AF$2,1,1),Transports!$A$1:$LI$1),FALSE)</f>
        <v>752285.71860000002</v>
      </c>
      <c r="AG131" s="285">
        <f>+VLOOKUP($E131,Transports!$1:$1048576,MATCH(DATE(AG$2,1,1),Transports!$A$1:$LI$1),FALSE)</f>
        <v>757210.84950000001</v>
      </c>
      <c r="AH131" s="285">
        <f>+VLOOKUP($E131,Transports!$1:$1048576,MATCH(DATE(AH$2,1,1),Transports!$A$1:$LI$1),FALSE)</f>
        <v>761634.55220000003</v>
      </c>
      <c r="AI131" s="285">
        <f>+VLOOKUP($E131,Transports!$1:$1048576,MATCH(DATE(AI$2,1,1),Transports!$A$1:$LI$1),FALSE)</f>
        <v>765599.50199999998</v>
      </c>
      <c r="AJ131" s="285">
        <f>+VLOOKUP($E131,Transports!$1:$1048576,MATCH(DATE(AJ$2,1,1),Transports!$A$1:$LI$1),FALSE)</f>
        <v>769164.8517</v>
      </c>
      <c r="AK131" s="285">
        <f>+VLOOKUP($E131,Transports!$1:$1048576,MATCH(DATE(AK$2,1,1),Transports!$A$1:$LI$1),FALSE)</f>
        <v>772569.60829999996</v>
      </c>
      <c r="AL131" s="285">
        <f>+VLOOKUP($E131,Transports!$1:$1048576,MATCH(DATE(AL$2,1,1),Transports!$A$1:$LI$1),FALSE)</f>
        <v>775920.98049999995</v>
      </c>
      <c r="AM131" s="285">
        <f>+VLOOKUP($E131,Transports!$1:$1048576,MATCH(DATE(AM$2,1,1),Transports!$A$1:$LI$1),FALSE)</f>
        <v>779288.71340000001</v>
      </c>
      <c r="AN131" s="285">
        <f>+VLOOKUP($E131,Transports!$1:$1048576,MATCH(DATE(AN$2,1,1),Transports!$A$1:$LI$1),FALSE)</f>
        <v>782719.647</v>
      </c>
      <c r="AO131" s="285">
        <f>+VLOOKUP($E131,Transports!$1:$1048576,MATCH(DATE(AO$2,1,1),Transports!$A$1:$LI$1),FALSE)</f>
        <v>786243.45790000004</v>
      </c>
    </row>
    <row r="132" spans="1:41" ht="15" customHeight="1" x14ac:dyDescent="0.35">
      <c r="A132" s="407"/>
      <c r="B132" s="419"/>
      <c r="C132" s="108"/>
      <c r="D132" s="108" t="s">
        <v>152</v>
      </c>
      <c r="E132" s="46" t="s">
        <v>449</v>
      </c>
      <c r="F132" s="285">
        <f>+VLOOKUP($E132,Transports!$1:$1048576,MATCH(DATE(F$2,1,1),Transports!$A$1:$LI$1),FALSE)</f>
        <v>554271.6422</v>
      </c>
      <c r="G132" s="285">
        <f>+VLOOKUP($E132,Transports!$1:$1048576,MATCH(DATE(G$2,1,1),Transports!$A$1:$LI$1),FALSE)</f>
        <v>549177.20090000005</v>
      </c>
      <c r="H132" s="285">
        <f>+VLOOKUP($E132,Transports!$1:$1048576,MATCH(DATE(H$2,1,1),Transports!$A$1:$LI$1),FALSE)</f>
        <v>545861.60250000004</v>
      </c>
      <c r="I132" s="285">
        <f>+VLOOKUP($E132,Transports!$1:$1048576,MATCH(DATE(I$2,1,1),Transports!$A$1:$LI$1),FALSE)</f>
        <v>542735.95719999995</v>
      </c>
      <c r="J132" s="285">
        <f>+VLOOKUP($E132,Transports!$1:$1048576,MATCH(DATE(J$2,1,1),Transports!$A$1:$LI$1),FALSE)</f>
        <v>542782.73959999997</v>
      </c>
      <c r="K132" s="285">
        <f>+VLOOKUP($E132,Transports!$1:$1048576,MATCH(DATE(K$2,1,1),Transports!$A$1:$LI$1),FALSE)</f>
        <v>548614</v>
      </c>
      <c r="L132" s="285">
        <f>+VLOOKUP($E132,Transports!$1:$1048576,MATCH(DATE(L$2,1,1),Transports!$A$1:$LI$1),FALSE)</f>
        <v>553144.52560000005</v>
      </c>
      <c r="M132" s="285">
        <f>+VLOOKUP($E132,Transports!$1:$1048576,MATCH(DATE(M$2,1,1),Transports!$A$1:$LI$1),FALSE)</f>
        <v>557818.76899999997</v>
      </c>
      <c r="N132" s="285">
        <f>+VLOOKUP($E132,Transports!$1:$1048576,MATCH(DATE(N$2,1,1),Transports!$A$1:$LI$1),FALSE)</f>
        <v>562643.97210000001</v>
      </c>
      <c r="O132" s="285">
        <f>+VLOOKUP($E132,Transports!$1:$1048576,MATCH(DATE(O$2,1,1),Transports!$A$1:$LI$1),FALSE)</f>
        <v>567559.66910000006</v>
      </c>
      <c r="P132" s="285">
        <f>+VLOOKUP($E132,Transports!$1:$1048576,MATCH(DATE(P$2,1,1),Transports!$A$1:$LI$1),FALSE)</f>
        <v>572628.47459999996</v>
      </c>
      <c r="Q132" s="285">
        <f>+VLOOKUP($E132,Transports!$1:$1048576,MATCH(DATE(Q$2,1,1),Transports!$A$1:$LI$1),FALSE)</f>
        <v>577851.29940000002</v>
      </c>
      <c r="R132" s="285">
        <f>+VLOOKUP($E132,Transports!$1:$1048576,MATCH(DATE(R$2,1,1),Transports!$A$1:$LI$1),FALSE)</f>
        <v>583315.04669999995</v>
      </c>
      <c r="S132" s="285">
        <f>+VLOOKUP($E132,Transports!$1:$1048576,MATCH(DATE(S$2,1,1),Transports!$A$1:$LI$1),FALSE)</f>
        <v>589061.18709999998</v>
      </c>
      <c r="T132" s="285">
        <f>+VLOOKUP($E132,Transports!$1:$1048576,MATCH(DATE(T$2,1,1),Transports!$A$1:$LI$1),FALSE)</f>
        <v>595072.68469999998</v>
      </c>
      <c r="U132" s="285">
        <f>+VLOOKUP($E132,Transports!$1:$1048576,MATCH(DATE(U$2,1,1),Transports!$A$1:$LI$1),FALSE)</f>
        <v>601300.4301</v>
      </c>
      <c r="V132" s="285">
        <f>+VLOOKUP($E132,Transports!$1:$1048576,MATCH(DATE(V$2,1,1),Transports!$A$1:$LI$1),FALSE)</f>
        <v>607642.27690000006</v>
      </c>
      <c r="W132" s="285">
        <f>+VLOOKUP($E132,Transports!$1:$1048576,MATCH(DATE(W$2,1,1),Transports!$A$1:$LI$1),FALSE)</f>
        <v>614031.09550000005</v>
      </c>
      <c r="X132" s="285">
        <f>+VLOOKUP($E132,Transports!$1:$1048576,MATCH(DATE(X$2,1,1),Transports!$A$1:$LI$1),FALSE)</f>
        <v>620421.81129999994</v>
      </c>
      <c r="Y132" s="285">
        <f>+VLOOKUP($E132,Transports!$1:$1048576,MATCH(DATE(Y$2,1,1),Transports!$A$1:$LI$1),FALSE)</f>
        <v>626781.17509999999</v>
      </c>
      <c r="Z132" s="285">
        <f>+VLOOKUP($E132,Transports!$1:$1048576,MATCH(DATE(Z$2,1,1),Transports!$A$1:$LI$1),FALSE)</f>
        <v>633046.39509999997</v>
      </c>
      <c r="AA132" s="285">
        <f>+VLOOKUP($E132,Transports!$1:$1048576,MATCH(DATE(AA$2,1,1),Transports!$A$1:$LI$1),FALSE)</f>
        <v>639203.35069999995</v>
      </c>
      <c r="AB132" s="285">
        <f>+VLOOKUP($E132,Transports!$1:$1048576,MATCH(DATE(AB$2,1,1),Transports!$A$1:$LI$1),FALSE)</f>
        <v>645218.69570000004</v>
      </c>
      <c r="AC132" s="285">
        <f>+VLOOKUP($E132,Transports!$1:$1048576,MATCH(DATE(AC$2,1,1),Transports!$A$1:$LI$1),FALSE)</f>
        <v>651077.66029999999</v>
      </c>
      <c r="AD132" s="285">
        <f>+VLOOKUP($E132,Transports!$1:$1048576,MATCH(DATE(AD$2,1,1),Transports!$A$1:$LI$1),FALSE)</f>
        <v>656775.84920000006</v>
      </c>
      <c r="AE132" s="285">
        <f>+VLOOKUP($E132,Transports!$1:$1048576,MATCH(DATE(AE$2,1,1),Transports!$A$1:$LI$1),FALSE)</f>
        <v>662209.13260000001</v>
      </c>
      <c r="AF132" s="285">
        <f>+VLOOKUP($E132,Transports!$1:$1048576,MATCH(DATE(AF$2,1,1),Transports!$A$1:$LI$1),FALSE)</f>
        <v>667259.21219999995</v>
      </c>
      <c r="AG132" s="285">
        <f>+VLOOKUP($E132,Transports!$1:$1048576,MATCH(DATE(AG$2,1,1),Transports!$A$1:$LI$1),FALSE)</f>
        <v>671853.69770000002</v>
      </c>
      <c r="AH132" s="285">
        <f>+VLOOKUP($E132,Transports!$1:$1048576,MATCH(DATE(AH$2,1,1),Transports!$A$1:$LI$1),FALSE)</f>
        <v>675985.72750000004</v>
      </c>
      <c r="AI132" s="285">
        <f>+VLOOKUP($E132,Transports!$1:$1048576,MATCH(DATE(AI$2,1,1),Transports!$A$1:$LI$1),FALSE)</f>
        <v>679683.78760000004</v>
      </c>
      <c r="AJ132" s="285">
        <f>+VLOOKUP($E132,Transports!$1:$1048576,MATCH(DATE(AJ$2,1,1),Transports!$A$1:$LI$1),FALSE)</f>
        <v>682994.85800000001</v>
      </c>
      <c r="AK132" s="285">
        <f>+VLOOKUP($E132,Transports!$1:$1048576,MATCH(DATE(AK$2,1,1),Transports!$A$1:$LI$1),FALSE)</f>
        <v>686103.10179999995</v>
      </c>
      <c r="AL132" s="285">
        <f>+VLOOKUP($E132,Transports!$1:$1048576,MATCH(DATE(AL$2,1,1),Transports!$A$1:$LI$1),FALSE)</f>
        <v>689120.57380000001</v>
      </c>
      <c r="AM132" s="285">
        <f>+VLOOKUP($E132,Transports!$1:$1048576,MATCH(DATE(AM$2,1,1),Transports!$A$1:$LI$1),FALSE)</f>
        <v>692119.848</v>
      </c>
      <c r="AN132" s="285">
        <f>+VLOOKUP($E132,Transports!$1:$1048576,MATCH(DATE(AN$2,1,1),Transports!$A$1:$LI$1),FALSE)</f>
        <v>695151.23010000004</v>
      </c>
      <c r="AO132" s="285">
        <f>+VLOOKUP($E132,Transports!$1:$1048576,MATCH(DATE(AO$2,1,1),Transports!$A$1:$LI$1),FALSE)</f>
        <v>698248.67570000002</v>
      </c>
    </row>
    <row r="133" spans="1:41" ht="15" customHeight="1" x14ac:dyDescent="0.35">
      <c r="A133" s="407"/>
      <c r="B133" s="419"/>
      <c r="C133" s="108"/>
      <c r="D133" s="108" t="s">
        <v>153</v>
      </c>
      <c r="E133" s="46" t="s">
        <v>450</v>
      </c>
      <c r="F133" s="285">
        <f>+VLOOKUP($E133,Transports!$1:$1048576,MATCH(DATE(F$2,1,1),Transports!$A$1:$LI$1),FALSE)</f>
        <v>70328.699649999995</v>
      </c>
      <c r="G133" s="285">
        <f>+VLOOKUP($E133,Transports!$1:$1048576,MATCH(DATE(G$2,1,1),Transports!$A$1:$LI$1),FALSE)</f>
        <v>70593.403709999999</v>
      </c>
      <c r="H133" s="285">
        <f>+VLOOKUP($E133,Transports!$1:$1048576,MATCH(DATE(H$2,1,1),Transports!$A$1:$LI$1),FALSE)</f>
        <v>70705.053799999994</v>
      </c>
      <c r="I133" s="285">
        <f>+VLOOKUP($E133,Transports!$1:$1048576,MATCH(DATE(I$2,1,1),Transports!$A$1:$LI$1),FALSE)</f>
        <v>70677.673150000002</v>
      </c>
      <c r="J133" s="285">
        <f>+VLOOKUP($E133,Transports!$1:$1048576,MATCH(DATE(J$2,1,1),Transports!$A$1:$LI$1),FALSE)</f>
        <v>70947.018670000005</v>
      </c>
      <c r="K133" s="285">
        <f>+VLOOKUP($E133,Transports!$1:$1048576,MATCH(DATE(K$2,1,1),Transports!$A$1:$LI$1),FALSE)</f>
        <v>71895.175459999999</v>
      </c>
      <c r="L133" s="285">
        <f>+VLOOKUP($E133,Transports!$1:$1048576,MATCH(DATE(L$2,1,1),Transports!$A$1:$LI$1),FALSE)</f>
        <v>72465.278000000006</v>
      </c>
      <c r="M133" s="285">
        <f>+VLOOKUP($E133,Transports!$1:$1048576,MATCH(DATE(M$2,1,1),Transports!$A$1:$LI$1),FALSE)</f>
        <v>73043.936759999997</v>
      </c>
      <c r="N133" s="285">
        <f>+VLOOKUP($E133,Transports!$1:$1048576,MATCH(DATE(N$2,1,1),Transports!$A$1:$LI$1),FALSE)</f>
        <v>73623.218970000002</v>
      </c>
      <c r="O133" s="285">
        <f>+VLOOKUP($E133,Transports!$1:$1048576,MATCH(DATE(O$2,1,1),Transports!$A$1:$LI$1),FALSE)</f>
        <v>74201.517129999993</v>
      </c>
      <c r="P133" s="285">
        <f>+VLOOKUP($E133,Transports!$1:$1048576,MATCH(DATE(P$2,1,1),Transports!$A$1:$LI$1),FALSE)</f>
        <v>74802.370550000007</v>
      </c>
      <c r="Q133" s="285">
        <f>+VLOOKUP($E133,Transports!$1:$1048576,MATCH(DATE(Q$2,1,1),Transports!$A$1:$LI$1),FALSE)</f>
        <v>75405.943190000005</v>
      </c>
      <c r="R133" s="285">
        <f>+VLOOKUP($E133,Transports!$1:$1048576,MATCH(DATE(R$2,1,1),Transports!$A$1:$LI$1),FALSE)</f>
        <v>76032.891730000003</v>
      </c>
      <c r="S133" s="285">
        <f>+VLOOKUP($E133,Transports!$1:$1048576,MATCH(DATE(S$2,1,1),Transports!$A$1:$LI$1),FALSE)</f>
        <v>76683.102700000003</v>
      </c>
      <c r="T133" s="285">
        <f>+VLOOKUP($E133,Transports!$1:$1048576,MATCH(DATE(T$2,1,1),Transports!$A$1:$LI$1),FALSE)</f>
        <v>77351.880850000001</v>
      </c>
      <c r="U133" s="285">
        <f>+VLOOKUP($E133,Transports!$1:$1048576,MATCH(DATE(U$2,1,1),Transports!$A$1:$LI$1),FALSE)</f>
        <v>78033.681270000001</v>
      </c>
      <c r="V133" s="285">
        <f>+VLOOKUP($E133,Transports!$1:$1048576,MATCH(DATE(V$2,1,1),Transports!$A$1:$LI$1),FALSE)</f>
        <v>78711.82243</v>
      </c>
      <c r="W133" s="285">
        <f>+VLOOKUP($E133,Transports!$1:$1048576,MATCH(DATE(W$2,1,1),Transports!$A$1:$LI$1),FALSE)</f>
        <v>79384.462169999999</v>
      </c>
      <c r="X133" s="285">
        <f>+VLOOKUP($E133,Transports!$1:$1048576,MATCH(DATE(X$2,1,1),Transports!$A$1:$LI$1),FALSE)</f>
        <v>80050.458530000004</v>
      </c>
      <c r="Y133" s="285">
        <f>+VLOOKUP($E133,Transports!$1:$1048576,MATCH(DATE(Y$2,1,1),Transports!$A$1:$LI$1),FALSE)</f>
        <v>80709.170700000002</v>
      </c>
      <c r="Z133" s="285">
        <f>+VLOOKUP($E133,Transports!$1:$1048576,MATCH(DATE(Z$2,1,1),Transports!$A$1:$LI$1),FALSE)</f>
        <v>81349.623130000007</v>
      </c>
      <c r="AA133" s="285">
        <f>+VLOOKUP($E133,Transports!$1:$1048576,MATCH(DATE(AA$2,1,1),Transports!$A$1:$LI$1),FALSE)</f>
        <v>81980.340209999995</v>
      </c>
      <c r="AB133" s="285">
        <f>+VLOOKUP($E133,Transports!$1:$1048576,MATCH(DATE(AB$2,1,1),Transports!$A$1:$LI$1),FALSE)</f>
        <v>82594.531610000005</v>
      </c>
      <c r="AC133" s="285">
        <f>+VLOOKUP($E133,Transports!$1:$1048576,MATCH(DATE(AC$2,1,1),Transports!$A$1:$LI$1),FALSE)</f>
        <v>83194.408599999995</v>
      </c>
      <c r="AD133" s="285">
        <f>+VLOOKUP($E133,Transports!$1:$1048576,MATCH(DATE(AD$2,1,1),Transports!$A$1:$LI$1),FALSE)</f>
        <v>83781.936780000004</v>
      </c>
      <c r="AE133" s="285">
        <f>+VLOOKUP($E133,Transports!$1:$1048576,MATCH(DATE(AE$2,1,1),Transports!$A$1:$LI$1),FALSE)</f>
        <v>84329.013980000003</v>
      </c>
      <c r="AF133" s="285">
        <f>+VLOOKUP($E133,Transports!$1:$1048576,MATCH(DATE(AF$2,1,1),Transports!$A$1:$LI$1),FALSE)</f>
        <v>84825.116949999996</v>
      </c>
      <c r="AG133" s="285">
        <f>+VLOOKUP($E133,Transports!$1:$1048576,MATCH(DATE(AG$2,1,1),Transports!$A$1:$LI$1),FALSE)</f>
        <v>85265.525680000006</v>
      </c>
      <c r="AH133" s="285">
        <f>+VLOOKUP($E133,Transports!$1:$1048576,MATCH(DATE(AH$2,1,1),Transports!$A$1:$LI$1),FALSE)</f>
        <v>85659.270390000005</v>
      </c>
      <c r="AI133" s="285">
        <f>+VLOOKUP($E133,Transports!$1:$1048576,MATCH(DATE(AI$2,1,1),Transports!$A$1:$LI$1),FALSE)</f>
        <v>86015.613400000002</v>
      </c>
      <c r="AJ133" s="285">
        <f>+VLOOKUP($E133,Transports!$1:$1048576,MATCH(DATE(AJ$2,1,1),Transports!$A$1:$LI$1),FALSE)</f>
        <v>86343.659700000004</v>
      </c>
      <c r="AK133" s="285">
        <f>+VLOOKUP($E133,Transports!$1:$1048576,MATCH(DATE(AK$2,1,1),Transports!$A$1:$LI$1),FALSE)</f>
        <v>86683.842470000003</v>
      </c>
      <c r="AL133" s="285">
        <f>+VLOOKUP($E133,Transports!$1:$1048576,MATCH(DATE(AL$2,1,1),Transports!$A$1:$LI$1),FALSE)</f>
        <v>87039.550959999993</v>
      </c>
      <c r="AM133" s="285">
        <f>+VLOOKUP($E133,Transports!$1:$1048576,MATCH(DATE(AM$2,1,1),Transports!$A$1:$LI$1),FALSE)</f>
        <v>87413.248500000002</v>
      </c>
      <c r="AN133" s="285">
        <f>+VLOOKUP($E133,Transports!$1:$1048576,MATCH(DATE(AN$2,1,1),Transports!$A$1:$LI$1),FALSE)</f>
        <v>87805.870930000005</v>
      </c>
      <c r="AO133" s="285">
        <f>+VLOOKUP($E133,Transports!$1:$1048576,MATCH(DATE(AO$2,1,1),Transports!$A$1:$LI$1),FALSE)</f>
        <v>88217.012530000007</v>
      </c>
    </row>
    <row r="134" spans="1:41" ht="15" customHeight="1" x14ac:dyDescent="0.35">
      <c r="A134" s="407"/>
      <c r="B134" s="419"/>
      <c r="C134" s="108" t="s">
        <v>524</v>
      </c>
      <c r="D134" s="108"/>
      <c r="E134" s="46" t="s">
        <v>451</v>
      </c>
      <c r="F134" s="285">
        <f>+VLOOKUP($E134,Transports!$1:$1048576,MATCH(DATE(F$2,1,1),Transports!$A$1:$LI$1),FALSE)</f>
        <v>275159.80609999999</v>
      </c>
      <c r="G134" s="285">
        <f>+VLOOKUP($E134,Transports!$1:$1048576,MATCH(DATE(G$2,1,1),Transports!$A$1:$LI$1),FALSE)</f>
        <v>271732.55359999998</v>
      </c>
      <c r="H134" s="285">
        <f>+VLOOKUP($E134,Transports!$1:$1048576,MATCH(DATE(H$2,1,1),Transports!$A$1:$LI$1),FALSE)</f>
        <v>269513.91509999998</v>
      </c>
      <c r="I134" s="285">
        <f>+VLOOKUP($E134,Transports!$1:$1048576,MATCH(DATE(I$2,1,1),Transports!$A$1:$LI$1),FALSE)</f>
        <v>267492.94819999998</v>
      </c>
      <c r="J134" s="285">
        <f>+VLOOKUP($E134,Transports!$1:$1048576,MATCH(DATE(J$2,1,1),Transports!$A$1:$LI$1),FALSE)</f>
        <v>267743.5588</v>
      </c>
      <c r="K134" s="285">
        <f>+VLOOKUP($E134,Transports!$1:$1048576,MATCH(DATE(K$2,1,1),Transports!$A$1:$LI$1),FALSE)</f>
        <v>272052.81229999999</v>
      </c>
      <c r="L134" s="285">
        <f>+VLOOKUP($E134,Transports!$1:$1048576,MATCH(DATE(L$2,1,1),Transports!$A$1:$LI$1),FALSE)</f>
        <v>275382.23489999998</v>
      </c>
      <c r="M134" s="285">
        <f>+VLOOKUP($E134,Transports!$1:$1048576,MATCH(DATE(M$2,1,1),Transports!$A$1:$LI$1),FALSE)</f>
        <v>278858.34100000001</v>
      </c>
      <c r="N134" s="285">
        <f>+VLOOKUP($E134,Transports!$1:$1048576,MATCH(DATE(N$2,1,1),Transports!$A$1:$LI$1),FALSE)</f>
        <v>282456.00319999998</v>
      </c>
      <c r="O134" s="285">
        <f>+VLOOKUP($E134,Transports!$1:$1048576,MATCH(DATE(O$2,1,1),Transports!$A$1:$LI$1),FALSE)</f>
        <v>286127.94089999999</v>
      </c>
      <c r="P134" s="285">
        <f>+VLOOKUP($E134,Transports!$1:$1048576,MATCH(DATE(P$2,1,1),Transports!$A$1:$LI$1),FALSE)</f>
        <v>289930.0049</v>
      </c>
      <c r="Q134" s="285">
        <f>+VLOOKUP($E134,Transports!$1:$1048576,MATCH(DATE(Q$2,1,1),Transports!$A$1:$LI$1),FALSE)</f>
        <v>293859.30089999997</v>
      </c>
      <c r="R134" s="285">
        <f>+VLOOKUP($E134,Transports!$1:$1048576,MATCH(DATE(R$2,1,1),Transports!$A$1:$LI$1),FALSE)</f>
        <v>297991.49570000003</v>
      </c>
      <c r="S134" s="285">
        <f>+VLOOKUP($E134,Transports!$1:$1048576,MATCH(DATE(S$2,1,1),Transports!$A$1:$LI$1),FALSE)</f>
        <v>302358.98670000001</v>
      </c>
      <c r="T134" s="285">
        <f>+VLOOKUP($E134,Transports!$1:$1048576,MATCH(DATE(T$2,1,1),Transports!$A$1:$LI$1),FALSE)</f>
        <v>306949.17979999998</v>
      </c>
      <c r="U134" s="285">
        <f>+VLOOKUP($E134,Transports!$1:$1048576,MATCH(DATE(U$2,1,1),Transports!$A$1:$LI$1),FALSE)</f>
        <v>311725.87300000002</v>
      </c>
      <c r="V134" s="285">
        <f>+VLOOKUP($E134,Transports!$1:$1048576,MATCH(DATE(V$2,1,1),Transports!$A$1:$LI$1),FALSE)</f>
        <v>316609.45600000001</v>
      </c>
      <c r="W134" s="285">
        <f>+VLOOKUP($E134,Transports!$1:$1048576,MATCH(DATE(W$2,1,1),Transports!$A$1:$LI$1),FALSE)</f>
        <v>321551.6863</v>
      </c>
      <c r="X134" s="285">
        <f>+VLOOKUP($E134,Transports!$1:$1048576,MATCH(DATE(X$2,1,1),Transports!$A$1:$LI$1),FALSE)</f>
        <v>326519.4927</v>
      </c>
      <c r="Y134" s="285">
        <f>+VLOOKUP($E134,Transports!$1:$1048576,MATCH(DATE(Y$2,1,1),Transports!$A$1:$LI$1),FALSE)</f>
        <v>331487.69040000002</v>
      </c>
      <c r="Z134" s="285">
        <f>+VLOOKUP($E134,Transports!$1:$1048576,MATCH(DATE(Z$2,1,1),Transports!$A$1:$LI$1),FALSE)</f>
        <v>336403.94890000002</v>
      </c>
      <c r="AA134" s="285">
        <f>+VLOOKUP($E134,Transports!$1:$1048576,MATCH(DATE(AA$2,1,1),Transports!$A$1:$LI$1),FALSE)</f>
        <v>341259.98300000001</v>
      </c>
      <c r="AB134" s="285">
        <f>+VLOOKUP($E134,Transports!$1:$1048576,MATCH(DATE(AB$2,1,1),Transports!$A$1:$LI$1),FALSE)</f>
        <v>346026.39809999999</v>
      </c>
      <c r="AC134" s="285">
        <f>+VLOOKUP($E134,Transports!$1:$1048576,MATCH(DATE(AC$2,1,1),Transports!$A$1:$LI$1),FALSE)</f>
        <v>350691.17249999999</v>
      </c>
      <c r="AD134" s="285">
        <f>+VLOOKUP($E134,Transports!$1:$1048576,MATCH(DATE(AD$2,1,1),Transports!$A$1:$LI$1),FALSE)</f>
        <v>355249.6666</v>
      </c>
      <c r="AE134" s="285">
        <f>+VLOOKUP($E134,Transports!$1:$1048576,MATCH(DATE(AE$2,1,1),Transports!$A$1:$LI$1),FALSE)</f>
        <v>359608.06140000001</v>
      </c>
      <c r="AF134" s="285">
        <f>+VLOOKUP($E134,Transports!$1:$1048576,MATCH(DATE(AF$2,1,1),Transports!$A$1:$LI$1),FALSE)</f>
        <v>363668.50040000002</v>
      </c>
      <c r="AG134" s="285">
        <f>+VLOOKUP($E134,Transports!$1:$1048576,MATCH(DATE(AG$2,1,1),Transports!$A$1:$LI$1),FALSE)</f>
        <v>367371.05579999997</v>
      </c>
      <c r="AH134" s="285">
        <f>+VLOOKUP($E134,Transports!$1:$1048576,MATCH(DATE(AH$2,1,1),Transports!$A$1:$LI$1),FALSE)</f>
        <v>370710.92009999999</v>
      </c>
      <c r="AI134" s="285">
        <f>+VLOOKUP($E134,Transports!$1:$1048576,MATCH(DATE(AI$2,1,1),Transports!$A$1:$LI$1),FALSE)</f>
        <v>373710.28769999999</v>
      </c>
      <c r="AJ134" s="285">
        <f>+VLOOKUP($E134,Transports!$1:$1048576,MATCH(DATE(AJ$2,1,1),Transports!$A$1:$LI$1),FALSE)</f>
        <v>376405.82429999998</v>
      </c>
      <c r="AK134" s="285">
        <f>+VLOOKUP($E134,Transports!$1:$1048576,MATCH(DATE(AK$2,1,1),Transports!$A$1:$LI$1),FALSE)</f>
        <v>378955.01779999997</v>
      </c>
      <c r="AL134" s="285">
        <f>+VLOOKUP($E134,Transports!$1:$1048576,MATCH(DATE(AL$2,1,1),Transports!$A$1:$LI$1),FALSE)</f>
        <v>381443.7671</v>
      </c>
      <c r="AM134" s="285">
        <f>+VLOOKUP($E134,Transports!$1:$1048576,MATCH(DATE(AM$2,1,1),Transports!$A$1:$LI$1),FALSE)</f>
        <v>383928.67170000001</v>
      </c>
      <c r="AN134" s="285">
        <f>+VLOOKUP($E134,Transports!$1:$1048576,MATCH(DATE(AN$2,1,1),Transports!$A$1:$LI$1),FALSE)</f>
        <v>386449.58720000001</v>
      </c>
      <c r="AO134" s="285">
        <f>+VLOOKUP($E134,Transports!$1:$1048576,MATCH(DATE(AO$2,1,1),Transports!$A$1:$LI$1),FALSE)</f>
        <v>389033.70400000003</v>
      </c>
    </row>
    <row r="135" spans="1:41" ht="15" customHeight="1" x14ac:dyDescent="0.35">
      <c r="A135" s="407"/>
      <c r="B135" s="419"/>
      <c r="C135" s="108"/>
      <c r="D135" s="108" t="s">
        <v>154</v>
      </c>
      <c r="E135" s="46" t="s">
        <v>452</v>
      </c>
      <c r="F135" s="285">
        <f>+VLOOKUP($E135,Transports!$1:$1048576,MATCH(DATE(F$2,1,1),Transports!$A$1:$LI$1),FALSE)</f>
        <v>169831.29990000001</v>
      </c>
      <c r="G135" s="285">
        <f>+VLOOKUP($E135,Transports!$1:$1048576,MATCH(DATE(G$2,1,1),Transports!$A$1:$LI$1),FALSE)</f>
        <v>168056.84289999999</v>
      </c>
      <c r="H135" s="285">
        <f>+VLOOKUP($E135,Transports!$1:$1048576,MATCH(DATE(H$2,1,1),Transports!$A$1:$LI$1),FALSE)</f>
        <v>166877.03839999999</v>
      </c>
      <c r="I135" s="285">
        <f>+VLOOKUP($E135,Transports!$1:$1048576,MATCH(DATE(I$2,1,1),Transports!$A$1:$LI$1),FALSE)</f>
        <v>165757.0428</v>
      </c>
      <c r="J135" s="285">
        <f>+VLOOKUP($E135,Transports!$1:$1048576,MATCH(DATE(J$2,1,1),Transports!$A$1:$LI$1),FALSE)</f>
        <v>166002.38149999999</v>
      </c>
      <c r="K135" s="285">
        <f>+VLOOKUP($E135,Transports!$1:$1048576,MATCH(DATE(K$2,1,1),Transports!$A$1:$LI$1),FALSE)</f>
        <v>168737.28839999999</v>
      </c>
      <c r="L135" s="285">
        <f>+VLOOKUP($E135,Transports!$1:$1048576,MATCH(DATE(L$2,1,1),Transports!$A$1:$LI$1),FALSE)</f>
        <v>170794.3309</v>
      </c>
      <c r="M135" s="285">
        <f>+VLOOKUP($E135,Transports!$1:$1048576,MATCH(DATE(M$2,1,1),Transports!$A$1:$LI$1),FALSE)</f>
        <v>172938.78080000001</v>
      </c>
      <c r="N135" s="285">
        <f>+VLOOKUP($E135,Transports!$1:$1048576,MATCH(DATE(N$2,1,1),Transports!$A$1:$LI$1),FALSE)</f>
        <v>175151.9522</v>
      </c>
      <c r="O135" s="285">
        <f>+VLOOKUP($E135,Transports!$1:$1048576,MATCH(DATE(O$2,1,1),Transports!$A$1:$LI$1),FALSE)</f>
        <v>177406.56849999999</v>
      </c>
      <c r="P135" s="285">
        <f>+VLOOKUP($E135,Transports!$1:$1048576,MATCH(DATE(P$2,1,1),Transports!$A$1:$LI$1),FALSE)</f>
        <v>179742.49069999999</v>
      </c>
      <c r="Q135" s="285">
        <f>+VLOOKUP($E135,Transports!$1:$1048576,MATCH(DATE(Q$2,1,1),Transports!$A$1:$LI$1),FALSE)</f>
        <v>182150.9601</v>
      </c>
      <c r="R135" s="285">
        <f>+VLOOKUP($E135,Transports!$1:$1048576,MATCH(DATE(R$2,1,1),Transports!$A$1:$LI$1),FALSE)</f>
        <v>184682.0122</v>
      </c>
      <c r="S135" s="285">
        <f>+VLOOKUP($E135,Transports!$1:$1048576,MATCH(DATE(S$2,1,1),Transports!$A$1:$LI$1),FALSE)</f>
        <v>187353.674</v>
      </c>
      <c r="T135" s="285">
        <f>+VLOOKUP($E135,Transports!$1:$1048576,MATCH(DATE(T$2,1,1),Transports!$A$1:$LI$1),FALSE)</f>
        <v>190157.1011</v>
      </c>
      <c r="U135" s="285">
        <f>+VLOOKUP($E135,Transports!$1:$1048576,MATCH(DATE(U$2,1,1),Transports!$A$1:$LI$1),FALSE)</f>
        <v>193069.9823</v>
      </c>
      <c r="V135" s="285">
        <f>+VLOOKUP($E135,Transports!$1:$1048576,MATCH(DATE(V$2,1,1),Transports!$A$1:$LI$1),FALSE)</f>
        <v>196041.56849999999</v>
      </c>
      <c r="W135" s="285">
        <f>+VLOOKUP($E135,Transports!$1:$1048576,MATCH(DATE(W$2,1,1),Transports!$A$1:$LI$1),FALSE)</f>
        <v>199044.30129999999</v>
      </c>
      <c r="X135" s="285">
        <f>+VLOOKUP($E135,Transports!$1:$1048576,MATCH(DATE(X$2,1,1),Transports!$A$1:$LI$1),FALSE)</f>
        <v>202059.3222</v>
      </c>
      <c r="Y135" s="285">
        <f>+VLOOKUP($E135,Transports!$1:$1048576,MATCH(DATE(Y$2,1,1),Transports!$A$1:$LI$1),FALSE)</f>
        <v>205072.35010000001</v>
      </c>
      <c r="Z135" s="285">
        <f>+VLOOKUP($E135,Transports!$1:$1048576,MATCH(DATE(Z$2,1,1),Transports!$A$1:$LI$1),FALSE)</f>
        <v>208049.87169999999</v>
      </c>
      <c r="AA135" s="285">
        <f>+VLOOKUP($E135,Transports!$1:$1048576,MATCH(DATE(AA$2,1,1),Transports!$A$1:$LI$1),FALSE)</f>
        <v>210990.72339999999</v>
      </c>
      <c r="AB135" s="285">
        <f>+VLOOKUP($E135,Transports!$1:$1048576,MATCH(DATE(AB$2,1,1),Transports!$A$1:$LI$1),FALSE)</f>
        <v>213875.8216</v>
      </c>
      <c r="AC135" s="285">
        <f>+VLOOKUP($E135,Transports!$1:$1048576,MATCH(DATE(AC$2,1,1),Transports!$A$1:$LI$1),FALSE)</f>
        <v>216699.4148</v>
      </c>
      <c r="AD135" s="285">
        <f>+VLOOKUP($E135,Transports!$1:$1048576,MATCH(DATE(AD$2,1,1),Transports!$A$1:$LI$1),FALSE)</f>
        <v>219459.74979999999</v>
      </c>
      <c r="AE135" s="285">
        <f>+VLOOKUP($E135,Transports!$1:$1048576,MATCH(DATE(AE$2,1,1),Transports!$A$1:$LI$1),FALSE)</f>
        <v>222092.98449999999</v>
      </c>
      <c r="AF135" s="285">
        <f>+VLOOKUP($E135,Transports!$1:$1048576,MATCH(DATE(AF$2,1,1),Transports!$A$1:$LI$1),FALSE)</f>
        <v>224540.5104</v>
      </c>
      <c r="AG135" s="285">
        <f>+VLOOKUP($E135,Transports!$1:$1048576,MATCH(DATE(AG$2,1,1),Transports!$A$1:$LI$1),FALSE)</f>
        <v>226767.2132</v>
      </c>
      <c r="AH135" s="285">
        <f>+VLOOKUP($E135,Transports!$1:$1048576,MATCH(DATE(AH$2,1,1),Transports!$A$1:$LI$1),FALSE)</f>
        <v>228774.3431</v>
      </c>
      <c r="AI135" s="285">
        <f>+VLOOKUP($E135,Transports!$1:$1048576,MATCH(DATE(AI$2,1,1),Transports!$A$1:$LI$1),FALSE)</f>
        <v>230578.15280000001</v>
      </c>
      <c r="AJ135" s="285">
        <f>+VLOOKUP($E135,Transports!$1:$1048576,MATCH(DATE(AJ$2,1,1),Transports!$A$1:$LI$1),FALSE)</f>
        <v>232202.8063</v>
      </c>
      <c r="AK135" s="285">
        <f>+VLOOKUP($E135,Transports!$1:$1048576,MATCH(DATE(AK$2,1,1),Transports!$A$1:$LI$1),FALSE)</f>
        <v>233752.94560000001</v>
      </c>
      <c r="AL135" s="285">
        <f>+VLOOKUP($E135,Transports!$1:$1048576,MATCH(DATE(AL$2,1,1),Transports!$A$1:$LI$1),FALSE)</f>
        <v>235277.19020000001</v>
      </c>
      <c r="AM135" s="285">
        <f>+VLOOKUP($E135,Transports!$1:$1048576,MATCH(DATE(AM$2,1,1),Transports!$A$1:$LI$1),FALSE)</f>
        <v>236807.69990000001</v>
      </c>
      <c r="AN135" s="285">
        <f>+VLOOKUP($E135,Transports!$1:$1048576,MATCH(DATE(AN$2,1,1),Transports!$A$1:$LI$1),FALSE)</f>
        <v>238366.79790000001</v>
      </c>
      <c r="AO135" s="285">
        <f>+VLOOKUP($E135,Transports!$1:$1048576,MATCH(DATE(AO$2,1,1),Transports!$A$1:$LI$1),FALSE)</f>
        <v>239969.2733</v>
      </c>
    </row>
    <row r="136" spans="1:41" ht="15" customHeight="1" x14ac:dyDescent="0.35">
      <c r="A136" s="408"/>
      <c r="B136" s="420"/>
      <c r="C136" s="109"/>
      <c r="D136" s="109" t="s">
        <v>525</v>
      </c>
      <c r="E136" s="47" t="s">
        <v>453</v>
      </c>
      <c r="F136" s="286">
        <f>+VLOOKUP($E136,Transports!$1:$1048576,MATCH(DATE(F$2,1,1),Transports!$A$1:$LI$1),FALSE)</f>
        <v>105328.5062</v>
      </c>
      <c r="G136" s="286">
        <f>+VLOOKUP($E136,Transports!$1:$1048576,MATCH(DATE(G$2,1,1),Transports!$A$1:$LI$1),FALSE)</f>
        <v>107232.1565</v>
      </c>
      <c r="H136" s="286">
        <f>+VLOOKUP($E136,Transports!$1:$1048576,MATCH(DATE(H$2,1,1),Transports!$A$1:$LI$1),FALSE)</f>
        <v>108281.5408</v>
      </c>
      <c r="I136" s="286">
        <f>+VLOOKUP($E136,Transports!$1:$1048576,MATCH(DATE(I$2,1,1),Transports!$A$1:$LI$1),FALSE)</f>
        <v>108831.7631</v>
      </c>
      <c r="J136" s="286">
        <f>+VLOOKUP($E136,Transports!$1:$1048576,MATCH(DATE(J$2,1,1),Transports!$A$1:$LI$1),FALSE)</f>
        <v>109891.1997</v>
      </c>
      <c r="K136" s="286">
        <f>+VLOOKUP($E136,Transports!$1:$1048576,MATCH(DATE(K$2,1,1),Transports!$A$1:$LI$1),FALSE)</f>
        <v>112343.094</v>
      </c>
      <c r="L136" s="286">
        <f>+VLOOKUP($E136,Transports!$1:$1048576,MATCH(DATE(L$2,1,1),Transports!$A$1:$LI$1),FALSE)</f>
        <v>113630.6783</v>
      </c>
      <c r="M136" s="286">
        <f>+VLOOKUP($E136,Transports!$1:$1048576,MATCH(DATE(M$2,1,1),Transports!$A$1:$LI$1),FALSE)</f>
        <v>114940.04300000001</v>
      </c>
      <c r="N136" s="286">
        <f>+VLOOKUP($E136,Transports!$1:$1048576,MATCH(DATE(N$2,1,1),Transports!$A$1:$LI$1),FALSE)</f>
        <v>116227.3434</v>
      </c>
      <c r="O136" s="286">
        <f>+VLOOKUP($E136,Transports!$1:$1048576,MATCH(DATE(O$2,1,1),Transports!$A$1:$LI$1),FALSE)</f>
        <v>117495.9329</v>
      </c>
      <c r="P136" s="286">
        <f>+VLOOKUP($E136,Transports!$1:$1048576,MATCH(DATE(P$2,1,1),Transports!$A$1:$LI$1),FALSE)</f>
        <v>118825.7239</v>
      </c>
      <c r="Q136" s="286">
        <f>+VLOOKUP($E136,Transports!$1:$1048576,MATCH(DATE(Q$2,1,1),Transports!$A$1:$LI$1),FALSE)</f>
        <v>120140.64780000001</v>
      </c>
      <c r="R136" s="286">
        <f>+VLOOKUP($E136,Transports!$1:$1048576,MATCH(DATE(R$2,1,1),Transports!$A$1:$LI$1),FALSE)</f>
        <v>121506.0246</v>
      </c>
      <c r="S136" s="286">
        <f>+VLOOKUP($E136,Transports!$1:$1048576,MATCH(DATE(S$2,1,1),Transports!$A$1:$LI$1),FALSE)</f>
        <v>122913.7782</v>
      </c>
      <c r="T136" s="286">
        <f>+VLOOKUP($E136,Transports!$1:$1048576,MATCH(DATE(T$2,1,1),Transports!$A$1:$LI$1),FALSE)</f>
        <v>124348.74709999999</v>
      </c>
      <c r="U136" s="286">
        <f>+VLOOKUP($E136,Transports!$1:$1048576,MATCH(DATE(U$2,1,1),Transports!$A$1:$LI$1),FALSE)</f>
        <v>125798.7274</v>
      </c>
      <c r="V136" s="286">
        <f>+VLOOKUP($E136,Transports!$1:$1048576,MATCH(DATE(V$2,1,1),Transports!$A$1:$LI$1),FALSE)</f>
        <v>127217.95570000001</v>
      </c>
      <c r="W136" s="286">
        <f>+VLOOKUP($E136,Transports!$1:$1048576,MATCH(DATE(W$2,1,1),Transports!$A$1:$LI$1),FALSE)</f>
        <v>128612.6082</v>
      </c>
      <c r="X136" s="286">
        <f>+VLOOKUP($E136,Transports!$1:$1048576,MATCH(DATE(X$2,1,1),Transports!$A$1:$LI$1),FALSE)</f>
        <v>129987.0564</v>
      </c>
      <c r="Y136" s="286">
        <f>+VLOOKUP($E136,Transports!$1:$1048576,MATCH(DATE(Y$2,1,1),Transports!$A$1:$LI$1),FALSE)</f>
        <v>131345.11180000001</v>
      </c>
      <c r="Z136" s="286">
        <f>+VLOOKUP($E136,Transports!$1:$1048576,MATCH(DATE(Z$2,1,1),Transports!$A$1:$LI$1),FALSE)</f>
        <v>132654.9903</v>
      </c>
      <c r="AA136" s="286">
        <f>+VLOOKUP($E136,Transports!$1:$1048576,MATCH(DATE(AA$2,1,1),Transports!$A$1:$LI$1),FALSE)</f>
        <v>133953.1447</v>
      </c>
      <c r="AB136" s="286">
        <f>+VLOOKUP($E136,Transports!$1:$1048576,MATCH(DATE(AB$2,1,1),Transports!$A$1:$LI$1),FALSE)</f>
        <v>135218.62469999999</v>
      </c>
      <c r="AC136" s="286">
        <f>+VLOOKUP($E136,Transports!$1:$1048576,MATCH(DATE(AC$2,1,1),Transports!$A$1:$LI$1),FALSE)</f>
        <v>136462.76089999999</v>
      </c>
      <c r="AD136" s="286">
        <f>+VLOOKUP($E136,Transports!$1:$1048576,MATCH(DATE(AD$2,1,1),Transports!$A$1:$LI$1),FALSE)</f>
        <v>137693.80220000001</v>
      </c>
      <c r="AE136" s="286">
        <f>+VLOOKUP($E136,Transports!$1:$1048576,MATCH(DATE(AE$2,1,1),Transports!$A$1:$LI$1),FALSE)</f>
        <v>138818.54860000001</v>
      </c>
      <c r="AF136" s="286">
        <f>+VLOOKUP($E136,Transports!$1:$1048576,MATCH(DATE(AF$2,1,1),Transports!$A$1:$LI$1),FALSE)</f>
        <v>139817.08619999999</v>
      </c>
      <c r="AG136" s="286">
        <f>+VLOOKUP($E136,Transports!$1:$1048576,MATCH(DATE(AG$2,1,1),Transports!$A$1:$LI$1),FALSE)</f>
        <v>140684.21530000001</v>
      </c>
      <c r="AH136" s="286">
        <f>+VLOOKUP($E136,Transports!$1:$1048576,MATCH(DATE(AH$2,1,1),Transports!$A$1:$LI$1),FALSE)</f>
        <v>141456.98809999999</v>
      </c>
      <c r="AI136" s="286">
        <f>+VLOOKUP($E136,Transports!$1:$1048576,MATCH(DATE(AI$2,1,1),Transports!$A$1:$LI$1),FALSE)</f>
        <v>142166.32980000001</v>
      </c>
      <c r="AJ136" s="286">
        <f>+VLOOKUP($E136,Transports!$1:$1048576,MATCH(DATE(AJ$2,1,1),Transports!$A$1:$LI$1),FALSE)</f>
        <v>142838.9332</v>
      </c>
      <c r="AK136" s="286">
        <f>+VLOOKUP($E136,Transports!$1:$1048576,MATCH(DATE(AK$2,1,1),Transports!$A$1:$LI$1),FALSE)</f>
        <v>143601.5086</v>
      </c>
      <c r="AL136" s="286">
        <f>+VLOOKUP($E136,Transports!$1:$1048576,MATCH(DATE(AL$2,1,1),Transports!$A$1:$LI$1),FALSE)</f>
        <v>144445.3689</v>
      </c>
      <c r="AM136" s="286">
        <f>+VLOOKUP($E136,Transports!$1:$1048576,MATCH(DATE(AM$2,1,1),Transports!$A$1:$LI$1),FALSE)</f>
        <v>145366.38690000001</v>
      </c>
      <c r="AN136" s="286">
        <f>+VLOOKUP($E136,Transports!$1:$1048576,MATCH(DATE(AN$2,1,1),Transports!$A$1:$LI$1),FALSE)</f>
        <v>146358.99179999999</v>
      </c>
      <c r="AO136" s="286">
        <f>+VLOOKUP($E136,Transports!$1:$1048576,MATCH(DATE(AO$2,1,1),Transports!$A$1:$LI$1),FALSE)</f>
        <v>147415.51920000001</v>
      </c>
    </row>
    <row r="137" spans="1:41" s="288" customFormat="1" ht="15" customHeight="1" x14ac:dyDescent="0.35">
      <c r="A137" s="421" t="s">
        <v>563</v>
      </c>
      <c r="B137" s="416" t="s">
        <v>532</v>
      </c>
      <c r="C137" s="349" t="s">
        <v>537</v>
      </c>
      <c r="D137" s="350"/>
      <c r="E137" s="351"/>
      <c r="F137" s="287">
        <f>SUM(F138:F139)</f>
        <v>1</v>
      </c>
      <c r="G137" s="287">
        <f t="shared" ref="G137:AO137" si="0">SUM(G138:G139)</f>
        <v>1</v>
      </c>
      <c r="H137" s="287">
        <f t="shared" si="0"/>
        <v>1</v>
      </c>
      <c r="I137" s="287">
        <f t="shared" si="0"/>
        <v>1</v>
      </c>
      <c r="J137" s="287">
        <f t="shared" si="0"/>
        <v>1</v>
      </c>
      <c r="K137" s="287">
        <f t="shared" si="0"/>
        <v>1</v>
      </c>
      <c r="L137" s="287">
        <f t="shared" si="0"/>
        <v>1</v>
      </c>
      <c r="M137" s="287">
        <f t="shared" si="0"/>
        <v>1</v>
      </c>
      <c r="N137" s="287">
        <f t="shared" si="0"/>
        <v>1</v>
      </c>
      <c r="O137" s="287">
        <f t="shared" si="0"/>
        <v>1</v>
      </c>
      <c r="P137" s="287">
        <f t="shared" si="0"/>
        <v>1</v>
      </c>
      <c r="Q137" s="287">
        <f t="shared" si="0"/>
        <v>1</v>
      </c>
      <c r="R137" s="287">
        <f t="shared" si="0"/>
        <v>1</v>
      </c>
      <c r="S137" s="287">
        <f t="shared" si="0"/>
        <v>1</v>
      </c>
      <c r="T137" s="287">
        <f t="shared" si="0"/>
        <v>1</v>
      </c>
      <c r="U137" s="287">
        <f t="shared" si="0"/>
        <v>1</v>
      </c>
      <c r="V137" s="287">
        <f t="shared" si="0"/>
        <v>1</v>
      </c>
      <c r="W137" s="287">
        <f t="shared" si="0"/>
        <v>1</v>
      </c>
      <c r="X137" s="287">
        <f t="shared" si="0"/>
        <v>1</v>
      </c>
      <c r="Y137" s="287">
        <f t="shared" si="0"/>
        <v>1</v>
      </c>
      <c r="Z137" s="287">
        <f t="shared" si="0"/>
        <v>1</v>
      </c>
      <c r="AA137" s="287">
        <f t="shared" si="0"/>
        <v>1</v>
      </c>
      <c r="AB137" s="287">
        <f t="shared" si="0"/>
        <v>1</v>
      </c>
      <c r="AC137" s="287">
        <f t="shared" si="0"/>
        <v>1</v>
      </c>
      <c r="AD137" s="287">
        <f t="shared" si="0"/>
        <v>1</v>
      </c>
      <c r="AE137" s="287">
        <f t="shared" si="0"/>
        <v>1</v>
      </c>
      <c r="AF137" s="287">
        <f t="shared" si="0"/>
        <v>1</v>
      </c>
      <c r="AG137" s="287">
        <f t="shared" si="0"/>
        <v>1</v>
      </c>
      <c r="AH137" s="287">
        <f t="shared" si="0"/>
        <v>1</v>
      </c>
      <c r="AI137" s="287">
        <f t="shared" si="0"/>
        <v>1</v>
      </c>
      <c r="AJ137" s="287">
        <f t="shared" si="0"/>
        <v>1</v>
      </c>
      <c r="AK137" s="287">
        <f t="shared" si="0"/>
        <v>1</v>
      </c>
      <c r="AL137" s="287">
        <f t="shared" si="0"/>
        <v>1</v>
      </c>
      <c r="AM137" s="287">
        <f t="shared" si="0"/>
        <v>1</v>
      </c>
      <c r="AN137" s="287">
        <f t="shared" si="0"/>
        <v>1</v>
      </c>
      <c r="AO137" s="287">
        <f t="shared" si="0"/>
        <v>1</v>
      </c>
    </row>
    <row r="138" spans="1:41" ht="15" customHeight="1" x14ac:dyDescent="0.35">
      <c r="A138" s="422"/>
      <c r="B138" s="417"/>
      <c r="C138" s="145"/>
      <c r="D138" s="110" t="s">
        <v>1027</v>
      </c>
      <c r="E138" s="71" t="s">
        <v>1510</v>
      </c>
      <c r="F138" s="289">
        <f>+VLOOKUP($E138,Energy_Mix!$1:$1048576,MATCH(DATE(F$2,1,1),Energy_Mix!$A$1:$LI$1),FALSE)</f>
        <v>0.2006908916</v>
      </c>
      <c r="G138" s="289">
        <f>+VLOOKUP($E138,Energy_Mix!$1:$1048576,MATCH(DATE(G$2,1,1),Energy_Mix!$A$1:$LI$1),FALSE)</f>
        <v>0.2006908916</v>
      </c>
      <c r="H138" s="289">
        <f>+VLOOKUP($E138,Energy_Mix!$1:$1048576,MATCH(DATE(H$2,1,1),Energy_Mix!$A$1:$LI$1),FALSE)</f>
        <v>0.2006908916</v>
      </c>
      <c r="I138" s="289">
        <f>+VLOOKUP($E138,Energy_Mix!$1:$1048576,MATCH(DATE(I$2,1,1),Energy_Mix!$A$1:$LI$1),FALSE)</f>
        <v>0.2006908916</v>
      </c>
      <c r="J138" s="289">
        <f>+VLOOKUP($E138,Energy_Mix!$1:$1048576,MATCH(DATE(J$2,1,1),Energy_Mix!$A$1:$LI$1),FALSE)</f>
        <v>0.2006908916</v>
      </c>
      <c r="K138" s="289">
        <f>+VLOOKUP($E138,Energy_Mix!$1:$1048576,MATCH(DATE(K$2,1,1),Energy_Mix!$A$1:$LI$1),FALSE)</f>
        <v>0.2006908916</v>
      </c>
      <c r="L138" s="289">
        <f>+VLOOKUP($E138,Energy_Mix!$1:$1048576,MATCH(DATE(L$2,1,1),Energy_Mix!$A$1:$LI$1),FALSE)</f>
        <v>0.2006908916</v>
      </c>
      <c r="M138" s="289">
        <f>+VLOOKUP($E138,Energy_Mix!$1:$1048576,MATCH(DATE(M$2,1,1),Energy_Mix!$A$1:$LI$1),FALSE)</f>
        <v>0.2006908916</v>
      </c>
      <c r="N138" s="289">
        <f>+VLOOKUP($E138,Energy_Mix!$1:$1048576,MATCH(DATE(N$2,1,1),Energy_Mix!$A$1:$LI$1),FALSE)</f>
        <v>0.2006908916</v>
      </c>
      <c r="O138" s="289">
        <f>+VLOOKUP($E138,Energy_Mix!$1:$1048576,MATCH(DATE(O$2,1,1),Energy_Mix!$A$1:$LI$1),FALSE)</f>
        <v>0.2006908916</v>
      </c>
      <c r="P138" s="289">
        <f>+VLOOKUP($E138,Energy_Mix!$1:$1048576,MATCH(DATE(P$2,1,1),Energy_Mix!$A$1:$LI$1),FALSE)</f>
        <v>0.2006908916</v>
      </c>
      <c r="Q138" s="289">
        <f>+VLOOKUP($E138,Energy_Mix!$1:$1048576,MATCH(DATE(Q$2,1,1),Energy_Mix!$A$1:$LI$1),FALSE)</f>
        <v>0.2006908916</v>
      </c>
      <c r="R138" s="289">
        <f>+VLOOKUP($E138,Energy_Mix!$1:$1048576,MATCH(DATE(R$2,1,1),Energy_Mix!$A$1:$LI$1),FALSE)</f>
        <v>0.2006908916</v>
      </c>
      <c r="S138" s="289">
        <f>+VLOOKUP($E138,Energy_Mix!$1:$1048576,MATCH(DATE(S$2,1,1),Energy_Mix!$A$1:$LI$1),FALSE)</f>
        <v>0.2006908916</v>
      </c>
      <c r="T138" s="289">
        <f>+VLOOKUP($E138,Energy_Mix!$1:$1048576,MATCH(DATE(T$2,1,1),Energy_Mix!$A$1:$LI$1),FALSE)</f>
        <v>0.2006908916</v>
      </c>
      <c r="U138" s="289">
        <f>+VLOOKUP($E138,Energy_Mix!$1:$1048576,MATCH(DATE(U$2,1,1),Energy_Mix!$A$1:$LI$1),FALSE)</f>
        <v>0.2006908916</v>
      </c>
      <c r="V138" s="289">
        <f>+VLOOKUP($E138,Energy_Mix!$1:$1048576,MATCH(DATE(V$2,1,1),Energy_Mix!$A$1:$LI$1),FALSE)</f>
        <v>0.2006908916</v>
      </c>
      <c r="W138" s="289">
        <f>+VLOOKUP($E138,Energy_Mix!$1:$1048576,MATCH(DATE(W$2,1,1),Energy_Mix!$A$1:$LI$1),FALSE)</f>
        <v>0.2006908916</v>
      </c>
      <c r="X138" s="289">
        <f>+VLOOKUP($E138,Energy_Mix!$1:$1048576,MATCH(DATE(X$2,1,1),Energy_Mix!$A$1:$LI$1),FALSE)</f>
        <v>0.2006908916</v>
      </c>
      <c r="Y138" s="289">
        <f>+VLOOKUP($E138,Energy_Mix!$1:$1048576,MATCH(DATE(Y$2,1,1),Energy_Mix!$A$1:$LI$1),FALSE)</f>
        <v>0.2006908916</v>
      </c>
      <c r="Z138" s="289">
        <f>+VLOOKUP($E138,Energy_Mix!$1:$1048576,MATCH(DATE(Z$2,1,1),Energy_Mix!$A$1:$LI$1),FALSE)</f>
        <v>0.2006908916</v>
      </c>
      <c r="AA138" s="289">
        <f>+VLOOKUP($E138,Energy_Mix!$1:$1048576,MATCH(DATE(AA$2,1,1),Energy_Mix!$A$1:$LI$1),FALSE)</f>
        <v>0.2006908916</v>
      </c>
      <c r="AB138" s="289">
        <f>+VLOOKUP($E138,Energy_Mix!$1:$1048576,MATCH(DATE(AB$2,1,1),Energy_Mix!$A$1:$LI$1),FALSE)</f>
        <v>0.2006908916</v>
      </c>
      <c r="AC138" s="289">
        <f>+VLOOKUP($E138,Energy_Mix!$1:$1048576,MATCH(DATE(AC$2,1,1),Energy_Mix!$A$1:$LI$1),FALSE)</f>
        <v>0.2006908916</v>
      </c>
      <c r="AD138" s="289">
        <f>+VLOOKUP($E138,Energy_Mix!$1:$1048576,MATCH(DATE(AD$2,1,1),Energy_Mix!$A$1:$LI$1),FALSE)</f>
        <v>0.2006908916</v>
      </c>
      <c r="AE138" s="289">
        <f>+VLOOKUP($E138,Energy_Mix!$1:$1048576,MATCH(DATE(AE$2,1,1),Energy_Mix!$A$1:$LI$1),FALSE)</f>
        <v>0.2006908916</v>
      </c>
      <c r="AF138" s="289">
        <f>+VLOOKUP($E138,Energy_Mix!$1:$1048576,MATCH(DATE(AF$2,1,1),Energy_Mix!$A$1:$LI$1),FALSE)</f>
        <v>0.2006908916</v>
      </c>
      <c r="AG138" s="289">
        <f>+VLOOKUP($E138,Energy_Mix!$1:$1048576,MATCH(DATE(AG$2,1,1),Energy_Mix!$A$1:$LI$1),FALSE)</f>
        <v>0.2006908916</v>
      </c>
      <c r="AH138" s="289">
        <f>+VLOOKUP($E138,Energy_Mix!$1:$1048576,MATCH(DATE(AH$2,1,1),Energy_Mix!$A$1:$LI$1),FALSE)</f>
        <v>0.2006908916</v>
      </c>
      <c r="AI138" s="289">
        <f>+VLOOKUP($E138,Energy_Mix!$1:$1048576,MATCH(DATE(AI$2,1,1),Energy_Mix!$A$1:$LI$1),FALSE)</f>
        <v>0.2006908916</v>
      </c>
      <c r="AJ138" s="289">
        <f>+VLOOKUP($E138,Energy_Mix!$1:$1048576,MATCH(DATE(AJ$2,1,1),Energy_Mix!$A$1:$LI$1),FALSE)</f>
        <v>0.2006908916</v>
      </c>
      <c r="AK138" s="289">
        <f>+VLOOKUP($E138,Energy_Mix!$1:$1048576,MATCH(DATE(AK$2,1,1),Energy_Mix!$A$1:$LI$1),FALSE)</f>
        <v>0.2006908916</v>
      </c>
      <c r="AL138" s="289">
        <f>+VLOOKUP($E138,Energy_Mix!$1:$1048576,MATCH(DATE(AL$2,1,1),Energy_Mix!$A$1:$LI$1),FALSE)</f>
        <v>0.2006908916</v>
      </c>
      <c r="AM138" s="289">
        <f>+VLOOKUP($E138,Energy_Mix!$1:$1048576,MATCH(DATE(AM$2,1,1),Energy_Mix!$A$1:$LI$1),FALSE)</f>
        <v>0.2006908916</v>
      </c>
      <c r="AN138" s="289">
        <f>+VLOOKUP($E138,Energy_Mix!$1:$1048576,MATCH(DATE(AN$2,1,1),Energy_Mix!$A$1:$LI$1),FALSE)</f>
        <v>0.2006908916</v>
      </c>
      <c r="AO138" s="289">
        <f>+VLOOKUP($E138,Energy_Mix!$1:$1048576,MATCH(DATE(AO$2,1,1),Energy_Mix!$A$1:$LI$1),FALSE)</f>
        <v>0.2006908916</v>
      </c>
    </row>
    <row r="139" spans="1:41" ht="15" customHeight="1" x14ac:dyDescent="0.35">
      <c r="A139" s="422"/>
      <c r="B139" s="417"/>
      <c r="C139" s="145"/>
      <c r="D139" s="110" t="s">
        <v>1027</v>
      </c>
      <c r="E139" s="71" t="s">
        <v>1511</v>
      </c>
      <c r="F139" s="289">
        <f>+VLOOKUP($E139,Energy_Mix!$1:$1048576,MATCH(DATE(F$2,1,1),Energy_Mix!$A$1:$LI$1),FALSE)</f>
        <v>0.79930910840000002</v>
      </c>
      <c r="G139" s="289">
        <f>+VLOOKUP($E139,Energy_Mix!$1:$1048576,MATCH(DATE(G$2,1,1),Energy_Mix!$A$1:$LI$1),FALSE)</f>
        <v>0.79930910840000002</v>
      </c>
      <c r="H139" s="289">
        <f>+VLOOKUP($E139,Energy_Mix!$1:$1048576,MATCH(DATE(H$2,1,1),Energy_Mix!$A$1:$LI$1),FALSE)</f>
        <v>0.79930910840000002</v>
      </c>
      <c r="I139" s="289">
        <f>+VLOOKUP($E139,Energy_Mix!$1:$1048576,MATCH(DATE(I$2,1,1),Energy_Mix!$A$1:$LI$1),FALSE)</f>
        <v>0.79930910840000002</v>
      </c>
      <c r="J139" s="289">
        <f>+VLOOKUP($E139,Energy_Mix!$1:$1048576,MATCH(DATE(J$2,1,1),Energy_Mix!$A$1:$LI$1),FALSE)</f>
        <v>0.79930910840000002</v>
      </c>
      <c r="K139" s="289">
        <f>+VLOOKUP($E139,Energy_Mix!$1:$1048576,MATCH(DATE(K$2,1,1),Energy_Mix!$A$1:$LI$1),FALSE)</f>
        <v>0.79930910840000002</v>
      </c>
      <c r="L139" s="289">
        <f>+VLOOKUP($E139,Energy_Mix!$1:$1048576,MATCH(DATE(L$2,1,1),Energy_Mix!$A$1:$LI$1),FALSE)</f>
        <v>0.79930910840000002</v>
      </c>
      <c r="M139" s="289">
        <f>+VLOOKUP($E139,Energy_Mix!$1:$1048576,MATCH(DATE(M$2,1,1),Energy_Mix!$A$1:$LI$1),FALSE)</f>
        <v>0.79930910840000002</v>
      </c>
      <c r="N139" s="289">
        <f>+VLOOKUP($E139,Energy_Mix!$1:$1048576,MATCH(DATE(N$2,1,1),Energy_Mix!$A$1:$LI$1),FALSE)</f>
        <v>0.79930910840000002</v>
      </c>
      <c r="O139" s="289">
        <f>+VLOOKUP($E139,Energy_Mix!$1:$1048576,MATCH(DATE(O$2,1,1),Energy_Mix!$A$1:$LI$1),FALSE)</f>
        <v>0.79930910840000002</v>
      </c>
      <c r="P139" s="289">
        <f>+VLOOKUP($E139,Energy_Mix!$1:$1048576,MATCH(DATE(P$2,1,1),Energy_Mix!$A$1:$LI$1),FALSE)</f>
        <v>0.79930910840000002</v>
      </c>
      <c r="Q139" s="289">
        <f>+VLOOKUP($E139,Energy_Mix!$1:$1048576,MATCH(DATE(Q$2,1,1),Energy_Mix!$A$1:$LI$1),FALSE)</f>
        <v>0.79930910840000002</v>
      </c>
      <c r="R139" s="289">
        <f>+VLOOKUP($E139,Energy_Mix!$1:$1048576,MATCH(DATE(R$2,1,1),Energy_Mix!$A$1:$LI$1),FALSE)</f>
        <v>0.79930910840000002</v>
      </c>
      <c r="S139" s="289">
        <f>+VLOOKUP($E139,Energy_Mix!$1:$1048576,MATCH(DATE(S$2,1,1),Energy_Mix!$A$1:$LI$1),FALSE)</f>
        <v>0.79930910840000002</v>
      </c>
      <c r="T139" s="289">
        <f>+VLOOKUP($E139,Energy_Mix!$1:$1048576,MATCH(DATE(T$2,1,1),Energy_Mix!$A$1:$LI$1),FALSE)</f>
        <v>0.79930910840000002</v>
      </c>
      <c r="U139" s="289">
        <f>+VLOOKUP($E139,Energy_Mix!$1:$1048576,MATCH(DATE(U$2,1,1),Energy_Mix!$A$1:$LI$1),FALSE)</f>
        <v>0.79930910840000002</v>
      </c>
      <c r="V139" s="289">
        <f>+VLOOKUP($E139,Energy_Mix!$1:$1048576,MATCH(DATE(V$2,1,1),Energy_Mix!$A$1:$LI$1),FALSE)</f>
        <v>0.79930910840000002</v>
      </c>
      <c r="W139" s="289">
        <f>+VLOOKUP($E139,Energy_Mix!$1:$1048576,MATCH(DATE(W$2,1,1),Energy_Mix!$A$1:$LI$1),FALSE)</f>
        <v>0.79930910840000002</v>
      </c>
      <c r="X139" s="289">
        <f>+VLOOKUP($E139,Energy_Mix!$1:$1048576,MATCH(DATE(X$2,1,1),Energy_Mix!$A$1:$LI$1),FALSE)</f>
        <v>0.79930910840000002</v>
      </c>
      <c r="Y139" s="289">
        <f>+VLOOKUP($E139,Energy_Mix!$1:$1048576,MATCH(DATE(Y$2,1,1),Energy_Mix!$A$1:$LI$1),FALSE)</f>
        <v>0.79930910840000002</v>
      </c>
      <c r="Z139" s="289">
        <f>+VLOOKUP($E139,Energy_Mix!$1:$1048576,MATCH(DATE(Z$2,1,1),Energy_Mix!$A$1:$LI$1),FALSE)</f>
        <v>0.79930910840000002</v>
      </c>
      <c r="AA139" s="289">
        <f>+VLOOKUP($E139,Energy_Mix!$1:$1048576,MATCH(DATE(AA$2,1,1),Energy_Mix!$A$1:$LI$1),FALSE)</f>
        <v>0.79930910840000002</v>
      </c>
      <c r="AB139" s="289">
        <f>+VLOOKUP($E139,Energy_Mix!$1:$1048576,MATCH(DATE(AB$2,1,1),Energy_Mix!$A$1:$LI$1),FALSE)</f>
        <v>0.79930910840000002</v>
      </c>
      <c r="AC139" s="289">
        <f>+VLOOKUP($E139,Energy_Mix!$1:$1048576,MATCH(DATE(AC$2,1,1),Energy_Mix!$A$1:$LI$1),FALSE)</f>
        <v>0.79930910840000002</v>
      </c>
      <c r="AD139" s="289">
        <f>+VLOOKUP($E139,Energy_Mix!$1:$1048576,MATCH(DATE(AD$2,1,1),Energy_Mix!$A$1:$LI$1),FALSE)</f>
        <v>0.79930910840000002</v>
      </c>
      <c r="AE139" s="289">
        <f>+VLOOKUP($E139,Energy_Mix!$1:$1048576,MATCH(DATE(AE$2,1,1),Energy_Mix!$A$1:$LI$1),FALSE)</f>
        <v>0.79930910840000002</v>
      </c>
      <c r="AF139" s="289">
        <f>+VLOOKUP($E139,Energy_Mix!$1:$1048576,MATCH(DATE(AF$2,1,1),Energy_Mix!$A$1:$LI$1),FALSE)</f>
        <v>0.79930910840000002</v>
      </c>
      <c r="AG139" s="289">
        <f>+VLOOKUP($E139,Energy_Mix!$1:$1048576,MATCH(DATE(AG$2,1,1),Energy_Mix!$A$1:$LI$1),FALSE)</f>
        <v>0.79930910840000002</v>
      </c>
      <c r="AH139" s="289">
        <f>+VLOOKUP($E139,Energy_Mix!$1:$1048576,MATCH(DATE(AH$2,1,1),Energy_Mix!$A$1:$LI$1),FALSE)</f>
        <v>0.79930910840000002</v>
      </c>
      <c r="AI139" s="289">
        <f>+VLOOKUP($E139,Energy_Mix!$1:$1048576,MATCH(DATE(AI$2,1,1),Energy_Mix!$A$1:$LI$1),FALSE)</f>
        <v>0.79930910840000002</v>
      </c>
      <c r="AJ139" s="289">
        <f>+VLOOKUP($E139,Energy_Mix!$1:$1048576,MATCH(DATE(AJ$2,1,1),Energy_Mix!$A$1:$LI$1),FALSE)</f>
        <v>0.79930910840000002</v>
      </c>
      <c r="AK139" s="289">
        <f>+VLOOKUP($E139,Energy_Mix!$1:$1048576,MATCH(DATE(AK$2,1,1),Energy_Mix!$A$1:$LI$1),FALSE)</f>
        <v>0.79930910840000002</v>
      </c>
      <c r="AL139" s="289">
        <f>+VLOOKUP($E139,Energy_Mix!$1:$1048576,MATCH(DATE(AL$2,1,1),Energy_Mix!$A$1:$LI$1),FALSE)</f>
        <v>0.79930910840000002</v>
      </c>
      <c r="AM139" s="289">
        <f>+VLOOKUP($E139,Energy_Mix!$1:$1048576,MATCH(DATE(AM$2,1,1),Energy_Mix!$A$1:$LI$1),FALSE)</f>
        <v>0.79930910840000002</v>
      </c>
      <c r="AN139" s="289">
        <f>+VLOOKUP($E139,Energy_Mix!$1:$1048576,MATCH(DATE(AN$2,1,1),Energy_Mix!$A$1:$LI$1),FALSE)</f>
        <v>0.79930910840000002</v>
      </c>
      <c r="AO139" s="289">
        <f>+VLOOKUP($E139,Energy_Mix!$1:$1048576,MATCH(DATE(AO$2,1,1),Energy_Mix!$A$1:$LI$1),FALSE)</f>
        <v>0.79930910840000002</v>
      </c>
    </row>
    <row r="140" spans="1:41" ht="15" customHeight="1" x14ac:dyDescent="0.35">
      <c r="A140" s="422"/>
      <c r="B140" s="417"/>
      <c r="C140" s="145" t="s">
        <v>538</v>
      </c>
      <c r="D140" s="110"/>
      <c r="E140" s="71"/>
      <c r="F140" s="287">
        <f>SUM(F141:F142)</f>
        <v>1</v>
      </c>
      <c r="G140" s="287">
        <f t="shared" ref="G140:AO140" si="1">SUM(G141:G142)</f>
        <v>1</v>
      </c>
      <c r="H140" s="287">
        <f t="shared" si="1"/>
        <v>1</v>
      </c>
      <c r="I140" s="287">
        <f t="shared" si="1"/>
        <v>1</v>
      </c>
      <c r="J140" s="287">
        <f t="shared" si="1"/>
        <v>1</v>
      </c>
      <c r="K140" s="287">
        <f t="shared" si="1"/>
        <v>1</v>
      </c>
      <c r="L140" s="287">
        <f t="shared" si="1"/>
        <v>1</v>
      </c>
      <c r="M140" s="287">
        <f t="shared" si="1"/>
        <v>1</v>
      </c>
      <c r="N140" s="287">
        <f t="shared" si="1"/>
        <v>1</v>
      </c>
      <c r="O140" s="287">
        <f t="shared" si="1"/>
        <v>1</v>
      </c>
      <c r="P140" s="287">
        <f t="shared" si="1"/>
        <v>1</v>
      </c>
      <c r="Q140" s="287">
        <f t="shared" si="1"/>
        <v>1</v>
      </c>
      <c r="R140" s="287">
        <f t="shared" si="1"/>
        <v>1</v>
      </c>
      <c r="S140" s="287">
        <f t="shared" si="1"/>
        <v>1</v>
      </c>
      <c r="T140" s="287">
        <f t="shared" si="1"/>
        <v>1</v>
      </c>
      <c r="U140" s="287">
        <f t="shared" si="1"/>
        <v>1</v>
      </c>
      <c r="V140" s="287">
        <f t="shared" si="1"/>
        <v>1</v>
      </c>
      <c r="W140" s="287">
        <f t="shared" si="1"/>
        <v>1</v>
      </c>
      <c r="X140" s="287">
        <f t="shared" si="1"/>
        <v>1</v>
      </c>
      <c r="Y140" s="287">
        <f t="shared" si="1"/>
        <v>1</v>
      </c>
      <c r="Z140" s="287">
        <f t="shared" si="1"/>
        <v>1</v>
      </c>
      <c r="AA140" s="287">
        <f t="shared" si="1"/>
        <v>1</v>
      </c>
      <c r="AB140" s="287">
        <f t="shared" si="1"/>
        <v>1</v>
      </c>
      <c r="AC140" s="287">
        <f t="shared" si="1"/>
        <v>1</v>
      </c>
      <c r="AD140" s="287">
        <f t="shared" si="1"/>
        <v>1</v>
      </c>
      <c r="AE140" s="287">
        <f t="shared" si="1"/>
        <v>1</v>
      </c>
      <c r="AF140" s="287">
        <f t="shared" si="1"/>
        <v>1</v>
      </c>
      <c r="AG140" s="287">
        <f t="shared" si="1"/>
        <v>1</v>
      </c>
      <c r="AH140" s="287">
        <f t="shared" si="1"/>
        <v>1</v>
      </c>
      <c r="AI140" s="287">
        <f t="shared" si="1"/>
        <v>1</v>
      </c>
      <c r="AJ140" s="287">
        <f t="shared" si="1"/>
        <v>1</v>
      </c>
      <c r="AK140" s="287">
        <f t="shared" si="1"/>
        <v>1</v>
      </c>
      <c r="AL140" s="287">
        <f t="shared" si="1"/>
        <v>1</v>
      </c>
      <c r="AM140" s="287">
        <f t="shared" si="1"/>
        <v>1</v>
      </c>
      <c r="AN140" s="287">
        <f t="shared" si="1"/>
        <v>1</v>
      </c>
      <c r="AO140" s="287">
        <f t="shared" si="1"/>
        <v>1</v>
      </c>
    </row>
    <row r="141" spans="1:41" ht="15" customHeight="1" x14ac:dyDescent="0.35">
      <c r="A141" s="422"/>
      <c r="B141" s="417"/>
      <c r="C141" s="145"/>
      <c r="D141" s="110" t="s">
        <v>1399</v>
      </c>
      <c r="E141" s="71" t="s">
        <v>1400</v>
      </c>
      <c r="F141" s="289">
        <f>+VLOOKUP($E141,Energy_Mix!$1:$1048576,MATCH(DATE(F$2,1,1),Energy_Mix!$A$1:$LI$1),FALSE)</f>
        <v>0.7836667034</v>
      </c>
      <c r="G141" s="289">
        <f>+VLOOKUP($E141,Energy_Mix!$1:$1048576,MATCH(DATE(G$2,1,1),Energy_Mix!$A$1:$LI$1),FALSE)</f>
        <v>0.7836667034</v>
      </c>
      <c r="H141" s="289">
        <f>+VLOOKUP($E141,Energy_Mix!$1:$1048576,MATCH(DATE(H$2,1,1),Energy_Mix!$A$1:$LI$1),FALSE)</f>
        <v>0.7836667034</v>
      </c>
      <c r="I141" s="289">
        <f>+VLOOKUP($E141,Energy_Mix!$1:$1048576,MATCH(DATE(I$2,1,1),Energy_Mix!$A$1:$LI$1),FALSE)</f>
        <v>0.7836667034</v>
      </c>
      <c r="J141" s="289">
        <f>+VLOOKUP($E141,Energy_Mix!$1:$1048576,MATCH(DATE(J$2,1,1),Energy_Mix!$A$1:$LI$1),FALSE)</f>
        <v>0.7836667034</v>
      </c>
      <c r="K141" s="289">
        <f>+VLOOKUP($E141,Energy_Mix!$1:$1048576,MATCH(DATE(K$2,1,1),Energy_Mix!$A$1:$LI$1),FALSE)</f>
        <v>0.7836667034</v>
      </c>
      <c r="L141" s="289">
        <f>+VLOOKUP($E141,Energy_Mix!$1:$1048576,MATCH(DATE(L$2,1,1),Energy_Mix!$A$1:$LI$1),FALSE)</f>
        <v>0.7836667034</v>
      </c>
      <c r="M141" s="289">
        <f>+VLOOKUP($E141,Energy_Mix!$1:$1048576,MATCH(DATE(M$2,1,1),Energy_Mix!$A$1:$LI$1),FALSE)</f>
        <v>0.7836667034</v>
      </c>
      <c r="N141" s="289">
        <f>+VLOOKUP($E141,Energy_Mix!$1:$1048576,MATCH(DATE(N$2,1,1),Energy_Mix!$A$1:$LI$1),FALSE)</f>
        <v>0.7836667034</v>
      </c>
      <c r="O141" s="289">
        <f>+VLOOKUP($E141,Energy_Mix!$1:$1048576,MATCH(DATE(O$2,1,1),Energy_Mix!$A$1:$LI$1),FALSE)</f>
        <v>0.7836667034</v>
      </c>
      <c r="P141" s="289">
        <f>+VLOOKUP($E141,Energy_Mix!$1:$1048576,MATCH(DATE(P$2,1,1),Energy_Mix!$A$1:$LI$1),FALSE)</f>
        <v>0.7836667034</v>
      </c>
      <c r="Q141" s="289">
        <f>+VLOOKUP($E141,Energy_Mix!$1:$1048576,MATCH(DATE(Q$2,1,1),Energy_Mix!$A$1:$LI$1),FALSE)</f>
        <v>0.7836667034</v>
      </c>
      <c r="R141" s="289">
        <f>+VLOOKUP($E141,Energy_Mix!$1:$1048576,MATCH(DATE(R$2,1,1),Energy_Mix!$A$1:$LI$1),FALSE)</f>
        <v>0.7836667034</v>
      </c>
      <c r="S141" s="289">
        <f>+VLOOKUP($E141,Energy_Mix!$1:$1048576,MATCH(DATE(S$2,1,1),Energy_Mix!$A$1:$LI$1),FALSE)</f>
        <v>0.7836667034</v>
      </c>
      <c r="T141" s="289">
        <f>+VLOOKUP($E141,Energy_Mix!$1:$1048576,MATCH(DATE(T$2,1,1),Energy_Mix!$A$1:$LI$1),FALSE)</f>
        <v>0.7836667034</v>
      </c>
      <c r="U141" s="289">
        <f>+VLOOKUP($E141,Energy_Mix!$1:$1048576,MATCH(DATE(U$2,1,1),Energy_Mix!$A$1:$LI$1),FALSE)</f>
        <v>0.7836667034</v>
      </c>
      <c r="V141" s="289">
        <f>+VLOOKUP($E141,Energy_Mix!$1:$1048576,MATCH(DATE(V$2,1,1),Energy_Mix!$A$1:$LI$1),FALSE)</f>
        <v>0.7836667034</v>
      </c>
      <c r="W141" s="289">
        <f>+VLOOKUP($E141,Energy_Mix!$1:$1048576,MATCH(DATE(W$2,1,1),Energy_Mix!$A$1:$LI$1),FALSE)</f>
        <v>0.7836667034</v>
      </c>
      <c r="X141" s="289">
        <f>+VLOOKUP($E141,Energy_Mix!$1:$1048576,MATCH(DATE(X$2,1,1),Energy_Mix!$A$1:$LI$1),FALSE)</f>
        <v>0.7836667034</v>
      </c>
      <c r="Y141" s="289">
        <f>+VLOOKUP($E141,Energy_Mix!$1:$1048576,MATCH(DATE(Y$2,1,1),Energy_Mix!$A$1:$LI$1),FALSE)</f>
        <v>0.7836667034</v>
      </c>
      <c r="Z141" s="289">
        <f>+VLOOKUP($E141,Energy_Mix!$1:$1048576,MATCH(DATE(Z$2,1,1),Energy_Mix!$A$1:$LI$1),FALSE)</f>
        <v>0.7836667034</v>
      </c>
      <c r="AA141" s="289">
        <f>+VLOOKUP($E141,Energy_Mix!$1:$1048576,MATCH(DATE(AA$2,1,1),Energy_Mix!$A$1:$LI$1),FALSE)</f>
        <v>0.7836667034</v>
      </c>
      <c r="AB141" s="289">
        <f>+VLOOKUP($E141,Energy_Mix!$1:$1048576,MATCH(DATE(AB$2,1,1),Energy_Mix!$A$1:$LI$1),FALSE)</f>
        <v>0.7836667034</v>
      </c>
      <c r="AC141" s="289">
        <f>+VLOOKUP($E141,Energy_Mix!$1:$1048576,MATCH(DATE(AC$2,1,1),Energy_Mix!$A$1:$LI$1),FALSE)</f>
        <v>0.7836667034</v>
      </c>
      <c r="AD141" s="289">
        <f>+VLOOKUP($E141,Energy_Mix!$1:$1048576,MATCH(DATE(AD$2,1,1),Energy_Mix!$A$1:$LI$1),FALSE)</f>
        <v>0.7836667034</v>
      </c>
      <c r="AE141" s="289">
        <f>+VLOOKUP($E141,Energy_Mix!$1:$1048576,MATCH(DATE(AE$2,1,1),Energy_Mix!$A$1:$LI$1),FALSE)</f>
        <v>0.7836667034</v>
      </c>
      <c r="AF141" s="289">
        <f>+VLOOKUP($E141,Energy_Mix!$1:$1048576,MATCH(DATE(AF$2,1,1),Energy_Mix!$A$1:$LI$1),FALSE)</f>
        <v>0.7836667034</v>
      </c>
      <c r="AG141" s="289">
        <f>+VLOOKUP($E141,Energy_Mix!$1:$1048576,MATCH(DATE(AG$2,1,1),Energy_Mix!$A$1:$LI$1),FALSE)</f>
        <v>0.7836667034</v>
      </c>
      <c r="AH141" s="289">
        <f>+VLOOKUP($E141,Energy_Mix!$1:$1048576,MATCH(DATE(AH$2,1,1),Energy_Mix!$A$1:$LI$1),FALSE)</f>
        <v>0.7836667034</v>
      </c>
      <c r="AI141" s="289">
        <f>+VLOOKUP($E141,Energy_Mix!$1:$1048576,MATCH(DATE(AI$2,1,1),Energy_Mix!$A$1:$LI$1),FALSE)</f>
        <v>0.7836667034</v>
      </c>
      <c r="AJ141" s="289">
        <f>+VLOOKUP($E141,Energy_Mix!$1:$1048576,MATCH(DATE(AJ$2,1,1),Energy_Mix!$A$1:$LI$1),FALSE)</f>
        <v>0.7836667034</v>
      </c>
      <c r="AK141" s="289">
        <f>+VLOOKUP($E141,Energy_Mix!$1:$1048576,MATCH(DATE(AK$2,1,1),Energy_Mix!$A$1:$LI$1),FALSE)</f>
        <v>0.7836667034</v>
      </c>
      <c r="AL141" s="289">
        <f>+VLOOKUP($E141,Energy_Mix!$1:$1048576,MATCH(DATE(AL$2,1,1),Energy_Mix!$A$1:$LI$1),FALSE)</f>
        <v>0.7836667034</v>
      </c>
      <c r="AM141" s="289">
        <f>+VLOOKUP($E141,Energy_Mix!$1:$1048576,MATCH(DATE(AM$2,1,1),Energy_Mix!$A$1:$LI$1),FALSE)</f>
        <v>0.7836667034</v>
      </c>
      <c r="AN141" s="289">
        <f>+VLOOKUP($E141,Energy_Mix!$1:$1048576,MATCH(DATE(AN$2,1,1),Energy_Mix!$A$1:$LI$1),FALSE)</f>
        <v>0.7836667034</v>
      </c>
      <c r="AO141" s="289">
        <f>+VLOOKUP($E141,Energy_Mix!$1:$1048576,MATCH(DATE(AO$2,1,1),Energy_Mix!$A$1:$LI$1),FALSE)</f>
        <v>0.7836667034</v>
      </c>
    </row>
    <row r="142" spans="1:41" ht="15" customHeight="1" x14ac:dyDescent="0.35">
      <c r="A142" s="422"/>
      <c r="B142" s="417"/>
      <c r="C142" s="145"/>
      <c r="D142" s="110" t="s">
        <v>1399</v>
      </c>
      <c r="E142" s="71" t="s">
        <v>1401</v>
      </c>
      <c r="F142" s="289">
        <f>+VLOOKUP($E142,Energy_Mix!$1:$1048576,MATCH(DATE(F$2,1,1),Energy_Mix!$A$1:$LI$1),FALSE)</f>
        <v>0.2163332966</v>
      </c>
      <c r="G142" s="289">
        <f>+VLOOKUP($E142,Energy_Mix!$1:$1048576,MATCH(DATE(G$2,1,1),Energy_Mix!$A$1:$LI$1),FALSE)</f>
        <v>0.2163332966</v>
      </c>
      <c r="H142" s="289">
        <f>+VLOOKUP($E142,Energy_Mix!$1:$1048576,MATCH(DATE(H$2,1,1),Energy_Mix!$A$1:$LI$1),FALSE)</f>
        <v>0.2163332966</v>
      </c>
      <c r="I142" s="289">
        <f>+VLOOKUP($E142,Energy_Mix!$1:$1048576,MATCH(DATE(I$2,1,1),Energy_Mix!$A$1:$LI$1),FALSE)</f>
        <v>0.2163332966</v>
      </c>
      <c r="J142" s="289">
        <f>+VLOOKUP($E142,Energy_Mix!$1:$1048576,MATCH(DATE(J$2,1,1),Energy_Mix!$A$1:$LI$1),FALSE)</f>
        <v>0.2163332966</v>
      </c>
      <c r="K142" s="289">
        <f>+VLOOKUP($E142,Energy_Mix!$1:$1048576,MATCH(DATE(K$2,1,1),Energy_Mix!$A$1:$LI$1),FALSE)</f>
        <v>0.2163332966</v>
      </c>
      <c r="L142" s="289">
        <f>+VLOOKUP($E142,Energy_Mix!$1:$1048576,MATCH(DATE(L$2,1,1),Energy_Mix!$A$1:$LI$1),FALSE)</f>
        <v>0.2163332966</v>
      </c>
      <c r="M142" s="289">
        <f>+VLOOKUP($E142,Energy_Mix!$1:$1048576,MATCH(DATE(M$2,1,1),Energy_Mix!$A$1:$LI$1),FALSE)</f>
        <v>0.2163332966</v>
      </c>
      <c r="N142" s="289">
        <f>+VLOOKUP($E142,Energy_Mix!$1:$1048576,MATCH(DATE(N$2,1,1),Energy_Mix!$A$1:$LI$1),FALSE)</f>
        <v>0.2163332966</v>
      </c>
      <c r="O142" s="289">
        <f>+VLOOKUP($E142,Energy_Mix!$1:$1048576,MATCH(DATE(O$2,1,1),Energy_Mix!$A$1:$LI$1),FALSE)</f>
        <v>0.2163332966</v>
      </c>
      <c r="P142" s="289">
        <f>+VLOOKUP($E142,Energy_Mix!$1:$1048576,MATCH(DATE(P$2,1,1),Energy_Mix!$A$1:$LI$1),FALSE)</f>
        <v>0.2163332966</v>
      </c>
      <c r="Q142" s="289">
        <f>+VLOOKUP($E142,Energy_Mix!$1:$1048576,MATCH(DATE(Q$2,1,1),Energy_Mix!$A$1:$LI$1),FALSE)</f>
        <v>0.2163332966</v>
      </c>
      <c r="R142" s="289">
        <f>+VLOOKUP($E142,Energy_Mix!$1:$1048576,MATCH(DATE(R$2,1,1),Energy_Mix!$A$1:$LI$1),FALSE)</f>
        <v>0.2163332966</v>
      </c>
      <c r="S142" s="289">
        <f>+VLOOKUP($E142,Energy_Mix!$1:$1048576,MATCH(DATE(S$2,1,1),Energy_Mix!$A$1:$LI$1),FALSE)</f>
        <v>0.2163332966</v>
      </c>
      <c r="T142" s="289">
        <f>+VLOOKUP($E142,Energy_Mix!$1:$1048576,MATCH(DATE(T$2,1,1),Energy_Mix!$A$1:$LI$1),FALSE)</f>
        <v>0.2163332966</v>
      </c>
      <c r="U142" s="289">
        <f>+VLOOKUP($E142,Energy_Mix!$1:$1048576,MATCH(DATE(U$2,1,1),Energy_Mix!$A$1:$LI$1),FALSE)</f>
        <v>0.2163332966</v>
      </c>
      <c r="V142" s="289">
        <f>+VLOOKUP($E142,Energy_Mix!$1:$1048576,MATCH(DATE(V$2,1,1),Energy_Mix!$A$1:$LI$1),FALSE)</f>
        <v>0.2163332966</v>
      </c>
      <c r="W142" s="289">
        <f>+VLOOKUP($E142,Energy_Mix!$1:$1048576,MATCH(DATE(W$2,1,1),Energy_Mix!$A$1:$LI$1),FALSE)</f>
        <v>0.2163332966</v>
      </c>
      <c r="X142" s="289">
        <f>+VLOOKUP($E142,Energy_Mix!$1:$1048576,MATCH(DATE(X$2,1,1),Energy_Mix!$A$1:$LI$1),FALSE)</f>
        <v>0.2163332966</v>
      </c>
      <c r="Y142" s="289">
        <f>+VLOOKUP($E142,Energy_Mix!$1:$1048576,MATCH(DATE(Y$2,1,1),Energy_Mix!$A$1:$LI$1),FALSE)</f>
        <v>0.2163332966</v>
      </c>
      <c r="Z142" s="289">
        <f>+VLOOKUP($E142,Energy_Mix!$1:$1048576,MATCH(DATE(Z$2,1,1),Energy_Mix!$A$1:$LI$1),FALSE)</f>
        <v>0.2163332966</v>
      </c>
      <c r="AA142" s="289">
        <f>+VLOOKUP($E142,Energy_Mix!$1:$1048576,MATCH(DATE(AA$2,1,1),Energy_Mix!$A$1:$LI$1),FALSE)</f>
        <v>0.2163332966</v>
      </c>
      <c r="AB142" s="289">
        <f>+VLOOKUP($E142,Energy_Mix!$1:$1048576,MATCH(DATE(AB$2,1,1),Energy_Mix!$A$1:$LI$1),FALSE)</f>
        <v>0.2163332966</v>
      </c>
      <c r="AC142" s="289">
        <f>+VLOOKUP($E142,Energy_Mix!$1:$1048576,MATCH(DATE(AC$2,1,1),Energy_Mix!$A$1:$LI$1),FALSE)</f>
        <v>0.2163332966</v>
      </c>
      <c r="AD142" s="289">
        <f>+VLOOKUP($E142,Energy_Mix!$1:$1048576,MATCH(DATE(AD$2,1,1),Energy_Mix!$A$1:$LI$1),FALSE)</f>
        <v>0.2163332966</v>
      </c>
      <c r="AE142" s="289">
        <f>+VLOOKUP($E142,Energy_Mix!$1:$1048576,MATCH(DATE(AE$2,1,1),Energy_Mix!$A$1:$LI$1),FALSE)</f>
        <v>0.2163332966</v>
      </c>
      <c r="AF142" s="289">
        <f>+VLOOKUP($E142,Energy_Mix!$1:$1048576,MATCH(DATE(AF$2,1,1),Energy_Mix!$A$1:$LI$1),FALSE)</f>
        <v>0.2163332966</v>
      </c>
      <c r="AG142" s="289">
        <f>+VLOOKUP($E142,Energy_Mix!$1:$1048576,MATCH(DATE(AG$2,1,1),Energy_Mix!$A$1:$LI$1),FALSE)</f>
        <v>0.2163332966</v>
      </c>
      <c r="AH142" s="289">
        <f>+VLOOKUP($E142,Energy_Mix!$1:$1048576,MATCH(DATE(AH$2,1,1),Energy_Mix!$A$1:$LI$1),FALSE)</f>
        <v>0.2163332966</v>
      </c>
      <c r="AI142" s="289">
        <f>+VLOOKUP($E142,Energy_Mix!$1:$1048576,MATCH(DATE(AI$2,1,1),Energy_Mix!$A$1:$LI$1),FALSE)</f>
        <v>0.2163332966</v>
      </c>
      <c r="AJ142" s="289">
        <f>+VLOOKUP($E142,Energy_Mix!$1:$1048576,MATCH(DATE(AJ$2,1,1),Energy_Mix!$A$1:$LI$1),FALSE)</f>
        <v>0.2163332966</v>
      </c>
      <c r="AK142" s="289">
        <f>+VLOOKUP($E142,Energy_Mix!$1:$1048576,MATCH(DATE(AK$2,1,1),Energy_Mix!$A$1:$LI$1),FALSE)</f>
        <v>0.2163332966</v>
      </c>
      <c r="AL142" s="289">
        <f>+VLOOKUP($E142,Energy_Mix!$1:$1048576,MATCH(DATE(AL$2,1,1),Energy_Mix!$A$1:$LI$1),FALSE)</f>
        <v>0.2163332966</v>
      </c>
      <c r="AM142" s="289">
        <f>+VLOOKUP($E142,Energy_Mix!$1:$1048576,MATCH(DATE(AM$2,1,1),Energy_Mix!$A$1:$LI$1),FALSE)</f>
        <v>0.2163332966</v>
      </c>
      <c r="AN142" s="289">
        <f>+VLOOKUP($E142,Energy_Mix!$1:$1048576,MATCH(DATE(AN$2,1,1),Energy_Mix!$A$1:$LI$1),FALSE)</f>
        <v>0.2163332966</v>
      </c>
      <c r="AO142" s="289">
        <f>+VLOOKUP($E142,Energy_Mix!$1:$1048576,MATCH(DATE(AO$2,1,1),Energy_Mix!$A$1:$LI$1),FALSE)</f>
        <v>0.2163332966</v>
      </c>
    </row>
    <row r="143" spans="1:41" ht="15" customHeight="1" x14ac:dyDescent="0.35">
      <c r="A143" s="422"/>
      <c r="B143" s="417"/>
      <c r="C143" s="145" t="s">
        <v>527</v>
      </c>
      <c r="D143" s="110"/>
      <c r="E143" s="71"/>
      <c r="F143" s="287">
        <f>SUM(F144:F145)</f>
        <v>1</v>
      </c>
      <c r="G143" s="287">
        <f t="shared" ref="G143:AO143" si="2">SUM(G144:G145)</f>
        <v>1</v>
      </c>
      <c r="H143" s="287">
        <f t="shared" si="2"/>
        <v>1</v>
      </c>
      <c r="I143" s="287">
        <f t="shared" si="2"/>
        <v>1</v>
      </c>
      <c r="J143" s="287">
        <f t="shared" si="2"/>
        <v>1</v>
      </c>
      <c r="K143" s="287">
        <f t="shared" si="2"/>
        <v>1</v>
      </c>
      <c r="L143" s="287">
        <f t="shared" si="2"/>
        <v>1</v>
      </c>
      <c r="M143" s="287">
        <f t="shared" si="2"/>
        <v>1</v>
      </c>
      <c r="N143" s="287">
        <f t="shared" si="2"/>
        <v>1</v>
      </c>
      <c r="O143" s="287">
        <f t="shared" si="2"/>
        <v>1</v>
      </c>
      <c r="P143" s="287">
        <f t="shared" si="2"/>
        <v>1</v>
      </c>
      <c r="Q143" s="287">
        <f t="shared" si="2"/>
        <v>1</v>
      </c>
      <c r="R143" s="287">
        <f t="shared" si="2"/>
        <v>1</v>
      </c>
      <c r="S143" s="287">
        <f t="shared" si="2"/>
        <v>1</v>
      </c>
      <c r="T143" s="287">
        <f t="shared" si="2"/>
        <v>1</v>
      </c>
      <c r="U143" s="287">
        <f t="shared" si="2"/>
        <v>1</v>
      </c>
      <c r="V143" s="287">
        <f t="shared" si="2"/>
        <v>1</v>
      </c>
      <c r="W143" s="287">
        <f t="shared" si="2"/>
        <v>1</v>
      </c>
      <c r="X143" s="287">
        <f t="shared" si="2"/>
        <v>1</v>
      </c>
      <c r="Y143" s="287">
        <f t="shared" si="2"/>
        <v>1</v>
      </c>
      <c r="Z143" s="287">
        <f t="shared" si="2"/>
        <v>1</v>
      </c>
      <c r="AA143" s="287">
        <f t="shared" si="2"/>
        <v>1</v>
      </c>
      <c r="AB143" s="287">
        <f t="shared" si="2"/>
        <v>1</v>
      </c>
      <c r="AC143" s="287">
        <f t="shared" si="2"/>
        <v>1</v>
      </c>
      <c r="AD143" s="287">
        <f t="shared" si="2"/>
        <v>1</v>
      </c>
      <c r="AE143" s="287">
        <f t="shared" si="2"/>
        <v>1</v>
      </c>
      <c r="AF143" s="287">
        <f t="shared" si="2"/>
        <v>1</v>
      </c>
      <c r="AG143" s="287">
        <f t="shared" si="2"/>
        <v>1</v>
      </c>
      <c r="AH143" s="287">
        <f t="shared" si="2"/>
        <v>1</v>
      </c>
      <c r="AI143" s="287">
        <f t="shared" si="2"/>
        <v>1</v>
      </c>
      <c r="AJ143" s="287">
        <f t="shared" si="2"/>
        <v>1</v>
      </c>
      <c r="AK143" s="287">
        <f t="shared" si="2"/>
        <v>1</v>
      </c>
      <c r="AL143" s="287">
        <f t="shared" si="2"/>
        <v>1</v>
      </c>
      <c r="AM143" s="287">
        <f t="shared" si="2"/>
        <v>1</v>
      </c>
      <c r="AN143" s="287">
        <f t="shared" si="2"/>
        <v>1</v>
      </c>
      <c r="AO143" s="287">
        <f t="shared" si="2"/>
        <v>1</v>
      </c>
    </row>
    <row r="144" spans="1:41" ht="15" customHeight="1" x14ac:dyDescent="0.35">
      <c r="A144" s="422"/>
      <c r="B144" s="417"/>
      <c r="C144" s="110"/>
      <c r="D144" s="110" t="s">
        <v>1402</v>
      </c>
      <c r="E144" s="71" t="s">
        <v>457</v>
      </c>
      <c r="F144" s="289">
        <f>+VLOOKUP($E144,Energy_Mix!$1:$1048576,MATCH(DATE(F$2,1,1),Energy_Mix!$A$1:$LI$1),FALSE)</f>
        <v>0.83809636089999995</v>
      </c>
      <c r="G144" s="289">
        <f>+VLOOKUP($E144,Energy_Mix!$1:$1048576,MATCH(DATE(G$2,1,1),Energy_Mix!$A$1:$LI$1),FALSE)</f>
        <v>0.83809636089999995</v>
      </c>
      <c r="H144" s="289">
        <f>+VLOOKUP($E144,Energy_Mix!$1:$1048576,MATCH(DATE(H$2,1,1),Energy_Mix!$A$1:$LI$1),FALSE)</f>
        <v>0.83809636089999995</v>
      </c>
      <c r="I144" s="289">
        <f>+VLOOKUP($E144,Energy_Mix!$1:$1048576,MATCH(DATE(I$2,1,1),Energy_Mix!$A$1:$LI$1),FALSE)</f>
        <v>0.83809636089999995</v>
      </c>
      <c r="J144" s="289">
        <f>+VLOOKUP($E144,Energy_Mix!$1:$1048576,MATCH(DATE(J$2,1,1),Energy_Mix!$A$1:$LI$1),FALSE)</f>
        <v>0.83809636089999995</v>
      </c>
      <c r="K144" s="289">
        <f>+VLOOKUP($E144,Energy_Mix!$1:$1048576,MATCH(DATE(K$2,1,1),Energy_Mix!$A$1:$LI$1),FALSE)</f>
        <v>0.83809636089999995</v>
      </c>
      <c r="L144" s="289">
        <f>+VLOOKUP($E144,Energy_Mix!$1:$1048576,MATCH(DATE(L$2,1,1),Energy_Mix!$A$1:$LI$1),FALSE)</f>
        <v>0.83809636089999995</v>
      </c>
      <c r="M144" s="289">
        <f>+VLOOKUP($E144,Energy_Mix!$1:$1048576,MATCH(DATE(M$2,1,1),Energy_Mix!$A$1:$LI$1),FALSE)</f>
        <v>0.83809636089999995</v>
      </c>
      <c r="N144" s="289">
        <f>+VLOOKUP($E144,Energy_Mix!$1:$1048576,MATCH(DATE(N$2,1,1),Energy_Mix!$A$1:$LI$1),FALSE)</f>
        <v>0.83809636089999995</v>
      </c>
      <c r="O144" s="289">
        <f>+VLOOKUP($E144,Energy_Mix!$1:$1048576,MATCH(DATE(O$2,1,1),Energy_Mix!$A$1:$LI$1),FALSE)</f>
        <v>0.83809636089999995</v>
      </c>
      <c r="P144" s="289">
        <f>+VLOOKUP($E144,Energy_Mix!$1:$1048576,MATCH(DATE(P$2,1,1),Energy_Mix!$A$1:$LI$1),FALSE)</f>
        <v>0.83809636089999995</v>
      </c>
      <c r="Q144" s="289">
        <f>+VLOOKUP($E144,Energy_Mix!$1:$1048576,MATCH(DATE(Q$2,1,1),Energy_Mix!$A$1:$LI$1),FALSE)</f>
        <v>0.83809636089999995</v>
      </c>
      <c r="R144" s="289">
        <f>+VLOOKUP($E144,Energy_Mix!$1:$1048576,MATCH(DATE(R$2,1,1),Energy_Mix!$A$1:$LI$1),FALSE)</f>
        <v>0.83809636089999995</v>
      </c>
      <c r="S144" s="289">
        <f>+VLOOKUP($E144,Energy_Mix!$1:$1048576,MATCH(DATE(S$2,1,1),Energy_Mix!$A$1:$LI$1),FALSE)</f>
        <v>0.83809636089999995</v>
      </c>
      <c r="T144" s="289">
        <f>+VLOOKUP($E144,Energy_Mix!$1:$1048576,MATCH(DATE(T$2,1,1),Energy_Mix!$A$1:$LI$1),FALSE)</f>
        <v>0.83809636089999995</v>
      </c>
      <c r="U144" s="289">
        <f>+VLOOKUP($E144,Energy_Mix!$1:$1048576,MATCH(DATE(U$2,1,1),Energy_Mix!$A$1:$LI$1),FALSE)</f>
        <v>0.83809636089999995</v>
      </c>
      <c r="V144" s="289">
        <f>+VLOOKUP($E144,Energy_Mix!$1:$1048576,MATCH(DATE(V$2,1,1),Energy_Mix!$A$1:$LI$1),FALSE)</f>
        <v>0.83809636089999995</v>
      </c>
      <c r="W144" s="289">
        <f>+VLOOKUP($E144,Energy_Mix!$1:$1048576,MATCH(DATE(W$2,1,1),Energy_Mix!$A$1:$LI$1),FALSE)</f>
        <v>0.83809636089999995</v>
      </c>
      <c r="X144" s="289">
        <f>+VLOOKUP($E144,Energy_Mix!$1:$1048576,MATCH(DATE(X$2,1,1),Energy_Mix!$A$1:$LI$1),FALSE)</f>
        <v>0.83809636089999995</v>
      </c>
      <c r="Y144" s="289">
        <f>+VLOOKUP($E144,Energy_Mix!$1:$1048576,MATCH(DATE(Y$2,1,1),Energy_Mix!$A$1:$LI$1),FALSE)</f>
        <v>0.83809636089999995</v>
      </c>
      <c r="Z144" s="289">
        <f>+VLOOKUP($E144,Energy_Mix!$1:$1048576,MATCH(DATE(Z$2,1,1),Energy_Mix!$A$1:$LI$1),FALSE)</f>
        <v>0.83809636089999995</v>
      </c>
      <c r="AA144" s="289">
        <f>+VLOOKUP($E144,Energy_Mix!$1:$1048576,MATCH(DATE(AA$2,1,1),Energy_Mix!$A$1:$LI$1),FALSE)</f>
        <v>0.83809636089999995</v>
      </c>
      <c r="AB144" s="289">
        <f>+VLOOKUP($E144,Energy_Mix!$1:$1048576,MATCH(DATE(AB$2,1,1),Energy_Mix!$A$1:$LI$1),FALSE)</f>
        <v>0.83809636089999995</v>
      </c>
      <c r="AC144" s="289">
        <f>+VLOOKUP($E144,Energy_Mix!$1:$1048576,MATCH(DATE(AC$2,1,1),Energy_Mix!$A$1:$LI$1),FALSE)</f>
        <v>0.83809636089999995</v>
      </c>
      <c r="AD144" s="289">
        <f>+VLOOKUP($E144,Energy_Mix!$1:$1048576,MATCH(DATE(AD$2,1,1),Energy_Mix!$A$1:$LI$1),FALSE)</f>
        <v>0.83809636089999995</v>
      </c>
      <c r="AE144" s="289">
        <f>+VLOOKUP($E144,Energy_Mix!$1:$1048576,MATCH(DATE(AE$2,1,1),Energy_Mix!$A$1:$LI$1),FALSE)</f>
        <v>0.83809636089999995</v>
      </c>
      <c r="AF144" s="289">
        <f>+VLOOKUP($E144,Energy_Mix!$1:$1048576,MATCH(DATE(AF$2,1,1),Energy_Mix!$A$1:$LI$1),FALSE)</f>
        <v>0.83809636089999995</v>
      </c>
      <c r="AG144" s="289">
        <f>+VLOOKUP($E144,Energy_Mix!$1:$1048576,MATCH(DATE(AG$2,1,1),Energy_Mix!$A$1:$LI$1),FALSE)</f>
        <v>0.83809636089999995</v>
      </c>
      <c r="AH144" s="289">
        <f>+VLOOKUP($E144,Energy_Mix!$1:$1048576,MATCH(DATE(AH$2,1,1),Energy_Mix!$A$1:$LI$1),FALSE)</f>
        <v>0.83809636089999995</v>
      </c>
      <c r="AI144" s="289">
        <f>+VLOOKUP($E144,Energy_Mix!$1:$1048576,MATCH(DATE(AI$2,1,1),Energy_Mix!$A$1:$LI$1),FALSE)</f>
        <v>0.83809636089999995</v>
      </c>
      <c r="AJ144" s="289">
        <f>+VLOOKUP($E144,Energy_Mix!$1:$1048576,MATCH(DATE(AJ$2,1,1),Energy_Mix!$A$1:$LI$1),FALSE)</f>
        <v>0.83809636089999995</v>
      </c>
      <c r="AK144" s="289">
        <f>+VLOOKUP($E144,Energy_Mix!$1:$1048576,MATCH(DATE(AK$2,1,1),Energy_Mix!$A$1:$LI$1),FALSE)</f>
        <v>0.83809636089999995</v>
      </c>
      <c r="AL144" s="289">
        <f>+VLOOKUP($E144,Energy_Mix!$1:$1048576,MATCH(DATE(AL$2,1,1),Energy_Mix!$A$1:$LI$1),FALSE)</f>
        <v>0.83809636089999995</v>
      </c>
      <c r="AM144" s="289">
        <f>+VLOOKUP($E144,Energy_Mix!$1:$1048576,MATCH(DATE(AM$2,1,1),Energy_Mix!$A$1:$LI$1),FALSE)</f>
        <v>0.83809636089999995</v>
      </c>
      <c r="AN144" s="289">
        <f>+VLOOKUP($E144,Energy_Mix!$1:$1048576,MATCH(DATE(AN$2,1,1),Energy_Mix!$A$1:$LI$1),FALSE)</f>
        <v>0.83809636089999995</v>
      </c>
      <c r="AO144" s="289">
        <f>+VLOOKUP($E144,Energy_Mix!$1:$1048576,MATCH(DATE(AO$2,1,1),Energy_Mix!$A$1:$LI$1),FALSE)</f>
        <v>0.83809636089999995</v>
      </c>
    </row>
    <row r="145" spans="1:41" ht="15" customHeight="1" x14ac:dyDescent="0.35">
      <c r="A145" s="422"/>
      <c r="B145" s="417"/>
      <c r="C145" s="110"/>
      <c r="D145" s="110" t="s">
        <v>533</v>
      </c>
      <c r="E145" s="71" t="s">
        <v>458</v>
      </c>
      <c r="F145" s="289">
        <f>+VLOOKUP($E145,Energy_Mix!$1:$1048576,MATCH(DATE(F$2,1,1),Energy_Mix!$A$1:$LI$1),FALSE)</f>
        <v>0.1619036391</v>
      </c>
      <c r="G145" s="289">
        <f>+VLOOKUP($E145,Energy_Mix!$1:$1048576,MATCH(DATE(G$2,1,1),Energy_Mix!$A$1:$LI$1),FALSE)</f>
        <v>0.1619036391</v>
      </c>
      <c r="H145" s="289">
        <f>+VLOOKUP($E145,Energy_Mix!$1:$1048576,MATCH(DATE(H$2,1,1),Energy_Mix!$A$1:$LI$1),FALSE)</f>
        <v>0.1619036391</v>
      </c>
      <c r="I145" s="289">
        <f>+VLOOKUP($E145,Energy_Mix!$1:$1048576,MATCH(DATE(I$2,1,1),Energy_Mix!$A$1:$LI$1),FALSE)</f>
        <v>0.1619036391</v>
      </c>
      <c r="J145" s="289">
        <f>+VLOOKUP($E145,Energy_Mix!$1:$1048576,MATCH(DATE(J$2,1,1),Energy_Mix!$A$1:$LI$1),FALSE)</f>
        <v>0.1619036391</v>
      </c>
      <c r="K145" s="289">
        <f>+VLOOKUP($E145,Energy_Mix!$1:$1048576,MATCH(DATE(K$2,1,1),Energy_Mix!$A$1:$LI$1),FALSE)</f>
        <v>0.1619036391</v>
      </c>
      <c r="L145" s="289">
        <f>+VLOOKUP($E145,Energy_Mix!$1:$1048576,MATCH(DATE(L$2,1,1),Energy_Mix!$A$1:$LI$1),FALSE)</f>
        <v>0.1619036391</v>
      </c>
      <c r="M145" s="289">
        <f>+VLOOKUP($E145,Energy_Mix!$1:$1048576,MATCH(DATE(M$2,1,1),Energy_Mix!$A$1:$LI$1),FALSE)</f>
        <v>0.1619036391</v>
      </c>
      <c r="N145" s="289">
        <f>+VLOOKUP($E145,Energy_Mix!$1:$1048576,MATCH(DATE(N$2,1,1),Energy_Mix!$A$1:$LI$1),FALSE)</f>
        <v>0.1619036391</v>
      </c>
      <c r="O145" s="289">
        <f>+VLOOKUP($E145,Energy_Mix!$1:$1048576,MATCH(DATE(O$2,1,1),Energy_Mix!$A$1:$LI$1),FALSE)</f>
        <v>0.1619036391</v>
      </c>
      <c r="P145" s="289">
        <f>+VLOOKUP($E145,Energy_Mix!$1:$1048576,MATCH(DATE(P$2,1,1),Energy_Mix!$A$1:$LI$1),FALSE)</f>
        <v>0.1619036391</v>
      </c>
      <c r="Q145" s="289">
        <f>+VLOOKUP($E145,Energy_Mix!$1:$1048576,MATCH(DATE(Q$2,1,1),Energy_Mix!$A$1:$LI$1),FALSE)</f>
        <v>0.1619036391</v>
      </c>
      <c r="R145" s="289">
        <f>+VLOOKUP($E145,Energy_Mix!$1:$1048576,MATCH(DATE(R$2,1,1),Energy_Mix!$A$1:$LI$1),FALSE)</f>
        <v>0.1619036391</v>
      </c>
      <c r="S145" s="289">
        <f>+VLOOKUP($E145,Energy_Mix!$1:$1048576,MATCH(DATE(S$2,1,1),Energy_Mix!$A$1:$LI$1),FALSE)</f>
        <v>0.1619036391</v>
      </c>
      <c r="T145" s="289">
        <f>+VLOOKUP($E145,Energy_Mix!$1:$1048576,MATCH(DATE(T$2,1,1),Energy_Mix!$A$1:$LI$1),FALSE)</f>
        <v>0.1619036391</v>
      </c>
      <c r="U145" s="289">
        <f>+VLOOKUP($E145,Energy_Mix!$1:$1048576,MATCH(DATE(U$2,1,1),Energy_Mix!$A$1:$LI$1),FALSE)</f>
        <v>0.1619036391</v>
      </c>
      <c r="V145" s="289">
        <f>+VLOOKUP($E145,Energy_Mix!$1:$1048576,MATCH(DATE(V$2,1,1),Energy_Mix!$A$1:$LI$1),FALSE)</f>
        <v>0.1619036391</v>
      </c>
      <c r="W145" s="289">
        <f>+VLOOKUP($E145,Energy_Mix!$1:$1048576,MATCH(DATE(W$2,1,1),Energy_Mix!$A$1:$LI$1),FALSE)</f>
        <v>0.1619036391</v>
      </c>
      <c r="X145" s="289">
        <f>+VLOOKUP($E145,Energy_Mix!$1:$1048576,MATCH(DATE(X$2,1,1),Energy_Mix!$A$1:$LI$1),FALSE)</f>
        <v>0.1619036391</v>
      </c>
      <c r="Y145" s="289">
        <f>+VLOOKUP($E145,Energy_Mix!$1:$1048576,MATCH(DATE(Y$2,1,1),Energy_Mix!$A$1:$LI$1),FALSE)</f>
        <v>0.1619036391</v>
      </c>
      <c r="Z145" s="289">
        <f>+VLOOKUP($E145,Energy_Mix!$1:$1048576,MATCH(DATE(Z$2,1,1),Energy_Mix!$A$1:$LI$1),FALSE)</f>
        <v>0.1619036391</v>
      </c>
      <c r="AA145" s="289">
        <f>+VLOOKUP($E145,Energy_Mix!$1:$1048576,MATCH(DATE(AA$2,1,1),Energy_Mix!$A$1:$LI$1),FALSE)</f>
        <v>0.1619036391</v>
      </c>
      <c r="AB145" s="289">
        <f>+VLOOKUP($E145,Energy_Mix!$1:$1048576,MATCH(DATE(AB$2,1,1),Energy_Mix!$A$1:$LI$1),FALSE)</f>
        <v>0.1619036391</v>
      </c>
      <c r="AC145" s="289">
        <f>+VLOOKUP($E145,Energy_Mix!$1:$1048576,MATCH(DATE(AC$2,1,1),Energy_Mix!$A$1:$LI$1),FALSE)</f>
        <v>0.1619036391</v>
      </c>
      <c r="AD145" s="289">
        <f>+VLOOKUP($E145,Energy_Mix!$1:$1048576,MATCH(DATE(AD$2,1,1),Energy_Mix!$A$1:$LI$1),FALSE)</f>
        <v>0.1619036391</v>
      </c>
      <c r="AE145" s="289">
        <f>+VLOOKUP($E145,Energy_Mix!$1:$1048576,MATCH(DATE(AE$2,1,1),Energy_Mix!$A$1:$LI$1),FALSE)</f>
        <v>0.1619036391</v>
      </c>
      <c r="AF145" s="289">
        <f>+VLOOKUP($E145,Energy_Mix!$1:$1048576,MATCH(DATE(AF$2,1,1),Energy_Mix!$A$1:$LI$1),FALSE)</f>
        <v>0.1619036391</v>
      </c>
      <c r="AG145" s="289">
        <f>+VLOOKUP($E145,Energy_Mix!$1:$1048576,MATCH(DATE(AG$2,1,1),Energy_Mix!$A$1:$LI$1),FALSE)</f>
        <v>0.1619036391</v>
      </c>
      <c r="AH145" s="289">
        <f>+VLOOKUP($E145,Energy_Mix!$1:$1048576,MATCH(DATE(AH$2,1,1),Energy_Mix!$A$1:$LI$1),FALSE)</f>
        <v>0.1619036391</v>
      </c>
      <c r="AI145" s="289">
        <f>+VLOOKUP($E145,Energy_Mix!$1:$1048576,MATCH(DATE(AI$2,1,1),Energy_Mix!$A$1:$LI$1),FALSE)</f>
        <v>0.1619036391</v>
      </c>
      <c r="AJ145" s="289">
        <f>+VLOOKUP($E145,Energy_Mix!$1:$1048576,MATCH(DATE(AJ$2,1,1),Energy_Mix!$A$1:$LI$1),FALSE)</f>
        <v>0.1619036391</v>
      </c>
      <c r="AK145" s="289">
        <f>+VLOOKUP($E145,Energy_Mix!$1:$1048576,MATCH(DATE(AK$2,1,1),Energy_Mix!$A$1:$LI$1),FALSE)</f>
        <v>0.1619036391</v>
      </c>
      <c r="AL145" s="289">
        <f>+VLOOKUP($E145,Energy_Mix!$1:$1048576,MATCH(DATE(AL$2,1,1),Energy_Mix!$A$1:$LI$1),FALSE)</f>
        <v>0.1619036391</v>
      </c>
      <c r="AM145" s="289">
        <f>+VLOOKUP($E145,Energy_Mix!$1:$1048576,MATCH(DATE(AM$2,1,1),Energy_Mix!$A$1:$LI$1),FALSE)</f>
        <v>0.1619036391</v>
      </c>
      <c r="AN145" s="289">
        <f>+VLOOKUP($E145,Energy_Mix!$1:$1048576,MATCH(DATE(AN$2,1,1),Energy_Mix!$A$1:$LI$1),FALSE)</f>
        <v>0.1619036391</v>
      </c>
      <c r="AO145" s="289">
        <f>+VLOOKUP($E145,Energy_Mix!$1:$1048576,MATCH(DATE(AO$2,1,1),Energy_Mix!$A$1:$LI$1),FALSE)</f>
        <v>0.1619036391</v>
      </c>
    </row>
    <row r="146" spans="1:41" ht="15" customHeight="1" x14ac:dyDescent="0.35">
      <c r="A146" s="422"/>
      <c r="B146" s="417"/>
      <c r="C146" s="145" t="s">
        <v>528</v>
      </c>
      <c r="D146" s="110"/>
      <c r="E146" s="71"/>
      <c r="F146" s="287">
        <f>F147</f>
        <v>1</v>
      </c>
      <c r="G146" s="287">
        <f t="shared" ref="G146:AO146" si="3">G147</f>
        <v>1</v>
      </c>
      <c r="H146" s="287">
        <f t="shared" si="3"/>
        <v>1</v>
      </c>
      <c r="I146" s="287">
        <f t="shared" si="3"/>
        <v>1</v>
      </c>
      <c r="J146" s="287">
        <f t="shared" si="3"/>
        <v>1</v>
      </c>
      <c r="K146" s="287">
        <f t="shared" si="3"/>
        <v>1</v>
      </c>
      <c r="L146" s="287">
        <f t="shared" si="3"/>
        <v>1</v>
      </c>
      <c r="M146" s="287">
        <f t="shared" si="3"/>
        <v>1</v>
      </c>
      <c r="N146" s="287">
        <f t="shared" si="3"/>
        <v>1</v>
      </c>
      <c r="O146" s="287">
        <f t="shared" si="3"/>
        <v>1</v>
      </c>
      <c r="P146" s="287">
        <f t="shared" si="3"/>
        <v>1</v>
      </c>
      <c r="Q146" s="287">
        <f t="shared" si="3"/>
        <v>1</v>
      </c>
      <c r="R146" s="287">
        <f t="shared" si="3"/>
        <v>1</v>
      </c>
      <c r="S146" s="287">
        <f t="shared" si="3"/>
        <v>1</v>
      </c>
      <c r="T146" s="287">
        <f t="shared" si="3"/>
        <v>1</v>
      </c>
      <c r="U146" s="287">
        <f t="shared" si="3"/>
        <v>1</v>
      </c>
      <c r="V146" s="287">
        <f t="shared" si="3"/>
        <v>1</v>
      </c>
      <c r="W146" s="287">
        <f t="shared" si="3"/>
        <v>1</v>
      </c>
      <c r="X146" s="287">
        <f t="shared" si="3"/>
        <v>1</v>
      </c>
      <c r="Y146" s="287">
        <f t="shared" si="3"/>
        <v>1</v>
      </c>
      <c r="Z146" s="287">
        <f t="shared" si="3"/>
        <v>1</v>
      </c>
      <c r="AA146" s="287">
        <f t="shared" si="3"/>
        <v>1</v>
      </c>
      <c r="AB146" s="287">
        <f t="shared" si="3"/>
        <v>1</v>
      </c>
      <c r="AC146" s="287">
        <f t="shared" si="3"/>
        <v>1</v>
      </c>
      <c r="AD146" s="287">
        <f t="shared" si="3"/>
        <v>1</v>
      </c>
      <c r="AE146" s="287">
        <f t="shared" si="3"/>
        <v>1</v>
      </c>
      <c r="AF146" s="287">
        <f t="shared" si="3"/>
        <v>1</v>
      </c>
      <c r="AG146" s="287">
        <f t="shared" si="3"/>
        <v>1</v>
      </c>
      <c r="AH146" s="287">
        <f t="shared" si="3"/>
        <v>1</v>
      </c>
      <c r="AI146" s="287">
        <f t="shared" si="3"/>
        <v>1</v>
      </c>
      <c r="AJ146" s="287">
        <f t="shared" si="3"/>
        <v>1</v>
      </c>
      <c r="AK146" s="287">
        <f t="shared" si="3"/>
        <v>1</v>
      </c>
      <c r="AL146" s="287">
        <f t="shared" si="3"/>
        <v>1</v>
      </c>
      <c r="AM146" s="287">
        <f t="shared" si="3"/>
        <v>1</v>
      </c>
      <c r="AN146" s="287">
        <f t="shared" si="3"/>
        <v>1</v>
      </c>
      <c r="AO146" s="287">
        <f t="shared" si="3"/>
        <v>1</v>
      </c>
    </row>
    <row r="147" spans="1:41" ht="15" customHeight="1" x14ac:dyDescent="0.35">
      <c r="A147" s="422"/>
      <c r="B147" s="417"/>
      <c r="C147" s="145"/>
      <c r="D147" s="110" t="s">
        <v>1402</v>
      </c>
      <c r="E147" s="71" t="s">
        <v>1403</v>
      </c>
      <c r="F147" s="289">
        <f>+VLOOKUP($E147,Energy_Mix!$1:$1048576,MATCH(DATE(F$2,1,1),Energy_Mix!$A$1:$LI$1),FALSE)</f>
        <v>1</v>
      </c>
      <c r="G147" s="289">
        <f>+VLOOKUP($E147,Energy_Mix!$1:$1048576,MATCH(DATE(G$2,1,1),Energy_Mix!$A$1:$LI$1),FALSE)</f>
        <v>1</v>
      </c>
      <c r="H147" s="289">
        <f>+VLOOKUP($E147,Energy_Mix!$1:$1048576,MATCH(DATE(H$2,1,1),Energy_Mix!$A$1:$LI$1),FALSE)</f>
        <v>1</v>
      </c>
      <c r="I147" s="289">
        <f>+VLOOKUP($E147,Energy_Mix!$1:$1048576,MATCH(DATE(I$2,1,1),Energy_Mix!$A$1:$LI$1),FALSE)</f>
        <v>1</v>
      </c>
      <c r="J147" s="289">
        <f>+VLOOKUP($E147,Energy_Mix!$1:$1048576,MATCH(DATE(J$2,1,1),Energy_Mix!$A$1:$LI$1),FALSE)</f>
        <v>1</v>
      </c>
      <c r="K147" s="289">
        <f>+VLOOKUP($E147,Energy_Mix!$1:$1048576,MATCH(DATE(K$2,1,1),Energy_Mix!$A$1:$LI$1),FALSE)</f>
        <v>1</v>
      </c>
      <c r="L147" s="289">
        <f>+VLOOKUP($E147,Energy_Mix!$1:$1048576,MATCH(DATE(L$2,1,1),Energy_Mix!$A$1:$LI$1),FALSE)</f>
        <v>1</v>
      </c>
      <c r="M147" s="289">
        <f>+VLOOKUP($E147,Energy_Mix!$1:$1048576,MATCH(DATE(M$2,1,1),Energy_Mix!$A$1:$LI$1),FALSE)</f>
        <v>1</v>
      </c>
      <c r="N147" s="289">
        <f>+VLOOKUP($E147,Energy_Mix!$1:$1048576,MATCH(DATE(N$2,1,1),Energy_Mix!$A$1:$LI$1),FALSE)</f>
        <v>1</v>
      </c>
      <c r="O147" s="289">
        <f>+VLOOKUP($E147,Energy_Mix!$1:$1048576,MATCH(DATE(O$2,1,1),Energy_Mix!$A$1:$LI$1),FALSE)</f>
        <v>1</v>
      </c>
      <c r="P147" s="289">
        <f>+VLOOKUP($E147,Energy_Mix!$1:$1048576,MATCH(DATE(P$2,1,1),Energy_Mix!$A$1:$LI$1),FALSE)</f>
        <v>1</v>
      </c>
      <c r="Q147" s="289">
        <f>+VLOOKUP($E147,Energy_Mix!$1:$1048576,MATCH(DATE(Q$2,1,1),Energy_Mix!$A$1:$LI$1),FALSE)</f>
        <v>1</v>
      </c>
      <c r="R147" s="289">
        <f>+VLOOKUP($E147,Energy_Mix!$1:$1048576,MATCH(DATE(R$2,1,1),Energy_Mix!$A$1:$LI$1),FALSE)</f>
        <v>1</v>
      </c>
      <c r="S147" s="289">
        <f>+VLOOKUP($E147,Energy_Mix!$1:$1048576,MATCH(DATE(S$2,1,1),Energy_Mix!$A$1:$LI$1),FALSE)</f>
        <v>1</v>
      </c>
      <c r="T147" s="289">
        <f>+VLOOKUP($E147,Energy_Mix!$1:$1048576,MATCH(DATE(T$2,1,1),Energy_Mix!$A$1:$LI$1),FALSE)</f>
        <v>1</v>
      </c>
      <c r="U147" s="289">
        <f>+VLOOKUP($E147,Energy_Mix!$1:$1048576,MATCH(DATE(U$2,1,1),Energy_Mix!$A$1:$LI$1),FALSE)</f>
        <v>1</v>
      </c>
      <c r="V147" s="289">
        <f>+VLOOKUP($E147,Energy_Mix!$1:$1048576,MATCH(DATE(V$2,1,1),Energy_Mix!$A$1:$LI$1),FALSE)</f>
        <v>1</v>
      </c>
      <c r="W147" s="289">
        <f>+VLOOKUP($E147,Energy_Mix!$1:$1048576,MATCH(DATE(W$2,1,1),Energy_Mix!$A$1:$LI$1),FALSE)</f>
        <v>1</v>
      </c>
      <c r="X147" s="289">
        <f>+VLOOKUP($E147,Energy_Mix!$1:$1048576,MATCH(DATE(X$2,1,1),Energy_Mix!$A$1:$LI$1),FALSE)</f>
        <v>1</v>
      </c>
      <c r="Y147" s="289">
        <f>+VLOOKUP($E147,Energy_Mix!$1:$1048576,MATCH(DATE(Y$2,1,1),Energy_Mix!$A$1:$LI$1),FALSE)</f>
        <v>1</v>
      </c>
      <c r="Z147" s="289">
        <f>+VLOOKUP($E147,Energy_Mix!$1:$1048576,MATCH(DATE(Z$2,1,1),Energy_Mix!$A$1:$LI$1),FALSE)</f>
        <v>1</v>
      </c>
      <c r="AA147" s="289">
        <f>+VLOOKUP($E147,Energy_Mix!$1:$1048576,MATCH(DATE(AA$2,1,1),Energy_Mix!$A$1:$LI$1),FALSE)</f>
        <v>1</v>
      </c>
      <c r="AB147" s="289">
        <f>+VLOOKUP($E147,Energy_Mix!$1:$1048576,MATCH(DATE(AB$2,1,1),Energy_Mix!$A$1:$LI$1),FALSE)</f>
        <v>1</v>
      </c>
      <c r="AC147" s="289">
        <f>+VLOOKUP($E147,Energy_Mix!$1:$1048576,MATCH(DATE(AC$2,1,1),Energy_Mix!$A$1:$LI$1),FALSE)</f>
        <v>1</v>
      </c>
      <c r="AD147" s="289">
        <f>+VLOOKUP($E147,Energy_Mix!$1:$1048576,MATCH(DATE(AD$2,1,1),Energy_Mix!$A$1:$LI$1),FALSE)</f>
        <v>1</v>
      </c>
      <c r="AE147" s="289">
        <f>+VLOOKUP($E147,Energy_Mix!$1:$1048576,MATCH(DATE(AE$2,1,1),Energy_Mix!$A$1:$LI$1),FALSE)</f>
        <v>1</v>
      </c>
      <c r="AF147" s="289">
        <f>+VLOOKUP($E147,Energy_Mix!$1:$1048576,MATCH(DATE(AF$2,1,1),Energy_Mix!$A$1:$LI$1),FALSE)</f>
        <v>1</v>
      </c>
      <c r="AG147" s="289">
        <f>+VLOOKUP($E147,Energy_Mix!$1:$1048576,MATCH(DATE(AG$2,1,1),Energy_Mix!$A$1:$LI$1),FALSE)</f>
        <v>1</v>
      </c>
      <c r="AH147" s="289">
        <f>+VLOOKUP($E147,Energy_Mix!$1:$1048576,MATCH(DATE(AH$2,1,1),Energy_Mix!$A$1:$LI$1),FALSE)</f>
        <v>1</v>
      </c>
      <c r="AI147" s="289">
        <f>+VLOOKUP($E147,Energy_Mix!$1:$1048576,MATCH(DATE(AI$2,1,1),Energy_Mix!$A$1:$LI$1),FALSE)</f>
        <v>1</v>
      </c>
      <c r="AJ147" s="289">
        <f>+VLOOKUP($E147,Energy_Mix!$1:$1048576,MATCH(DATE(AJ$2,1,1),Energy_Mix!$A$1:$LI$1),FALSE)</f>
        <v>1</v>
      </c>
      <c r="AK147" s="289">
        <f>+VLOOKUP($E147,Energy_Mix!$1:$1048576,MATCH(DATE(AK$2,1,1),Energy_Mix!$A$1:$LI$1),FALSE)</f>
        <v>1</v>
      </c>
      <c r="AL147" s="289">
        <f>+VLOOKUP($E147,Energy_Mix!$1:$1048576,MATCH(DATE(AL$2,1,1),Energy_Mix!$A$1:$LI$1),FALSE)</f>
        <v>1</v>
      </c>
      <c r="AM147" s="289">
        <f>+VLOOKUP($E147,Energy_Mix!$1:$1048576,MATCH(DATE(AM$2,1,1),Energy_Mix!$A$1:$LI$1),FALSE)</f>
        <v>1</v>
      </c>
      <c r="AN147" s="289">
        <f>+VLOOKUP($E147,Energy_Mix!$1:$1048576,MATCH(DATE(AN$2,1,1),Energy_Mix!$A$1:$LI$1),FALSE)</f>
        <v>1</v>
      </c>
      <c r="AO147" s="289">
        <f>+VLOOKUP($E147,Energy_Mix!$1:$1048576,MATCH(DATE(AO$2,1,1),Energy_Mix!$A$1:$LI$1),FALSE)</f>
        <v>1</v>
      </c>
    </row>
    <row r="148" spans="1:41" ht="15" customHeight="1" x14ac:dyDescent="0.35">
      <c r="A148" s="422"/>
      <c r="B148" s="417"/>
      <c r="C148" s="309" t="s">
        <v>529</v>
      </c>
      <c r="D148" s="110"/>
      <c r="E148" s="71"/>
      <c r="F148" s="287">
        <f>SUM(F149:F152)</f>
        <v>1.0000000000824001</v>
      </c>
      <c r="G148" s="287">
        <f t="shared" ref="G148:AO148" si="4">SUM(G149:G152)</f>
        <v>1.0000000000824001</v>
      </c>
      <c r="H148" s="287">
        <f t="shared" si="4"/>
        <v>1.0000000000824001</v>
      </c>
      <c r="I148" s="287">
        <f t="shared" si="4"/>
        <v>1.0000000000824001</v>
      </c>
      <c r="J148" s="287">
        <f t="shared" si="4"/>
        <v>1.0000000000824001</v>
      </c>
      <c r="K148" s="287">
        <f t="shared" si="4"/>
        <v>1.0000000000824001</v>
      </c>
      <c r="L148" s="287">
        <f t="shared" si="4"/>
        <v>1.0000000000824001</v>
      </c>
      <c r="M148" s="287">
        <f t="shared" si="4"/>
        <v>1.0000000000824001</v>
      </c>
      <c r="N148" s="287">
        <f t="shared" si="4"/>
        <v>1.0000000000824001</v>
      </c>
      <c r="O148" s="287">
        <f t="shared" si="4"/>
        <v>1.0000000000824001</v>
      </c>
      <c r="P148" s="287">
        <f t="shared" si="4"/>
        <v>1.0000000000824001</v>
      </c>
      <c r="Q148" s="287">
        <f t="shared" si="4"/>
        <v>1.0000000000824001</v>
      </c>
      <c r="R148" s="287">
        <f t="shared" si="4"/>
        <v>1.0000000000824001</v>
      </c>
      <c r="S148" s="287">
        <f t="shared" si="4"/>
        <v>1.0000000000824001</v>
      </c>
      <c r="T148" s="287">
        <f t="shared" si="4"/>
        <v>1.0000000000824001</v>
      </c>
      <c r="U148" s="287">
        <f t="shared" si="4"/>
        <v>1.0000000000824001</v>
      </c>
      <c r="V148" s="287">
        <f t="shared" si="4"/>
        <v>1.0000000000824001</v>
      </c>
      <c r="W148" s="287">
        <f t="shared" si="4"/>
        <v>1.0000000000824001</v>
      </c>
      <c r="X148" s="287">
        <f t="shared" si="4"/>
        <v>1.0000000000824001</v>
      </c>
      <c r="Y148" s="287">
        <f t="shared" si="4"/>
        <v>1.0000000000824001</v>
      </c>
      <c r="Z148" s="287">
        <f t="shared" si="4"/>
        <v>1.0000000000824001</v>
      </c>
      <c r="AA148" s="287">
        <f t="shared" si="4"/>
        <v>1.0000000000824001</v>
      </c>
      <c r="AB148" s="287">
        <f t="shared" si="4"/>
        <v>1.0000000000824001</v>
      </c>
      <c r="AC148" s="287">
        <f t="shared" si="4"/>
        <v>1.0000000000824001</v>
      </c>
      <c r="AD148" s="287">
        <f t="shared" si="4"/>
        <v>1.0000000000824001</v>
      </c>
      <c r="AE148" s="287">
        <f t="shared" si="4"/>
        <v>1.0000000000824001</v>
      </c>
      <c r="AF148" s="287">
        <f t="shared" si="4"/>
        <v>1.0000000000824001</v>
      </c>
      <c r="AG148" s="287">
        <f t="shared" si="4"/>
        <v>1.0000000000824001</v>
      </c>
      <c r="AH148" s="287">
        <f t="shared" si="4"/>
        <v>1.0000000000824001</v>
      </c>
      <c r="AI148" s="287">
        <f t="shared" si="4"/>
        <v>1.0000000000824001</v>
      </c>
      <c r="AJ148" s="287">
        <f t="shared" si="4"/>
        <v>1.0000000000824001</v>
      </c>
      <c r="AK148" s="287">
        <f t="shared" si="4"/>
        <v>1.0000000000824001</v>
      </c>
      <c r="AL148" s="287">
        <f t="shared" si="4"/>
        <v>1.0000000000824001</v>
      </c>
      <c r="AM148" s="287">
        <f t="shared" si="4"/>
        <v>1.0000000000824001</v>
      </c>
      <c r="AN148" s="287">
        <f t="shared" si="4"/>
        <v>1.0000000000824001</v>
      </c>
      <c r="AO148" s="287">
        <f t="shared" si="4"/>
        <v>1.0000000000824001</v>
      </c>
    </row>
    <row r="149" spans="1:41" ht="15" customHeight="1" x14ac:dyDescent="0.35">
      <c r="A149" s="422"/>
      <c r="B149" s="417"/>
      <c r="C149" s="145"/>
      <c r="D149" s="110" t="s">
        <v>534</v>
      </c>
      <c r="E149" s="71" t="s">
        <v>1398</v>
      </c>
      <c r="F149" s="289">
        <f>+VLOOKUP($E149,Energy_Mix!$1:$1048576,MATCH(DATE(F$2,1,1),Energy_Mix!$A$1:$LI$1),FALSE)</f>
        <v>8.2704782399999999E-5</v>
      </c>
      <c r="G149" s="289">
        <f>+VLOOKUP($E149,Energy_Mix!$1:$1048576,MATCH(DATE(G$2,1,1),Energy_Mix!$A$1:$LI$1),FALSE)</f>
        <v>8.2704782399999999E-5</v>
      </c>
      <c r="H149" s="289">
        <f>+VLOOKUP($E149,Energy_Mix!$1:$1048576,MATCH(DATE(H$2,1,1),Energy_Mix!$A$1:$LI$1),FALSE)</f>
        <v>8.2704782399999999E-5</v>
      </c>
      <c r="I149" s="289">
        <f>+VLOOKUP($E149,Energy_Mix!$1:$1048576,MATCH(DATE(I$2,1,1),Energy_Mix!$A$1:$LI$1),FALSE)</f>
        <v>8.2704782399999999E-5</v>
      </c>
      <c r="J149" s="289">
        <f>+VLOOKUP($E149,Energy_Mix!$1:$1048576,MATCH(DATE(J$2,1,1),Energy_Mix!$A$1:$LI$1),FALSE)</f>
        <v>8.2704782399999999E-5</v>
      </c>
      <c r="K149" s="289">
        <f>+VLOOKUP($E149,Energy_Mix!$1:$1048576,MATCH(DATE(K$2,1,1),Energy_Mix!$A$1:$LI$1),FALSE)</f>
        <v>8.2704782399999999E-5</v>
      </c>
      <c r="L149" s="289">
        <f>+VLOOKUP($E149,Energy_Mix!$1:$1048576,MATCH(DATE(L$2,1,1),Energy_Mix!$A$1:$LI$1),FALSE)</f>
        <v>8.2704782399999999E-5</v>
      </c>
      <c r="M149" s="289">
        <f>+VLOOKUP($E149,Energy_Mix!$1:$1048576,MATCH(DATE(M$2,1,1),Energy_Mix!$A$1:$LI$1),FALSE)</f>
        <v>8.2704782399999999E-5</v>
      </c>
      <c r="N149" s="289">
        <f>+VLOOKUP($E149,Energy_Mix!$1:$1048576,MATCH(DATE(N$2,1,1),Energy_Mix!$A$1:$LI$1),FALSE)</f>
        <v>8.2704782399999999E-5</v>
      </c>
      <c r="O149" s="289">
        <f>+VLOOKUP($E149,Energy_Mix!$1:$1048576,MATCH(DATE(O$2,1,1),Energy_Mix!$A$1:$LI$1),FALSE)</f>
        <v>8.2704782399999999E-5</v>
      </c>
      <c r="P149" s="289">
        <f>+VLOOKUP($E149,Energy_Mix!$1:$1048576,MATCH(DATE(P$2,1,1),Energy_Mix!$A$1:$LI$1),FALSE)</f>
        <v>8.2704782399999999E-5</v>
      </c>
      <c r="Q149" s="289">
        <f>+VLOOKUP($E149,Energy_Mix!$1:$1048576,MATCH(DATE(Q$2,1,1),Energy_Mix!$A$1:$LI$1),FALSE)</f>
        <v>8.2704782399999999E-5</v>
      </c>
      <c r="R149" s="289">
        <f>+VLOOKUP($E149,Energy_Mix!$1:$1048576,MATCH(DATE(R$2,1,1),Energy_Mix!$A$1:$LI$1),FALSE)</f>
        <v>8.2704782399999999E-5</v>
      </c>
      <c r="S149" s="289">
        <f>+VLOOKUP($E149,Energy_Mix!$1:$1048576,MATCH(DATE(S$2,1,1),Energy_Mix!$A$1:$LI$1),FALSE)</f>
        <v>8.2704782399999999E-5</v>
      </c>
      <c r="T149" s="289">
        <f>+VLOOKUP($E149,Energy_Mix!$1:$1048576,MATCH(DATE(T$2,1,1),Energy_Mix!$A$1:$LI$1),FALSE)</f>
        <v>8.2704782399999999E-5</v>
      </c>
      <c r="U149" s="289">
        <f>+VLOOKUP($E149,Energy_Mix!$1:$1048576,MATCH(DATE(U$2,1,1),Energy_Mix!$A$1:$LI$1),FALSE)</f>
        <v>8.2704782399999999E-5</v>
      </c>
      <c r="V149" s="289">
        <f>+VLOOKUP($E149,Energy_Mix!$1:$1048576,MATCH(DATE(V$2,1,1),Energy_Mix!$A$1:$LI$1),FALSE)</f>
        <v>8.2704782399999999E-5</v>
      </c>
      <c r="W149" s="289">
        <f>+VLOOKUP($E149,Energy_Mix!$1:$1048576,MATCH(DATE(W$2,1,1),Energy_Mix!$A$1:$LI$1),FALSE)</f>
        <v>8.2704782399999999E-5</v>
      </c>
      <c r="X149" s="289">
        <f>+VLOOKUP($E149,Energy_Mix!$1:$1048576,MATCH(DATE(X$2,1,1),Energy_Mix!$A$1:$LI$1),FALSE)</f>
        <v>8.2704782399999999E-5</v>
      </c>
      <c r="Y149" s="289">
        <f>+VLOOKUP($E149,Energy_Mix!$1:$1048576,MATCH(DATE(Y$2,1,1),Energy_Mix!$A$1:$LI$1),FALSE)</f>
        <v>8.2704782399999999E-5</v>
      </c>
      <c r="Z149" s="289">
        <f>+VLOOKUP($E149,Energy_Mix!$1:$1048576,MATCH(DATE(Z$2,1,1),Energy_Mix!$A$1:$LI$1),FALSE)</f>
        <v>8.2704782399999999E-5</v>
      </c>
      <c r="AA149" s="289">
        <f>+VLOOKUP($E149,Energy_Mix!$1:$1048576,MATCH(DATE(AA$2,1,1),Energy_Mix!$A$1:$LI$1),FALSE)</f>
        <v>8.2704782399999999E-5</v>
      </c>
      <c r="AB149" s="289">
        <f>+VLOOKUP($E149,Energy_Mix!$1:$1048576,MATCH(DATE(AB$2,1,1),Energy_Mix!$A$1:$LI$1),FALSE)</f>
        <v>8.2704782399999999E-5</v>
      </c>
      <c r="AC149" s="289">
        <f>+VLOOKUP($E149,Energy_Mix!$1:$1048576,MATCH(DATE(AC$2,1,1),Energy_Mix!$A$1:$LI$1),FALSE)</f>
        <v>8.2704782399999999E-5</v>
      </c>
      <c r="AD149" s="289">
        <f>+VLOOKUP($E149,Energy_Mix!$1:$1048576,MATCH(DATE(AD$2,1,1),Energy_Mix!$A$1:$LI$1),FALSE)</f>
        <v>8.2704782399999999E-5</v>
      </c>
      <c r="AE149" s="289">
        <f>+VLOOKUP($E149,Energy_Mix!$1:$1048576,MATCH(DATE(AE$2,1,1),Energy_Mix!$A$1:$LI$1),FALSE)</f>
        <v>8.2704782399999999E-5</v>
      </c>
      <c r="AF149" s="289">
        <f>+VLOOKUP($E149,Energy_Mix!$1:$1048576,MATCH(DATE(AF$2,1,1),Energy_Mix!$A$1:$LI$1),FALSE)</f>
        <v>8.2704782399999999E-5</v>
      </c>
      <c r="AG149" s="289">
        <f>+VLOOKUP($E149,Energy_Mix!$1:$1048576,MATCH(DATE(AG$2,1,1),Energy_Mix!$A$1:$LI$1),FALSE)</f>
        <v>8.2704782399999999E-5</v>
      </c>
      <c r="AH149" s="289">
        <f>+VLOOKUP($E149,Energy_Mix!$1:$1048576,MATCH(DATE(AH$2,1,1),Energy_Mix!$A$1:$LI$1),FALSE)</f>
        <v>8.2704782399999999E-5</v>
      </c>
      <c r="AI149" s="289">
        <f>+VLOOKUP($E149,Energy_Mix!$1:$1048576,MATCH(DATE(AI$2,1,1),Energy_Mix!$A$1:$LI$1),FALSE)</f>
        <v>8.2704782399999999E-5</v>
      </c>
      <c r="AJ149" s="289">
        <f>+VLOOKUP($E149,Energy_Mix!$1:$1048576,MATCH(DATE(AJ$2,1,1),Energy_Mix!$A$1:$LI$1),FALSE)</f>
        <v>8.2704782399999999E-5</v>
      </c>
      <c r="AK149" s="289">
        <f>+VLOOKUP($E149,Energy_Mix!$1:$1048576,MATCH(DATE(AK$2,1,1),Energy_Mix!$A$1:$LI$1),FALSE)</f>
        <v>8.2704782399999999E-5</v>
      </c>
      <c r="AL149" s="289">
        <f>+VLOOKUP($E149,Energy_Mix!$1:$1048576,MATCH(DATE(AL$2,1,1),Energy_Mix!$A$1:$LI$1),FALSE)</f>
        <v>8.2704782399999999E-5</v>
      </c>
      <c r="AM149" s="289">
        <f>+VLOOKUP($E149,Energy_Mix!$1:$1048576,MATCH(DATE(AM$2,1,1),Energy_Mix!$A$1:$LI$1),FALSE)</f>
        <v>8.2704782399999999E-5</v>
      </c>
      <c r="AN149" s="289">
        <f>+VLOOKUP($E149,Energy_Mix!$1:$1048576,MATCH(DATE(AN$2,1,1),Energy_Mix!$A$1:$LI$1),FALSE)</f>
        <v>8.2704782399999999E-5</v>
      </c>
      <c r="AO149" s="289">
        <f>+VLOOKUP($E149,Energy_Mix!$1:$1048576,MATCH(DATE(AO$2,1,1),Energy_Mix!$A$1:$LI$1),FALSE)</f>
        <v>8.2704782399999999E-5</v>
      </c>
    </row>
    <row r="150" spans="1:41" ht="15" customHeight="1" x14ac:dyDescent="0.35">
      <c r="A150" s="422"/>
      <c r="B150" s="417"/>
      <c r="C150" s="145"/>
      <c r="D150" s="110" t="s">
        <v>534</v>
      </c>
      <c r="E150" s="71" t="s">
        <v>1397</v>
      </c>
      <c r="F150" s="289">
        <f>+VLOOKUP($E150,Energy_Mix!$1:$1048576,MATCH(DATE(F$2,1,1),Energy_Mix!$A$1:$LI$1),FALSE)</f>
        <v>0.64531658700000005</v>
      </c>
      <c r="G150" s="289">
        <f>+VLOOKUP($E150,Energy_Mix!$1:$1048576,MATCH(DATE(G$2,1,1),Energy_Mix!$A$1:$LI$1),FALSE)</f>
        <v>0.64531658700000005</v>
      </c>
      <c r="H150" s="289">
        <f>+VLOOKUP($E150,Energy_Mix!$1:$1048576,MATCH(DATE(H$2,1,1),Energy_Mix!$A$1:$LI$1),FALSE)</f>
        <v>0.64531658700000005</v>
      </c>
      <c r="I150" s="289">
        <f>+VLOOKUP($E150,Energy_Mix!$1:$1048576,MATCH(DATE(I$2,1,1),Energy_Mix!$A$1:$LI$1),FALSE)</f>
        <v>0.64531658700000005</v>
      </c>
      <c r="J150" s="289">
        <f>+VLOOKUP($E150,Energy_Mix!$1:$1048576,MATCH(DATE(J$2,1,1),Energy_Mix!$A$1:$LI$1),FALSE)</f>
        <v>0.64531658700000005</v>
      </c>
      <c r="K150" s="289">
        <f>+VLOOKUP($E150,Energy_Mix!$1:$1048576,MATCH(DATE(K$2,1,1),Energy_Mix!$A$1:$LI$1),FALSE)</f>
        <v>0.64531658700000005</v>
      </c>
      <c r="L150" s="289">
        <f>+VLOOKUP($E150,Energy_Mix!$1:$1048576,MATCH(DATE(L$2,1,1),Energy_Mix!$A$1:$LI$1),FALSE)</f>
        <v>0.64531658700000005</v>
      </c>
      <c r="M150" s="289">
        <f>+VLOOKUP($E150,Energy_Mix!$1:$1048576,MATCH(DATE(M$2,1,1),Energy_Mix!$A$1:$LI$1),FALSE)</f>
        <v>0.64531658700000005</v>
      </c>
      <c r="N150" s="289">
        <f>+VLOOKUP($E150,Energy_Mix!$1:$1048576,MATCH(DATE(N$2,1,1),Energy_Mix!$A$1:$LI$1),FALSE)</f>
        <v>0.64531658700000005</v>
      </c>
      <c r="O150" s="289">
        <f>+VLOOKUP($E150,Energy_Mix!$1:$1048576,MATCH(DATE(O$2,1,1),Energy_Mix!$A$1:$LI$1),FALSE)</f>
        <v>0.64531658700000005</v>
      </c>
      <c r="P150" s="289">
        <f>+VLOOKUP($E150,Energy_Mix!$1:$1048576,MATCH(DATE(P$2,1,1),Energy_Mix!$A$1:$LI$1),FALSE)</f>
        <v>0.64531658700000005</v>
      </c>
      <c r="Q150" s="289">
        <f>+VLOOKUP($E150,Energy_Mix!$1:$1048576,MATCH(DATE(Q$2,1,1),Energy_Mix!$A$1:$LI$1),FALSE)</f>
        <v>0.64531658700000005</v>
      </c>
      <c r="R150" s="289">
        <f>+VLOOKUP($E150,Energy_Mix!$1:$1048576,MATCH(DATE(R$2,1,1),Energy_Mix!$A$1:$LI$1),FALSE)</f>
        <v>0.64531658700000005</v>
      </c>
      <c r="S150" s="289">
        <f>+VLOOKUP($E150,Energy_Mix!$1:$1048576,MATCH(DATE(S$2,1,1),Energy_Mix!$A$1:$LI$1),FALSE)</f>
        <v>0.64531658700000005</v>
      </c>
      <c r="T150" s="289">
        <f>+VLOOKUP($E150,Energy_Mix!$1:$1048576,MATCH(DATE(T$2,1,1),Energy_Mix!$A$1:$LI$1),FALSE)</f>
        <v>0.64531658700000005</v>
      </c>
      <c r="U150" s="289">
        <f>+VLOOKUP($E150,Energy_Mix!$1:$1048576,MATCH(DATE(U$2,1,1),Energy_Mix!$A$1:$LI$1),FALSE)</f>
        <v>0.64531658700000005</v>
      </c>
      <c r="V150" s="289">
        <f>+VLOOKUP($E150,Energy_Mix!$1:$1048576,MATCH(DATE(V$2,1,1),Energy_Mix!$A$1:$LI$1),FALSE)</f>
        <v>0.64531658700000005</v>
      </c>
      <c r="W150" s="289">
        <f>+VLOOKUP($E150,Energy_Mix!$1:$1048576,MATCH(DATE(W$2,1,1),Energy_Mix!$A$1:$LI$1),FALSE)</f>
        <v>0.64531658700000005</v>
      </c>
      <c r="X150" s="289">
        <f>+VLOOKUP($E150,Energy_Mix!$1:$1048576,MATCH(DATE(X$2,1,1),Energy_Mix!$A$1:$LI$1),FALSE)</f>
        <v>0.64531658700000005</v>
      </c>
      <c r="Y150" s="289">
        <f>+VLOOKUP($E150,Energy_Mix!$1:$1048576,MATCH(DATE(Y$2,1,1),Energy_Mix!$A$1:$LI$1),FALSE)</f>
        <v>0.64531658700000005</v>
      </c>
      <c r="Z150" s="289">
        <f>+VLOOKUP($E150,Energy_Mix!$1:$1048576,MATCH(DATE(Z$2,1,1),Energy_Mix!$A$1:$LI$1),FALSE)</f>
        <v>0.64531658700000005</v>
      </c>
      <c r="AA150" s="289">
        <f>+VLOOKUP($E150,Energy_Mix!$1:$1048576,MATCH(DATE(AA$2,1,1),Energy_Mix!$A$1:$LI$1),FALSE)</f>
        <v>0.64531658700000005</v>
      </c>
      <c r="AB150" s="289">
        <f>+VLOOKUP($E150,Energy_Mix!$1:$1048576,MATCH(DATE(AB$2,1,1),Energy_Mix!$A$1:$LI$1),FALSE)</f>
        <v>0.64531658700000005</v>
      </c>
      <c r="AC150" s="289">
        <f>+VLOOKUP($E150,Energy_Mix!$1:$1048576,MATCH(DATE(AC$2,1,1),Energy_Mix!$A$1:$LI$1),FALSE)</f>
        <v>0.64531658700000005</v>
      </c>
      <c r="AD150" s="289">
        <f>+VLOOKUP($E150,Energy_Mix!$1:$1048576,MATCH(DATE(AD$2,1,1),Energy_Mix!$A$1:$LI$1),FALSE)</f>
        <v>0.64531658700000005</v>
      </c>
      <c r="AE150" s="289">
        <f>+VLOOKUP($E150,Energy_Mix!$1:$1048576,MATCH(DATE(AE$2,1,1),Energy_Mix!$A$1:$LI$1),FALSE)</f>
        <v>0.64531658700000005</v>
      </c>
      <c r="AF150" s="289">
        <f>+VLOOKUP($E150,Energy_Mix!$1:$1048576,MATCH(DATE(AF$2,1,1),Energy_Mix!$A$1:$LI$1),FALSE)</f>
        <v>0.64531658700000005</v>
      </c>
      <c r="AG150" s="289">
        <f>+VLOOKUP($E150,Energy_Mix!$1:$1048576,MATCH(DATE(AG$2,1,1),Energy_Mix!$A$1:$LI$1),FALSE)</f>
        <v>0.64531658700000005</v>
      </c>
      <c r="AH150" s="289">
        <f>+VLOOKUP($E150,Energy_Mix!$1:$1048576,MATCH(DATE(AH$2,1,1),Energy_Mix!$A$1:$LI$1),FALSE)</f>
        <v>0.64531658700000005</v>
      </c>
      <c r="AI150" s="289">
        <f>+VLOOKUP($E150,Energy_Mix!$1:$1048576,MATCH(DATE(AI$2,1,1),Energy_Mix!$A$1:$LI$1),FALSE)</f>
        <v>0.64531658700000005</v>
      </c>
      <c r="AJ150" s="289">
        <f>+VLOOKUP($E150,Energy_Mix!$1:$1048576,MATCH(DATE(AJ$2,1,1),Energy_Mix!$A$1:$LI$1),FALSE)</f>
        <v>0.64531658700000005</v>
      </c>
      <c r="AK150" s="289">
        <f>+VLOOKUP($E150,Energy_Mix!$1:$1048576,MATCH(DATE(AK$2,1,1),Energy_Mix!$A$1:$LI$1),FALSE)</f>
        <v>0.64531658700000005</v>
      </c>
      <c r="AL150" s="289">
        <f>+VLOOKUP($E150,Energy_Mix!$1:$1048576,MATCH(DATE(AL$2,1,1),Energy_Mix!$A$1:$LI$1),FALSE)</f>
        <v>0.64531658700000005</v>
      </c>
      <c r="AM150" s="289">
        <f>+VLOOKUP($E150,Energy_Mix!$1:$1048576,MATCH(DATE(AM$2,1,1),Energy_Mix!$A$1:$LI$1),FALSE)</f>
        <v>0.64531658700000005</v>
      </c>
      <c r="AN150" s="289">
        <f>+VLOOKUP($E150,Energy_Mix!$1:$1048576,MATCH(DATE(AN$2,1,1),Energy_Mix!$A$1:$LI$1),FALSE)</f>
        <v>0.64531658700000005</v>
      </c>
      <c r="AO150" s="289">
        <f>+VLOOKUP($E150,Energy_Mix!$1:$1048576,MATCH(DATE(AO$2,1,1),Energy_Mix!$A$1:$LI$1),FALSE)</f>
        <v>0.64531658700000005</v>
      </c>
    </row>
    <row r="151" spans="1:41" ht="15" customHeight="1" x14ac:dyDescent="0.35">
      <c r="A151" s="422"/>
      <c r="B151" s="417"/>
      <c r="C151" s="110"/>
      <c r="D151" s="110" t="s">
        <v>534</v>
      </c>
      <c r="E151" s="71" t="s">
        <v>461</v>
      </c>
      <c r="F151" s="289">
        <f>+VLOOKUP($E151,Energy_Mix!$1:$1048576,MATCH(DATE(F$2,1,1),Energy_Mix!$A$1:$LI$1),FALSE)</f>
        <v>0.14751432270000001</v>
      </c>
      <c r="G151" s="289">
        <f>+VLOOKUP($E151,Energy_Mix!$1:$1048576,MATCH(DATE(G$2,1,1),Energy_Mix!$A$1:$LI$1),FALSE)</f>
        <v>0.14751432270000001</v>
      </c>
      <c r="H151" s="289">
        <f>+VLOOKUP($E151,Energy_Mix!$1:$1048576,MATCH(DATE(H$2,1,1),Energy_Mix!$A$1:$LI$1),FALSE)</f>
        <v>0.14751432270000001</v>
      </c>
      <c r="I151" s="289">
        <f>+VLOOKUP($E151,Energy_Mix!$1:$1048576,MATCH(DATE(I$2,1,1),Energy_Mix!$A$1:$LI$1),FALSE)</f>
        <v>0.14751432270000001</v>
      </c>
      <c r="J151" s="289">
        <f>+VLOOKUP($E151,Energy_Mix!$1:$1048576,MATCH(DATE(J$2,1,1),Energy_Mix!$A$1:$LI$1),FALSE)</f>
        <v>0.14751432270000001</v>
      </c>
      <c r="K151" s="289">
        <f>+VLOOKUP($E151,Energy_Mix!$1:$1048576,MATCH(DATE(K$2,1,1),Energy_Mix!$A$1:$LI$1),FALSE)</f>
        <v>0.14751432270000001</v>
      </c>
      <c r="L151" s="289">
        <f>+VLOOKUP($E151,Energy_Mix!$1:$1048576,MATCH(DATE(L$2,1,1),Energy_Mix!$A$1:$LI$1),FALSE)</f>
        <v>0.14751432270000001</v>
      </c>
      <c r="M151" s="289">
        <f>+VLOOKUP($E151,Energy_Mix!$1:$1048576,MATCH(DATE(M$2,1,1),Energy_Mix!$A$1:$LI$1),FALSE)</f>
        <v>0.14751432270000001</v>
      </c>
      <c r="N151" s="289">
        <f>+VLOOKUP($E151,Energy_Mix!$1:$1048576,MATCH(DATE(N$2,1,1),Energy_Mix!$A$1:$LI$1),FALSE)</f>
        <v>0.14751432270000001</v>
      </c>
      <c r="O151" s="289">
        <f>+VLOOKUP($E151,Energy_Mix!$1:$1048576,MATCH(DATE(O$2,1,1),Energy_Mix!$A$1:$LI$1),FALSE)</f>
        <v>0.14751432270000001</v>
      </c>
      <c r="P151" s="289">
        <f>+VLOOKUP($E151,Energy_Mix!$1:$1048576,MATCH(DATE(P$2,1,1),Energy_Mix!$A$1:$LI$1),FALSE)</f>
        <v>0.14751432270000001</v>
      </c>
      <c r="Q151" s="289">
        <f>+VLOOKUP($E151,Energy_Mix!$1:$1048576,MATCH(DATE(Q$2,1,1),Energy_Mix!$A$1:$LI$1),FALSE)</f>
        <v>0.14751432270000001</v>
      </c>
      <c r="R151" s="289">
        <f>+VLOOKUP($E151,Energy_Mix!$1:$1048576,MATCH(DATE(R$2,1,1),Energy_Mix!$A$1:$LI$1),FALSE)</f>
        <v>0.14751432270000001</v>
      </c>
      <c r="S151" s="289">
        <f>+VLOOKUP($E151,Energy_Mix!$1:$1048576,MATCH(DATE(S$2,1,1),Energy_Mix!$A$1:$LI$1),FALSE)</f>
        <v>0.14751432270000001</v>
      </c>
      <c r="T151" s="289">
        <f>+VLOOKUP($E151,Energy_Mix!$1:$1048576,MATCH(DATE(T$2,1,1),Energy_Mix!$A$1:$LI$1),FALSE)</f>
        <v>0.14751432270000001</v>
      </c>
      <c r="U151" s="289">
        <f>+VLOOKUP($E151,Energy_Mix!$1:$1048576,MATCH(DATE(U$2,1,1),Energy_Mix!$A$1:$LI$1),FALSE)</f>
        <v>0.14751432270000001</v>
      </c>
      <c r="V151" s="289">
        <f>+VLOOKUP($E151,Energy_Mix!$1:$1048576,MATCH(DATE(V$2,1,1),Energy_Mix!$A$1:$LI$1),FALSE)</f>
        <v>0.14751432270000001</v>
      </c>
      <c r="W151" s="289">
        <f>+VLOOKUP($E151,Energy_Mix!$1:$1048576,MATCH(DATE(W$2,1,1),Energy_Mix!$A$1:$LI$1),FALSE)</f>
        <v>0.14751432270000001</v>
      </c>
      <c r="X151" s="289">
        <f>+VLOOKUP($E151,Energy_Mix!$1:$1048576,MATCH(DATE(X$2,1,1),Energy_Mix!$A$1:$LI$1),FALSE)</f>
        <v>0.14751432270000001</v>
      </c>
      <c r="Y151" s="289">
        <f>+VLOOKUP($E151,Energy_Mix!$1:$1048576,MATCH(DATE(Y$2,1,1),Energy_Mix!$A$1:$LI$1),FALSE)</f>
        <v>0.14751432270000001</v>
      </c>
      <c r="Z151" s="289">
        <f>+VLOOKUP($E151,Energy_Mix!$1:$1048576,MATCH(DATE(Z$2,1,1),Energy_Mix!$A$1:$LI$1),FALSE)</f>
        <v>0.14751432270000001</v>
      </c>
      <c r="AA151" s="289">
        <f>+VLOOKUP($E151,Energy_Mix!$1:$1048576,MATCH(DATE(AA$2,1,1),Energy_Mix!$A$1:$LI$1),FALSE)</f>
        <v>0.14751432270000001</v>
      </c>
      <c r="AB151" s="289">
        <f>+VLOOKUP($E151,Energy_Mix!$1:$1048576,MATCH(DATE(AB$2,1,1),Energy_Mix!$A$1:$LI$1),FALSE)</f>
        <v>0.14751432270000001</v>
      </c>
      <c r="AC151" s="289">
        <f>+VLOOKUP($E151,Energy_Mix!$1:$1048576,MATCH(DATE(AC$2,1,1),Energy_Mix!$A$1:$LI$1),FALSE)</f>
        <v>0.14751432270000001</v>
      </c>
      <c r="AD151" s="289">
        <f>+VLOOKUP($E151,Energy_Mix!$1:$1048576,MATCH(DATE(AD$2,1,1),Energy_Mix!$A$1:$LI$1),FALSE)</f>
        <v>0.14751432270000001</v>
      </c>
      <c r="AE151" s="289">
        <f>+VLOOKUP($E151,Energy_Mix!$1:$1048576,MATCH(DATE(AE$2,1,1),Energy_Mix!$A$1:$LI$1),FALSE)</f>
        <v>0.14751432270000001</v>
      </c>
      <c r="AF151" s="289">
        <f>+VLOOKUP($E151,Energy_Mix!$1:$1048576,MATCH(DATE(AF$2,1,1),Energy_Mix!$A$1:$LI$1),FALSE)</f>
        <v>0.14751432270000001</v>
      </c>
      <c r="AG151" s="289">
        <f>+VLOOKUP($E151,Energy_Mix!$1:$1048576,MATCH(DATE(AG$2,1,1),Energy_Mix!$A$1:$LI$1),FALSE)</f>
        <v>0.14751432270000001</v>
      </c>
      <c r="AH151" s="289">
        <f>+VLOOKUP($E151,Energy_Mix!$1:$1048576,MATCH(DATE(AH$2,1,1),Energy_Mix!$A$1:$LI$1),FALSE)</f>
        <v>0.14751432270000001</v>
      </c>
      <c r="AI151" s="289">
        <f>+VLOOKUP($E151,Energy_Mix!$1:$1048576,MATCH(DATE(AI$2,1,1),Energy_Mix!$A$1:$LI$1),FALSE)</f>
        <v>0.14751432270000001</v>
      </c>
      <c r="AJ151" s="289">
        <f>+VLOOKUP($E151,Energy_Mix!$1:$1048576,MATCH(DATE(AJ$2,1,1),Energy_Mix!$A$1:$LI$1),FALSE)</f>
        <v>0.14751432270000001</v>
      </c>
      <c r="AK151" s="289">
        <f>+VLOOKUP($E151,Energy_Mix!$1:$1048576,MATCH(DATE(AK$2,1,1),Energy_Mix!$A$1:$LI$1),FALSE)</f>
        <v>0.14751432270000001</v>
      </c>
      <c r="AL151" s="289">
        <f>+VLOOKUP($E151,Energy_Mix!$1:$1048576,MATCH(DATE(AL$2,1,1),Energy_Mix!$A$1:$LI$1),FALSE)</f>
        <v>0.14751432270000001</v>
      </c>
      <c r="AM151" s="289">
        <f>+VLOOKUP($E151,Energy_Mix!$1:$1048576,MATCH(DATE(AM$2,1,1),Energy_Mix!$A$1:$LI$1),FALSE)</f>
        <v>0.14751432270000001</v>
      </c>
      <c r="AN151" s="289">
        <f>+VLOOKUP($E151,Energy_Mix!$1:$1048576,MATCH(DATE(AN$2,1,1),Energy_Mix!$A$1:$LI$1),FALSE)</f>
        <v>0.14751432270000001</v>
      </c>
      <c r="AO151" s="289">
        <f>+VLOOKUP($E151,Energy_Mix!$1:$1048576,MATCH(DATE(AO$2,1,1),Energy_Mix!$A$1:$LI$1),FALSE)</f>
        <v>0.14751432270000001</v>
      </c>
    </row>
    <row r="152" spans="1:41" ht="15" customHeight="1" x14ac:dyDescent="0.35">
      <c r="A152" s="422"/>
      <c r="B152" s="417"/>
      <c r="C152" s="110"/>
      <c r="D152" s="110" t="s">
        <v>535</v>
      </c>
      <c r="E152" s="71" t="s">
        <v>462</v>
      </c>
      <c r="F152" s="289">
        <f>+VLOOKUP($E152,Energy_Mix!$1:$1048576,MATCH(DATE(F$2,1,1),Energy_Mix!$A$1:$LI$1),FALSE)</f>
        <v>0.20708638560000001</v>
      </c>
      <c r="G152" s="289">
        <f>+VLOOKUP($E152,Energy_Mix!$1:$1048576,MATCH(DATE(G$2,1,1),Energy_Mix!$A$1:$LI$1),FALSE)</f>
        <v>0.20708638560000001</v>
      </c>
      <c r="H152" s="289">
        <f>+VLOOKUP($E152,Energy_Mix!$1:$1048576,MATCH(DATE(H$2,1,1),Energy_Mix!$A$1:$LI$1),FALSE)</f>
        <v>0.20708638560000001</v>
      </c>
      <c r="I152" s="289">
        <f>+VLOOKUP($E152,Energy_Mix!$1:$1048576,MATCH(DATE(I$2,1,1),Energy_Mix!$A$1:$LI$1),FALSE)</f>
        <v>0.20708638560000001</v>
      </c>
      <c r="J152" s="289">
        <f>+VLOOKUP($E152,Energy_Mix!$1:$1048576,MATCH(DATE(J$2,1,1),Energy_Mix!$A$1:$LI$1),FALSE)</f>
        <v>0.20708638560000001</v>
      </c>
      <c r="K152" s="289">
        <f>+VLOOKUP($E152,Energy_Mix!$1:$1048576,MATCH(DATE(K$2,1,1),Energy_Mix!$A$1:$LI$1),FALSE)</f>
        <v>0.20708638560000001</v>
      </c>
      <c r="L152" s="289">
        <f>+VLOOKUP($E152,Energy_Mix!$1:$1048576,MATCH(DATE(L$2,1,1),Energy_Mix!$A$1:$LI$1),FALSE)</f>
        <v>0.20708638560000001</v>
      </c>
      <c r="M152" s="289">
        <f>+VLOOKUP($E152,Energy_Mix!$1:$1048576,MATCH(DATE(M$2,1,1),Energy_Mix!$A$1:$LI$1),FALSE)</f>
        <v>0.20708638560000001</v>
      </c>
      <c r="N152" s="289">
        <f>+VLOOKUP($E152,Energy_Mix!$1:$1048576,MATCH(DATE(N$2,1,1),Energy_Mix!$A$1:$LI$1),FALSE)</f>
        <v>0.20708638560000001</v>
      </c>
      <c r="O152" s="289">
        <f>+VLOOKUP($E152,Energy_Mix!$1:$1048576,MATCH(DATE(O$2,1,1),Energy_Mix!$A$1:$LI$1),FALSE)</f>
        <v>0.20708638560000001</v>
      </c>
      <c r="P152" s="289">
        <f>+VLOOKUP($E152,Energy_Mix!$1:$1048576,MATCH(DATE(P$2,1,1),Energy_Mix!$A$1:$LI$1),FALSE)</f>
        <v>0.20708638560000001</v>
      </c>
      <c r="Q152" s="289">
        <f>+VLOOKUP($E152,Energy_Mix!$1:$1048576,MATCH(DATE(Q$2,1,1),Energy_Mix!$A$1:$LI$1),FALSE)</f>
        <v>0.20708638560000001</v>
      </c>
      <c r="R152" s="289">
        <f>+VLOOKUP($E152,Energy_Mix!$1:$1048576,MATCH(DATE(R$2,1,1),Energy_Mix!$A$1:$LI$1),FALSE)</f>
        <v>0.20708638560000001</v>
      </c>
      <c r="S152" s="289">
        <f>+VLOOKUP($E152,Energy_Mix!$1:$1048576,MATCH(DATE(S$2,1,1),Energy_Mix!$A$1:$LI$1),FALSE)</f>
        <v>0.20708638560000001</v>
      </c>
      <c r="T152" s="289">
        <f>+VLOOKUP($E152,Energy_Mix!$1:$1048576,MATCH(DATE(T$2,1,1),Energy_Mix!$A$1:$LI$1),FALSE)</f>
        <v>0.20708638560000001</v>
      </c>
      <c r="U152" s="289">
        <f>+VLOOKUP($E152,Energy_Mix!$1:$1048576,MATCH(DATE(U$2,1,1),Energy_Mix!$A$1:$LI$1),FALSE)</f>
        <v>0.20708638560000001</v>
      </c>
      <c r="V152" s="289">
        <f>+VLOOKUP($E152,Energy_Mix!$1:$1048576,MATCH(DATE(V$2,1,1),Energy_Mix!$A$1:$LI$1),FALSE)</f>
        <v>0.20708638560000001</v>
      </c>
      <c r="W152" s="289">
        <f>+VLOOKUP($E152,Energy_Mix!$1:$1048576,MATCH(DATE(W$2,1,1),Energy_Mix!$A$1:$LI$1),FALSE)</f>
        <v>0.20708638560000001</v>
      </c>
      <c r="X152" s="289">
        <f>+VLOOKUP($E152,Energy_Mix!$1:$1048576,MATCH(DATE(X$2,1,1),Energy_Mix!$A$1:$LI$1),FALSE)</f>
        <v>0.20708638560000001</v>
      </c>
      <c r="Y152" s="289">
        <f>+VLOOKUP($E152,Energy_Mix!$1:$1048576,MATCH(DATE(Y$2,1,1),Energy_Mix!$A$1:$LI$1),FALSE)</f>
        <v>0.20708638560000001</v>
      </c>
      <c r="Z152" s="289">
        <f>+VLOOKUP($E152,Energy_Mix!$1:$1048576,MATCH(DATE(Z$2,1,1),Energy_Mix!$A$1:$LI$1),FALSE)</f>
        <v>0.20708638560000001</v>
      </c>
      <c r="AA152" s="289">
        <f>+VLOOKUP($E152,Energy_Mix!$1:$1048576,MATCH(DATE(AA$2,1,1),Energy_Mix!$A$1:$LI$1),FALSE)</f>
        <v>0.20708638560000001</v>
      </c>
      <c r="AB152" s="289">
        <f>+VLOOKUP($E152,Energy_Mix!$1:$1048576,MATCH(DATE(AB$2,1,1),Energy_Mix!$A$1:$LI$1),FALSE)</f>
        <v>0.20708638560000001</v>
      </c>
      <c r="AC152" s="289">
        <f>+VLOOKUP($E152,Energy_Mix!$1:$1048576,MATCH(DATE(AC$2,1,1),Energy_Mix!$A$1:$LI$1),FALSE)</f>
        <v>0.20708638560000001</v>
      </c>
      <c r="AD152" s="289">
        <f>+VLOOKUP($E152,Energy_Mix!$1:$1048576,MATCH(DATE(AD$2,1,1),Energy_Mix!$A$1:$LI$1),FALSE)</f>
        <v>0.20708638560000001</v>
      </c>
      <c r="AE152" s="289">
        <f>+VLOOKUP($E152,Energy_Mix!$1:$1048576,MATCH(DATE(AE$2,1,1),Energy_Mix!$A$1:$LI$1),FALSE)</f>
        <v>0.20708638560000001</v>
      </c>
      <c r="AF152" s="289">
        <f>+VLOOKUP($E152,Energy_Mix!$1:$1048576,MATCH(DATE(AF$2,1,1),Energy_Mix!$A$1:$LI$1),FALSE)</f>
        <v>0.20708638560000001</v>
      </c>
      <c r="AG152" s="289">
        <f>+VLOOKUP($E152,Energy_Mix!$1:$1048576,MATCH(DATE(AG$2,1,1),Energy_Mix!$A$1:$LI$1),FALSE)</f>
        <v>0.20708638560000001</v>
      </c>
      <c r="AH152" s="289">
        <f>+VLOOKUP($E152,Energy_Mix!$1:$1048576,MATCH(DATE(AH$2,1,1),Energy_Mix!$A$1:$LI$1),FALSE)</f>
        <v>0.20708638560000001</v>
      </c>
      <c r="AI152" s="289">
        <f>+VLOOKUP($E152,Energy_Mix!$1:$1048576,MATCH(DATE(AI$2,1,1),Energy_Mix!$A$1:$LI$1),FALSE)</f>
        <v>0.20708638560000001</v>
      </c>
      <c r="AJ152" s="289">
        <f>+VLOOKUP($E152,Energy_Mix!$1:$1048576,MATCH(DATE(AJ$2,1,1),Energy_Mix!$A$1:$LI$1),FALSE)</f>
        <v>0.20708638560000001</v>
      </c>
      <c r="AK152" s="289">
        <f>+VLOOKUP($E152,Energy_Mix!$1:$1048576,MATCH(DATE(AK$2,1,1),Energy_Mix!$A$1:$LI$1),FALSE)</f>
        <v>0.20708638560000001</v>
      </c>
      <c r="AL152" s="289">
        <f>+VLOOKUP($E152,Energy_Mix!$1:$1048576,MATCH(DATE(AL$2,1,1),Energy_Mix!$A$1:$LI$1),FALSE)</f>
        <v>0.20708638560000001</v>
      </c>
      <c r="AM152" s="289">
        <f>+VLOOKUP($E152,Energy_Mix!$1:$1048576,MATCH(DATE(AM$2,1,1),Energy_Mix!$A$1:$LI$1),FALSE)</f>
        <v>0.20708638560000001</v>
      </c>
      <c r="AN152" s="289">
        <f>+VLOOKUP($E152,Energy_Mix!$1:$1048576,MATCH(DATE(AN$2,1,1),Energy_Mix!$A$1:$LI$1),FALSE)</f>
        <v>0.20708638560000001</v>
      </c>
      <c r="AO152" s="289">
        <f>+VLOOKUP($E152,Energy_Mix!$1:$1048576,MATCH(DATE(AO$2,1,1),Energy_Mix!$A$1:$LI$1),FALSE)</f>
        <v>0.20708638560000001</v>
      </c>
    </row>
    <row r="153" spans="1:41" ht="15" customHeight="1" x14ac:dyDescent="0.35">
      <c r="A153" s="422"/>
      <c r="B153" s="417"/>
      <c r="C153" s="145" t="s">
        <v>530</v>
      </c>
      <c r="D153" s="110"/>
      <c r="E153" s="71"/>
      <c r="F153" s="287">
        <f>SUM(F154:F162)</f>
        <v>1.0000000000800002</v>
      </c>
      <c r="G153" s="287">
        <f t="shared" ref="G153:AO153" si="5">SUM(G154:G162)</f>
        <v>1.0000000000799998</v>
      </c>
      <c r="H153" s="287">
        <f t="shared" si="5"/>
        <v>1.0000000000799998</v>
      </c>
      <c r="I153" s="287">
        <f t="shared" si="5"/>
        <v>1.0000000000799998</v>
      </c>
      <c r="J153" s="287">
        <f t="shared" si="5"/>
        <v>1.0000000000799998</v>
      </c>
      <c r="K153" s="287">
        <f t="shared" si="5"/>
        <v>1.0000000000799998</v>
      </c>
      <c r="L153" s="287">
        <f t="shared" si="5"/>
        <v>1.0000000000799998</v>
      </c>
      <c r="M153" s="287">
        <f t="shared" si="5"/>
        <v>1.0000000000799998</v>
      </c>
      <c r="N153" s="287">
        <f t="shared" si="5"/>
        <v>1.0000000000799998</v>
      </c>
      <c r="O153" s="287">
        <f t="shared" si="5"/>
        <v>1.0000000000799998</v>
      </c>
      <c r="P153" s="287">
        <f t="shared" si="5"/>
        <v>1.0000000000799998</v>
      </c>
      <c r="Q153" s="287">
        <f t="shared" si="5"/>
        <v>1.0000000000799998</v>
      </c>
      <c r="R153" s="287">
        <f t="shared" si="5"/>
        <v>1.0000000000799998</v>
      </c>
      <c r="S153" s="287">
        <f t="shared" si="5"/>
        <v>1.0000000000799998</v>
      </c>
      <c r="T153" s="287">
        <f t="shared" si="5"/>
        <v>1.0000000000799998</v>
      </c>
      <c r="U153" s="287">
        <f t="shared" si="5"/>
        <v>1.0000000000799998</v>
      </c>
      <c r="V153" s="287">
        <f t="shared" si="5"/>
        <v>1.0000000000799998</v>
      </c>
      <c r="W153" s="287">
        <f t="shared" si="5"/>
        <v>1.0000000000799998</v>
      </c>
      <c r="X153" s="287">
        <f t="shared" si="5"/>
        <v>1.0000000000799998</v>
      </c>
      <c r="Y153" s="287">
        <f t="shared" si="5"/>
        <v>1.0000000000799998</v>
      </c>
      <c r="Z153" s="287">
        <f t="shared" si="5"/>
        <v>1.0000000000799998</v>
      </c>
      <c r="AA153" s="287">
        <f t="shared" si="5"/>
        <v>1.0000000000799998</v>
      </c>
      <c r="AB153" s="287">
        <f t="shared" si="5"/>
        <v>1.0000000000799998</v>
      </c>
      <c r="AC153" s="287">
        <f t="shared" si="5"/>
        <v>1.0000000000799998</v>
      </c>
      <c r="AD153" s="287">
        <f t="shared" si="5"/>
        <v>1.0000000000799998</v>
      </c>
      <c r="AE153" s="287">
        <f t="shared" si="5"/>
        <v>1.0000000000799998</v>
      </c>
      <c r="AF153" s="287">
        <f t="shared" si="5"/>
        <v>1.0000000000799998</v>
      </c>
      <c r="AG153" s="287">
        <f t="shared" si="5"/>
        <v>1.0000000000799998</v>
      </c>
      <c r="AH153" s="287">
        <f t="shared" si="5"/>
        <v>1.0000000000799998</v>
      </c>
      <c r="AI153" s="287">
        <f t="shared" si="5"/>
        <v>1.0000000000799998</v>
      </c>
      <c r="AJ153" s="287">
        <f t="shared" si="5"/>
        <v>1.0000000000799998</v>
      </c>
      <c r="AK153" s="287">
        <f t="shared" si="5"/>
        <v>1.0000000000799998</v>
      </c>
      <c r="AL153" s="287">
        <f t="shared" si="5"/>
        <v>1.0000000000799998</v>
      </c>
      <c r="AM153" s="287">
        <f t="shared" si="5"/>
        <v>1.0000000000799998</v>
      </c>
      <c r="AN153" s="287">
        <f t="shared" si="5"/>
        <v>1.0000000000799998</v>
      </c>
      <c r="AO153" s="287">
        <f t="shared" si="5"/>
        <v>1.0000000000799998</v>
      </c>
    </row>
    <row r="154" spans="1:41" ht="15" customHeight="1" x14ac:dyDescent="0.35">
      <c r="A154" s="422"/>
      <c r="B154" s="417"/>
      <c r="C154" s="110"/>
      <c r="D154" s="110" t="s">
        <v>159</v>
      </c>
      <c r="E154" s="71" t="s">
        <v>472</v>
      </c>
      <c r="F154" s="289">
        <f>+VLOOKUP($E154,Energy_Mix!$1:$1048576,MATCH(DATE(F$2,1,1),Energy_Mix!$A$1:$LI$1),FALSE)</f>
        <v>0.72577004280000001</v>
      </c>
      <c r="G154" s="289">
        <f>+VLOOKUP($E154,Energy_Mix!$1:$1048576,MATCH(DATE(G$2,1,1),Energy_Mix!$A$1:$LI$1),FALSE)</f>
        <v>0.72577008499999995</v>
      </c>
      <c r="H154" s="289">
        <f>+VLOOKUP($E154,Energy_Mix!$1:$1048576,MATCH(DATE(H$2,1,1),Energy_Mix!$A$1:$LI$1),FALSE)</f>
        <v>0.72577008499999995</v>
      </c>
      <c r="I154" s="289">
        <f>+VLOOKUP($E154,Energy_Mix!$1:$1048576,MATCH(DATE(I$2,1,1),Energy_Mix!$A$1:$LI$1),FALSE)</f>
        <v>0.72577008499999995</v>
      </c>
      <c r="J154" s="289">
        <f>+VLOOKUP($E154,Energy_Mix!$1:$1048576,MATCH(DATE(J$2,1,1),Energy_Mix!$A$1:$LI$1),FALSE)</f>
        <v>0.72577008499999995</v>
      </c>
      <c r="K154" s="289">
        <f>+VLOOKUP($E154,Energy_Mix!$1:$1048576,MATCH(DATE(K$2,1,1),Energy_Mix!$A$1:$LI$1),FALSE)</f>
        <v>0.72577008499999995</v>
      </c>
      <c r="L154" s="289">
        <f>+VLOOKUP($E154,Energy_Mix!$1:$1048576,MATCH(DATE(L$2,1,1),Energy_Mix!$A$1:$LI$1),FALSE)</f>
        <v>0.72577008499999995</v>
      </c>
      <c r="M154" s="289">
        <f>+VLOOKUP($E154,Energy_Mix!$1:$1048576,MATCH(DATE(M$2,1,1),Energy_Mix!$A$1:$LI$1),FALSE)</f>
        <v>0.72577008499999995</v>
      </c>
      <c r="N154" s="289">
        <f>+VLOOKUP($E154,Energy_Mix!$1:$1048576,MATCH(DATE(N$2,1,1),Energy_Mix!$A$1:$LI$1),FALSE)</f>
        <v>0.72577008499999995</v>
      </c>
      <c r="O154" s="289">
        <f>+VLOOKUP($E154,Energy_Mix!$1:$1048576,MATCH(DATE(O$2,1,1),Energy_Mix!$A$1:$LI$1),FALSE)</f>
        <v>0.72577008499999995</v>
      </c>
      <c r="P154" s="289">
        <f>+VLOOKUP($E154,Energy_Mix!$1:$1048576,MATCH(DATE(P$2,1,1),Energy_Mix!$A$1:$LI$1),FALSE)</f>
        <v>0.72577008499999995</v>
      </c>
      <c r="Q154" s="289">
        <f>+VLOOKUP($E154,Energy_Mix!$1:$1048576,MATCH(DATE(Q$2,1,1),Energy_Mix!$A$1:$LI$1),FALSE)</f>
        <v>0.72577008499999995</v>
      </c>
      <c r="R154" s="289">
        <f>+VLOOKUP($E154,Energy_Mix!$1:$1048576,MATCH(DATE(R$2,1,1),Energy_Mix!$A$1:$LI$1),FALSE)</f>
        <v>0.72577008499999995</v>
      </c>
      <c r="S154" s="289">
        <f>+VLOOKUP($E154,Energy_Mix!$1:$1048576,MATCH(DATE(S$2,1,1),Energy_Mix!$A$1:$LI$1),FALSE)</f>
        <v>0.72577008499999995</v>
      </c>
      <c r="T154" s="289">
        <f>+VLOOKUP($E154,Energy_Mix!$1:$1048576,MATCH(DATE(T$2,1,1),Energy_Mix!$A$1:$LI$1),FALSE)</f>
        <v>0.72577008499999995</v>
      </c>
      <c r="U154" s="289">
        <f>+VLOOKUP($E154,Energy_Mix!$1:$1048576,MATCH(DATE(U$2,1,1),Energy_Mix!$A$1:$LI$1),FALSE)</f>
        <v>0.72577008499999995</v>
      </c>
      <c r="V154" s="289">
        <f>+VLOOKUP($E154,Energy_Mix!$1:$1048576,MATCH(DATE(V$2,1,1),Energy_Mix!$A$1:$LI$1),FALSE)</f>
        <v>0.72577008499999995</v>
      </c>
      <c r="W154" s="289">
        <f>+VLOOKUP($E154,Energy_Mix!$1:$1048576,MATCH(DATE(W$2,1,1),Energy_Mix!$A$1:$LI$1),FALSE)</f>
        <v>0.72577008499999995</v>
      </c>
      <c r="X154" s="289">
        <f>+VLOOKUP($E154,Energy_Mix!$1:$1048576,MATCH(DATE(X$2,1,1),Energy_Mix!$A$1:$LI$1),FALSE)</f>
        <v>0.72577008499999995</v>
      </c>
      <c r="Y154" s="289">
        <f>+VLOOKUP($E154,Energy_Mix!$1:$1048576,MATCH(DATE(Y$2,1,1),Energy_Mix!$A$1:$LI$1),FALSE)</f>
        <v>0.72577008499999995</v>
      </c>
      <c r="Z154" s="289">
        <f>+VLOOKUP($E154,Energy_Mix!$1:$1048576,MATCH(DATE(Z$2,1,1),Energy_Mix!$A$1:$LI$1),FALSE)</f>
        <v>0.72577008499999995</v>
      </c>
      <c r="AA154" s="289">
        <f>+VLOOKUP($E154,Energy_Mix!$1:$1048576,MATCH(DATE(AA$2,1,1),Energy_Mix!$A$1:$LI$1),FALSE)</f>
        <v>0.72577008499999995</v>
      </c>
      <c r="AB154" s="289">
        <f>+VLOOKUP($E154,Energy_Mix!$1:$1048576,MATCH(DATE(AB$2,1,1),Energy_Mix!$A$1:$LI$1),FALSE)</f>
        <v>0.72577008499999995</v>
      </c>
      <c r="AC154" s="289">
        <f>+VLOOKUP($E154,Energy_Mix!$1:$1048576,MATCH(DATE(AC$2,1,1),Energy_Mix!$A$1:$LI$1),FALSE)</f>
        <v>0.72577008499999995</v>
      </c>
      <c r="AD154" s="289">
        <f>+VLOOKUP($E154,Energy_Mix!$1:$1048576,MATCH(DATE(AD$2,1,1),Energy_Mix!$A$1:$LI$1),FALSE)</f>
        <v>0.72577008499999995</v>
      </c>
      <c r="AE154" s="289">
        <f>+VLOOKUP($E154,Energy_Mix!$1:$1048576,MATCH(DATE(AE$2,1,1),Energy_Mix!$A$1:$LI$1),FALSE)</f>
        <v>0.72577008499999995</v>
      </c>
      <c r="AF154" s="289">
        <f>+VLOOKUP($E154,Energy_Mix!$1:$1048576,MATCH(DATE(AF$2,1,1),Energy_Mix!$A$1:$LI$1),FALSE)</f>
        <v>0.72577008499999995</v>
      </c>
      <c r="AG154" s="289">
        <f>+VLOOKUP($E154,Energy_Mix!$1:$1048576,MATCH(DATE(AG$2,1,1),Energy_Mix!$A$1:$LI$1),FALSE)</f>
        <v>0.72577008499999995</v>
      </c>
      <c r="AH154" s="289">
        <f>+VLOOKUP($E154,Energy_Mix!$1:$1048576,MATCH(DATE(AH$2,1,1),Energy_Mix!$A$1:$LI$1),FALSE)</f>
        <v>0.72577008499999995</v>
      </c>
      <c r="AI154" s="289">
        <f>+VLOOKUP($E154,Energy_Mix!$1:$1048576,MATCH(DATE(AI$2,1,1),Energy_Mix!$A$1:$LI$1),FALSE)</f>
        <v>0.72577008499999995</v>
      </c>
      <c r="AJ154" s="289">
        <f>+VLOOKUP($E154,Energy_Mix!$1:$1048576,MATCH(DATE(AJ$2,1,1),Energy_Mix!$A$1:$LI$1),FALSE)</f>
        <v>0.72577008499999995</v>
      </c>
      <c r="AK154" s="289">
        <f>+VLOOKUP($E154,Energy_Mix!$1:$1048576,MATCH(DATE(AK$2,1,1),Energy_Mix!$A$1:$LI$1),FALSE)</f>
        <v>0.72577008499999995</v>
      </c>
      <c r="AL154" s="289">
        <f>+VLOOKUP($E154,Energy_Mix!$1:$1048576,MATCH(DATE(AL$2,1,1),Energy_Mix!$A$1:$LI$1),FALSE)</f>
        <v>0.72577008499999995</v>
      </c>
      <c r="AM154" s="289">
        <f>+VLOOKUP($E154,Energy_Mix!$1:$1048576,MATCH(DATE(AM$2,1,1),Energy_Mix!$A$1:$LI$1),FALSE)</f>
        <v>0.72577008499999995</v>
      </c>
      <c r="AN154" s="289">
        <f>+VLOOKUP($E154,Energy_Mix!$1:$1048576,MATCH(DATE(AN$2,1,1),Energy_Mix!$A$1:$LI$1),FALSE)</f>
        <v>0.72577008499999995</v>
      </c>
      <c r="AO154" s="289">
        <f>+VLOOKUP($E154,Energy_Mix!$1:$1048576,MATCH(DATE(AO$2,1,1),Energy_Mix!$A$1:$LI$1),FALSE)</f>
        <v>0.72577008499999995</v>
      </c>
    </row>
    <row r="155" spans="1:41" ht="15" customHeight="1" x14ac:dyDescent="0.35">
      <c r="A155" s="422"/>
      <c r="B155" s="417"/>
      <c r="C155" s="110"/>
      <c r="D155" s="110" t="s">
        <v>160</v>
      </c>
      <c r="E155" s="71" t="s">
        <v>473</v>
      </c>
      <c r="F155" s="289">
        <f>+VLOOKUP($E155,Energy_Mix!$1:$1048576,MATCH(DATE(F$2,1,1),Energy_Mix!$A$1:$LI$1),FALSE)</f>
        <v>1.44644951E-2</v>
      </c>
      <c r="G155" s="289">
        <f>+VLOOKUP($E155,Energy_Mix!$1:$1048576,MATCH(DATE(G$2,1,1),Energy_Mix!$A$1:$LI$1),FALSE)</f>
        <v>1.4464495900000001E-2</v>
      </c>
      <c r="H155" s="289">
        <f>+VLOOKUP($E155,Energy_Mix!$1:$1048576,MATCH(DATE(H$2,1,1),Energy_Mix!$A$1:$LI$1),FALSE)</f>
        <v>1.4464495900000001E-2</v>
      </c>
      <c r="I155" s="289">
        <f>+VLOOKUP($E155,Energy_Mix!$1:$1048576,MATCH(DATE(I$2,1,1),Energy_Mix!$A$1:$LI$1),FALSE)</f>
        <v>1.4464495900000001E-2</v>
      </c>
      <c r="J155" s="289">
        <f>+VLOOKUP($E155,Energy_Mix!$1:$1048576,MATCH(DATE(J$2,1,1),Energy_Mix!$A$1:$LI$1),FALSE)</f>
        <v>1.4464495900000001E-2</v>
      </c>
      <c r="K155" s="289">
        <f>+VLOOKUP($E155,Energy_Mix!$1:$1048576,MATCH(DATE(K$2,1,1),Energy_Mix!$A$1:$LI$1),FALSE)</f>
        <v>1.4464495900000001E-2</v>
      </c>
      <c r="L155" s="289">
        <f>+VLOOKUP($E155,Energy_Mix!$1:$1048576,MATCH(DATE(L$2,1,1),Energy_Mix!$A$1:$LI$1),FALSE)</f>
        <v>1.4464495900000001E-2</v>
      </c>
      <c r="M155" s="289">
        <f>+VLOOKUP($E155,Energy_Mix!$1:$1048576,MATCH(DATE(M$2,1,1),Energy_Mix!$A$1:$LI$1),FALSE)</f>
        <v>1.4464495900000001E-2</v>
      </c>
      <c r="N155" s="289">
        <f>+VLOOKUP($E155,Energy_Mix!$1:$1048576,MATCH(DATE(N$2,1,1),Energy_Mix!$A$1:$LI$1),FALSE)</f>
        <v>1.4464495900000001E-2</v>
      </c>
      <c r="O155" s="289">
        <f>+VLOOKUP($E155,Energy_Mix!$1:$1048576,MATCH(DATE(O$2,1,1),Energy_Mix!$A$1:$LI$1),FALSE)</f>
        <v>1.4464495900000001E-2</v>
      </c>
      <c r="P155" s="289">
        <f>+VLOOKUP($E155,Energy_Mix!$1:$1048576,MATCH(DATE(P$2,1,1),Energy_Mix!$A$1:$LI$1),FALSE)</f>
        <v>1.4464495900000001E-2</v>
      </c>
      <c r="Q155" s="289">
        <f>+VLOOKUP($E155,Energy_Mix!$1:$1048576,MATCH(DATE(Q$2,1,1),Energy_Mix!$A$1:$LI$1),FALSE)</f>
        <v>1.4464495900000001E-2</v>
      </c>
      <c r="R155" s="289">
        <f>+VLOOKUP($E155,Energy_Mix!$1:$1048576,MATCH(DATE(R$2,1,1),Energy_Mix!$A$1:$LI$1),FALSE)</f>
        <v>1.4464495900000001E-2</v>
      </c>
      <c r="S155" s="289">
        <f>+VLOOKUP($E155,Energy_Mix!$1:$1048576,MATCH(DATE(S$2,1,1),Energy_Mix!$A$1:$LI$1),FALSE)</f>
        <v>1.4464495900000001E-2</v>
      </c>
      <c r="T155" s="289">
        <f>+VLOOKUP($E155,Energy_Mix!$1:$1048576,MATCH(DATE(T$2,1,1),Energy_Mix!$A$1:$LI$1),FALSE)</f>
        <v>1.4464495900000001E-2</v>
      </c>
      <c r="U155" s="289">
        <f>+VLOOKUP($E155,Energy_Mix!$1:$1048576,MATCH(DATE(U$2,1,1),Energy_Mix!$A$1:$LI$1),FALSE)</f>
        <v>1.4464495900000001E-2</v>
      </c>
      <c r="V155" s="289">
        <f>+VLOOKUP($E155,Energy_Mix!$1:$1048576,MATCH(DATE(V$2,1,1),Energy_Mix!$A$1:$LI$1),FALSE)</f>
        <v>1.4464495900000001E-2</v>
      </c>
      <c r="W155" s="289">
        <f>+VLOOKUP($E155,Energy_Mix!$1:$1048576,MATCH(DATE(W$2,1,1),Energy_Mix!$A$1:$LI$1),FALSE)</f>
        <v>1.4464495900000001E-2</v>
      </c>
      <c r="X155" s="289">
        <f>+VLOOKUP($E155,Energy_Mix!$1:$1048576,MATCH(DATE(X$2,1,1),Energy_Mix!$A$1:$LI$1),FALSE)</f>
        <v>1.4464495900000001E-2</v>
      </c>
      <c r="Y155" s="289">
        <f>+VLOOKUP($E155,Energy_Mix!$1:$1048576,MATCH(DATE(Y$2,1,1),Energy_Mix!$A$1:$LI$1),FALSE)</f>
        <v>1.4464495900000001E-2</v>
      </c>
      <c r="Z155" s="289">
        <f>+VLOOKUP($E155,Energy_Mix!$1:$1048576,MATCH(DATE(Z$2,1,1),Energy_Mix!$A$1:$LI$1),FALSE)</f>
        <v>1.4464495900000001E-2</v>
      </c>
      <c r="AA155" s="289">
        <f>+VLOOKUP($E155,Energy_Mix!$1:$1048576,MATCH(DATE(AA$2,1,1),Energy_Mix!$A$1:$LI$1),FALSE)</f>
        <v>1.4464495900000001E-2</v>
      </c>
      <c r="AB155" s="289">
        <f>+VLOOKUP($E155,Energy_Mix!$1:$1048576,MATCH(DATE(AB$2,1,1),Energy_Mix!$A$1:$LI$1),FALSE)</f>
        <v>1.4464495900000001E-2</v>
      </c>
      <c r="AC155" s="289">
        <f>+VLOOKUP($E155,Energy_Mix!$1:$1048576,MATCH(DATE(AC$2,1,1),Energy_Mix!$A$1:$LI$1),FALSE)</f>
        <v>1.4464495900000001E-2</v>
      </c>
      <c r="AD155" s="289">
        <f>+VLOOKUP($E155,Energy_Mix!$1:$1048576,MATCH(DATE(AD$2,1,1),Energy_Mix!$A$1:$LI$1),FALSE)</f>
        <v>1.4464495900000001E-2</v>
      </c>
      <c r="AE155" s="289">
        <f>+VLOOKUP($E155,Energy_Mix!$1:$1048576,MATCH(DATE(AE$2,1,1),Energy_Mix!$A$1:$LI$1),FALSE)</f>
        <v>1.4464495900000001E-2</v>
      </c>
      <c r="AF155" s="289">
        <f>+VLOOKUP($E155,Energy_Mix!$1:$1048576,MATCH(DATE(AF$2,1,1),Energy_Mix!$A$1:$LI$1),FALSE)</f>
        <v>1.4464495900000001E-2</v>
      </c>
      <c r="AG155" s="289">
        <f>+VLOOKUP($E155,Energy_Mix!$1:$1048576,MATCH(DATE(AG$2,1,1),Energy_Mix!$A$1:$LI$1),FALSE)</f>
        <v>1.4464495900000001E-2</v>
      </c>
      <c r="AH155" s="289">
        <f>+VLOOKUP($E155,Energy_Mix!$1:$1048576,MATCH(DATE(AH$2,1,1),Energy_Mix!$A$1:$LI$1),FALSE)</f>
        <v>1.4464495900000001E-2</v>
      </c>
      <c r="AI155" s="289">
        <f>+VLOOKUP($E155,Energy_Mix!$1:$1048576,MATCH(DATE(AI$2,1,1),Energy_Mix!$A$1:$LI$1),FALSE)</f>
        <v>1.4464495900000001E-2</v>
      </c>
      <c r="AJ155" s="289">
        <f>+VLOOKUP($E155,Energy_Mix!$1:$1048576,MATCH(DATE(AJ$2,1,1),Energy_Mix!$A$1:$LI$1),FALSE)</f>
        <v>1.4464495900000001E-2</v>
      </c>
      <c r="AK155" s="289">
        <f>+VLOOKUP($E155,Energy_Mix!$1:$1048576,MATCH(DATE(AK$2,1,1),Energy_Mix!$A$1:$LI$1),FALSE)</f>
        <v>1.4464495900000001E-2</v>
      </c>
      <c r="AL155" s="289">
        <f>+VLOOKUP($E155,Energy_Mix!$1:$1048576,MATCH(DATE(AL$2,1,1),Energy_Mix!$A$1:$LI$1),FALSE)</f>
        <v>1.4464495900000001E-2</v>
      </c>
      <c r="AM155" s="289">
        <f>+VLOOKUP($E155,Energy_Mix!$1:$1048576,MATCH(DATE(AM$2,1,1),Energy_Mix!$A$1:$LI$1),FALSE)</f>
        <v>1.4464495900000001E-2</v>
      </c>
      <c r="AN155" s="289">
        <f>+VLOOKUP($E155,Energy_Mix!$1:$1048576,MATCH(DATE(AN$2,1,1),Energy_Mix!$A$1:$LI$1),FALSE)</f>
        <v>1.4464495900000001E-2</v>
      </c>
      <c r="AO155" s="289">
        <f>+VLOOKUP($E155,Energy_Mix!$1:$1048576,MATCH(DATE(AO$2,1,1),Energy_Mix!$A$1:$LI$1),FALSE)</f>
        <v>1.4464495900000001E-2</v>
      </c>
    </row>
    <row r="156" spans="1:41" ht="15" customHeight="1" x14ac:dyDescent="0.35">
      <c r="A156" s="422"/>
      <c r="B156" s="417"/>
      <c r="C156" s="110"/>
      <c r="D156" s="110" t="s">
        <v>161</v>
      </c>
      <c r="E156" s="71" t="s">
        <v>474</v>
      </c>
      <c r="F156" s="289">
        <f>+VLOOKUP($E156,Energy_Mix!$1:$1048576,MATCH(DATE(F$2,1,1),Energy_Mix!$A$1:$LI$1),FALSE)</f>
        <v>2.10193412E-2</v>
      </c>
      <c r="G156" s="289">
        <f>+VLOOKUP($E156,Energy_Mix!$1:$1048576,MATCH(DATE(G$2,1,1),Energy_Mix!$A$1:$LI$1),FALSE)</f>
        <v>2.1019342399999998E-2</v>
      </c>
      <c r="H156" s="289">
        <f>+VLOOKUP($E156,Energy_Mix!$1:$1048576,MATCH(DATE(H$2,1,1),Energy_Mix!$A$1:$LI$1),FALSE)</f>
        <v>2.1019342399999998E-2</v>
      </c>
      <c r="I156" s="289">
        <f>+VLOOKUP($E156,Energy_Mix!$1:$1048576,MATCH(DATE(I$2,1,1),Energy_Mix!$A$1:$LI$1),FALSE)</f>
        <v>2.1019342399999998E-2</v>
      </c>
      <c r="J156" s="289">
        <f>+VLOOKUP($E156,Energy_Mix!$1:$1048576,MATCH(DATE(J$2,1,1),Energy_Mix!$A$1:$LI$1),FALSE)</f>
        <v>2.1019342399999998E-2</v>
      </c>
      <c r="K156" s="289">
        <f>+VLOOKUP($E156,Energy_Mix!$1:$1048576,MATCH(DATE(K$2,1,1),Energy_Mix!$A$1:$LI$1),FALSE)</f>
        <v>2.1019342399999998E-2</v>
      </c>
      <c r="L156" s="289">
        <f>+VLOOKUP($E156,Energy_Mix!$1:$1048576,MATCH(DATE(L$2,1,1),Energy_Mix!$A$1:$LI$1),FALSE)</f>
        <v>2.1019342399999998E-2</v>
      </c>
      <c r="M156" s="289">
        <f>+VLOOKUP($E156,Energy_Mix!$1:$1048576,MATCH(DATE(M$2,1,1),Energy_Mix!$A$1:$LI$1),FALSE)</f>
        <v>2.1019342399999998E-2</v>
      </c>
      <c r="N156" s="289">
        <f>+VLOOKUP($E156,Energy_Mix!$1:$1048576,MATCH(DATE(N$2,1,1),Energy_Mix!$A$1:$LI$1),FALSE)</f>
        <v>2.1019342399999998E-2</v>
      </c>
      <c r="O156" s="289">
        <f>+VLOOKUP($E156,Energy_Mix!$1:$1048576,MATCH(DATE(O$2,1,1),Energy_Mix!$A$1:$LI$1),FALSE)</f>
        <v>2.1019342399999998E-2</v>
      </c>
      <c r="P156" s="289">
        <f>+VLOOKUP($E156,Energy_Mix!$1:$1048576,MATCH(DATE(P$2,1,1),Energy_Mix!$A$1:$LI$1),FALSE)</f>
        <v>2.1019342399999998E-2</v>
      </c>
      <c r="Q156" s="289">
        <f>+VLOOKUP($E156,Energy_Mix!$1:$1048576,MATCH(DATE(Q$2,1,1),Energy_Mix!$A$1:$LI$1),FALSE)</f>
        <v>2.1019342399999998E-2</v>
      </c>
      <c r="R156" s="289">
        <f>+VLOOKUP($E156,Energy_Mix!$1:$1048576,MATCH(DATE(R$2,1,1),Energy_Mix!$A$1:$LI$1),FALSE)</f>
        <v>2.1019342399999998E-2</v>
      </c>
      <c r="S156" s="289">
        <f>+VLOOKUP($E156,Energy_Mix!$1:$1048576,MATCH(DATE(S$2,1,1),Energy_Mix!$A$1:$LI$1),FALSE)</f>
        <v>2.1019342399999998E-2</v>
      </c>
      <c r="T156" s="289">
        <f>+VLOOKUP($E156,Energy_Mix!$1:$1048576,MATCH(DATE(T$2,1,1),Energy_Mix!$A$1:$LI$1),FALSE)</f>
        <v>2.1019342399999998E-2</v>
      </c>
      <c r="U156" s="289">
        <f>+VLOOKUP($E156,Energy_Mix!$1:$1048576,MATCH(DATE(U$2,1,1),Energy_Mix!$A$1:$LI$1),FALSE)</f>
        <v>2.1019342399999998E-2</v>
      </c>
      <c r="V156" s="289">
        <f>+VLOOKUP($E156,Energy_Mix!$1:$1048576,MATCH(DATE(V$2,1,1),Energy_Mix!$A$1:$LI$1),FALSE)</f>
        <v>2.1019342399999998E-2</v>
      </c>
      <c r="W156" s="289">
        <f>+VLOOKUP($E156,Energy_Mix!$1:$1048576,MATCH(DATE(W$2,1,1),Energy_Mix!$A$1:$LI$1),FALSE)</f>
        <v>2.1019342399999998E-2</v>
      </c>
      <c r="X156" s="289">
        <f>+VLOOKUP($E156,Energy_Mix!$1:$1048576,MATCH(DATE(X$2,1,1),Energy_Mix!$A$1:$LI$1),FALSE)</f>
        <v>2.1019342399999998E-2</v>
      </c>
      <c r="Y156" s="289">
        <f>+VLOOKUP($E156,Energy_Mix!$1:$1048576,MATCH(DATE(Y$2,1,1),Energy_Mix!$A$1:$LI$1),FALSE)</f>
        <v>2.1019342399999998E-2</v>
      </c>
      <c r="Z156" s="289">
        <f>+VLOOKUP($E156,Energy_Mix!$1:$1048576,MATCH(DATE(Z$2,1,1),Energy_Mix!$A$1:$LI$1),FALSE)</f>
        <v>2.1019342399999998E-2</v>
      </c>
      <c r="AA156" s="289">
        <f>+VLOOKUP($E156,Energy_Mix!$1:$1048576,MATCH(DATE(AA$2,1,1),Energy_Mix!$A$1:$LI$1),FALSE)</f>
        <v>2.1019342399999998E-2</v>
      </c>
      <c r="AB156" s="289">
        <f>+VLOOKUP($E156,Energy_Mix!$1:$1048576,MATCH(DATE(AB$2,1,1),Energy_Mix!$A$1:$LI$1),FALSE)</f>
        <v>2.1019342399999998E-2</v>
      </c>
      <c r="AC156" s="289">
        <f>+VLOOKUP($E156,Energy_Mix!$1:$1048576,MATCH(DATE(AC$2,1,1),Energy_Mix!$A$1:$LI$1),FALSE)</f>
        <v>2.1019342399999998E-2</v>
      </c>
      <c r="AD156" s="289">
        <f>+VLOOKUP($E156,Energy_Mix!$1:$1048576,MATCH(DATE(AD$2,1,1),Energy_Mix!$A$1:$LI$1),FALSE)</f>
        <v>2.1019342399999998E-2</v>
      </c>
      <c r="AE156" s="289">
        <f>+VLOOKUP($E156,Energy_Mix!$1:$1048576,MATCH(DATE(AE$2,1,1),Energy_Mix!$A$1:$LI$1),FALSE)</f>
        <v>2.1019342399999998E-2</v>
      </c>
      <c r="AF156" s="289">
        <f>+VLOOKUP($E156,Energy_Mix!$1:$1048576,MATCH(DATE(AF$2,1,1),Energy_Mix!$A$1:$LI$1),FALSE)</f>
        <v>2.1019342399999998E-2</v>
      </c>
      <c r="AG156" s="289">
        <f>+VLOOKUP($E156,Energy_Mix!$1:$1048576,MATCH(DATE(AG$2,1,1),Energy_Mix!$A$1:$LI$1),FALSE)</f>
        <v>2.1019342399999998E-2</v>
      </c>
      <c r="AH156" s="289">
        <f>+VLOOKUP($E156,Energy_Mix!$1:$1048576,MATCH(DATE(AH$2,1,1),Energy_Mix!$A$1:$LI$1),FALSE)</f>
        <v>2.1019342399999998E-2</v>
      </c>
      <c r="AI156" s="289">
        <f>+VLOOKUP($E156,Energy_Mix!$1:$1048576,MATCH(DATE(AI$2,1,1),Energy_Mix!$A$1:$LI$1),FALSE)</f>
        <v>2.1019342399999998E-2</v>
      </c>
      <c r="AJ156" s="289">
        <f>+VLOOKUP($E156,Energy_Mix!$1:$1048576,MATCH(DATE(AJ$2,1,1),Energy_Mix!$A$1:$LI$1),FALSE)</f>
        <v>2.1019342399999998E-2</v>
      </c>
      <c r="AK156" s="289">
        <f>+VLOOKUP($E156,Energy_Mix!$1:$1048576,MATCH(DATE(AK$2,1,1),Energy_Mix!$A$1:$LI$1),FALSE)</f>
        <v>2.1019342399999998E-2</v>
      </c>
      <c r="AL156" s="289">
        <f>+VLOOKUP($E156,Energy_Mix!$1:$1048576,MATCH(DATE(AL$2,1,1),Energy_Mix!$A$1:$LI$1),FALSE)</f>
        <v>2.1019342399999998E-2</v>
      </c>
      <c r="AM156" s="289">
        <f>+VLOOKUP($E156,Energy_Mix!$1:$1048576,MATCH(DATE(AM$2,1,1),Energy_Mix!$A$1:$LI$1),FALSE)</f>
        <v>2.1019342399999998E-2</v>
      </c>
      <c r="AN156" s="289">
        <f>+VLOOKUP($E156,Energy_Mix!$1:$1048576,MATCH(DATE(AN$2,1,1),Energy_Mix!$A$1:$LI$1),FALSE)</f>
        <v>2.1019342399999998E-2</v>
      </c>
      <c r="AO156" s="289">
        <f>+VLOOKUP($E156,Energy_Mix!$1:$1048576,MATCH(DATE(AO$2,1,1),Energy_Mix!$A$1:$LI$1),FALSE)</f>
        <v>2.1019342399999998E-2</v>
      </c>
    </row>
    <row r="157" spans="1:41" ht="15" customHeight="1" x14ac:dyDescent="0.35">
      <c r="A157" s="422"/>
      <c r="B157" s="417"/>
      <c r="C157" s="110"/>
      <c r="D157" s="110" t="s">
        <v>162</v>
      </c>
      <c r="E157" s="71" t="s">
        <v>475</v>
      </c>
      <c r="F157" s="289">
        <f>+VLOOKUP($E157,Energy_Mix!$1:$1048576,MATCH(DATE(F$2,1,1),Energy_Mix!$A$1:$LI$1),FALSE)</f>
        <v>1.9096190499999999E-2</v>
      </c>
      <c r="G157" s="289">
        <f>+VLOOKUP($E157,Energy_Mix!$1:$1048576,MATCH(DATE(G$2,1,1),Energy_Mix!$A$1:$LI$1),FALSE)</f>
        <v>1.90961916E-2</v>
      </c>
      <c r="H157" s="289">
        <f>+VLOOKUP($E157,Energy_Mix!$1:$1048576,MATCH(DATE(H$2,1,1),Energy_Mix!$A$1:$LI$1),FALSE)</f>
        <v>1.90961916E-2</v>
      </c>
      <c r="I157" s="289">
        <f>+VLOOKUP($E157,Energy_Mix!$1:$1048576,MATCH(DATE(I$2,1,1),Energy_Mix!$A$1:$LI$1),FALSE)</f>
        <v>1.90961916E-2</v>
      </c>
      <c r="J157" s="289">
        <f>+VLOOKUP($E157,Energy_Mix!$1:$1048576,MATCH(DATE(J$2,1,1),Energy_Mix!$A$1:$LI$1),FALSE)</f>
        <v>1.90961916E-2</v>
      </c>
      <c r="K157" s="289">
        <f>+VLOOKUP($E157,Energy_Mix!$1:$1048576,MATCH(DATE(K$2,1,1),Energy_Mix!$A$1:$LI$1),FALSE)</f>
        <v>1.90961916E-2</v>
      </c>
      <c r="L157" s="289">
        <f>+VLOOKUP($E157,Energy_Mix!$1:$1048576,MATCH(DATE(L$2,1,1),Energy_Mix!$A$1:$LI$1),FALSE)</f>
        <v>1.90961916E-2</v>
      </c>
      <c r="M157" s="289">
        <f>+VLOOKUP($E157,Energy_Mix!$1:$1048576,MATCH(DATE(M$2,1,1),Energy_Mix!$A$1:$LI$1),FALSE)</f>
        <v>1.90961916E-2</v>
      </c>
      <c r="N157" s="289">
        <f>+VLOOKUP($E157,Energy_Mix!$1:$1048576,MATCH(DATE(N$2,1,1),Energy_Mix!$A$1:$LI$1),FALSE)</f>
        <v>1.90961916E-2</v>
      </c>
      <c r="O157" s="289">
        <f>+VLOOKUP($E157,Energy_Mix!$1:$1048576,MATCH(DATE(O$2,1,1),Energy_Mix!$A$1:$LI$1),FALSE)</f>
        <v>1.90961916E-2</v>
      </c>
      <c r="P157" s="289">
        <f>+VLOOKUP($E157,Energy_Mix!$1:$1048576,MATCH(DATE(P$2,1,1),Energy_Mix!$A$1:$LI$1),FALSE)</f>
        <v>1.90961916E-2</v>
      </c>
      <c r="Q157" s="289">
        <f>+VLOOKUP($E157,Energy_Mix!$1:$1048576,MATCH(DATE(Q$2,1,1),Energy_Mix!$A$1:$LI$1),FALSE)</f>
        <v>1.90961916E-2</v>
      </c>
      <c r="R157" s="289">
        <f>+VLOOKUP($E157,Energy_Mix!$1:$1048576,MATCH(DATE(R$2,1,1),Energy_Mix!$A$1:$LI$1),FALSE)</f>
        <v>1.90961916E-2</v>
      </c>
      <c r="S157" s="289">
        <f>+VLOOKUP($E157,Energy_Mix!$1:$1048576,MATCH(DATE(S$2,1,1),Energy_Mix!$A$1:$LI$1),FALSE)</f>
        <v>1.90961916E-2</v>
      </c>
      <c r="T157" s="289">
        <f>+VLOOKUP($E157,Energy_Mix!$1:$1048576,MATCH(DATE(T$2,1,1),Energy_Mix!$A$1:$LI$1),FALSE)</f>
        <v>1.90961916E-2</v>
      </c>
      <c r="U157" s="289">
        <f>+VLOOKUP($E157,Energy_Mix!$1:$1048576,MATCH(DATE(U$2,1,1),Energy_Mix!$A$1:$LI$1),FALSE)</f>
        <v>1.90961916E-2</v>
      </c>
      <c r="V157" s="289">
        <f>+VLOOKUP($E157,Energy_Mix!$1:$1048576,MATCH(DATE(V$2,1,1),Energy_Mix!$A$1:$LI$1),FALSE)</f>
        <v>1.90961916E-2</v>
      </c>
      <c r="W157" s="289">
        <f>+VLOOKUP($E157,Energy_Mix!$1:$1048576,MATCH(DATE(W$2,1,1),Energy_Mix!$A$1:$LI$1),FALSE)</f>
        <v>1.90961916E-2</v>
      </c>
      <c r="X157" s="289">
        <f>+VLOOKUP($E157,Energy_Mix!$1:$1048576,MATCH(DATE(X$2,1,1),Energy_Mix!$A$1:$LI$1),FALSE)</f>
        <v>1.90961916E-2</v>
      </c>
      <c r="Y157" s="289">
        <f>+VLOOKUP($E157,Energy_Mix!$1:$1048576,MATCH(DATE(Y$2,1,1),Energy_Mix!$A$1:$LI$1),FALSE)</f>
        <v>1.90961916E-2</v>
      </c>
      <c r="Z157" s="289">
        <f>+VLOOKUP($E157,Energy_Mix!$1:$1048576,MATCH(DATE(Z$2,1,1),Energy_Mix!$A$1:$LI$1),FALSE)</f>
        <v>1.90961916E-2</v>
      </c>
      <c r="AA157" s="289">
        <f>+VLOOKUP($E157,Energy_Mix!$1:$1048576,MATCH(DATE(AA$2,1,1),Energy_Mix!$A$1:$LI$1),FALSE)</f>
        <v>1.90961916E-2</v>
      </c>
      <c r="AB157" s="289">
        <f>+VLOOKUP($E157,Energy_Mix!$1:$1048576,MATCH(DATE(AB$2,1,1),Energy_Mix!$A$1:$LI$1),FALSE)</f>
        <v>1.90961916E-2</v>
      </c>
      <c r="AC157" s="289">
        <f>+VLOOKUP($E157,Energy_Mix!$1:$1048576,MATCH(DATE(AC$2,1,1),Energy_Mix!$A$1:$LI$1),FALSE)</f>
        <v>1.90961916E-2</v>
      </c>
      <c r="AD157" s="289">
        <f>+VLOOKUP($E157,Energy_Mix!$1:$1048576,MATCH(DATE(AD$2,1,1),Energy_Mix!$A$1:$LI$1),FALSE)</f>
        <v>1.90961916E-2</v>
      </c>
      <c r="AE157" s="289">
        <f>+VLOOKUP($E157,Energy_Mix!$1:$1048576,MATCH(DATE(AE$2,1,1),Energy_Mix!$A$1:$LI$1),FALSE)</f>
        <v>1.90961916E-2</v>
      </c>
      <c r="AF157" s="289">
        <f>+VLOOKUP($E157,Energy_Mix!$1:$1048576,MATCH(DATE(AF$2,1,1),Energy_Mix!$A$1:$LI$1),FALSE)</f>
        <v>1.90961916E-2</v>
      </c>
      <c r="AG157" s="289">
        <f>+VLOOKUP($E157,Energy_Mix!$1:$1048576,MATCH(DATE(AG$2,1,1),Energy_Mix!$A$1:$LI$1),FALSE)</f>
        <v>1.90961916E-2</v>
      </c>
      <c r="AH157" s="289">
        <f>+VLOOKUP($E157,Energy_Mix!$1:$1048576,MATCH(DATE(AH$2,1,1),Energy_Mix!$A$1:$LI$1),FALSE)</f>
        <v>1.90961916E-2</v>
      </c>
      <c r="AI157" s="289">
        <f>+VLOOKUP($E157,Energy_Mix!$1:$1048576,MATCH(DATE(AI$2,1,1),Energy_Mix!$A$1:$LI$1),FALSE)</f>
        <v>1.90961916E-2</v>
      </c>
      <c r="AJ157" s="289">
        <f>+VLOOKUP($E157,Energy_Mix!$1:$1048576,MATCH(DATE(AJ$2,1,1),Energy_Mix!$A$1:$LI$1),FALSE)</f>
        <v>1.90961916E-2</v>
      </c>
      <c r="AK157" s="289">
        <f>+VLOOKUP($E157,Energy_Mix!$1:$1048576,MATCH(DATE(AK$2,1,1),Energy_Mix!$A$1:$LI$1),FALSE)</f>
        <v>1.90961916E-2</v>
      </c>
      <c r="AL157" s="289">
        <f>+VLOOKUP($E157,Energy_Mix!$1:$1048576,MATCH(DATE(AL$2,1,1),Energy_Mix!$A$1:$LI$1),FALSE)</f>
        <v>1.90961916E-2</v>
      </c>
      <c r="AM157" s="289">
        <f>+VLOOKUP($E157,Energy_Mix!$1:$1048576,MATCH(DATE(AM$2,1,1),Energy_Mix!$A$1:$LI$1),FALSE)</f>
        <v>1.90961916E-2</v>
      </c>
      <c r="AN157" s="289">
        <f>+VLOOKUP($E157,Energy_Mix!$1:$1048576,MATCH(DATE(AN$2,1,1),Energy_Mix!$A$1:$LI$1),FALSE)</f>
        <v>1.90961916E-2</v>
      </c>
      <c r="AO157" s="289">
        <f>+VLOOKUP($E157,Energy_Mix!$1:$1048576,MATCH(DATE(AO$2,1,1),Energy_Mix!$A$1:$LI$1),FALSE)</f>
        <v>1.90961916E-2</v>
      </c>
    </row>
    <row r="158" spans="1:41" ht="15" customHeight="1" x14ac:dyDescent="0.35">
      <c r="A158" s="422"/>
      <c r="B158" s="417"/>
      <c r="C158" s="110"/>
      <c r="D158" s="110" t="s">
        <v>163</v>
      </c>
      <c r="E158" s="71" t="s">
        <v>476</v>
      </c>
      <c r="F158" s="289">
        <f>+VLOOKUP($E158,Energy_Mix!$1:$1048576,MATCH(DATE(F$2,1,1),Energy_Mix!$A$1:$LI$1),FALSE)</f>
        <v>3.7580969800000003E-2</v>
      </c>
      <c r="G158" s="289">
        <f>+VLOOKUP($E158,Energy_Mix!$1:$1048576,MATCH(DATE(G$2,1,1),Energy_Mix!$A$1:$LI$1),FALSE)</f>
        <v>3.7580913899999999E-2</v>
      </c>
      <c r="H158" s="289">
        <f>+VLOOKUP($E158,Energy_Mix!$1:$1048576,MATCH(DATE(H$2,1,1),Energy_Mix!$A$1:$LI$1),FALSE)</f>
        <v>3.7580913899999999E-2</v>
      </c>
      <c r="I158" s="289">
        <f>+VLOOKUP($E158,Energy_Mix!$1:$1048576,MATCH(DATE(I$2,1,1),Energy_Mix!$A$1:$LI$1),FALSE)</f>
        <v>3.7580913899999999E-2</v>
      </c>
      <c r="J158" s="289">
        <f>+VLOOKUP($E158,Energy_Mix!$1:$1048576,MATCH(DATE(J$2,1,1),Energy_Mix!$A$1:$LI$1),FALSE)</f>
        <v>3.7580913899999999E-2</v>
      </c>
      <c r="K158" s="289">
        <f>+VLOOKUP($E158,Energy_Mix!$1:$1048576,MATCH(DATE(K$2,1,1),Energy_Mix!$A$1:$LI$1),FALSE)</f>
        <v>3.7580913899999999E-2</v>
      </c>
      <c r="L158" s="289">
        <f>+VLOOKUP($E158,Energy_Mix!$1:$1048576,MATCH(DATE(L$2,1,1),Energy_Mix!$A$1:$LI$1),FALSE)</f>
        <v>3.7580913899999999E-2</v>
      </c>
      <c r="M158" s="289">
        <f>+VLOOKUP($E158,Energy_Mix!$1:$1048576,MATCH(DATE(M$2,1,1),Energy_Mix!$A$1:$LI$1),FALSE)</f>
        <v>3.7580913899999999E-2</v>
      </c>
      <c r="N158" s="289">
        <f>+VLOOKUP($E158,Energy_Mix!$1:$1048576,MATCH(DATE(N$2,1,1),Energy_Mix!$A$1:$LI$1),FALSE)</f>
        <v>3.7580913899999999E-2</v>
      </c>
      <c r="O158" s="289">
        <f>+VLOOKUP($E158,Energy_Mix!$1:$1048576,MATCH(DATE(O$2,1,1),Energy_Mix!$A$1:$LI$1),FALSE)</f>
        <v>3.7580913899999999E-2</v>
      </c>
      <c r="P158" s="289">
        <f>+VLOOKUP($E158,Energy_Mix!$1:$1048576,MATCH(DATE(P$2,1,1),Energy_Mix!$A$1:$LI$1),FALSE)</f>
        <v>3.7580913899999999E-2</v>
      </c>
      <c r="Q158" s="289">
        <f>+VLOOKUP($E158,Energy_Mix!$1:$1048576,MATCH(DATE(Q$2,1,1),Energy_Mix!$A$1:$LI$1),FALSE)</f>
        <v>3.7580913899999999E-2</v>
      </c>
      <c r="R158" s="289">
        <f>+VLOOKUP($E158,Energy_Mix!$1:$1048576,MATCH(DATE(R$2,1,1),Energy_Mix!$A$1:$LI$1),FALSE)</f>
        <v>3.7580913899999999E-2</v>
      </c>
      <c r="S158" s="289">
        <f>+VLOOKUP($E158,Energy_Mix!$1:$1048576,MATCH(DATE(S$2,1,1),Energy_Mix!$A$1:$LI$1),FALSE)</f>
        <v>3.7580913899999999E-2</v>
      </c>
      <c r="T158" s="289">
        <f>+VLOOKUP($E158,Energy_Mix!$1:$1048576,MATCH(DATE(T$2,1,1),Energy_Mix!$A$1:$LI$1),FALSE)</f>
        <v>3.7580913899999999E-2</v>
      </c>
      <c r="U158" s="289">
        <f>+VLOOKUP($E158,Energy_Mix!$1:$1048576,MATCH(DATE(U$2,1,1),Energy_Mix!$A$1:$LI$1),FALSE)</f>
        <v>3.7580913899999999E-2</v>
      </c>
      <c r="V158" s="289">
        <f>+VLOOKUP($E158,Energy_Mix!$1:$1048576,MATCH(DATE(V$2,1,1),Energy_Mix!$A$1:$LI$1),FALSE)</f>
        <v>3.7580913899999999E-2</v>
      </c>
      <c r="W158" s="289">
        <f>+VLOOKUP($E158,Energy_Mix!$1:$1048576,MATCH(DATE(W$2,1,1),Energy_Mix!$A$1:$LI$1),FALSE)</f>
        <v>3.7580913899999999E-2</v>
      </c>
      <c r="X158" s="289">
        <f>+VLOOKUP($E158,Energy_Mix!$1:$1048576,MATCH(DATE(X$2,1,1),Energy_Mix!$A$1:$LI$1),FALSE)</f>
        <v>3.7580913899999999E-2</v>
      </c>
      <c r="Y158" s="289">
        <f>+VLOOKUP($E158,Energy_Mix!$1:$1048576,MATCH(DATE(Y$2,1,1),Energy_Mix!$A$1:$LI$1),FALSE)</f>
        <v>3.7580913899999999E-2</v>
      </c>
      <c r="Z158" s="289">
        <f>+VLOOKUP($E158,Energy_Mix!$1:$1048576,MATCH(DATE(Z$2,1,1),Energy_Mix!$A$1:$LI$1),FALSE)</f>
        <v>3.7580913899999999E-2</v>
      </c>
      <c r="AA158" s="289">
        <f>+VLOOKUP($E158,Energy_Mix!$1:$1048576,MATCH(DATE(AA$2,1,1),Energy_Mix!$A$1:$LI$1),FALSE)</f>
        <v>3.7580913899999999E-2</v>
      </c>
      <c r="AB158" s="289">
        <f>+VLOOKUP($E158,Energy_Mix!$1:$1048576,MATCH(DATE(AB$2,1,1),Energy_Mix!$A$1:$LI$1),FALSE)</f>
        <v>3.7580913899999999E-2</v>
      </c>
      <c r="AC158" s="289">
        <f>+VLOOKUP($E158,Energy_Mix!$1:$1048576,MATCH(DATE(AC$2,1,1),Energy_Mix!$A$1:$LI$1),FALSE)</f>
        <v>3.7580913899999999E-2</v>
      </c>
      <c r="AD158" s="289">
        <f>+VLOOKUP($E158,Energy_Mix!$1:$1048576,MATCH(DATE(AD$2,1,1),Energy_Mix!$A$1:$LI$1),FALSE)</f>
        <v>3.7580913899999999E-2</v>
      </c>
      <c r="AE158" s="289">
        <f>+VLOOKUP($E158,Energy_Mix!$1:$1048576,MATCH(DATE(AE$2,1,1),Energy_Mix!$A$1:$LI$1),FALSE)</f>
        <v>3.7580913899999999E-2</v>
      </c>
      <c r="AF158" s="289">
        <f>+VLOOKUP($E158,Energy_Mix!$1:$1048576,MATCH(DATE(AF$2,1,1),Energy_Mix!$A$1:$LI$1),FALSE)</f>
        <v>3.7580913899999999E-2</v>
      </c>
      <c r="AG158" s="289">
        <f>+VLOOKUP($E158,Energy_Mix!$1:$1048576,MATCH(DATE(AG$2,1,1),Energy_Mix!$A$1:$LI$1),FALSE)</f>
        <v>3.7580913899999999E-2</v>
      </c>
      <c r="AH158" s="289">
        <f>+VLOOKUP($E158,Energy_Mix!$1:$1048576,MATCH(DATE(AH$2,1,1),Energy_Mix!$A$1:$LI$1),FALSE)</f>
        <v>3.7580913899999999E-2</v>
      </c>
      <c r="AI158" s="289">
        <f>+VLOOKUP($E158,Energy_Mix!$1:$1048576,MATCH(DATE(AI$2,1,1),Energy_Mix!$A$1:$LI$1),FALSE)</f>
        <v>3.7580913899999999E-2</v>
      </c>
      <c r="AJ158" s="289">
        <f>+VLOOKUP($E158,Energy_Mix!$1:$1048576,MATCH(DATE(AJ$2,1,1),Energy_Mix!$A$1:$LI$1),FALSE)</f>
        <v>3.7580913899999999E-2</v>
      </c>
      <c r="AK158" s="289">
        <f>+VLOOKUP($E158,Energy_Mix!$1:$1048576,MATCH(DATE(AK$2,1,1),Energy_Mix!$A$1:$LI$1),FALSE)</f>
        <v>3.7580913899999999E-2</v>
      </c>
      <c r="AL158" s="289">
        <f>+VLOOKUP($E158,Energy_Mix!$1:$1048576,MATCH(DATE(AL$2,1,1),Energy_Mix!$A$1:$LI$1),FALSE)</f>
        <v>3.7580913899999999E-2</v>
      </c>
      <c r="AM158" s="289">
        <f>+VLOOKUP($E158,Energy_Mix!$1:$1048576,MATCH(DATE(AM$2,1,1),Energy_Mix!$A$1:$LI$1),FALSE)</f>
        <v>3.7580913899999999E-2</v>
      </c>
      <c r="AN158" s="289">
        <f>+VLOOKUP($E158,Energy_Mix!$1:$1048576,MATCH(DATE(AN$2,1,1),Energy_Mix!$A$1:$LI$1),FALSE)</f>
        <v>3.7580913899999999E-2</v>
      </c>
      <c r="AO158" s="289">
        <f>+VLOOKUP($E158,Energy_Mix!$1:$1048576,MATCH(DATE(AO$2,1,1),Energy_Mix!$A$1:$LI$1),FALSE)</f>
        <v>3.7580913899999999E-2</v>
      </c>
    </row>
    <row r="159" spans="1:41" ht="15" customHeight="1" x14ac:dyDescent="0.35">
      <c r="A159" s="422"/>
      <c r="B159" s="417"/>
      <c r="C159" s="110"/>
      <c r="D159" s="110" t="s">
        <v>164</v>
      </c>
      <c r="E159" s="71" t="s">
        <v>477</v>
      </c>
      <c r="F159" s="289">
        <f>+VLOOKUP($E159,Energy_Mix!$1:$1048576,MATCH(DATE(F$2,1,1),Energy_Mix!$A$1:$LI$1),FALSE)</f>
        <v>1.36621179E-2</v>
      </c>
      <c r="G159" s="289">
        <f>+VLOOKUP($E159,Energy_Mix!$1:$1048576,MATCH(DATE(G$2,1,1),Energy_Mix!$A$1:$LI$1),FALSE)</f>
        <v>1.36621187E-2</v>
      </c>
      <c r="H159" s="289">
        <f>+VLOOKUP($E159,Energy_Mix!$1:$1048576,MATCH(DATE(H$2,1,1),Energy_Mix!$A$1:$LI$1),FALSE)</f>
        <v>1.36621187E-2</v>
      </c>
      <c r="I159" s="289">
        <f>+VLOOKUP($E159,Energy_Mix!$1:$1048576,MATCH(DATE(I$2,1,1),Energy_Mix!$A$1:$LI$1),FALSE)</f>
        <v>1.36621187E-2</v>
      </c>
      <c r="J159" s="289">
        <f>+VLOOKUP($E159,Energy_Mix!$1:$1048576,MATCH(DATE(J$2,1,1),Energy_Mix!$A$1:$LI$1),FALSE)</f>
        <v>1.36621187E-2</v>
      </c>
      <c r="K159" s="289">
        <f>+VLOOKUP($E159,Energy_Mix!$1:$1048576,MATCH(DATE(K$2,1,1),Energy_Mix!$A$1:$LI$1),FALSE)</f>
        <v>1.36621187E-2</v>
      </c>
      <c r="L159" s="289">
        <f>+VLOOKUP($E159,Energy_Mix!$1:$1048576,MATCH(DATE(L$2,1,1),Energy_Mix!$A$1:$LI$1),FALSE)</f>
        <v>1.36621187E-2</v>
      </c>
      <c r="M159" s="289">
        <f>+VLOOKUP($E159,Energy_Mix!$1:$1048576,MATCH(DATE(M$2,1,1),Energy_Mix!$A$1:$LI$1),FALSE)</f>
        <v>1.36621187E-2</v>
      </c>
      <c r="N159" s="289">
        <f>+VLOOKUP($E159,Energy_Mix!$1:$1048576,MATCH(DATE(N$2,1,1),Energy_Mix!$A$1:$LI$1),FALSE)</f>
        <v>1.36621187E-2</v>
      </c>
      <c r="O159" s="289">
        <f>+VLOOKUP($E159,Energy_Mix!$1:$1048576,MATCH(DATE(O$2,1,1),Energy_Mix!$A$1:$LI$1),FALSE)</f>
        <v>1.36621187E-2</v>
      </c>
      <c r="P159" s="289">
        <f>+VLOOKUP($E159,Energy_Mix!$1:$1048576,MATCH(DATE(P$2,1,1),Energy_Mix!$A$1:$LI$1),FALSE)</f>
        <v>1.36621187E-2</v>
      </c>
      <c r="Q159" s="289">
        <f>+VLOOKUP($E159,Energy_Mix!$1:$1048576,MATCH(DATE(Q$2,1,1),Energy_Mix!$A$1:$LI$1),FALSE)</f>
        <v>1.36621187E-2</v>
      </c>
      <c r="R159" s="289">
        <f>+VLOOKUP($E159,Energy_Mix!$1:$1048576,MATCH(DATE(R$2,1,1),Energy_Mix!$A$1:$LI$1),FALSE)</f>
        <v>1.36621187E-2</v>
      </c>
      <c r="S159" s="289">
        <f>+VLOOKUP($E159,Energy_Mix!$1:$1048576,MATCH(DATE(S$2,1,1),Energy_Mix!$A$1:$LI$1),FALSE)</f>
        <v>1.36621187E-2</v>
      </c>
      <c r="T159" s="289">
        <f>+VLOOKUP($E159,Energy_Mix!$1:$1048576,MATCH(DATE(T$2,1,1),Energy_Mix!$A$1:$LI$1),FALSE)</f>
        <v>1.36621187E-2</v>
      </c>
      <c r="U159" s="289">
        <f>+VLOOKUP($E159,Energy_Mix!$1:$1048576,MATCH(DATE(U$2,1,1),Energy_Mix!$A$1:$LI$1),FALSE)</f>
        <v>1.36621187E-2</v>
      </c>
      <c r="V159" s="289">
        <f>+VLOOKUP($E159,Energy_Mix!$1:$1048576,MATCH(DATE(V$2,1,1),Energy_Mix!$A$1:$LI$1),FALSE)</f>
        <v>1.36621187E-2</v>
      </c>
      <c r="W159" s="289">
        <f>+VLOOKUP($E159,Energy_Mix!$1:$1048576,MATCH(DATE(W$2,1,1),Energy_Mix!$A$1:$LI$1),FALSE)</f>
        <v>1.36621187E-2</v>
      </c>
      <c r="X159" s="289">
        <f>+VLOOKUP($E159,Energy_Mix!$1:$1048576,MATCH(DATE(X$2,1,1),Energy_Mix!$A$1:$LI$1),FALSE)</f>
        <v>1.36621187E-2</v>
      </c>
      <c r="Y159" s="289">
        <f>+VLOOKUP($E159,Energy_Mix!$1:$1048576,MATCH(DATE(Y$2,1,1),Energy_Mix!$A$1:$LI$1),FALSE)</f>
        <v>1.36621187E-2</v>
      </c>
      <c r="Z159" s="289">
        <f>+VLOOKUP($E159,Energy_Mix!$1:$1048576,MATCH(DATE(Z$2,1,1),Energy_Mix!$A$1:$LI$1),FALSE)</f>
        <v>1.36621187E-2</v>
      </c>
      <c r="AA159" s="289">
        <f>+VLOOKUP($E159,Energy_Mix!$1:$1048576,MATCH(DATE(AA$2,1,1),Energy_Mix!$A$1:$LI$1),FALSE)</f>
        <v>1.36621187E-2</v>
      </c>
      <c r="AB159" s="289">
        <f>+VLOOKUP($E159,Energy_Mix!$1:$1048576,MATCH(DATE(AB$2,1,1),Energy_Mix!$A$1:$LI$1),FALSE)</f>
        <v>1.36621187E-2</v>
      </c>
      <c r="AC159" s="289">
        <f>+VLOOKUP($E159,Energy_Mix!$1:$1048576,MATCH(DATE(AC$2,1,1),Energy_Mix!$A$1:$LI$1),FALSE)</f>
        <v>1.36621187E-2</v>
      </c>
      <c r="AD159" s="289">
        <f>+VLOOKUP($E159,Energy_Mix!$1:$1048576,MATCH(DATE(AD$2,1,1),Energy_Mix!$A$1:$LI$1),FALSE)</f>
        <v>1.36621187E-2</v>
      </c>
      <c r="AE159" s="289">
        <f>+VLOOKUP($E159,Energy_Mix!$1:$1048576,MATCH(DATE(AE$2,1,1),Energy_Mix!$A$1:$LI$1),FALSE)</f>
        <v>1.36621187E-2</v>
      </c>
      <c r="AF159" s="289">
        <f>+VLOOKUP($E159,Energy_Mix!$1:$1048576,MATCH(DATE(AF$2,1,1),Energy_Mix!$A$1:$LI$1),FALSE)</f>
        <v>1.36621187E-2</v>
      </c>
      <c r="AG159" s="289">
        <f>+VLOOKUP($E159,Energy_Mix!$1:$1048576,MATCH(DATE(AG$2,1,1),Energy_Mix!$A$1:$LI$1),FALSE)</f>
        <v>1.36621187E-2</v>
      </c>
      <c r="AH159" s="289">
        <f>+VLOOKUP($E159,Energy_Mix!$1:$1048576,MATCH(DATE(AH$2,1,1),Energy_Mix!$A$1:$LI$1),FALSE)</f>
        <v>1.36621187E-2</v>
      </c>
      <c r="AI159" s="289">
        <f>+VLOOKUP($E159,Energy_Mix!$1:$1048576,MATCH(DATE(AI$2,1,1),Energy_Mix!$A$1:$LI$1),FALSE)</f>
        <v>1.36621187E-2</v>
      </c>
      <c r="AJ159" s="289">
        <f>+VLOOKUP($E159,Energy_Mix!$1:$1048576,MATCH(DATE(AJ$2,1,1),Energy_Mix!$A$1:$LI$1),FALSE)</f>
        <v>1.36621187E-2</v>
      </c>
      <c r="AK159" s="289">
        <f>+VLOOKUP($E159,Energy_Mix!$1:$1048576,MATCH(DATE(AK$2,1,1),Energy_Mix!$A$1:$LI$1),FALSE)</f>
        <v>1.36621187E-2</v>
      </c>
      <c r="AL159" s="289">
        <f>+VLOOKUP($E159,Energy_Mix!$1:$1048576,MATCH(DATE(AL$2,1,1),Energy_Mix!$A$1:$LI$1),FALSE)</f>
        <v>1.36621187E-2</v>
      </c>
      <c r="AM159" s="289">
        <f>+VLOOKUP($E159,Energy_Mix!$1:$1048576,MATCH(DATE(AM$2,1,1),Energy_Mix!$A$1:$LI$1),FALSE)</f>
        <v>1.36621187E-2</v>
      </c>
      <c r="AN159" s="289">
        <f>+VLOOKUP($E159,Energy_Mix!$1:$1048576,MATCH(DATE(AN$2,1,1),Energy_Mix!$A$1:$LI$1),FALSE)</f>
        <v>1.36621187E-2</v>
      </c>
      <c r="AO159" s="289">
        <f>+VLOOKUP($E159,Energy_Mix!$1:$1048576,MATCH(DATE(AO$2,1,1),Energy_Mix!$A$1:$LI$1),FALSE)</f>
        <v>1.36621187E-2</v>
      </c>
    </row>
    <row r="160" spans="1:41" ht="15" customHeight="1" x14ac:dyDescent="0.35">
      <c r="A160" s="422"/>
      <c r="B160" s="417"/>
      <c r="C160" s="110"/>
      <c r="D160" s="110" t="s">
        <v>536</v>
      </c>
      <c r="E160" s="71" t="s">
        <v>478</v>
      </c>
      <c r="F160" s="289">
        <f>+VLOOKUP($E160,Energy_Mix!$1:$1048576,MATCH(DATE(F$2,1,1),Energy_Mix!$A$1:$LI$1),FALSE)</f>
        <v>0.1051730505</v>
      </c>
      <c r="G160" s="289">
        <f>+VLOOKUP($E160,Energy_Mix!$1:$1048576,MATCH(DATE(G$2,1,1),Energy_Mix!$A$1:$LI$1),FALSE)</f>
        <v>0.1051730566</v>
      </c>
      <c r="H160" s="289">
        <f>+VLOOKUP($E160,Energy_Mix!$1:$1048576,MATCH(DATE(H$2,1,1),Energy_Mix!$A$1:$LI$1),FALSE)</f>
        <v>0.1051730566</v>
      </c>
      <c r="I160" s="289">
        <f>+VLOOKUP($E160,Energy_Mix!$1:$1048576,MATCH(DATE(I$2,1,1),Energy_Mix!$A$1:$LI$1),FALSE)</f>
        <v>0.1051730566</v>
      </c>
      <c r="J160" s="289">
        <f>+VLOOKUP($E160,Energy_Mix!$1:$1048576,MATCH(DATE(J$2,1,1),Energy_Mix!$A$1:$LI$1),FALSE)</f>
        <v>0.1051730566</v>
      </c>
      <c r="K160" s="289">
        <f>+VLOOKUP($E160,Energy_Mix!$1:$1048576,MATCH(DATE(K$2,1,1),Energy_Mix!$A$1:$LI$1),FALSE)</f>
        <v>0.1051730566</v>
      </c>
      <c r="L160" s="289">
        <f>+VLOOKUP($E160,Energy_Mix!$1:$1048576,MATCH(DATE(L$2,1,1),Energy_Mix!$A$1:$LI$1),FALSE)</f>
        <v>0.1051730566</v>
      </c>
      <c r="M160" s="289">
        <f>+VLOOKUP($E160,Energy_Mix!$1:$1048576,MATCH(DATE(M$2,1,1),Energy_Mix!$A$1:$LI$1),FALSE)</f>
        <v>0.1051730566</v>
      </c>
      <c r="N160" s="289">
        <f>+VLOOKUP($E160,Energy_Mix!$1:$1048576,MATCH(DATE(N$2,1,1),Energy_Mix!$A$1:$LI$1),FALSE)</f>
        <v>0.1051730566</v>
      </c>
      <c r="O160" s="289">
        <f>+VLOOKUP($E160,Energy_Mix!$1:$1048576,MATCH(DATE(O$2,1,1),Energy_Mix!$A$1:$LI$1),FALSE)</f>
        <v>0.1051730566</v>
      </c>
      <c r="P160" s="289">
        <f>+VLOOKUP($E160,Energy_Mix!$1:$1048576,MATCH(DATE(P$2,1,1),Energy_Mix!$A$1:$LI$1),FALSE)</f>
        <v>0.1051730566</v>
      </c>
      <c r="Q160" s="289">
        <f>+VLOOKUP($E160,Energy_Mix!$1:$1048576,MATCH(DATE(Q$2,1,1),Energy_Mix!$A$1:$LI$1),FALSE)</f>
        <v>0.1051730566</v>
      </c>
      <c r="R160" s="289">
        <f>+VLOOKUP($E160,Energy_Mix!$1:$1048576,MATCH(DATE(R$2,1,1),Energy_Mix!$A$1:$LI$1),FALSE)</f>
        <v>0.1051730566</v>
      </c>
      <c r="S160" s="289">
        <f>+VLOOKUP($E160,Energy_Mix!$1:$1048576,MATCH(DATE(S$2,1,1),Energy_Mix!$A$1:$LI$1),FALSE)</f>
        <v>0.1051730566</v>
      </c>
      <c r="T160" s="289">
        <f>+VLOOKUP($E160,Energy_Mix!$1:$1048576,MATCH(DATE(T$2,1,1),Energy_Mix!$A$1:$LI$1),FALSE)</f>
        <v>0.1051730566</v>
      </c>
      <c r="U160" s="289">
        <f>+VLOOKUP($E160,Energy_Mix!$1:$1048576,MATCH(DATE(U$2,1,1),Energy_Mix!$A$1:$LI$1),FALSE)</f>
        <v>0.1051730566</v>
      </c>
      <c r="V160" s="289">
        <f>+VLOOKUP($E160,Energy_Mix!$1:$1048576,MATCH(DATE(V$2,1,1),Energy_Mix!$A$1:$LI$1),FALSE)</f>
        <v>0.1051730566</v>
      </c>
      <c r="W160" s="289">
        <f>+VLOOKUP($E160,Energy_Mix!$1:$1048576,MATCH(DATE(W$2,1,1),Energy_Mix!$A$1:$LI$1),FALSE)</f>
        <v>0.1051730566</v>
      </c>
      <c r="X160" s="289">
        <f>+VLOOKUP($E160,Energy_Mix!$1:$1048576,MATCH(DATE(X$2,1,1),Energy_Mix!$A$1:$LI$1),FALSE)</f>
        <v>0.1051730566</v>
      </c>
      <c r="Y160" s="289">
        <f>+VLOOKUP($E160,Energy_Mix!$1:$1048576,MATCH(DATE(Y$2,1,1),Energy_Mix!$A$1:$LI$1),FALSE)</f>
        <v>0.1051730566</v>
      </c>
      <c r="Z160" s="289">
        <f>+VLOOKUP($E160,Energy_Mix!$1:$1048576,MATCH(DATE(Z$2,1,1),Energy_Mix!$A$1:$LI$1),FALSE)</f>
        <v>0.1051730566</v>
      </c>
      <c r="AA160" s="289">
        <f>+VLOOKUP($E160,Energy_Mix!$1:$1048576,MATCH(DATE(AA$2,1,1),Energy_Mix!$A$1:$LI$1),FALSE)</f>
        <v>0.1051730566</v>
      </c>
      <c r="AB160" s="289">
        <f>+VLOOKUP($E160,Energy_Mix!$1:$1048576,MATCH(DATE(AB$2,1,1),Energy_Mix!$A$1:$LI$1),FALSE)</f>
        <v>0.1051730566</v>
      </c>
      <c r="AC160" s="289">
        <f>+VLOOKUP($E160,Energy_Mix!$1:$1048576,MATCH(DATE(AC$2,1,1),Energy_Mix!$A$1:$LI$1),FALSE)</f>
        <v>0.1051730566</v>
      </c>
      <c r="AD160" s="289">
        <f>+VLOOKUP($E160,Energy_Mix!$1:$1048576,MATCH(DATE(AD$2,1,1),Energy_Mix!$A$1:$LI$1),FALSE)</f>
        <v>0.1051730566</v>
      </c>
      <c r="AE160" s="289">
        <f>+VLOOKUP($E160,Energy_Mix!$1:$1048576,MATCH(DATE(AE$2,1,1),Energy_Mix!$A$1:$LI$1),FALSE)</f>
        <v>0.1051730566</v>
      </c>
      <c r="AF160" s="289">
        <f>+VLOOKUP($E160,Energy_Mix!$1:$1048576,MATCH(DATE(AF$2,1,1),Energy_Mix!$A$1:$LI$1),FALSE)</f>
        <v>0.1051730566</v>
      </c>
      <c r="AG160" s="289">
        <f>+VLOOKUP($E160,Energy_Mix!$1:$1048576,MATCH(DATE(AG$2,1,1),Energy_Mix!$A$1:$LI$1),FALSE)</f>
        <v>0.1051730566</v>
      </c>
      <c r="AH160" s="289">
        <f>+VLOOKUP($E160,Energy_Mix!$1:$1048576,MATCH(DATE(AH$2,1,1),Energy_Mix!$A$1:$LI$1),FALSE)</f>
        <v>0.1051730566</v>
      </c>
      <c r="AI160" s="289">
        <f>+VLOOKUP($E160,Energy_Mix!$1:$1048576,MATCH(DATE(AI$2,1,1),Energy_Mix!$A$1:$LI$1),FALSE)</f>
        <v>0.1051730566</v>
      </c>
      <c r="AJ160" s="289">
        <f>+VLOOKUP($E160,Energy_Mix!$1:$1048576,MATCH(DATE(AJ$2,1,1),Energy_Mix!$A$1:$LI$1),FALSE)</f>
        <v>0.1051730566</v>
      </c>
      <c r="AK160" s="289">
        <f>+VLOOKUP($E160,Energy_Mix!$1:$1048576,MATCH(DATE(AK$2,1,1),Energy_Mix!$A$1:$LI$1),FALSE)</f>
        <v>0.1051730566</v>
      </c>
      <c r="AL160" s="289">
        <f>+VLOOKUP($E160,Energy_Mix!$1:$1048576,MATCH(DATE(AL$2,1,1),Energy_Mix!$A$1:$LI$1),FALSE)</f>
        <v>0.1051730566</v>
      </c>
      <c r="AM160" s="289">
        <f>+VLOOKUP($E160,Energy_Mix!$1:$1048576,MATCH(DATE(AM$2,1,1),Energy_Mix!$A$1:$LI$1),FALSE)</f>
        <v>0.1051730566</v>
      </c>
      <c r="AN160" s="289">
        <f>+VLOOKUP($E160,Energy_Mix!$1:$1048576,MATCH(DATE(AN$2,1,1),Energy_Mix!$A$1:$LI$1),FALSE)</f>
        <v>0.1051730566</v>
      </c>
      <c r="AO160" s="289">
        <f>+VLOOKUP($E160,Energy_Mix!$1:$1048576,MATCH(DATE(AO$2,1,1),Energy_Mix!$A$1:$LI$1),FALSE)</f>
        <v>0.1051730566</v>
      </c>
    </row>
    <row r="161" spans="1:41" ht="15" customHeight="1" x14ac:dyDescent="0.35">
      <c r="A161" s="422"/>
      <c r="B161" s="417"/>
      <c r="C161" s="110"/>
      <c r="D161" s="110" t="s">
        <v>470</v>
      </c>
      <c r="E161" s="71" t="s">
        <v>479</v>
      </c>
      <c r="F161" s="289">
        <f>+VLOOKUP($E161,Energy_Mix!$1:$1048576,MATCH(DATE(F$2,1,1),Energy_Mix!$A$1:$LI$1),FALSE)</f>
        <v>6.1515785400000002E-2</v>
      </c>
      <c r="G161" s="289">
        <f>+VLOOKUP($E161,Energy_Mix!$1:$1048576,MATCH(DATE(G$2,1,1),Energy_Mix!$A$1:$LI$1),FALSE)</f>
        <v>6.1515789000000001E-2</v>
      </c>
      <c r="H161" s="289">
        <f>+VLOOKUP($E161,Energy_Mix!$1:$1048576,MATCH(DATE(H$2,1,1),Energy_Mix!$A$1:$LI$1),FALSE)</f>
        <v>6.1515789000000001E-2</v>
      </c>
      <c r="I161" s="289">
        <f>+VLOOKUP($E161,Energy_Mix!$1:$1048576,MATCH(DATE(I$2,1,1),Energy_Mix!$A$1:$LI$1),FALSE)</f>
        <v>6.1515789000000001E-2</v>
      </c>
      <c r="J161" s="289">
        <f>+VLOOKUP($E161,Energy_Mix!$1:$1048576,MATCH(DATE(J$2,1,1),Energy_Mix!$A$1:$LI$1),FALSE)</f>
        <v>6.1515789000000001E-2</v>
      </c>
      <c r="K161" s="289">
        <f>+VLOOKUP($E161,Energy_Mix!$1:$1048576,MATCH(DATE(K$2,1,1),Energy_Mix!$A$1:$LI$1),FALSE)</f>
        <v>6.1515789000000001E-2</v>
      </c>
      <c r="L161" s="289">
        <f>+VLOOKUP($E161,Energy_Mix!$1:$1048576,MATCH(DATE(L$2,1,1),Energy_Mix!$A$1:$LI$1),FALSE)</f>
        <v>6.1515789000000001E-2</v>
      </c>
      <c r="M161" s="289">
        <f>+VLOOKUP($E161,Energy_Mix!$1:$1048576,MATCH(DATE(M$2,1,1),Energy_Mix!$A$1:$LI$1),FALSE)</f>
        <v>6.1515789000000001E-2</v>
      </c>
      <c r="N161" s="289">
        <f>+VLOOKUP($E161,Energy_Mix!$1:$1048576,MATCH(DATE(N$2,1,1),Energy_Mix!$A$1:$LI$1),FALSE)</f>
        <v>6.1515789000000001E-2</v>
      </c>
      <c r="O161" s="289">
        <f>+VLOOKUP($E161,Energy_Mix!$1:$1048576,MATCH(DATE(O$2,1,1),Energy_Mix!$A$1:$LI$1),FALSE)</f>
        <v>6.1515789000000001E-2</v>
      </c>
      <c r="P161" s="289">
        <f>+VLOOKUP($E161,Energy_Mix!$1:$1048576,MATCH(DATE(P$2,1,1),Energy_Mix!$A$1:$LI$1),FALSE)</f>
        <v>6.1515789000000001E-2</v>
      </c>
      <c r="Q161" s="289">
        <f>+VLOOKUP($E161,Energy_Mix!$1:$1048576,MATCH(DATE(Q$2,1,1),Energy_Mix!$A$1:$LI$1),FALSE)</f>
        <v>6.1515789000000001E-2</v>
      </c>
      <c r="R161" s="289">
        <f>+VLOOKUP($E161,Energy_Mix!$1:$1048576,MATCH(DATE(R$2,1,1),Energy_Mix!$A$1:$LI$1),FALSE)</f>
        <v>6.1515789000000001E-2</v>
      </c>
      <c r="S161" s="289">
        <f>+VLOOKUP($E161,Energy_Mix!$1:$1048576,MATCH(DATE(S$2,1,1),Energy_Mix!$A$1:$LI$1),FALSE)</f>
        <v>6.1515789000000001E-2</v>
      </c>
      <c r="T161" s="289">
        <f>+VLOOKUP($E161,Energy_Mix!$1:$1048576,MATCH(DATE(T$2,1,1),Energy_Mix!$A$1:$LI$1),FALSE)</f>
        <v>6.1515789000000001E-2</v>
      </c>
      <c r="U161" s="289">
        <f>+VLOOKUP($E161,Energy_Mix!$1:$1048576,MATCH(DATE(U$2,1,1),Energy_Mix!$A$1:$LI$1),FALSE)</f>
        <v>6.1515789000000001E-2</v>
      </c>
      <c r="V161" s="289">
        <f>+VLOOKUP($E161,Energy_Mix!$1:$1048576,MATCH(DATE(V$2,1,1),Energy_Mix!$A$1:$LI$1),FALSE)</f>
        <v>6.1515789000000001E-2</v>
      </c>
      <c r="W161" s="289">
        <f>+VLOOKUP($E161,Energy_Mix!$1:$1048576,MATCH(DATE(W$2,1,1),Energy_Mix!$A$1:$LI$1),FALSE)</f>
        <v>6.1515789000000001E-2</v>
      </c>
      <c r="X161" s="289">
        <f>+VLOOKUP($E161,Energy_Mix!$1:$1048576,MATCH(DATE(X$2,1,1),Energy_Mix!$A$1:$LI$1),FALSE)</f>
        <v>6.1515789000000001E-2</v>
      </c>
      <c r="Y161" s="289">
        <f>+VLOOKUP($E161,Energy_Mix!$1:$1048576,MATCH(DATE(Y$2,1,1),Energy_Mix!$A$1:$LI$1),FALSE)</f>
        <v>6.1515789000000001E-2</v>
      </c>
      <c r="Z161" s="289">
        <f>+VLOOKUP($E161,Energy_Mix!$1:$1048576,MATCH(DATE(Z$2,1,1),Energy_Mix!$A$1:$LI$1),FALSE)</f>
        <v>6.1515789000000001E-2</v>
      </c>
      <c r="AA161" s="289">
        <f>+VLOOKUP($E161,Energy_Mix!$1:$1048576,MATCH(DATE(AA$2,1,1),Energy_Mix!$A$1:$LI$1),FALSE)</f>
        <v>6.1515789000000001E-2</v>
      </c>
      <c r="AB161" s="289">
        <f>+VLOOKUP($E161,Energy_Mix!$1:$1048576,MATCH(DATE(AB$2,1,1),Energy_Mix!$A$1:$LI$1),FALSE)</f>
        <v>6.1515789000000001E-2</v>
      </c>
      <c r="AC161" s="289">
        <f>+VLOOKUP($E161,Energy_Mix!$1:$1048576,MATCH(DATE(AC$2,1,1),Energy_Mix!$A$1:$LI$1),FALSE)</f>
        <v>6.1515789000000001E-2</v>
      </c>
      <c r="AD161" s="289">
        <f>+VLOOKUP($E161,Energy_Mix!$1:$1048576,MATCH(DATE(AD$2,1,1),Energy_Mix!$A$1:$LI$1),FALSE)</f>
        <v>6.1515789000000001E-2</v>
      </c>
      <c r="AE161" s="289">
        <f>+VLOOKUP($E161,Energy_Mix!$1:$1048576,MATCH(DATE(AE$2,1,1),Energy_Mix!$A$1:$LI$1),FALSE)</f>
        <v>6.1515789000000001E-2</v>
      </c>
      <c r="AF161" s="289">
        <f>+VLOOKUP($E161,Energy_Mix!$1:$1048576,MATCH(DATE(AF$2,1,1),Energy_Mix!$A$1:$LI$1),FALSE)</f>
        <v>6.1515789000000001E-2</v>
      </c>
      <c r="AG161" s="289">
        <f>+VLOOKUP($E161,Energy_Mix!$1:$1048576,MATCH(DATE(AG$2,1,1),Energy_Mix!$A$1:$LI$1),FALSE)</f>
        <v>6.1515789000000001E-2</v>
      </c>
      <c r="AH161" s="289">
        <f>+VLOOKUP($E161,Energy_Mix!$1:$1048576,MATCH(DATE(AH$2,1,1),Energy_Mix!$A$1:$LI$1),FALSE)</f>
        <v>6.1515789000000001E-2</v>
      </c>
      <c r="AI161" s="289">
        <f>+VLOOKUP($E161,Energy_Mix!$1:$1048576,MATCH(DATE(AI$2,1,1),Energy_Mix!$A$1:$LI$1),FALSE)</f>
        <v>6.1515789000000001E-2</v>
      </c>
      <c r="AJ161" s="289">
        <f>+VLOOKUP($E161,Energy_Mix!$1:$1048576,MATCH(DATE(AJ$2,1,1),Energy_Mix!$A$1:$LI$1),FALSE)</f>
        <v>6.1515789000000001E-2</v>
      </c>
      <c r="AK161" s="289">
        <f>+VLOOKUP($E161,Energy_Mix!$1:$1048576,MATCH(DATE(AK$2,1,1),Energy_Mix!$A$1:$LI$1),FALSE)</f>
        <v>6.1515789000000001E-2</v>
      </c>
      <c r="AL161" s="289">
        <f>+VLOOKUP($E161,Energy_Mix!$1:$1048576,MATCH(DATE(AL$2,1,1),Energy_Mix!$A$1:$LI$1),FALSE)</f>
        <v>6.1515789000000001E-2</v>
      </c>
      <c r="AM161" s="289">
        <f>+VLOOKUP($E161,Energy_Mix!$1:$1048576,MATCH(DATE(AM$2,1,1),Energy_Mix!$A$1:$LI$1),FALSE)</f>
        <v>6.1515789000000001E-2</v>
      </c>
      <c r="AN161" s="289">
        <f>+VLOOKUP($E161,Energy_Mix!$1:$1048576,MATCH(DATE(AN$2,1,1),Energy_Mix!$A$1:$LI$1),FALSE)</f>
        <v>6.1515789000000001E-2</v>
      </c>
      <c r="AO161" s="289">
        <f>+VLOOKUP($E161,Energy_Mix!$1:$1048576,MATCH(DATE(AO$2,1,1),Energy_Mix!$A$1:$LI$1),FALSE)</f>
        <v>6.1515789000000001E-2</v>
      </c>
    </row>
    <row r="162" spans="1:41" ht="15" customHeight="1" x14ac:dyDescent="0.35">
      <c r="A162" s="422"/>
      <c r="B162" s="417"/>
      <c r="C162" s="110"/>
      <c r="D162" s="110" t="s">
        <v>471</v>
      </c>
      <c r="E162" s="276" t="s">
        <v>480</v>
      </c>
      <c r="F162" s="289">
        <f>+VLOOKUP($E162,Energy_Mix!$1:$1048576,MATCH(DATE(F$2,1,1),Energy_Mix!$A$1:$LI$1),FALSE)</f>
        <v>1.71800688E-3</v>
      </c>
      <c r="G162" s="289">
        <f>+VLOOKUP($E162,Energy_Mix!$1:$1048576,MATCH(DATE(G$2,1,1),Energy_Mix!$A$1:$LI$1),FALSE)</f>
        <v>1.71800698E-3</v>
      </c>
      <c r="H162" s="289">
        <f>+VLOOKUP($E162,Energy_Mix!$1:$1048576,MATCH(DATE(H$2,1,1),Energy_Mix!$A$1:$LI$1),FALSE)</f>
        <v>1.71800698E-3</v>
      </c>
      <c r="I162" s="289">
        <f>+VLOOKUP($E162,Energy_Mix!$1:$1048576,MATCH(DATE(I$2,1,1),Energy_Mix!$A$1:$LI$1),FALSE)</f>
        <v>1.71800698E-3</v>
      </c>
      <c r="J162" s="289">
        <f>+VLOOKUP($E162,Energy_Mix!$1:$1048576,MATCH(DATE(J$2,1,1),Energy_Mix!$A$1:$LI$1),FALSE)</f>
        <v>1.71800698E-3</v>
      </c>
      <c r="K162" s="289">
        <f>+VLOOKUP($E162,Energy_Mix!$1:$1048576,MATCH(DATE(K$2,1,1),Energy_Mix!$A$1:$LI$1),FALSE)</f>
        <v>1.71800698E-3</v>
      </c>
      <c r="L162" s="289">
        <f>+VLOOKUP($E162,Energy_Mix!$1:$1048576,MATCH(DATE(L$2,1,1),Energy_Mix!$A$1:$LI$1),FALSE)</f>
        <v>1.71800698E-3</v>
      </c>
      <c r="M162" s="289">
        <f>+VLOOKUP($E162,Energy_Mix!$1:$1048576,MATCH(DATE(M$2,1,1),Energy_Mix!$A$1:$LI$1),FALSE)</f>
        <v>1.71800698E-3</v>
      </c>
      <c r="N162" s="289">
        <f>+VLOOKUP($E162,Energy_Mix!$1:$1048576,MATCH(DATE(N$2,1,1),Energy_Mix!$A$1:$LI$1),FALSE)</f>
        <v>1.71800698E-3</v>
      </c>
      <c r="O162" s="289">
        <f>+VLOOKUP($E162,Energy_Mix!$1:$1048576,MATCH(DATE(O$2,1,1),Energy_Mix!$A$1:$LI$1),FALSE)</f>
        <v>1.71800698E-3</v>
      </c>
      <c r="P162" s="289">
        <f>+VLOOKUP($E162,Energy_Mix!$1:$1048576,MATCH(DATE(P$2,1,1),Energy_Mix!$A$1:$LI$1),FALSE)</f>
        <v>1.71800698E-3</v>
      </c>
      <c r="Q162" s="289">
        <f>+VLOOKUP($E162,Energy_Mix!$1:$1048576,MATCH(DATE(Q$2,1,1),Energy_Mix!$A$1:$LI$1),FALSE)</f>
        <v>1.71800698E-3</v>
      </c>
      <c r="R162" s="289">
        <f>+VLOOKUP($E162,Energy_Mix!$1:$1048576,MATCH(DATE(R$2,1,1),Energy_Mix!$A$1:$LI$1),FALSE)</f>
        <v>1.71800698E-3</v>
      </c>
      <c r="S162" s="289">
        <f>+VLOOKUP($E162,Energy_Mix!$1:$1048576,MATCH(DATE(S$2,1,1),Energy_Mix!$A$1:$LI$1),FALSE)</f>
        <v>1.71800698E-3</v>
      </c>
      <c r="T162" s="289">
        <f>+VLOOKUP($E162,Energy_Mix!$1:$1048576,MATCH(DATE(T$2,1,1),Energy_Mix!$A$1:$LI$1),FALSE)</f>
        <v>1.71800698E-3</v>
      </c>
      <c r="U162" s="289">
        <f>+VLOOKUP($E162,Energy_Mix!$1:$1048576,MATCH(DATE(U$2,1,1),Energy_Mix!$A$1:$LI$1),FALSE)</f>
        <v>1.71800698E-3</v>
      </c>
      <c r="V162" s="289">
        <f>+VLOOKUP($E162,Energy_Mix!$1:$1048576,MATCH(DATE(V$2,1,1),Energy_Mix!$A$1:$LI$1),FALSE)</f>
        <v>1.71800698E-3</v>
      </c>
      <c r="W162" s="289">
        <f>+VLOOKUP($E162,Energy_Mix!$1:$1048576,MATCH(DATE(W$2,1,1),Energy_Mix!$A$1:$LI$1),FALSE)</f>
        <v>1.71800698E-3</v>
      </c>
      <c r="X162" s="289">
        <f>+VLOOKUP($E162,Energy_Mix!$1:$1048576,MATCH(DATE(X$2,1,1),Energy_Mix!$A$1:$LI$1),FALSE)</f>
        <v>1.71800698E-3</v>
      </c>
      <c r="Y162" s="289">
        <f>+VLOOKUP($E162,Energy_Mix!$1:$1048576,MATCH(DATE(Y$2,1,1),Energy_Mix!$A$1:$LI$1),FALSE)</f>
        <v>1.71800698E-3</v>
      </c>
      <c r="Z162" s="289">
        <f>+VLOOKUP($E162,Energy_Mix!$1:$1048576,MATCH(DATE(Z$2,1,1),Energy_Mix!$A$1:$LI$1),FALSE)</f>
        <v>1.71800698E-3</v>
      </c>
      <c r="AA162" s="289">
        <f>+VLOOKUP($E162,Energy_Mix!$1:$1048576,MATCH(DATE(AA$2,1,1),Energy_Mix!$A$1:$LI$1),FALSE)</f>
        <v>1.71800698E-3</v>
      </c>
      <c r="AB162" s="289">
        <f>+VLOOKUP($E162,Energy_Mix!$1:$1048576,MATCH(DATE(AB$2,1,1),Energy_Mix!$A$1:$LI$1),FALSE)</f>
        <v>1.71800698E-3</v>
      </c>
      <c r="AC162" s="289">
        <f>+VLOOKUP($E162,Energy_Mix!$1:$1048576,MATCH(DATE(AC$2,1,1),Energy_Mix!$A$1:$LI$1),FALSE)</f>
        <v>1.71800698E-3</v>
      </c>
      <c r="AD162" s="289">
        <f>+VLOOKUP($E162,Energy_Mix!$1:$1048576,MATCH(DATE(AD$2,1,1),Energy_Mix!$A$1:$LI$1),FALSE)</f>
        <v>1.71800698E-3</v>
      </c>
      <c r="AE162" s="289">
        <f>+VLOOKUP($E162,Energy_Mix!$1:$1048576,MATCH(DATE(AE$2,1,1),Energy_Mix!$A$1:$LI$1),FALSE)</f>
        <v>1.71800698E-3</v>
      </c>
      <c r="AF162" s="289">
        <f>+VLOOKUP($E162,Energy_Mix!$1:$1048576,MATCH(DATE(AF$2,1,1),Energy_Mix!$A$1:$LI$1),FALSE)</f>
        <v>1.71800698E-3</v>
      </c>
      <c r="AG162" s="289">
        <f>+VLOOKUP($E162,Energy_Mix!$1:$1048576,MATCH(DATE(AG$2,1,1),Energy_Mix!$A$1:$LI$1),FALSE)</f>
        <v>1.71800698E-3</v>
      </c>
      <c r="AH162" s="289">
        <f>+VLOOKUP($E162,Energy_Mix!$1:$1048576,MATCH(DATE(AH$2,1,1),Energy_Mix!$A$1:$LI$1),FALSE)</f>
        <v>1.71800698E-3</v>
      </c>
      <c r="AI162" s="289">
        <f>+VLOOKUP($E162,Energy_Mix!$1:$1048576,MATCH(DATE(AI$2,1,1),Energy_Mix!$A$1:$LI$1),FALSE)</f>
        <v>1.71800698E-3</v>
      </c>
      <c r="AJ162" s="289">
        <f>+VLOOKUP($E162,Energy_Mix!$1:$1048576,MATCH(DATE(AJ$2,1,1),Energy_Mix!$A$1:$LI$1),FALSE)</f>
        <v>1.71800698E-3</v>
      </c>
      <c r="AK162" s="289">
        <f>+VLOOKUP($E162,Energy_Mix!$1:$1048576,MATCH(DATE(AK$2,1,1),Energy_Mix!$A$1:$LI$1),FALSE)</f>
        <v>1.71800698E-3</v>
      </c>
      <c r="AL162" s="289">
        <f>+VLOOKUP($E162,Energy_Mix!$1:$1048576,MATCH(DATE(AL$2,1,1),Energy_Mix!$A$1:$LI$1),FALSE)</f>
        <v>1.71800698E-3</v>
      </c>
      <c r="AM162" s="289">
        <f>+VLOOKUP($E162,Energy_Mix!$1:$1048576,MATCH(DATE(AM$2,1,1),Energy_Mix!$A$1:$LI$1),FALSE)</f>
        <v>1.71800698E-3</v>
      </c>
      <c r="AN162" s="289">
        <f>+VLOOKUP($E162,Energy_Mix!$1:$1048576,MATCH(DATE(AN$2,1,1),Energy_Mix!$A$1:$LI$1),FALSE)</f>
        <v>1.71800698E-3</v>
      </c>
      <c r="AO162" s="289">
        <f>+VLOOKUP($E162,Energy_Mix!$1:$1048576,MATCH(DATE(AO$2,1,1),Energy_Mix!$A$1:$LI$1),FALSE)</f>
        <v>1.71800698E-3</v>
      </c>
    </row>
    <row r="163" spans="1:41" ht="15" customHeight="1" x14ac:dyDescent="0.35">
      <c r="A163" s="422"/>
      <c r="B163" s="417"/>
      <c r="C163" s="145" t="s">
        <v>531</v>
      </c>
      <c r="D163" s="110"/>
      <c r="E163" s="71"/>
      <c r="F163" s="287">
        <f>F164</f>
        <v>1</v>
      </c>
      <c r="G163" s="287">
        <f t="shared" ref="G163:AO163" si="6">G164</f>
        <v>1</v>
      </c>
      <c r="H163" s="287">
        <f t="shared" si="6"/>
        <v>1</v>
      </c>
      <c r="I163" s="287">
        <f t="shared" si="6"/>
        <v>1</v>
      </c>
      <c r="J163" s="287">
        <f t="shared" si="6"/>
        <v>1</v>
      </c>
      <c r="K163" s="287">
        <f t="shared" si="6"/>
        <v>1</v>
      </c>
      <c r="L163" s="287">
        <f t="shared" si="6"/>
        <v>1</v>
      </c>
      <c r="M163" s="287">
        <f t="shared" si="6"/>
        <v>1</v>
      </c>
      <c r="N163" s="287">
        <f t="shared" si="6"/>
        <v>1</v>
      </c>
      <c r="O163" s="287">
        <f t="shared" si="6"/>
        <v>1</v>
      </c>
      <c r="P163" s="287">
        <f t="shared" si="6"/>
        <v>1</v>
      </c>
      <c r="Q163" s="287">
        <f t="shared" si="6"/>
        <v>1</v>
      </c>
      <c r="R163" s="287">
        <f t="shared" si="6"/>
        <v>1</v>
      </c>
      <c r="S163" s="287">
        <f t="shared" si="6"/>
        <v>1</v>
      </c>
      <c r="T163" s="287">
        <f t="shared" si="6"/>
        <v>1</v>
      </c>
      <c r="U163" s="287">
        <f t="shared" si="6"/>
        <v>1</v>
      </c>
      <c r="V163" s="287">
        <f t="shared" si="6"/>
        <v>1</v>
      </c>
      <c r="W163" s="287">
        <f t="shared" si="6"/>
        <v>1</v>
      </c>
      <c r="X163" s="287">
        <f t="shared" si="6"/>
        <v>1</v>
      </c>
      <c r="Y163" s="287">
        <f t="shared" si="6"/>
        <v>1</v>
      </c>
      <c r="Z163" s="287">
        <f t="shared" si="6"/>
        <v>1</v>
      </c>
      <c r="AA163" s="287">
        <f t="shared" si="6"/>
        <v>1</v>
      </c>
      <c r="AB163" s="287">
        <f t="shared" si="6"/>
        <v>1</v>
      </c>
      <c r="AC163" s="287">
        <f t="shared" si="6"/>
        <v>1</v>
      </c>
      <c r="AD163" s="287">
        <f t="shared" si="6"/>
        <v>1</v>
      </c>
      <c r="AE163" s="287">
        <f t="shared" si="6"/>
        <v>1</v>
      </c>
      <c r="AF163" s="287">
        <f t="shared" si="6"/>
        <v>1</v>
      </c>
      <c r="AG163" s="287">
        <f t="shared" si="6"/>
        <v>1</v>
      </c>
      <c r="AH163" s="287">
        <f t="shared" si="6"/>
        <v>1</v>
      </c>
      <c r="AI163" s="287">
        <f t="shared" si="6"/>
        <v>1</v>
      </c>
      <c r="AJ163" s="287">
        <f t="shared" si="6"/>
        <v>1</v>
      </c>
      <c r="AK163" s="287">
        <f t="shared" si="6"/>
        <v>1</v>
      </c>
      <c r="AL163" s="287">
        <f t="shared" si="6"/>
        <v>1</v>
      </c>
      <c r="AM163" s="287">
        <f t="shared" si="6"/>
        <v>1</v>
      </c>
      <c r="AN163" s="287">
        <f t="shared" si="6"/>
        <v>1</v>
      </c>
      <c r="AO163" s="287">
        <f t="shared" si="6"/>
        <v>1</v>
      </c>
    </row>
    <row r="164" spans="1:41" ht="15" customHeight="1" x14ac:dyDescent="0.35">
      <c r="A164" s="422"/>
      <c r="B164" s="417"/>
      <c r="C164" s="110"/>
      <c r="D164" s="110" t="s">
        <v>470</v>
      </c>
      <c r="E164" s="71" t="s">
        <v>1404</v>
      </c>
      <c r="F164" s="289">
        <f>+VLOOKUP($E164,Energy_Mix!$1:$1048576,MATCH(DATE(F$2,1,1),Energy_Mix!$A$1:$LI$1),FALSE)</f>
        <v>1</v>
      </c>
      <c r="G164" s="289">
        <f>+VLOOKUP($E164,Energy_Mix!$1:$1048576,MATCH(DATE(G$2,1,1),Energy_Mix!$A$1:$LI$1),FALSE)</f>
        <v>1</v>
      </c>
      <c r="H164" s="289">
        <f>+VLOOKUP($E164,Energy_Mix!$1:$1048576,MATCH(DATE(H$2,1,1),Energy_Mix!$A$1:$LI$1),FALSE)</f>
        <v>1</v>
      </c>
      <c r="I164" s="289">
        <f>+VLOOKUP($E164,Energy_Mix!$1:$1048576,MATCH(DATE(I$2,1,1),Energy_Mix!$A$1:$LI$1),FALSE)</f>
        <v>1</v>
      </c>
      <c r="J164" s="289">
        <f>+VLOOKUP($E164,Energy_Mix!$1:$1048576,MATCH(DATE(J$2,1,1),Energy_Mix!$A$1:$LI$1),FALSE)</f>
        <v>1</v>
      </c>
      <c r="K164" s="289">
        <f>+VLOOKUP($E164,Energy_Mix!$1:$1048576,MATCH(DATE(K$2,1,1),Energy_Mix!$A$1:$LI$1),FALSE)</f>
        <v>1</v>
      </c>
      <c r="L164" s="289">
        <f>+VLOOKUP($E164,Energy_Mix!$1:$1048576,MATCH(DATE(L$2,1,1),Energy_Mix!$A$1:$LI$1),FALSE)</f>
        <v>1</v>
      </c>
      <c r="M164" s="289">
        <f>+VLOOKUP($E164,Energy_Mix!$1:$1048576,MATCH(DATE(M$2,1,1),Energy_Mix!$A$1:$LI$1),FALSE)</f>
        <v>1</v>
      </c>
      <c r="N164" s="289">
        <f>+VLOOKUP($E164,Energy_Mix!$1:$1048576,MATCH(DATE(N$2,1,1),Energy_Mix!$A$1:$LI$1),FALSE)</f>
        <v>1</v>
      </c>
      <c r="O164" s="289">
        <f>+VLOOKUP($E164,Energy_Mix!$1:$1048576,MATCH(DATE(O$2,1,1),Energy_Mix!$A$1:$LI$1),FALSE)</f>
        <v>1</v>
      </c>
      <c r="P164" s="289">
        <f>+VLOOKUP($E164,Energy_Mix!$1:$1048576,MATCH(DATE(P$2,1,1),Energy_Mix!$A$1:$LI$1),FALSE)</f>
        <v>1</v>
      </c>
      <c r="Q164" s="289">
        <f>+VLOOKUP($E164,Energy_Mix!$1:$1048576,MATCH(DATE(Q$2,1,1),Energy_Mix!$A$1:$LI$1),FALSE)</f>
        <v>1</v>
      </c>
      <c r="R164" s="289">
        <f>+VLOOKUP($E164,Energy_Mix!$1:$1048576,MATCH(DATE(R$2,1,1),Energy_Mix!$A$1:$LI$1),FALSE)</f>
        <v>1</v>
      </c>
      <c r="S164" s="289">
        <f>+VLOOKUP($E164,Energy_Mix!$1:$1048576,MATCH(DATE(S$2,1,1),Energy_Mix!$A$1:$LI$1),FALSE)</f>
        <v>1</v>
      </c>
      <c r="T164" s="289">
        <f>+VLOOKUP($E164,Energy_Mix!$1:$1048576,MATCH(DATE(T$2,1,1),Energy_Mix!$A$1:$LI$1),FALSE)</f>
        <v>1</v>
      </c>
      <c r="U164" s="289">
        <f>+VLOOKUP($E164,Energy_Mix!$1:$1048576,MATCH(DATE(U$2,1,1),Energy_Mix!$A$1:$LI$1),FALSE)</f>
        <v>1</v>
      </c>
      <c r="V164" s="289">
        <f>+VLOOKUP($E164,Energy_Mix!$1:$1048576,MATCH(DATE(V$2,1,1),Energy_Mix!$A$1:$LI$1),FALSE)</f>
        <v>1</v>
      </c>
      <c r="W164" s="289">
        <f>+VLOOKUP($E164,Energy_Mix!$1:$1048576,MATCH(DATE(W$2,1,1),Energy_Mix!$A$1:$LI$1),FALSE)</f>
        <v>1</v>
      </c>
      <c r="X164" s="289">
        <f>+VLOOKUP($E164,Energy_Mix!$1:$1048576,MATCH(DATE(X$2,1,1),Energy_Mix!$A$1:$LI$1),FALSE)</f>
        <v>1</v>
      </c>
      <c r="Y164" s="289">
        <f>+VLOOKUP($E164,Energy_Mix!$1:$1048576,MATCH(DATE(Y$2,1,1),Energy_Mix!$A$1:$LI$1),FALSE)</f>
        <v>1</v>
      </c>
      <c r="Z164" s="289">
        <f>+VLOOKUP($E164,Energy_Mix!$1:$1048576,MATCH(DATE(Z$2,1,1),Energy_Mix!$A$1:$LI$1),FALSE)</f>
        <v>1</v>
      </c>
      <c r="AA164" s="289">
        <f>+VLOOKUP($E164,Energy_Mix!$1:$1048576,MATCH(DATE(AA$2,1,1),Energy_Mix!$A$1:$LI$1),FALSE)</f>
        <v>1</v>
      </c>
      <c r="AB164" s="289">
        <f>+VLOOKUP($E164,Energy_Mix!$1:$1048576,MATCH(DATE(AB$2,1,1),Energy_Mix!$A$1:$LI$1),FALSE)</f>
        <v>1</v>
      </c>
      <c r="AC164" s="289">
        <f>+VLOOKUP($E164,Energy_Mix!$1:$1048576,MATCH(DATE(AC$2,1,1),Energy_Mix!$A$1:$LI$1),FALSE)</f>
        <v>1</v>
      </c>
      <c r="AD164" s="289">
        <f>+VLOOKUP($E164,Energy_Mix!$1:$1048576,MATCH(DATE(AD$2,1,1),Energy_Mix!$A$1:$LI$1),FALSE)</f>
        <v>1</v>
      </c>
      <c r="AE164" s="289">
        <f>+VLOOKUP($E164,Energy_Mix!$1:$1048576,MATCH(DATE(AE$2,1,1),Energy_Mix!$A$1:$LI$1),FALSE)</f>
        <v>1</v>
      </c>
      <c r="AF164" s="289">
        <f>+VLOOKUP($E164,Energy_Mix!$1:$1048576,MATCH(DATE(AF$2,1,1),Energy_Mix!$A$1:$LI$1),FALSE)</f>
        <v>1</v>
      </c>
      <c r="AG164" s="289">
        <f>+VLOOKUP($E164,Energy_Mix!$1:$1048576,MATCH(DATE(AG$2,1,1),Energy_Mix!$A$1:$LI$1),FALSE)</f>
        <v>1</v>
      </c>
      <c r="AH164" s="289">
        <f>+VLOOKUP($E164,Energy_Mix!$1:$1048576,MATCH(DATE(AH$2,1,1),Energy_Mix!$A$1:$LI$1),FALSE)</f>
        <v>1</v>
      </c>
      <c r="AI164" s="289">
        <f>+VLOOKUP($E164,Energy_Mix!$1:$1048576,MATCH(DATE(AI$2,1,1),Energy_Mix!$A$1:$LI$1),FALSE)</f>
        <v>1</v>
      </c>
      <c r="AJ164" s="289">
        <f>+VLOOKUP($E164,Energy_Mix!$1:$1048576,MATCH(DATE(AJ$2,1,1),Energy_Mix!$A$1:$LI$1),FALSE)</f>
        <v>1</v>
      </c>
      <c r="AK164" s="289">
        <f>+VLOOKUP($E164,Energy_Mix!$1:$1048576,MATCH(DATE(AK$2,1,1),Energy_Mix!$A$1:$LI$1),FALSE)</f>
        <v>1</v>
      </c>
      <c r="AL164" s="289">
        <f>+VLOOKUP($E164,Energy_Mix!$1:$1048576,MATCH(DATE(AL$2,1,1),Energy_Mix!$A$1:$LI$1),FALSE)</f>
        <v>1</v>
      </c>
      <c r="AM164" s="289">
        <f>+VLOOKUP($E164,Energy_Mix!$1:$1048576,MATCH(DATE(AM$2,1,1),Energy_Mix!$A$1:$LI$1),FALSE)</f>
        <v>1</v>
      </c>
      <c r="AN164" s="289">
        <f>+VLOOKUP($E164,Energy_Mix!$1:$1048576,MATCH(DATE(AN$2,1,1),Energy_Mix!$A$1:$LI$1),FALSE)</f>
        <v>1</v>
      </c>
      <c r="AO164" s="289">
        <f>+VLOOKUP($E164,Energy_Mix!$1:$1048576,MATCH(DATE(AO$2,1,1),Energy_Mix!$A$1:$LI$1),FALSE)</f>
        <v>1</v>
      </c>
    </row>
    <row r="165" spans="1:41" ht="15" customHeight="1" x14ac:dyDescent="0.35">
      <c r="A165" s="422"/>
      <c r="B165" s="417"/>
      <c r="C165" s="145" t="s">
        <v>539</v>
      </c>
      <c r="D165" s="110"/>
      <c r="E165" s="71"/>
      <c r="F165" s="287">
        <f>SUM(F166:F167)</f>
        <v>1</v>
      </c>
      <c r="G165" s="287">
        <f t="shared" ref="G165:AO165" si="7">SUM(G166:G167)</f>
        <v>1</v>
      </c>
      <c r="H165" s="287">
        <f t="shared" si="7"/>
        <v>1</v>
      </c>
      <c r="I165" s="287">
        <f t="shared" si="7"/>
        <v>1</v>
      </c>
      <c r="J165" s="287">
        <f t="shared" si="7"/>
        <v>1</v>
      </c>
      <c r="K165" s="287">
        <f t="shared" si="7"/>
        <v>1</v>
      </c>
      <c r="L165" s="287">
        <f t="shared" si="7"/>
        <v>1</v>
      </c>
      <c r="M165" s="287">
        <f t="shared" si="7"/>
        <v>1</v>
      </c>
      <c r="N165" s="287">
        <f t="shared" si="7"/>
        <v>1</v>
      </c>
      <c r="O165" s="287">
        <f t="shared" si="7"/>
        <v>1</v>
      </c>
      <c r="P165" s="287">
        <f t="shared" si="7"/>
        <v>1</v>
      </c>
      <c r="Q165" s="287">
        <f t="shared" si="7"/>
        <v>1</v>
      </c>
      <c r="R165" s="287">
        <f t="shared" si="7"/>
        <v>1</v>
      </c>
      <c r="S165" s="287">
        <f t="shared" si="7"/>
        <v>1</v>
      </c>
      <c r="T165" s="287">
        <f t="shared" si="7"/>
        <v>1</v>
      </c>
      <c r="U165" s="287">
        <f t="shared" si="7"/>
        <v>1</v>
      </c>
      <c r="V165" s="287">
        <f t="shared" si="7"/>
        <v>1</v>
      </c>
      <c r="W165" s="287">
        <f t="shared" si="7"/>
        <v>1</v>
      </c>
      <c r="X165" s="287">
        <f t="shared" si="7"/>
        <v>1</v>
      </c>
      <c r="Y165" s="287">
        <f t="shared" si="7"/>
        <v>1</v>
      </c>
      <c r="Z165" s="287">
        <f t="shared" si="7"/>
        <v>1</v>
      </c>
      <c r="AA165" s="287">
        <f t="shared" si="7"/>
        <v>1</v>
      </c>
      <c r="AB165" s="287">
        <f t="shared" si="7"/>
        <v>1</v>
      </c>
      <c r="AC165" s="287">
        <f t="shared" si="7"/>
        <v>1</v>
      </c>
      <c r="AD165" s="287">
        <f t="shared" si="7"/>
        <v>1</v>
      </c>
      <c r="AE165" s="287">
        <f t="shared" si="7"/>
        <v>1</v>
      </c>
      <c r="AF165" s="287">
        <f t="shared" si="7"/>
        <v>1</v>
      </c>
      <c r="AG165" s="287">
        <f t="shared" si="7"/>
        <v>1</v>
      </c>
      <c r="AH165" s="287">
        <f t="shared" si="7"/>
        <v>1</v>
      </c>
      <c r="AI165" s="287">
        <f t="shared" si="7"/>
        <v>1</v>
      </c>
      <c r="AJ165" s="287">
        <f t="shared" si="7"/>
        <v>1</v>
      </c>
      <c r="AK165" s="287">
        <f t="shared" si="7"/>
        <v>1</v>
      </c>
      <c r="AL165" s="287">
        <f t="shared" si="7"/>
        <v>1</v>
      </c>
      <c r="AM165" s="287">
        <f t="shared" si="7"/>
        <v>1</v>
      </c>
      <c r="AN165" s="287">
        <f t="shared" si="7"/>
        <v>1</v>
      </c>
      <c r="AO165" s="287">
        <f t="shared" si="7"/>
        <v>1</v>
      </c>
    </row>
    <row r="166" spans="1:41" ht="15" customHeight="1" x14ac:dyDescent="0.35">
      <c r="A166" s="422"/>
      <c r="B166" s="417"/>
      <c r="C166" s="145"/>
      <c r="D166" s="110"/>
      <c r="E166" s="71" t="s">
        <v>1405</v>
      </c>
      <c r="F166" s="289">
        <f>+VLOOKUP($E166,Energy_Mix!$1:$1048576,MATCH(DATE(F$2,1,1),Energy_Mix!$A$1:$LI$1),FALSE)</f>
        <v>0.96802904320000005</v>
      </c>
      <c r="G166" s="289">
        <f>+VLOOKUP($E166,Energy_Mix!$1:$1048576,MATCH(DATE(G$2,1,1),Energy_Mix!$A$1:$LI$1),FALSE)</f>
        <v>0.96802904320000005</v>
      </c>
      <c r="H166" s="289">
        <f>+VLOOKUP($E166,Energy_Mix!$1:$1048576,MATCH(DATE(H$2,1,1),Energy_Mix!$A$1:$LI$1),FALSE)</f>
        <v>0.96802904320000005</v>
      </c>
      <c r="I166" s="289">
        <f>+VLOOKUP($E166,Energy_Mix!$1:$1048576,MATCH(DATE(I$2,1,1),Energy_Mix!$A$1:$LI$1),FALSE)</f>
        <v>0.96802904320000005</v>
      </c>
      <c r="J166" s="289">
        <f>+VLOOKUP($E166,Energy_Mix!$1:$1048576,MATCH(DATE(J$2,1,1),Energy_Mix!$A$1:$LI$1),FALSE)</f>
        <v>0.96802904320000005</v>
      </c>
      <c r="K166" s="289">
        <f>+VLOOKUP($E166,Energy_Mix!$1:$1048576,MATCH(DATE(K$2,1,1),Energy_Mix!$A$1:$LI$1),FALSE)</f>
        <v>0.96802904320000005</v>
      </c>
      <c r="L166" s="289">
        <f>+VLOOKUP($E166,Energy_Mix!$1:$1048576,MATCH(DATE(L$2,1,1),Energy_Mix!$A$1:$LI$1),FALSE)</f>
        <v>0.96802904320000005</v>
      </c>
      <c r="M166" s="289">
        <f>+VLOOKUP($E166,Energy_Mix!$1:$1048576,MATCH(DATE(M$2,1,1),Energy_Mix!$A$1:$LI$1),FALSE)</f>
        <v>0.96802904320000005</v>
      </c>
      <c r="N166" s="289">
        <f>+VLOOKUP($E166,Energy_Mix!$1:$1048576,MATCH(DATE(N$2,1,1),Energy_Mix!$A$1:$LI$1),FALSE)</f>
        <v>0.96802904320000005</v>
      </c>
      <c r="O166" s="289">
        <f>+VLOOKUP($E166,Energy_Mix!$1:$1048576,MATCH(DATE(O$2,1,1),Energy_Mix!$A$1:$LI$1),FALSE)</f>
        <v>0.96802904320000005</v>
      </c>
      <c r="P166" s="289">
        <f>+VLOOKUP($E166,Energy_Mix!$1:$1048576,MATCH(DATE(P$2,1,1),Energy_Mix!$A$1:$LI$1),FALSE)</f>
        <v>0.96802904320000005</v>
      </c>
      <c r="Q166" s="289">
        <f>+VLOOKUP($E166,Energy_Mix!$1:$1048576,MATCH(DATE(Q$2,1,1),Energy_Mix!$A$1:$LI$1),FALSE)</f>
        <v>0.96802904320000005</v>
      </c>
      <c r="R166" s="289">
        <f>+VLOOKUP($E166,Energy_Mix!$1:$1048576,MATCH(DATE(R$2,1,1),Energy_Mix!$A$1:$LI$1),FALSE)</f>
        <v>0.96802904320000005</v>
      </c>
      <c r="S166" s="289">
        <f>+VLOOKUP($E166,Energy_Mix!$1:$1048576,MATCH(DATE(S$2,1,1),Energy_Mix!$A$1:$LI$1),FALSE)</f>
        <v>0.96802904320000005</v>
      </c>
      <c r="T166" s="289">
        <f>+VLOOKUP($E166,Energy_Mix!$1:$1048576,MATCH(DATE(T$2,1,1),Energy_Mix!$A$1:$LI$1),FALSE)</f>
        <v>0.96802904320000005</v>
      </c>
      <c r="U166" s="289">
        <f>+VLOOKUP($E166,Energy_Mix!$1:$1048576,MATCH(DATE(U$2,1,1),Energy_Mix!$A$1:$LI$1),FALSE)</f>
        <v>0.96802904320000005</v>
      </c>
      <c r="V166" s="289">
        <f>+VLOOKUP($E166,Energy_Mix!$1:$1048576,MATCH(DATE(V$2,1,1),Energy_Mix!$A$1:$LI$1),FALSE)</f>
        <v>0.96802904320000005</v>
      </c>
      <c r="W166" s="289">
        <f>+VLOOKUP($E166,Energy_Mix!$1:$1048576,MATCH(DATE(W$2,1,1),Energy_Mix!$A$1:$LI$1),FALSE)</f>
        <v>0.96802904320000005</v>
      </c>
      <c r="X166" s="289">
        <f>+VLOOKUP($E166,Energy_Mix!$1:$1048576,MATCH(DATE(X$2,1,1),Energy_Mix!$A$1:$LI$1),FALSE)</f>
        <v>0.96802904320000005</v>
      </c>
      <c r="Y166" s="289">
        <f>+VLOOKUP($E166,Energy_Mix!$1:$1048576,MATCH(DATE(Y$2,1,1),Energy_Mix!$A$1:$LI$1),FALSE)</f>
        <v>0.96802904320000005</v>
      </c>
      <c r="Z166" s="289">
        <f>+VLOOKUP($E166,Energy_Mix!$1:$1048576,MATCH(DATE(Z$2,1,1),Energy_Mix!$A$1:$LI$1),FALSE)</f>
        <v>0.96802904320000005</v>
      </c>
      <c r="AA166" s="289">
        <f>+VLOOKUP($E166,Energy_Mix!$1:$1048576,MATCH(DATE(AA$2,1,1),Energy_Mix!$A$1:$LI$1),FALSE)</f>
        <v>0.96802904320000005</v>
      </c>
      <c r="AB166" s="289">
        <f>+VLOOKUP($E166,Energy_Mix!$1:$1048576,MATCH(DATE(AB$2,1,1),Energy_Mix!$A$1:$LI$1),FALSE)</f>
        <v>0.96802904320000005</v>
      </c>
      <c r="AC166" s="289">
        <f>+VLOOKUP($E166,Energy_Mix!$1:$1048576,MATCH(DATE(AC$2,1,1),Energy_Mix!$A$1:$LI$1),FALSE)</f>
        <v>0.96802904320000005</v>
      </c>
      <c r="AD166" s="289">
        <f>+VLOOKUP($E166,Energy_Mix!$1:$1048576,MATCH(DATE(AD$2,1,1),Energy_Mix!$A$1:$LI$1),FALSE)</f>
        <v>0.96802904320000005</v>
      </c>
      <c r="AE166" s="289">
        <f>+VLOOKUP($E166,Energy_Mix!$1:$1048576,MATCH(DATE(AE$2,1,1),Energy_Mix!$A$1:$LI$1),FALSE)</f>
        <v>0.96802904320000005</v>
      </c>
      <c r="AF166" s="289">
        <f>+VLOOKUP($E166,Energy_Mix!$1:$1048576,MATCH(DATE(AF$2,1,1),Energy_Mix!$A$1:$LI$1),FALSE)</f>
        <v>0.96802904320000005</v>
      </c>
      <c r="AG166" s="289">
        <f>+VLOOKUP($E166,Energy_Mix!$1:$1048576,MATCH(DATE(AG$2,1,1),Energy_Mix!$A$1:$LI$1),FALSE)</f>
        <v>0.96802904320000005</v>
      </c>
      <c r="AH166" s="289">
        <f>+VLOOKUP($E166,Energy_Mix!$1:$1048576,MATCH(DATE(AH$2,1,1),Energy_Mix!$A$1:$LI$1),FALSE)</f>
        <v>0.96802904320000005</v>
      </c>
      <c r="AI166" s="289">
        <f>+VLOOKUP($E166,Energy_Mix!$1:$1048576,MATCH(DATE(AI$2,1,1),Energy_Mix!$A$1:$LI$1),FALSE)</f>
        <v>0.96802904320000005</v>
      </c>
      <c r="AJ166" s="289">
        <f>+VLOOKUP($E166,Energy_Mix!$1:$1048576,MATCH(DATE(AJ$2,1,1),Energy_Mix!$A$1:$LI$1),FALSE)</f>
        <v>0.96802904320000005</v>
      </c>
      <c r="AK166" s="289">
        <f>+VLOOKUP($E166,Energy_Mix!$1:$1048576,MATCH(DATE(AK$2,1,1),Energy_Mix!$A$1:$LI$1),FALSE)</f>
        <v>0.96802904320000005</v>
      </c>
      <c r="AL166" s="289">
        <f>+VLOOKUP($E166,Energy_Mix!$1:$1048576,MATCH(DATE(AL$2,1,1),Energy_Mix!$A$1:$LI$1),FALSE)</f>
        <v>0.96802904320000005</v>
      </c>
      <c r="AM166" s="289">
        <f>+VLOOKUP($E166,Energy_Mix!$1:$1048576,MATCH(DATE(AM$2,1,1),Energy_Mix!$A$1:$LI$1),FALSE)</f>
        <v>0.96802904320000005</v>
      </c>
      <c r="AN166" s="289">
        <f>+VLOOKUP($E166,Energy_Mix!$1:$1048576,MATCH(DATE(AN$2,1,1),Energy_Mix!$A$1:$LI$1),FALSE)</f>
        <v>0.96802904320000005</v>
      </c>
      <c r="AO166" s="289">
        <f>+VLOOKUP($E166,Energy_Mix!$1:$1048576,MATCH(DATE(AO$2,1,1),Energy_Mix!$A$1:$LI$1),FALSE)</f>
        <v>0.96802904320000005</v>
      </c>
    </row>
    <row r="167" spans="1:41" ht="15" customHeight="1" x14ac:dyDescent="0.35">
      <c r="A167" s="422"/>
      <c r="B167" s="417"/>
      <c r="C167" s="145"/>
      <c r="D167" s="110"/>
      <c r="E167" s="71" t="s">
        <v>1406</v>
      </c>
      <c r="F167" s="289">
        <f>+VLOOKUP($E167,Energy_Mix!$1:$1048576,MATCH(DATE(F$2,1,1),Energy_Mix!$A$1:$LI$1),FALSE)</f>
        <v>3.1970956799999999E-2</v>
      </c>
      <c r="G167" s="289">
        <f>+VLOOKUP($E167,Energy_Mix!$1:$1048576,MATCH(DATE(G$2,1,1),Energy_Mix!$A$1:$LI$1),FALSE)</f>
        <v>3.1970956799999999E-2</v>
      </c>
      <c r="H167" s="289">
        <f>+VLOOKUP($E167,Energy_Mix!$1:$1048576,MATCH(DATE(H$2,1,1),Energy_Mix!$A$1:$LI$1),FALSE)</f>
        <v>3.1970956799999999E-2</v>
      </c>
      <c r="I167" s="289">
        <f>+VLOOKUP($E167,Energy_Mix!$1:$1048576,MATCH(DATE(I$2,1,1),Energy_Mix!$A$1:$LI$1),FALSE)</f>
        <v>3.1970956799999999E-2</v>
      </c>
      <c r="J167" s="289">
        <f>+VLOOKUP($E167,Energy_Mix!$1:$1048576,MATCH(DATE(J$2,1,1),Energy_Mix!$A$1:$LI$1),FALSE)</f>
        <v>3.1970956799999999E-2</v>
      </c>
      <c r="K167" s="289">
        <f>+VLOOKUP($E167,Energy_Mix!$1:$1048576,MATCH(DATE(K$2,1,1),Energy_Mix!$A$1:$LI$1),FALSE)</f>
        <v>3.1970956799999999E-2</v>
      </c>
      <c r="L167" s="289">
        <f>+VLOOKUP($E167,Energy_Mix!$1:$1048576,MATCH(DATE(L$2,1,1),Energy_Mix!$A$1:$LI$1),FALSE)</f>
        <v>3.1970956799999999E-2</v>
      </c>
      <c r="M167" s="289">
        <f>+VLOOKUP($E167,Energy_Mix!$1:$1048576,MATCH(DATE(M$2,1,1),Energy_Mix!$A$1:$LI$1),FALSE)</f>
        <v>3.1970956799999999E-2</v>
      </c>
      <c r="N167" s="289">
        <f>+VLOOKUP($E167,Energy_Mix!$1:$1048576,MATCH(DATE(N$2,1,1),Energy_Mix!$A$1:$LI$1),FALSE)</f>
        <v>3.1970956799999999E-2</v>
      </c>
      <c r="O167" s="289">
        <f>+VLOOKUP($E167,Energy_Mix!$1:$1048576,MATCH(DATE(O$2,1,1),Energy_Mix!$A$1:$LI$1),FALSE)</f>
        <v>3.1970956799999999E-2</v>
      </c>
      <c r="P167" s="289">
        <f>+VLOOKUP($E167,Energy_Mix!$1:$1048576,MATCH(DATE(P$2,1,1),Energy_Mix!$A$1:$LI$1),FALSE)</f>
        <v>3.1970956799999999E-2</v>
      </c>
      <c r="Q167" s="289">
        <f>+VLOOKUP($E167,Energy_Mix!$1:$1048576,MATCH(DATE(Q$2,1,1),Energy_Mix!$A$1:$LI$1),FALSE)</f>
        <v>3.1970956799999999E-2</v>
      </c>
      <c r="R167" s="289">
        <f>+VLOOKUP($E167,Energy_Mix!$1:$1048576,MATCH(DATE(R$2,1,1),Energy_Mix!$A$1:$LI$1),FALSE)</f>
        <v>3.1970956799999999E-2</v>
      </c>
      <c r="S167" s="289">
        <f>+VLOOKUP($E167,Energy_Mix!$1:$1048576,MATCH(DATE(S$2,1,1),Energy_Mix!$A$1:$LI$1),FALSE)</f>
        <v>3.1970956799999999E-2</v>
      </c>
      <c r="T167" s="289">
        <f>+VLOOKUP($E167,Energy_Mix!$1:$1048576,MATCH(DATE(T$2,1,1),Energy_Mix!$A$1:$LI$1),FALSE)</f>
        <v>3.1970956799999999E-2</v>
      </c>
      <c r="U167" s="289">
        <f>+VLOOKUP($E167,Energy_Mix!$1:$1048576,MATCH(DATE(U$2,1,1),Energy_Mix!$A$1:$LI$1),FALSE)</f>
        <v>3.1970956799999999E-2</v>
      </c>
      <c r="V167" s="289">
        <f>+VLOOKUP($E167,Energy_Mix!$1:$1048576,MATCH(DATE(V$2,1,1),Energy_Mix!$A$1:$LI$1),FALSE)</f>
        <v>3.1970956799999999E-2</v>
      </c>
      <c r="W167" s="289">
        <f>+VLOOKUP($E167,Energy_Mix!$1:$1048576,MATCH(DATE(W$2,1,1),Energy_Mix!$A$1:$LI$1),FALSE)</f>
        <v>3.1970956799999999E-2</v>
      </c>
      <c r="X167" s="289">
        <f>+VLOOKUP($E167,Energy_Mix!$1:$1048576,MATCH(DATE(X$2,1,1),Energy_Mix!$A$1:$LI$1),FALSE)</f>
        <v>3.1970956799999999E-2</v>
      </c>
      <c r="Y167" s="289">
        <f>+VLOOKUP($E167,Energy_Mix!$1:$1048576,MATCH(DATE(Y$2,1,1),Energy_Mix!$A$1:$LI$1),FALSE)</f>
        <v>3.1970956799999999E-2</v>
      </c>
      <c r="Z167" s="289">
        <f>+VLOOKUP($E167,Energy_Mix!$1:$1048576,MATCH(DATE(Z$2,1,1),Energy_Mix!$A$1:$LI$1),FALSE)</f>
        <v>3.1970956799999999E-2</v>
      </c>
      <c r="AA167" s="289">
        <f>+VLOOKUP($E167,Energy_Mix!$1:$1048576,MATCH(DATE(AA$2,1,1),Energy_Mix!$A$1:$LI$1),FALSE)</f>
        <v>3.1970956799999999E-2</v>
      </c>
      <c r="AB167" s="289">
        <f>+VLOOKUP($E167,Energy_Mix!$1:$1048576,MATCH(DATE(AB$2,1,1),Energy_Mix!$A$1:$LI$1),FALSE)</f>
        <v>3.1970956799999999E-2</v>
      </c>
      <c r="AC167" s="289">
        <f>+VLOOKUP($E167,Energy_Mix!$1:$1048576,MATCH(DATE(AC$2,1,1),Energy_Mix!$A$1:$LI$1),FALSE)</f>
        <v>3.1970956799999999E-2</v>
      </c>
      <c r="AD167" s="289">
        <f>+VLOOKUP($E167,Energy_Mix!$1:$1048576,MATCH(DATE(AD$2,1,1),Energy_Mix!$A$1:$LI$1),FALSE)</f>
        <v>3.1970956799999999E-2</v>
      </c>
      <c r="AE167" s="289">
        <f>+VLOOKUP($E167,Energy_Mix!$1:$1048576,MATCH(DATE(AE$2,1,1),Energy_Mix!$A$1:$LI$1),FALSE)</f>
        <v>3.1970956799999999E-2</v>
      </c>
      <c r="AF167" s="289">
        <f>+VLOOKUP($E167,Energy_Mix!$1:$1048576,MATCH(DATE(AF$2,1,1),Energy_Mix!$A$1:$LI$1),FALSE)</f>
        <v>3.1970956799999999E-2</v>
      </c>
      <c r="AG167" s="289">
        <f>+VLOOKUP($E167,Energy_Mix!$1:$1048576,MATCH(DATE(AG$2,1,1),Energy_Mix!$A$1:$LI$1),FALSE)</f>
        <v>3.1970956799999999E-2</v>
      </c>
      <c r="AH167" s="289">
        <f>+VLOOKUP($E167,Energy_Mix!$1:$1048576,MATCH(DATE(AH$2,1,1),Energy_Mix!$A$1:$LI$1),FALSE)</f>
        <v>3.1970956799999999E-2</v>
      </c>
      <c r="AI167" s="289">
        <f>+VLOOKUP($E167,Energy_Mix!$1:$1048576,MATCH(DATE(AI$2,1,1),Energy_Mix!$A$1:$LI$1),FALSE)</f>
        <v>3.1970956799999999E-2</v>
      </c>
      <c r="AJ167" s="289">
        <f>+VLOOKUP($E167,Energy_Mix!$1:$1048576,MATCH(DATE(AJ$2,1,1),Energy_Mix!$A$1:$LI$1),FALSE)</f>
        <v>3.1970956799999999E-2</v>
      </c>
      <c r="AK167" s="289">
        <f>+VLOOKUP($E167,Energy_Mix!$1:$1048576,MATCH(DATE(AK$2,1,1),Energy_Mix!$A$1:$LI$1),FALSE)</f>
        <v>3.1970956799999999E-2</v>
      </c>
      <c r="AL167" s="289">
        <f>+VLOOKUP($E167,Energy_Mix!$1:$1048576,MATCH(DATE(AL$2,1,1),Energy_Mix!$A$1:$LI$1),FALSE)</f>
        <v>3.1970956799999999E-2</v>
      </c>
      <c r="AM167" s="289">
        <f>+VLOOKUP($E167,Energy_Mix!$1:$1048576,MATCH(DATE(AM$2,1,1),Energy_Mix!$A$1:$LI$1),FALSE)</f>
        <v>3.1970956799999999E-2</v>
      </c>
      <c r="AN167" s="289">
        <f>+VLOOKUP($E167,Energy_Mix!$1:$1048576,MATCH(DATE(AN$2,1,1),Energy_Mix!$A$1:$LI$1),FALSE)</f>
        <v>3.1970956799999999E-2</v>
      </c>
      <c r="AO167" s="289">
        <f>+VLOOKUP($E167,Energy_Mix!$1:$1048576,MATCH(DATE(AO$2,1,1),Energy_Mix!$A$1:$LI$1),FALSE)</f>
        <v>3.1970956799999999E-2</v>
      </c>
    </row>
    <row r="168" spans="1:41" ht="15" customHeight="1" x14ac:dyDescent="0.35">
      <c r="A168" s="422"/>
      <c r="B168" s="417"/>
      <c r="C168" s="145" t="s">
        <v>540</v>
      </c>
      <c r="D168" s="110"/>
      <c r="E168" s="71"/>
      <c r="F168" s="287">
        <f>SUM(F169:F170)</f>
        <v>0.99999999998599998</v>
      </c>
      <c r="G168" s="287">
        <f t="shared" ref="G168:AO168" si="8">SUM(G169:G170)</f>
        <v>0.99999999998599998</v>
      </c>
      <c r="H168" s="287">
        <f t="shared" si="8"/>
        <v>0.99999999998599998</v>
      </c>
      <c r="I168" s="287">
        <f t="shared" si="8"/>
        <v>0.99999999998599998</v>
      </c>
      <c r="J168" s="287">
        <f t="shared" si="8"/>
        <v>0.99999999998599998</v>
      </c>
      <c r="K168" s="287">
        <f t="shared" si="8"/>
        <v>0.99999999998599998</v>
      </c>
      <c r="L168" s="287">
        <f t="shared" si="8"/>
        <v>0.99999999998599998</v>
      </c>
      <c r="M168" s="287">
        <f t="shared" si="8"/>
        <v>0.99999999998599998</v>
      </c>
      <c r="N168" s="287">
        <f t="shared" si="8"/>
        <v>0.99999999998599998</v>
      </c>
      <c r="O168" s="287">
        <f t="shared" si="8"/>
        <v>0.99999999998599998</v>
      </c>
      <c r="P168" s="287">
        <f t="shared" si="8"/>
        <v>0.99999999998599998</v>
      </c>
      <c r="Q168" s="287">
        <f t="shared" si="8"/>
        <v>0.99999999998599998</v>
      </c>
      <c r="R168" s="287">
        <f t="shared" si="8"/>
        <v>0.99999999998599998</v>
      </c>
      <c r="S168" s="287">
        <f t="shared" si="8"/>
        <v>0.99999999998599998</v>
      </c>
      <c r="T168" s="287">
        <f t="shared" si="8"/>
        <v>0.99999999998599998</v>
      </c>
      <c r="U168" s="287">
        <f t="shared" si="8"/>
        <v>0.99999999998599998</v>
      </c>
      <c r="V168" s="287">
        <f t="shared" si="8"/>
        <v>0.99999999998599998</v>
      </c>
      <c r="W168" s="287">
        <f t="shared" si="8"/>
        <v>0.99999999998599998</v>
      </c>
      <c r="X168" s="287">
        <f t="shared" si="8"/>
        <v>0.99999999998599998</v>
      </c>
      <c r="Y168" s="287">
        <f t="shared" si="8"/>
        <v>0.99999999998599998</v>
      </c>
      <c r="Z168" s="287">
        <f t="shared" si="8"/>
        <v>0.99999999998599998</v>
      </c>
      <c r="AA168" s="287">
        <f t="shared" si="8"/>
        <v>0.99999999998599998</v>
      </c>
      <c r="AB168" s="287">
        <f t="shared" si="8"/>
        <v>0.99999999998599998</v>
      </c>
      <c r="AC168" s="287">
        <f t="shared" si="8"/>
        <v>0.99999999998599998</v>
      </c>
      <c r="AD168" s="287">
        <f t="shared" si="8"/>
        <v>0.99999999998599998</v>
      </c>
      <c r="AE168" s="287">
        <f t="shared" si="8"/>
        <v>0.99999999998599998</v>
      </c>
      <c r="AF168" s="287">
        <f t="shared" si="8"/>
        <v>0.99999999998599998</v>
      </c>
      <c r="AG168" s="287">
        <f t="shared" si="8"/>
        <v>0.99999999998599998</v>
      </c>
      <c r="AH168" s="287">
        <f t="shared" si="8"/>
        <v>0.99999999998599998</v>
      </c>
      <c r="AI168" s="287">
        <f t="shared" si="8"/>
        <v>0.99999999998599998</v>
      </c>
      <c r="AJ168" s="287">
        <f t="shared" si="8"/>
        <v>0.99999999998599998</v>
      </c>
      <c r="AK168" s="287">
        <f t="shared" si="8"/>
        <v>0.99999999998599998</v>
      </c>
      <c r="AL168" s="287">
        <f t="shared" si="8"/>
        <v>0.99999999998599998</v>
      </c>
      <c r="AM168" s="287">
        <f t="shared" si="8"/>
        <v>0.99999999998599998</v>
      </c>
      <c r="AN168" s="287">
        <f t="shared" si="8"/>
        <v>0.99999999998599998</v>
      </c>
      <c r="AO168" s="287">
        <f t="shared" si="8"/>
        <v>0.99999999998599998</v>
      </c>
    </row>
    <row r="169" spans="1:41" ht="15" customHeight="1" x14ac:dyDescent="0.35">
      <c r="A169" s="422"/>
      <c r="B169" s="417"/>
      <c r="C169" s="110"/>
      <c r="D169" s="110"/>
      <c r="E169" s="71" t="s">
        <v>1407</v>
      </c>
      <c r="F169" s="289">
        <f>+VLOOKUP($E169,Energy_Mix!$1:$1048576,MATCH(DATE(F$2,1,1),Energy_Mix!$A$1:$LI$1),FALSE)</f>
        <v>0.99989726089999997</v>
      </c>
      <c r="G169" s="289">
        <f>+VLOOKUP($E169,Energy_Mix!$1:$1048576,MATCH(DATE(G$2,1,1),Energy_Mix!$A$1:$LI$1),FALSE)</f>
        <v>0.99989726089999997</v>
      </c>
      <c r="H169" s="289">
        <f>+VLOOKUP($E169,Energy_Mix!$1:$1048576,MATCH(DATE(H$2,1,1),Energy_Mix!$A$1:$LI$1),FALSE)</f>
        <v>0.99989726089999997</v>
      </c>
      <c r="I169" s="289">
        <f>+VLOOKUP($E169,Energy_Mix!$1:$1048576,MATCH(DATE(I$2,1,1),Energy_Mix!$A$1:$LI$1),FALSE)</f>
        <v>0.99989726089999997</v>
      </c>
      <c r="J169" s="289">
        <f>+VLOOKUP($E169,Energy_Mix!$1:$1048576,MATCH(DATE(J$2,1,1),Energy_Mix!$A$1:$LI$1),FALSE)</f>
        <v>0.99989726089999997</v>
      </c>
      <c r="K169" s="289">
        <f>+VLOOKUP($E169,Energy_Mix!$1:$1048576,MATCH(DATE(K$2,1,1),Energy_Mix!$A$1:$LI$1),FALSE)</f>
        <v>0.99989726089999997</v>
      </c>
      <c r="L169" s="289">
        <f>+VLOOKUP($E169,Energy_Mix!$1:$1048576,MATCH(DATE(L$2,1,1),Energy_Mix!$A$1:$LI$1),FALSE)</f>
        <v>0.99989726089999997</v>
      </c>
      <c r="M169" s="289">
        <f>+VLOOKUP($E169,Energy_Mix!$1:$1048576,MATCH(DATE(M$2,1,1),Energy_Mix!$A$1:$LI$1),FALSE)</f>
        <v>0.99989726089999997</v>
      </c>
      <c r="N169" s="289">
        <f>+VLOOKUP($E169,Energy_Mix!$1:$1048576,MATCH(DATE(N$2,1,1),Energy_Mix!$A$1:$LI$1),FALSE)</f>
        <v>0.99989726089999997</v>
      </c>
      <c r="O169" s="289">
        <f>+VLOOKUP($E169,Energy_Mix!$1:$1048576,MATCH(DATE(O$2,1,1),Energy_Mix!$A$1:$LI$1),FALSE)</f>
        <v>0.99989726089999997</v>
      </c>
      <c r="P169" s="289">
        <f>+VLOOKUP($E169,Energy_Mix!$1:$1048576,MATCH(DATE(P$2,1,1),Energy_Mix!$A$1:$LI$1),FALSE)</f>
        <v>0.99989726089999997</v>
      </c>
      <c r="Q169" s="289">
        <f>+VLOOKUP($E169,Energy_Mix!$1:$1048576,MATCH(DATE(Q$2,1,1),Energy_Mix!$A$1:$LI$1),FALSE)</f>
        <v>0.99989726089999997</v>
      </c>
      <c r="R169" s="289">
        <f>+VLOOKUP($E169,Energy_Mix!$1:$1048576,MATCH(DATE(R$2,1,1),Energy_Mix!$A$1:$LI$1),FALSE)</f>
        <v>0.99989726089999997</v>
      </c>
      <c r="S169" s="289">
        <f>+VLOOKUP($E169,Energy_Mix!$1:$1048576,MATCH(DATE(S$2,1,1),Energy_Mix!$A$1:$LI$1),FALSE)</f>
        <v>0.99989726089999997</v>
      </c>
      <c r="T169" s="289">
        <f>+VLOOKUP($E169,Energy_Mix!$1:$1048576,MATCH(DATE(T$2,1,1),Energy_Mix!$A$1:$LI$1),FALSE)</f>
        <v>0.99989726089999997</v>
      </c>
      <c r="U169" s="289">
        <f>+VLOOKUP($E169,Energy_Mix!$1:$1048576,MATCH(DATE(U$2,1,1),Energy_Mix!$A$1:$LI$1),FALSE)</f>
        <v>0.99989726089999997</v>
      </c>
      <c r="V169" s="289">
        <f>+VLOOKUP($E169,Energy_Mix!$1:$1048576,MATCH(DATE(V$2,1,1),Energy_Mix!$A$1:$LI$1),FALSE)</f>
        <v>0.99989726089999997</v>
      </c>
      <c r="W169" s="289">
        <f>+VLOOKUP($E169,Energy_Mix!$1:$1048576,MATCH(DATE(W$2,1,1),Energy_Mix!$A$1:$LI$1),FALSE)</f>
        <v>0.99989726089999997</v>
      </c>
      <c r="X169" s="289">
        <f>+VLOOKUP($E169,Energy_Mix!$1:$1048576,MATCH(DATE(X$2,1,1),Energy_Mix!$A$1:$LI$1),FALSE)</f>
        <v>0.99989726089999997</v>
      </c>
      <c r="Y169" s="289">
        <f>+VLOOKUP($E169,Energy_Mix!$1:$1048576,MATCH(DATE(Y$2,1,1),Energy_Mix!$A$1:$LI$1),FALSE)</f>
        <v>0.99989726089999997</v>
      </c>
      <c r="Z169" s="289">
        <f>+VLOOKUP($E169,Energy_Mix!$1:$1048576,MATCH(DATE(Z$2,1,1),Energy_Mix!$A$1:$LI$1),FALSE)</f>
        <v>0.99989726089999997</v>
      </c>
      <c r="AA169" s="289">
        <f>+VLOOKUP($E169,Energy_Mix!$1:$1048576,MATCH(DATE(AA$2,1,1),Energy_Mix!$A$1:$LI$1),FALSE)</f>
        <v>0.99989726089999997</v>
      </c>
      <c r="AB169" s="289">
        <f>+VLOOKUP($E169,Energy_Mix!$1:$1048576,MATCH(DATE(AB$2,1,1),Energy_Mix!$A$1:$LI$1),FALSE)</f>
        <v>0.99989726089999997</v>
      </c>
      <c r="AC169" s="289">
        <f>+VLOOKUP($E169,Energy_Mix!$1:$1048576,MATCH(DATE(AC$2,1,1),Energy_Mix!$A$1:$LI$1),FALSE)</f>
        <v>0.99989726089999997</v>
      </c>
      <c r="AD169" s="289">
        <f>+VLOOKUP($E169,Energy_Mix!$1:$1048576,MATCH(DATE(AD$2,1,1),Energy_Mix!$A$1:$LI$1),FALSE)</f>
        <v>0.99989726089999997</v>
      </c>
      <c r="AE169" s="289">
        <f>+VLOOKUP($E169,Energy_Mix!$1:$1048576,MATCH(DATE(AE$2,1,1),Energy_Mix!$A$1:$LI$1),FALSE)</f>
        <v>0.99989726089999997</v>
      </c>
      <c r="AF169" s="289">
        <f>+VLOOKUP($E169,Energy_Mix!$1:$1048576,MATCH(DATE(AF$2,1,1),Energy_Mix!$A$1:$LI$1),FALSE)</f>
        <v>0.99989726089999997</v>
      </c>
      <c r="AG169" s="289">
        <f>+VLOOKUP($E169,Energy_Mix!$1:$1048576,MATCH(DATE(AG$2,1,1),Energy_Mix!$A$1:$LI$1),FALSE)</f>
        <v>0.99989726089999997</v>
      </c>
      <c r="AH169" s="289">
        <f>+VLOOKUP($E169,Energy_Mix!$1:$1048576,MATCH(DATE(AH$2,1,1),Energy_Mix!$A$1:$LI$1),FALSE)</f>
        <v>0.99989726089999997</v>
      </c>
      <c r="AI169" s="289">
        <f>+VLOOKUP($E169,Energy_Mix!$1:$1048576,MATCH(DATE(AI$2,1,1),Energy_Mix!$A$1:$LI$1),FALSE)</f>
        <v>0.99989726089999997</v>
      </c>
      <c r="AJ169" s="289">
        <f>+VLOOKUP($E169,Energy_Mix!$1:$1048576,MATCH(DATE(AJ$2,1,1),Energy_Mix!$A$1:$LI$1),FALSE)</f>
        <v>0.99989726089999997</v>
      </c>
      <c r="AK169" s="289">
        <f>+VLOOKUP($E169,Energy_Mix!$1:$1048576,MATCH(DATE(AK$2,1,1),Energy_Mix!$A$1:$LI$1),FALSE)</f>
        <v>0.99989726089999997</v>
      </c>
      <c r="AL169" s="289">
        <f>+VLOOKUP($E169,Energy_Mix!$1:$1048576,MATCH(DATE(AL$2,1,1),Energy_Mix!$A$1:$LI$1),FALSE)</f>
        <v>0.99989726089999997</v>
      </c>
      <c r="AM169" s="289">
        <f>+VLOOKUP($E169,Energy_Mix!$1:$1048576,MATCH(DATE(AM$2,1,1),Energy_Mix!$A$1:$LI$1),FALSE)</f>
        <v>0.99989726089999997</v>
      </c>
      <c r="AN169" s="289">
        <f>+VLOOKUP($E169,Energy_Mix!$1:$1048576,MATCH(DATE(AN$2,1,1),Energy_Mix!$A$1:$LI$1),FALSE)</f>
        <v>0.99989726089999997</v>
      </c>
      <c r="AO169" s="289">
        <f>+VLOOKUP($E169,Energy_Mix!$1:$1048576,MATCH(DATE(AO$2,1,1),Energy_Mix!$A$1:$LI$1),FALSE)</f>
        <v>0.99989726089999997</v>
      </c>
    </row>
    <row r="170" spans="1:41" ht="15" customHeight="1" x14ac:dyDescent="0.35">
      <c r="A170" s="422"/>
      <c r="B170" s="417"/>
      <c r="C170" s="111"/>
      <c r="D170" s="111"/>
      <c r="E170" s="79" t="s">
        <v>1408</v>
      </c>
      <c r="F170" s="290">
        <f>+VLOOKUP($E170,Energy_Mix!$1:$1048576,MATCH(DATE(F$2,1,1),Energy_Mix!$A$1:$LI$1),FALSE)</f>
        <v>1.02739086E-4</v>
      </c>
      <c r="G170" s="290">
        <f>+VLOOKUP($E170,Energy_Mix!$1:$1048576,MATCH(DATE(G$2,1,1),Energy_Mix!$A$1:$LI$1),FALSE)</f>
        <v>1.02739086E-4</v>
      </c>
      <c r="H170" s="290">
        <f>+VLOOKUP($E170,Energy_Mix!$1:$1048576,MATCH(DATE(H$2,1,1),Energy_Mix!$A$1:$LI$1),FALSE)</f>
        <v>1.02739086E-4</v>
      </c>
      <c r="I170" s="290">
        <f>+VLOOKUP($E170,Energy_Mix!$1:$1048576,MATCH(DATE(I$2,1,1),Energy_Mix!$A$1:$LI$1),FALSE)</f>
        <v>1.02739086E-4</v>
      </c>
      <c r="J170" s="290">
        <f>+VLOOKUP($E170,Energy_Mix!$1:$1048576,MATCH(DATE(J$2,1,1),Energy_Mix!$A$1:$LI$1),FALSE)</f>
        <v>1.02739086E-4</v>
      </c>
      <c r="K170" s="290">
        <f>+VLOOKUP($E170,Energy_Mix!$1:$1048576,MATCH(DATE(K$2,1,1),Energy_Mix!$A$1:$LI$1),FALSE)</f>
        <v>1.02739086E-4</v>
      </c>
      <c r="L170" s="290">
        <f>+VLOOKUP($E170,Energy_Mix!$1:$1048576,MATCH(DATE(L$2,1,1),Energy_Mix!$A$1:$LI$1),FALSE)</f>
        <v>1.02739086E-4</v>
      </c>
      <c r="M170" s="290">
        <f>+VLOOKUP($E170,Energy_Mix!$1:$1048576,MATCH(DATE(M$2,1,1),Energy_Mix!$A$1:$LI$1),FALSE)</f>
        <v>1.02739086E-4</v>
      </c>
      <c r="N170" s="290">
        <f>+VLOOKUP($E170,Energy_Mix!$1:$1048576,MATCH(DATE(N$2,1,1),Energy_Mix!$A$1:$LI$1),FALSE)</f>
        <v>1.02739086E-4</v>
      </c>
      <c r="O170" s="290">
        <f>+VLOOKUP($E170,Energy_Mix!$1:$1048576,MATCH(DATE(O$2,1,1),Energy_Mix!$A$1:$LI$1),FALSE)</f>
        <v>1.02739086E-4</v>
      </c>
      <c r="P170" s="290">
        <f>+VLOOKUP($E170,Energy_Mix!$1:$1048576,MATCH(DATE(P$2,1,1),Energy_Mix!$A$1:$LI$1),FALSE)</f>
        <v>1.02739086E-4</v>
      </c>
      <c r="Q170" s="290">
        <f>+VLOOKUP($E170,Energy_Mix!$1:$1048576,MATCH(DATE(Q$2,1,1),Energy_Mix!$A$1:$LI$1),FALSE)</f>
        <v>1.02739086E-4</v>
      </c>
      <c r="R170" s="290">
        <f>+VLOOKUP($E170,Energy_Mix!$1:$1048576,MATCH(DATE(R$2,1,1),Energy_Mix!$A$1:$LI$1),FALSE)</f>
        <v>1.02739086E-4</v>
      </c>
      <c r="S170" s="290">
        <f>+VLOOKUP($E170,Energy_Mix!$1:$1048576,MATCH(DATE(S$2,1,1),Energy_Mix!$A$1:$LI$1),FALSE)</f>
        <v>1.02739086E-4</v>
      </c>
      <c r="T170" s="290">
        <f>+VLOOKUP($E170,Energy_Mix!$1:$1048576,MATCH(DATE(T$2,1,1),Energy_Mix!$A$1:$LI$1),FALSE)</f>
        <v>1.02739086E-4</v>
      </c>
      <c r="U170" s="290">
        <f>+VLOOKUP($E170,Energy_Mix!$1:$1048576,MATCH(DATE(U$2,1,1),Energy_Mix!$A$1:$LI$1),FALSE)</f>
        <v>1.02739086E-4</v>
      </c>
      <c r="V170" s="290">
        <f>+VLOOKUP($E170,Energy_Mix!$1:$1048576,MATCH(DATE(V$2,1,1),Energy_Mix!$A$1:$LI$1),FALSE)</f>
        <v>1.02739086E-4</v>
      </c>
      <c r="W170" s="290">
        <f>+VLOOKUP($E170,Energy_Mix!$1:$1048576,MATCH(DATE(W$2,1,1),Energy_Mix!$A$1:$LI$1),FALSE)</f>
        <v>1.02739086E-4</v>
      </c>
      <c r="X170" s="290">
        <f>+VLOOKUP($E170,Energy_Mix!$1:$1048576,MATCH(DATE(X$2,1,1),Energy_Mix!$A$1:$LI$1),FALSE)</f>
        <v>1.02739086E-4</v>
      </c>
      <c r="Y170" s="290">
        <f>+VLOOKUP($E170,Energy_Mix!$1:$1048576,MATCH(DATE(Y$2,1,1),Energy_Mix!$A$1:$LI$1),FALSE)</f>
        <v>1.02739086E-4</v>
      </c>
      <c r="Z170" s="290">
        <f>+VLOOKUP($E170,Energy_Mix!$1:$1048576,MATCH(DATE(Z$2,1,1),Energy_Mix!$A$1:$LI$1),FALSE)</f>
        <v>1.02739086E-4</v>
      </c>
      <c r="AA170" s="290">
        <f>+VLOOKUP($E170,Energy_Mix!$1:$1048576,MATCH(DATE(AA$2,1,1),Energy_Mix!$A$1:$LI$1),FALSE)</f>
        <v>1.02739086E-4</v>
      </c>
      <c r="AB170" s="290">
        <f>+VLOOKUP($E170,Energy_Mix!$1:$1048576,MATCH(DATE(AB$2,1,1),Energy_Mix!$A$1:$LI$1),FALSE)</f>
        <v>1.02739086E-4</v>
      </c>
      <c r="AC170" s="290">
        <f>+VLOOKUP($E170,Energy_Mix!$1:$1048576,MATCH(DATE(AC$2,1,1),Energy_Mix!$A$1:$LI$1),FALSE)</f>
        <v>1.02739086E-4</v>
      </c>
      <c r="AD170" s="290">
        <f>+VLOOKUP($E170,Energy_Mix!$1:$1048576,MATCH(DATE(AD$2,1,1),Energy_Mix!$A$1:$LI$1),FALSE)</f>
        <v>1.02739086E-4</v>
      </c>
      <c r="AE170" s="290">
        <f>+VLOOKUP($E170,Energy_Mix!$1:$1048576,MATCH(DATE(AE$2,1,1),Energy_Mix!$A$1:$LI$1),FALSE)</f>
        <v>1.02739086E-4</v>
      </c>
      <c r="AF170" s="290">
        <f>+VLOOKUP($E170,Energy_Mix!$1:$1048576,MATCH(DATE(AF$2,1,1),Energy_Mix!$A$1:$LI$1),FALSE)</f>
        <v>1.02739086E-4</v>
      </c>
      <c r="AG170" s="290">
        <f>+VLOOKUP($E170,Energy_Mix!$1:$1048576,MATCH(DATE(AG$2,1,1),Energy_Mix!$A$1:$LI$1),FALSE)</f>
        <v>1.02739086E-4</v>
      </c>
      <c r="AH170" s="290">
        <f>+VLOOKUP($E170,Energy_Mix!$1:$1048576,MATCH(DATE(AH$2,1,1),Energy_Mix!$A$1:$LI$1),FALSE)</f>
        <v>1.02739086E-4</v>
      </c>
      <c r="AI170" s="290">
        <f>+VLOOKUP($E170,Energy_Mix!$1:$1048576,MATCH(DATE(AI$2,1,1),Energy_Mix!$A$1:$LI$1),FALSE)</f>
        <v>1.02739086E-4</v>
      </c>
      <c r="AJ170" s="290">
        <f>+VLOOKUP($E170,Energy_Mix!$1:$1048576,MATCH(DATE(AJ$2,1,1),Energy_Mix!$A$1:$LI$1),FALSE)</f>
        <v>1.02739086E-4</v>
      </c>
      <c r="AK170" s="290">
        <f>+VLOOKUP($E170,Energy_Mix!$1:$1048576,MATCH(DATE(AK$2,1,1),Energy_Mix!$A$1:$LI$1),FALSE)</f>
        <v>1.02739086E-4</v>
      </c>
      <c r="AL170" s="290">
        <f>+VLOOKUP($E170,Energy_Mix!$1:$1048576,MATCH(DATE(AL$2,1,1),Energy_Mix!$A$1:$LI$1),FALSE)</f>
        <v>1.02739086E-4</v>
      </c>
      <c r="AM170" s="290">
        <f>+VLOOKUP($E170,Energy_Mix!$1:$1048576,MATCH(DATE(AM$2,1,1),Energy_Mix!$A$1:$LI$1),FALSE)</f>
        <v>1.02739086E-4</v>
      </c>
      <c r="AN170" s="290">
        <f>+VLOOKUP($E170,Energy_Mix!$1:$1048576,MATCH(DATE(AN$2,1,1),Energy_Mix!$A$1:$LI$1),FALSE)</f>
        <v>1.02739086E-4</v>
      </c>
      <c r="AO170" s="290">
        <f>+VLOOKUP($E170,Energy_Mix!$1:$1048576,MATCH(DATE(AO$2,1,1),Energy_Mix!$A$1:$LI$1),FALSE)</f>
        <v>1.02739086E-4</v>
      </c>
    </row>
    <row r="171" spans="1:41" ht="15" customHeight="1" x14ac:dyDescent="0.35">
      <c r="A171" s="422"/>
      <c r="B171" s="417"/>
      <c r="C171" s="145" t="s">
        <v>564</v>
      </c>
      <c r="D171" s="110"/>
      <c r="E171" s="71"/>
      <c r="F171" s="287">
        <f>SUM(F172:F173)</f>
        <v>1</v>
      </c>
      <c r="G171" s="287">
        <f t="shared" ref="G171:AO171" si="9">SUM(G172:G173)</f>
        <v>1</v>
      </c>
      <c r="H171" s="287">
        <f t="shared" si="9"/>
        <v>1</v>
      </c>
      <c r="I171" s="287">
        <f t="shared" si="9"/>
        <v>1</v>
      </c>
      <c r="J171" s="287">
        <f t="shared" si="9"/>
        <v>1</v>
      </c>
      <c r="K171" s="287">
        <f t="shared" si="9"/>
        <v>1</v>
      </c>
      <c r="L171" s="287">
        <f t="shared" si="9"/>
        <v>1</v>
      </c>
      <c r="M171" s="287">
        <f t="shared" si="9"/>
        <v>1</v>
      </c>
      <c r="N171" s="287">
        <f t="shared" si="9"/>
        <v>1</v>
      </c>
      <c r="O171" s="287">
        <f t="shared" si="9"/>
        <v>1</v>
      </c>
      <c r="P171" s="287">
        <f t="shared" si="9"/>
        <v>1</v>
      </c>
      <c r="Q171" s="287">
        <f t="shared" si="9"/>
        <v>1</v>
      </c>
      <c r="R171" s="287">
        <f t="shared" si="9"/>
        <v>1</v>
      </c>
      <c r="S171" s="287">
        <f t="shared" si="9"/>
        <v>1</v>
      </c>
      <c r="T171" s="287">
        <f t="shared" si="9"/>
        <v>1</v>
      </c>
      <c r="U171" s="287">
        <f t="shared" si="9"/>
        <v>1</v>
      </c>
      <c r="V171" s="287">
        <f t="shared" si="9"/>
        <v>1</v>
      </c>
      <c r="W171" s="287">
        <f t="shared" si="9"/>
        <v>1</v>
      </c>
      <c r="X171" s="287">
        <f t="shared" si="9"/>
        <v>1</v>
      </c>
      <c r="Y171" s="287">
        <f t="shared" si="9"/>
        <v>1</v>
      </c>
      <c r="Z171" s="287">
        <f t="shared" si="9"/>
        <v>1</v>
      </c>
      <c r="AA171" s="287">
        <f t="shared" si="9"/>
        <v>1</v>
      </c>
      <c r="AB171" s="287">
        <f t="shared" si="9"/>
        <v>1</v>
      </c>
      <c r="AC171" s="287">
        <f t="shared" si="9"/>
        <v>1</v>
      </c>
      <c r="AD171" s="287">
        <f t="shared" si="9"/>
        <v>1</v>
      </c>
      <c r="AE171" s="287">
        <f t="shared" si="9"/>
        <v>1</v>
      </c>
      <c r="AF171" s="287">
        <f t="shared" si="9"/>
        <v>1</v>
      </c>
      <c r="AG171" s="287">
        <f t="shared" si="9"/>
        <v>1</v>
      </c>
      <c r="AH171" s="287">
        <f t="shared" si="9"/>
        <v>1</v>
      </c>
      <c r="AI171" s="287">
        <f t="shared" si="9"/>
        <v>1</v>
      </c>
      <c r="AJ171" s="287">
        <f t="shared" si="9"/>
        <v>1</v>
      </c>
      <c r="AK171" s="287">
        <f t="shared" si="9"/>
        <v>1</v>
      </c>
      <c r="AL171" s="287">
        <f t="shared" si="9"/>
        <v>1</v>
      </c>
      <c r="AM171" s="287">
        <f t="shared" si="9"/>
        <v>1</v>
      </c>
      <c r="AN171" s="287">
        <f t="shared" si="9"/>
        <v>1</v>
      </c>
      <c r="AO171" s="287">
        <f t="shared" si="9"/>
        <v>1</v>
      </c>
    </row>
    <row r="172" spans="1:41" ht="15" customHeight="1" x14ac:dyDescent="0.35">
      <c r="A172" s="422"/>
      <c r="B172" s="417"/>
      <c r="C172" s="145"/>
      <c r="D172" s="110" t="s">
        <v>1027</v>
      </c>
      <c r="E172" s="71" t="s">
        <v>1508</v>
      </c>
      <c r="F172" s="289">
        <f>+VLOOKUP($E172,Energy_Mix!$1:$1048576,MATCH(DATE(F$2,1,1),Energy_Mix!$A$1:$LI$1),FALSE)</f>
        <v>0.2006908916</v>
      </c>
      <c r="G172" s="289">
        <f>+VLOOKUP($E172,Energy_Mix!$1:$1048576,MATCH(DATE(G$2,1,1),Energy_Mix!$A$1:$LI$1),FALSE)</f>
        <v>0.2006908916</v>
      </c>
      <c r="H172" s="289">
        <f>+VLOOKUP($E172,Energy_Mix!$1:$1048576,MATCH(DATE(H$2,1,1),Energy_Mix!$A$1:$LI$1),FALSE)</f>
        <v>0.2006908916</v>
      </c>
      <c r="I172" s="289">
        <f>+VLOOKUP($E172,Energy_Mix!$1:$1048576,MATCH(DATE(I$2,1,1),Energy_Mix!$A$1:$LI$1),FALSE)</f>
        <v>0.2006908916</v>
      </c>
      <c r="J172" s="289">
        <f>+VLOOKUP($E172,Energy_Mix!$1:$1048576,MATCH(DATE(J$2,1,1),Energy_Mix!$A$1:$LI$1),FALSE)</f>
        <v>0.2006908916</v>
      </c>
      <c r="K172" s="289">
        <f>+VLOOKUP($E172,Energy_Mix!$1:$1048576,MATCH(DATE(K$2,1,1),Energy_Mix!$A$1:$LI$1),FALSE)</f>
        <v>0.2006908916</v>
      </c>
      <c r="L172" s="289">
        <f>+VLOOKUP($E172,Energy_Mix!$1:$1048576,MATCH(DATE(L$2,1,1),Energy_Mix!$A$1:$LI$1),FALSE)</f>
        <v>0.2006908916</v>
      </c>
      <c r="M172" s="289">
        <f>+VLOOKUP($E172,Energy_Mix!$1:$1048576,MATCH(DATE(M$2,1,1),Energy_Mix!$A$1:$LI$1),FALSE)</f>
        <v>0.2006908916</v>
      </c>
      <c r="N172" s="289">
        <f>+VLOOKUP($E172,Energy_Mix!$1:$1048576,MATCH(DATE(N$2,1,1),Energy_Mix!$A$1:$LI$1),FALSE)</f>
        <v>0.2006908916</v>
      </c>
      <c r="O172" s="289">
        <f>+VLOOKUP($E172,Energy_Mix!$1:$1048576,MATCH(DATE(O$2,1,1),Energy_Mix!$A$1:$LI$1),FALSE)</f>
        <v>0.2006908916</v>
      </c>
      <c r="P172" s="289">
        <f>+VLOOKUP($E172,Energy_Mix!$1:$1048576,MATCH(DATE(P$2,1,1),Energy_Mix!$A$1:$LI$1),FALSE)</f>
        <v>0.2006908916</v>
      </c>
      <c r="Q172" s="289">
        <f>+VLOOKUP($E172,Energy_Mix!$1:$1048576,MATCH(DATE(Q$2,1,1),Energy_Mix!$A$1:$LI$1),FALSE)</f>
        <v>0.2006908916</v>
      </c>
      <c r="R172" s="289">
        <f>+VLOOKUP($E172,Energy_Mix!$1:$1048576,MATCH(DATE(R$2,1,1),Energy_Mix!$A$1:$LI$1),FALSE)</f>
        <v>0.2006908916</v>
      </c>
      <c r="S172" s="289">
        <f>+VLOOKUP($E172,Energy_Mix!$1:$1048576,MATCH(DATE(S$2,1,1),Energy_Mix!$A$1:$LI$1),FALSE)</f>
        <v>0.2006908916</v>
      </c>
      <c r="T172" s="289">
        <f>+VLOOKUP($E172,Energy_Mix!$1:$1048576,MATCH(DATE(T$2,1,1),Energy_Mix!$A$1:$LI$1),FALSE)</f>
        <v>0.2006908916</v>
      </c>
      <c r="U172" s="289">
        <f>+VLOOKUP($E172,Energy_Mix!$1:$1048576,MATCH(DATE(U$2,1,1),Energy_Mix!$A$1:$LI$1),FALSE)</f>
        <v>0.2006908916</v>
      </c>
      <c r="V172" s="289">
        <f>+VLOOKUP($E172,Energy_Mix!$1:$1048576,MATCH(DATE(V$2,1,1),Energy_Mix!$A$1:$LI$1),FALSE)</f>
        <v>0.2006908916</v>
      </c>
      <c r="W172" s="289">
        <f>+VLOOKUP($E172,Energy_Mix!$1:$1048576,MATCH(DATE(W$2,1,1),Energy_Mix!$A$1:$LI$1),FALSE)</f>
        <v>0.2006908916</v>
      </c>
      <c r="X172" s="289">
        <f>+VLOOKUP($E172,Energy_Mix!$1:$1048576,MATCH(DATE(X$2,1,1),Energy_Mix!$A$1:$LI$1),FALSE)</f>
        <v>0.2006908916</v>
      </c>
      <c r="Y172" s="289">
        <f>+VLOOKUP($E172,Energy_Mix!$1:$1048576,MATCH(DATE(Y$2,1,1),Energy_Mix!$A$1:$LI$1),FALSE)</f>
        <v>0.2006908916</v>
      </c>
      <c r="Z172" s="289">
        <f>+VLOOKUP($E172,Energy_Mix!$1:$1048576,MATCH(DATE(Z$2,1,1),Energy_Mix!$A$1:$LI$1),FALSE)</f>
        <v>0.2006908916</v>
      </c>
      <c r="AA172" s="289">
        <f>+VLOOKUP($E172,Energy_Mix!$1:$1048576,MATCH(DATE(AA$2,1,1),Energy_Mix!$A$1:$LI$1),FALSE)</f>
        <v>0.2006908916</v>
      </c>
      <c r="AB172" s="289">
        <f>+VLOOKUP($E172,Energy_Mix!$1:$1048576,MATCH(DATE(AB$2,1,1),Energy_Mix!$A$1:$LI$1),FALSE)</f>
        <v>0.2006908916</v>
      </c>
      <c r="AC172" s="289">
        <f>+VLOOKUP($E172,Energy_Mix!$1:$1048576,MATCH(DATE(AC$2,1,1),Energy_Mix!$A$1:$LI$1),FALSE)</f>
        <v>0.2006908916</v>
      </c>
      <c r="AD172" s="289">
        <f>+VLOOKUP($E172,Energy_Mix!$1:$1048576,MATCH(DATE(AD$2,1,1),Energy_Mix!$A$1:$LI$1),FALSE)</f>
        <v>0.2006908916</v>
      </c>
      <c r="AE172" s="289">
        <f>+VLOOKUP($E172,Energy_Mix!$1:$1048576,MATCH(DATE(AE$2,1,1),Energy_Mix!$A$1:$LI$1),FALSE)</f>
        <v>0.2006908916</v>
      </c>
      <c r="AF172" s="289">
        <f>+VLOOKUP($E172,Energy_Mix!$1:$1048576,MATCH(DATE(AF$2,1,1),Energy_Mix!$A$1:$LI$1),FALSE)</f>
        <v>0.2006908916</v>
      </c>
      <c r="AG172" s="289">
        <f>+VLOOKUP($E172,Energy_Mix!$1:$1048576,MATCH(DATE(AG$2,1,1),Energy_Mix!$A$1:$LI$1),FALSE)</f>
        <v>0.2006908916</v>
      </c>
      <c r="AH172" s="289">
        <f>+VLOOKUP($E172,Energy_Mix!$1:$1048576,MATCH(DATE(AH$2,1,1),Energy_Mix!$A$1:$LI$1),FALSE)</f>
        <v>0.2006908916</v>
      </c>
      <c r="AI172" s="289">
        <f>+VLOOKUP($E172,Energy_Mix!$1:$1048576,MATCH(DATE(AI$2,1,1),Energy_Mix!$A$1:$LI$1),FALSE)</f>
        <v>0.2006908916</v>
      </c>
      <c r="AJ172" s="289">
        <f>+VLOOKUP($E172,Energy_Mix!$1:$1048576,MATCH(DATE(AJ$2,1,1),Energy_Mix!$A$1:$LI$1),FALSE)</f>
        <v>0.2006908916</v>
      </c>
      <c r="AK172" s="289">
        <f>+VLOOKUP($E172,Energy_Mix!$1:$1048576,MATCH(DATE(AK$2,1,1),Energy_Mix!$A$1:$LI$1),FALSE)</f>
        <v>0.2006908916</v>
      </c>
      <c r="AL172" s="289">
        <f>+VLOOKUP($E172,Energy_Mix!$1:$1048576,MATCH(DATE(AL$2,1,1),Energy_Mix!$A$1:$LI$1),FALSE)</f>
        <v>0.2006908916</v>
      </c>
      <c r="AM172" s="289">
        <f>+VLOOKUP($E172,Energy_Mix!$1:$1048576,MATCH(DATE(AM$2,1,1),Energy_Mix!$A$1:$LI$1),FALSE)</f>
        <v>0.2006908916</v>
      </c>
      <c r="AN172" s="289">
        <f>+VLOOKUP($E172,Energy_Mix!$1:$1048576,MATCH(DATE(AN$2,1,1),Energy_Mix!$A$1:$LI$1),FALSE)</f>
        <v>0.2006908916</v>
      </c>
      <c r="AO172" s="289">
        <f>+VLOOKUP($E172,Energy_Mix!$1:$1048576,MATCH(DATE(AO$2,1,1),Energy_Mix!$A$1:$LI$1),FALSE)</f>
        <v>0.2006908916</v>
      </c>
    </row>
    <row r="173" spans="1:41" ht="15" customHeight="1" x14ac:dyDescent="0.35">
      <c r="A173" s="422"/>
      <c r="B173" s="417"/>
      <c r="C173" s="145"/>
      <c r="D173" s="110" t="s">
        <v>1027</v>
      </c>
      <c r="E173" s="71" t="s">
        <v>1509</v>
      </c>
      <c r="F173" s="289">
        <f>+VLOOKUP($E173,Energy_Mix!$1:$1048576,MATCH(DATE(F$2,1,1),Energy_Mix!$A$1:$LI$1),FALSE)</f>
        <v>0.79930910840000002</v>
      </c>
      <c r="G173" s="289">
        <f>+VLOOKUP($E173,Energy_Mix!$1:$1048576,MATCH(DATE(G$2,1,1),Energy_Mix!$A$1:$LI$1),FALSE)</f>
        <v>0.79930910840000002</v>
      </c>
      <c r="H173" s="289">
        <f>+VLOOKUP($E173,Energy_Mix!$1:$1048576,MATCH(DATE(H$2,1,1),Energy_Mix!$A$1:$LI$1),FALSE)</f>
        <v>0.79930910840000002</v>
      </c>
      <c r="I173" s="289">
        <f>+VLOOKUP($E173,Energy_Mix!$1:$1048576,MATCH(DATE(I$2,1,1),Energy_Mix!$A$1:$LI$1),FALSE)</f>
        <v>0.79930910840000002</v>
      </c>
      <c r="J173" s="289">
        <f>+VLOOKUP($E173,Energy_Mix!$1:$1048576,MATCH(DATE(J$2,1,1),Energy_Mix!$A$1:$LI$1),FALSE)</f>
        <v>0.79930910840000002</v>
      </c>
      <c r="K173" s="289">
        <f>+VLOOKUP($E173,Energy_Mix!$1:$1048576,MATCH(DATE(K$2,1,1),Energy_Mix!$A$1:$LI$1),FALSE)</f>
        <v>0.79930910840000002</v>
      </c>
      <c r="L173" s="289">
        <f>+VLOOKUP($E173,Energy_Mix!$1:$1048576,MATCH(DATE(L$2,1,1),Energy_Mix!$A$1:$LI$1),FALSE)</f>
        <v>0.79930910840000002</v>
      </c>
      <c r="M173" s="289">
        <f>+VLOOKUP($E173,Energy_Mix!$1:$1048576,MATCH(DATE(M$2,1,1),Energy_Mix!$A$1:$LI$1),FALSE)</f>
        <v>0.79930910840000002</v>
      </c>
      <c r="N173" s="289">
        <f>+VLOOKUP($E173,Energy_Mix!$1:$1048576,MATCH(DATE(N$2,1,1),Energy_Mix!$A$1:$LI$1),FALSE)</f>
        <v>0.79930910840000002</v>
      </c>
      <c r="O173" s="289">
        <f>+VLOOKUP($E173,Energy_Mix!$1:$1048576,MATCH(DATE(O$2,1,1),Energy_Mix!$A$1:$LI$1),FALSE)</f>
        <v>0.79930910840000002</v>
      </c>
      <c r="P173" s="289">
        <f>+VLOOKUP($E173,Energy_Mix!$1:$1048576,MATCH(DATE(P$2,1,1),Energy_Mix!$A$1:$LI$1),FALSE)</f>
        <v>0.79930910840000002</v>
      </c>
      <c r="Q173" s="289">
        <f>+VLOOKUP($E173,Energy_Mix!$1:$1048576,MATCH(DATE(Q$2,1,1),Energy_Mix!$A$1:$LI$1),FALSE)</f>
        <v>0.79930910840000002</v>
      </c>
      <c r="R173" s="289">
        <f>+VLOOKUP($E173,Energy_Mix!$1:$1048576,MATCH(DATE(R$2,1,1),Energy_Mix!$A$1:$LI$1),FALSE)</f>
        <v>0.79930910840000002</v>
      </c>
      <c r="S173" s="289">
        <f>+VLOOKUP($E173,Energy_Mix!$1:$1048576,MATCH(DATE(S$2,1,1),Energy_Mix!$A$1:$LI$1),FALSE)</f>
        <v>0.79930910840000002</v>
      </c>
      <c r="T173" s="289">
        <f>+VLOOKUP($E173,Energy_Mix!$1:$1048576,MATCH(DATE(T$2,1,1),Energy_Mix!$A$1:$LI$1),FALSE)</f>
        <v>0.79930910840000002</v>
      </c>
      <c r="U173" s="289">
        <f>+VLOOKUP($E173,Energy_Mix!$1:$1048576,MATCH(DATE(U$2,1,1),Energy_Mix!$A$1:$LI$1),FALSE)</f>
        <v>0.79930910840000002</v>
      </c>
      <c r="V173" s="289">
        <f>+VLOOKUP($E173,Energy_Mix!$1:$1048576,MATCH(DATE(V$2,1,1),Energy_Mix!$A$1:$LI$1),FALSE)</f>
        <v>0.79930910840000002</v>
      </c>
      <c r="W173" s="289">
        <f>+VLOOKUP($E173,Energy_Mix!$1:$1048576,MATCH(DATE(W$2,1,1),Energy_Mix!$A$1:$LI$1),FALSE)</f>
        <v>0.79930910840000002</v>
      </c>
      <c r="X173" s="289">
        <f>+VLOOKUP($E173,Energy_Mix!$1:$1048576,MATCH(DATE(X$2,1,1),Energy_Mix!$A$1:$LI$1),FALSE)</f>
        <v>0.79930910840000002</v>
      </c>
      <c r="Y173" s="289">
        <f>+VLOOKUP($E173,Energy_Mix!$1:$1048576,MATCH(DATE(Y$2,1,1),Energy_Mix!$A$1:$LI$1),FALSE)</f>
        <v>0.79930910840000002</v>
      </c>
      <c r="Z173" s="289">
        <f>+VLOOKUP($E173,Energy_Mix!$1:$1048576,MATCH(DATE(Z$2,1,1),Energy_Mix!$A$1:$LI$1),FALSE)</f>
        <v>0.79930910840000002</v>
      </c>
      <c r="AA173" s="289">
        <f>+VLOOKUP($E173,Energy_Mix!$1:$1048576,MATCH(DATE(AA$2,1,1),Energy_Mix!$A$1:$LI$1),FALSE)</f>
        <v>0.79930910840000002</v>
      </c>
      <c r="AB173" s="289">
        <f>+VLOOKUP($E173,Energy_Mix!$1:$1048576,MATCH(DATE(AB$2,1,1),Energy_Mix!$A$1:$LI$1),FALSE)</f>
        <v>0.79930910840000002</v>
      </c>
      <c r="AC173" s="289">
        <f>+VLOOKUP($E173,Energy_Mix!$1:$1048576,MATCH(DATE(AC$2,1,1),Energy_Mix!$A$1:$LI$1),FALSE)</f>
        <v>0.79930910840000002</v>
      </c>
      <c r="AD173" s="289">
        <f>+VLOOKUP($E173,Energy_Mix!$1:$1048576,MATCH(DATE(AD$2,1,1),Energy_Mix!$A$1:$LI$1),FALSE)</f>
        <v>0.79930910840000002</v>
      </c>
      <c r="AE173" s="289">
        <f>+VLOOKUP($E173,Energy_Mix!$1:$1048576,MATCH(DATE(AE$2,1,1),Energy_Mix!$A$1:$LI$1),FALSE)</f>
        <v>0.79930910840000002</v>
      </c>
      <c r="AF173" s="289">
        <f>+VLOOKUP($E173,Energy_Mix!$1:$1048576,MATCH(DATE(AF$2,1,1),Energy_Mix!$A$1:$LI$1),FALSE)</f>
        <v>0.79930910840000002</v>
      </c>
      <c r="AG173" s="289">
        <f>+VLOOKUP($E173,Energy_Mix!$1:$1048576,MATCH(DATE(AG$2,1,1),Energy_Mix!$A$1:$LI$1),FALSE)</f>
        <v>0.79930910840000002</v>
      </c>
      <c r="AH173" s="289">
        <f>+VLOOKUP($E173,Energy_Mix!$1:$1048576,MATCH(DATE(AH$2,1,1),Energy_Mix!$A$1:$LI$1),FALSE)</f>
        <v>0.79930910840000002</v>
      </c>
      <c r="AI173" s="289">
        <f>+VLOOKUP($E173,Energy_Mix!$1:$1048576,MATCH(DATE(AI$2,1,1),Energy_Mix!$A$1:$LI$1),FALSE)</f>
        <v>0.79930910840000002</v>
      </c>
      <c r="AJ173" s="289">
        <f>+VLOOKUP($E173,Energy_Mix!$1:$1048576,MATCH(DATE(AJ$2,1,1),Energy_Mix!$A$1:$LI$1),FALSE)</f>
        <v>0.79930910840000002</v>
      </c>
      <c r="AK173" s="289">
        <f>+VLOOKUP($E173,Energy_Mix!$1:$1048576,MATCH(DATE(AK$2,1,1),Energy_Mix!$A$1:$LI$1),FALSE)</f>
        <v>0.79930910840000002</v>
      </c>
      <c r="AL173" s="289">
        <f>+VLOOKUP($E173,Energy_Mix!$1:$1048576,MATCH(DATE(AL$2,1,1),Energy_Mix!$A$1:$LI$1),FALSE)</f>
        <v>0.79930910840000002</v>
      </c>
      <c r="AM173" s="289">
        <f>+VLOOKUP($E173,Energy_Mix!$1:$1048576,MATCH(DATE(AM$2,1,1),Energy_Mix!$A$1:$LI$1),FALSE)</f>
        <v>0.79930910840000002</v>
      </c>
      <c r="AN173" s="289">
        <f>+VLOOKUP($E173,Energy_Mix!$1:$1048576,MATCH(DATE(AN$2,1,1),Energy_Mix!$A$1:$LI$1),FALSE)</f>
        <v>0.79930910840000002</v>
      </c>
      <c r="AO173" s="289">
        <f>+VLOOKUP($E173,Energy_Mix!$1:$1048576,MATCH(DATE(AO$2,1,1),Energy_Mix!$A$1:$LI$1),FALSE)</f>
        <v>0.79930910840000002</v>
      </c>
    </row>
    <row r="174" spans="1:41" ht="15" customHeight="1" x14ac:dyDescent="0.35">
      <c r="A174" s="422"/>
      <c r="B174" s="417"/>
      <c r="C174" s="145" t="s">
        <v>565</v>
      </c>
      <c r="D174" s="110"/>
      <c r="E174" s="71"/>
      <c r="F174" s="287">
        <f>SUM(F175:F176)</f>
        <v>1</v>
      </c>
      <c r="G174" s="287">
        <f t="shared" ref="G174:AO174" si="10">SUM(G175:G176)</f>
        <v>1</v>
      </c>
      <c r="H174" s="287">
        <f t="shared" si="10"/>
        <v>1</v>
      </c>
      <c r="I174" s="287">
        <f t="shared" si="10"/>
        <v>1</v>
      </c>
      <c r="J174" s="287">
        <f t="shared" si="10"/>
        <v>1</v>
      </c>
      <c r="K174" s="287">
        <f t="shared" si="10"/>
        <v>1</v>
      </c>
      <c r="L174" s="287">
        <f t="shared" si="10"/>
        <v>1</v>
      </c>
      <c r="M174" s="287">
        <f t="shared" si="10"/>
        <v>1</v>
      </c>
      <c r="N174" s="287">
        <f t="shared" si="10"/>
        <v>1</v>
      </c>
      <c r="O174" s="287">
        <f t="shared" si="10"/>
        <v>1</v>
      </c>
      <c r="P174" s="287">
        <f t="shared" si="10"/>
        <v>1</v>
      </c>
      <c r="Q174" s="287">
        <f t="shared" si="10"/>
        <v>1</v>
      </c>
      <c r="R174" s="287">
        <f t="shared" si="10"/>
        <v>1</v>
      </c>
      <c r="S174" s="287">
        <f t="shared" si="10"/>
        <v>1</v>
      </c>
      <c r="T174" s="287">
        <f t="shared" si="10"/>
        <v>1</v>
      </c>
      <c r="U174" s="287">
        <f t="shared" si="10"/>
        <v>1</v>
      </c>
      <c r="V174" s="287">
        <f t="shared" si="10"/>
        <v>1</v>
      </c>
      <c r="W174" s="287">
        <f t="shared" si="10"/>
        <v>1</v>
      </c>
      <c r="X174" s="287">
        <f t="shared" si="10"/>
        <v>1</v>
      </c>
      <c r="Y174" s="287">
        <f t="shared" si="10"/>
        <v>1</v>
      </c>
      <c r="Z174" s="287">
        <f t="shared" si="10"/>
        <v>1</v>
      </c>
      <c r="AA174" s="287">
        <f t="shared" si="10"/>
        <v>1</v>
      </c>
      <c r="AB174" s="287">
        <f t="shared" si="10"/>
        <v>1</v>
      </c>
      <c r="AC174" s="287">
        <f t="shared" si="10"/>
        <v>1</v>
      </c>
      <c r="AD174" s="287">
        <f t="shared" si="10"/>
        <v>1</v>
      </c>
      <c r="AE174" s="287">
        <f t="shared" si="10"/>
        <v>1</v>
      </c>
      <c r="AF174" s="287">
        <f t="shared" si="10"/>
        <v>1</v>
      </c>
      <c r="AG174" s="287">
        <f t="shared" si="10"/>
        <v>1</v>
      </c>
      <c r="AH174" s="287">
        <f t="shared" si="10"/>
        <v>1</v>
      </c>
      <c r="AI174" s="287">
        <f t="shared" si="10"/>
        <v>1</v>
      </c>
      <c r="AJ174" s="287">
        <f t="shared" si="10"/>
        <v>1</v>
      </c>
      <c r="AK174" s="287">
        <f t="shared" si="10"/>
        <v>1</v>
      </c>
      <c r="AL174" s="287">
        <f t="shared" si="10"/>
        <v>1</v>
      </c>
      <c r="AM174" s="287">
        <f t="shared" si="10"/>
        <v>1</v>
      </c>
      <c r="AN174" s="287">
        <f t="shared" si="10"/>
        <v>1</v>
      </c>
      <c r="AO174" s="287">
        <f t="shared" si="10"/>
        <v>1</v>
      </c>
    </row>
    <row r="175" spans="1:41" ht="15" customHeight="1" x14ac:dyDescent="0.35">
      <c r="A175" s="422"/>
      <c r="B175" s="417"/>
      <c r="C175" s="145"/>
      <c r="D175" s="110" t="s">
        <v>1399</v>
      </c>
      <c r="E175" s="71" t="s">
        <v>1409</v>
      </c>
      <c r="F175" s="289">
        <f>+VLOOKUP($E175,Energy_Mix!$1:$1048576,MATCH(DATE(F$2,1,1),Energy_Mix!$A$1:$LI$1),FALSE)</f>
        <v>0.7836667034</v>
      </c>
      <c r="G175" s="289">
        <f>+VLOOKUP($E175,Energy_Mix!$1:$1048576,MATCH(DATE(G$2,1,1),Energy_Mix!$A$1:$LI$1),FALSE)</f>
        <v>0.7836667034</v>
      </c>
      <c r="H175" s="289">
        <f>+VLOOKUP($E175,Energy_Mix!$1:$1048576,MATCH(DATE(H$2,1,1),Energy_Mix!$A$1:$LI$1),FALSE)</f>
        <v>0.7836667034</v>
      </c>
      <c r="I175" s="289">
        <f>+VLOOKUP($E175,Energy_Mix!$1:$1048576,MATCH(DATE(I$2,1,1),Energy_Mix!$A$1:$LI$1),FALSE)</f>
        <v>0.7836667034</v>
      </c>
      <c r="J175" s="289">
        <f>+VLOOKUP($E175,Energy_Mix!$1:$1048576,MATCH(DATE(J$2,1,1),Energy_Mix!$A$1:$LI$1),FALSE)</f>
        <v>0.7836667034</v>
      </c>
      <c r="K175" s="289">
        <f>+VLOOKUP($E175,Energy_Mix!$1:$1048576,MATCH(DATE(K$2,1,1),Energy_Mix!$A$1:$LI$1),FALSE)</f>
        <v>0.7836667034</v>
      </c>
      <c r="L175" s="289">
        <f>+VLOOKUP($E175,Energy_Mix!$1:$1048576,MATCH(DATE(L$2,1,1),Energy_Mix!$A$1:$LI$1),FALSE)</f>
        <v>0.7836667034</v>
      </c>
      <c r="M175" s="289">
        <f>+VLOOKUP($E175,Energy_Mix!$1:$1048576,MATCH(DATE(M$2,1,1),Energy_Mix!$A$1:$LI$1),FALSE)</f>
        <v>0.7836667034</v>
      </c>
      <c r="N175" s="289">
        <f>+VLOOKUP($E175,Energy_Mix!$1:$1048576,MATCH(DATE(N$2,1,1),Energy_Mix!$A$1:$LI$1),FALSE)</f>
        <v>0.7836667034</v>
      </c>
      <c r="O175" s="289">
        <f>+VLOOKUP($E175,Energy_Mix!$1:$1048576,MATCH(DATE(O$2,1,1),Energy_Mix!$A$1:$LI$1),FALSE)</f>
        <v>0.7836667034</v>
      </c>
      <c r="P175" s="289">
        <f>+VLOOKUP($E175,Energy_Mix!$1:$1048576,MATCH(DATE(P$2,1,1),Energy_Mix!$A$1:$LI$1),FALSE)</f>
        <v>0.7836667034</v>
      </c>
      <c r="Q175" s="289">
        <f>+VLOOKUP($E175,Energy_Mix!$1:$1048576,MATCH(DATE(Q$2,1,1),Energy_Mix!$A$1:$LI$1),FALSE)</f>
        <v>0.7836667034</v>
      </c>
      <c r="R175" s="289">
        <f>+VLOOKUP($E175,Energy_Mix!$1:$1048576,MATCH(DATE(R$2,1,1),Energy_Mix!$A$1:$LI$1),FALSE)</f>
        <v>0.7836667034</v>
      </c>
      <c r="S175" s="289">
        <f>+VLOOKUP($E175,Energy_Mix!$1:$1048576,MATCH(DATE(S$2,1,1),Energy_Mix!$A$1:$LI$1),FALSE)</f>
        <v>0.7836667034</v>
      </c>
      <c r="T175" s="289">
        <f>+VLOOKUP($E175,Energy_Mix!$1:$1048576,MATCH(DATE(T$2,1,1),Energy_Mix!$A$1:$LI$1),FALSE)</f>
        <v>0.7836667034</v>
      </c>
      <c r="U175" s="289">
        <f>+VLOOKUP($E175,Energy_Mix!$1:$1048576,MATCH(DATE(U$2,1,1),Energy_Mix!$A$1:$LI$1),FALSE)</f>
        <v>0.7836667034</v>
      </c>
      <c r="V175" s="289">
        <f>+VLOOKUP($E175,Energy_Mix!$1:$1048576,MATCH(DATE(V$2,1,1),Energy_Mix!$A$1:$LI$1),FALSE)</f>
        <v>0.7836667034</v>
      </c>
      <c r="W175" s="289">
        <f>+VLOOKUP($E175,Energy_Mix!$1:$1048576,MATCH(DATE(W$2,1,1),Energy_Mix!$A$1:$LI$1),FALSE)</f>
        <v>0.7836667034</v>
      </c>
      <c r="X175" s="289">
        <f>+VLOOKUP($E175,Energy_Mix!$1:$1048576,MATCH(DATE(X$2,1,1),Energy_Mix!$A$1:$LI$1),FALSE)</f>
        <v>0.7836667034</v>
      </c>
      <c r="Y175" s="289">
        <f>+VLOOKUP($E175,Energy_Mix!$1:$1048576,MATCH(DATE(Y$2,1,1),Energy_Mix!$A$1:$LI$1),FALSE)</f>
        <v>0.7836667034</v>
      </c>
      <c r="Z175" s="289">
        <f>+VLOOKUP($E175,Energy_Mix!$1:$1048576,MATCH(DATE(Z$2,1,1),Energy_Mix!$A$1:$LI$1),FALSE)</f>
        <v>0.7836667034</v>
      </c>
      <c r="AA175" s="289">
        <f>+VLOOKUP($E175,Energy_Mix!$1:$1048576,MATCH(DATE(AA$2,1,1),Energy_Mix!$A$1:$LI$1),FALSE)</f>
        <v>0.7836667034</v>
      </c>
      <c r="AB175" s="289">
        <f>+VLOOKUP($E175,Energy_Mix!$1:$1048576,MATCH(DATE(AB$2,1,1),Energy_Mix!$A$1:$LI$1),FALSE)</f>
        <v>0.7836667034</v>
      </c>
      <c r="AC175" s="289">
        <f>+VLOOKUP($E175,Energy_Mix!$1:$1048576,MATCH(DATE(AC$2,1,1),Energy_Mix!$A$1:$LI$1),FALSE)</f>
        <v>0.7836667034</v>
      </c>
      <c r="AD175" s="289">
        <f>+VLOOKUP($E175,Energy_Mix!$1:$1048576,MATCH(DATE(AD$2,1,1),Energy_Mix!$A$1:$LI$1),FALSE)</f>
        <v>0.7836667034</v>
      </c>
      <c r="AE175" s="289">
        <f>+VLOOKUP($E175,Energy_Mix!$1:$1048576,MATCH(DATE(AE$2,1,1),Energy_Mix!$A$1:$LI$1),FALSE)</f>
        <v>0.7836667034</v>
      </c>
      <c r="AF175" s="289">
        <f>+VLOOKUP($E175,Energy_Mix!$1:$1048576,MATCH(DATE(AF$2,1,1),Energy_Mix!$A$1:$LI$1),FALSE)</f>
        <v>0.7836667034</v>
      </c>
      <c r="AG175" s="289">
        <f>+VLOOKUP($E175,Energy_Mix!$1:$1048576,MATCH(DATE(AG$2,1,1),Energy_Mix!$A$1:$LI$1),FALSE)</f>
        <v>0.7836667034</v>
      </c>
      <c r="AH175" s="289">
        <f>+VLOOKUP($E175,Energy_Mix!$1:$1048576,MATCH(DATE(AH$2,1,1),Energy_Mix!$A$1:$LI$1),FALSE)</f>
        <v>0.7836667034</v>
      </c>
      <c r="AI175" s="289">
        <f>+VLOOKUP($E175,Energy_Mix!$1:$1048576,MATCH(DATE(AI$2,1,1),Energy_Mix!$A$1:$LI$1),FALSE)</f>
        <v>0.7836667034</v>
      </c>
      <c r="AJ175" s="289">
        <f>+VLOOKUP($E175,Energy_Mix!$1:$1048576,MATCH(DATE(AJ$2,1,1),Energy_Mix!$A$1:$LI$1),FALSE)</f>
        <v>0.7836667034</v>
      </c>
      <c r="AK175" s="289">
        <f>+VLOOKUP($E175,Energy_Mix!$1:$1048576,MATCH(DATE(AK$2,1,1),Energy_Mix!$A$1:$LI$1),FALSE)</f>
        <v>0.7836667034</v>
      </c>
      <c r="AL175" s="289">
        <f>+VLOOKUP($E175,Energy_Mix!$1:$1048576,MATCH(DATE(AL$2,1,1),Energy_Mix!$A$1:$LI$1),FALSE)</f>
        <v>0.7836667034</v>
      </c>
      <c r="AM175" s="289">
        <f>+VLOOKUP($E175,Energy_Mix!$1:$1048576,MATCH(DATE(AM$2,1,1),Energy_Mix!$A$1:$LI$1),FALSE)</f>
        <v>0.7836667034</v>
      </c>
      <c r="AN175" s="289">
        <f>+VLOOKUP($E175,Energy_Mix!$1:$1048576,MATCH(DATE(AN$2,1,1),Energy_Mix!$A$1:$LI$1),FALSE)</f>
        <v>0.7836667034</v>
      </c>
      <c r="AO175" s="289">
        <f>+VLOOKUP($E175,Energy_Mix!$1:$1048576,MATCH(DATE(AO$2,1,1),Energy_Mix!$A$1:$LI$1),FALSE)</f>
        <v>0.7836667034</v>
      </c>
    </row>
    <row r="176" spans="1:41" ht="15" customHeight="1" x14ac:dyDescent="0.35">
      <c r="A176" s="422"/>
      <c r="B176" s="417"/>
      <c r="C176" s="145"/>
      <c r="D176" s="110" t="s">
        <v>1399</v>
      </c>
      <c r="E176" s="71" t="s">
        <v>1410</v>
      </c>
      <c r="F176" s="289">
        <f>+VLOOKUP($E176,Energy_Mix!$1:$1048576,MATCH(DATE(F$2,1,1),Energy_Mix!$A$1:$LI$1),FALSE)</f>
        <v>0.2163332966</v>
      </c>
      <c r="G176" s="289">
        <f>+VLOOKUP($E176,Energy_Mix!$1:$1048576,MATCH(DATE(G$2,1,1),Energy_Mix!$A$1:$LI$1),FALSE)</f>
        <v>0.2163332966</v>
      </c>
      <c r="H176" s="289">
        <f>+VLOOKUP($E176,Energy_Mix!$1:$1048576,MATCH(DATE(H$2,1,1),Energy_Mix!$A$1:$LI$1),FALSE)</f>
        <v>0.2163332966</v>
      </c>
      <c r="I176" s="289">
        <f>+VLOOKUP($E176,Energy_Mix!$1:$1048576,MATCH(DATE(I$2,1,1),Energy_Mix!$A$1:$LI$1),FALSE)</f>
        <v>0.2163332966</v>
      </c>
      <c r="J176" s="289">
        <f>+VLOOKUP($E176,Energy_Mix!$1:$1048576,MATCH(DATE(J$2,1,1),Energy_Mix!$A$1:$LI$1),FALSE)</f>
        <v>0.2163332966</v>
      </c>
      <c r="K176" s="289">
        <f>+VLOOKUP($E176,Energy_Mix!$1:$1048576,MATCH(DATE(K$2,1,1),Energy_Mix!$A$1:$LI$1),FALSE)</f>
        <v>0.2163332966</v>
      </c>
      <c r="L176" s="289">
        <f>+VLOOKUP($E176,Energy_Mix!$1:$1048576,MATCH(DATE(L$2,1,1),Energy_Mix!$A$1:$LI$1),FALSE)</f>
        <v>0.2163332966</v>
      </c>
      <c r="M176" s="289">
        <f>+VLOOKUP($E176,Energy_Mix!$1:$1048576,MATCH(DATE(M$2,1,1),Energy_Mix!$A$1:$LI$1),FALSE)</f>
        <v>0.2163332966</v>
      </c>
      <c r="N176" s="289">
        <f>+VLOOKUP($E176,Energy_Mix!$1:$1048576,MATCH(DATE(N$2,1,1),Energy_Mix!$A$1:$LI$1),FALSE)</f>
        <v>0.2163332966</v>
      </c>
      <c r="O176" s="289">
        <f>+VLOOKUP($E176,Energy_Mix!$1:$1048576,MATCH(DATE(O$2,1,1),Energy_Mix!$A$1:$LI$1),FALSE)</f>
        <v>0.2163332966</v>
      </c>
      <c r="P176" s="289">
        <f>+VLOOKUP($E176,Energy_Mix!$1:$1048576,MATCH(DATE(P$2,1,1),Energy_Mix!$A$1:$LI$1),FALSE)</f>
        <v>0.2163332966</v>
      </c>
      <c r="Q176" s="289">
        <f>+VLOOKUP($E176,Energy_Mix!$1:$1048576,MATCH(DATE(Q$2,1,1),Energy_Mix!$A$1:$LI$1),FALSE)</f>
        <v>0.2163332966</v>
      </c>
      <c r="R176" s="289">
        <f>+VLOOKUP($E176,Energy_Mix!$1:$1048576,MATCH(DATE(R$2,1,1),Energy_Mix!$A$1:$LI$1),FALSE)</f>
        <v>0.2163332966</v>
      </c>
      <c r="S176" s="289">
        <f>+VLOOKUP($E176,Energy_Mix!$1:$1048576,MATCH(DATE(S$2,1,1),Energy_Mix!$A$1:$LI$1),FALSE)</f>
        <v>0.2163332966</v>
      </c>
      <c r="T176" s="289">
        <f>+VLOOKUP($E176,Energy_Mix!$1:$1048576,MATCH(DATE(T$2,1,1),Energy_Mix!$A$1:$LI$1),FALSE)</f>
        <v>0.2163332966</v>
      </c>
      <c r="U176" s="289">
        <f>+VLOOKUP($E176,Energy_Mix!$1:$1048576,MATCH(DATE(U$2,1,1),Energy_Mix!$A$1:$LI$1),FALSE)</f>
        <v>0.2163332966</v>
      </c>
      <c r="V176" s="289">
        <f>+VLOOKUP($E176,Energy_Mix!$1:$1048576,MATCH(DATE(V$2,1,1),Energy_Mix!$A$1:$LI$1),FALSE)</f>
        <v>0.2163332966</v>
      </c>
      <c r="W176" s="289">
        <f>+VLOOKUP($E176,Energy_Mix!$1:$1048576,MATCH(DATE(W$2,1,1),Energy_Mix!$A$1:$LI$1),FALSE)</f>
        <v>0.2163332966</v>
      </c>
      <c r="X176" s="289">
        <f>+VLOOKUP($E176,Energy_Mix!$1:$1048576,MATCH(DATE(X$2,1,1),Energy_Mix!$A$1:$LI$1),FALSE)</f>
        <v>0.2163332966</v>
      </c>
      <c r="Y176" s="289">
        <f>+VLOOKUP($E176,Energy_Mix!$1:$1048576,MATCH(DATE(Y$2,1,1),Energy_Mix!$A$1:$LI$1),FALSE)</f>
        <v>0.2163332966</v>
      </c>
      <c r="Z176" s="289">
        <f>+VLOOKUP($E176,Energy_Mix!$1:$1048576,MATCH(DATE(Z$2,1,1),Energy_Mix!$A$1:$LI$1),FALSE)</f>
        <v>0.2163332966</v>
      </c>
      <c r="AA176" s="289">
        <f>+VLOOKUP($E176,Energy_Mix!$1:$1048576,MATCH(DATE(AA$2,1,1),Energy_Mix!$A$1:$LI$1),FALSE)</f>
        <v>0.2163332966</v>
      </c>
      <c r="AB176" s="289">
        <f>+VLOOKUP($E176,Energy_Mix!$1:$1048576,MATCH(DATE(AB$2,1,1),Energy_Mix!$A$1:$LI$1),FALSE)</f>
        <v>0.2163332966</v>
      </c>
      <c r="AC176" s="289">
        <f>+VLOOKUP($E176,Energy_Mix!$1:$1048576,MATCH(DATE(AC$2,1,1),Energy_Mix!$A$1:$LI$1),FALSE)</f>
        <v>0.2163332966</v>
      </c>
      <c r="AD176" s="289">
        <f>+VLOOKUP($E176,Energy_Mix!$1:$1048576,MATCH(DATE(AD$2,1,1),Energy_Mix!$A$1:$LI$1),FALSE)</f>
        <v>0.2163332966</v>
      </c>
      <c r="AE176" s="289">
        <f>+VLOOKUP($E176,Energy_Mix!$1:$1048576,MATCH(DATE(AE$2,1,1),Energy_Mix!$A$1:$LI$1),FALSE)</f>
        <v>0.2163332966</v>
      </c>
      <c r="AF176" s="289">
        <f>+VLOOKUP($E176,Energy_Mix!$1:$1048576,MATCH(DATE(AF$2,1,1),Energy_Mix!$A$1:$LI$1),FALSE)</f>
        <v>0.2163332966</v>
      </c>
      <c r="AG176" s="289">
        <f>+VLOOKUP($E176,Energy_Mix!$1:$1048576,MATCH(DATE(AG$2,1,1),Energy_Mix!$A$1:$LI$1),FALSE)</f>
        <v>0.2163332966</v>
      </c>
      <c r="AH176" s="289">
        <f>+VLOOKUP($E176,Energy_Mix!$1:$1048576,MATCH(DATE(AH$2,1,1),Energy_Mix!$A$1:$LI$1),FALSE)</f>
        <v>0.2163332966</v>
      </c>
      <c r="AI176" s="289">
        <f>+VLOOKUP($E176,Energy_Mix!$1:$1048576,MATCH(DATE(AI$2,1,1),Energy_Mix!$A$1:$LI$1),FALSE)</f>
        <v>0.2163332966</v>
      </c>
      <c r="AJ176" s="289">
        <f>+VLOOKUP($E176,Energy_Mix!$1:$1048576,MATCH(DATE(AJ$2,1,1),Energy_Mix!$A$1:$LI$1),FALSE)</f>
        <v>0.2163332966</v>
      </c>
      <c r="AK176" s="289">
        <f>+VLOOKUP($E176,Energy_Mix!$1:$1048576,MATCH(DATE(AK$2,1,1),Energy_Mix!$A$1:$LI$1),FALSE)</f>
        <v>0.2163332966</v>
      </c>
      <c r="AL176" s="289">
        <f>+VLOOKUP($E176,Energy_Mix!$1:$1048576,MATCH(DATE(AL$2,1,1),Energy_Mix!$A$1:$LI$1),FALSE)</f>
        <v>0.2163332966</v>
      </c>
      <c r="AM176" s="289">
        <f>+VLOOKUP($E176,Energy_Mix!$1:$1048576,MATCH(DATE(AM$2,1,1),Energy_Mix!$A$1:$LI$1),FALSE)</f>
        <v>0.2163332966</v>
      </c>
      <c r="AN176" s="289">
        <f>+VLOOKUP($E176,Energy_Mix!$1:$1048576,MATCH(DATE(AN$2,1,1),Energy_Mix!$A$1:$LI$1),FALSE)</f>
        <v>0.2163332966</v>
      </c>
      <c r="AO176" s="289">
        <f>+VLOOKUP($E176,Energy_Mix!$1:$1048576,MATCH(DATE(AO$2,1,1),Energy_Mix!$A$1:$LI$1),FALSE)</f>
        <v>0.2163332966</v>
      </c>
    </row>
    <row r="177" spans="1:41" ht="15" customHeight="1" x14ac:dyDescent="0.35">
      <c r="A177" s="422"/>
      <c r="B177" s="417"/>
      <c r="C177" s="145" t="s">
        <v>481</v>
      </c>
      <c r="D177" s="110"/>
      <c r="E177" s="71"/>
      <c r="F177" s="287">
        <f>SUM(F178:F179)</f>
        <v>1</v>
      </c>
      <c r="G177" s="287">
        <f t="shared" ref="G177:AO177" si="11">SUM(G178:G179)</f>
        <v>1</v>
      </c>
      <c r="H177" s="287">
        <f t="shared" si="11"/>
        <v>1</v>
      </c>
      <c r="I177" s="287">
        <f t="shared" si="11"/>
        <v>1</v>
      </c>
      <c r="J177" s="287">
        <f t="shared" si="11"/>
        <v>1</v>
      </c>
      <c r="K177" s="287">
        <f t="shared" si="11"/>
        <v>1</v>
      </c>
      <c r="L177" s="287">
        <f t="shared" si="11"/>
        <v>1</v>
      </c>
      <c r="M177" s="287">
        <f t="shared" si="11"/>
        <v>1</v>
      </c>
      <c r="N177" s="287">
        <f t="shared" si="11"/>
        <v>1</v>
      </c>
      <c r="O177" s="287">
        <f t="shared" si="11"/>
        <v>1</v>
      </c>
      <c r="P177" s="287">
        <f t="shared" si="11"/>
        <v>1</v>
      </c>
      <c r="Q177" s="287">
        <f t="shared" si="11"/>
        <v>1</v>
      </c>
      <c r="R177" s="287">
        <f t="shared" si="11"/>
        <v>1</v>
      </c>
      <c r="S177" s="287">
        <f t="shared" si="11"/>
        <v>1</v>
      </c>
      <c r="T177" s="287">
        <f t="shared" si="11"/>
        <v>1</v>
      </c>
      <c r="U177" s="287">
        <f t="shared" si="11"/>
        <v>1</v>
      </c>
      <c r="V177" s="287">
        <f t="shared" si="11"/>
        <v>1</v>
      </c>
      <c r="W177" s="287">
        <f t="shared" si="11"/>
        <v>1</v>
      </c>
      <c r="X177" s="287">
        <f t="shared" si="11"/>
        <v>1</v>
      </c>
      <c r="Y177" s="287">
        <f t="shared" si="11"/>
        <v>1</v>
      </c>
      <c r="Z177" s="287">
        <f t="shared" si="11"/>
        <v>1</v>
      </c>
      <c r="AA177" s="287">
        <f t="shared" si="11"/>
        <v>1</v>
      </c>
      <c r="AB177" s="287">
        <f t="shared" si="11"/>
        <v>1</v>
      </c>
      <c r="AC177" s="287">
        <f t="shared" si="11"/>
        <v>1</v>
      </c>
      <c r="AD177" s="287">
        <f t="shared" si="11"/>
        <v>1</v>
      </c>
      <c r="AE177" s="287">
        <f t="shared" si="11"/>
        <v>1</v>
      </c>
      <c r="AF177" s="287">
        <f t="shared" si="11"/>
        <v>1</v>
      </c>
      <c r="AG177" s="287">
        <f t="shared" si="11"/>
        <v>1</v>
      </c>
      <c r="AH177" s="287">
        <f t="shared" si="11"/>
        <v>1</v>
      </c>
      <c r="AI177" s="287">
        <f t="shared" si="11"/>
        <v>1</v>
      </c>
      <c r="AJ177" s="287">
        <f t="shared" si="11"/>
        <v>1</v>
      </c>
      <c r="AK177" s="287">
        <f t="shared" si="11"/>
        <v>1</v>
      </c>
      <c r="AL177" s="287">
        <f t="shared" si="11"/>
        <v>1</v>
      </c>
      <c r="AM177" s="287">
        <f t="shared" si="11"/>
        <v>1</v>
      </c>
      <c r="AN177" s="287">
        <f t="shared" si="11"/>
        <v>1</v>
      </c>
      <c r="AO177" s="287">
        <f t="shared" si="11"/>
        <v>1</v>
      </c>
    </row>
    <row r="178" spans="1:41" ht="15" customHeight="1" x14ac:dyDescent="0.35">
      <c r="A178" s="422"/>
      <c r="B178" s="417"/>
      <c r="C178" s="110"/>
      <c r="D178" s="110" t="s">
        <v>1402</v>
      </c>
      <c r="E178" s="71" t="s">
        <v>486</v>
      </c>
      <c r="F178" s="289">
        <f>+VLOOKUP($E178,Energy_Mix!$1:$1048576,MATCH(DATE(F$2,1,1),Energy_Mix!$A$1:$LI$1),FALSE)</f>
        <v>0.83809636089999995</v>
      </c>
      <c r="G178" s="289">
        <f>+VLOOKUP($E178,Energy_Mix!$1:$1048576,MATCH(DATE(G$2,1,1),Energy_Mix!$A$1:$LI$1),FALSE)</f>
        <v>0.83809636089999995</v>
      </c>
      <c r="H178" s="289">
        <f>+VLOOKUP($E178,Energy_Mix!$1:$1048576,MATCH(DATE(H$2,1,1),Energy_Mix!$A$1:$LI$1),FALSE)</f>
        <v>0.83809636089999995</v>
      </c>
      <c r="I178" s="289">
        <f>+VLOOKUP($E178,Energy_Mix!$1:$1048576,MATCH(DATE(I$2,1,1),Energy_Mix!$A$1:$LI$1),FALSE)</f>
        <v>0.83809636089999995</v>
      </c>
      <c r="J178" s="289">
        <f>+VLOOKUP($E178,Energy_Mix!$1:$1048576,MATCH(DATE(J$2,1,1),Energy_Mix!$A$1:$LI$1),FALSE)</f>
        <v>0.83809636089999995</v>
      </c>
      <c r="K178" s="289">
        <f>+VLOOKUP($E178,Energy_Mix!$1:$1048576,MATCH(DATE(K$2,1,1),Energy_Mix!$A$1:$LI$1),FALSE)</f>
        <v>0.83809636089999995</v>
      </c>
      <c r="L178" s="289">
        <f>+VLOOKUP($E178,Energy_Mix!$1:$1048576,MATCH(DATE(L$2,1,1),Energy_Mix!$A$1:$LI$1),FALSE)</f>
        <v>0.83809636089999995</v>
      </c>
      <c r="M178" s="289">
        <f>+VLOOKUP($E178,Energy_Mix!$1:$1048576,MATCH(DATE(M$2,1,1),Energy_Mix!$A$1:$LI$1),FALSE)</f>
        <v>0.83809636089999995</v>
      </c>
      <c r="N178" s="289">
        <f>+VLOOKUP($E178,Energy_Mix!$1:$1048576,MATCH(DATE(N$2,1,1),Energy_Mix!$A$1:$LI$1),FALSE)</f>
        <v>0.83809636089999995</v>
      </c>
      <c r="O178" s="289">
        <f>+VLOOKUP($E178,Energy_Mix!$1:$1048576,MATCH(DATE(O$2,1,1),Energy_Mix!$A$1:$LI$1),FALSE)</f>
        <v>0.83809636089999995</v>
      </c>
      <c r="P178" s="289">
        <f>+VLOOKUP($E178,Energy_Mix!$1:$1048576,MATCH(DATE(P$2,1,1),Energy_Mix!$A$1:$LI$1),FALSE)</f>
        <v>0.83809636089999995</v>
      </c>
      <c r="Q178" s="289">
        <f>+VLOOKUP($E178,Energy_Mix!$1:$1048576,MATCH(DATE(Q$2,1,1),Energy_Mix!$A$1:$LI$1),FALSE)</f>
        <v>0.83809636089999995</v>
      </c>
      <c r="R178" s="289">
        <f>+VLOOKUP($E178,Energy_Mix!$1:$1048576,MATCH(DATE(R$2,1,1),Energy_Mix!$A$1:$LI$1),FALSE)</f>
        <v>0.83809636089999995</v>
      </c>
      <c r="S178" s="289">
        <f>+VLOOKUP($E178,Energy_Mix!$1:$1048576,MATCH(DATE(S$2,1,1),Energy_Mix!$A$1:$LI$1),FALSE)</f>
        <v>0.83809636089999995</v>
      </c>
      <c r="T178" s="289">
        <f>+VLOOKUP($E178,Energy_Mix!$1:$1048576,MATCH(DATE(T$2,1,1),Energy_Mix!$A$1:$LI$1),FALSE)</f>
        <v>0.83809636089999995</v>
      </c>
      <c r="U178" s="289">
        <f>+VLOOKUP($E178,Energy_Mix!$1:$1048576,MATCH(DATE(U$2,1,1),Energy_Mix!$A$1:$LI$1),FALSE)</f>
        <v>0.83809636089999995</v>
      </c>
      <c r="V178" s="289">
        <f>+VLOOKUP($E178,Energy_Mix!$1:$1048576,MATCH(DATE(V$2,1,1),Energy_Mix!$A$1:$LI$1),FALSE)</f>
        <v>0.83809636089999995</v>
      </c>
      <c r="W178" s="289">
        <f>+VLOOKUP($E178,Energy_Mix!$1:$1048576,MATCH(DATE(W$2,1,1),Energy_Mix!$A$1:$LI$1),FALSE)</f>
        <v>0.83809636089999995</v>
      </c>
      <c r="X178" s="289">
        <f>+VLOOKUP($E178,Energy_Mix!$1:$1048576,MATCH(DATE(X$2,1,1),Energy_Mix!$A$1:$LI$1),FALSE)</f>
        <v>0.83809636089999995</v>
      </c>
      <c r="Y178" s="289">
        <f>+VLOOKUP($E178,Energy_Mix!$1:$1048576,MATCH(DATE(Y$2,1,1),Energy_Mix!$A$1:$LI$1),FALSE)</f>
        <v>0.83809636089999995</v>
      </c>
      <c r="Z178" s="289">
        <f>+VLOOKUP($E178,Energy_Mix!$1:$1048576,MATCH(DATE(Z$2,1,1),Energy_Mix!$A$1:$LI$1),FALSE)</f>
        <v>0.83809636089999995</v>
      </c>
      <c r="AA178" s="289">
        <f>+VLOOKUP($E178,Energy_Mix!$1:$1048576,MATCH(DATE(AA$2,1,1),Energy_Mix!$A$1:$LI$1),FALSE)</f>
        <v>0.83809636089999995</v>
      </c>
      <c r="AB178" s="289">
        <f>+VLOOKUP($E178,Energy_Mix!$1:$1048576,MATCH(DATE(AB$2,1,1),Energy_Mix!$A$1:$LI$1),FALSE)</f>
        <v>0.83809636089999995</v>
      </c>
      <c r="AC178" s="289">
        <f>+VLOOKUP($E178,Energy_Mix!$1:$1048576,MATCH(DATE(AC$2,1,1),Energy_Mix!$A$1:$LI$1),FALSE)</f>
        <v>0.83809636089999995</v>
      </c>
      <c r="AD178" s="289">
        <f>+VLOOKUP($E178,Energy_Mix!$1:$1048576,MATCH(DATE(AD$2,1,1),Energy_Mix!$A$1:$LI$1),FALSE)</f>
        <v>0.83809636089999995</v>
      </c>
      <c r="AE178" s="289">
        <f>+VLOOKUP($E178,Energy_Mix!$1:$1048576,MATCH(DATE(AE$2,1,1),Energy_Mix!$A$1:$LI$1),FALSE)</f>
        <v>0.83809636089999995</v>
      </c>
      <c r="AF178" s="289">
        <f>+VLOOKUP($E178,Energy_Mix!$1:$1048576,MATCH(DATE(AF$2,1,1),Energy_Mix!$A$1:$LI$1),FALSE)</f>
        <v>0.83809636089999995</v>
      </c>
      <c r="AG178" s="289">
        <f>+VLOOKUP($E178,Energy_Mix!$1:$1048576,MATCH(DATE(AG$2,1,1),Energy_Mix!$A$1:$LI$1),FALSE)</f>
        <v>0.83809636089999995</v>
      </c>
      <c r="AH178" s="289">
        <f>+VLOOKUP($E178,Energy_Mix!$1:$1048576,MATCH(DATE(AH$2,1,1),Energy_Mix!$A$1:$LI$1),FALSE)</f>
        <v>0.83809636089999995</v>
      </c>
      <c r="AI178" s="289">
        <f>+VLOOKUP($E178,Energy_Mix!$1:$1048576,MATCH(DATE(AI$2,1,1),Energy_Mix!$A$1:$LI$1),FALSE)</f>
        <v>0.83809636089999995</v>
      </c>
      <c r="AJ178" s="289">
        <f>+VLOOKUP($E178,Energy_Mix!$1:$1048576,MATCH(DATE(AJ$2,1,1),Energy_Mix!$A$1:$LI$1),FALSE)</f>
        <v>0.83809636089999995</v>
      </c>
      <c r="AK178" s="289">
        <f>+VLOOKUP($E178,Energy_Mix!$1:$1048576,MATCH(DATE(AK$2,1,1),Energy_Mix!$A$1:$LI$1),FALSE)</f>
        <v>0.83809636089999995</v>
      </c>
      <c r="AL178" s="289">
        <f>+VLOOKUP($E178,Energy_Mix!$1:$1048576,MATCH(DATE(AL$2,1,1),Energy_Mix!$A$1:$LI$1),FALSE)</f>
        <v>0.83809636089999995</v>
      </c>
      <c r="AM178" s="289">
        <f>+VLOOKUP($E178,Energy_Mix!$1:$1048576,MATCH(DATE(AM$2,1,1),Energy_Mix!$A$1:$LI$1),FALSE)</f>
        <v>0.83809636089999995</v>
      </c>
      <c r="AN178" s="289">
        <f>+VLOOKUP($E178,Energy_Mix!$1:$1048576,MATCH(DATE(AN$2,1,1),Energy_Mix!$A$1:$LI$1),FALSE)</f>
        <v>0.83809636089999995</v>
      </c>
      <c r="AO178" s="289">
        <f>+VLOOKUP($E178,Energy_Mix!$1:$1048576,MATCH(DATE(AO$2,1,1),Energy_Mix!$A$1:$LI$1),FALSE)</f>
        <v>0.83809636089999995</v>
      </c>
    </row>
    <row r="179" spans="1:41" ht="15" customHeight="1" x14ac:dyDescent="0.35">
      <c r="A179" s="422"/>
      <c r="B179" s="417"/>
      <c r="C179" s="110"/>
      <c r="D179" s="110" t="s">
        <v>533</v>
      </c>
      <c r="E179" s="71" t="s">
        <v>487</v>
      </c>
      <c r="F179" s="289">
        <f>+VLOOKUP($E179,Energy_Mix!$1:$1048576,MATCH(DATE(F$2,1,1),Energy_Mix!$A$1:$LI$1),FALSE)</f>
        <v>0.1619036391</v>
      </c>
      <c r="G179" s="289">
        <f>+VLOOKUP($E179,Energy_Mix!$1:$1048576,MATCH(DATE(G$2,1,1),Energy_Mix!$A$1:$LI$1),FALSE)</f>
        <v>0.1619036391</v>
      </c>
      <c r="H179" s="289">
        <f>+VLOOKUP($E179,Energy_Mix!$1:$1048576,MATCH(DATE(H$2,1,1),Energy_Mix!$A$1:$LI$1),FALSE)</f>
        <v>0.1619036391</v>
      </c>
      <c r="I179" s="289">
        <f>+VLOOKUP($E179,Energy_Mix!$1:$1048576,MATCH(DATE(I$2,1,1),Energy_Mix!$A$1:$LI$1),FALSE)</f>
        <v>0.1619036391</v>
      </c>
      <c r="J179" s="289">
        <f>+VLOOKUP($E179,Energy_Mix!$1:$1048576,MATCH(DATE(J$2,1,1),Energy_Mix!$A$1:$LI$1),FALSE)</f>
        <v>0.1619036391</v>
      </c>
      <c r="K179" s="289">
        <f>+VLOOKUP($E179,Energy_Mix!$1:$1048576,MATCH(DATE(K$2,1,1),Energy_Mix!$A$1:$LI$1),FALSE)</f>
        <v>0.1619036391</v>
      </c>
      <c r="L179" s="289">
        <f>+VLOOKUP($E179,Energy_Mix!$1:$1048576,MATCH(DATE(L$2,1,1),Energy_Mix!$A$1:$LI$1),FALSE)</f>
        <v>0.1619036391</v>
      </c>
      <c r="M179" s="289">
        <f>+VLOOKUP($E179,Energy_Mix!$1:$1048576,MATCH(DATE(M$2,1,1),Energy_Mix!$A$1:$LI$1),FALSE)</f>
        <v>0.1619036391</v>
      </c>
      <c r="N179" s="289">
        <f>+VLOOKUP($E179,Energy_Mix!$1:$1048576,MATCH(DATE(N$2,1,1),Energy_Mix!$A$1:$LI$1),FALSE)</f>
        <v>0.1619036391</v>
      </c>
      <c r="O179" s="289">
        <f>+VLOOKUP($E179,Energy_Mix!$1:$1048576,MATCH(DATE(O$2,1,1),Energy_Mix!$A$1:$LI$1),FALSE)</f>
        <v>0.1619036391</v>
      </c>
      <c r="P179" s="289">
        <f>+VLOOKUP($E179,Energy_Mix!$1:$1048576,MATCH(DATE(P$2,1,1),Energy_Mix!$A$1:$LI$1),FALSE)</f>
        <v>0.1619036391</v>
      </c>
      <c r="Q179" s="289">
        <f>+VLOOKUP($E179,Energy_Mix!$1:$1048576,MATCH(DATE(Q$2,1,1),Energy_Mix!$A$1:$LI$1),FALSE)</f>
        <v>0.1619036391</v>
      </c>
      <c r="R179" s="289">
        <f>+VLOOKUP($E179,Energy_Mix!$1:$1048576,MATCH(DATE(R$2,1,1),Energy_Mix!$A$1:$LI$1),FALSE)</f>
        <v>0.1619036391</v>
      </c>
      <c r="S179" s="289">
        <f>+VLOOKUP($E179,Energy_Mix!$1:$1048576,MATCH(DATE(S$2,1,1),Energy_Mix!$A$1:$LI$1),FALSE)</f>
        <v>0.1619036391</v>
      </c>
      <c r="T179" s="289">
        <f>+VLOOKUP($E179,Energy_Mix!$1:$1048576,MATCH(DATE(T$2,1,1),Energy_Mix!$A$1:$LI$1),FALSE)</f>
        <v>0.1619036391</v>
      </c>
      <c r="U179" s="289">
        <f>+VLOOKUP($E179,Energy_Mix!$1:$1048576,MATCH(DATE(U$2,1,1),Energy_Mix!$A$1:$LI$1),FALSE)</f>
        <v>0.1619036391</v>
      </c>
      <c r="V179" s="289">
        <f>+VLOOKUP($E179,Energy_Mix!$1:$1048576,MATCH(DATE(V$2,1,1),Energy_Mix!$A$1:$LI$1),FALSE)</f>
        <v>0.1619036391</v>
      </c>
      <c r="W179" s="289">
        <f>+VLOOKUP($E179,Energy_Mix!$1:$1048576,MATCH(DATE(W$2,1,1),Energy_Mix!$A$1:$LI$1),FALSE)</f>
        <v>0.1619036391</v>
      </c>
      <c r="X179" s="289">
        <f>+VLOOKUP($E179,Energy_Mix!$1:$1048576,MATCH(DATE(X$2,1,1),Energy_Mix!$A$1:$LI$1),FALSE)</f>
        <v>0.1619036391</v>
      </c>
      <c r="Y179" s="289">
        <f>+VLOOKUP($E179,Energy_Mix!$1:$1048576,MATCH(DATE(Y$2,1,1),Energy_Mix!$A$1:$LI$1),FALSE)</f>
        <v>0.1619036391</v>
      </c>
      <c r="Z179" s="289">
        <f>+VLOOKUP($E179,Energy_Mix!$1:$1048576,MATCH(DATE(Z$2,1,1),Energy_Mix!$A$1:$LI$1),FALSE)</f>
        <v>0.1619036391</v>
      </c>
      <c r="AA179" s="289">
        <f>+VLOOKUP($E179,Energy_Mix!$1:$1048576,MATCH(DATE(AA$2,1,1),Energy_Mix!$A$1:$LI$1),FALSE)</f>
        <v>0.1619036391</v>
      </c>
      <c r="AB179" s="289">
        <f>+VLOOKUP($E179,Energy_Mix!$1:$1048576,MATCH(DATE(AB$2,1,1),Energy_Mix!$A$1:$LI$1),FALSE)</f>
        <v>0.1619036391</v>
      </c>
      <c r="AC179" s="289">
        <f>+VLOOKUP($E179,Energy_Mix!$1:$1048576,MATCH(DATE(AC$2,1,1),Energy_Mix!$A$1:$LI$1),FALSE)</f>
        <v>0.1619036391</v>
      </c>
      <c r="AD179" s="289">
        <f>+VLOOKUP($E179,Energy_Mix!$1:$1048576,MATCH(DATE(AD$2,1,1),Energy_Mix!$A$1:$LI$1),FALSE)</f>
        <v>0.1619036391</v>
      </c>
      <c r="AE179" s="289">
        <f>+VLOOKUP($E179,Energy_Mix!$1:$1048576,MATCH(DATE(AE$2,1,1),Energy_Mix!$A$1:$LI$1),FALSE)</f>
        <v>0.1619036391</v>
      </c>
      <c r="AF179" s="289">
        <f>+VLOOKUP($E179,Energy_Mix!$1:$1048576,MATCH(DATE(AF$2,1,1),Energy_Mix!$A$1:$LI$1),FALSE)</f>
        <v>0.1619036391</v>
      </c>
      <c r="AG179" s="289">
        <f>+VLOOKUP($E179,Energy_Mix!$1:$1048576,MATCH(DATE(AG$2,1,1),Energy_Mix!$A$1:$LI$1),FALSE)</f>
        <v>0.1619036391</v>
      </c>
      <c r="AH179" s="289">
        <f>+VLOOKUP($E179,Energy_Mix!$1:$1048576,MATCH(DATE(AH$2,1,1),Energy_Mix!$A$1:$LI$1),FALSE)</f>
        <v>0.1619036391</v>
      </c>
      <c r="AI179" s="289">
        <f>+VLOOKUP($E179,Energy_Mix!$1:$1048576,MATCH(DATE(AI$2,1,1),Energy_Mix!$A$1:$LI$1),FALSE)</f>
        <v>0.1619036391</v>
      </c>
      <c r="AJ179" s="289">
        <f>+VLOOKUP($E179,Energy_Mix!$1:$1048576,MATCH(DATE(AJ$2,1,1),Energy_Mix!$A$1:$LI$1),FALSE)</f>
        <v>0.1619036391</v>
      </c>
      <c r="AK179" s="289">
        <f>+VLOOKUP($E179,Energy_Mix!$1:$1048576,MATCH(DATE(AK$2,1,1),Energy_Mix!$A$1:$LI$1),FALSE)</f>
        <v>0.1619036391</v>
      </c>
      <c r="AL179" s="289">
        <f>+VLOOKUP($E179,Energy_Mix!$1:$1048576,MATCH(DATE(AL$2,1,1),Energy_Mix!$A$1:$LI$1),FALSE)</f>
        <v>0.1619036391</v>
      </c>
      <c r="AM179" s="289">
        <f>+VLOOKUP($E179,Energy_Mix!$1:$1048576,MATCH(DATE(AM$2,1,1),Energy_Mix!$A$1:$LI$1),FALSE)</f>
        <v>0.1619036391</v>
      </c>
      <c r="AN179" s="289">
        <f>+VLOOKUP($E179,Energy_Mix!$1:$1048576,MATCH(DATE(AN$2,1,1),Energy_Mix!$A$1:$LI$1),FALSE)</f>
        <v>0.1619036391</v>
      </c>
      <c r="AO179" s="289">
        <f>+VLOOKUP($E179,Energy_Mix!$1:$1048576,MATCH(DATE(AO$2,1,1),Energy_Mix!$A$1:$LI$1),FALSE)</f>
        <v>0.1619036391</v>
      </c>
    </row>
    <row r="180" spans="1:41" ht="15" customHeight="1" x14ac:dyDescent="0.35">
      <c r="A180" s="422"/>
      <c r="B180" s="417"/>
      <c r="C180" s="145" t="s">
        <v>482</v>
      </c>
      <c r="D180" s="110"/>
      <c r="E180" s="71"/>
      <c r="F180" s="287">
        <f>F181</f>
        <v>1</v>
      </c>
      <c r="G180" s="287">
        <f t="shared" ref="G180:AO180" si="12">G181</f>
        <v>1</v>
      </c>
      <c r="H180" s="287">
        <f t="shared" si="12"/>
        <v>1</v>
      </c>
      <c r="I180" s="287">
        <f t="shared" si="12"/>
        <v>1</v>
      </c>
      <c r="J180" s="287">
        <f t="shared" si="12"/>
        <v>1</v>
      </c>
      <c r="K180" s="287">
        <f t="shared" si="12"/>
        <v>1</v>
      </c>
      <c r="L180" s="287">
        <f t="shared" si="12"/>
        <v>1</v>
      </c>
      <c r="M180" s="287">
        <f t="shared" si="12"/>
        <v>1</v>
      </c>
      <c r="N180" s="287">
        <f t="shared" si="12"/>
        <v>1</v>
      </c>
      <c r="O180" s="287">
        <f t="shared" si="12"/>
        <v>1</v>
      </c>
      <c r="P180" s="287">
        <f t="shared" si="12"/>
        <v>1</v>
      </c>
      <c r="Q180" s="287">
        <f t="shared" si="12"/>
        <v>1</v>
      </c>
      <c r="R180" s="287">
        <f t="shared" si="12"/>
        <v>1</v>
      </c>
      <c r="S180" s="287">
        <f t="shared" si="12"/>
        <v>1</v>
      </c>
      <c r="T180" s="287">
        <f t="shared" si="12"/>
        <v>1</v>
      </c>
      <c r="U180" s="287">
        <f t="shared" si="12"/>
        <v>1</v>
      </c>
      <c r="V180" s="287">
        <f t="shared" si="12"/>
        <v>1</v>
      </c>
      <c r="W180" s="287">
        <f t="shared" si="12"/>
        <v>1</v>
      </c>
      <c r="X180" s="287">
        <f t="shared" si="12"/>
        <v>1</v>
      </c>
      <c r="Y180" s="287">
        <f t="shared" si="12"/>
        <v>1</v>
      </c>
      <c r="Z180" s="287">
        <f t="shared" si="12"/>
        <v>1</v>
      </c>
      <c r="AA180" s="287">
        <f t="shared" si="12"/>
        <v>1</v>
      </c>
      <c r="AB180" s="287">
        <f t="shared" si="12"/>
        <v>1</v>
      </c>
      <c r="AC180" s="287">
        <f t="shared" si="12"/>
        <v>1</v>
      </c>
      <c r="AD180" s="287">
        <f t="shared" si="12"/>
        <v>1</v>
      </c>
      <c r="AE180" s="287">
        <f t="shared" si="12"/>
        <v>1</v>
      </c>
      <c r="AF180" s="287">
        <f t="shared" si="12"/>
        <v>1</v>
      </c>
      <c r="AG180" s="287">
        <f t="shared" si="12"/>
        <v>1</v>
      </c>
      <c r="AH180" s="287">
        <f t="shared" si="12"/>
        <v>1</v>
      </c>
      <c r="AI180" s="287">
        <f t="shared" si="12"/>
        <v>1</v>
      </c>
      <c r="AJ180" s="287">
        <f t="shared" si="12"/>
        <v>1</v>
      </c>
      <c r="AK180" s="287">
        <f t="shared" si="12"/>
        <v>1</v>
      </c>
      <c r="AL180" s="287">
        <f t="shared" si="12"/>
        <v>1</v>
      </c>
      <c r="AM180" s="287">
        <f t="shared" si="12"/>
        <v>1</v>
      </c>
      <c r="AN180" s="287">
        <f t="shared" si="12"/>
        <v>1</v>
      </c>
      <c r="AO180" s="287">
        <f t="shared" si="12"/>
        <v>1</v>
      </c>
    </row>
    <row r="181" spans="1:41" ht="15" customHeight="1" x14ac:dyDescent="0.35">
      <c r="A181" s="422"/>
      <c r="B181" s="417"/>
      <c r="C181" s="145"/>
      <c r="D181" s="110" t="s">
        <v>1402</v>
      </c>
      <c r="E181" s="71" t="s">
        <v>1411</v>
      </c>
      <c r="F181" s="289">
        <f>+VLOOKUP($E181,Energy_Mix!$1:$1048576,MATCH(DATE(F$2,1,1),Energy_Mix!$A$1:$LI$1),FALSE)</f>
        <v>1</v>
      </c>
      <c r="G181" s="289">
        <f>+VLOOKUP($E181,Energy_Mix!$1:$1048576,MATCH(DATE(G$2,1,1),Energy_Mix!$A$1:$LI$1),FALSE)</f>
        <v>1</v>
      </c>
      <c r="H181" s="289">
        <f>+VLOOKUP($E181,Energy_Mix!$1:$1048576,MATCH(DATE(H$2,1,1),Energy_Mix!$A$1:$LI$1),FALSE)</f>
        <v>1</v>
      </c>
      <c r="I181" s="289">
        <f>+VLOOKUP($E181,Energy_Mix!$1:$1048576,MATCH(DATE(I$2,1,1),Energy_Mix!$A$1:$LI$1),FALSE)</f>
        <v>1</v>
      </c>
      <c r="J181" s="289">
        <f>+VLOOKUP($E181,Energy_Mix!$1:$1048576,MATCH(DATE(J$2,1,1),Energy_Mix!$A$1:$LI$1),FALSE)</f>
        <v>1</v>
      </c>
      <c r="K181" s="289">
        <f>+VLOOKUP($E181,Energy_Mix!$1:$1048576,MATCH(DATE(K$2,1,1),Energy_Mix!$A$1:$LI$1),FALSE)</f>
        <v>1</v>
      </c>
      <c r="L181" s="289">
        <f>+VLOOKUP($E181,Energy_Mix!$1:$1048576,MATCH(DATE(L$2,1,1),Energy_Mix!$A$1:$LI$1),FALSE)</f>
        <v>1</v>
      </c>
      <c r="M181" s="289">
        <f>+VLOOKUP($E181,Energy_Mix!$1:$1048576,MATCH(DATE(M$2,1,1),Energy_Mix!$A$1:$LI$1),FALSE)</f>
        <v>1</v>
      </c>
      <c r="N181" s="289">
        <f>+VLOOKUP($E181,Energy_Mix!$1:$1048576,MATCH(DATE(N$2,1,1),Energy_Mix!$A$1:$LI$1),FALSE)</f>
        <v>1</v>
      </c>
      <c r="O181" s="289">
        <f>+VLOOKUP($E181,Energy_Mix!$1:$1048576,MATCH(DATE(O$2,1,1),Energy_Mix!$A$1:$LI$1),FALSE)</f>
        <v>1</v>
      </c>
      <c r="P181" s="289">
        <f>+VLOOKUP($E181,Energy_Mix!$1:$1048576,MATCH(DATE(P$2,1,1),Energy_Mix!$A$1:$LI$1),FALSE)</f>
        <v>1</v>
      </c>
      <c r="Q181" s="289">
        <f>+VLOOKUP($E181,Energy_Mix!$1:$1048576,MATCH(DATE(Q$2,1,1),Energy_Mix!$A$1:$LI$1),FALSE)</f>
        <v>1</v>
      </c>
      <c r="R181" s="289">
        <f>+VLOOKUP($E181,Energy_Mix!$1:$1048576,MATCH(DATE(R$2,1,1),Energy_Mix!$A$1:$LI$1),FALSE)</f>
        <v>1</v>
      </c>
      <c r="S181" s="289">
        <f>+VLOOKUP($E181,Energy_Mix!$1:$1048576,MATCH(DATE(S$2,1,1),Energy_Mix!$A$1:$LI$1),FALSE)</f>
        <v>1</v>
      </c>
      <c r="T181" s="289">
        <f>+VLOOKUP($E181,Energy_Mix!$1:$1048576,MATCH(DATE(T$2,1,1),Energy_Mix!$A$1:$LI$1),FALSE)</f>
        <v>1</v>
      </c>
      <c r="U181" s="289">
        <f>+VLOOKUP($E181,Energy_Mix!$1:$1048576,MATCH(DATE(U$2,1,1),Energy_Mix!$A$1:$LI$1),FALSE)</f>
        <v>1</v>
      </c>
      <c r="V181" s="289">
        <f>+VLOOKUP($E181,Energy_Mix!$1:$1048576,MATCH(DATE(V$2,1,1),Energy_Mix!$A$1:$LI$1),FALSE)</f>
        <v>1</v>
      </c>
      <c r="W181" s="289">
        <f>+VLOOKUP($E181,Energy_Mix!$1:$1048576,MATCH(DATE(W$2,1,1),Energy_Mix!$A$1:$LI$1),FALSE)</f>
        <v>1</v>
      </c>
      <c r="X181" s="289">
        <f>+VLOOKUP($E181,Energy_Mix!$1:$1048576,MATCH(DATE(X$2,1,1),Energy_Mix!$A$1:$LI$1),FALSE)</f>
        <v>1</v>
      </c>
      <c r="Y181" s="289">
        <f>+VLOOKUP($E181,Energy_Mix!$1:$1048576,MATCH(DATE(Y$2,1,1),Energy_Mix!$A$1:$LI$1),FALSE)</f>
        <v>1</v>
      </c>
      <c r="Z181" s="289">
        <f>+VLOOKUP($E181,Energy_Mix!$1:$1048576,MATCH(DATE(Z$2,1,1),Energy_Mix!$A$1:$LI$1),FALSE)</f>
        <v>1</v>
      </c>
      <c r="AA181" s="289">
        <f>+VLOOKUP($E181,Energy_Mix!$1:$1048576,MATCH(DATE(AA$2,1,1),Energy_Mix!$A$1:$LI$1),FALSE)</f>
        <v>1</v>
      </c>
      <c r="AB181" s="289">
        <f>+VLOOKUP($E181,Energy_Mix!$1:$1048576,MATCH(DATE(AB$2,1,1),Energy_Mix!$A$1:$LI$1),FALSE)</f>
        <v>1</v>
      </c>
      <c r="AC181" s="289">
        <f>+VLOOKUP($E181,Energy_Mix!$1:$1048576,MATCH(DATE(AC$2,1,1),Energy_Mix!$A$1:$LI$1),FALSE)</f>
        <v>1</v>
      </c>
      <c r="AD181" s="289">
        <f>+VLOOKUP($E181,Energy_Mix!$1:$1048576,MATCH(DATE(AD$2,1,1),Energy_Mix!$A$1:$LI$1),FALSE)</f>
        <v>1</v>
      </c>
      <c r="AE181" s="289">
        <f>+VLOOKUP($E181,Energy_Mix!$1:$1048576,MATCH(DATE(AE$2,1,1),Energy_Mix!$A$1:$LI$1),FALSE)</f>
        <v>1</v>
      </c>
      <c r="AF181" s="289">
        <f>+VLOOKUP($E181,Energy_Mix!$1:$1048576,MATCH(DATE(AF$2,1,1),Energy_Mix!$A$1:$LI$1),FALSE)</f>
        <v>1</v>
      </c>
      <c r="AG181" s="289">
        <f>+VLOOKUP($E181,Energy_Mix!$1:$1048576,MATCH(DATE(AG$2,1,1),Energy_Mix!$A$1:$LI$1),FALSE)</f>
        <v>1</v>
      </c>
      <c r="AH181" s="289">
        <f>+VLOOKUP($E181,Energy_Mix!$1:$1048576,MATCH(DATE(AH$2,1,1),Energy_Mix!$A$1:$LI$1),FALSE)</f>
        <v>1</v>
      </c>
      <c r="AI181" s="289">
        <f>+VLOOKUP($E181,Energy_Mix!$1:$1048576,MATCH(DATE(AI$2,1,1),Energy_Mix!$A$1:$LI$1),FALSE)</f>
        <v>1</v>
      </c>
      <c r="AJ181" s="289">
        <f>+VLOOKUP($E181,Energy_Mix!$1:$1048576,MATCH(DATE(AJ$2,1,1),Energy_Mix!$A$1:$LI$1),FALSE)</f>
        <v>1</v>
      </c>
      <c r="AK181" s="289">
        <f>+VLOOKUP($E181,Energy_Mix!$1:$1048576,MATCH(DATE(AK$2,1,1),Energy_Mix!$A$1:$LI$1),FALSE)</f>
        <v>1</v>
      </c>
      <c r="AL181" s="289">
        <f>+VLOOKUP($E181,Energy_Mix!$1:$1048576,MATCH(DATE(AL$2,1,1),Energy_Mix!$A$1:$LI$1),FALSE)</f>
        <v>1</v>
      </c>
      <c r="AM181" s="289">
        <f>+VLOOKUP($E181,Energy_Mix!$1:$1048576,MATCH(DATE(AM$2,1,1),Energy_Mix!$A$1:$LI$1),FALSE)</f>
        <v>1</v>
      </c>
      <c r="AN181" s="289">
        <f>+VLOOKUP($E181,Energy_Mix!$1:$1048576,MATCH(DATE(AN$2,1,1),Energy_Mix!$A$1:$LI$1),FALSE)</f>
        <v>1</v>
      </c>
      <c r="AO181" s="289">
        <f>+VLOOKUP($E181,Energy_Mix!$1:$1048576,MATCH(DATE(AO$2,1,1),Energy_Mix!$A$1:$LI$1),FALSE)</f>
        <v>1</v>
      </c>
    </row>
    <row r="182" spans="1:41" ht="15" customHeight="1" x14ac:dyDescent="0.35">
      <c r="A182" s="422"/>
      <c r="B182" s="417"/>
      <c r="C182" s="145" t="s">
        <v>483</v>
      </c>
      <c r="D182" s="110"/>
      <c r="E182" s="71"/>
      <c r="F182" s="287">
        <f>SUM(F183:F186)</f>
        <v>1.0000000000824001</v>
      </c>
      <c r="G182" s="287">
        <f t="shared" ref="G182:AO182" si="13">SUM(G183:G186)</f>
        <v>1.0000000000824001</v>
      </c>
      <c r="H182" s="287">
        <f t="shared" si="13"/>
        <v>1.0000000000824001</v>
      </c>
      <c r="I182" s="287">
        <f t="shared" si="13"/>
        <v>1.0000000000824001</v>
      </c>
      <c r="J182" s="287">
        <f t="shared" si="13"/>
        <v>1.0000000000824001</v>
      </c>
      <c r="K182" s="287">
        <f t="shared" si="13"/>
        <v>1.0000000000824001</v>
      </c>
      <c r="L182" s="287">
        <f t="shared" si="13"/>
        <v>1.0000000000824001</v>
      </c>
      <c r="M182" s="287">
        <f t="shared" si="13"/>
        <v>1.0000000000824001</v>
      </c>
      <c r="N182" s="287">
        <f t="shared" si="13"/>
        <v>1.0000000000824001</v>
      </c>
      <c r="O182" s="287">
        <f t="shared" si="13"/>
        <v>1.0000000000824001</v>
      </c>
      <c r="P182" s="287">
        <f t="shared" si="13"/>
        <v>1.0000000000824001</v>
      </c>
      <c r="Q182" s="287">
        <f t="shared" si="13"/>
        <v>1.0000000000824001</v>
      </c>
      <c r="R182" s="287">
        <f t="shared" si="13"/>
        <v>1.0000000000824001</v>
      </c>
      <c r="S182" s="287">
        <f t="shared" si="13"/>
        <v>1.0000000000824001</v>
      </c>
      <c r="T182" s="287">
        <f t="shared" si="13"/>
        <v>1.0000000000824001</v>
      </c>
      <c r="U182" s="287">
        <f t="shared" si="13"/>
        <v>1.0000000000824001</v>
      </c>
      <c r="V182" s="287">
        <f t="shared" si="13"/>
        <v>1.0000000000824001</v>
      </c>
      <c r="W182" s="287">
        <f t="shared" si="13"/>
        <v>1.0000000000824001</v>
      </c>
      <c r="X182" s="287">
        <f t="shared" si="13"/>
        <v>1.0000000000824001</v>
      </c>
      <c r="Y182" s="287">
        <f t="shared" si="13"/>
        <v>1.0000000000824001</v>
      </c>
      <c r="Z182" s="287">
        <f t="shared" si="13"/>
        <v>1.0000000000824001</v>
      </c>
      <c r="AA182" s="287">
        <f t="shared" si="13"/>
        <v>1.0000000000824001</v>
      </c>
      <c r="AB182" s="287">
        <f t="shared" si="13"/>
        <v>1.0000000000824001</v>
      </c>
      <c r="AC182" s="287">
        <f t="shared" si="13"/>
        <v>1.0000000000824001</v>
      </c>
      <c r="AD182" s="287">
        <f t="shared" si="13"/>
        <v>1.0000000000824001</v>
      </c>
      <c r="AE182" s="287">
        <f t="shared" si="13"/>
        <v>1.0000000000824001</v>
      </c>
      <c r="AF182" s="287">
        <f t="shared" si="13"/>
        <v>1.0000000000824001</v>
      </c>
      <c r="AG182" s="287">
        <f t="shared" si="13"/>
        <v>1.0000000000824001</v>
      </c>
      <c r="AH182" s="287">
        <f t="shared" si="13"/>
        <v>1.0000000000824001</v>
      </c>
      <c r="AI182" s="287">
        <f t="shared" si="13"/>
        <v>1.0000000000824001</v>
      </c>
      <c r="AJ182" s="287">
        <f t="shared" si="13"/>
        <v>1.0000000000824001</v>
      </c>
      <c r="AK182" s="287">
        <f t="shared" si="13"/>
        <v>1.0000000000824001</v>
      </c>
      <c r="AL182" s="287">
        <f t="shared" si="13"/>
        <v>1.0000000000824001</v>
      </c>
      <c r="AM182" s="287">
        <f t="shared" si="13"/>
        <v>1.0000000000824001</v>
      </c>
      <c r="AN182" s="287">
        <f t="shared" si="13"/>
        <v>1.0000000000824001</v>
      </c>
      <c r="AO182" s="287">
        <f t="shared" si="13"/>
        <v>1.0000000000824001</v>
      </c>
    </row>
    <row r="183" spans="1:41" ht="15" customHeight="1" x14ac:dyDescent="0.35">
      <c r="A183" s="422"/>
      <c r="B183" s="417"/>
      <c r="C183" s="145"/>
      <c r="D183" s="110" t="s">
        <v>534</v>
      </c>
      <c r="E183" s="71" t="s">
        <v>1395</v>
      </c>
      <c r="F183" s="289">
        <f>+VLOOKUP($E183,Energy_Mix!$1:$1048576,MATCH(DATE(F$2,1,1),Energy_Mix!$A$1:$LI$1),FALSE)</f>
        <v>8.2704782399999999E-5</v>
      </c>
      <c r="G183" s="289">
        <f>+VLOOKUP($E183,Energy_Mix!$1:$1048576,MATCH(DATE(G$2,1,1),Energy_Mix!$A$1:$LI$1),FALSE)</f>
        <v>8.2704782399999999E-5</v>
      </c>
      <c r="H183" s="289">
        <f>+VLOOKUP($E183,Energy_Mix!$1:$1048576,MATCH(DATE(H$2,1,1),Energy_Mix!$A$1:$LI$1),FALSE)</f>
        <v>8.2704782399999999E-5</v>
      </c>
      <c r="I183" s="289">
        <f>+VLOOKUP($E183,Energy_Mix!$1:$1048576,MATCH(DATE(I$2,1,1),Energy_Mix!$A$1:$LI$1),FALSE)</f>
        <v>8.2704782399999999E-5</v>
      </c>
      <c r="J183" s="289">
        <f>+VLOOKUP($E183,Energy_Mix!$1:$1048576,MATCH(DATE(J$2,1,1),Energy_Mix!$A$1:$LI$1),FALSE)</f>
        <v>8.2704782399999999E-5</v>
      </c>
      <c r="K183" s="289">
        <f>+VLOOKUP($E183,Energy_Mix!$1:$1048576,MATCH(DATE(K$2,1,1),Energy_Mix!$A$1:$LI$1),FALSE)</f>
        <v>8.2704782399999999E-5</v>
      </c>
      <c r="L183" s="289">
        <f>+VLOOKUP($E183,Energy_Mix!$1:$1048576,MATCH(DATE(L$2,1,1),Energy_Mix!$A$1:$LI$1),FALSE)</f>
        <v>8.2704782399999999E-5</v>
      </c>
      <c r="M183" s="289">
        <f>+VLOOKUP($E183,Energy_Mix!$1:$1048576,MATCH(DATE(M$2,1,1),Energy_Mix!$A$1:$LI$1),FALSE)</f>
        <v>8.2704782399999999E-5</v>
      </c>
      <c r="N183" s="289">
        <f>+VLOOKUP($E183,Energy_Mix!$1:$1048576,MATCH(DATE(N$2,1,1),Energy_Mix!$A$1:$LI$1),FALSE)</f>
        <v>8.2704782399999999E-5</v>
      </c>
      <c r="O183" s="289">
        <f>+VLOOKUP($E183,Energy_Mix!$1:$1048576,MATCH(DATE(O$2,1,1),Energy_Mix!$A$1:$LI$1),FALSE)</f>
        <v>8.2704782399999999E-5</v>
      </c>
      <c r="P183" s="289">
        <f>+VLOOKUP($E183,Energy_Mix!$1:$1048576,MATCH(DATE(P$2,1,1),Energy_Mix!$A$1:$LI$1),FALSE)</f>
        <v>8.2704782399999999E-5</v>
      </c>
      <c r="Q183" s="289">
        <f>+VLOOKUP($E183,Energy_Mix!$1:$1048576,MATCH(DATE(Q$2,1,1),Energy_Mix!$A$1:$LI$1),FALSE)</f>
        <v>8.2704782399999999E-5</v>
      </c>
      <c r="R183" s="289">
        <f>+VLOOKUP($E183,Energy_Mix!$1:$1048576,MATCH(DATE(R$2,1,1),Energy_Mix!$A$1:$LI$1),FALSE)</f>
        <v>8.2704782399999999E-5</v>
      </c>
      <c r="S183" s="289">
        <f>+VLOOKUP($E183,Energy_Mix!$1:$1048576,MATCH(DATE(S$2,1,1),Energy_Mix!$A$1:$LI$1),FALSE)</f>
        <v>8.2704782399999999E-5</v>
      </c>
      <c r="T183" s="289">
        <f>+VLOOKUP($E183,Energy_Mix!$1:$1048576,MATCH(DATE(T$2,1,1),Energy_Mix!$A$1:$LI$1),FALSE)</f>
        <v>8.2704782399999999E-5</v>
      </c>
      <c r="U183" s="289">
        <f>+VLOOKUP($E183,Energy_Mix!$1:$1048576,MATCH(DATE(U$2,1,1),Energy_Mix!$A$1:$LI$1),FALSE)</f>
        <v>8.2704782399999999E-5</v>
      </c>
      <c r="V183" s="289">
        <f>+VLOOKUP($E183,Energy_Mix!$1:$1048576,MATCH(DATE(V$2,1,1),Energy_Mix!$A$1:$LI$1),FALSE)</f>
        <v>8.2704782399999999E-5</v>
      </c>
      <c r="W183" s="289">
        <f>+VLOOKUP($E183,Energy_Mix!$1:$1048576,MATCH(DATE(W$2,1,1),Energy_Mix!$A$1:$LI$1),FALSE)</f>
        <v>8.2704782399999999E-5</v>
      </c>
      <c r="X183" s="289">
        <f>+VLOOKUP($E183,Energy_Mix!$1:$1048576,MATCH(DATE(X$2,1,1),Energy_Mix!$A$1:$LI$1),FALSE)</f>
        <v>8.2704782399999999E-5</v>
      </c>
      <c r="Y183" s="289">
        <f>+VLOOKUP($E183,Energy_Mix!$1:$1048576,MATCH(DATE(Y$2,1,1),Energy_Mix!$A$1:$LI$1),FALSE)</f>
        <v>8.2704782399999999E-5</v>
      </c>
      <c r="Z183" s="289">
        <f>+VLOOKUP($E183,Energy_Mix!$1:$1048576,MATCH(DATE(Z$2,1,1),Energy_Mix!$A$1:$LI$1),FALSE)</f>
        <v>8.2704782399999999E-5</v>
      </c>
      <c r="AA183" s="289">
        <f>+VLOOKUP($E183,Energy_Mix!$1:$1048576,MATCH(DATE(AA$2,1,1),Energy_Mix!$A$1:$LI$1),FALSE)</f>
        <v>8.2704782399999999E-5</v>
      </c>
      <c r="AB183" s="289">
        <f>+VLOOKUP($E183,Energy_Mix!$1:$1048576,MATCH(DATE(AB$2,1,1),Energy_Mix!$A$1:$LI$1),FALSE)</f>
        <v>8.2704782399999999E-5</v>
      </c>
      <c r="AC183" s="289">
        <f>+VLOOKUP($E183,Energy_Mix!$1:$1048576,MATCH(DATE(AC$2,1,1),Energy_Mix!$A$1:$LI$1),FALSE)</f>
        <v>8.2704782399999999E-5</v>
      </c>
      <c r="AD183" s="289">
        <f>+VLOOKUP($E183,Energy_Mix!$1:$1048576,MATCH(DATE(AD$2,1,1),Energy_Mix!$A$1:$LI$1),FALSE)</f>
        <v>8.2704782399999999E-5</v>
      </c>
      <c r="AE183" s="289">
        <f>+VLOOKUP($E183,Energy_Mix!$1:$1048576,MATCH(DATE(AE$2,1,1),Energy_Mix!$A$1:$LI$1),FALSE)</f>
        <v>8.2704782399999999E-5</v>
      </c>
      <c r="AF183" s="289">
        <f>+VLOOKUP($E183,Energy_Mix!$1:$1048576,MATCH(DATE(AF$2,1,1),Energy_Mix!$A$1:$LI$1),FALSE)</f>
        <v>8.2704782399999999E-5</v>
      </c>
      <c r="AG183" s="289">
        <f>+VLOOKUP($E183,Energy_Mix!$1:$1048576,MATCH(DATE(AG$2,1,1),Energy_Mix!$A$1:$LI$1),FALSE)</f>
        <v>8.2704782399999999E-5</v>
      </c>
      <c r="AH183" s="289">
        <f>+VLOOKUP($E183,Energy_Mix!$1:$1048576,MATCH(DATE(AH$2,1,1),Energy_Mix!$A$1:$LI$1),FALSE)</f>
        <v>8.2704782399999999E-5</v>
      </c>
      <c r="AI183" s="289">
        <f>+VLOOKUP($E183,Energy_Mix!$1:$1048576,MATCH(DATE(AI$2,1,1),Energy_Mix!$A$1:$LI$1),FALSE)</f>
        <v>8.2704782399999999E-5</v>
      </c>
      <c r="AJ183" s="289">
        <f>+VLOOKUP($E183,Energy_Mix!$1:$1048576,MATCH(DATE(AJ$2,1,1),Energy_Mix!$A$1:$LI$1),FALSE)</f>
        <v>8.2704782399999999E-5</v>
      </c>
      <c r="AK183" s="289">
        <f>+VLOOKUP($E183,Energy_Mix!$1:$1048576,MATCH(DATE(AK$2,1,1),Energy_Mix!$A$1:$LI$1),FALSE)</f>
        <v>8.2704782399999999E-5</v>
      </c>
      <c r="AL183" s="289">
        <f>+VLOOKUP($E183,Energy_Mix!$1:$1048576,MATCH(DATE(AL$2,1,1),Energy_Mix!$A$1:$LI$1),FALSE)</f>
        <v>8.2704782399999999E-5</v>
      </c>
      <c r="AM183" s="289">
        <f>+VLOOKUP($E183,Energy_Mix!$1:$1048576,MATCH(DATE(AM$2,1,1),Energy_Mix!$A$1:$LI$1),FALSE)</f>
        <v>8.2704782399999999E-5</v>
      </c>
      <c r="AN183" s="289">
        <f>+VLOOKUP($E183,Energy_Mix!$1:$1048576,MATCH(DATE(AN$2,1,1),Energy_Mix!$A$1:$LI$1),FALSE)</f>
        <v>8.2704782399999999E-5</v>
      </c>
      <c r="AO183" s="289">
        <f>+VLOOKUP($E183,Energy_Mix!$1:$1048576,MATCH(DATE(AO$2,1,1),Energy_Mix!$A$1:$LI$1),FALSE)</f>
        <v>8.2704782399999999E-5</v>
      </c>
    </row>
    <row r="184" spans="1:41" ht="15" customHeight="1" x14ac:dyDescent="0.35">
      <c r="A184" s="422"/>
      <c r="B184" s="417"/>
      <c r="C184" s="145"/>
      <c r="D184" s="110" t="s">
        <v>534</v>
      </c>
      <c r="E184" s="71" t="s">
        <v>1396</v>
      </c>
      <c r="F184" s="289">
        <f>+VLOOKUP($E184,Energy_Mix!$1:$1048576,MATCH(DATE(F$2,1,1),Energy_Mix!$A$1:$LI$1),FALSE)</f>
        <v>0.64531658700000005</v>
      </c>
      <c r="G184" s="289">
        <f>+VLOOKUP($E184,Energy_Mix!$1:$1048576,MATCH(DATE(G$2,1,1),Energy_Mix!$A$1:$LI$1),FALSE)</f>
        <v>0.64531658700000005</v>
      </c>
      <c r="H184" s="289">
        <f>+VLOOKUP($E184,Energy_Mix!$1:$1048576,MATCH(DATE(H$2,1,1),Energy_Mix!$A$1:$LI$1),FALSE)</f>
        <v>0.64531658700000005</v>
      </c>
      <c r="I184" s="289">
        <f>+VLOOKUP($E184,Energy_Mix!$1:$1048576,MATCH(DATE(I$2,1,1),Energy_Mix!$A$1:$LI$1),FALSE)</f>
        <v>0.64531658700000005</v>
      </c>
      <c r="J184" s="289">
        <f>+VLOOKUP($E184,Energy_Mix!$1:$1048576,MATCH(DATE(J$2,1,1),Energy_Mix!$A$1:$LI$1),FALSE)</f>
        <v>0.64531658700000005</v>
      </c>
      <c r="K184" s="289">
        <f>+VLOOKUP($E184,Energy_Mix!$1:$1048576,MATCH(DATE(K$2,1,1),Energy_Mix!$A$1:$LI$1),FALSE)</f>
        <v>0.64531658700000005</v>
      </c>
      <c r="L184" s="289">
        <f>+VLOOKUP($E184,Energy_Mix!$1:$1048576,MATCH(DATE(L$2,1,1),Energy_Mix!$A$1:$LI$1),FALSE)</f>
        <v>0.64531658700000005</v>
      </c>
      <c r="M184" s="289">
        <f>+VLOOKUP($E184,Energy_Mix!$1:$1048576,MATCH(DATE(M$2,1,1),Energy_Mix!$A$1:$LI$1),FALSE)</f>
        <v>0.64531658700000005</v>
      </c>
      <c r="N184" s="289">
        <f>+VLOOKUP($E184,Energy_Mix!$1:$1048576,MATCH(DATE(N$2,1,1),Energy_Mix!$A$1:$LI$1),FALSE)</f>
        <v>0.64531658700000005</v>
      </c>
      <c r="O184" s="289">
        <f>+VLOOKUP($E184,Energy_Mix!$1:$1048576,MATCH(DATE(O$2,1,1),Energy_Mix!$A$1:$LI$1),FALSE)</f>
        <v>0.64531658700000005</v>
      </c>
      <c r="P184" s="289">
        <f>+VLOOKUP($E184,Energy_Mix!$1:$1048576,MATCH(DATE(P$2,1,1),Energy_Mix!$A$1:$LI$1),FALSE)</f>
        <v>0.64531658700000005</v>
      </c>
      <c r="Q184" s="289">
        <f>+VLOOKUP($E184,Energy_Mix!$1:$1048576,MATCH(DATE(Q$2,1,1),Energy_Mix!$A$1:$LI$1),FALSE)</f>
        <v>0.64531658700000005</v>
      </c>
      <c r="R184" s="289">
        <f>+VLOOKUP($E184,Energy_Mix!$1:$1048576,MATCH(DATE(R$2,1,1),Energy_Mix!$A$1:$LI$1),FALSE)</f>
        <v>0.64531658700000005</v>
      </c>
      <c r="S184" s="289">
        <f>+VLOOKUP($E184,Energy_Mix!$1:$1048576,MATCH(DATE(S$2,1,1),Energy_Mix!$A$1:$LI$1),FALSE)</f>
        <v>0.64531658700000005</v>
      </c>
      <c r="T184" s="289">
        <f>+VLOOKUP($E184,Energy_Mix!$1:$1048576,MATCH(DATE(T$2,1,1),Energy_Mix!$A$1:$LI$1),FALSE)</f>
        <v>0.64531658700000005</v>
      </c>
      <c r="U184" s="289">
        <f>+VLOOKUP($E184,Energy_Mix!$1:$1048576,MATCH(DATE(U$2,1,1),Energy_Mix!$A$1:$LI$1),FALSE)</f>
        <v>0.64531658700000005</v>
      </c>
      <c r="V184" s="289">
        <f>+VLOOKUP($E184,Energy_Mix!$1:$1048576,MATCH(DATE(V$2,1,1),Energy_Mix!$A$1:$LI$1),FALSE)</f>
        <v>0.64531658700000005</v>
      </c>
      <c r="W184" s="289">
        <f>+VLOOKUP($E184,Energy_Mix!$1:$1048576,MATCH(DATE(W$2,1,1),Energy_Mix!$A$1:$LI$1),FALSE)</f>
        <v>0.64531658700000005</v>
      </c>
      <c r="X184" s="289">
        <f>+VLOOKUP($E184,Energy_Mix!$1:$1048576,MATCH(DATE(X$2,1,1),Energy_Mix!$A$1:$LI$1),FALSE)</f>
        <v>0.64531658700000005</v>
      </c>
      <c r="Y184" s="289">
        <f>+VLOOKUP($E184,Energy_Mix!$1:$1048576,MATCH(DATE(Y$2,1,1),Energy_Mix!$A$1:$LI$1),FALSE)</f>
        <v>0.64531658700000005</v>
      </c>
      <c r="Z184" s="289">
        <f>+VLOOKUP($E184,Energy_Mix!$1:$1048576,MATCH(DATE(Z$2,1,1),Energy_Mix!$A$1:$LI$1),FALSE)</f>
        <v>0.64531658700000005</v>
      </c>
      <c r="AA184" s="289">
        <f>+VLOOKUP($E184,Energy_Mix!$1:$1048576,MATCH(DATE(AA$2,1,1),Energy_Mix!$A$1:$LI$1),FALSE)</f>
        <v>0.64531658700000005</v>
      </c>
      <c r="AB184" s="289">
        <f>+VLOOKUP($E184,Energy_Mix!$1:$1048576,MATCH(DATE(AB$2,1,1),Energy_Mix!$A$1:$LI$1),FALSE)</f>
        <v>0.64531658700000005</v>
      </c>
      <c r="AC184" s="289">
        <f>+VLOOKUP($E184,Energy_Mix!$1:$1048576,MATCH(DATE(AC$2,1,1),Energy_Mix!$A$1:$LI$1),FALSE)</f>
        <v>0.64531658700000005</v>
      </c>
      <c r="AD184" s="289">
        <f>+VLOOKUP($E184,Energy_Mix!$1:$1048576,MATCH(DATE(AD$2,1,1),Energy_Mix!$A$1:$LI$1),FALSE)</f>
        <v>0.64531658700000005</v>
      </c>
      <c r="AE184" s="289">
        <f>+VLOOKUP($E184,Energy_Mix!$1:$1048576,MATCH(DATE(AE$2,1,1),Energy_Mix!$A$1:$LI$1),FALSE)</f>
        <v>0.64531658700000005</v>
      </c>
      <c r="AF184" s="289">
        <f>+VLOOKUP($E184,Energy_Mix!$1:$1048576,MATCH(DATE(AF$2,1,1),Energy_Mix!$A$1:$LI$1),FALSE)</f>
        <v>0.64531658700000005</v>
      </c>
      <c r="AG184" s="289">
        <f>+VLOOKUP($E184,Energy_Mix!$1:$1048576,MATCH(DATE(AG$2,1,1),Energy_Mix!$A$1:$LI$1),FALSE)</f>
        <v>0.64531658700000005</v>
      </c>
      <c r="AH184" s="289">
        <f>+VLOOKUP($E184,Energy_Mix!$1:$1048576,MATCH(DATE(AH$2,1,1),Energy_Mix!$A$1:$LI$1),FALSE)</f>
        <v>0.64531658700000005</v>
      </c>
      <c r="AI184" s="289">
        <f>+VLOOKUP($E184,Energy_Mix!$1:$1048576,MATCH(DATE(AI$2,1,1),Energy_Mix!$A$1:$LI$1),FALSE)</f>
        <v>0.64531658700000005</v>
      </c>
      <c r="AJ184" s="289">
        <f>+VLOOKUP($E184,Energy_Mix!$1:$1048576,MATCH(DATE(AJ$2,1,1),Energy_Mix!$A$1:$LI$1),FALSE)</f>
        <v>0.64531658700000005</v>
      </c>
      <c r="AK184" s="289">
        <f>+VLOOKUP($E184,Energy_Mix!$1:$1048576,MATCH(DATE(AK$2,1,1),Energy_Mix!$A$1:$LI$1),FALSE)</f>
        <v>0.64531658700000005</v>
      </c>
      <c r="AL184" s="289">
        <f>+VLOOKUP($E184,Energy_Mix!$1:$1048576,MATCH(DATE(AL$2,1,1),Energy_Mix!$A$1:$LI$1),FALSE)</f>
        <v>0.64531658700000005</v>
      </c>
      <c r="AM184" s="289">
        <f>+VLOOKUP($E184,Energy_Mix!$1:$1048576,MATCH(DATE(AM$2,1,1),Energy_Mix!$A$1:$LI$1),FALSE)</f>
        <v>0.64531658700000005</v>
      </c>
      <c r="AN184" s="289">
        <f>+VLOOKUP($E184,Energy_Mix!$1:$1048576,MATCH(DATE(AN$2,1,1),Energy_Mix!$A$1:$LI$1),FALSE)</f>
        <v>0.64531658700000005</v>
      </c>
      <c r="AO184" s="289">
        <f>+VLOOKUP($E184,Energy_Mix!$1:$1048576,MATCH(DATE(AO$2,1,1),Energy_Mix!$A$1:$LI$1),FALSE)</f>
        <v>0.64531658700000005</v>
      </c>
    </row>
    <row r="185" spans="1:41" ht="15" customHeight="1" x14ac:dyDescent="0.35">
      <c r="A185" s="422"/>
      <c r="B185" s="417"/>
      <c r="C185" s="110"/>
      <c r="D185" s="110" t="s">
        <v>534</v>
      </c>
      <c r="E185" s="71" t="s">
        <v>488</v>
      </c>
      <c r="F185" s="289">
        <f>+VLOOKUP($E185,Energy_Mix!$1:$1048576,MATCH(DATE(F$2,1,1),Energy_Mix!$A$1:$LI$1),FALSE)</f>
        <v>0.14751432270000001</v>
      </c>
      <c r="G185" s="289">
        <f>+VLOOKUP($E185,Energy_Mix!$1:$1048576,MATCH(DATE(G$2,1,1),Energy_Mix!$A$1:$LI$1),FALSE)</f>
        <v>0.14751432270000001</v>
      </c>
      <c r="H185" s="289">
        <f>+VLOOKUP($E185,Energy_Mix!$1:$1048576,MATCH(DATE(H$2,1,1),Energy_Mix!$A$1:$LI$1),FALSE)</f>
        <v>0.14751432270000001</v>
      </c>
      <c r="I185" s="289">
        <f>+VLOOKUP($E185,Energy_Mix!$1:$1048576,MATCH(DATE(I$2,1,1),Energy_Mix!$A$1:$LI$1),FALSE)</f>
        <v>0.14751432270000001</v>
      </c>
      <c r="J185" s="289">
        <f>+VLOOKUP($E185,Energy_Mix!$1:$1048576,MATCH(DATE(J$2,1,1),Energy_Mix!$A$1:$LI$1),FALSE)</f>
        <v>0.14751432270000001</v>
      </c>
      <c r="K185" s="289">
        <f>+VLOOKUP($E185,Energy_Mix!$1:$1048576,MATCH(DATE(K$2,1,1),Energy_Mix!$A$1:$LI$1),FALSE)</f>
        <v>0.14751432270000001</v>
      </c>
      <c r="L185" s="289">
        <f>+VLOOKUP($E185,Energy_Mix!$1:$1048576,MATCH(DATE(L$2,1,1),Energy_Mix!$A$1:$LI$1),FALSE)</f>
        <v>0.14751432270000001</v>
      </c>
      <c r="M185" s="289">
        <f>+VLOOKUP($E185,Energy_Mix!$1:$1048576,MATCH(DATE(M$2,1,1),Energy_Mix!$A$1:$LI$1),FALSE)</f>
        <v>0.14751432270000001</v>
      </c>
      <c r="N185" s="289">
        <f>+VLOOKUP($E185,Energy_Mix!$1:$1048576,MATCH(DATE(N$2,1,1),Energy_Mix!$A$1:$LI$1),FALSE)</f>
        <v>0.14751432270000001</v>
      </c>
      <c r="O185" s="289">
        <f>+VLOOKUP($E185,Energy_Mix!$1:$1048576,MATCH(DATE(O$2,1,1),Energy_Mix!$A$1:$LI$1),FALSE)</f>
        <v>0.14751432270000001</v>
      </c>
      <c r="P185" s="289">
        <f>+VLOOKUP($E185,Energy_Mix!$1:$1048576,MATCH(DATE(P$2,1,1),Energy_Mix!$A$1:$LI$1),FALSE)</f>
        <v>0.14751432270000001</v>
      </c>
      <c r="Q185" s="289">
        <f>+VLOOKUP($E185,Energy_Mix!$1:$1048576,MATCH(DATE(Q$2,1,1),Energy_Mix!$A$1:$LI$1),FALSE)</f>
        <v>0.14751432270000001</v>
      </c>
      <c r="R185" s="289">
        <f>+VLOOKUP($E185,Energy_Mix!$1:$1048576,MATCH(DATE(R$2,1,1),Energy_Mix!$A$1:$LI$1),FALSE)</f>
        <v>0.14751432270000001</v>
      </c>
      <c r="S185" s="289">
        <f>+VLOOKUP($E185,Energy_Mix!$1:$1048576,MATCH(DATE(S$2,1,1),Energy_Mix!$A$1:$LI$1),FALSE)</f>
        <v>0.14751432270000001</v>
      </c>
      <c r="T185" s="289">
        <f>+VLOOKUP($E185,Energy_Mix!$1:$1048576,MATCH(DATE(T$2,1,1),Energy_Mix!$A$1:$LI$1),FALSE)</f>
        <v>0.14751432270000001</v>
      </c>
      <c r="U185" s="289">
        <f>+VLOOKUP($E185,Energy_Mix!$1:$1048576,MATCH(DATE(U$2,1,1),Energy_Mix!$A$1:$LI$1),FALSE)</f>
        <v>0.14751432270000001</v>
      </c>
      <c r="V185" s="289">
        <f>+VLOOKUP($E185,Energy_Mix!$1:$1048576,MATCH(DATE(V$2,1,1),Energy_Mix!$A$1:$LI$1),FALSE)</f>
        <v>0.14751432270000001</v>
      </c>
      <c r="W185" s="289">
        <f>+VLOOKUP($E185,Energy_Mix!$1:$1048576,MATCH(DATE(W$2,1,1),Energy_Mix!$A$1:$LI$1),FALSE)</f>
        <v>0.14751432270000001</v>
      </c>
      <c r="X185" s="289">
        <f>+VLOOKUP($E185,Energy_Mix!$1:$1048576,MATCH(DATE(X$2,1,1),Energy_Mix!$A$1:$LI$1),FALSE)</f>
        <v>0.14751432270000001</v>
      </c>
      <c r="Y185" s="289">
        <f>+VLOOKUP($E185,Energy_Mix!$1:$1048576,MATCH(DATE(Y$2,1,1),Energy_Mix!$A$1:$LI$1),FALSE)</f>
        <v>0.14751432270000001</v>
      </c>
      <c r="Z185" s="289">
        <f>+VLOOKUP($E185,Energy_Mix!$1:$1048576,MATCH(DATE(Z$2,1,1),Energy_Mix!$A$1:$LI$1),FALSE)</f>
        <v>0.14751432270000001</v>
      </c>
      <c r="AA185" s="289">
        <f>+VLOOKUP($E185,Energy_Mix!$1:$1048576,MATCH(DATE(AA$2,1,1),Energy_Mix!$A$1:$LI$1),FALSE)</f>
        <v>0.14751432270000001</v>
      </c>
      <c r="AB185" s="289">
        <f>+VLOOKUP($E185,Energy_Mix!$1:$1048576,MATCH(DATE(AB$2,1,1),Energy_Mix!$A$1:$LI$1),FALSE)</f>
        <v>0.14751432270000001</v>
      </c>
      <c r="AC185" s="289">
        <f>+VLOOKUP($E185,Energy_Mix!$1:$1048576,MATCH(DATE(AC$2,1,1),Energy_Mix!$A$1:$LI$1),FALSE)</f>
        <v>0.14751432270000001</v>
      </c>
      <c r="AD185" s="289">
        <f>+VLOOKUP($E185,Energy_Mix!$1:$1048576,MATCH(DATE(AD$2,1,1),Energy_Mix!$A$1:$LI$1),FALSE)</f>
        <v>0.14751432270000001</v>
      </c>
      <c r="AE185" s="289">
        <f>+VLOOKUP($E185,Energy_Mix!$1:$1048576,MATCH(DATE(AE$2,1,1),Energy_Mix!$A$1:$LI$1),FALSE)</f>
        <v>0.14751432270000001</v>
      </c>
      <c r="AF185" s="289">
        <f>+VLOOKUP($E185,Energy_Mix!$1:$1048576,MATCH(DATE(AF$2,1,1),Energy_Mix!$A$1:$LI$1),FALSE)</f>
        <v>0.14751432270000001</v>
      </c>
      <c r="AG185" s="289">
        <f>+VLOOKUP($E185,Energy_Mix!$1:$1048576,MATCH(DATE(AG$2,1,1),Energy_Mix!$A$1:$LI$1),FALSE)</f>
        <v>0.14751432270000001</v>
      </c>
      <c r="AH185" s="289">
        <f>+VLOOKUP($E185,Energy_Mix!$1:$1048576,MATCH(DATE(AH$2,1,1),Energy_Mix!$A$1:$LI$1),FALSE)</f>
        <v>0.14751432270000001</v>
      </c>
      <c r="AI185" s="289">
        <f>+VLOOKUP($E185,Energy_Mix!$1:$1048576,MATCH(DATE(AI$2,1,1),Energy_Mix!$A$1:$LI$1),FALSE)</f>
        <v>0.14751432270000001</v>
      </c>
      <c r="AJ185" s="289">
        <f>+VLOOKUP($E185,Energy_Mix!$1:$1048576,MATCH(DATE(AJ$2,1,1),Energy_Mix!$A$1:$LI$1),FALSE)</f>
        <v>0.14751432270000001</v>
      </c>
      <c r="AK185" s="289">
        <f>+VLOOKUP($E185,Energy_Mix!$1:$1048576,MATCH(DATE(AK$2,1,1),Energy_Mix!$A$1:$LI$1),FALSE)</f>
        <v>0.14751432270000001</v>
      </c>
      <c r="AL185" s="289">
        <f>+VLOOKUP($E185,Energy_Mix!$1:$1048576,MATCH(DATE(AL$2,1,1),Energy_Mix!$A$1:$LI$1),FALSE)</f>
        <v>0.14751432270000001</v>
      </c>
      <c r="AM185" s="289">
        <f>+VLOOKUP($E185,Energy_Mix!$1:$1048576,MATCH(DATE(AM$2,1,1),Energy_Mix!$A$1:$LI$1),FALSE)</f>
        <v>0.14751432270000001</v>
      </c>
      <c r="AN185" s="289">
        <f>+VLOOKUP($E185,Energy_Mix!$1:$1048576,MATCH(DATE(AN$2,1,1),Energy_Mix!$A$1:$LI$1),FALSE)</f>
        <v>0.14751432270000001</v>
      </c>
      <c r="AO185" s="289">
        <f>+VLOOKUP($E185,Energy_Mix!$1:$1048576,MATCH(DATE(AO$2,1,1),Energy_Mix!$A$1:$LI$1),FALSE)</f>
        <v>0.14751432270000001</v>
      </c>
    </row>
    <row r="186" spans="1:41" ht="15" customHeight="1" x14ac:dyDescent="0.35">
      <c r="A186" s="422"/>
      <c r="B186" s="417"/>
      <c r="C186" s="110"/>
      <c r="D186" s="110" t="s">
        <v>535</v>
      </c>
      <c r="E186" s="71" t="s">
        <v>489</v>
      </c>
      <c r="F186" s="289">
        <f>+VLOOKUP($E186,Energy_Mix!$1:$1048576,MATCH(DATE(F$2,1,1),Energy_Mix!$A$1:$LI$1),FALSE)</f>
        <v>0.20708638560000001</v>
      </c>
      <c r="G186" s="289">
        <f>+VLOOKUP($E186,Energy_Mix!$1:$1048576,MATCH(DATE(G$2,1,1),Energy_Mix!$A$1:$LI$1),FALSE)</f>
        <v>0.20708638560000001</v>
      </c>
      <c r="H186" s="289">
        <f>+VLOOKUP($E186,Energy_Mix!$1:$1048576,MATCH(DATE(H$2,1,1),Energy_Mix!$A$1:$LI$1),FALSE)</f>
        <v>0.20708638560000001</v>
      </c>
      <c r="I186" s="289">
        <f>+VLOOKUP($E186,Energy_Mix!$1:$1048576,MATCH(DATE(I$2,1,1),Energy_Mix!$A$1:$LI$1),FALSE)</f>
        <v>0.20708638560000001</v>
      </c>
      <c r="J186" s="289">
        <f>+VLOOKUP($E186,Energy_Mix!$1:$1048576,MATCH(DATE(J$2,1,1),Energy_Mix!$A$1:$LI$1),FALSE)</f>
        <v>0.20708638560000001</v>
      </c>
      <c r="K186" s="289">
        <f>+VLOOKUP($E186,Energy_Mix!$1:$1048576,MATCH(DATE(K$2,1,1),Energy_Mix!$A$1:$LI$1),FALSE)</f>
        <v>0.20708638560000001</v>
      </c>
      <c r="L186" s="289">
        <f>+VLOOKUP($E186,Energy_Mix!$1:$1048576,MATCH(DATE(L$2,1,1),Energy_Mix!$A$1:$LI$1),FALSE)</f>
        <v>0.20708638560000001</v>
      </c>
      <c r="M186" s="289">
        <f>+VLOOKUP($E186,Energy_Mix!$1:$1048576,MATCH(DATE(M$2,1,1),Energy_Mix!$A$1:$LI$1),FALSE)</f>
        <v>0.20708638560000001</v>
      </c>
      <c r="N186" s="289">
        <f>+VLOOKUP($E186,Energy_Mix!$1:$1048576,MATCH(DATE(N$2,1,1),Energy_Mix!$A$1:$LI$1),FALSE)</f>
        <v>0.20708638560000001</v>
      </c>
      <c r="O186" s="289">
        <f>+VLOOKUP($E186,Energy_Mix!$1:$1048576,MATCH(DATE(O$2,1,1),Energy_Mix!$A$1:$LI$1),FALSE)</f>
        <v>0.20708638560000001</v>
      </c>
      <c r="P186" s="289">
        <f>+VLOOKUP($E186,Energy_Mix!$1:$1048576,MATCH(DATE(P$2,1,1),Energy_Mix!$A$1:$LI$1),FALSE)</f>
        <v>0.20708638560000001</v>
      </c>
      <c r="Q186" s="289">
        <f>+VLOOKUP($E186,Energy_Mix!$1:$1048576,MATCH(DATE(Q$2,1,1),Energy_Mix!$A$1:$LI$1),FALSE)</f>
        <v>0.20708638560000001</v>
      </c>
      <c r="R186" s="289">
        <f>+VLOOKUP($E186,Energy_Mix!$1:$1048576,MATCH(DATE(R$2,1,1),Energy_Mix!$A$1:$LI$1),FALSE)</f>
        <v>0.20708638560000001</v>
      </c>
      <c r="S186" s="289">
        <f>+VLOOKUP($E186,Energy_Mix!$1:$1048576,MATCH(DATE(S$2,1,1),Energy_Mix!$A$1:$LI$1),FALSE)</f>
        <v>0.20708638560000001</v>
      </c>
      <c r="T186" s="289">
        <f>+VLOOKUP($E186,Energy_Mix!$1:$1048576,MATCH(DATE(T$2,1,1),Energy_Mix!$A$1:$LI$1),FALSE)</f>
        <v>0.20708638560000001</v>
      </c>
      <c r="U186" s="289">
        <f>+VLOOKUP($E186,Energy_Mix!$1:$1048576,MATCH(DATE(U$2,1,1),Energy_Mix!$A$1:$LI$1),FALSE)</f>
        <v>0.20708638560000001</v>
      </c>
      <c r="V186" s="289">
        <f>+VLOOKUP($E186,Energy_Mix!$1:$1048576,MATCH(DATE(V$2,1,1),Energy_Mix!$A$1:$LI$1),FALSE)</f>
        <v>0.20708638560000001</v>
      </c>
      <c r="W186" s="289">
        <f>+VLOOKUP($E186,Energy_Mix!$1:$1048576,MATCH(DATE(W$2,1,1),Energy_Mix!$A$1:$LI$1),FALSE)</f>
        <v>0.20708638560000001</v>
      </c>
      <c r="X186" s="289">
        <f>+VLOOKUP($E186,Energy_Mix!$1:$1048576,MATCH(DATE(X$2,1,1),Energy_Mix!$A$1:$LI$1),FALSE)</f>
        <v>0.20708638560000001</v>
      </c>
      <c r="Y186" s="289">
        <f>+VLOOKUP($E186,Energy_Mix!$1:$1048576,MATCH(DATE(Y$2,1,1),Energy_Mix!$A$1:$LI$1),FALSE)</f>
        <v>0.20708638560000001</v>
      </c>
      <c r="Z186" s="289">
        <f>+VLOOKUP($E186,Energy_Mix!$1:$1048576,MATCH(DATE(Z$2,1,1),Energy_Mix!$A$1:$LI$1),FALSE)</f>
        <v>0.20708638560000001</v>
      </c>
      <c r="AA186" s="289">
        <f>+VLOOKUP($E186,Energy_Mix!$1:$1048576,MATCH(DATE(AA$2,1,1),Energy_Mix!$A$1:$LI$1),FALSE)</f>
        <v>0.20708638560000001</v>
      </c>
      <c r="AB186" s="289">
        <f>+VLOOKUP($E186,Energy_Mix!$1:$1048576,MATCH(DATE(AB$2,1,1),Energy_Mix!$A$1:$LI$1),FALSE)</f>
        <v>0.20708638560000001</v>
      </c>
      <c r="AC186" s="289">
        <f>+VLOOKUP($E186,Energy_Mix!$1:$1048576,MATCH(DATE(AC$2,1,1),Energy_Mix!$A$1:$LI$1),FALSE)</f>
        <v>0.20708638560000001</v>
      </c>
      <c r="AD186" s="289">
        <f>+VLOOKUP($E186,Energy_Mix!$1:$1048576,MATCH(DATE(AD$2,1,1),Energy_Mix!$A$1:$LI$1),FALSE)</f>
        <v>0.20708638560000001</v>
      </c>
      <c r="AE186" s="289">
        <f>+VLOOKUP($E186,Energy_Mix!$1:$1048576,MATCH(DATE(AE$2,1,1),Energy_Mix!$A$1:$LI$1),FALSE)</f>
        <v>0.20708638560000001</v>
      </c>
      <c r="AF186" s="289">
        <f>+VLOOKUP($E186,Energy_Mix!$1:$1048576,MATCH(DATE(AF$2,1,1),Energy_Mix!$A$1:$LI$1),FALSE)</f>
        <v>0.20708638560000001</v>
      </c>
      <c r="AG186" s="289">
        <f>+VLOOKUP($E186,Energy_Mix!$1:$1048576,MATCH(DATE(AG$2,1,1),Energy_Mix!$A$1:$LI$1),FALSE)</f>
        <v>0.20708638560000001</v>
      </c>
      <c r="AH186" s="289">
        <f>+VLOOKUP($E186,Energy_Mix!$1:$1048576,MATCH(DATE(AH$2,1,1),Energy_Mix!$A$1:$LI$1),FALSE)</f>
        <v>0.20708638560000001</v>
      </c>
      <c r="AI186" s="289">
        <f>+VLOOKUP($E186,Energy_Mix!$1:$1048576,MATCH(DATE(AI$2,1,1),Energy_Mix!$A$1:$LI$1),FALSE)</f>
        <v>0.20708638560000001</v>
      </c>
      <c r="AJ186" s="289">
        <f>+VLOOKUP($E186,Energy_Mix!$1:$1048576,MATCH(DATE(AJ$2,1,1),Energy_Mix!$A$1:$LI$1),FALSE)</f>
        <v>0.20708638560000001</v>
      </c>
      <c r="AK186" s="289">
        <f>+VLOOKUP($E186,Energy_Mix!$1:$1048576,MATCH(DATE(AK$2,1,1),Energy_Mix!$A$1:$LI$1),FALSE)</f>
        <v>0.20708638560000001</v>
      </c>
      <c r="AL186" s="289">
        <f>+VLOOKUP($E186,Energy_Mix!$1:$1048576,MATCH(DATE(AL$2,1,1),Energy_Mix!$A$1:$LI$1),FALSE)</f>
        <v>0.20708638560000001</v>
      </c>
      <c r="AM186" s="289">
        <f>+VLOOKUP($E186,Energy_Mix!$1:$1048576,MATCH(DATE(AM$2,1,1),Energy_Mix!$A$1:$LI$1),FALSE)</f>
        <v>0.20708638560000001</v>
      </c>
      <c r="AN186" s="289">
        <f>+VLOOKUP($E186,Energy_Mix!$1:$1048576,MATCH(DATE(AN$2,1,1),Energy_Mix!$A$1:$LI$1),FALSE)</f>
        <v>0.20708638560000001</v>
      </c>
      <c r="AO186" s="289">
        <f>+VLOOKUP($E186,Energy_Mix!$1:$1048576,MATCH(DATE(AO$2,1,1),Energy_Mix!$A$1:$LI$1),FALSE)</f>
        <v>0.20708638560000001</v>
      </c>
    </row>
    <row r="187" spans="1:41" ht="15" customHeight="1" x14ac:dyDescent="0.35">
      <c r="A187" s="422"/>
      <c r="B187" s="417"/>
      <c r="C187" s="145" t="s">
        <v>484</v>
      </c>
      <c r="D187" s="110"/>
      <c r="E187" s="71"/>
      <c r="F187" s="287">
        <f>SUM(F188:F196)</f>
        <v>1.0000000000800002</v>
      </c>
      <c r="G187" s="287">
        <f t="shared" ref="G187:AO187" si="14">SUM(G188:G196)</f>
        <v>1.0000000000799998</v>
      </c>
      <c r="H187" s="287">
        <f t="shared" si="14"/>
        <v>1.0000000000799998</v>
      </c>
      <c r="I187" s="287">
        <f t="shared" si="14"/>
        <v>1.0000000000799998</v>
      </c>
      <c r="J187" s="287">
        <f t="shared" si="14"/>
        <v>1.0000000000799998</v>
      </c>
      <c r="K187" s="287">
        <f t="shared" si="14"/>
        <v>1.0000000000799998</v>
      </c>
      <c r="L187" s="287">
        <f t="shared" si="14"/>
        <v>1.0000000000799998</v>
      </c>
      <c r="M187" s="287">
        <f t="shared" si="14"/>
        <v>1.0000000000799998</v>
      </c>
      <c r="N187" s="287">
        <f t="shared" si="14"/>
        <v>1.0000000000799998</v>
      </c>
      <c r="O187" s="287">
        <f t="shared" si="14"/>
        <v>1.0000000000799998</v>
      </c>
      <c r="P187" s="287">
        <f t="shared" si="14"/>
        <v>1.0000000000799998</v>
      </c>
      <c r="Q187" s="287">
        <f t="shared" si="14"/>
        <v>1.0000000000799998</v>
      </c>
      <c r="R187" s="287">
        <f t="shared" si="14"/>
        <v>1.0000000000799998</v>
      </c>
      <c r="S187" s="287">
        <f t="shared" si="14"/>
        <v>1.0000000000799998</v>
      </c>
      <c r="T187" s="287">
        <f t="shared" si="14"/>
        <v>1.0000000000799998</v>
      </c>
      <c r="U187" s="287">
        <f t="shared" si="14"/>
        <v>1.0000000000799998</v>
      </c>
      <c r="V187" s="287">
        <f t="shared" si="14"/>
        <v>1.0000000000799998</v>
      </c>
      <c r="W187" s="287">
        <f t="shared" si="14"/>
        <v>1.0000000000799998</v>
      </c>
      <c r="X187" s="287">
        <f t="shared" si="14"/>
        <v>1.0000000000799998</v>
      </c>
      <c r="Y187" s="287">
        <f t="shared" si="14"/>
        <v>1.0000000000799998</v>
      </c>
      <c r="Z187" s="287">
        <f t="shared" si="14"/>
        <v>1.0000000000799998</v>
      </c>
      <c r="AA187" s="287">
        <f t="shared" si="14"/>
        <v>1.0000000000799998</v>
      </c>
      <c r="AB187" s="287">
        <f t="shared" si="14"/>
        <v>1.0000000000799998</v>
      </c>
      <c r="AC187" s="287">
        <f t="shared" si="14"/>
        <v>1.0000000000799998</v>
      </c>
      <c r="AD187" s="287">
        <f t="shared" si="14"/>
        <v>1.0000000000799998</v>
      </c>
      <c r="AE187" s="287">
        <f t="shared" si="14"/>
        <v>1.0000000000799998</v>
      </c>
      <c r="AF187" s="287">
        <f t="shared" si="14"/>
        <v>1.0000000000799998</v>
      </c>
      <c r="AG187" s="287">
        <f t="shared" si="14"/>
        <v>1.0000000000799998</v>
      </c>
      <c r="AH187" s="287">
        <f t="shared" si="14"/>
        <v>1.0000000000799998</v>
      </c>
      <c r="AI187" s="287">
        <f t="shared" si="14"/>
        <v>1.0000000000799998</v>
      </c>
      <c r="AJ187" s="287">
        <f t="shared" si="14"/>
        <v>1.0000000000799998</v>
      </c>
      <c r="AK187" s="287">
        <f t="shared" si="14"/>
        <v>1.0000000000799998</v>
      </c>
      <c r="AL187" s="287">
        <f t="shared" si="14"/>
        <v>1.0000000000799998</v>
      </c>
      <c r="AM187" s="287">
        <f t="shared" si="14"/>
        <v>1.0000000000799998</v>
      </c>
      <c r="AN187" s="287">
        <f t="shared" si="14"/>
        <v>1.0000000000799998</v>
      </c>
      <c r="AO187" s="287">
        <f t="shared" si="14"/>
        <v>1.0000000000799998</v>
      </c>
    </row>
    <row r="188" spans="1:41" ht="15" customHeight="1" x14ac:dyDescent="0.35">
      <c r="A188" s="422"/>
      <c r="B188" s="417"/>
      <c r="C188" s="110"/>
      <c r="D188" s="110" t="s">
        <v>159</v>
      </c>
      <c r="E188" s="71" t="s">
        <v>490</v>
      </c>
      <c r="F188" s="289">
        <f>+VLOOKUP($E188,Energy_Mix!$1:$1048576,MATCH(DATE(F$2,1,1),Energy_Mix!$A$1:$LI$1),FALSE)</f>
        <v>0.72577004280000001</v>
      </c>
      <c r="G188" s="289">
        <f>+VLOOKUP($E188,Energy_Mix!$1:$1048576,MATCH(DATE(G$2,1,1),Energy_Mix!$A$1:$LI$1),FALSE)</f>
        <v>0.72577008499999995</v>
      </c>
      <c r="H188" s="289">
        <f>+VLOOKUP($E188,Energy_Mix!$1:$1048576,MATCH(DATE(H$2,1,1),Energy_Mix!$A$1:$LI$1),FALSE)</f>
        <v>0.72577008499999995</v>
      </c>
      <c r="I188" s="289">
        <f>+VLOOKUP($E188,Energy_Mix!$1:$1048576,MATCH(DATE(I$2,1,1),Energy_Mix!$A$1:$LI$1),FALSE)</f>
        <v>0.72577008499999995</v>
      </c>
      <c r="J188" s="289">
        <f>+VLOOKUP($E188,Energy_Mix!$1:$1048576,MATCH(DATE(J$2,1,1),Energy_Mix!$A$1:$LI$1),FALSE)</f>
        <v>0.72577008499999995</v>
      </c>
      <c r="K188" s="289">
        <f>+VLOOKUP($E188,Energy_Mix!$1:$1048576,MATCH(DATE(K$2,1,1),Energy_Mix!$A$1:$LI$1),FALSE)</f>
        <v>0.72577008499999995</v>
      </c>
      <c r="L188" s="289">
        <f>+VLOOKUP($E188,Energy_Mix!$1:$1048576,MATCH(DATE(L$2,1,1),Energy_Mix!$A$1:$LI$1),FALSE)</f>
        <v>0.72577008499999995</v>
      </c>
      <c r="M188" s="289">
        <f>+VLOOKUP($E188,Energy_Mix!$1:$1048576,MATCH(DATE(M$2,1,1),Energy_Mix!$A$1:$LI$1),FALSE)</f>
        <v>0.72577008499999995</v>
      </c>
      <c r="N188" s="289">
        <f>+VLOOKUP($E188,Energy_Mix!$1:$1048576,MATCH(DATE(N$2,1,1),Energy_Mix!$A$1:$LI$1),FALSE)</f>
        <v>0.72577008499999995</v>
      </c>
      <c r="O188" s="289">
        <f>+VLOOKUP($E188,Energy_Mix!$1:$1048576,MATCH(DATE(O$2,1,1),Energy_Mix!$A$1:$LI$1),FALSE)</f>
        <v>0.72577008499999995</v>
      </c>
      <c r="P188" s="289">
        <f>+VLOOKUP($E188,Energy_Mix!$1:$1048576,MATCH(DATE(P$2,1,1),Energy_Mix!$A$1:$LI$1),FALSE)</f>
        <v>0.72577008499999995</v>
      </c>
      <c r="Q188" s="289">
        <f>+VLOOKUP($E188,Energy_Mix!$1:$1048576,MATCH(DATE(Q$2,1,1),Energy_Mix!$A$1:$LI$1),FALSE)</f>
        <v>0.72577008499999995</v>
      </c>
      <c r="R188" s="289">
        <f>+VLOOKUP($E188,Energy_Mix!$1:$1048576,MATCH(DATE(R$2,1,1),Energy_Mix!$A$1:$LI$1),FALSE)</f>
        <v>0.72577008499999995</v>
      </c>
      <c r="S188" s="289">
        <f>+VLOOKUP($E188,Energy_Mix!$1:$1048576,MATCH(DATE(S$2,1,1),Energy_Mix!$A$1:$LI$1),FALSE)</f>
        <v>0.72577008499999995</v>
      </c>
      <c r="T188" s="289">
        <f>+VLOOKUP($E188,Energy_Mix!$1:$1048576,MATCH(DATE(T$2,1,1),Energy_Mix!$A$1:$LI$1),FALSE)</f>
        <v>0.72577008499999995</v>
      </c>
      <c r="U188" s="289">
        <f>+VLOOKUP($E188,Energy_Mix!$1:$1048576,MATCH(DATE(U$2,1,1),Energy_Mix!$A$1:$LI$1),FALSE)</f>
        <v>0.72577008499999995</v>
      </c>
      <c r="V188" s="289">
        <f>+VLOOKUP($E188,Energy_Mix!$1:$1048576,MATCH(DATE(V$2,1,1),Energy_Mix!$A$1:$LI$1),FALSE)</f>
        <v>0.72577008499999995</v>
      </c>
      <c r="W188" s="289">
        <f>+VLOOKUP($E188,Energy_Mix!$1:$1048576,MATCH(DATE(W$2,1,1),Energy_Mix!$A$1:$LI$1),FALSE)</f>
        <v>0.72577008499999995</v>
      </c>
      <c r="X188" s="289">
        <f>+VLOOKUP($E188,Energy_Mix!$1:$1048576,MATCH(DATE(X$2,1,1),Energy_Mix!$A$1:$LI$1),FALSE)</f>
        <v>0.72577008499999995</v>
      </c>
      <c r="Y188" s="289">
        <f>+VLOOKUP($E188,Energy_Mix!$1:$1048576,MATCH(DATE(Y$2,1,1),Energy_Mix!$A$1:$LI$1),FALSE)</f>
        <v>0.72577008499999995</v>
      </c>
      <c r="Z188" s="289">
        <f>+VLOOKUP($E188,Energy_Mix!$1:$1048576,MATCH(DATE(Z$2,1,1),Energy_Mix!$A$1:$LI$1),FALSE)</f>
        <v>0.72577008499999995</v>
      </c>
      <c r="AA188" s="289">
        <f>+VLOOKUP($E188,Energy_Mix!$1:$1048576,MATCH(DATE(AA$2,1,1),Energy_Mix!$A$1:$LI$1),FALSE)</f>
        <v>0.72577008499999995</v>
      </c>
      <c r="AB188" s="289">
        <f>+VLOOKUP($E188,Energy_Mix!$1:$1048576,MATCH(DATE(AB$2,1,1),Energy_Mix!$A$1:$LI$1),FALSE)</f>
        <v>0.72577008499999995</v>
      </c>
      <c r="AC188" s="289">
        <f>+VLOOKUP($E188,Energy_Mix!$1:$1048576,MATCH(DATE(AC$2,1,1),Energy_Mix!$A$1:$LI$1),FALSE)</f>
        <v>0.72577008499999995</v>
      </c>
      <c r="AD188" s="289">
        <f>+VLOOKUP($E188,Energy_Mix!$1:$1048576,MATCH(DATE(AD$2,1,1),Energy_Mix!$A$1:$LI$1),FALSE)</f>
        <v>0.72577008499999995</v>
      </c>
      <c r="AE188" s="289">
        <f>+VLOOKUP($E188,Energy_Mix!$1:$1048576,MATCH(DATE(AE$2,1,1),Energy_Mix!$A$1:$LI$1),FALSE)</f>
        <v>0.72577008499999995</v>
      </c>
      <c r="AF188" s="289">
        <f>+VLOOKUP($E188,Energy_Mix!$1:$1048576,MATCH(DATE(AF$2,1,1),Energy_Mix!$A$1:$LI$1),FALSE)</f>
        <v>0.72577008499999995</v>
      </c>
      <c r="AG188" s="289">
        <f>+VLOOKUP($E188,Energy_Mix!$1:$1048576,MATCH(DATE(AG$2,1,1),Energy_Mix!$A$1:$LI$1),FALSE)</f>
        <v>0.72577008499999995</v>
      </c>
      <c r="AH188" s="289">
        <f>+VLOOKUP($E188,Energy_Mix!$1:$1048576,MATCH(DATE(AH$2,1,1),Energy_Mix!$A$1:$LI$1),FALSE)</f>
        <v>0.72577008499999995</v>
      </c>
      <c r="AI188" s="289">
        <f>+VLOOKUP($E188,Energy_Mix!$1:$1048576,MATCH(DATE(AI$2,1,1),Energy_Mix!$A$1:$LI$1),FALSE)</f>
        <v>0.72577008499999995</v>
      </c>
      <c r="AJ188" s="289">
        <f>+VLOOKUP($E188,Energy_Mix!$1:$1048576,MATCH(DATE(AJ$2,1,1),Energy_Mix!$A$1:$LI$1),FALSE)</f>
        <v>0.72577008499999995</v>
      </c>
      <c r="AK188" s="289">
        <f>+VLOOKUP($E188,Energy_Mix!$1:$1048576,MATCH(DATE(AK$2,1,1),Energy_Mix!$A$1:$LI$1),FALSE)</f>
        <v>0.72577008499999995</v>
      </c>
      <c r="AL188" s="289">
        <f>+VLOOKUP($E188,Energy_Mix!$1:$1048576,MATCH(DATE(AL$2,1,1),Energy_Mix!$A$1:$LI$1),FALSE)</f>
        <v>0.72577008499999995</v>
      </c>
      <c r="AM188" s="289">
        <f>+VLOOKUP($E188,Energy_Mix!$1:$1048576,MATCH(DATE(AM$2,1,1),Energy_Mix!$A$1:$LI$1),FALSE)</f>
        <v>0.72577008499999995</v>
      </c>
      <c r="AN188" s="289">
        <f>+VLOOKUP($E188,Energy_Mix!$1:$1048576,MATCH(DATE(AN$2,1,1),Energy_Mix!$A$1:$LI$1),FALSE)</f>
        <v>0.72577008499999995</v>
      </c>
      <c r="AO188" s="289">
        <f>+VLOOKUP($E188,Energy_Mix!$1:$1048576,MATCH(DATE(AO$2,1,1),Energy_Mix!$A$1:$LI$1),FALSE)</f>
        <v>0.72577008499999995</v>
      </c>
    </row>
    <row r="189" spans="1:41" ht="15" customHeight="1" x14ac:dyDescent="0.35">
      <c r="A189" s="422"/>
      <c r="B189" s="417"/>
      <c r="C189" s="110"/>
      <c r="D189" s="110" t="s">
        <v>160</v>
      </c>
      <c r="E189" s="71" t="s">
        <v>491</v>
      </c>
      <c r="F189" s="289">
        <f>+VLOOKUP($E189,Energy_Mix!$1:$1048576,MATCH(DATE(F$2,1,1),Energy_Mix!$A$1:$LI$1),FALSE)</f>
        <v>1.44644951E-2</v>
      </c>
      <c r="G189" s="289">
        <f>+VLOOKUP($E189,Energy_Mix!$1:$1048576,MATCH(DATE(G$2,1,1),Energy_Mix!$A$1:$LI$1),FALSE)</f>
        <v>1.4464495900000001E-2</v>
      </c>
      <c r="H189" s="289">
        <f>+VLOOKUP($E189,Energy_Mix!$1:$1048576,MATCH(DATE(H$2,1,1),Energy_Mix!$A$1:$LI$1),FALSE)</f>
        <v>1.4464495900000001E-2</v>
      </c>
      <c r="I189" s="289">
        <f>+VLOOKUP($E189,Energy_Mix!$1:$1048576,MATCH(DATE(I$2,1,1),Energy_Mix!$A$1:$LI$1),FALSE)</f>
        <v>1.4464495900000001E-2</v>
      </c>
      <c r="J189" s="289">
        <f>+VLOOKUP($E189,Energy_Mix!$1:$1048576,MATCH(DATE(J$2,1,1),Energy_Mix!$A$1:$LI$1),FALSE)</f>
        <v>1.4464495900000001E-2</v>
      </c>
      <c r="K189" s="289">
        <f>+VLOOKUP($E189,Energy_Mix!$1:$1048576,MATCH(DATE(K$2,1,1),Energy_Mix!$A$1:$LI$1),FALSE)</f>
        <v>1.4464495900000001E-2</v>
      </c>
      <c r="L189" s="289">
        <f>+VLOOKUP($E189,Energy_Mix!$1:$1048576,MATCH(DATE(L$2,1,1),Energy_Mix!$A$1:$LI$1),FALSE)</f>
        <v>1.4464495900000001E-2</v>
      </c>
      <c r="M189" s="289">
        <f>+VLOOKUP($E189,Energy_Mix!$1:$1048576,MATCH(DATE(M$2,1,1),Energy_Mix!$A$1:$LI$1),FALSE)</f>
        <v>1.4464495900000001E-2</v>
      </c>
      <c r="N189" s="289">
        <f>+VLOOKUP($E189,Energy_Mix!$1:$1048576,MATCH(DATE(N$2,1,1),Energy_Mix!$A$1:$LI$1),FALSE)</f>
        <v>1.4464495900000001E-2</v>
      </c>
      <c r="O189" s="289">
        <f>+VLOOKUP($E189,Energy_Mix!$1:$1048576,MATCH(DATE(O$2,1,1),Energy_Mix!$A$1:$LI$1),FALSE)</f>
        <v>1.4464495900000001E-2</v>
      </c>
      <c r="P189" s="289">
        <f>+VLOOKUP($E189,Energy_Mix!$1:$1048576,MATCH(DATE(P$2,1,1),Energy_Mix!$A$1:$LI$1),FALSE)</f>
        <v>1.4464495900000001E-2</v>
      </c>
      <c r="Q189" s="289">
        <f>+VLOOKUP($E189,Energy_Mix!$1:$1048576,MATCH(DATE(Q$2,1,1),Energy_Mix!$A$1:$LI$1),FALSE)</f>
        <v>1.4464495900000001E-2</v>
      </c>
      <c r="R189" s="289">
        <f>+VLOOKUP($E189,Energy_Mix!$1:$1048576,MATCH(DATE(R$2,1,1),Energy_Mix!$A$1:$LI$1),FALSE)</f>
        <v>1.4464495900000001E-2</v>
      </c>
      <c r="S189" s="289">
        <f>+VLOOKUP($E189,Energy_Mix!$1:$1048576,MATCH(DATE(S$2,1,1),Energy_Mix!$A$1:$LI$1),FALSE)</f>
        <v>1.4464495900000001E-2</v>
      </c>
      <c r="T189" s="289">
        <f>+VLOOKUP($E189,Energy_Mix!$1:$1048576,MATCH(DATE(T$2,1,1),Energy_Mix!$A$1:$LI$1),FALSE)</f>
        <v>1.4464495900000001E-2</v>
      </c>
      <c r="U189" s="289">
        <f>+VLOOKUP($E189,Energy_Mix!$1:$1048576,MATCH(DATE(U$2,1,1),Energy_Mix!$A$1:$LI$1),FALSE)</f>
        <v>1.4464495900000001E-2</v>
      </c>
      <c r="V189" s="289">
        <f>+VLOOKUP($E189,Energy_Mix!$1:$1048576,MATCH(DATE(V$2,1,1),Energy_Mix!$A$1:$LI$1),FALSE)</f>
        <v>1.4464495900000001E-2</v>
      </c>
      <c r="W189" s="289">
        <f>+VLOOKUP($E189,Energy_Mix!$1:$1048576,MATCH(DATE(W$2,1,1),Energy_Mix!$A$1:$LI$1),FALSE)</f>
        <v>1.4464495900000001E-2</v>
      </c>
      <c r="X189" s="289">
        <f>+VLOOKUP($E189,Energy_Mix!$1:$1048576,MATCH(DATE(X$2,1,1),Energy_Mix!$A$1:$LI$1),FALSE)</f>
        <v>1.4464495900000001E-2</v>
      </c>
      <c r="Y189" s="289">
        <f>+VLOOKUP($E189,Energy_Mix!$1:$1048576,MATCH(DATE(Y$2,1,1),Energy_Mix!$A$1:$LI$1),FALSE)</f>
        <v>1.4464495900000001E-2</v>
      </c>
      <c r="Z189" s="289">
        <f>+VLOOKUP($E189,Energy_Mix!$1:$1048576,MATCH(DATE(Z$2,1,1),Energy_Mix!$A$1:$LI$1),FALSE)</f>
        <v>1.4464495900000001E-2</v>
      </c>
      <c r="AA189" s="289">
        <f>+VLOOKUP($E189,Energy_Mix!$1:$1048576,MATCH(DATE(AA$2,1,1),Energy_Mix!$A$1:$LI$1),FALSE)</f>
        <v>1.4464495900000001E-2</v>
      </c>
      <c r="AB189" s="289">
        <f>+VLOOKUP($E189,Energy_Mix!$1:$1048576,MATCH(DATE(AB$2,1,1),Energy_Mix!$A$1:$LI$1),FALSE)</f>
        <v>1.4464495900000001E-2</v>
      </c>
      <c r="AC189" s="289">
        <f>+VLOOKUP($E189,Energy_Mix!$1:$1048576,MATCH(DATE(AC$2,1,1),Energy_Mix!$A$1:$LI$1),FALSE)</f>
        <v>1.4464495900000001E-2</v>
      </c>
      <c r="AD189" s="289">
        <f>+VLOOKUP($E189,Energy_Mix!$1:$1048576,MATCH(DATE(AD$2,1,1),Energy_Mix!$A$1:$LI$1),FALSE)</f>
        <v>1.4464495900000001E-2</v>
      </c>
      <c r="AE189" s="289">
        <f>+VLOOKUP($E189,Energy_Mix!$1:$1048576,MATCH(DATE(AE$2,1,1),Energy_Mix!$A$1:$LI$1),FALSE)</f>
        <v>1.4464495900000001E-2</v>
      </c>
      <c r="AF189" s="289">
        <f>+VLOOKUP($E189,Energy_Mix!$1:$1048576,MATCH(DATE(AF$2,1,1),Energy_Mix!$A$1:$LI$1),FALSE)</f>
        <v>1.4464495900000001E-2</v>
      </c>
      <c r="AG189" s="289">
        <f>+VLOOKUP($E189,Energy_Mix!$1:$1048576,MATCH(DATE(AG$2,1,1),Energy_Mix!$A$1:$LI$1),FALSE)</f>
        <v>1.4464495900000001E-2</v>
      </c>
      <c r="AH189" s="289">
        <f>+VLOOKUP($E189,Energy_Mix!$1:$1048576,MATCH(DATE(AH$2,1,1),Energy_Mix!$A$1:$LI$1),FALSE)</f>
        <v>1.4464495900000001E-2</v>
      </c>
      <c r="AI189" s="289">
        <f>+VLOOKUP($E189,Energy_Mix!$1:$1048576,MATCH(DATE(AI$2,1,1),Energy_Mix!$A$1:$LI$1),FALSE)</f>
        <v>1.4464495900000001E-2</v>
      </c>
      <c r="AJ189" s="289">
        <f>+VLOOKUP($E189,Energy_Mix!$1:$1048576,MATCH(DATE(AJ$2,1,1),Energy_Mix!$A$1:$LI$1),FALSE)</f>
        <v>1.4464495900000001E-2</v>
      </c>
      <c r="AK189" s="289">
        <f>+VLOOKUP($E189,Energy_Mix!$1:$1048576,MATCH(DATE(AK$2,1,1),Energy_Mix!$A$1:$LI$1),FALSE)</f>
        <v>1.4464495900000001E-2</v>
      </c>
      <c r="AL189" s="289">
        <f>+VLOOKUP($E189,Energy_Mix!$1:$1048576,MATCH(DATE(AL$2,1,1),Energy_Mix!$A$1:$LI$1),FALSE)</f>
        <v>1.4464495900000001E-2</v>
      </c>
      <c r="AM189" s="289">
        <f>+VLOOKUP($E189,Energy_Mix!$1:$1048576,MATCH(DATE(AM$2,1,1),Energy_Mix!$A$1:$LI$1),FALSE)</f>
        <v>1.4464495900000001E-2</v>
      </c>
      <c r="AN189" s="289">
        <f>+VLOOKUP($E189,Energy_Mix!$1:$1048576,MATCH(DATE(AN$2,1,1),Energy_Mix!$A$1:$LI$1),FALSE)</f>
        <v>1.4464495900000001E-2</v>
      </c>
      <c r="AO189" s="289">
        <f>+VLOOKUP($E189,Energy_Mix!$1:$1048576,MATCH(DATE(AO$2,1,1),Energy_Mix!$A$1:$LI$1),FALSE)</f>
        <v>1.4464495900000001E-2</v>
      </c>
    </row>
    <row r="190" spans="1:41" ht="15" customHeight="1" x14ac:dyDescent="0.35">
      <c r="A190" s="422"/>
      <c r="B190" s="417"/>
      <c r="C190" s="110"/>
      <c r="D190" s="110" t="s">
        <v>161</v>
      </c>
      <c r="E190" s="71" t="s">
        <v>492</v>
      </c>
      <c r="F190" s="289">
        <f>+VLOOKUP($E190,Energy_Mix!$1:$1048576,MATCH(DATE(F$2,1,1),Energy_Mix!$A$1:$LI$1),FALSE)</f>
        <v>2.10193412E-2</v>
      </c>
      <c r="G190" s="289">
        <f>+VLOOKUP($E190,Energy_Mix!$1:$1048576,MATCH(DATE(G$2,1,1),Energy_Mix!$A$1:$LI$1),FALSE)</f>
        <v>2.1019342399999998E-2</v>
      </c>
      <c r="H190" s="289">
        <f>+VLOOKUP($E190,Energy_Mix!$1:$1048576,MATCH(DATE(H$2,1,1),Energy_Mix!$A$1:$LI$1),FALSE)</f>
        <v>2.1019342399999998E-2</v>
      </c>
      <c r="I190" s="289">
        <f>+VLOOKUP($E190,Energy_Mix!$1:$1048576,MATCH(DATE(I$2,1,1),Energy_Mix!$A$1:$LI$1),FALSE)</f>
        <v>2.1019342399999998E-2</v>
      </c>
      <c r="J190" s="289">
        <f>+VLOOKUP($E190,Energy_Mix!$1:$1048576,MATCH(DATE(J$2,1,1),Energy_Mix!$A$1:$LI$1),FALSE)</f>
        <v>2.1019342399999998E-2</v>
      </c>
      <c r="K190" s="289">
        <f>+VLOOKUP($E190,Energy_Mix!$1:$1048576,MATCH(DATE(K$2,1,1),Energy_Mix!$A$1:$LI$1),FALSE)</f>
        <v>2.1019342399999998E-2</v>
      </c>
      <c r="L190" s="289">
        <f>+VLOOKUP($E190,Energy_Mix!$1:$1048576,MATCH(DATE(L$2,1,1),Energy_Mix!$A$1:$LI$1),FALSE)</f>
        <v>2.1019342399999998E-2</v>
      </c>
      <c r="M190" s="289">
        <f>+VLOOKUP($E190,Energy_Mix!$1:$1048576,MATCH(DATE(M$2,1,1),Energy_Mix!$A$1:$LI$1),FALSE)</f>
        <v>2.1019342399999998E-2</v>
      </c>
      <c r="N190" s="289">
        <f>+VLOOKUP($E190,Energy_Mix!$1:$1048576,MATCH(DATE(N$2,1,1),Energy_Mix!$A$1:$LI$1),FALSE)</f>
        <v>2.1019342399999998E-2</v>
      </c>
      <c r="O190" s="289">
        <f>+VLOOKUP($E190,Energy_Mix!$1:$1048576,MATCH(DATE(O$2,1,1),Energy_Mix!$A$1:$LI$1),FALSE)</f>
        <v>2.1019342399999998E-2</v>
      </c>
      <c r="P190" s="289">
        <f>+VLOOKUP($E190,Energy_Mix!$1:$1048576,MATCH(DATE(P$2,1,1),Energy_Mix!$A$1:$LI$1),FALSE)</f>
        <v>2.1019342399999998E-2</v>
      </c>
      <c r="Q190" s="289">
        <f>+VLOOKUP($E190,Energy_Mix!$1:$1048576,MATCH(DATE(Q$2,1,1),Energy_Mix!$A$1:$LI$1),FALSE)</f>
        <v>2.1019342399999998E-2</v>
      </c>
      <c r="R190" s="289">
        <f>+VLOOKUP($E190,Energy_Mix!$1:$1048576,MATCH(DATE(R$2,1,1),Energy_Mix!$A$1:$LI$1),FALSE)</f>
        <v>2.1019342399999998E-2</v>
      </c>
      <c r="S190" s="289">
        <f>+VLOOKUP($E190,Energy_Mix!$1:$1048576,MATCH(DATE(S$2,1,1),Energy_Mix!$A$1:$LI$1),FALSE)</f>
        <v>2.1019342399999998E-2</v>
      </c>
      <c r="T190" s="289">
        <f>+VLOOKUP($E190,Energy_Mix!$1:$1048576,MATCH(DATE(T$2,1,1),Energy_Mix!$A$1:$LI$1),FALSE)</f>
        <v>2.1019342399999998E-2</v>
      </c>
      <c r="U190" s="289">
        <f>+VLOOKUP($E190,Energy_Mix!$1:$1048576,MATCH(DATE(U$2,1,1),Energy_Mix!$A$1:$LI$1),FALSE)</f>
        <v>2.1019342399999998E-2</v>
      </c>
      <c r="V190" s="289">
        <f>+VLOOKUP($E190,Energy_Mix!$1:$1048576,MATCH(DATE(V$2,1,1),Energy_Mix!$A$1:$LI$1),FALSE)</f>
        <v>2.1019342399999998E-2</v>
      </c>
      <c r="W190" s="289">
        <f>+VLOOKUP($E190,Energy_Mix!$1:$1048576,MATCH(DATE(W$2,1,1),Energy_Mix!$A$1:$LI$1),FALSE)</f>
        <v>2.1019342399999998E-2</v>
      </c>
      <c r="X190" s="289">
        <f>+VLOOKUP($E190,Energy_Mix!$1:$1048576,MATCH(DATE(X$2,1,1),Energy_Mix!$A$1:$LI$1),FALSE)</f>
        <v>2.1019342399999998E-2</v>
      </c>
      <c r="Y190" s="289">
        <f>+VLOOKUP($E190,Energy_Mix!$1:$1048576,MATCH(DATE(Y$2,1,1),Energy_Mix!$A$1:$LI$1),FALSE)</f>
        <v>2.1019342399999998E-2</v>
      </c>
      <c r="Z190" s="289">
        <f>+VLOOKUP($E190,Energy_Mix!$1:$1048576,MATCH(DATE(Z$2,1,1),Energy_Mix!$A$1:$LI$1),FALSE)</f>
        <v>2.1019342399999998E-2</v>
      </c>
      <c r="AA190" s="289">
        <f>+VLOOKUP($E190,Energy_Mix!$1:$1048576,MATCH(DATE(AA$2,1,1),Energy_Mix!$A$1:$LI$1),FALSE)</f>
        <v>2.1019342399999998E-2</v>
      </c>
      <c r="AB190" s="289">
        <f>+VLOOKUP($E190,Energy_Mix!$1:$1048576,MATCH(DATE(AB$2,1,1),Energy_Mix!$A$1:$LI$1),FALSE)</f>
        <v>2.1019342399999998E-2</v>
      </c>
      <c r="AC190" s="289">
        <f>+VLOOKUP($E190,Energy_Mix!$1:$1048576,MATCH(DATE(AC$2,1,1),Energy_Mix!$A$1:$LI$1),FALSE)</f>
        <v>2.1019342399999998E-2</v>
      </c>
      <c r="AD190" s="289">
        <f>+VLOOKUP($E190,Energy_Mix!$1:$1048576,MATCH(DATE(AD$2,1,1),Energy_Mix!$A$1:$LI$1),FALSE)</f>
        <v>2.1019342399999998E-2</v>
      </c>
      <c r="AE190" s="289">
        <f>+VLOOKUP($E190,Energy_Mix!$1:$1048576,MATCH(DATE(AE$2,1,1),Energy_Mix!$A$1:$LI$1),FALSE)</f>
        <v>2.1019342399999998E-2</v>
      </c>
      <c r="AF190" s="289">
        <f>+VLOOKUP($E190,Energy_Mix!$1:$1048576,MATCH(DATE(AF$2,1,1),Energy_Mix!$A$1:$LI$1),FALSE)</f>
        <v>2.1019342399999998E-2</v>
      </c>
      <c r="AG190" s="289">
        <f>+VLOOKUP($E190,Energy_Mix!$1:$1048576,MATCH(DATE(AG$2,1,1),Energy_Mix!$A$1:$LI$1),FALSE)</f>
        <v>2.1019342399999998E-2</v>
      </c>
      <c r="AH190" s="289">
        <f>+VLOOKUP($E190,Energy_Mix!$1:$1048576,MATCH(DATE(AH$2,1,1),Energy_Mix!$A$1:$LI$1),FALSE)</f>
        <v>2.1019342399999998E-2</v>
      </c>
      <c r="AI190" s="289">
        <f>+VLOOKUP($E190,Energy_Mix!$1:$1048576,MATCH(DATE(AI$2,1,1),Energy_Mix!$A$1:$LI$1),FALSE)</f>
        <v>2.1019342399999998E-2</v>
      </c>
      <c r="AJ190" s="289">
        <f>+VLOOKUP($E190,Energy_Mix!$1:$1048576,MATCH(DATE(AJ$2,1,1),Energy_Mix!$A$1:$LI$1),FALSE)</f>
        <v>2.1019342399999998E-2</v>
      </c>
      <c r="AK190" s="289">
        <f>+VLOOKUP($E190,Energy_Mix!$1:$1048576,MATCH(DATE(AK$2,1,1),Energy_Mix!$A$1:$LI$1),FALSE)</f>
        <v>2.1019342399999998E-2</v>
      </c>
      <c r="AL190" s="289">
        <f>+VLOOKUP($E190,Energy_Mix!$1:$1048576,MATCH(DATE(AL$2,1,1),Energy_Mix!$A$1:$LI$1),FALSE)</f>
        <v>2.1019342399999998E-2</v>
      </c>
      <c r="AM190" s="289">
        <f>+VLOOKUP($E190,Energy_Mix!$1:$1048576,MATCH(DATE(AM$2,1,1),Energy_Mix!$A$1:$LI$1),FALSE)</f>
        <v>2.1019342399999998E-2</v>
      </c>
      <c r="AN190" s="289">
        <f>+VLOOKUP($E190,Energy_Mix!$1:$1048576,MATCH(DATE(AN$2,1,1),Energy_Mix!$A$1:$LI$1),FALSE)</f>
        <v>2.1019342399999998E-2</v>
      </c>
      <c r="AO190" s="289">
        <f>+VLOOKUP($E190,Energy_Mix!$1:$1048576,MATCH(DATE(AO$2,1,1),Energy_Mix!$A$1:$LI$1),FALSE)</f>
        <v>2.1019342399999998E-2</v>
      </c>
    </row>
    <row r="191" spans="1:41" ht="15" customHeight="1" x14ac:dyDescent="0.35">
      <c r="A191" s="422"/>
      <c r="B191" s="417"/>
      <c r="C191" s="110"/>
      <c r="D191" s="110" t="s">
        <v>162</v>
      </c>
      <c r="E191" s="71" t="s">
        <v>493</v>
      </c>
      <c r="F191" s="289">
        <f>+VLOOKUP($E191,Energy_Mix!$1:$1048576,MATCH(DATE(F$2,1,1),Energy_Mix!$A$1:$LI$1),FALSE)</f>
        <v>1.9096190499999999E-2</v>
      </c>
      <c r="G191" s="289">
        <f>+VLOOKUP($E191,Energy_Mix!$1:$1048576,MATCH(DATE(G$2,1,1),Energy_Mix!$A$1:$LI$1),FALSE)</f>
        <v>1.90961916E-2</v>
      </c>
      <c r="H191" s="289">
        <f>+VLOOKUP($E191,Energy_Mix!$1:$1048576,MATCH(DATE(H$2,1,1),Energy_Mix!$A$1:$LI$1),FALSE)</f>
        <v>1.90961916E-2</v>
      </c>
      <c r="I191" s="289">
        <f>+VLOOKUP($E191,Energy_Mix!$1:$1048576,MATCH(DATE(I$2,1,1),Energy_Mix!$A$1:$LI$1),FALSE)</f>
        <v>1.90961916E-2</v>
      </c>
      <c r="J191" s="289">
        <f>+VLOOKUP($E191,Energy_Mix!$1:$1048576,MATCH(DATE(J$2,1,1),Energy_Mix!$A$1:$LI$1),FALSE)</f>
        <v>1.90961916E-2</v>
      </c>
      <c r="K191" s="289">
        <f>+VLOOKUP($E191,Energy_Mix!$1:$1048576,MATCH(DATE(K$2,1,1),Energy_Mix!$A$1:$LI$1),FALSE)</f>
        <v>1.90961916E-2</v>
      </c>
      <c r="L191" s="289">
        <f>+VLOOKUP($E191,Energy_Mix!$1:$1048576,MATCH(DATE(L$2,1,1),Energy_Mix!$A$1:$LI$1),FALSE)</f>
        <v>1.90961916E-2</v>
      </c>
      <c r="M191" s="289">
        <f>+VLOOKUP($E191,Energy_Mix!$1:$1048576,MATCH(DATE(M$2,1,1),Energy_Mix!$A$1:$LI$1),FALSE)</f>
        <v>1.90961916E-2</v>
      </c>
      <c r="N191" s="289">
        <f>+VLOOKUP($E191,Energy_Mix!$1:$1048576,MATCH(DATE(N$2,1,1),Energy_Mix!$A$1:$LI$1),FALSE)</f>
        <v>1.90961916E-2</v>
      </c>
      <c r="O191" s="289">
        <f>+VLOOKUP($E191,Energy_Mix!$1:$1048576,MATCH(DATE(O$2,1,1),Energy_Mix!$A$1:$LI$1),FALSE)</f>
        <v>1.90961916E-2</v>
      </c>
      <c r="P191" s="289">
        <f>+VLOOKUP($E191,Energy_Mix!$1:$1048576,MATCH(DATE(P$2,1,1),Energy_Mix!$A$1:$LI$1),FALSE)</f>
        <v>1.90961916E-2</v>
      </c>
      <c r="Q191" s="289">
        <f>+VLOOKUP($E191,Energy_Mix!$1:$1048576,MATCH(DATE(Q$2,1,1),Energy_Mix!$A$1:$LI$1),FALSE)</f>
        <v>1.90961916E-2</v>
      </c>
      <c r="R191" s="289">
        <f>+VLOOKUP($E191,Energy_Mix!$1:$1048576,MATCH(DATE(R$2,1,1),Energy_Mix!$A$1:$LI$1),FALSE)</f>
        <v>1.90961916E-2</v>
      </c>
      <c r="S191" s="289">
        <f>+VLOOKUP($E191,Energy_Mix!$1:$1048576,MATCH(DATE(S$2,1,1),Energy_Mix!$A$1:$LI$1),FALSE)</f>
        <v>1.90961916E-2</v>
      </c>
      <c r="T191" s="289">
        <f>+VLOOKUP($E191,Energy_Mix!$1:$1048576,MATCH(DATE(T$2,1,1),Energy_Mix!$A$1:$LI$1),FALSE)</f>
        <v>1.90961916E-2</v>
      </c>
      <c r="U191" s="289">
        <f>+VLOOKUP($E191,Energy_Mix!$1:$1048576,MATCH(DATE(U$2,1,1),Energy_Mix!$A$1:$LI$1),FALSE)</f>
        <v>1.90961916E-2</v>
      </c>
      <c r="V191" s="289">
        <f>+VLOOKUP($E191,Energy_Mix!$1:$1048576,MATCH(DATE(V$2,1,1),Energy_Mix!$A$1:$LI$1),FALSE)</f>
        <v>1.90961916E-2</v>
      </c>
      <c r="W191" s="289">
        <f>+VLOOKUP($E191,Energy_Mix!$1:$1048576,MATCH(DATE(W$2,1,1),Energy_Mix!$A$1:$LI$1),FALSE)</f>
        <v>1.90961916E-2</v>
      </c>
      <c r="X191" s="289">
        <f>+VLOOKUP($E191,Energy_Mix!$1:$1048576,MATCH(DATE(X$2,1,1),Energy_Mix!$A$1:$LI$1),FALSE)</f>
        <v>1.90961916E-2</v>
      </c>
      <c r="Y191" s="289">
        <f>+VLOOKUP($E191,Energy_Mix!$1:$1048576,MATCH(DATE(Y$2,1,1),Energy_Mix!$A$1:$LI$1),FALSE)</f>
        <v>1.90961916E-2</v>
      </c>
      <c r="Z191" s="289">
        <f>+VLOOKUP($E191,Energy_Mix!$1:$1048576,MATCH(DATE(Z$2,1,1),Energy_Mix!$A$1:$LI$1),FALSE)</f>
        <v>1.90961916E-2</v>
      </c>
      <c r="AA191" s="289">
        <f>+VLOOKUP($E191,Energy_Mix!$1:$1048576,MATCH(DATE(AA$2,1,1),Energy_Mix!$A$1:$LI$1),FALSE)</f>
        <v>1.90961916E-2</v>
      </c>
      <c r="AB191" s="289">
        <f>+VLOOKUP($E191,Energy_Mix!$1:$1048576,MATCH(DATE(AB$2,1,1),Energy_Mix!$A$1:$LI$1),FALSE)</f>
        <v>1.90961916E-2</v>
      </c>
      <c r="AC191" s="289">
        <f>+VLOOKUP($E191,Energy_Mix!$1:$1048576,MATCH(DATE(AC$2,1,1),Energy_Mix!$A$1:$LI$1),FALSE)</f>
        <v>1.90961916E-2</v>
      </c>
      <c r="AD191" s="289">
        <f>+VLOOKUP($E191,Energy_Mix!$1:$1048576,MATCH(DATE(AD$2,1,1),Energy_Mix!$A$1:$LI$1),FALSE)</f>
        <v>1.90961916E-2</v>
      </c>
      <c r="AE191" s="289">
        <f>+VLOOKUP($E191,Energy_Mix!$1:$1048576,MATCH(DATE(AE$2,1,1),Energy_Mix!$A$1:$LI$1),FALSE)</f>
        <v>1.90961916E-2</v>
      </c>
      <c r="AF191" s="289">
        <f>+VLOOKUP($E191,Energy_Mix!$1:$1048576,MATCH(DATE(AF$2,1,1),Energy_Mix!$A$1:$LI$1),FALSE)</f>
        <v>1.90961916E-2</v>
      </c>
      <c r="AG191" s="289">
        <f>+VLOOKUP($E191,Energy_Mix!$1:$1048576,MATCH(DATE(AG$2,1,1),Energy_Mix!$A$1:$LI$1),FALSE)</f>
        <v>1.90961916E-2</v>
      </c>
      <c r="AH191" s="289">
        <f>+VLOOKUP($E191,Energy_Mix!$1:$1048576,MATCH(DATE(AH$2,1,1),Energy_Mix!$A$1:$LI$1),FALSE)</f>
        <v>1.90961916E-2</v>
      </c>
      <c r="AI191" s="289">
        <f>+VLOOKUP($E191,Energy_Mix!$1:$1048576,MATCH(DATE(AI$2,1,1),Energy_Mix!$A$1:$LI$1),FALSE)</f>
        <v>1.90961916E-2</v>
      </c>
      <c r="AJ191" s="289">
        <f>+VLOOKUP($E191,Energy_Mix!$1:$1048576,MATCH(DATE(AJ$2,1,1),Energy_Mix!$A$1:$LI$1),FALSE)</f>
        <v>1.90961916E-2</v>
      </c>
      <c r="AK191" s="289">
        <f>+VLOOKUP($E191,Energy_Mix!$1:$1048576,MATCH(DATE(AK$2,1,1),Energy_Mix!$A$1:$LI$1),FALSE)</f>
        <v>1.90961916E-2</v>
      </c>
      <c r="AL191" s="289">
        <f>+VLOOKUP($E191,Energy_Mix!$1:$1048576,MATCH(DATE(AL$2,1,1),Energy_Mix!$A$1:$LI$1),FALSE)</f>
        <v>1.90961916E-2</v>
      </c>
      <c r="AM191" s="289">
        <f>+VLOOKUP($E191,Energy_Mix!$1:$1048576,MATCH(DATE(AM$2,1,1),Energy_Mix!$A$1:$LI$1),FALSE)</f>
        <v>1.90961916E-2</v>
      </c>
      <c r="AN191" s="289">
        <f>+VLOOKUP($E191,Energy_Mix!$1:$1048576,MATCH(DATE(AN$2,1,1),Energy_Mix!$A$1:$LI$1),FALSE)</f>
        <v>1.90961916E-2</v>
      </c>
      <c r="AO191" s="289">
        <f>+VLOOKUP($E191,Energy_Mix!$1:$1048576,MATCH(DATE(AO$2,1,1),Energy_Mix!$A$1:$LI$1),FALSE)</f>
        <v>1.90961916E-2</v>
      </c>
    </row>
    <row r="192" spans="1:41" ht="15" customHeight="1" x14ac:dyDescent="0.35">
      <c r="A192" s="422"/>
      <c r="B192" s="417"/>
      <c r="C192" s="110"/>
      <c r="D192" s="110" t="s">
        <v>163</v>
      </c>
      <c r="E192" s="71" t="s">
        <v>494</v>
      </c>
      <c r="F192" s="289">
        <f>+VLOOKUP($E192,Energy_Mix!$1:$1048576,MATCH(DATE(F$2,1,1),Energy_Mix!$A$1:$LI$1),FALSE)</f>
        <v>3.7580969800000003E-2</v>
      </c>
      <c r="G192" s="289">
        <f>+VLOOKUP($E192,Energy_Mix!$1:$1048576,MATCH(DATE(G$2,1,1),Energy_Mix!$A$1:$LI$1),FALSE)</f>
        <v>3.7580913899999999E-2</v>
      </c>
      <c r="H192" s="289">
        <f>+VLOOKUP($E192,Energy_Mix!$1:$1048576,MATCH(DATE(H$2,1,1),Energy_Mix!$A$1:$LI$1),FALSE)</f>
        <v>3.7580913899999999E-2</v>
      </c>
      <c r="I192" s="289">
        <f>+VLOOKUP($E192,Energy_Mix!$1:$1048576,MATCH(DATE(I$2,1,1),Energy_Mix!$A$1:$LI$1),FALSE)</f>
        <v>3.7580913899999999E-2</v>
      </c>
      <c r="J192" s="289">
        <f>+VLOOKUP($E192,Energy_Mix!$1:$1048576,MATCH(DATE(J$2,1,1),Energy_Mix!$A$1:$LI$1),FALSE)</f>
        <v>3.7580913899999999E-2</v>
      </c>
      <c r="K192" s="289">
        <f>+VLOOKUP($E192,Energy_Mix!$1:$1048576,MATCH(DATE(K$2,1,1),Energy_Mix!$A$1:$LI$1),FALSE)</f>
        <v>3.7580913899999999E-2</v>
      </c>
      <c r="L192" s="289">
        <f>+VLOOKUP($E192,Energy_Mix!$1:$1048576,MATCH(DATE(L$2,1,1),Energy_Mix!$A$1:$LI$1),FALSE)</f>
        <v>3.7580913899999999E-2</v>
      </c>
      <c r="M192" s="289">
        <f>+VLOOKUP($E192,Energy_Mix!$1:$1048576,MATCH(DATE(M$2,1,1),Energy_Mix!$A$1:$LI$1),FALSE)</f>
        <v>3.7580913899999999E-2</v>
      </c>
      <c r="N192" s="289">
        <f>+VLOOKUP($E192,Energy_Mix!$1:$1048576,MATCH(DATE(N$2,1,1),Energy_Mix!$A$1:$LI$1),FALSE)</f>
        <v>3.7580913899999999E-2</v>
      </c>
      <c r="O192" s="289">
        <f>+VLOOKUP($E192,Energy_Mix!$1:$1048576,MATCH(DATE(O$2,1,1),Energy_Mix!$A$1:$LI$1),FALSE)</f>
        <v>3.7580913899999999E-2</v>
      </c>
      <c r="P192" s="289">
        <f>+VLOOKUP($E192,Energy_Mix!$1:$1048576,MATCH(DATE(P$2,1,1),Energy_Mix!$A$1:$LI$1),FALSE)</f>
        <v>3.7580913899999999E-2</v>
      </c>
      <c r="Q192" s="289">
        <f>+VLOOKUP($E192,Energy_Mix!$1:$1048576,MATCH(DATE(Q$2,1,1),Energy_Mix!$A$1:$LI$1),FALSE)</f>
        <v>3.7580913899999999E-2</v>
      </c>
      <c r="R192" s="289">
        <f>+VLOOKUP($E192,Energy_Mix!$1:$1048576,MATCH(DATE(R$2,1,1),Energy_Mix!$A$1:$LI$1),FALSE)</f>
        <v>3.7580913899999999E-2</v>
      </c>
      <c r="S192" s="289">
        <f>+VLOOKUP($E192,Energy_Mix!$1:$1048576,MATCH(DATE(S$2,1,1),Energy_Mix!$A$1:$LI$1),FALSE)</f>
        <v>3.7580913899999999E-2</v>
      </c>
      <c r="T192" s="289">
        <f>+VLOOKUP($E192,Energy_Mix!$1:$1048576,MATCH(DATE(T$2,1,1),Energy_Mix!$A$1:$LI$1),FALSE)</f>
        <v>3.7580913899999999E-2</v>
      </c>
      <c r="U192" s="289">
        <f>+VLOOKUP($E192,Energy_Mix!$1:$1048576,MATCH(DATE(U$2,1,1),Energy_Mix!$A$1:$LI$1),FALSE)</f>
        <v>3.7580913899999999E-2</v>
      </c>
      <c r="V192" s="289">
        <f>+VLOOKUP($E192,Energy_Mix!$1:$1048576,MATCH(DATE(V$2,1,1),Energy_Mix!$A$1:$LI$1),FALSE)</f>
        <v>3.7580913899999999E-2</v>
      </c>
      <c r="W192" s="289">
        <f>+VLOOKUP($E192,Energy_Mix!$1:$1048576,MATCH(DATE(W$2,1,1),Energy_Mix!$A$1:$LI$1),FALSE)</f>
        <v>3.7580913899999999E-2</v>
      </c>
      <c r="X192" s="289">
        <f>+VLOOKUP($E192,Energy_Mix!$1:$1048576,MATCH(DATE(X$2,1,1),Energy_Mix!$A$1:$LI$1),FALSE)</f>
        <v>3.7580913899999999E-2</v>
      </c>
      <c r="Y192" s="289">
        <f>+VLOOKUP($E192,Energy_Mix!$1:$1048576,MATCH(DATE(Y$2,1,1),Energy_Mix!$A$1:$LI$1),FALSE)</f>
        <v>3.7580913899999999E-2</v>
      </c>
      <c r="Z192" s="289">
        <f>+VLOOKUP($E192,Energy_Mix!$1:$1048576,MATCH(DATE(Z$2,1,1),Energy_Mix!$A$1:$LI$1),FALSE)</f>
        <v>3.7580913899999999E-2</v>
      </c>
      <c r="AA192" s="289">
        <f>+VLOOKUP($E192,Energy_Mix!$1:$1048576,MATCH(DATE(AA$2,1,1),Energy_Mix!$A$1:$LI$1),FALSE)</f>
        <v>3.7580913899999999E-2</v>
      </c>
      <c r="AB192" s="289">
        <f>+VLOOKUP($E192,Energy_Mix!$1:$1048576,MATCH(DATE(AB$2,1,1),Energy_Mix!$A$1:$LI$1),FALSE)</f>
        <v>3.7580913899999999E-2</v>
      </c>
      <c r="AC192" s="289">
        <f>+VLOOKUP($E192,Energy_Mix!$1:$1048576,MATCH(DATE(AC$2,1,1),Energy_Mix!$A$1:$LI$1),FALSE)</f>
        <v>3.7580913899999999E-2</v>
      </c>
      <c r="AD192" s="289">
        <f>+VLOOKUP($E192,Energy_Mix!$1:$1048576,MATCH(DATE(AD$2,1,1),Energy_Mix!$A$1:$LI$1),FALSE)</f>
        <v>3.7580913899999999E-2</v>
      </c>
      <c r="AE192" s="289">
        <f>+VLOOKUP($E192,Energy_Mix!$1:$1048576,MATCH(DATE(AE$2,1,1),Energy_Mix!$A$1:$LI$1),FALSE)</f>
        <v>3.7580913899999999E-2</v>
      </c>
      <c r="AF192" s="289">
        <f>+VLOOKUP($E192,Energy_Mix!$1:$1048576,MATCH(DATE(AF$2,1,1),Energy_Mix!$A$1:$LI$1),FALSE)</f>
        <v>3.7580913899999999E-2</v>
      </c>
      <c r="AG192" s="289">
        <f>+VLOOKUP($E192,Energy_Mix!$1:$1048576,MATCH(DATE(AG$2,1,1),Energy_Mix!$A$1:$LI$1),FALSE)</f>
        <v>3.7580913899999999E-2</v>
      </c>
      <c r="AH192" s="289">
        <f>+VLOOKUP($E192,Energy_Mix!$1:$1048576,MATCH(DATE(AH$2,1,1),Energy_Mix!$A$1:$LI$1),FALSE)</f>
        <v>3.7580913899999999E-2</v>
      </c>
      <c r="AI192" s="289">
        <f>+VLOOKUP($E192,Energy_Mix!$1:$1048576,MATCH(DATE(AI$2,1,1),Energy_Mix!$A$1:$LI$1),FALSE)</f>
        <v>3.7580913899999999E-2</v>
      </c>
      <c r="AJ192" s="289">
        <f>+VLOOKUP($E192,Energy_Mix!$1:$1048576,MATCH(DATE(AJ$2,1,1),Energy_Mix!$A$1:$LI$1),FALSE)</f>
        <v>3.7580913899999999E-2</v>
      </c>
      <c r="AK192" s="289">
        <f>+VLOOKUP($E192,Energy_Mix!$1:$1048576,MATCH(DATE(AK$2,1,1),Energy_Mix!$A$1:$LI$1),FALSE)</f>
        <v>3.7580913899999999E-2</v>
      </c>
      <c r="AL192" s="289">
        <f>+VLOOKUP($E192,Energy_Mix!$1:$1048576,MATCH(DATE(AL$2,1,1),Energy_Mix!$A$1:$LI$1),FALSE)</f>
        <v>3.7580913899999999E-2</v>
      </c>
      <c r="AM192" s="289">
        <f>+VLOOKUP($E192,Energy_Mix!$1:$1048576,MATCH(DATE(AM$2,1,1),Energy_Mix!$A$1:$LI$1),FALSE)</f>
        <v>3.7580913899999999E-2</v>
      </c>
      <c r="AN192" s="289">
        <f>+VLOOKUP($E192,Energy_Mix!$1:$1048576,MATCH(DATE(AN$2,1,1),Energy_Mix!$A$1:$LI$1),FALSE)</f>
        <v>3.7580913899999999E-2</v>
      </c>
      <c r="AO192" s="289">
        <f>+VLOOKUP($E192,Energy_Mix!$1:$1048576,MATCH(DATE(AO$2,1,1),Energy_Mix!$A$1:$LI$1),FALSE)</f>
        <v>3.7580913899999999E-2</v>
      </c>
    </row>
    <row r="193" spans="1:43" ht="15" customHeight="1" x14ac:dyDescent="0.35">
      <c r="A193" s="422"/>
      <c r="B193" s="417"/>
      <c r="C193" s="110"/>
      <c r="D193" s="110" t="s">
        <v>164</v>
      </c>
      <c r="E193" s="71" t="s">
        <v>495</v>
      </c>
      <c r="F193" s="289">
        <f>+VLOOKUP($E193,Energy_Mix!$1:$1048576,MATCH(DATE(F$2,1,1),Energy_Mix!$A$1:$LI$1),FALSE)</f>
        <v>1.36621179E-2</v>
      </c>
      <c r="G193" s="289">
        <f>+VLOOKUP($E193,Energy_Mix!$1:$1048576,MATCH(DATE(G$2,1,1),Energy_Mix!$A$1:$LI$1),FALSE)</f>
        <v>1.36621187E-2</v>
      </c>
      <c r="H193" s="289">
        <f>+VLOOKUP($E193,Energy_Mix!$1:$1048576,MATCH(DATE(H$2,1,1),Energy_Mix!$A$1:$LI$1),FALSE)</f>
        <v>1.36621187E-2</v>
      </c>
      <c r="I193" s="289">
        <f>+VLOOKUP($E193,Energy_Mix!$1:$1048576,MATCH(DATE(I$2,1,1),Energy_Mix!$A$1:$LI$1),FALSE)</f>
        <v>1.36621187E-2</v>
      </c>
      <c r="J193" s="289">
        <f>+VLOOKUP($E193,Energy_Mix!$1:$1048576,MATCH(DATE(J$2,1,1),Energy_Mix!$A$1:$LI$1),FALSE)</f>
        <v>1.36621187E-2</v>
      </c>
      <c r="K193" s="289">
        <f>+VLOOKUP($E193,Energy_Mix!$1:$1048576,MATCH(DATE(K$2,1,1),Energy_Mix!$A$1:$LI$1),FALSE)</f>
        <v>1.36621187E-2</v>
      </c>
      <c r="L193" s="289">
        <f>+VLOOKUP($E193,Energy_Mix!$1:$1048576,MATCH(DATE(L$2,1,1),Energy_Mix!$A$1:$LI$1),FALSE)</f>
        <v>1.36621187E-2</v>
      </c>
      <c r="M193" s="289">
        <f>+VLOOKUP($E193,Energy_Mix!$1:$1048576,MATCH(DATE(M$2,1,1),Energy_Mix!$A$1:$LI$1),FALSE)</f>
        <v>1.36621187E-2</v>
      </c>
      <c r="N193" s="289">
        <f>+VLOOKUP($E193,Energy_Mix!$1:$1048576,MATCH(DATE(N$2,1,1),Energy_Mix!$A$1:$LI$1),FALSE)</f>
        <v>1.36621187E-2</v>
      </c>
      <c r="O193" s="289">
        <f>+VLOOKUP($E193,Energy_Mix!$1:$1048576,MATCH(DATE(O$2,1,1),Energy_Mix!$A$1:$LI$1),FALSE)</f>
        <v>1.36621187E-2</v>
      </c>
      <c r="P193" s="289">
        <f>+VLOOKUP($E193,Energy_Mix!$1:$1048576,MATCH(DATE(P$2,1,1),Energy_Mix!$A$1:$LI$1),FALSE)</f>
        <v>1.36621187E-2</v>
      </c>
      <c r="Q193" s="289">
        <f>+VLOOKUP($E193,Energy_Mix!$1:$1048576,MATCH(DATE(Q$2,1,1),Energy_Mix!$A$1:$LI$1),FALSE)</f>
        <v>1.36621187E-2</v>
      </c>
      <c r="R193" s="289">
        <f>+VLOOKUP($E193,Energy_Mix!$1:$1048576,MATCH(DATE(R$2,1,1),Energy_Mix!$A$1:$LI$1),FALSE)</f>
        <v>1.36621187E-2</v>
      </c>
      <c r="S193" s="289">
        <f>+VLOOKUP($E193,Energy_Mix!$1:$1048576,MATCH(DATE(S$2,1,1),Energy_Mix!$A$1:$LI$1),FALSE)</f>
        <v>1.36621187E-2</v>
      </c>
      <c r="T193" s="289">
        <f>+VLOOKUP($E193,Energy_Mix!$1:$1048576,MATCH(DATE(T$2,1,1),Energy_Mix!$A$1:$LI$1),FALSE)</f>
        <v>1.36621187E-2</v>
      </c>
      <c r="U193" s="289">
        <f>+VLOOKUP($E193,Energy_Mix!$1:$1048576,MATCH(DATE(U$2,1,1),Energy_Mix!$A$1:$LI$1),FALSE)</f>
        <v>1.36621187E-2</v>
      </c>
      <c r="V193" s="289">
        <f>+VLOOKUP($E193,Energy_Mix!$1:$1048576,MATCH(DATE(V$2,1,1),Energy_Mix!$A$1:$LI$1),FALSE)</f>
        <v>1.36621187E-2</v>
      </c>
      <c r="W193" s="289">
        <f>+VLOOKUP($E193,Energy_Mix!$1:$1048576,MATCH(DATE(W$2,1,1),Energy_Mix!$A$1:$LI$1),FALSE)</f>
        <v>1.36621187E-2</v>
      </c>
      <c r="X193" s="289">
        <f>+VLOOKUP($E193,Energy_Mix!$1:$1048576,MATCH(DATE(X$2,1,1),Energy_Mix!$A$1:$LI$1),FALSE)</f>
        <v>1.36621187E-2</v>
      </c>
      <c r="Y193" s="289">
        <f>+VLOOKUP($E193,Energy_Mix!$1:$1048576,MATCH(DATE(Y$2,1,1),Energy_Mix!$A$1:$LI$1),FALSE)</f>
        <v>1.36621187E-2</v>
      </c>
      <c r="Z193" s="289">
        <f>+VLOOKUP($E193,Energy_Mix!$1:$1048576,MATCH(DATE(Z$2,1,1),Energy_Mix!$A$1:$LI$1),FALSE)</f>
        <v>1.36621187E-2</v>
      </c>
      <c r="AA193" s="289">
        <f>+VLOOKUP($E193,Energy_Mix!$1:$1048576,MATCH(DATE(AA$2,1,1),Energy_Mix!$A$1:$LI$1),FALSE)</f>
        <v>1.36621187E-2</v>
      </c>
      <c r="AB193" s="289">
        <f>+VLOOKUP($E193,Energy_Mix!$1:$1048576,MATCH(DATE(AB$2,1,1),Energy_Mix!$A$1:$LI$1),FALSE)</f>
        <v>1.36621187E-2</v>
      </c>
      <c r="AC193" s="289">
        <f>+VLOOKUP($E193,Energy_Mix!$1:$1048576,MATCH(DATE(AC$2,1,1),Energy_Mix!$A$1:$LI$1),FALSE)</f>
        <v>1.36621187E-2</v>
      </c>
      <c r="AD193" s="289">
        <f>+VLOOKUP($E193,Energy_Mix!$1:$1048576,MATCH(DATE(AD$2,1,1),Energy_Mix!$A$1:$LI$1),FALSE)</f>
        <v>1.36621187E-2</v>
      </c>
      <c r="AE193" s="289">
        <f>+VLOOKUP($E193,Energy_Mix!$1:$1048576,MATCH(DATE(AE$2,1,1),Energy_Mix!$A$1:$LI$1),FALSE)</f>
        <v>1.36621187E-2</v>
      </c>
      <c r="AF193" s="289">
        <f>+VLOOKUP($E193,Energy_Mix!$1:$1048576,MATCH(DATE(AF$2,1,1),Energy_Mix!$A$1:$LI$1),FALSE)</f>
        <v>1.36621187E-2</v>
      </c>
      <c r="AG193" s="289">
        <f>+VLOOKUP($E193,Energy_Mix!$1:$1048576,MATCH(DATE(AG$2,1,1),Energy_Mix!$A$1:$LI$1),FALSE)</f>
        <v>1.36621187E-2</v>
      </c>
      <c r="AH193" s="289">
        <f>+VLOOKUP($E193,Energy_Mix!$1:$1048576,MATCH(DATE(AH$2,1,1),Energy_Mix!$A$1:$LI$1),FALSE)</f>
        <v>1.36621187E-2</v>
      </c>
      <c r="AI193" s="289">
        <f>+VLOOKUP($E193,Energy_Mix!$1:$1048576,MATCH(DATE(AI$2,1,1),Energy_Mix!$A$1:$LI$1),FALSE)</f>
        <v>1.36621187E-2</v>
      </c>
      <c r="AJ193" s="289">
        <f>+VLOOKUP($E193,Energy_Mix!$1:$1048576,MATCH(DATE(AJ$2,1,1),Energy_Mix!$A$1:$LI$1),FALSE)</f>
        <v>1.36621187E-2</v>
      </c>
      <c r="AK193" s="289">
        <f>+VLOOKUP($E193,Energy_Mix!$1:$1048576,MATCH(DATE(AK$2,1,1),Energy_Mix!$A$1:$LI$1),FALSE)</f>
        <v>1.36621187E-2</v>
      </c>
      <c r="AL193" s="289">
        <f>+VLOOKUP($E193,Energy_Mix!$1:$1048576,MATCH(DATE(AL$2,1,1),Energy_Mix!$A$1:$LI$1),FALSE)</f>
        <v>1.36621187E-2</v>
      </c>
      <c r="AM193" s="289">
        <f>+VLOOKUP($E193,Energy_Mix!$1:$1048576,MATCH(DATE(AM$2,1,1),Energy_Mix!$A$1:$LI$1),FALSE)</f>
        <v>1.36621187E-2</v>
      </c>
      <c r="AN193" s="289">
        <f>+VLOOKUP($E193,Energy_Mix!$1:$1048576,MATCH(DATE(AN$2,1,1),Energy_Mix!$A$1:$LI$1),FALSE)</f>
        <v>1.36621187E-2</v>
      </c>
      <c r="AO193" s="289">
        <f>+VLOOKUP($E193,Energy_Mix!$1:$1048576,MATCH(DATE(AO$2,1,1),Energy_Mix!$A$1:$LI$1),FALSE)</f>
        <v>1.36621187E-2</v>
      </c>
    </row>
    <row r="194" spans="1:43" ht="15" customHeight="1" x14ac:dyDescent="0.35">
      <c r="A194" s="422"/>
      <c r="B194" s="417"/>
      <c r="C194" s="110"/>
      <c r="D194" s="110" t="s">
        <v>536</v>
      </c>
      <c r="E194" s="71" t="s">
        <v>496</v>
      </c>
      <c r="F194" s="289">
        <f>+VLOOKUP($E194,Energy_Mix!$1:$1048576,MATCH(DATE(F$2,1,1),Energy_Mix!$A$1:$LI$1),FALSE)</f>
        <v>0.1051730505</v>
      </c>
      <c r="G194" s="289">
        <f>+VLOOKUP($E194,Energy_Mix!$1:$1048576,MATCH(DATE(G$2,1,1),Energy_Mix!$A$1:$LI$1),FALSE)</f>
        <v>0.1051730566</v>
      </c>
      <c r="H194" s="289">
        <f>+VLOOKUP($E194,Energy_Mix!$1:$1048576,MATCH(DATE(H$2,1,1),Energy_Mix!$A$1:$LI$1),FALSE)</f>
        <v>0.1051730566</v>
      </c>
      <c r="I194" s="289">
        <f>+VLOOKUP($E194,Energy_Mix!$1:$1048576,MATCH(DATE(I$2,1,1),Energy_Mix!$A$1:$LI$1),FALSE)</f>
        <v>0.1051730566</v>
      </c>
      <c r="J194" s="289">
        <f>+VLOOKUP($E194,Energy_Mix!$1:$1048576,MATCH(DATE(J$2,1,1),Energy_Mix!$A$1:$LI$1),FALSE)</f>
        <v>0.1051730566</v>
      </c>
      <c r="K194" s="289">
        <f>+VLOOKUP($E194,Energy_Mix!$1:$1048576,MATCH(DATE(K$2,1,1),Energy_Mix!$A$1:$LI$1),FALSE)</f>
        <v>0.1051730566</v>
      </c>
      <c r="L194" s="289">
        <f>+VLOOKUP($E194,Energy_Mix!$1:$1048576,MATCH(DATE(L$2,1,1),Energy_Mix!$A$1:$LI$1),FALSE)</f>
        <v>0.1051730566</v>
      </c>
      <c r="M194" s="289">
        <f>+VLOOKUP($E194,Energy_Mix!$1:$1048576,MATCH(DATE(M$2,1,1),Energy_Mix!$A$1:$LI$1),FALSE)</f>
        <v>0.1051730566</v>
      </c>
      <c r="N194" s="289">
        <f>+VLOOKUP($E194,Energy_Mix!$1:$1048576,MATCH(DATE(N$2,1,1),Energy_Mix!$A$1:$LI$1),FALSE)</f>
        <v>0.1051730566</v>
      </c>
      <c r="O194" s="289">
        <f>+VLOOKUP($E194,Energy_Mix!$1:$1048576,MATCH(DATE(O$2,1,1),Energy_Mix!$A$1:$LI$1),FALSE)</f>
        <v>0.1051730566</v>
      </c>
      <c r="P194" s="289">
        <f>+VLOOKUP($E194,Energy_Mix!$1:$1048576,MATCH(DATE(P$2,1,1),Energy_Mix!$A$1:$LI$1),FALSE)</f>
        <v>0.1051730566</v>
      </c>
      <c r="Q194" s="289">
        <f>+VLOOKUP($E194,Energy_Mix!$1:$1048576,MATCH(DATE(Q$2,1,1),Energy_Mix!$A$1:$LI$1),FALSE)</f>
        <v>0.1051730566</v>
      </c>
      <c r="R194" s="289">
        <f>+VLOOKUP($E194,Energy_Mix!$1:$1048576,MATCH(DATE(R$2,1,1),Energy_Mix!$A$1:$LI$1),FALSE)</f>
        <v>0.1051730566</v>
      </c>
      <c r="S194" s="289">
        <f>+VLOOKUP($E194,Energy_Mix!$1:$1048576,MATCH(DATE(S$2,1,1),Energy_Mix!$A$1:$LI$1),FALSE)</f>
        <v>0.1051730566</v>
      </c>
      <c r="T194" s="289">
        <f>+VLOOKUP($E194,Energy_Mix!$1:$1048576,MATCH(DATE(T$2,1,1),Energy_Mix!$A$1:$LI$1),FALSE)</f>
        <v>0.1051730566</v>
      </c>
      <c r="U194" s="289">
        <f>+VLOOKUP($E194,Energy_Mix!$1:$1048576,MATCH(DATE(U$2,1,1),Energy_Mix!$A$1:$LI$1),FALSE)</f>
        <v>0.1051730566</v>
      </c>
      <c r="V194" s="289">
        <f>+VLOOKUP($E194,Energy_Mix!$1:$1048576,MATCH(DATE(V$2,1,1),Energy_Mix!$A$1:$LI$1),FALSE)</f>
        <v>0.1051730566</v>
      </c>
      <c r="W194" s="289">
        <f>+VLOOKUP($E194,Energy_Mix!$1:$1048576,MATCH(DATE(W$2,1,1),Energy_Mix!$A$1:$LI$1),FALSE)</f>
        <v>0.1051730566</v>
      </c>
      <c r="X194" s="289">
        <f>+VLOOKUP($E194,Energy_Mix!$1:$1048576,MATCH(DATE(X$2,1,1),Energy_Mix!$A$1:$LI$1),FALSE)</f>
        <v>0.1051730566</v>
      </c>
      <c r="Y194" s="289">
        <f>+VLOOKUP($E194,Energy_Mix!$1:$1048576,MATCH(DATE(Y$2,1,1),Energy_Mix!$A$1:$LI$1),FALSE)</f>
        <v>0.1051730566</v>
      </c>
      <c r="Z194" s="289">
        <f>+VLOOKUP($E194,Energy_Mix!$1:$1048576,MATCH(DATE(Z$2,1,1),Energy_Mix!$A$1:$LI$1),FALSE)</f>
        <v>0.1051730566</v>
      </c>
      <c r="AA194" s="289">
        <f>+VLOOKUP($E194,Energy_Mix!$1:$1048576,MATCH(DATE(AA$2,1,1),Energy_Mix!$A$1:$LI$1),FALSE)</f>
        <v>0.1051730566</v>
      </c>
      <c r="AB194" s="289">
        <f>+VLOOKUP($E194,Energy_Mix!$1:$1048576,MATCH(DATE(AB$2,1,1),Energy_Mix!$A$1:$LI$1),FALSE)</f>
        <v>0.1051730566</v>
      </c>
      <c r="AC194" s="289">
        <f>+VLOOKUP($E194,Energy_Mix!$1:$1048576,MATCH(DATE(AC$2,1,1),Energy_Mix!$A$1:$LI$1),FALSE)</f>
        <v>0.1051730566</v>
      </c>
      <c r="AD194" s="289">
        <f>+VLOOKUP($E194,Energy_Mix!$1:$1048576,MATCH(DATE(AD$2,1,1),Energy_Mix!$A$1:$LI$1),FALSE)</f>
        <v>0.1051730566</v>
      </c>
      <c r="AE194" s="289">
        <f>+VLOOKUP($E194,Energy_Mix!$1:$1048576,MATCH(DATE(AE$2,1,1),Energy_Mix!$A$1:$LI$1),FALSE)</f>
        <v>0.1051730566</v>
      </c>
      <c r="AF194" s="289">
        <f>+VLOOKUP($E194,Energy_Mix!$1:$1048576,MATCH(DATE(AF$2,1,1),Energy_Mix!$A$1:$LI$1),FALSE)</f>
        <v>0.1051730566</v>
      </c>
      <c r="AG194" s="289">
        <f>+VLOOKUP($E194,Energy_Mix!$1:$1048576,MATCH(DATE(AG$2,1,1),Energy_Mix!$A$1:$LI$1),FALSE)</f>
        <v>0.1051730566</v>
      </c>
      <c r="AH194" s="289">
        <f>+VLOOKUP($E194,Energy_Mix!$1:$1048576,MATCH(DATE(AH$2,1,1),Energy_Mix!$A$1:$LI$1),FALSE)</f>
        <v>0.1051730566</v>
      </c>
      <c r="AI194" s="289">
        <f>+VLOOKUP($E194,Energy_Mix!$1:$1048576,MATCH(DATE(AI$2,1,1),Energy_Mix!$A$1:$LI$1),FALSE)</f>
        <v>0.1051730566</v>
      </c>
      <c r="AJ194" s="289">
        <f>+VLOOKUP($E194,Energy_Mix!$1:$1048576,MATCH(DATE(AJ$2,1,1),Energy_Mix!$A$1:$LI$1),FALSE)</f>
        <v>0.1051730566</v>
      </c>
      <c r="AK194" s="289">
        <f>+VLOOKUP($E194,Energy_Mix!$1:$1048576,MATCH(DATE(AK$2,1,1),Energy_Mix!$A$1:$LI$1),FALSE)</f>
        <v>0.1051730566</v>
      </c>
      <c r="AL194" s="289">
        <f>+VLOOKUP($E194,Energy_Mix!$1:$1048576,MATCH(DATE(AL$2,1,1),Energy_Mix!$A$1:$LI$1),FALSE)</f>
        <v>0.1051730566</v>
      </c>
      <c r="AM194" s="289">
        <f>+VLOOKUP($E194,Energy_Mix!$1:$1048576,MATCH(DATE(AM$2,1,1),Energy_Mix!$A$1:$LI$1),FALSE)</f>
        <v>0.1051730566</v>
      </c>
      <c r="AN194" s="289">
        <f>+VLOOKUP($E194,Energy_Mix!$1:$1048576,MATCH(DATE(AN$2,1,1),Energy_Mix!$A$1:$LI$1),FALSE)</f>
        <v>0.1051730566</v>
      </c>
      <c r="AO194" s="289">
        <f>+VLOOKUP($E194,Energy_Mix!$1:$1048576,MATCH(DATE(AO$2,1,1),Energy_Mix!$A$1:$LI$1),FALSE)</f>
        <v>0.1051730566</v>
      </c>
    </row>
    <row r="195" spans="1:43" ht="15" customHeight="1" x14ac:dyDescent="0.35">
      <c r="A195" s="422"/>
      <c r="B195" s="417"/>
      <c r="C195" s="110"/>
      <c r="D195" s="110" t="s">
        <v>470</v>
      </c>
      <c r="E195" s="71" t="s">
        <v>497</v>
      </c>
      <c r="F195" s="289">
        <f>+VLOOKUP($E195,Energy_Mix!$1:$1048576,MATCH(DATE(F$2,1,1),Energy_Mix!$A$1:$LI$1),FALSE)</f>
        <v>6.1515785400000002E-2</v>
      </c>
      <c r="G195" s="289">
        <f>+VLOOKUP($E195,Energy_Mix!$1:$1048576,MATCH(DATE(G$2,1,1),Energy_Mix!$A$1:$LI$1),FALSE)</f>
        <v>6.1515789000000001E-2</v>
      </c>
      <c r="H195" s="289">
        <f>+VLOOKUP($E195,Energy_Mix!$1:$1048576,MATCH(DATE(H$2,1,1),Energy_Mix!$A$1:$LI$1),FALSE)</f>
        <v>6.1515789000000001E-2</v>
      </c>
      <c r="I195" s="289">
        <f>+VLOOKUP($E195,Energy_Mix!$1:$1048576,MATCH(DATE(I$2,1,1),Energy_Mix!$A$1:$LI$1),FALSE)</f>
        <v>6.1515789000000001E-2</v>
      </c>
      <c r="J195" s="289">
        <f>+VLOOKUP($E195,Energy_Mix!$1:$1048576,MATCH(DATE(J$2,1,1),Energy_Mix!$A$1:$LI$1),FALSE)</f>
        <v>6.1515789000000001E-2</v>
      </c>
      <c r="K195" s="289">
        <f>+VLOOKUP($E195,Energy_Mix!$1:$1048576,MATCH(DATE(K$2,1,1),Energy_Mix!$A$1:$LI$1),FALSE)</f>
        <v>6.1515789000000001E-2</v>
      </c>
      <c r="L195" s="289">
        <f>+VLOOKUP($E195,Energy_Mix!$1:$1048576,MATCH(DATE(L$2,1,1),Energy_Mix!$A$1:$LI$1),FALSE)</f>
        <v>6.1515789000000001E-2</v>
      </c>
      <c r="M195" s="289">
        <f>+VLOOKUP($E195,Energy_Mix!$1:$1048576,MATCH(DATE(M$2,1,1),Energy_Mix!$A$1:$LI$1),FALSE)</f>
        <v>6.1515789000000001E-2</v>
      </c>
      <c r="N195" s="289">
        <f>+VLOOKUP($E195,Energy_Mix!$1:$1048576,MATCH(DATE(N$2,1,1),Energy_Mix!$A$1:$LI$1),FALSE)</f>
        <v>6.1515789000000001E-2</v>
      </c>
      <c r="O195" s="289">
        <f>+VLOOKUP($E195,Energy_Mix!$1:$1048576,MATCH(DATE(O$2,1,1),Energy_Mix!$A$1:$LI$1),FALSE)</f>
        <v>6.1515789000000001E-2</v>
      </c>
      <c r="P195" s="289">
        <f>+VLOOKUP($E195,Energy_Mix!$1:$1048576,MATCH(DATE(P$2,1,1),Energy_Mix!$A$1:$LI$1),FALSE)</f>
        <v>6.1515789000000001E-2</v>
      </c>
      <c r="Q195" s="289">
        <f>+VLOOKUP($E195,Energy_Mix!$1:$1048576,MATCH(DATE(Q$2,1,1),Energy_Mix!$A$1:$LI$1),FALSE)</f>
        <v>6.1515789000000001E-2</v>
      </c>
      <c r="R195" s="289">
        <f>+VLOOKUP($E195,Energy_Mix!$1:$1048576,MATCH(DATE(R$2,1,1),Energy_Mix!$A$1:$LI$1),FALSE)</f>
        <v>6.1515789000000001E-2</v>
      </c>
      <c r="S195" s="289">
        <f>+VLOOKUP($E195,Energy_Mix!$1:$1048576,MATCH(DATE(S$2,1,1),Energy_Mix!$A$1:$LI$1),FALSE)</f>
        <v>6.1515789000000001E-2</v>
      </c>
      <c r="T195" s="289">
        <f>+VLOOKUP($E195,Energy_Mix!$1:$1048576,MATCH(DATE(T$2,1,1),Energy_Mix!$A$1:$LI$1),FALSE)</f>
        <v>6.1515789000000001E-2</v>
      </c>
      <c r="U195" s="289">
        <f>+VLOOKUP($E195,Energy_Mix!$1:$1048576,MATCH(DATE(U$2,1,1),Energy_Mix!$A$1:$LI$1),FALSE)</f>
        <v>6.1515789000000001E-2</v>
      </c>
      <c r="V195" s="289">
        <f>+VLOOKUP($E195,Energy_Mix!$1:$1048576,MATCH(DATE(V$2,1,1),Energy_Mix!$A$1:$LI$1),FALSE)</f>
        <v>6.1515789000000001E-2</v>
      </c>
      <c r="W195" s="289">
        <f>+VLOOKUP($E195,Energy_Mix!$1:$1048576,MATCH(DATE(W$2,1,1),Energy_Mix!$A$1:$LI$1),FALSE)</f>
        <v>6.1515789000000001E-2</v>
      </c>
      <c r="X195" s="289">
        <f>+VLOOKUP($E195,Energy_Mix!$1:$1048576,MATCH(DATE(X$2,1,1),Energy_Mix!$A$1:$LI$1),FALSE)</f>
        <v>6.1515789000000001E-2</v>
      </c>
      <c r="Y195" s="289">
        <f>+VLOOKUP($E195,Energy_Mix!$1:$1048576,MATCH(DATE(Y$2,1,1),Energy_Mix!$A$1:$LI$1),FALSE)</f>
        <v>6.1515789000000001E-2</v>
      </c>
      <c r="Z195" s="289">
        <f>+VLOOKUP($E195,Energy_Mix!$1:$1048576,MATCH(DATE(Z$2,1,1),Energy_Mix!$A$1:$LI$1),FALSE)</f>
        <v>6.1515789000000001E-2</v>
      </c>
      <c r="AA195" s="289">
        <f>+VLOOKUP($E195,Energy_Mix!$1:$1048576,MATCH(DATE(AA$2,1,1),Energy_Mix!$A$1:$LI$1),FALSE)</f>
        <v>6.1515789000000001E-2</v>
      </c>
      <c r="AB195" s="289">
        <f>+VLOOKUP($E195,Energy_Mix!$1:$1048576,MATCH(DATE(AB$2,1,1),Energy_Mix!$A$1:$LI$1),FALSE)</f>
        <v>6.1515789000000001E-2</v>
      </c>
      <c r="AC195" s="289">
        <f>+VLOOKUP($E195,Energy_Mix!$1:$1048576,MATCH(DATE(AC$2,1,1),Energy_Mix!$A$1:$LI$1),FALSE)</f>
        <v>6.1515789000000001E-2</v>
      </c>
      <c r="AD195" s="289">
        <f>+VLOOKUP($E195,Energy_Mix!$1:$1048576,MATCH(DATE(AD$2,1,1),Energy_Mix!$A$1:$LI$1),FALSE)</f>
        <v>6.1515789000000001E-2</v>
      </c>
      <c r="AE195" s="289">
        <f>+VLOOKUP($E195,Energy_Mix!$1:$1048576,MATCH(DATE(AE$2,1,1),Energy_Mix!$A$1:$LI$1),FALSE)</f>
        <v>6.1515789000000001E-2</v>
      </c>
      <c r="AF195" s="289">
        <f>+VLOOKUP($E195,Energy_Mix!$1:$1048576,MATCH(DATE(AF$2,1,1),Energy_Mix!$A$1:$LI$1),FALSE)</f>
        <v>6.1515789000000001E-2</v>
      </c>
      <c r="AG195" s="289">
        <f>+VLOOKUP($E195,Energy_Mix!$1:$1048576,MATCH(DATE(AG$2,1,1),Energy_Mix!$A$1:$LI$1),FALSE)</f>
        <v>6.1515789000000001E-2</v>
      </c>
      <c r="AH195" s="289">
        <f>+VLOOKUP($E195,Energy_Mix!$1:$1048576,MATCH(DATE(AH$2,1,1),Energy_Mix!$A$1:$LI$1),FALSE)</f>
        <v>6.1515789000000001E-2</v>
      </c>
      <c r="AI195" s="289">
        <f>+VLOOKUP($E195,Energy_Mix!$1:$1048576,MATCH(DATE(AI$2,1,1),Energy_Mix!$A$1:$LI$1),FALSE)</f>
        <v>6.1515789000000001E-2</v>
      </c>
      <c r="AJ195" s="289">
        <f>+VLOOKUP($E195,Energy_Mix!$1:$1048576,MATCH(DATE(AJ$2,1,1),Energy_Mix!$A$1:$LI$1),FALSE)</f>
        <v>6.1515789000000001E-2</v>
      </c>
      <c r="AK195" s="289">
        <f>+VLOOKUP($E195,Energy_Mix!$1:$1048576,MATCH(DATE(AK$2,1,1),Energy_Mix!$A$1:$LI$1),FALSE)</f>
        <v>6.1515789000000001E-2</v>
      </c>
      <c r="AL195" s="289">
        <f>+VLOOKUP($E195,Energy_Mix!$1:$1048576,MATCH(DATE(AL$2,1,1),Energy_Mix!$A$1:$LI$1),FALSE)</f>
        <v>6.1515789000000001E-2</v>
      </c>
      <c r="AM195" s="289">
        <f>+VLOOKUP($E195,Energy_Mix!$1:$1048576,MATCH(DATE(AM$2,1,1),Energy_Mix!$A$1:$LI$1),FALSE)</f>
        <v>6.1515789000000001E-2</v>
      </c>
      <c r="AN195" s="289">
        <f>+VLOOKUP($E195,Energy_Mix!$1:$1048576,MATCH(DATE(AN$2,1,1),Energy_Mix!$A$1:$LI$1),FALSE)</f>
        <v>6.1515789000000001E-2</v>
      </c>
      <c r="AO195" s="289">
        <f>+VLOOKUP($E195,Energy_Mix!$1:$1048576,MATCH(DATE(AO$2,1,1),Energy_Mix!$A$1:$LI$1),FALSE)</f>
        <v>6.1515789000000001E-2</v>
      </c>
    </row>
    <row r="196" spans="1:43" ht="15" customHeight="1" x14ac:dyDescent="0.35">
      <c r="A196" s="422"/>
      <c r="B196" s="417"/>
      <c r="C196" s="110"/>
      <c r="D196" s="110" t="s">
        <v>471</v>
      </c>
      <c r="E196" s="276" t="s">
        <v>498</v>
      </c>
      <c r="F196" s="289">
        <f>+VLOOKUP($E196,Energy_Mix!$1:$1048576,MATCH(DATE(F$2,1,1),Energy_Mix!$A$1:$LI$1),FALSE)</f>
        <v>1.71800688E-3</v>
      </c>
      <c r="G196" s="289">
        <f>+VLOOKUP($E196,Energy_Mix!$1:$1048576,MATCH(DATE(G$2,1,1),Energy_Mix!$A$1:$LI$1),FALSE)</f>
        <v>1.71800698E-3</v>
      </c>
      <c r="H196" s="289">
        <f>+VLOOKUP($E196,Energy_Mix!$1:$1048576,MATCH(DATE(H$2,1,1),Energy_Mix!$A$1:$LI$1),FALSE)</f>
        <v>1.71800698E-3</v>
      </c>
      <c r="I196" s="289">
        <f>+VLOOKUP($E196,Energy_Mix!$1:$1048576,MATCH(DATE(I$2,1,1),Energy_Mix!$A$1:$LI$1),FALSE)</f>
        <v>1.71800698E-3</v>
      </c>
      <c r="J196" s="289">
        <f>+VLOOKUP($E196,Energy_Mix!$1:$1048576,MATCH(DATE(J$2,1,1),Energy_Mix!$A$1:$LI$1),FALSE)</f>
        <v>1.71800698E-3</v>
      </c>
      <c r="K196" s="289">
        <f>+VLOOKUP($E196,Energy_Mix!$1:$1048576,MATCH(DATE(K$2,1,1),Energy_Mix!$A$1:$LI$1),FALSE)</f>
        <v>1.71800698E-3</v>
      </c>
      <c r="L196" s="289">
        <f>+VLOOKUP($E196,Energy_Mix!$1:$1048576,MATCH(DATE(L$2,1,1),Energy_Mix!$A$1:$LI$1),FALSE)</f>
        <v>1.71800698E-3</v>
      </c>
      <c r="M196" s="289">
        <f>+VLOOKUP($E196,Energy_Mix!$1:$1048576,MATCH(DATE(M$2,1,1),Energy_Mix!$A$1:$LI$1),FALSE)</f>
        <v>1.71800698E-3</v>
      </c>
      <c r="N196" s="289">
        <f>+VLOOKUP($E196,Energy_Mix!$1:$1048576,MATCH(DATE(N$2,1,1),Energy_Mix!$A$1:$LI$1),FALSE)</f>
        <v>1.71800698E-3</v>
      </c>
      <c r="O196" s="289">
        <f>+VLOOKUP($E196,Energy_Mix!$1:$1048576,MATCH(DATE(O$2,1,1),Energy_Mix!$A$1:$LI$1),FALSE)</f>
        <v>1.71800698E-3</v>
      </c>
      <c r="P196" s="289">
        <f>+VLOOKUP($E196,Energy_Mix!$1:$1048576,MATCH(DATE(P$2,1,1),Energy_Mix!$A$1:$LI$1),FALSE)</f>
        <v>1.71800698E-3</v>
      </c>
      <c r="Q196" s="289">
        <f>+VLOOKUP($E196,Energy_Mix!$1:$1048576,MATCH(DATE(Q$2,1,1),Energy_Mix!$A$1:$LI$1),FALSE)</f>
        <v>1.71800698E-3</v>
      </c>
      <c r="R196" s="289">
        <f>+VLOOKUP($E196,Energy_Mix!$1:$1048576,MATCH(DATE(R$2,1,1),Energy_Mix!$A$1:$LI$1),FALSE)</f>
        <v>1.71800698E-3</v>
      </c>
      <c r="S196" s="289">
        <f>+VLOOKUP($E196,Energy_Mix!$1:$1048576,MATCH(DATE(S$2,1,1),Energy_Mix!$A$1:$LI$1),FALSE)</f>
        <v>1.71800698E-3</v>
      </c>
      <c r="T196" s="289">
        <f>+VLOOKUP($E196,Energy_Mix!$1:$1048576,MATCH(DATE(T$2,1,1),Energy_Mix!$A$1:$LI$1),FALSE)</f>
        <v>1.71800698E-3</v>
      </c>
      <c r="U196" s="289">
        <f>+VLOOKUP($E196,Energy_Mix!$1:$1048576,MATCH(DATE(U$2,1,1),Energy_Mix!$A$1:$LI$1),FALSE)</f>
        <v>1.71800698E-3</v>
      </c>
      <c r="V196" s="289">
        <f>+VLOOKUP($E196,Energy_Mix!$1:$1048576,MATCH(DATE(V$2,1,1),Energy_Mix!$A$1:$LI$1),FALSE)</f>
        <v>1.71800698E-3</v>
      </c>
      <c r="W196" s="289">
        <f>+VLOOKUP($E196,Energy_Mix!$1:$1048576,MATCH(DATE(W$2,1,1),Energy_Mix!$A$1:$LI$1),FALSE)</f>
        <v>1.71800698E-3</v>
      </c>
      <c r="X196" s="289">
        <f>+VLOOKUP($E196,Energy_Mix!$1:$1048576,MATCH(DATE(X$2,1,1),Energy_Mix!$A$1:$LI$1),FALSE)</f>
        <v>1.71800698E-3</v>
      </c>
      <c r="Y196" s="289">
        <f>+VLOOKUP($E196,Energy_Mix!$1:$1048576,MATCH(DATE(Y$2,1,1),Energy_Mix!$A$1:$LI$1),FALSE)</f>
        <v>1.71800698E-3</v>
      </c>
      <c r="Z196" s="289">
        <f>+VLOOKUP($E196,Energy_Mix!$1:$1048576,MATCH(DATE(Z$2,1,1),Energy_Mix!$A$1:$LI$1),FALSE)</f>
        <v>1.71800698E-3</v>
      </c>
      <c r="AA196" s="289">
        <f>+VLOOKUP($E196,Energy_Mix!$1:$1048576,MATCH(DATE(AA$2,1,1),Energy_Mix!$A$1:$LI$1),FALSE)</f>
        <v>1.71800698E-3</v>
      </c>
      <c r="AB196" s="289">
        <f>+VLOOKUP($E196,Energy_Mix!$1:$1048576,MATCH(DATE(AB$2,1,1),Energy_Mix!$A$1:$LI$1),FALSE)</f>
        <v>1.71800698E-3</v>
      </c>
      <c r="AC196" s="289">
        <f>+VLOOKUP($E196,Energy_Mix!$1:$1048576,MATCH(DATE(AC$2,1,1),Energy_Mix!$A$1:$LI$1),FALSE)</f>
        <v>1.71800698E-3</v>
      </c>
      <c r="AD196" s="289">
        <f>+VLOOKUP($E196,Energy_Mix!$1:$1048576,MATCH(DATE(AD$2,1,1),Energy_Mix!$A$1:$LI$1),FALSE)</f>
        <v>1.71800698E-3</v>
      </c>
      <c r="AE196" s="289">
        <f>+VLOOKUP($E196,Energy_Mix!$1:$1048576,MATCH(DATE(AE$2,1,1),Energy_Mix!$A$1:$LI$1),FALSE)</f>
        <v>1.71800698E-3</v>
      </c>
      <c r="AF196" s="289">
        <f>+VLOOKUP($E196,Energy_Mix!$1:$1048576,MATCH(DATE(AF$2,1,1),Energy_Mix!$A$1:$LI$1),FALSE)</f>
        <v>1.71800698E-3</v>
      </c>
      <c r="AG196" s="289">
        <f>+VLOOKUP($E196,Energy_Mix!$1:$1048576,MATCH(DATE(AG$2,1,1),Energy_Mix!$A$1:$LI$1),FALSE)</f>
        <v>1.71800698E-3</v>
      </c>
      <c r="AH196" s="289">
        <f>+VLOOKUP($E196,Energy_Mix!$1:$1048576,MATCH(DATE(AH$2,1,1),Energy_Mix!$A$1:$LI$1),FALSE)</f>
        <v>1.71800698E-3</v>
      </c>
      <c r="AI196" s="289">
        <f>+VLOOKUP($E196,Energy_Mix!$1:$1048576,MATCH(DATE(AI$2,1,1),Energy_Mix!$A$1:$LI$1),FALSE)</f>
        <v>1.71800698E-3</v>
      </c>
      <c r="AJ196" s="289">
        <f>+VLOOKUP($E196,Energy_Mix!$1:$1048576,MATCH(DATE(AJ$2,1,1),Energy_Mix!$A$1:$LI$1),FALSE)</f>
        <v>1.71800698E-3</v>
      </c>
      <c r="AK196" s="289">
        <f>+VLOOKUP($E196,Energy_Mix!$1:$1048576,MATCH(DATE(AK$2,1,1),Energy_Mix!$A$1:$LI$1),FALSE)</f>
        <v>1.71800698E-3</v>
      </c>
      <c r="AL196" s="289">
        <f>+VLOOKUP($E196,Energy_Mix!$1:$1048576,MATCH(DATE(AL$2,1,1),Energy_Mix!$A$1:$LI$1),FALSE)</f>
        <v>1.71800698E-3</v>
      </c>
      <c r="AM196" s="289">
        <f>+VLOOKUP($E196,Energy_Mix!$1:$1048576,MATCH(DATE(AM$2,1,1),Energy_Mix!$A$1:$LI$1),FALSE)</f>
        <v>1.71800698E-3</v>
      </c>
      <c r="AN196" s="289">
        <f>+VLOOKUP($E196,Energy_Mix!$1:$1048576,MATCH(DATE(AN$2,1,1),Energy_Mix!$A$1:$LI$1),FALSE)</f>
        <v>1.71800698E-3</v>
      </c>
      <c r="AO196" s="289">
        <f>+VLOOKUP($E196,Energy_Mix!$1:$1048576,MATCH(DATE(AO$2,1,1),Energy_Mix!$A$1:$LI$1),FALSE)</f>
        <v>1.71800698E-3</v>
      </c>
    </row>
    <row r="197" spans="1:43" ht="15" customHeight="1" x14ac:dyDescent="0.35">
      <c r="A197" s="422"/>
      <c r="B197" s="417"/>
      <c r="C197" s="145" t="s">
        <v>485</v>
      </c>
      <c r="D197" s="110"/>
      <c r="E197" s="71"/>
      <c r="F197" s="287">
        <f>F198</f>
        <v>1</v>
      </c>
      <c r="G197" s="287">
        <f t="shared" ref="G197:AO197" si="15">G198</f>
        <v>1</v>
      </c>
      <c r="H197" s="287">
        <f t="shared" si="15"/>
        <v>1</v>
      </c>
      <c r="I197" s="287">
        <f t="shared" si="15"/>
        <v>1</v>
      </c>
      <c r="J197" s="287">
        <f t="shared" si="15"/>
        <v>1</v>
      </c>
      <c r="K197" s="287">
        <f t="shared" si="15"/>
        <v>1</v>
      </c>
      <c r="L197" s="287">
        <f t="shared" si="15"/>
        <v>1</v>
      </c>
      <c r="M197" s="287">
        <f t="shared" si="15"/>
        <v>1</v>
      </c>
      <c r="N197" s="287">
        <f t="shared" si="15"/>
        <v>1</v>
      </c>
      <c r="O197" s="287">
        <f t="shared" si="15"/>
        <v>1</v>
      </c>
      <c r="P197" s="287">
        <f t="shared" si="15"/>
        <v>1</v>
      </c>
      <c r="Q197" s="287">
        <f t="shared" si="15"/>
        <v>1</v>
      </c>
      <c r="R197" s="287">
        <f t="shared" si="15"/>
        <v>1</v>
      </c>
      <c r="S197" s="287">
        <f t="shared" si="15"/>
        <v>1</v>
      </c>
      <c r="T197" s="287">
        <f t="shared" si="15"/>
        <v>1</v>
      </c>
      <c r="U197" s="287">
        <f t="shared" si="15"/>
        <v>1</v>
      </c>
      <c r="V197" s="287">
        <f t="shared" si="15"/>
        <v>1</v>
      </c>
      <c r="W197" s="287">
        <f t="shared" si="15"/>
        <v>1</v>
      </c>
      <c r="X197" s="287">
        <f t="shared" si="15"/>
        <v>1</v>
      </c>
      <c r="Y197" s="287">
        <f t="shared" si="15"/>
        <v>1</v>
      </c>
      <c r="Z197" s="287">
        <f t="shared" si="15"/>
        <v>1</v>
      </c>
      <c r="AA197" s="287">
        <f t="shared" si="15"/>
        <v>1</v>
      </c>
      <c r="AB197" s="287">
        <f t="shared" si="15"/>
        <v>1</v>
      </c>
      <c r="AC197" s="287">
        <f t="shared" si="15"/>
        <v>1</v>
      </c>
      <c r="AD197" s="287">
        <f t="shared" si="15"/>
        <v>1</v>
      </c>
      <c r="AE197" s="287">
        <f t="shared" si="15"/>
        <v>1</v>
      </c>
      <c r="AF197" s="287">
        <f t="shared" si="15"/>
        <v>1</v>
      </c>
      <c r="AG197" s="287">
        <f t="shared" si="15"/>
        <v>1</v>
      </c>
      <c r="AH197" s="287">
        <f t="shared" si="15"/>
        <v>1</v>
      </c>
      <c r="AI197" s="287">
        <f t="shared" si="15"/>
        <v>1</v>
      </c>
      <c r="AJ197" s="287">
        <f t="shared" si="15"/>
        <v>1</v>
      </c>
      <c r="AK197" s="287">
        <f t="shared" si="15"/>
        <v>1</v>
      </c>
      <c r="AL197" s="287">
        <f t="shared" si="15"/>
        <v>1</v>
      </c>
      <c r="AM197" s="287">
        <f t="shared" si="15"/>
        <v>1</v>
      </c>
      <c r="AN197" s="287">
        <f t="shared" si="15"/>
        <v>1</v>
      </c>
      <c r="AO197" s="287">
        <f t="shared" si="15"/>
        <v>1</v>
      </c>
    </row>
    <row r="198" spans="1:43" ht="15" customHeight="1" x14ac:dyDescent="0.35">
      <c r="A198" s="422"/>
      <c r="B198" s="417"/>
      <c r="C198" s="110"/>
      <c r="D198" s="110" t="s">
        <v>470</v>
      </c>
      <c r="E198" s="71" t="s">
        <v>1412</v>
      </c>
      <c r="F198" s="289">
        <f>+VLOOKUP($E198,Energy_Mix!$1:$1048576,MATCH(DATE(F$2,1,1),Energy_Mix!$A$1:$LI$1),FALSE)</f>
        <v>1</v>
      </c>
      <c r="G198" s="289">
        <f>+VLOOKUP($E198,Energy_Mix!$1:$1048576,MATCH(DATE(G$2,1,1),Energy_Mix!$A$1:$LI$1),FALSE)</f>
        <v>1</v>
      </c>
      <c r="H198" s="289">
        <f>+VLOOKUP($E198,Energy_Mix!$1:$1048576,MATCH(DATE(H$2,1,1),Energy_Mix!$A$1:$LI$1),FALSE)</f>
        <v>1</v>
      </c>
      <c r="I198" s="289">
        <f>+VLOOKUP($E198,Energy_Mix!$1:$1048576,MATCH(DATE(I$2,1,1),Energy_Mix!$A$1:$LI$1),FALSE)</f>
        <v>1</v>
      </c>
      <c r="J198" s="289">
        <f>+VLOOKUP($E198,Energy_Mix!$1:$1048576,MATCH(DATE(J$2,1,1),Energy_Mix!$A$1:$LI$1),FALSE)</f>
        <v>1</v>
      </c>
      <c r="K198" s="289">
        <f>+VLOOKUP($E198,Energy_Mix!$1:$1048576,MATCH(DATE(K$2,1,1),Energy_Mix!$A$1:$LI$1),FALSE)</f>
        <v>1</v>
      </c>
      <c r="L198" s="289">
        <f>+VLOOKUP($E198,Energy_Mix!$1:$1048576,MATCH(DATE(L$2,1,1),Energy_Mix!$A$1:$LI$1),FALSE)</f>
        <v>1</v>
      </c>
      <c r="M198" s="289">
        <f>+VLOOKUP($E198,Energy_Mix!$1:$1048576,MATCH(DATE(M$2,1,1),Energy_Mix!$A$1:$LI$1),FALSE)</f>
        <v>1</v>
      </c>
      <c r="N198" s="289">
        <f>+VLOOKUP($E198,Energy_Mix!$1:$1048576,MATCH(DATE(N$2,1,1),Energy_Mix!$A$1:$LI$1),FALSE)</f>
        <v>1</v>
      </c>
      <c r="O198" s="289">
        <f>+VLOOKUP($E198,Energy_Mix!$1:$1048576,MATCH(DATE(O$2,1,1),Energy_Mix!$A$1:$LI$1),FALSE)</f>
        <v>1</v>
      </c>
      <c r="P198" s="289">
        <f>+VLOOKUP($E198,Energy_Mix!$1:$1048576,MATCH(DATE(P$2,1,1),Energy_Mix!$A$1:$LI$1),FALSE)</f>
        <v>1</v>
      </c>
      <c r="Q198" s="289">
        <f>+VLOOKUP($E198,Energy_Mix!$1:$1048576,MATCH(DATE(Q$2,1,1),Energy_Mix!$A$1:$LI$1),FALSE)</f>
        <v>1</v>
      </c>
      <c r="R198" s="289">
        <f>+VLOOKUP($E198,Energy_Mix!$1:$1048576,MATCH(DATE(R$2,1,1),Energy_Mix!$A$1:$LI$1),FALSE)</f>
        <v>1</v>
      </c>
      <c r="S198" s="289">
        <f>+VLOOKUP($E198,Energy_Mix!$1:$1048576,MATCH(DATE(S$2,1,1),Energy_Mix!$A$1:$LI$1),FALSE)</f>
        <v>1</v>
      </c>
      <c r="T198" s="289">
        <f>+VLOOKUP($E198,Energy_Mix!$1:$1048576,MATCH(DATE(T$2,1,1),Energy_Mix!$A$1:$LI$1),FALSE)</f>
        <v>1</v>
      </c>
      <c r="U198" s="289">
        <f>+VLOOKUP($E198,Energy_Mix!$1:$1048576,MATCH(DATE(U$2,1,1),Energy_Mix!$A$1:$LI$1),FALSE)</f>
        <v>1</v>
      </c>
      <c r="V198" s="289">
        <f>+VLOOKUP($E198,Energy_Mix!$1:$1048576,MATCH(DATE(V$2,1,1),Energy_Mix!$A$1:$LI$1),FALSE)</f>
        <v>1</v>
      </c>
      <c r="W198" s="289">
        <f>+VLOOKUP($E198,Energy_Mix!$1:$1048576,MATCH(DATE(W$2,1,1),Energy_Mix!$A$1:$LI$1),FALSE)</f>
        <v>1</v>
      </c>
      <c r="X198" s="289">
        <f>+VLOOKUP($E198,Energy_Mix!$1:$1048576,MATCH(DATE(X$2,1,1),Energy_Mix!$A$1:$LI$1),FALSE)</f>
        <v>1</v>
      </c>
      <c r="Y198" s="289">
        <f>+VLOOKUP($E198,Energy_Mix!$1:$1048576,MATCH(DATE(Y$2,1,1),Energy_Mix!$A$1:$LI$1),FALSE)</f>
        <v>1</v>
      </c>
      <c r="Z198" s="289">
        <f>+VLOOKUP($E198,Energy_Mix!$1:$1048576,MATCH(DATE(Z$2,1,1),Energy_Mix!$A$1:$LI$1),FALSE)</f>
        <v>1</v>
      </c>
      <c r="AA198" s="289">
        <f>+VLOOKUP($E198,Energy_Mix!$1:$1048576,MATCH(DATE(AA$2,1,1),Energy_Mix!$A$1:$LI$1),FALSE)</f>
        <v>1</v>
      </c>
      <c r="AB198" s="289">
        <f>+VLOOKUP($E198,Energy_Mix!$1:$1048576,MATCH(DATE(AB$2,1,1),Energy_Mix!$A$1:$LI$1),FALSE)</f>
        <v>1</v>
      </c>
      <c r="AC198" s="289">
        <f>+VLOOKUP($E198,Energy_Mix!$1:$1048576,MATCH(DATE(AC$2,1,1),Energy_Mix!$A$1:$LI$1),FALSE)</f>
        <v>1</v>
      </c>
      <c r="AD198" s="289">
        <f>+VLOOKUP($E198,Energy_Mix!$1:$1048576,MATCH(DATE(AD$2,1,1),Energy_Mix!$A$1:$LI$1),FALSE)</f>
        <v>1</v>
      </c>
      <c r="AE198" s="289">
        <f>+VLOOKUP($E198,Energy_Mix!$1:$1048576,MATCH(DATE(AE$2,1,1),Energy_Mix!$A$1:$LI$1),FALSE)</f>
        <v>1</v>
      </c>
      <c r="AF198" s="289">
        <f>+VLOOKUP($E198,Energy_Mix!$1:$1048576,MATCH(DATE(AF$2,1,1),Energy_Mix!$A$1:$LI$1),FALSE)</f>
        <v>1</v>
      </c>
      <c r="AG198" s="289">
        <f>+VLOOKUP($E198,Energy_Mix!$1:$1048576,MATCH(DATE(AG$2,1,1),Energy_Mix!$A$1:$LI$1),FALSE)</f>
        <v>1</v>
      </c>
      <c r="AH198" s="289">
        <f>+VLOOKUP($E198,Energy_Mix!$1:$1048576,MATCH(DATE(AH$2,1,1),Energy_Mix!$A$1:$LI$1),FALSE)</f>
        <v>1</v>
      </c>
      <c r="AI198" s="289">
        <f>+VLOOKUP($E198,Energy_Mix!$1:$1048576,MATCH(DATE(AI$2,1,1),Energy_Mix!$A$1:$LI$1),FALSE)</f>
        <v>1</v>
      </c>
      <c r="AJ198" s="289">
        <f>+VLOOKUP($E198,Energy_Mix!$1:$1048576,MATCH(DATE(AJ$2,1,1),Energy_Mix!$A$1:$LI$1),FALSE)</f>
        <v>1</v>
      </c>
      <c r="AK198" s="289">
        <f>+VLOOKUP($E198,Energy_Mix!$1:$1048576,MATCH(DATE(AK$2,1,1),Energy_Mix!$A$1:$LI$1),FALSE)</f>
        <v>1</v>
      </c>
      <c r="AL198" s="289">
        <f>+VLOOKUP($E198,Energy_Mix!$1:$1048576,MATCH(DATE(AL$2,1,1),Energy_Mix!$A$1:$LI$1),FALSE)</f>
        <v>1</v>
      </c>
      <c r="AM198" s="289">
        <f>+VLOOKUP($E198,Energy_Mix!$1:$1048576,MATCH(DATE(AM$2,1,1),Energy_Mix!$A$1:$LI$1),FALSE)</f>
        <v>1</v>
      </c>
      <c r="AN198" s="289">
        <f>+VLOOKUP($E198,Energy_Mix!$1:$1048576,MATCH(DATE(AN$2,1,1),Energy_Mix!$A$1:$LI$1),FALSE)</f>
        <v>1</v>
      </c>
      <c r="AO198" s="289">
        <f>+VLOOKUP($E198,Energy_Mix!$1:$1048576,MATCH(DATE(AO$2,1,1),Energy_Mix!$A$1:$LI$1),FALSE)</f>
        <v>1</v>
      </c>
    </row>
    <row r="199" spans="1:43" ht="15" customHeight="1" x14ac:dyDescent="0.35">
      <c r="A199" s="422"/>
      <c r="B199" s="417"/>
      <c r="C199" s="145" t="s">
        <v>566</v>
      </c>
      <c r="D199" s="110"/>
      <c r="E199" s="71"/>
      <c r="F199" s="287">
        <f>SUM(F200:F201)</f>
        <v>1</v>
      </c>
      <c r="G199" s="287">
        <f t="shared" ref="G199:AO199" si="16">SUM(G200:G201)</f>
        <v>1</v>
      </c>
      <c r="H199" s="287">
        <f t="shared" si="16"/>
        <v>1</v>
      </c>
      <c r="I199" s="287">
        <f t="shared" si="16"/>
        <v>1</v>
      </c>
      <c r="J199" s="287">
        <f t="shared" si="16"/>
        <v>1</v>
      </c>
      <c r="K199" s="287">
        <f t="shared" si="16"/>
        <v>1</v>
      </c>
      <c r="L199" s="287">
        <f t="shared" si="16"/>
        <v>1</v>
      </c>
      <c r="M199" s="287">
        <f t="shared" si="16"/>
        <v>1</v>
      </c>
      <c r="N199" s="287">
        <f t="shared" si="16"/>
        <v>1</v>
      </c>
      <c r="O199" s="287">
        <f t="shared" si="16"/>
        <v>1</v>
      </c>
      <c r="P199" s="287">
        <f t="shared" si="16"/>
        <v>1</v>
      </c>
      <c r="Q199" s="287">
        <f t="shared" si="16"/>
        <v>1</v>
      </c>
      <c r="R199" s="287">
        <f t="shared" si="16"/>
        <v>1</v>
      </c>
      <c r="S199" s="287">
        <f t="shared" si="16"/>
        <v>1</v>
      </c>
      <c r="T199" s="287">
        <f t="shared" si="16"/>
        <v>1</v>
      </c>
      <c r="U199" s="287">
        <f t="shared" si="16"/>
        <v>1</v>
      </c>
      <c r="V199" s="287">
        <f t="shared" si="16"/>
        <v>1</v>
      </c>
      <c r="W199" s="287">
        <f t="shared" si="16"/>
        <v>1</v>
      </c>
      <c r="X199" s="287">
        <f t="shared" si="16"/>
        <v>1</v>
      </c>
      <c r="Y199" s="287">
        <f t="shared" si="16"/>
        <v>1</v>
      </c>
      <c r="Z199" s="287">
        <f t="shared" si="16"/>
        <v>1</v>
      </c>
      <c r="AA199" s="287">
        <f t="shared" si="16"/>
        <v>1</v>
      </c>
      <c r="AB199" s="287">
        <f t="shared" si="16"/>
        <v>1</v>
      </c>
      <c r="AC199" s="287">
        <f t="shared" si="16"/>
        <v>1</v>
      </c>
      <c r="AD199" s="287">
        <f t="shared" si="16"/>
        <v>1</v>
      </c>
      <c r="AE199" s="287">
        <f t="shared" si="16"/>
        <v>1</v>
      </c>
      <c r="AF199" s="287">
        <f t="shared" si="16"/>
        <v>1</v>
      </c>
      <c r="AG199" s="287">
        <f t="shared" si="16"/>
        <v>1</v>
      </c>
      <c r="AH199" s="287">
        <f t="shared" si="16"/>
        <v>1</v>
      </c>
      <c r="AI199" s="287">
        <f t="shared" si="16"/>
        <v>1</v>
      </c>
      <c r="AJ199" s="287">
        <f t="shared" si="16"/>
        <v>1</v>
      </c>
      <c r="AK199" s="287">
        <f t="shared" si="16"/>
        <v>1</v>
      </c>
      <c r="AL199" s="287">
        <f t="shared" si="16"/>
        <v>1</v>
      </c>
      <c r="AM199" s="287">
        <f t="shared" si="16"/>
        <v>1</v>
      </c>
      <c r="AN199" s="287">
        <f t="shared" si="16"/>
        <v>1</v>
      </c>
      <c r="AO199" s="287">
        <f t="shared" si="16"/>
        <v>1</v>
      </c>
    </row>
    <row r="200" spans="1:43" ht="15" customHeight="1" x14ac:dyDescent="0.35">
      <c r="A200" s="422"/>
      <c r="B200" s="417"/>
      <c r="C200" s="145"/>
      <c r="D200" s="110"/>
      <c r="E200" s="71" t="s">
        <v>1413</v>
      </c>
      <c r="F200" s="289">
        <f>+VLOOKUP($E200,Energy_Mix!$1:$1048576,MATCH(DATE(F$2,1,1),Energy_Mix!$A$1:$LI$1),FALSE)</f>
        <v>0.96802904320000005</v>
      </c>
      <c r="G200" s="289">
        <f>+VLOOKUP($E200,Energy_Mix!$1:$1048576,MATCH(DATE(G$2,1,1),Energy_Mix!$A$1:$LI$1),FALSE)</f>
        <v>0.96802904320000005</v>
      </c>
      <c r="H200" s="289">
        <f>+VLOOKUP($E200,Energy_Mix!$1:$1048576,MATCH(DATE(H$2,1,1),Energy_Mix!$A$1:$LI$1),FALSE)</f>
        <v>0.96802904320000005</v>
      </c>
      <c r="I200" s="289">
        <f>+VLOOKUP($E200,Energy_Mix!$1:$1048576,MATCH(DATE(I$2,1,1),Energy_Mix!$A$1:$LI$1),FALSE)</f>
        <v>0.96802904320000005</v>
      </c>
      <c r="J200" s="289">
        <f>+VLOOKUP($E200,Energy_Mix!$1:$1048576,MATCH(DATE(J$2,1,1),Energy_Mix!$A$1:$LI$1),FALSE)</f>
        <v>0.96802904320000005</v>
      </c>
      <c r="K200" s="289">
        <f>+VLOOKUP($E200,Energy_Mix!$1:$1048576,MATCH(DATE(K$2,1,1),Energy_Mix!$A$1:$LI$1),FALSE)</f>
        <v>0.96802904320000005</v>
      </c>
      <c r="L200" s="289">
        <f>+VLOOKUP($E200,Energy_Mix!$1:$1048576,MATCH(DATE(L$2,1,1),Energy_Mix!$A$1:$LI$1),FALSE)</f>
        <v>0.96802904320000005</v>
      </c>
      <c r="M200" s="289">
        <f>+VLOOKUP($E200,Energy_Mix!$1:$1048576,MATCH(DATE(M$2,1,1),Energy_Mix!$A$1:$LI$1),FALSE)</f>
        <v>0.96802904320000005</v>
      </c>
      <c r="N200" s="289">
        <f>+VLOOKUP($E200,Energy_Mix!$1:$1048576,MATCH(DATE(N$2,1,1),Energy_Mix!$A$1:$LI$1),FALSE)</f>
        <v>0.96802904320000005</v>
      </c>
      <c r="O200" s="289">
        <f>+VLOOKUP($E200,Energy_Mix!$1:$1048576,MATCH(DATE(O$2,1,1),Energy_Mix!$A$1:$LI$1),FALSE)</f>
        <v>0.96802904320000005</v>
      </c>
      <c r="P200" s="289">
        <f>+VLOOKUP($E200,Energy_Mix!$1:$1048576,MATCH(DATE(P$2,1,1),Energy_Mix!$A$1:$LI$1),FALSE)</f>
        <v>0.96802904320000005</v>
      </c>
      <c r="Q200" s="289">
        <f>+VLOOKUP($E200,Energy_Mix!$1:$1048576,MATCH(DATE(Q$2,1,1),Energy_Mix!$A$1:$LI$1),FALSE)</f>
        <v>0.96802904320000005</v>
      </c>
      <c r="R200" s="289">
        <f>+VLOOKUP($E200,Energy_Mix!$1:$1048576,MATCH(DATE(R$2,1,1),Energy_Mix!$A$1:$LI$1),FALSE)</f>
        <v>0.96802904320000005</v>
      </c>
      <c r="S200" s="289">
        <f>+VLOOKUP($E200,Energy_Mix!$1:$1048576,MATCH(DATE(S$2,1,1),Energy_Mix!$A$1:$LI$1),FALSE)</f>
        <v>0.96802904320000005</v>
      </c>
      <c r="T200" s="289">
        <f>+VLOOKUP($E200,Energy_Mix!$1:$1048576,MATCH(DATE(T$2,1,1),Energy_Mix!$A$1:$LI$1),FALSE)</f>
        <v>0.96802904320000005</v>
      </c>
      <c r="U200" s="289">
        <f>+VLOOKUP($E200,Energy_Mix!$1:$1048576,MATCH(DATE(U$2,1,1),Energy_Mix!$A$1:$LI$1),FALSE)</f>
        <v>0.96802904320000005</v>
      </c>
      <c r="V200" s="289">
        <f>+VLOOKUP($E200,Energy_Mix!$1:$1048576,MATCH(DATE(V$2,1,1),Energy_Mix!$A$1:$LI$1),FALSE)</f>
        <v>0.96802904320000005</v>
      </c>
      <c r="W200" s="289">
        <f>+VLOOKUP($E200,Energy_Mix!$1:$1048576,MATCH(DATE(W$2,1,1),Energy_Mix!$A$1:$LI$1),FALSE)</f>
        <v>0.96802904320000005</v>
      </c>
      <c r="X200" s="289">
        <f>+VLOOKUP($E200,Energy_Mix!$1:$1048576,MATCH(DATE(X$2,1,1),Energy_Mix!$A$1:$LI$1),FALSE)</f>
        <v>0.96802904320000005</v>
      </c>
      <c r="Y200" s="289">
        <f>+VLOOKUP($E200,Energy_Mix!$1:$1048576,MATCH(DATE(Y$2,1,1),Energy_Mix!$A$1:$LI$1),FALSE)</f>
        <v>0.96802904320000005</v>
      </c>
      <c r="Z200" s="289">
        <f>+VLOOKUP($E200,Energy_Mix!$1:$1048576,MATCH(DATE(Z$2,1,1),Energy_Mix!$A$1:$LI$1),FALSE)</f>
        <v>0.96802904320000005</v>
      </c>
      <c r="AA200" s="289">
        <f>+VLOOKUP($E200,Energy_Mix!$1:$1048576,MATCH(DATE(AA$2,1,1),Energy_Mix!$A$1:$LI$1),FALSE)</f>
        <v>0.96802904320000005</v>
      </c>
      <c r="AB200" s="289">
        <f>+VLOOKUP($E200,Energy_Mix!$1:$1048576,MATCH(DATE(AB$2,1,1),Energy_Mix!$A$1:$LI$1),FALSE)</f>
        <v>0.96802904320000005</v>
      </c>
      <c r="AC200" s="289">
        <f>+VLOOKUP($E200,Energy_Mix!$1:$1048576,MATCH(DATE(AC$2,1,1),Energy_Mix!$A$1:$LI$1),FALSE)</f>
        <v>0.96802904320000005</v>
      </c>
      <c r="AD200" s="289">
        <f>+VLOOKUP($E200,Energy_Mix!$1:$1048576,MATCH(DATE(AD$2,1,1),Energy_Mix!$A$1:$LI$1),FALSE)</f>
        <v>0.96802904320000005</v>
      </c>
      <c r="AE200" s="289">
        <f>+VLOOKUP($E200,Energy_Mix!$1:$1048576,MATCH(DATE(AE$2,1,1),Energy_Mix!$A$1:$LI$1),FALSE)</f>
        <v>0.96802904320000005</v>
      </c>
      <c r="AF200" s="289">
        <f>+VLOOKUP($E200,Energy_Mix!$1:$1048576,MATCH(DATE(AF$2,1,1),Energy_Mix!$A$1:$LI$1),FALSE)</f>
        <v>0.96802904320000005</v>
      </c>
      <c r="AG200" s="289">
        <f>+VLOOKUP($E200,Energy_Mix!$1:$1048576,MATCH(DATE(AG$2,1,1),Energy_Mix!$A$1:$LI$1),FALSE)</f>
        <v>0.96802904320000005</v>
      </c>
      <c r="AH200" s="289">
        <f>+VLOOKUP($E200,Energy_Mix!$1:$1048576,MATCH(DATE(AH$2,1,1),Energy_Mix!$A$1:$LI$1),FALSE)</f>
        <v>0.96802904320000005</v>
      </c>
      <c r="AI200" s="289">
        <f>+VLOOKUP($E200,Energy_Mix!$1:$1048576,MATCH(DATE(AI$2,1,1),Energy_Mix!$A$1:$LI$1),FALSE)</f>
        <v>0.96802904320000005</v>
      </c>
      <c r="AJ200" s="289">
        <f>+VLOOKUP($E200,Energy_Mix!$1:$1048576,MATCH(DATE(AJ$2,1,1),Energy_Mix!$A$1:$LI$1),FALSE)</f>
        <v>0.96802904320000005</v>
      </c>
      <c r="AK200" s="289">
        <f>+VLOOKUP($E200,Energy_Mix!$1:$1048576,MATCH(DATE(AK$2,1,1),Energy_Mix!$A$1:$LI$1),FALSE)</f>
        <v>0.96802904320000005</v>
      </c>
      <c r="AL200" s="289">
        <f>+VLOOKUP($E200,Energy_Mix!$1:$1048576,MATCH(DATE(AL$2,1,1),Energy_Mix!$A$1:$LI$1),FALSE)</f>
        <v>0.96802904320000005</v>
      </c>
      <c r="AM200" s="289">
        <f>+VLOOKUP($E200,Energy_Mix!$1:$1048576,MATCH(DATE(AM$2,1,1),Energy_Mix!$A$1:$LI$1),FALSE)</f>
        <v>0.96802904320000005</v>
      </c>
      <c r="AN200" s="289">
        <f>+VLOOKUP($E200,Energy_Mix!$1:$1048576,MATCH(DATE(AN$2,1,1),Energy_Mix!$A$1:$LI$1),FALSE)</f>
        <v>0.96802904320000005</v>
      </c>
      <c r="AO200" s="289">
        <f>+VLOOKUP($E200,Energy_Mix!$1:$1048576,MATCH(DATE(AO$2,1,1),Energy_Mix!$A$1:$LI$1),FALSE)</f>
        <v>0.96802904320000005</v>
      </c>
    </row>
    <row r="201" spans="1:43" ht="15" customHeight="1" x14ac:dyDescent="0.35">
      <c r="A201" s="422"/>
      <c r="B201" s="417"/>
      <c r="C201" s="145"/>
      <c r="D201" s="110"/>
      <c r="E201" s="71" t="s">
        <v>1414</v>
      </c>
      <c r="F201" s="289">
        <f>+VLOOKUP($E201,Energy_Mix!$1:$1048576,MATCH(DATE(F$2,1,1),Energy_Mix!$A$1:$LI$1),FALSE)</f>
        <v>3.1970956799999999E-2</v>
      </c>
      <c r="G201" s="289">
        <f>+VLOOKUP($E201,Energy_Mix!$1:$1048576,MATCH(DATE(G$2,1,1),Energy_Mix!$A$1:$LI$1),FALSE)</f>
        <v>3.1970956799999999E-2</v>
      </c>
      <c r="H201" s="289">
        <f>+VLOOKUP($E201,Energy_Mix!$1:$1048576,MATCH(DATE(H$2,1,1),Energy_Mix!$A$1:$LI$1),FALSE)</f>
        <v>3.1970956799999999E-2</v>
      </c>
      <c r="I201" s="289">
        <f>+VLOOKUP($E201,Energy_Mix!$1:$1048576,MATCH(DATE(I$2,1,1),Energy_Mix!$A$1:$LI$1),FALSE)</f>
        <v>3.1970956799999999E-2</v>
      </c>
      <c r="J201" s="289">
        <f>+VLOOKUP($E201,Energy_Mix!$1:$1048576,MATCH(DATE(J$2,1,1),Energy_Mix!$A$1:$LI$1),FALSE)</f>
        <v>3.1970956799999999E-2</v>
      </c>
      <c r="K201" s="289">
        <f>+VLOOKUP($E201,Energy_Mix!$1:$1048576,MATCH(DATE(K$2,1,1),Energy_Mix!$A$1:$LI$1),FALSE)</f>
        <v>3.1970956799999999E-2</v>
      </c>
      <c r="L201" s="289">
        <f>+VLOOKUP($E201,Energy_Mix!$1:$1048576,MATCH(DATE(L$2,1,1),Energy_Mix!$A$1:$LI$1),FALSE)</f>
        <v>3.1970956799999999E-2</v>
      </c>
      <c r="M201" s="289">
        <f>+VLOOKUP($E201,Energy_Mix!$1:$1048576,MATCH(DATE(M$2,1,1),Energy_Mix!$A$1:$LI$1),FALSE)</f>
        <v>3.1970956799999999E-2</v>
      </c>
      <c r="N201" s="289">
        <f>+VLOOKUP($E201,Energy_Mix!$1:$1048576,MATCH(DATE(N$2,1,1),Energy_Mix!$A$1:$LI$1),FALSE)</f>
        <v>3.1970956799999999E-2</v>
      </c>
      <c r="O201" s="289">
        <f>+VLOOKUP($E201,Energy_Mix!$1:$1048576,MATCH(DATE(O$2,1,1),Energy_Mix!$A$1:$LI$1),FALSE)</f>
        <v>3.1970956799999999E-2</v>
      </c>
      <c r="P201" s="289">
        <f>+VLOOKUP($E201,Energy_Mix!$1:$1048576,MATCH(DATE(P$2,1,1),Energy_Mix!$A$1:$LI$1),FALSE)</f>
        <v>3.1970956799999999E-2</v>
      </c>
      <c r="Q201" s="289">
        <f>+VLOOKUP($E201,Energy_Mix!$1:$1048576,MATCH(DATE(Q$2,1,1),Energy_Mix!$A$1:$LI$1),FALSE)</f>
        <v>3.1970956799999999E-2</v>
      </c>
      <c r="R201" s="289">
        <f>+VLOOKUP($E201,Energy_Mix!$1:$1048576,MATCH(DATE(R$2,1,1),Energy_Mix!$A$1:$LI$1),FALSE)</f>
        <v>3.1970956799999999E-2</v>
      </c>
      <c r="S201" s="289">
        <f>+VLOOKUP($E201,Energy_Mix!$1:$1048576,MATCH(DATE(S$2,1,1),Energy_Mix!$A$1:$LI$1),FALSE)</f>
        <v>3.1970956799999999E-2</v>
      </c>
      <c r="T201" s="289">
        <f>+VLOOKUP($E201,Energy_Mix!$1:$1048576,MATCH(DATE(T$2,1,1),Energy_Mix!$A$1:$LI$1),FALSE)</f>
        <v>3.1970956799999999E-2</v>
      </c>
      <c r="U201" s="289">
        <f>+VLOOKUP($E201,Energy_Mix!$1:$1048576,MATCH(DATE(U$2,1,1),Energy_Mix!$A$1:$LI$1),FALSE)</f>
        <v>3.1970956799999999E-2</v>
      </c>
      <c r="V201" s="289">
        <f>+VLOOKUP($E201,Energy_Mix!$1:$1048576,MATCH(DATE(V$2,1,1),Energy_Mix!$A$1:$LI$1),FALSE)</f>
        <v>3.1970956799999999E-2</v>
      </c>
      <c r="W201" s="289">
        <f>+VLOOKUP($E201,Energy_Mix!$1:$1048576,MATCH(DATE(W$2,1,1),Energy_Mix!$A$1:$LI$1),FALSE)</f>
        <v>3.1970956799999999E-2</v>
      </c>
      <c r="X201" s="289">
        <f>+VLOOKUP($E201,Energy_Mix!$1:$1048576,MATCH(DATE(X$2,1,1),Energy_Mix!$A$1:$LI$1),FALSE)</f>
        <v>3.1970956799999999E-2</v>
      </c>
      <c r="Y201" s="289">
        <f>+VLOOKUP($E201,Energy_Mix!$1:$1048576,MATCH(DATE(Y$2,1,1),Energy_Mix!$A$1:$LI$1),FALSE)</f>
        <v>3.1970956799999999E-2</v>
      </c>
      <c r="Z201" s="289">
        <f>+VLOOKUP($E201,Energy_Mix!$1:$1048576,MATCH(DATE(Z$2,1,1),Energy_Mix!$A$1:$LI$1),FALSE)</f>
        <v>3.1970956799999999E-2</v>
      </c>
      <c r="AA201" s="289">
        <f>+VLOOKUP($E201,Energy_Mix!$1:$1048576,MATCH(DATE(AA$2,1,1),Energy_Mix!$A$1:$LI$1),FALSE)</f>
        <v>3.1970956799999999E-2</v>
      </c>
      <c r="AB201" s="289">
        <f>+VLOOKUP($E201,Energy_Mix!$1:$1048576,MATCH(DATE(AB$2,1,1),Energy_Mix!$A$1:$LI$1),FALSE)</f>
        <v>3.1970956799999999E-2</v>
      </c>
      <c r="AC201" s="289">
        <f>+VLOOKUP($E201,Energy_Mix!$1:$1048576,MATCH(DATE(AC$2,1,1),Energy_Mix!$A$1:$LI$1),FALSE)</f>
        <v>3.1970956799999999E-2</v>
      </c>
      <c r="AD201" s="289">
        <f>+VLOOKUP($E201,Energy_Mix!$1:$1048576,MATCH(DATE(AD$2,1,1),Energy_Mix!$A$1:$LI$1),FALSE)</f>
        <v>3.1970956799999999E-2</v>
      </c>
      <c r="AE201" s="289">
        <f>+VLOOKUP($E201,Energy_Mix!$1:$1048576,MATCH(DATE(AE$2,1,1),Energy_Mix!$A$1:$LI$1),FALSE)</f>
        <v>3.1970956799999999E-2</v>
      </c>
      <c r="AF201" s="289">
        <f>+VLOOKUP($E201,Energy_Mix!$1:$1048576,MATCH(DATE(AF$2,1,1),Energy_Mix!$A$1:$LI$1),FALSE)</f>
        <v>3.1970956799999999E-2</v>
      </c>
      <c r="AG201" s="289">
        <f>+VLOOKUP($E201,Energy_Mix!$1:$1048576,MATCH(DATE(AG$2,1,1),Energy_Mix!$A$1:$LI$1),FALSE)</f>
        <v>3.1970956799999999E-2</v>
      </c>
      <c r="AH201" s="289">
        <f>+VLOOKUP($E201,Energy_Mix!$1:$1048576,MATCH(DATE(AH$2,1,1),Energy_Mix!$A$1:$LI$1),FALSE)</f>
        <v>3.1970956799999999E-2</v>
      </c>
      <c r="AI201" s="289">
        <f>+VLOOKUP($E201,Energy_Mix!$1:$1048576,MATCH(DATE(AI$2,1,1),Energy_Mix!$A$1:$LI$1),FALSE)</f>
        <v>3.1970956799999999E-2</v>
      </c>
      <c r="AJ201" s="289">
        <f>+VLOOKUP($E201,Energy_Mix!$1:$1048576,MATCH(DATE(AJ$2,1,1),Energy_Mix!$A$1:$LI$1),FALSE)</f>
        <v>3.1970956799999999E-2</v>
      </c>
      <c r="AK201" s="289">
        <f>+VLOOKUP($E201,Energy_Mix!$1:$1048576,MATCH(DATE(AK$2,1,1),Energy_Mix!$A$1:$LI$1),FALSE)</f>
        <v>3.1970956799999999E-2</v>
      </c>
      <c r="AL201" s="289">
        <f>+VLOOKUP($E201,Energy_Mix!$1:$1048576,MATCH(DATE(AL$2,1,1),Energy_Mix!$A$1:$LI$1),FALSE)</f>
        <v>3.1970956799999999E-2</v>
      </c>
      <c r="AM201" s="289">
        <f>+VLOOKUP($E201,Energy_Mix!$1:$1048576,MATCH(DATE(AM$2,1,1),Energy_Mix!$A$1:$LI$1),FALSE)</f>
        <v>3.1970956799999999E-2</v>
      </c>
      <c r="AN201" s="289">
        <f>+VLOOKUP($E201,Energy_Mix!$1:$1048576,MATCH(DATE(AN$2,1,1),Energy_Mix!$A$1:$LI$1),FALSE)</f>
        <v>3.1970956799999999E-2</v>
      </c>
      <c r="AO201" s="289">
        <f>+VLOOKUP($E201,Energy_Mix!$1:$1048576,MATCH(DATE(AO$2,1,1),Energy_Mix!$A$1:$LI$1),FALSE)</f>
        <v>3.1970956799999999E-2</v>
      </c>
    </row>
    <row r="202" spans="1:43" ht="15" customHeight="1" x14ac:dyDescent="0.35">
      <c r="A202" s="422"/>
      <c r="B202" s="417"/>
      <c r="C202" s="145" t="s">
        <v>567</v>
      </c>
      <c r="D202" s="110"/>
      <c r="E202" s="71"/>
      <c r="F202" s="287">
        <f>SUM(F203:F204)</f>
        <v>0.99999999998599998</v>
      </c>
      <c r="G202" s="287">
        <f t="shared" ref="G202:AO202" si="17">SUM(G203:G204)</f>
        <v>0.99999999998599998</v>
      </c>
      <c r="H202" s="287">
        <f t="shared" si="17"/>
        <v>0.99999999998599998</v>
      </c>
      <c r="I202" s="287">
        <f t="shared" si="17"/>
        <v>0.99999999998599998</v>
      </c>
      <c r="J202" s="287">
        <f t="shared" si="17"/>
        <v>0.99999999998599998</v>
      </c>
      <c r="K202" s="287">
        <f t="shared" si="17"/>
        <v>0.99999999998599998</v>
      </c>
      <c r="L202" s="287">
        <f t="shared" si="17"/>
        <v>0.99999999998599998</v>
      </c>
      <c r="M202" s="287">
        <f t="shared" si="17"/>
        <v>0.99999999998599998</v>
      </c>
      <c r="N202" s="287">
        <f t="shared" si="17"/>
        <v>0.99999999998599998</v>
      </c>
      <c r="O202" s="287">
        <f t="shared" si="17"/>
        <v>0.99999999998599998</v>
      </c>
      <c r="P202" s="287">
        <f t="shared" si="17"/>
        <v>0.99999999998599998</v>
      </c>
      <c r="Q202" s="287">
        <f t="shared" si="17"/>
        <v>0.99999999998599998</v>
      </c>
      <c r="R202" s="287">
        <f t="shared" si="17"/>
        <v>0.99999999998599998</v>
      </c>
      <c r="S202" s="287">
        <f t="shared" si="17"/>
        <v>0.99999999998599998</v>
      </c>
      <c r="T202" s="287">
        <f t="shared" si="17"/>
        <v>0.99999999998599998</v>
      </c>
      <c r="U202" s="287">
        <f t="shared" si="17"/>
        <v>0.99999999998599998</v>
      </c>
      <c r="V202" s="287">
        <f t="shared" si="17"/>
        <v>0.99999999998599998</v>
      </c>
      <c r="W202" s="287">
        <f t="shared" si="17"/>
        <v>0.99999999998599998</v>
      </c>
      <c r="X202" s="287">
        <f t="shared" si="17"/>
        <v>0.99999999998599998</v>
      </c>
      <c r="Y202" s="287">
        <f t="shared" si="17"/>
        <v>0.99999999998599998</v>
      </c>
      <c r="Z202" s="287">
        <f t="shared" si="17"/>
        <v>0.99999999998599998</v>
      </c>
      <c r="AA202" s="287">
        <f t="shared" si="17"/>
        <v>0.99999999998599998</v>
      </c>
      <c r="AB202" s="287">
        <f t="shared" si="17"/>
        <v>0.99999999998599998</v>
      </c>
      <c r="AC202" s="287">
        <f t="shared" si="17"/>
        <v>0.99999999998599998</v>
      </c>
      <c r="AD202" s="287">
        <f t="shared" si="17"/>
        <v>0.99999999998599998</v>
      </c>
      <c r="AE202" s="287">
        <f t="shared" si="17"/>
        <v>0.99999999998599998</v>
      </c>
      <c r="AF202" s="287">
        <f t="shared" si="17"/>
        <v>0.99999999998599998</v>
      </c>
      <c r="AG202" s="287">
        <f t="shared" si="17"/>
        <v>0.99999999998599998</v>
      </c>
      <c r="AH202" s="287">
        <f t="shared" si="17"/>
        <v>0.99999999998599998</v>
      </c>
      <c r="AI202" s="287">
        <f t="shared" si="17"/>
        <v>0.99999999998599998</v>
      </c>
      <c r="AJ202" s="287">
        <f t="shared" si="17"/>
        <v>0.99999999998599998</v>
      </c>
      <c r="AK202" s="287">
        <f t="shared" si="17"/>
        <v>0.99999999998599998</v>
      </c>
      <c r="AL202" s="287">
        <f t="shared" si="17"/>
        <v>0.99999999998599998</v>
      </c>
      <c r="AM202" s="287">
        <f t="shared" si="17"/>
        <v>0.99999999998599998</v>
      </c>
      <c r="AN202" s="287">
        <f t="shared" si="17"/>
        <v>0.99999999998599998</v>
      </c>
      <c r="AO202" s="287">
        <f t="shared" si="17"/>
        <v>0.99999999998599998</v>
      </c>
    </row>
    <row r="203" spans="1:43" ht="15" customHeight="1" x14ac:dyDescent="0.35">
      <c r="A203" s="422"/>
      <c r="B203" s="417"/>
      <c r="C203" s="110"/>
      <c r="D203" s="110"/>
      <c r="E203" s="71" t="s">
        <v>1415</v>
      </c>
      <c r="F203" s="289">
        <f>+VLOOKUP($E203,Energy_Mix!$1:$1048576,MATCH(DATE(F$2,1,1),Energy_Mix!$A$1:$LI$1),FALSE)</f>
        <v>0.99989726089999997</v>
      </c>
      <c r="G203" s="289">
        <f>+VLOOKUP($E203,Energy_Mix!$1:$1048576,MATCH(DATE(G$2,1,1),Energy_Mix!$A$1:$LI$1),FALSE)</f>
        <v>0.99989726089999997</v>
      </c>
      <c r="H203" s="289">
        <f>+VLOOKUP($E203,Energy_Mix!$1:$1048576,MATCH(DATE(H$2,1,1),Energy_Mix!$A$1:$LI$1),FALSE)</f>
        <v>0.99989726089999997</v>
      </c>
      <c r="I203" s="289">
        <f>+VLOOKUP($E203,Energy_Mix!$1:$1048576,MATCH(DATE(I$2,1,1),Energy_Mix!$A$1:$LI$1),FALSE)</f>
        <v>0.99989726089999997</v>
      </c>
      <c r="J203" s="289">
        <f>+VLOOKUP($E203,Energy_Mix!$1:$1048576,MATCH(DATE(J$2,1,1),Energy_Mix!$A$1:$LI$1),FALSE)</f>
        <v>0.99989726089999997</v>
      </c>
      <c r="K203" s="289">
        <f>+VLOOKUP($E203,Energy_Mix!$1:$1048576,MATCH(DATE(K$2,1,1),Energy_Mix!$A$1:$LI$1),FALSE)</f>
        <v>0.99989726089999997</v>
      </c>
      <c r="L203" s="289">
        <f>+VLOOKUP($E203,Energy_Mix!$1:$1048576,MATCH(DATE(L$2,1,1),Energy_Mix!$A$1:$LI$1),FALSE)</f>
        <v>0.99989726089999997</v>
      </c>
      <c r="M203" s="289">
        <f>+VLOOKUP($E203,Energy_Mix!$1:$1048576,MATCH(DATE(M$2,1,1),Energy_Mix!$A$1:$LI$1),FALSE)</f>
        <v>0.99989726089999997</v>
      </c>
      <c r="N203" s="289">
        <f>+VLOOKUP($E203,Energy_Mix!$1:$1048576,MATCH(DATE(N$2,1,1),Energy_Mix!$A$1:$LI$1),FALSE)</f>
        <v>0.99989726089999997</v>
      </c>
      <c r="O203" s="289">
        <f>+VLOOKUP($E203,Energy_Mix!$1:$1048576,MATCH(DATE(O$2,1,1),Energy_Mix!$A$1:$LI$1),FALSE)</f>
        <v>0.99989726089999997</v>
      </c>
      <c r="P203" s="289">
        <f>+VLOOKUP($E203,Energy_Mix!$1:$1048576,MATCH(DATE(P$2,1,1),Energy_Mix!$A$1:$LI$1),FALSE)</f>
        <v>0.99989726089999997</v>
      </c>
      <c r="Q203" s="289">
        <f>+VLOOKUP($E203,Energy_Mix!$1:$1048576,MATCH(DATE(Q$2,1,1),Energy_Mix!$A$1:$LI$1),FALSE)</f>
        <v>0.99989726089999997</v>
      </c>
      <c r="R203" s="289">
        <f>+VLOOKUP($E203,Energy_Mix!$1:$1048576,MATCH(DATE(R$2,1,1),Energy_Mix!$A$1:$LI$1),FALSE)</f>
        <v>0.99989726089999997</v>
      </c>
      <c r="S203" s="289">
        <f>+VLOOKUP($E203,Energy_Mix!$1:$1048576,MATCH(DATE(S$2,1,1),Energy_Mix!$A$1:$LI$1),FALSE)</f>
        <v>0.99989726089999997</v>
      </c>
      <c r="T203" s="289">
        <f>+VLOOKUP($E203,Energy_Mix!$1:$1048576,MATCH(DATE(T$2,1,1),Energy_Mix!$A$1:$LI$1),FALSE)</f>
        <v>0.99989726089999997</v>
      </c>
      <c r="U203" s="289">
        <f>+VLOOKUP($E203,Energy_Mix!$1:$1048576,MATCH(DATE(U$2,1,1),Energy_Mix!$A$1:$LI$1),FALSE)</f>
        <v>0.99989726089999997</v>
      </c>
      <c r="V203" s="289">
        <f>+VLOOKUP($E203,Energy_Mix!$1:$1048576,MATCH(DATE(V$2,1,1),Energy_Mix!$A$1:$LI$1),FALSE)</f>
        <v>0.99989726089999997</v>
      </c>
      <c r="W203" s="289">
        <f>+VLOOKUP($E203,Energy_Mix!$1:$1048576,MATCH(DATE(W$2,1,1),Energy_Mix!$A$1:$LI$1),FALSE)</f>
        <v>0.99989726089999997</v>
      </c>
      <c r="X203" s="289">
        <f>+VLOOKUP($E203,Energy_Mix!$1:$1048576,MATCH(DATE(X$2,1,1),Energy_Mix!$A$1:$LI$1),FALSE)</f>
        <v>0.99989726089999997</v>
      </c>
      <c r="Y203" s="289">
        <f>+VLOOKUP($E203,Energy_Mix!$1:$1048576,MATCH(DATE(Y$2,1,1),Energy_Mix!$A$1:$LI$1),FALSE)</f>
        <v>0.99989726089999997</v>
      </c>
      <c r="Z203" s="289">
        <f>+VLOOKUP($E203,Energy_Mix!$1:$1048576,MATCH(DATE(Z$2,1,1),Energy_Mix!$A$1:$LI$1),FALSE)</f>
        <v>0.99989726089999997</v>
      </c>
      <c r="AA203" s="289">
        <f>+VLOOKUP($E203,Energy_Mix!$1:$1048576,MATCH(DATE(AA$2,1,1),Energy_Mix!$A$1:$LI$1),FALSE)</f>
        <v>0.99989726089999997</v>
      </c>
      <c r="AB203" s="289">
        <f>+VLOOKUP($E203,Energy_Mix!$1:$1048576,MATCH(DATE(AB$2,1,1),Energy_Mix!$A$1:$LI$1),FALSE)</f>
        <v>0.99989726089999997</v>
      </c>
      <c r="AC203" s="289">
        <f>+VLOOKUP($E203,Energy_Mix!$1:$1048576,MATCH(DATE(AC$2,1,1),Energy_Mix!$A$1:$LI$1),FALSE)</f>
        <v>0.99989726089999997</v>
      </c>
      <c r="AD203" s="289">
        <f>+VLOOKUP($E203,Energy_Mix!$1:$1048576,MATCH(DATE(AD$2,1,1),Energy_Mix!$A$1:$LI$1),FALSE)</f>
        <v>0.99989726089999997</v>
      </c>
      <c r="AE203" s="289">
        <f>+VLOOKUP($E203,Energy_Mix!$1:$1048576,MATCH(DATE(AE$2,1,1),Energy_Mix!$A$1:$LI$1),FALSE)</f>
        <v>0.99989726089999997</v>
      </c>
      <c r="AF203" s="289">
        <f>+VLOOKUP($E203,Energy_Mix!$1:$1048576,MATCH(DATE(AF$2,1,1),Energy_Mix!$A$1:$LI$1),FALSE)</f>
        <v>0.99989726089999997</v>
      </c>
      <c r="AG203" s="289">
        <f>+VLOOKUP($E203,Energy_Mix!$1:$1048576,MATCH(DATE(AG$2,1,1),Energy_Mix!$A$1:$LI$1),FALSE)</f>
        <v>0.99989726089999997</v>
      </c>
      <c r="AH203" s="289">
        <f>+VLOOKUP($E203,Energy_Mix!$1:$1048576,MATCH(DATE(AH$2,1,1),Energy_Mix!$A$1:$LI$1),FALSE)</f>
        <v>0.99989726089999997</v>
      </c>
      <c r="AI203" s="289">
        <f>+VLOOKUP($E203,Energy_Mix!$1:$1048576,MATCH(DATE(AI$2,1,1),Energy_Mix!$A$1:$LI$1),FALSE)</f>
        <v>0.99989726089999997</v>
      </c>
      <c r="AJ203" s="289">
        <f>+VLOOKUP($E203,Energy_Mix!$1:$1048576,MATCH(DATE(AJ$2,1,1),Energy_Mix!$A$1:$LI$1),FALSE)</f>
        <v>0.99989726089999997</v>
      </c>
      <c r="AK203" s="289">
        <f>+VLOOKUP($E203,Energy_Mix!$1:$1048576,MATCH(DATE(AK$2,1,1),Energy_Mix!$A$1:$LI$1),FALSE)</f>
        <v>0.99989726089999997</v>
      </c>
      <c r="AL203" s="289">
        <f>+VLOOKUP($E203,Energy_Mix!$1:$1048576,MATCH(DATE(AL$2,1,1),Energy_Mix!$A$1:$LI$1),FALSE)</f>
        <v>0.99989726089999997</v>
      </c>
      <c r="AM203" s="289">
        <f>+VLOOKUP($E203,Energy_Mix!$1:$1048576,MATCH(DATE(AM$2,1,1),Energy_Mix!$A$1:$LI$1),FALSE)</f>
        <v>0.99989726089999997</v>
      </c>
      <c r="AN203" s="289">
        <f>+VLOOKUP($E203,Energy_Mix!$1:$1048576,MATCH(DATE(AN$2,1,1),Energy_Mix!$A$1:$LI$1),FALSE)</f>
        <v>0.99989726089999997</v>
      </c>
      <c r="AO203" s="289">
        <f>+VLOOKUP($E203,Energy_Mix!$1:$1048576,MATCH(DATE(AO$2,1,1),Energy_Mix!$A$1:$LI$1),FALSE)</f>
        <v>0.99989726089999997</v>
      </c>
    </row>
    <row r="204" spans="1:43" ht="15" customHeight="1" x14ac:dyDescent="0.35">
      <c r="A204" s="422"/>
      <c r="B204" s="418"/>
      <c r="C204" s="111"/>
      <c r="D204" s="111"/>
      <c r="E204" s="79" t="s">
        <v>1416</v>
      </c>
      <c r="F204" s="290">
        <f>+VLOOKUP($E204,Energy_Mix!$1:$1048576,MATCH(DATE(F$2,1,1),Energy_Mix!$A$1:$LI$1),FALSE)</f>
        <v>1.02739086E-4</v>
      </c>
      <c r="G204" s="290">
        <f>+VLOOKUP($E204,Energy_Mix!$1:$1048576,MATCH(DATE(G$2,1,1),Energy_Mix!$A$1:$LI$1),FALSE)</f>
        <v>1.02739086E-4</v>
      </c>
      <c r="H204" s="290">
        <f>+VLOOKUP($E204,Energy_Mix!$1:$1048576,MATCH(DATE(H$2,1,1),Energy_Mix!$A$1:$LI$1),FALSE)</f>
        <v>1.02739086E-4</v>
      </c>
      <c r="I204" s="290">
        <f>+VLOOKUP($E204,Energy_Mix!$1:$1048576,MATCH(DATE(I$2,1,1),Energy_Mix!$A$1:$LI$1),FALSE)</f>
        <v>1.02739086E-4</v>
      </c>
      <c r="J204" s="290">
        <f>+VLOOKUP($E204,Energy_Mix!$1:$1048576,MATCH(DATE(J$2,1,1),Energy_Mix!$A$1:$LI$1),FALSE)</f>
        <v>1.02739086E-4</v>
      </c>
      <c r="K204" s="290">
        <f>+VLOOKUP($E204,Energy_Mix!$1:$1048576,MATCH(DATE(K$2,1,1),Energy_Mix!$A$1:$LI$1),FALSE)</f>
        <v>1.02739086E-4</v>
      </c>
      <c r="L204" s="290">
        <f>+VLOOKUP($E204,Energy_Mix!$1:$1048576,MATCH(DATE(L$2,1,1),Energy_Mix!$A$1:$LI$1),FALSE)</f>
        <v>1.02739086E-4</v>
      </c>
      <c r="M204" s="290">
        <f>+VLOOKUP($E204,Energy_Mix!$1:$1048576,MATCH(DATE(M$2,1,1),Energy_Mix!$A$1:$LI$1),FALSE)</f>
        <v>1.02739086E-4</v>
      </c>
      <c r="N204" s="290">
        <f>+VLOOKUP($E204,Energy_Mix!$1:$1048576,MATCH(DATE(N$2,1,1),Energy_Mix!$A$1:$LI$1),FALSE)</f>
        <v>1.02739086E-4</v>
      </c>
      <c r="O204" s="290">
        <f>+VLOOKUP($E204,Energy_Mix!$1:$1048576,MATCH(DATE(O$2,1,1),Energy_Mix!$A$1:$LI$1),FALSE)</f>
        <v>1.02739086E-4</v>
      </c>
      <c r="P204" s="290">
        <f>+VLOOKUP($E204,Energy_Mix!$1:$1048576,MATCH(DATE(P$2,1,1),Energy_Mix!$A$1:$LI$1),FALSE)</f>
        <v>1.02739086E-4</v>
      </c>
      <c r="Q204" s="290">
        <f>+VLOOKUP($E204,Energy_Mix!$1:$1048576,MATCH(DATE(Q$2,1,1),Energy_Mix!$A$1:$LI$1),FALSE)</f>
        <v>1.02739086E-4</v>
      </c>
      <c r="R204" s="290">
        <f>+VLOOKUP($E204,Energy_Mix!$1:$1048576,MATCH(DATE(R$2,1,1),Energy_Mix!$A$1:$LI$1),FALSE)</f>
        <v>1.02739086E-4</v>
      </c>
      <c r="S204" s="290">
        <f>+VLOOKUP($E204,Energy_Mix!$1:$1048576,MATCH(DATE(S$2,1,1),Energy_Mix!$A$1:$LI$1),FALSE)</f>
        <v>1.02739086E-4</v>
      </c>
      <c r="T204" s="290">
        <f>+VLOOKUP($E204,Energy_Mix!$1:$1048576,MATCH(DATE(T$2,1,1),Energy_Mix!$A$1:$LI$1),FALSE)</f>
        <v>1.02739086E-4</v>
      </c>
      <c r="U204" s="290">
        <f>+VLOOKUP($E204,Energy_Mix!$1:$1048576,MATCH(DATE(U$2,1,1),Energy_Mix!$A$1:$LI$1),FALSE)</f>
        <v>1.02739086E-4</v>
      </c>
      <c r="V204" s="290">
        <f>+VLOOKUP($E204,Energy_Mix!$1:$1048576,MATCH(DATE(V$2,1,1),Energy_Mix!$A$1:$LI$1),FALSE)</f>
        <v>1.02739086E-4</v>
      </c>
      <c r="W204" s="290">
        <f>+VLOOKUP($E204,Energy_Mix!$1:$1048576,MATCH(DATE(W$2,1,1),Energy_Mix!$A$1:$LI$1),FALSE)</f>
        <v>1.02739086E-4</v>
      </c>
      <c r="X204" s="290">
        <f>+VLOOKUP($E204,Energy_Mix!$1:$1048576,MATCH(DATE(X$2,1,1),Energy_Mix!$A$1:$LI$1),FALSE)</f>
        <v>1.02739086E-4</v>
      </c>
      <c r="Y204" s="290">
        <f>+VLOOKUP($E204,Energy_Mix!$1:$1048576,MATCH(DATE(Y$2,1,1),Energy_Mix!$A$1:$LI$1),FALSE)</f>
        <v>1.02739086E-4</v>
      </c>
      <c r="Z204" s="290">
        <f>+VLOOKUP($E204,Energy_Mix!$1:$1048576,MATCH(DATE(Z$2,1,1),Energy_Mix!$A$1:$LI$1),FALSE)</f>
        <v>1.02739086E-4</v>
      </c>
      <c r="AA204" s="290">
        <f>+VLOOKUP($E204,Energy_Mix!$1:$1048576,MATCH(DATE(AA$2,1,1),Energy_Mix!$A$1:$LI$1),FALSE)</f>
        <v>1.02739086E-4</v>
      </c>
      <c r="AB204" s="290">
        <f>+VLOOKUP($E204,Energy_Mix!$1:$1048576,MATCH(DATE(AB$2,1,1),Energy_Mix!$A$1:$LI$1),FALSE)</f>
        <v>1.02739086E-4</v>
      </c>
      <c r="AC204" s="290">
        <f>+VLOOKUP($E204,Energy_Mix!$1:$1048576,MATCH(DATE(AC$2,1,1),Energy_Mix!$A$1:$LI$1),FALSE)</f>
        <v>1.02739086E-4</v>
      </c>
      <c r="AD204" s="290">
        <f>+VLOOKUP($E204,Energy_Mix!$1:$1048576,MATCH(DATE(AD$2,1,1),Energy_Mix!$A$1:$LI$1),FALSE)</f>
        <v>1.02739086E-4</v>
      </c>
      <c r="AE204" s="290">
        <f>+VLOOKUP($E204,Energy_Mix!$1:$1048576,MATCH(DATE(AE$2,1,1),Energy_Mix!$A$1:$LI$1),FALSE)</f>
        <v>1.02739086E-4</v>
      </c>
      <c r="AF204" s="290">
        <f>+VLOOKUP($E204,Energy_Mix!$1:$1048576,MATCH(DATE(AF$2,1,1),Energy_Mix!$A$1:$LI$1),FALSE)</f>
        <v>1.02739086E-4</v>
      </c>
      <c r="AG204" s="290">
        <f>+VLOOKUP($E204,Energy_Mix!$1:$1048576,MATCH(DATE(AG$2,1,1),Energy_Mix!$A$1:$LI$1),FALSE)</f>
        <v>1.02739086E-4</v>
      </c>
      <c r="AH204" s="290">
        <f>+VLOOKUP($E204,Energy_Mix!$1:$1048576,MATCH(DATE(AH$2,1,1),Energy_Mix!$A$1:$LI$1),FALSE)</f>
        <v>1.02739086E-4</v>
      </c>
      <c r="AI204" s="290">
        <f>+VLOOKUP($E204,Energy_Mix!$1:$1048576,MATCH(DATE(AI$2,1,1),Energy_Mix!$A$1:$LI$1),FALSE)</f>
        <v>1.02739086E-4</v>
      </c>
      <c r="AJ204" s="290">
        <f>+VLOOKUP($E204,Energy_Mix!$1:$1048576,MATCH(DATE(AJ$2,1,1),Energy_Mix!$A$1:$LI$1),FALSE)</f>
        <v>1.02739086E-4</v>
      </c>
      <c r="AK204" s="290">
        <f>+VLOOKUP($E204,Energy_Mix!$1:$1048576,MATCH(DATE(AK$2,1,1),Energy_Mix!$A$1:$LI$1),FALSE)</f>
        <v>1.02739086E-4</v>
      </c>
      <c r="AL204" s="290">
        <f>+VLOOKUP($E204,Energy_Mix!$1:$1048576,MATCH(DATE(AL$2,1,1),Energy_Mix!$A$1:$LI$1),FALSE)</f>
        <v>1.02739086E-4</v>
      </c>
      <c r="AM204" s="290">
        <f>+VLOOKUP($E204,Energy_Mix!$1:$1048576,MATCH(DATE(AM$2,1,1),Energy_Mix!$A$1:$LI$1),FALSE)</f>
        <v>1.02739086E-4</v>
      </c>
      <c r="AN204" s="290">
        <f>+VLOOKUP($E204,Energy_Mix!$1:$1048576,MATCH(DATE(AN$2,1,1),Energy_Mix!$A$1:$LI$1),FALSE)</f>
        <v>1.02739086E-4</v>
      </c>
      <c r="AO204" s="290">
        <f>+VLOOKUP($E204,Energy_Mix!$1:$1048576,MATCH(DATE(AO$2,1,1),Energy_Mix!$A$1:$LI$1),FALSE)</f>
        <v>1.02739086E-4</v>
      </c>
    </row>
    <row r="205" spans="1:43" s="91" customFormat="1" ht="15" customHeight="1" x14ac:dyDescent="0.35">
      <c r="A205" s="422"/>
      <c r="B205" s="423" t="s">
        <v>3754</v>
      </c>
      <c r="C205" s="291" t="s">
        <v>737</v>
      </c>
      <c r="D205" s="291"/>
      <c r="E205" s="332" t="s">
        <v>996</v>
      </c>
      <c r="F205" s="327">
        <f>+VLOOKUP($E205,Primary_nrj!$1:$1048576,MATCH(DATE(F$2,1,1),Primary_nrj!$A$1:$LI$1),FALSE)</f>
        <v>148.42297740000001</v>
      </c>
      <c r="G205" s="327">
        <f>+VLOOKUP($E205,Primary_nrj!$1:$1048576,MATCH(DATE(G$2,1,1),Primary_nrj!$A$1:$LI$1),FALSE)</f>
        <v>149.34262899999999</v>
      </c>
      <c r="H205" s="327">
        <f>+VLOOKUP($E205,Primary_nrj!$1:$1048576,MATCH(DATE(H$2,1,1),Primary_nrj!$A$1:$LI$1),FALSE)</f>
        <v>149.8633796</v>
      </c>
      <c r="I205" s="327">
        <f>+VLOOKUP($E205,Primary_nrj!$1:$1048576,MATCH(DATE(I$2,1,1),Primary_nrj!$A$1:$LI$1),FALSE)</f>
        <v>150.0613251</v>
      </c>
      <c r="J205" s="327">
        <f>+VLOOKUP($E205,Primary_nrj!$1:$1048576,MATCH(DATE(J$2,1,1),Primary_nrj!$A$1:$LI$1),FALSE)</f>
        <v>150.55254009999999</v>
      </c>
      <c r="K205" s="327">
        <f>+VLOOKUP($E205,Primary_nrj!$1:$1048576,MATCH(DATE(K$2,1,1),Primary_nrj!$A$1:$LI$1),FALSE)</f>
        <v>151.96832499999999</v>
      </c>
      <c r="L205" s="327">
        <f>+VLOOKUP($E205,Primary_nrj!$1:$1048576,MATCH(DATE(L$2,1,1),Primary_nrj!$A$1:$LI$1),FALSE)</f>
        <v>153.97508389999999</v>
      </c>
      <c r="M205" s="327">
        <f>+VLOOKUP($E205,Primary_nrj!$1:$1048576,MATCH(DATE(M$2,1,1),Primary_nrj!$A$1:$LI$1),FALSE)</f>
        <v>155.85071819999999</v>
      </c>
      <c r="N205" s="327">
        <f>+VLOOKUP($E205,Primary_nrj!$1:$1048576,MATCH(DATE(N$2,1,1),Primary_nrj!$A$1:$LI$1),FALSE)</f>
        <v>157.52882719999999</v>
      </c>
      <c r="O205" s="327">
        <f>+VLOOKUP($E205,Primary_nrj!$1:$1048576,MATCH(DATE(O$2,1,1),Primary_nrj!$A$1:$LI$1),FALSE)</f>
        <v>158.97701430000001</v>
      </c>
      <c r="P205" s="327">
        <f>+VLOOKUP($E205,Primary_nrj!$1:$1048576,MATCH(DATE(P$2,1,1),Primary_nrj!$A$1:$LI$1),FALSE)</f>
        <v>160.15956869999999</v>
      </c>
      <c r="Q205" s="327">
        <f>+VLOOKUP($E205,Primary_nrj!$1:$1048576,MATCH(DATE(Q$2,1,1),Primary_nrj!$A$1:$LI$1),FALSE)</f>
        <v>161.52780910000001</v>
      </c>
      <c r="R205" s="327">
        <f>+VLOOKUP($E205,Primary_nrj!$1:$1048576,MATCH(DATE(R$2,1,1),Primary_nrj!$A$1:$LI$1),FALSE)</f>
        <v>163.2515884</v>
      </c>
      <c r="S205" s="327">
        <f>+VLOOKUP($E205,Primary_nrj!$1:$1048576,MATCH(DATE(S$2,1,1),Primary_nrj!$A$1:$LI$1),FALSE)</f>
        <v>165.28143080000001</v>
      </c>
      <c r="T205" s="327">
        <f>+VLOOKUP($E205,Primary_nrj!$1:$1048576,MATCH(DATE(T$2,1,1),Primary_nrj!$A$1:$LI$1),FALSE)</f>
        <v>167.49277810000001</v>
      </c>
      <c r="U205" s="327">
        <f>+VLOOKUP($E205,Primary_nrj!$1:$1048576,MATCH(DATE(U$2,1,1),Primary_nrj!$A$1:$LI$1),FALSE)</f>
        <v>169.7427543</v>
      </c>
      <c r="V205" s="327">
        <f>+VLOOKUP($E205,Primary_nrj!$1:$1048576,MATCH(DATE(V$2,1,1),Primary_nrj!$A$1:$LI$1),FALSE)</f>
        <v>171.7557741</v>
      </c>
      <c r="W205" s="327">
        <f>+VLOOKUP($E205,Primary_nrj!$1:$1048576,MATCH(DATE(W$2,1,1),Primary_nrj!$A$1:$LI$1),FALSE)</f>
        <v>173.696901</v>
      </c>
      <c r="X205" s="327">
        <f>+VLOOKUP($E205,Primary_nrj!$1:$1048576,MATCH(DATE(X$2,1,1),Primary_nrj!$A$1:$LI$1),FALSE)</f>
        <v>175.62105460000001</v>
      </c>
      <c r="Y205" s="327">
        <f>+VLOOKUP($E205,Primary_nrj!$1:$1048576,MATCH(DATE(Y$2,1,1),Primary_nrj!$A$1:$LI$1),FALSE)</f>
        <v>177.50556689999999</v>
      </c>
      <c r="Z205" s="327">
        <f>+VLOOKUP($E205,Primary_nrj!$1:$1048576,MATCH(DATE(Z$2,1,1),Primary_nrj!$A$1:$LI$1),FALSE)</f>
        <v>179.3094232</v>
      </c>
      <c r="AA205" s="327">
        <f>+VLOOKUP($E205,Primary_nrj!$1:$1048576,MATCH(DATE(AA$2,1,1),Primary_nrj!$A$1:$LI$1),FALSE)</f>
        <v>180.98080329999999</v>
      </c>
      <c r="AB205" s="327">
        <f>+VLOOKUP($E205,Primary_nrj!$1:$1048576,MATCH(DATE(AB$2,1,1),Primary_nrj!$A$1:$LI$1),FALSE)</f>
        <v>182.6919034</v>
      </c>
      <c r="AC205" s="327">
        <f>+VLOOKUP($E205,Primary_nrj!$1:$1048576,MATCH(DATE(AC$2,1,1),Primary_nrj!$A$1:$LI$1),FALSE)</f>
        <v>184.4662161</v>
      </c>
      <c r="AD205" s="327">
        <f>+VLOOKUP($E205,Primary_nrj!$1:$1048576,MATCH(DATE(AD$2,1,1),Primary_nrj!$A$1:$LI$1),FALSE)</f>
        <v>186.29719600000001</v>
      </c>
      <c r="AE205" s="327">
        <f>+VLOOKUP($E205,Primary_nrj!$1:$1048576,MATCH(DATE(AE$2,1,1),Primary_nrj!$A$1:$LI$1),FALSE)</f>
        <v>188.1092874</v>
      </c>
      <c r="AF205" s="327">
        <f>+VLOOKUP($E205,Primary_nrj!$1:$1048576,MATCH(DATE(AF$2,1,1),Primary_nrj!$A$1:$LI$1),FALSE)</f>
        <v>189.84420009999999</v>
      </c>
      <c r="AG205" s="327">
        <f>+VLOOKUP($E205,Primary_nrj!$1:$1048576,MATCH(DATE(AG$2,1,1),Primary_nrj!$A$1:$LI$1),FALSE)</f>
        <v>191.62958330000001</v>
      </c>
      <c r="AH205" s="327">
        <f>+VLOOKUP($E205,Primary_nrj!$1:$1048576,MATCH(DATE(AH$2,1,1),Primary_nrj!$A$1:$LI$1),FALSE)</f>
        <v>193.47091610000001</v>
      </c>
      <c r="AI205" s="327">
        <f>+VLOOKUP($E205,Primary_nrj!$1:$1048576,MATCH(DATE(AI$2,1,1),Primary_nrj!$A$1:$LI$1),FALSE)</f>
        <v>195.36336399999999</v>
      </c>
      <c r="AJ205" s="327">
        <f>+VLOOKUP($E205,Primary_nrj!$1:$1048576,MATCH(DATE(AJ$2,1,1),Primary_nrj!$A$1:$LI$1),FALSE)</f>
        <v>197.30185349999999</v>
      </c>
      <c r="AK205" s="327">
        <f>+VLOOKUP($E205,Primary_nrj!$1:$1048576,MATCH(DATE(AK$2,1,1),Primary_nrj!$A$1:$LI$1),FALSE)</f>
        <v>199.26711159999999</v>
      </c>
      <c r="AL205" s="327">
        <f>+VLOOKUP($E205,Primary_nrj!$1:$1048576,MATCH(DATE(AL$2,1,1),Primary_nrj!$A$1:$LI$1),FALSE)</f>
        <v>201.2997684</v>
      </c>
      <c r="AM205" s="327">
        <f>+VLOOKUP($E205,Primary_nrj!$1:$1048576,MATCH(DATE(AM$2,1,1),Primary_nrj!$A$1:$LI$1),FALSE)</f>
        <v>203.3956191</v>
      </c>
      <c r="AN205" s="327">
        <f>+VLOOKUP($E205,Primary_nrj!$1:$1048576,MATCH(DATE(AN$2,1,1),Primary_nrj!$A$1:$LI$1),FALSE)</f>
        <v>205.54524140000001</v>
      </c>
      <c r="AO205" s="327">
        <f>+VLOOKUP($E205,Primary_nrj!$1:$1048576,MATCH(DATE(AO$2,1,1),Primary_nrj!$A$1:$LI$1),FALSE)</f>
        <v>207.73946760000001</v>
      </c>
    </row>
    <row r="206" spans="1:43" s="91" customFormat="1" ht="15" customHeight="1" x14ac:dyDescent="0.35">
      <c r="A206" s="422"/>
      <c r="B206" s="423"/>
      <c r="C206" s="291" t="s">
        <v>537</v>
      </c>
      <c r="D206" s="291"/>
      <c r="E206" s="292" t="s">
        <v>554</v>
      </c>
      <c r="F206" s="327">
        <f>+VLOOKUP($E206,Primary_nrj!$1:$1048576,MATCH(DATE(F$2,1,1),Primary_nrj!$A$1:$LI$1),FALSE)</f>
        <v>2.3804956740000001</v>
      </c>
      <c r="G206" s="327">
        <f>+VLOOKUP($E206,Primary_nrj!$1:$1048576,MATCH(DATE(G$2,1,1),Primary_nrj!$A$1:$LI$1),FALSE)</f>
        <v>2.2594333039999999</v>
      </c>
      <c r="H206" s="327">
        <f>+VLOOKUP($E206,Primary_nrj!$1:$1048576,MATCH(DATE(H$2,1,1),Primary_nrj!$A$1:$LI$1),FALSE)</f>
        <v>2.1763031079999999</v>
      </c>
      <c r="I206" s="327">
        <f>+VLOOKUP($E206,Primary_nrj!$1:$1048576,MATCH(DATE(I$2,1,1),Primary_nrj!$A$1:$LI$1),FALSE)</f>
        <v>2.1530793660000001</v>
      </c>
      <c r="J206" s="327">
        <f>+VLOOKUP($E206,Primary_nrj!$1:$1048576,MATCH(DATE(J$2,1,1),Primary_nrj!$A$1:$LI$1),FALSE)</f>
        <v>2.1432341959999999</v>
      </c>
      <c r="K206" s="327">
        <f>+VLOOKUP($E206,Primary_nrj!$1:$1048576,MATCH(DATE(K$2,1,1),Primary_nrj!$A$1:$LI$1),FALSE)</f>
        <v>2.1380207269999998</v>
      </c>
      <c r="L206" s="327">
        <f>+VLOOKUP($E206,Primary_nrj!$1:$1048576,MATCH(DATE(L$2,1,1),Primary_nrj!$A$1:$LI$1),FALSE)</f>
        <v>2.170014294</v>
      </c>
      <c r="M206" s="327">
        <f>+VLOOKUP($E206,Primary_nrj!$1:$1048576,MATCH(DATE(M$2,1,1),Primary_nrj!$A$1:$LI$1),FALSE)</f>
        <v>2.1963976700000001</v>
      </c>
      <c r="N206" s="327">
        <f>+VLOOKUP($E206,Primary_nrj!$1:$1048576,MATCH(DATE(N$2,1,1),Primary_nrj!$A$1:$LI$1),FALSE)</f>
        <v>2.212138323</v>
      </c>
      <c r="O206" s="327">
        <f>+VLOOKUP($E206,Primary_nrj!$1:$1048576,MATCH(DATE(O$2,1,1),Primary_nrj!$A$1:$LI$1),FALSE)</f>
        <v>2.2149585530000002</v>
      </c>
      <c r="P206" s="327">
        <f>+VLOOKUP($E206,Primary_nrj!$1:$1048576,MATCH(DATE(P$2,1,1),Primary_nrj!$A$1:$LI$1),FALSE)</f>
        <v>2.2022589109999999</v>
      </c>
      <c r="Q206" s="327">
        <f>+VLOOKUP($E206,Primary_nrj!$1:$1048576,MATCH(DATE(Q$2,1,1),Primary_nrj!$A$1:$LI$1),FALSE)</f>
        <v>2.198370406</v>
      </c>
      <c r="R206" s="327">
        <f>+VLOOKUP($E206,Primary_nrj!$1:$1048576,MATCH(DATE(R$2,1,1),Primary_nrj!$A$1:$LI$1),FALSE)</f>
        <v>2.2049677239999999</v>
      </c>
      <c r="S206" s="327">
        <f>+VLOOKUP($E206,Primary_nrj!$1:$1048576,MATCH(DATE(S$2,1,1),Primary_nrj!$A$1:$LI$1),FALSE)</f>
        <v>2.219772855</v>
      </c>
      <c r="T206" s="327">
        <f>+VLOOKUP($E206,Primary_nrj!$1:$1048576,MATCH(DATE(T$2,1,1),Primary_nrj!$A$1:$LI$1),FALSE)</f>
        <v>2.2395094709999999</v>
      </c>
      <c r="U206" s="327">
        <f>+VLOOKUP($E206,Primary_nrj!$1:$1048576,MATCH(DATE(U$2,1,1),Primary_nrj!$A$1:$LI$1),FALSE)</f>
        <v>2.2607947140000002</v>
      </c>
      <c r="V206" s="327">
        <f>+VLOOKUP($E206,Primary_nrj!$1:$1048576,MATCH(DATE(V$2,1,1),Primary_nrj!$A$1:$LI$1),FALSE)</f>
        <v>2.2772826570000002</v>
      </c>
      <c r="W206" s="327">
        <f>+VLOOKUP($E206,Primary_nrj!$1:$1048576,MATCH(DATE(W$2,1,1),Primary_nrj!$A$1:$LI$1),FALSE)</f>
        <v>2.2952283809999998</v>
      </c>
      <c r="X206" s="327">
        <f>+VLOOKUP($E206,Primary_nrj!$1:$1048576,MATCH(DATE(X$2,1,1),Primary_nrj!$A$1:$LI$1),FALSE)</f>
        <v>2.3168365280000001</v>
      </c>
      <c r="Y206" s="327">
        <f>+VLOOKUP($E206,Primary_nrj!$1:$1048576,MATCH(DATE(Y$2,1,1),Primary_nrj!$A$1:$LI$1),FALSE)</f>
        <v>2.3413084340000001</v>
      </c>
      <c r="Z206" s="327">
        <f>+VLOOKUP($E206,Primary_nrj!$1:$1048576,MATCH(DATE(Z$2,1,1),Primary_nrj!$A$1:$LI$1),FALSE)</f>
        <v>2.3674486309999998</v>
      </c>
      <c r="AA206" s="327">
        <f>+VLOOKUP($E206,Primary_nrj!$1:$1048576,MATCH(DATE(AA$2,1,1),Primary_nrj!$A$1:$LI$1),FALSE)</f>
        <v>2.3934798900000001</v>
      </c>
      <c r="AB206" s="327">
        <f>+VLOOKUP($E206,Primary_nrj!$1:$1048576,MATCH(DATE(AB$2,1,1),Primary_nrj!$A$1:$LI$1),FALSE)</f>
        <v>2.4223821339999998</v>
      </c>
      <c r="AC206" s="327">
        <f>+VLOOKUP($E206,Primary_nrj!$1:$1048576,MATCH(DATE(AC$2,1,1),Primary_nrj!$A$1:$LI$1),FALSE)</f>
        <v>2.4543922189999998</v>
      </c>
      <c r="AD206" s="327">
        <f>+VLOOKUP($E206,Primary_nrj!$1:$1048576,MATCH(DATE(AD$2,1,1),Primary_nrj!$A$1:$LI$1),FALSE)</f>
        <v>2.4889642030000001</v>
      </c>
      <c r="AE206" s="327">
        <f>+VLOOKUP($E206,Primary_nrj!$1:$1048576,MATCH(DATE(AE$2,1,1),Primary_nrj!$A$1:$LI$1),FALSE)</f>
        <v>2.5253959180000001</v>
      </c>
      <c r="AF206" s="327">
        <f>+VLOOKUP($E206,Primary_nrj!$1:$1048576,MATCH(DATE(AF$2,1,1),Primary_nrj!$A$1:$LI$1),FALSE)</f>
        <v>2.5613818720000001</v>
      </c>
      <c r="AG206" s="327">
        <f>+VLOOKUP($E206,Primary_nrj!$1:$1048576,MATCH(DATE(AG$2,1,1),Primary_nrj!$A$1:$LI$1),FALSE)</f>
        <v>2.5990763829999999</v>
      </c>
      <c r="AH206" s="327">
        <f>+VLOOKUP($E206,Primary_nrj!$1:$1048576,MATCH(DATE(AH$2,1,1),Primary_nrj!$A$1:$LI$1),FALSE)</f>
        <v>2.6384181099999999</v>
      </c>
      <c r="AI206" s="327">
        <f>+VLOOKUP($E206,Primary_nrj!$1:$1048576,MATCH(DATE(AI$2,1,1),Primary_nrj!$A$1:$LI$1),FALSE)</f>
        <v>2.6790443079999999</v>
      </c>
      <c r="AJ206" s="327">
        <f>+VLOOKUP($E206,Primary_nrj!$1:$1048576,MATCH(DATE(AJ$2,1,1),Primary_nrj!$A$1:$LI$1),FALSE)</f>
        <v>2.7206230759999999</v>
      </c>
      <c r="AK206" s="327">
        <f>+VLOOKUP($E206,Primary_nrj!$1:$1048576,MATCH(DATE(AK$2,1,1),Primary_nrj!$A$1:$LI$1),FALSE)</f>
        <v>2.7630191759999998</v>
      </c>
      <c r="AL206" s="327">
        <f>+VLOOKUP($E206,Primary_nrj!$1:$1048576,MATCH(DATE(AL$2,1,1),Primary_nrj!$A$1:$LI$1),FALSE)</f>
        <v>2.806602566</v>
      </c>
      <c r="AM206" s="327">
        <f>+VLOOKUP($E206,Primary_nrj!$1:$1048576,MATCH(DATE(AM$2,1,1),Primary_nrj!$A$1:$LI$1),FALSE)</f>
        <v>2.8510606169999999</v>
      </c>
      <c r="AN206" s="327">
        <f>+VLOOKUP($E206,Primary_nrj!$1:$1048576,MATCH(DATE(AN$2,1,1),Primary_nrj!$A$1:$LI$1),FALSE)</f>
        <v>2.896075808</v>
      </c>
      <c r="AO206" s="327">
        <f>+VLOOKUP($E206,Primary_nrj!$1:$1048576,MATCH(DATE(AO$2,1,1),Primary_nrj!$A$1:$LI$1),FALSE)</f>
        <v>2.9413792970000001</v>
      </c>
    </row>
    <row r="207" spans="1:43" s="277" customFormat="1" ht="15" customHeight="1" x14ac:dyDescent="0.35">
      <c r="A207" s="422"/>
      <c r="B207" s="423"/>
      <c r="C207" s="293"/>
      <c r="D207" s="293" t="s">
        <v>1027</v>
      </c>
      <c r="E207" s="279" t="s">
        <v>1502</v>
      </c>
      <c r="F207" s="352">
        <f>+VLOOKUP($E207,Primary_nrj!$1:$1048576,MATCH(DATE(F$2,1,1),Primary_nrj!$A$1:$LI$1),FALSE)</f>
        <v>0.27816713110000002</v>
      </c>
      <c r="G207" s="352">
        <f>+VLOOKUP($E207,Primary_nrj!$1:$1048576,MATCH(DATE(G$2,1,1),Primary_nrj!$A$1:$LI$1),FALSE)</f>
        <v>0.26402067730000001</v>
      </c>
      <c r="H207" s="352">
        <f>+VLOOKUP($E207,Primary_nrj!$1:$1048576,MATCH(DATE(H$2,1,1),Primary_nrj!$A$1:$LI$1),FALSE)</f>
        <v>0.25430669690000002</v>
      </c>
      <c r="I207" s="352">
        <f>+VLOOKUP($E207,Primary_nrj!$1:$1048576,MATCH(DATE(I$2,1,1),Primary_nrj!$A$1:$LI$1),FALSE)</f>
        <v>0.25159294209999999</v>
      </c>
      <c r="J207" s="352">
        <f>+VLOOKUP($E207,Primary_nrj!$1:$1048576,MATCH(DATE(J$2,1,1),Primary_nrj!$A$1:$LI$1),FALSE)</f>
        <v>0.25044250820000002</v>
      </c>
      <c r="K207" s="352">
        <f>+VLOOKUP($E207,Primary_nrj!$1:$1048576,MATCH(DATE(K$2,1,1),Primary_nrj!$A$1:$LI$1),FALSE)</f>
        <v>0.24983330070000001</v>
      </c>
      <c r="L207" s="352">
        <f>+VLOOKUP($E207,Primary_nrj!$1:$1048576,MATCH(DATE(L$2,1,1),Primary_nrj!$A$1:$LI$1),FALSE)</f>
        <v>0.25357183259999999</v>
      </c>
      <c r="M207" s="352">
        <f>+VLOOKUP($E207,Primary_nrj!$1:$1048576,MATCH(DATE(M$2,1,1),Primary_nrj!$A$1:$LI$1),FALSE)</f>
        <v>0.25665479889999998</v>
      </c>
      <c r="N207" s="352">
        <f>+VLOOKUP($E207,Primary_nrj!$1:$1048576,MATCH(DATE(N$2,1,1),Primary_nrj!$A$1:$LI$1),FALSE)</f>
        <v>0.25849413529999998</v>
      </c>
      <c r="O207" s="352">
        <f>+VLOOKUP($E207,Primary_nrj!$1:$1048576,MATCH(DATE(O$2,1,1),Primary_nrj!$A$1:$LI$1),FALSE)</f>
        <v>0.25882368659999999</v>
      </c>
      <c r="P207" s="352">
        <f>+VLOOKUP($E207,Primary_nrj!$1:$1048576,MATCH(DATE(P$2,1,1),Primary_nrj!$A$1:$LI$1),FALSE)</f>
        <v>0.25733970020000002</v>
      </c>
      <c r="Q207" s="352">
        <f>+VLOOKUP($E207,Primary_nrj!$1:$1048576,MATCH(DATE(Q$2,1,1),Primary_nrj!$A$1:$LI$1),FALSE)</f>
        <v>0.25688531819999999</v>
      </c>
      <c r="R207" s="352">
        <f>+VLOOKUP($E207,Primary_nrj!$1:$1048576,MATCH(DATE(R$2,1,1),Primary_nrj!$A$1:$LI$1),FALSE)</f>
        <v>0.25765623209999999</v>
      </c>
      <c r="S207" s="352">
        <f>+VLOOKUP($E207,Primary_nrj!$1:$1048576,MATCH(DATE(S$2,1,1),Primary_nrj!$A$1:$LI$1),FALSE)</f>
        <v>0.25938625030000001</v>
      </c>
      <c r="T207" s="352">
        <f>+VLOOKUP($E207,Primary_nrj!$1:$1048576,MATCH(DATE(T$2,1,1),Primary_nrj!$A$1:$LI$1),FALSE)</f>
        <v>0.26169252529999998</v>
      </c>
      <c r="U207" s="352">
        <f>+VLOOKUP($E207,Primary_nrj!$1:$1048576,MATCH(DATE(U$2,1,1),Primary_nrj!$A$1:$LI$1),FALSE)</f>
        <v>0.26417976160000001</v>
      </c>
      <c r="V207" s="352">
        <f>+VLOOKUP($E207,Primary_nrj!$1:$1048576,MATCH(DATE(V$2,1,1),Primary_nrj!$A$1:$LI$1),FALSE)</f>
        <v>0.26610642070000001</v>
      </c>
      <c r="W207" s="352">
        <f>+VLOOKUP($E207,Primary_nrj!$1:$1048576,MATCH(DATE(W$2,1,1),Primary_nrj!$A$1:$LI$1),FALSE)</f>
        <v>0.26820342539999997</v>
      </c>
      <c r="X207" s="352">
        <f>+VLOOKUP($E207,Primary_nrj!$1:$1048576,MATCH(DATE(X$2,1,1),Primary_nrj!$A$1:$LI$1),FALSE)</f>
        <v>0.27072839370000001</v>
      </c>
      <c r="Y207" s="352">
        <f>+VLOOKUP($E207,Primary_nrj!$1:$1048576,MATCH(DATE(Y$2,1,1),Primary_nrj!$A$1:$LI$1),FALSE)</f>
        <v>0.27358799979999998</v>
      </c>
      <c r="Z207" s="352">
        <f>+VLOOKUP($E207,Primary_nrj!$1:$1048576,MATCH(DATE(Z$2,1,1),Primary_nrj!$A$1:$LI$1),FALSE)</f>
        <v>0.2766425501</v>
      </c>
      <c r="AA207" s="352">
        <f>+VLOOKUP($E207,Primary_nrj!$1:$1048576,MATCH(DATE(AA$2,1,1),Primary_nrj!$A$1:$LI$1),FALSE)</f>
        <v>0.27968437060000001</v>
      </c>
      <c r="AB207" s="352">
        <f>+VLOOKUP($E207,Primary_nrj!$1:$1048576,MATCH(DATE(AB$2,1,1),Primary_nrj!$A$1:$LI$1),FALSE)</f>
        <v>0.28306167319999997</v>
      </c>
      <c r="AC207" s="352">
        <f>+VLOOKUP($E207,Primary_nrj!$1:$1048576,MATCH(DATE(AC$2,1,1),Primary_nrj!$A$1:$LI$1),FALSE)</f>
        <v>0.28680213510000002</v>
      </c>
      <c r="AD207" s="352">
        <f>+VLOOKUP($E207,Primary_nrj!$1:$1048576,MATCH(DATE(AD$2,1,1),Primary_nrj!$A$1:$LI$1),FALSE)</f>
        <v>0.29084196169999998</v>
      </c>
      <c r="AE207" s="352">
        <f>+VLOOKUP($E207,Primary_nrj!$1:$1048576,MATCH(DATE(AE$2,1,1),Primary_nrj!$A$1:$LI$1),FALSE)</f>
        <v>0.2950991027</v>
      </c>
      <c r="AF207" s="352">
        <f>+VLOOKUP($E207,Primary_nrj!$1:$1048576,MATCH(DATE(AF$2,1,1),Primary_nrj!$A$1:$LI$1),FALSE)</f>
        <v>0.29930415529999999</v>
      </c>
      <c r="AG207" s="352">
        <f>+VLOOKUP($E207,Primary_nrj!$1:$1048576,MATCH(DATE(AG$2,1,1),Primary_nrj!$A$1:$LI$1),FALSE)</f>
        <v>0.30370885720000002</v>
      </c>
      <c r="AH207" s="352">
        <f>+VLOOKUP($E207,Primary_nrj!$1:$1048576,MATCH(DATE(AH$2,1,1),Primary_nrj!$A$1:$LI$1),FALSE)</f>
        <v>0.30830604080000001</v>
      </c>
      <c r="AI207" s="352">
        <f>+VLOOKUP($E207,Primary_nrj!$1:$1048576,MATCH(DATE(AI$2,1,1),Primary_nrj!$A$1:$LI$1),FALSE)</f>
        <v>0.31305331790000002</v>
      </c>
      <c r="AJ207" s="352">
        <f>+VLOOKUP($E207,Primary_nrj!$1:$1048576,MATCH(DATE(AJ$2,1,1),Primary_nrj!$A$1:$LI$1),FALSE)</f>
        <v>0.31791190549999998</v>
      </c>
      <c r="AK207" s="352">
        <f>+VLOOKUP($E207,Primary_nrj!$1:$1048576,MATCH(DATE(AK$2,1,1),Primary_nrj!$A$1:$LI$1),FALSE)</f>
        <v>0.32286600040000002</v>
      </c>
      <c r="AL207" s="352">
        <f>+VLOOKUP($E207,Primary_nrj!$1:$1048576,MATCH(DATE(AL$2,1,1),Primary_nrj!$A$1:$LI$1),FALSE)</f>
        <v>0.32795883329999997</v>
      </c>
      <c r="AM207" s="352">
        <f>+VLOOKUP($E207,Primary_nrj!$1:$1048576,MATCH(DATE(AM$2,1,1),Primary_nrj!$A$1:$LI$1),FALSE)</f>
        <v>0.33315387260000001</v>
      </c>
      <c r="AN207" s="352">
        <f>+VLOOKUP($E207,Primary_nrj!$1:$1048576,MATCH(DATE(AN$2,1,1),Primary_nrj!$A$1:$LI$1),FALSE)</f>
        <v>0.33841401510000002</v>
      </c>
      <c r="AO207" s="352">
        <f>+VLOOKUP($E207,Primary_nrj!$1:$1048576,MATCH(DATE(AO$2,1,1),Primary_nrj!$A$1:$LI$1),FALSE)</f>
        <v>0.34370784589999998</v>
      </c>
      <c r="AP207" s="61"/>
      <c r="AQ207" s="61"/>
    </row>
    <row r="208" spans="1:43" s="277" customFormat="1" ht="15" customHeight="1" x14ac:dyDescent="0.35">
      <c r="A208" s="422"/>
      <c r="B208" s="423"/>
      <c r="C208" s="293"/>
      <c r="D208" s="293" t="s">
        <v>1027</v>
      </c>
      <c r="E208" s="279" t="s">
        <v>1503</v>
      </c>
      <c r="F208" s="352">
        <f>+VLOOKUP($E208,Primary_nrj!$1:$1048576,MATCH(DATE(F$2,1,1),Primary_nrj!$A$1:$LI$1),FALSE)</f>
        <v>2.102328543</v>
      </c>
      <c r="G208" s="352">
        <f>+VLOOKUP($E208,Primary_nrj!$1:$1048576,MATCH(DATE(G$2,1,1),Primary_nrj!$A$1:$LI$1),FALSE)</f>
        <v>1.9954126270000001</v>
      </c>
      <c r="H208" s="352">
        <f>+VLOOKUP($E208,Primary_nrj!$1:$1048576,MATCH(DATE(H$2,1,1),Primary_nrj!$A$1:$LI$1),FALSE)</f>
        <v>1.9219964110000001</v>
      </c>
      <c r="I208" s="352">
        <f>+VLOOKUP($E208,Primary_nrj!$1:$1048576,MATCH(DATE(I$2,1,1),Primary_nrj!$A$1:$LI$1),FALSE)</f>
        <v>1.901486424</v>
      </c>
      <c r="J208" s="352">
        <f>+VLOOKUP($E208,Primary_nrj!$1:$1048576,MATCH(DATE(J$2,1,1),Primary_nrj!$A$1:$LI$1),FALSE)</f>
        <v>1.892791688</v>
      </c>
      <c r="K208" s="352">
        <f>+VLOOKUP($E208,Primary_nrj!$1:$1048576,MATCH(DATE(K$2,1,1),Primary_nrj!$A$1:$LI$1),FALSE)</f>
        <v>1.888187426</v>
      </c>
      <c r="L208" s="352">
        <f>+VLOOKUP($E208,Primary_nrj!$1:$1048576,MATCH(DATE(L$2,1,1),Primary_nrj!$A$1:$LI$1),FALSE)</f>
        <v>1.916442462</v>
      </c>
      <c r="M208" s="352">
        <f>+VLOOKUP($E208,Primary_nrj!$1:$1048576,MATCH(DATE(M$2,1,1),Primary_nrj!$A$1:$LI$1),FALSE)</f>
        <v>1.939742871</v>
      </c>
      <c r="N208" s="352">
        <f>+VLOOKUP($E208,Primary_nrj!$1:$1048576,MATCH(DATE(N$2,1,1),Primary_nrj!$A$1:$LI$1),FALSE)</f>
        <v>1.9536441879999999</v>
      </c>
      <c r="O208" s="352">
        <f>+VLOOKUP($E208,Primary_nrj!$1:$1048576,MATCH(DATE(O$2,1,1),Primary_nrj!$A$1:$LI$1),FALSE)</f>
        <v>1.9561348670000001</v>
      </c>
      <c r="P208" s="352">
        <f>+VLOOKUP($E208,Primary_nrj!$1:$1048576,MATCH(DATE(P$2,1,1),Primary_nrj!$A$1:$LI$1),FALSE)</f>
        <v>1.944919211</v>
      </c>
      <c r="Q208" s="352">
        <f>+VLOOKUP($E208,Primary_nrj!$1:$1048576,MATCH(DATE(Q$2,1,1),Primary_nrj!$A$1:$LI$1),FALSE)</f>
        <v>1.941485087</v>
      </c>
      <c r="R208" s="352">
        <f>+VLOOKUP($E208,Primary_nrj!$1:$1048576,MATCH(DATE(R$2,1,1),Primary_nrj!$A$1:$LI$1),FALSE)</f>
        <v>1.9473114920000001</v>
      </c>
      <c r="S208" s="352">
        <f>+VLOOKUP($E208,Primary_nrj!$1:$1048576,MATCH(DATE(S$2,1,1),Primary_nrj!$A$1:$LI$1),FALSE)</f>
        <v>1.9603866050000001</v>
      </c>
      <c r="T208" s="352">
        <f>+VLOOKUP($E208,Primary_nrj!$1:$1048576,MATCH(DATE(T$2,1,1),Primary_nrj!$A$1:$LI$1),FALSE)</f>
        <v>1.9778169459999999</v>
      </c>
      <c r="U208" s="352">
        <f>+VLOOKUP($E208,Primary_nrj!$1:$1048576,MATCH(DATE(U$2,1,1),Primary_nrj!$A$1:$LI$1),FALSE)</f>
        <v>1.9966149529999999</v>
      </c>
      <c r="V208" s="352">
        <f>+VLOOKUP($E208,Primary_nrj!$1:$1048576,MATCH(DATE(V$2,1,1),Primary_nrj!$A$1:$LI$1),FALSE)</f>
        <v>2.0111762369999999</v>
      </c>
      <c r="W208" s="352">
        <f>+VLOOKUP($E208,Primary_nrj!$1:$1048576,MATCH(DATE(W$2,1,1),Primary_nrj!$A$1:$LI$1),FALSE)</f>
        <v>2.027024956</v>
      </c>
      <c r="X208" s="352">
        <f>+VLOOKUP($E208,Primary_nrj!$1:$1048576,MATCH(DATE(X$2,1,1),Primary_nrj!$A$1:$LI$1),FALSE)</f>
        <v>2.0461081339999998</v>
      </c>
      <c r="Y208" s="352">
        <f>+VLOOKUP($E208,Primary_nrj!$1:$1048576,MATCH(DATE(Y$2,1,1),Primary_nrj!$A$1:$LI$1),FALSE)</f>
        <v>2.0677204339999999</v>
      </c>
      <c r="Z208" s="352">
        <f>+VLOOKUP($E208,Primary_nrj!$1:$1048576,MATCH(DATE(Z$2,1,1),Primary_nrj!$A$1:$LI$1),FALSE)</f>
        <v>2.0908060810000002</v>
      </c>
      <c r="AA208" s="352">
        <f>+VLOOKUP($E208,Primary_nrj!$1:$1048576,MATCH(DATE(AA$2,1,1),Primary_nrj!$A$1:$LI$1),FALSE)</f>
        <v>2.11379552</v>
      </c>
      <c r="AB208" s="352">
        <f>+VLOOKUP($E208,Primary_nrj!$1:$1048576,MATCH(DATE(AB$2,1,1),Primary_nrj!$A$1:$LI$1),FALSE)</f>
        <v>2.1393204610000001</v>
      </c>
      <c r="AC208" s="352">
        <f>+VLOOKUP($E208,Primary_nrj!$1:$1048576,MATCH(DATE(AC$2,1,1),Primary_nrj!$A$1:$LI$1),FALSE)</f>
        <v>2.1675900829999999</v>
      </c>
      <c r="AD208" s="352">
        <f>+VLOOKUP($E208,Primary_nrj!$1:$1048576,MATCH(DATE(AD$2,1,1),Primary_nrj!$A$1:$LI$1),FALSE)</f>
        <v>2.1981222410000001</v>
      </c>
      <c r="AE208" s="352">
        <f>+VLOOKUP($E208,Primary_nrj!$1:$1048576,MATCH(DATE(AE$2,1,1),Primary_nrj!$A$1:$LI$1),FALSE)</f>
        <v>2.2302968160000001</v>
      </c>
      <c r="AF208" s="352">
        <f>+VLOOKUP($E208,Primary_nrj!$1:$1048576,MATCH(DATE(AF$2,1,1),Primary_nrj!$A$1:$LI$1),FALSE)</f>
        <v>2.2620777169999999</v>
      </c>
      <c r="AG208" s="352">
        <f>+VLOOKUP($E208,Primary_nrj!$1:$1048576,MATCH(DATE(AG$2,1,1),Primary_nrj!$A$1:$LI$1),FALSE)</f>
        <v>2.2953675250000001</v>
      </c>
      <c r="AH208" s="352">
        <f>+VLOOKUP($E208,Primary_nrj!$1:$1048576,MATCH(DATE(AH$2,1,1),Primary_nrj!$A$1:$LI$1),FALSE)</f>
        <v>2.3301120700000002</v>
      </c>
      <c r="AI208" s="352">
        <f>+VLOOKUP($E208,Primary_nrj!$1:$1048576,MATCH(DATE(AI$2,1,1),Primary_nrj!$A$1:$LI$1),FALSE)</f>
        <v>2.3659909899999998</v>
      </c>
      <c r="AJ208" s="352">
        <f>+VLOOKUP($E208,Primary_nrj!$1:$1048576,MATCH(DATE(AJ$2,1,1),Primary_nrj!$A$1:$LI$1),FALSE)</f>
        <v>2.402711171</v>
      </c>
      <c r="AK208" s="352">
        <f>+VLOOKUP($E208,Primary_nrj!$1:$1048576,MATCH(DATE(AK$2,1,1),Primary_nrj!$A$1:$LI$1),FALSE)</f>
        <v>2.4401531749999998</v>
      </c>
      <c r="AL208" s="352">
        <f>+VLOOKUP($E208,Primary_nrj!$1:$1048576,MATCH(DATE(AL$2,1,1),Primary_nrj!$A$1:$LI$1),FALSE)</f>
        <v>2.4786437330000002</v>
      </c>
      <c r="AM208" s="352">
        <f>+VLOOKUP($E208,Primary_nrj!$1:$1048576,MATCH(DATE(AM$2,1,1),Primary_nrj!$A$1:$LI$1),FALSE)</f>
        <v>2.5179067449999999</v>
      </c>
      <c r="AN208" s="352">
        <f>+VLOOKUP($E208,Primary_nrj!$1:$1048576,MATCH(DATE(AN$2,1,1),Primary_nrj!$A$1:$LI$1),FALSE)</f>
        <v>2.5576617929999999</v>
      </c>
      <c r="AO208" s="352">
        <f>+VLOOKUP($E208,Primary_nrj!$1:$1048576,MATCH(DATE(AO$2,1,1),Primary_nrj!$A$1:$LI$1),FALSE)</f>
        <v>2.5976714510000001</v>
      </c>
      <c r="AP208" s="61"/>
      <c r="AQ208" s="61"/>
    </row>
    <row r="209" spans="1:43" s="91" customFormat="1" ht="15" customHeight="1" x14ac:dyDescent="0.35">
      <c r="A209" s="422"/>
      <c r="B209" s="423"/>
      <c r="C209" s="291" t="s">
        <v>538</v>
      </c>
      <c r="D209" s="291"/>
      <c r="E209" s="292" t="s">
        <v>555</v>
      </c>
      <c r="F209" s="327">
        <f>+VLOOKUP($E209,Primary_nrj!$1:$1048576,MATCH(DATE(F$2,1,1),Primary_nrj!$A$1:$LI$1),FALSE)</f>
        <v>1.094795253</v>
      </c>
      <c r="G209" s="327">
        <f>+VLOOKUP($E209,Primary_nrj!$1:$1048576,MATCH(DATE(G$2,1,1),Primary_nrj!$A$1:$LI$1),FALSE)</f>
        <v>1.104425765</v>
      </c>
      <c r="H209" s="327">
        <f>+VLOOKUP($E209,Primary_nrj!$1:$1048576,MATCH(DATE(H$2,1,1),Primary_nrj!$A$1:$LI$1),FALSE)</f>
        <v>1.1088479790000001</v>
      </c>
      <c r="I209" s="327">
        <f>+VLOOKUP($E209,Primary_nrj!$1:$1048576,MATCH(DATE(I$2,1,1),Primary_nrj!$A$1:$LI$1),FALSE)</f>
        <v>1.1063465939999999</v>
      </c>
      <c r="J209" s="327">
        <f>+VLOOKUP($E209,Primary_nrj!$1:$1048576,MATCH(DATE(J$2,1,1),Primary_nrj!$A$1:$LI$1),FALSE)</f>
        <v>1.107548545</v>
      </c>
      <c r="K209" s="327">
        <f>+VLOOKUP($E209,Primary_nrj!$1:$1048576,MATCH(DATE(K$2,1,1),Primary_nrj!$A$1:$LI$1),FALSE)</f>
        <v>1.121310544</v>
      </c>
      <c r="L209" s="327">
        <f>+VLOOKUP($E209,Primary_nrj!$1:$1048576,MATCH(DATE(L$2,1,1),Primary_nrj!$A$1:$LI$1),FALSE)</f>
        <v>1.1364845910000001</v>
      </c>
      <c r="M209" s="327">
        <f>+VLOOKUP($E209,Primary_nrj!$1:$1048576,MATCH(DATE(M$2,1,1),Primary_nrj!$A$1:$LI$1),FALSE)</f>
        <v>1.152592702</v>
      </c>
      <c r="N209" s="327">
        <f>+VLOOKUP($E209,Primary_nrj!$1:$1048576,MATCH(DATE(N$2,1,1),Primary_nrj!$A$1:$LI$1),FALSE)</f>
        <v>1.168506705</v>
      </c>
      <c r="O209" s="327">
        <f>+VLOOKUP($E209,Primary_nrj!$1:$1048576,MATCH(DATE(O$2,1,1),Primary_nrj!$A$1:$LI$1),FALSE)</f>
        <v>1.183847764</v>
      </c>
      <c r="P209" s="327">
        <f>+VLOOKUP($E209,Primary_nrj!$1:$1048576,MATCH(DATE(P$2,1,1),Primary_nrj!$A$1:$LI$1),FALSE)</f>
        <v>1.1977887890000001</v>
      </c>
      <c r="Q209" s="327">
        <f>+VLOOKUP($E209,Primary_nrj!$1:$1048576,MATCH(DATE(Q$2,1,1),Primary_nrj!$A$1:$LI$1),FALSE)</f>
        <v>1.214739148</v>
      </c>
      <c r="R209" s="327">
        <f>+VLOOKUP($E209,Primary_nrj!$1:$1048576,MATCH(DATE(R$2,1,1),Primary_nrj!$A$1:$LI$1),FALSE)</f>
        <v>1.235903322</v>
      </c>
      <c r="S209" s="327">
        <f>+VLOOKUP($E209,Primary_nrj!$1:$1048576,MATCH(DATE(S$2,1,1),Primary_nrj!$A$1:$LI$1),FALSE)</f>
        <v>1.2607362179999999</v>
      </c>
      <c r="T209" s="327">
        <f>+VLOOKUP($E209,Primary_nrj!$1:$1048576,MATCH(DATE(T$2,1,1),Primary_nrj!$A$1:$LI$1),FALSE)</f>
        <v>1.2882172380000001</v>
      </c>
      <c r="U209" s="327">
        <f>+VLOOKUP($E209,Primary_nrj!$1:$1048576,MATCH(DATE(U$2,1,1),Primary_nrj!$A$1:$LI$1),FALSE)</f>
        <v>1.3172643310000001</v>
      </c>
      <c r="V209" s="327">
        <f>+VLOOKUP($E209,Primary_nrj!$1:$1048576,MATCH(DATE(V$2,1,1),Primary_nrj!$A$1:$LI$1),FALSE)</f>
        <v>1.3450779639999999</v>
      </c>
      <c r="W209" s="327">
        <f>+VLOOKUP($E209,Primary_nrj!$1:$1048576,MATCH(DATE(W$2,1,1),Primary_nrj!$A$1:$LI$1),FALSE)</f>
        <v>1.371158608</v>
      </c>
      <c r="X209" s="327">
        <f>+VLOOKUP($E209,Primary_nrj!$1:$1048576,MATCH(DATE(X$2,1,1),Primary_nrj!$A$1:$LI$1),FALSE)</f>
        <v>1.3952487689999999</v>
      </c>
      <c r="Y209" s="327">
        <f>+VLOOKUP($E209,Primary_nrj!$1:$1048576,MATCH(DATE(Y$2,1,1),Primary_nrj!$A$1:$LI$1),FALSE)</f>
        <v>1.4169757350000001</v>
      </c>
      <c r="Z209" s="327">
        <f>+VLOOKUP($E209,Primary_nrj!$1:$1048576,MATCH(DATE(Z$2,1,1),Primary_nrj!$A$1:$LI$1),FALSE)</f>
        <v>1.43609893</v>
      </c>
      <c r="AA209" s="327">
        <f>+VLOOKUP($E209,Primary_nrj!$1:$1048576,MATCH(DATE(AA$2,1,1),Primary_nrj!$A$1:$LI$1),FALSE)</f>
        <v>1.4527344879999999</v>
      </c>
      <c r="AB209" s="327">
        <f>+VLOOKUP($E209,Primary_nrj!$1:$1048576,MATCH(DATE(AB$2,1,1),Primary_nrj!$A$1:$LI$1),FALSE)</f>
        <v>1.468302537</v>
      </c>
      <c r="AC209" s="327">
        <f>+VLOOKUP($E209,Primary_nrj!$1:$1048576,MATCH(DATE(AC$2,1,1),Primary_nrj!$A$1:$LI$1),FALSE)</f>
        <v>1.48326146</v>
      </c>
      <c r="AD209" s="327">
        <f>+VLOOKUP($E209,Primary_nrj!$1:$1048576,MATCH(DATE(AD$2,1,1),Primary_nrj!$A$1:$LI$1),FALSE)</f>
        <v>1.4977173100000001</v>
      </c>
      <c r="AE209" s="327">
        <f>+VLOOKUP($E209,Primary_nrj!$1:$1048576,MATCH(DATE(AE$2,1,1),Primary_nrj!$A$1:$LI$1),FALSE)</f>
        <v>1.5114603600000001</v>
      </c>
      <c r="AF209" s="327">
        <f>+VLOOKUP($E209,Primary_nrj!$1:$1048576,MATCH(DATE(AF$2,1,1),Primary_nrj!$A$1:$LI$1),FALSE)</f>
        <v>1.5241580859999999</v>
      </c>
      <c r="AG209" s="327">
        <f>+VLOOKUP($E209,Primary_nrj!$1:$1048576,MATCH(DATE(AG$2,1,1),Primary_nrj!$A$1:$LI$1),FALSE)</f>
        <v>1.5368295679999999</v>
      </c>
      <c r="AH209" s="327">
        <f>+VLOOKUP($E209,Primary_nrj!$1:$1048576,MATCH(DATE(AH$2,1,1),Primary_nrj!$A$1:$LI$1),FALSE)</f>
        <v>1.549625298</v>
      </c>
      <c r="AI209" s="327">
        <f>+VLOOKUP($E209,Primary_nrj!$1:$1048576,MATCH(DATE(AI$2,1,1),Primary_nrj!$A$1:$LI$1),FALSE)</f>
        <v>1.5625031389999999</v>
      </c>
      <c r="AJ209" s="327">
        <f>+VLOOKUP($E209,Primary_nrj!$1:$1048576,MATCH(DATE(AJ$2,1,1),Primary_nrj!$A$1:$LI$1),FALSE)</f>
        <v>1.575405247</v>
      </c>
      <c r="AK209" s="327">
        <f>+VLOOKUP($E209,Primary_nrj!$1:$1048576,MATCH(DATE(AK$2,1,1),Primary_nrj!$A$1:$LI$1),FALSE)</f>
        <v>1.588418533</v>
      </c>
      <c r="AL209" s="327">
        <f>+VLOOKUP($E209,Primary_nrj!$1:$1048576,MATCH(DATE(AL$2,1,1),Primary_nrj!$A$1:$LI$1),FALSE)</f>
        <v>1.6018095939999999</v>
      </c>
      <c r="AM209" s="327">
        <f>+VLOOKUP($E209,Primary_nrj!$1:$1048576,MATCH(DATE(AM$2,1,1),Primary_nrj!$A$1:$LI$1),FALSE)</f>
        <v>1.6155268819999999</v>
      </c>
      <c r="AN209" s="327">
        <f>+VLOOKUP($E209,Primary_nrj!$1:$1048576,MATCH(DATE(AN$2,1,1),Primary_nrj!$A$1:$LI$1),FALSE)</f>
        <v>1.629451778</v>
      </c>
      <c r="AO209" s="327">
        <f>+VLOOKUP($E209,Primary_nrj!$1:$1048576,MATCH(DATE(AO$2,1,1),Primary_nrj!$A$1:$LI$1),FALSE)</f>
        <v>1.6434687649999999</v>
      </c>
    </row>
    <row r="210" spans="1:43" s="277" customFormat="1" ht="15" customHeight="1" x14ac:dyDescent="0.35">
      <c r="A210" s="422"/>
      <c r="B210" s="423"/>
      <c r="C210" s="293"/>
      <c r="D210" s="293" t="s">
        <v>1399</v>
      </c>
      <c r="E210" s="279" t="s">
        <v>1417</v>
      </c>
      <c r="F210" s="352">
        <f>+VLOOKUP($E210,Primary_nrj!$1:$1048576,MATCH(DATE(F$2,1,1),Primary_nrj!$A$1:$LI$1),FALSE)</f>
        <v>0.74305899340000003</v>
      </c>
      <c r="G210" s="352">
        <f>+VLOOKUP($E210,Primary_nrj!$1:$1048576,MATCH(DATE(G$2,1,1),Primary_nrj!$A$1:$LI$1),FALSE)</f>
        <v>0.74959541080000003</v>
      </c>
      <c r="H210" s="352">
        <f>+VLOOKUP($E210,Primary_nrj!$1:$1048576,MATCH(DATE(H$2,1,1),Primary_nrj!$A$1:$LI$1),FALSE)</f>
        <v>0.75259685369999996</v>
      </c>
      <c r="I210" s="352">
        <f>+VLOOKUP($E210,Primary_nrj!$1:$1048576,MATCH(DATE(I$2,1,1),Primary_nrj!$A$1:$LI$1),FALSE)</f>
        <v>0.75089911499999995</v>
      </c>
      <c r="J210" s="352">
        <f>+VLOOKUP($E210,Primary_nrj!$1:$1048576,MATCH(DATE(J$2,1,1),Primary_nrj!$A$1:$LI$1),FALSE)</f>
        <v>0.75171490240000005</v>
      </c>
      <c r="K210" s="352">
        <f>+VLOOKUP($E210,Primary_nrj!$1:$1048576,MATCH(DATE(K$2,1,1),Primary_nrj!$A$1:$LI$1),FALSE)</f>
        <v>0.76105544059999997</v>
      </c>
      <c r="L210" s="352">
        <f>+VLOOKUP($E210,Primary_nrj!$1:$1048576,MATCH(DATE(L$2,1,1),Primary_nrj!$A$1:$LI$1),FALSE)</f>
        <v>0.77135436430000004</v>
      </c>
      <c r="M210" s="352">
        <f>+VLOOKUP($E210,Primary_nrj!$1:$1048576,MATCH(DATE(M$2,1,1),Primary_nrj!$A$1:$LI$1),FALSE)</f>
        <v>0.78228725480000005</v>
      </c>
      <c r="N210" s="352">
        <f>+VLOOKUP($E210,Primary_nrj!$1:$1048576,MATCH(DATE(N$2,1,1),Primary_nrj!$A$1:$LI$1),FALSE)</f>
        <v>0.79308840000000003</v>
      </c>
      <c r="O210" s="352">
        <f>+VLOOKUP($E210,Primary_nrj!$1:$1048576,MATCH(DATE(O$2,1,1),Primary_nrj!$A$1:$LI$1),FALSE)</f>
        <v>0.80350067800000002</v>
      </c>
      <c r="P210" s="352">
        <f>+VLOOKUP($E210,Primary_nrj!$1:$1048576,MATCH(DATE(P$2,1,1),Primary_nrj!$A$1:$LI$1),FALSE)</f>
        <v>0.81296272449999996</v>
      </c>
      <c r="Q210" s="352">
        <f>+VLOOKUP($E210,Primary_nrj!$1:$1048576,MATCH(DATE(Q$2,1,1),Primary_nrj!$A$1:$LI$1),FALSE)</f>
        <v>0.82446726550000005</v>
      </c>
      <c r="R210" s="352">
        <f>+VLOOKUP($E210,Primary_nrj!$1:$1048576,MATCH(DATE(R$2,1,1),Primary_nrj!$A$1:$LI$1),FALSE)</f>
        <v>0.83883180530000001</v>
      </c>
      <c r="S210" s="352">
        <f>+VLOOKUP($E210,Primary_nrj!$1:$1048576,MATCH(DATE(S$2,1,1),Primary_nrj!$A$1:$LI$1),FALSE)</f>
        <v>0.85568637839999995</v>
      </c>
      <c r="T210" s="352">
        <f>+VLOOKUP($E210,Primary_nrj!$1:$1048576,MATCH(DATE(T$2,1,1),Primary_nrj!$A$1:$LI$1),FALSE)</f>
        <v>0.87433828489999998</v>
      </c>
      <c r="U210" s="352">
        <f>+VLOOKUP($E210,Primary_nrj!$1:$1048576,MATCH(DATE(U$2,1,1),Primary_nrj!$A$1:$LI$1),FALSE)</f>
        <v>0.89405311649999997</v>
      </c>
      <c r="V210" s="352">
        <f>+VLOOKUP($E210,Primary_nrj!$1:$1048576,MATCH(DATE(V$2,1,1),Primary_nrj!$A$1:$LI$1),FALSE)</f>
        <v>0.91293077440000003</v>
      </c>
      <c r="W210" s="352">
        <f>+VLOOKUP($E210,Primary_nrj!$1:$1048576,MATCH(DATE(W$2,1,1),Primary_nrj!$A$1:$LI$1),FALSE)</f>
        <v>0.93063221829999998</v>
      </c>
      <c r="X210" s="352">
        <f>+VLOOKUP($E210,Primary_nrj!$1:$1048576,MATCH(DATE(X$2,1,1),Primary_nrj!$A$1:$LI$1),FALSE)</f>
        <v>0.94698268279999998</v>
      </c>
      <c r="Y210" s="352">
        <f>+VLOOKUP($E210,Primary_nrj!$1:$1048576,MATCH(DATE(Y$2,1,1),Primary_nrj!$A$1:$LI$1),FALSE)</f>
        <v>0.96172919999999995</v>
      </c>
      <c r="Z210" s="352">
        <f>+VLOOKUP($E210,Primary_nrj!$1:$1048576,MATCH(DATE(Z$2,1,1),Primary_nrj!$A$1:$LI$1),FALSE)</f>
        <v>0.97470848769999996</v>
      </c>
      <c r="AA210" s="352">
        <f>+VLOOKUP($E210,Primary_nrj!$1:$1048576,MATCH(DATE(AA$2,1,1),Primary_nrj!$A$1:$LI$1),FALSE)</f>
        <v>0.98599936669999999</v>
      </c>
      <c r="AB210" s="352">
        <f>+VLOOKUP($E210,Primary_nrj!$1:$1048576,MATCH(DATE(AB$2,1,1),Primary_nrj!$A$1:$LI$1),FALSE)</f>
        <v>0.99656570690000001</v>
      </c>
      <c r="AC210" s="352">
        <f>+VLOOKUP($E210,Primary_nrj!$1:$1048576,MATCH(DATE(AC$2,1,1),Primary_nrj!$A$1:$LI$1),FALSE)</f>
        <v>1.0067186210000001</v>
      </c>
      <c r="AD210" s="352">
        <f>+VLOOKUP($E210,Primary_nrj!$1:$1048576,MATCH(DATE(AD$2,1,1),Primary_nrj!$A$1:$LI$1),FALSE)</f>
        <v>1.016530089</v>
      </c>
      <c r="AE210" s="352">
        <f>+VLOOKUP($E210,Primary_nrj!$1:$1048576,MATCH(DATE(AE$2,1,1),Primary_nrj!$A$1:$LI$1),FALSE)</f>
        <v>1.025857767</v>
      </c>
      <c r="AF210" s="352">
        <f>+VLOOKUP($E210,Primary_nrj!$1:$1048576,MATCH(DATE(AF$2,1,1),Primary_nrj!$A$1:$LI$1),FALSE)</f>
        <v>1.0344759619999999</v>
      </c>
      <c r="AG210" s="352">
        <f>+VLOOKUP($E210,Primary_nrj!$1:$1048576,MATCH(DATE(AG$2,1,1),Primary_nrj!$A$1:$LI$1),FALSE)</f>
        <v>1.0430763460000001</v>
      </c>
      <c r="AH210" s="352">
        <f>+VLOOKUP($E210,Primary_nrj!$1:$1048576,MATCH(DATE(AH$2,1,1),Primary_nrj!$A$1:$LI$1),FALSE)</f>
        <v>1.0517610589999999</v>
      </c>
      <c r="AI210" s="352">
        <f>+VLOOKUP($E210,Primary_nrj!$1:$1048576,MATCH(DATE(AI$2,1,1),Primary_nrj!$A$1:$LI$1),FALSE)</f>
        <v>1.0605015019999999</v>
      </c>
      <c r="AJ210" s="352">
        <f>+VLOOKUP($E210,Primary_nrj!$1:$1048576,MATCH(DATE(AJ$2,1,1),Primary_nrj!$A$1:$LI$1),FALSE)</f>
        <v>1.069258415</v>
      </c>
      <c r="AK210" s="352">
        <f>+VLOOKUP($E210,Primary_nrj!$1:$1048576,MATCH(DATE(AK$2,1,1),Primary_nrj!$A$1:$LI$1),FALSE)</f>
        <v>1.0780907870000001</v>
      </c>
      <c r="AL210" s="352">
        <f>+VLOOKUP($E210,Primary_nrj!$1:$1048576,MATCH(DATE(AL$2,1,1),Primary_nrj!$A$1:$LI$1),FALSE)</f>
        <v>1.0871795630000001</v>
      </c>
      <c r="AM210" s="352">
        <f>+VLOOKUP($E210,Primary_nrj!$1:$1048576,MATCH(DATE(AM$2,1,1),Primary_nrj!$A$1:$LI$1),FALSE)</f>
        <v>1.0964897549999999</v>
      </c>
      <c r="AN210" s="352">
        <f>+VLOOKUP($E210,Primary_nrj!$1:$1048576,MATCH(DATE(AN$2,1,1),Primary_nrj!$A$1:$LI$1),FALSE)</f>
        <v>1.1059408550000001</v>
      </c>
      <c r="AO210" s="352">
        <f>+VLOOKUP($E210,Primary_nrj!$1:$1048576,MATCH(DATE(AO$2,1,1),Primary_nrj!$A$1:$LI$1),FALSE)</f>
        <v>1.1154544580000001</v>
      </c>
      <c r="AP210" s="61"/>
      <c r="AQ210" s="61"/>
    </row>
    <row r="211" spans="1:43" s="277" customFormat="1" ht="15" customHeight="1" x14ac:dyDescent="0.35">
      <c r="A211" s="422"/>
      <c r="B211" s="423"/>
      <c r="C211" s="293"/>
      <c r="D211" s="293" t="s">
        <v>1399</v>
      </c>
      <c r="E211" s="279" t="s">
        <v>1418</v>
      </c>
      <c r="F211" s="352">
        <f>+VLOOKUP($E211,Primary_nrj!$1:$1048576,MATCH(DATE(F$2,1,1),Primary_nrj!$A$1:$LI$1),FALSE)</f>
        <v>0.3517362597</v>
      </c>
      <c r="G211" s="352">
        <f>+VLOOKUP($E211,Primary_nrj!$1:$1048576,MATCH(DATE(G$2,1,1),Primary_nrj!$A$1:$LI$1),FALSE)</f>
        <v>0.35483035460000001</v>
      </c>
      <c r="H211" s="352">
        <f>+VLOOKUP($E211,Primary_nrj!$1:$1048576,MATCH(DATE(H$2,1,1),Primary_nrj!$A$1:$LI$1),FALSE)</f>
        <v>0.35625112510000001</v>
      </c>
      <c r="I211" s="352">
        <f>+VLOOKUP($E211,Primary_nrj!$1:$1048576,MATCH(DATE(I$2,1,1),Primary_nrj!$A$1:$LI$1),FALSE)</f>
        <v>0.35544747929999998</v>
      </c>
      <c r="J211" s="352">
        <f>+VLOOKUP($E211,Primary_nrj!$1:$1048576,MATCH(DATE(J$2,1,1),Primary_nrj!$A$1:$LI$1),FALSE)</f>
        <v>0.35583364239999998</v>
      </c>
      <c r="K211" s="352">
        <f>+VLOOKUP($E211,Primary_nrj!$1:$1048576,MATCH(DATE(K$2,1,1),Primary_nrj!$A$1:$LI$1),FALSE)</f>
        <v>0.36025510290000001</v>
      </c>
      <c r="L211" s="352">
        <f>+VLOOKUP($E211,Primary_nrj!$1:$1048576,MATCH(DATE(L$2,1,1),Primary_nrj!$A$1:$LI$1),FALSE)</f>
        <v>0.36513022709999998</v>
      </c>
      <c r="M211" s="352">
        <f>+VLOOKUP($E211,Primary_nrj!$1:$1048576,MATCH(DATE(M$2,1,1),Primary_nrj!$A$1:$LI$1),FALSE)</f>
        <v>0.37030544739999999</v>
      </c>
      <c r="N211" s="352">
        <f>+VLOOKUP($E211,Primary_nrj!$1:$1048576,MATCH(DATE(N$2,1,1),Primary_nrj!$A$1:$LI$1),FALSE)</f>
        <v>0.37541830450000002</v>
      </c>
      <c r="O211" s="352">
        <f>+VLOOKUP($E211,Primary_nrj!$1:$1048576,MATCH(DATE(O$2,1,1),Primary_nrj!$A$1:$LI$1),FALSE)</f>
        <v>0.38034708639999998</v>
      </c>
      <c r="P211" s="352">
        <f>+VLOOKUP($E211,Primary_nrj!$1:$1048576,MATCH(DATE(P$2,1,1),Primary_nrj!$A$1:$LI$1),FALSE)</f>
        <v>0.3848260644</v>
      </c>
      <c r="Q211" s="352">
        <f>+VLOOKUP($E211,Primary_nrj!$1:$1048576,MATCH(DATE(Q$2,1,1),Primary_nrj!$A$1:$LI$1),FALSE)</f>
        <v>0.39027188260000001</v>
      </c>
      <c r="R211" s="352">
        <f>+VLOOKUP($E211,Primary_nrj!$1:$1048576,MATCH(DATE(R$2,1,1),Primary_nrj!$A$1:$LI$1),FALSE)</f>
        <v>0.39707151699999998</v>
      </c>
      <c r="S211" s="352">
        <f>+VLOOKUP($E211,Primary_nrj!$1:$1048576,MATCH(DATE(S$2,1,1),Primary_nrj!$A$1:$LI$1),FALSE)</f>
        <v>0.40504983979999998</v>
      </c>
      <c r="T211" s="352">
        <f>+VLOOKUP($E211,Primary_nrj!$1:$1048576,MATCH(DATE(T$2,1,1),Primary_nrj!$A$1:$LI$1),FALSE)</f>
        <v>0.41387895279999998</v>
      </c>
      <c r="U211" s="352">
        <f>+VLOOKUP($E211,Primary_nrj!$1:$1048576,MATCH(DATE(U$2,1,1),Primary_nrj!$A$1:$LI$1),FALSE)</f>
        <v>0.4232112147</v>
      </c>
      <c r="V211" s="352">
        <f>+VLOOKUP($E211,Primary_nrj!$1:$1048576,MATCH(DATE(V$2,1,1),Primary_nrj!$A$1:$LI$1),FALSE)</f>
        <v>0.43214719000000001</v>
      </c>
      <c r="W211" s="352">
        <f>+VLOOKUP($E211,Primary_nrj!$1:$1048576,MATCH(DATE(W$2,1,1),Primary_nrj!$A$1:$LI$1),FALSE)</f>
        <v>0.44052638960000001</v>
      </c>
      <c r="X211" s="352">
        <f>+VLOOKUP($E211,Primary_nrj!$1:$1048576,MATCH(DATE(X$2,1,1),Primary_nrj!$A$1:$LI$1),FALSE)</f>
        <v>0.44826608629999998</v>
      </c>
      <c r="Y211" s="352">
        <f>+VLOOKUP($E211,Primary_nrj!$1:$1048576,MATCH(DATE(Y$2,1,1),Primary_nrj!$A$1:$LI$1),FALSE)</f>
        <v>0.45524653450000002</v>
      </c>
      <c r="Z211" s="352">
        <f>+VLOOKUP($E211,Primary_nrj!$1:$1048576,MATCH(DATE(Z$2,1,1),Primary_nrj!$A$1:$LI$1),FALSE)</f>
        <v>0.4613904425</v>
      </c>
      <c r="AA211" s="352">
        <f>+VLOOKUP($E211,Primary_nrj!$1:$1048576,MATCH(DATE(AA$2,1,1),Primary_nrj!$A$1:$LI$1),FALSE)</f>
        <v>0.46673512119999999</v>
      </c>
      <c r="AB211" s="352">
        <f>+VLOOKUP($E211,Primary_nrj!$1:$1048576,MATCH(DATE(AB$2,1,1),Primary_nrj!$A$1:$LI$1),FALSE)</f>
        <v>0.47173683030000002</v>
      </c>
      <c r="AC211" s="352">
        <f>+VLOOKUP($E211,Primary_nrj!$1:$1048576,MATCH(DATE(AC$2,1,1),Primary_nrj!$A$1:$LI$1),FALSE)</f>
        <v>0.4765428391</v>
      </c>
      <c r="AD211" s="352">
        <f>+VLOOKUP($E211,Primary_nrj!$1:$1048576,MATCH(DATE(AD$2,1,1),Primary_nrj!$A$1:$LI$1),FALSE)</f>
        <v>0.4811872203</v>
      </c>
      <c r="AE211" s="352">
        <f>+VLOOKUP($E211,Primary_nrj!$1:$1048576,MATCH(DATE(AE$2,1,1),Primary_nrj!$A$1:$LI$1),FALSE)</f>
        <v>0.48560259300000003</v>
      </c>
      <c r="AF211" s="352">
        <f>+VLOOKUP($E211,Primary_nrj!$1:$1048576,MATCH(DATE(AF$2,1,1),Primary_nrj!$A$1:$LI$1),FALSE)</f>
        <v>0.4896821234</v>
      </c>
      <c r="AG211" s="352">
        <f>+VLOOKUP($E211,Primary_nrj!$1:$1048576,MATCH(DATE(AG$2,1,1),Primary_nrj!$A$1:$LI$1),FALSE)</f>
        <v>0.49375322240000002</v>
      </c>
      <c r="AH211" s="352">
        <f>+VLOOKUP($E211,Primary_nrj!$1:$1048576,MATCH(DATE(AH$2,1,1),Primary_nrj!$A$1:$LI$1),FALSE)</f>
        <v>0.4978642398</v>
      </c>
      <c r="AI211" s="352">
        <f>+VLOOKUP($E211,Primary_nrj!$1:$1048576,MATCH(DATE(AI$2,1,1),Primary_nrj!$A$1:$LI$1),FALSE)</f>
        <v>0.50200163769999995</v>
      </c>
      <c r="AJ211" s="352">
        <f>+VLOOKUP($E211,Primary_nrj!$1:$1048576,MATCH(DATE(AJ$2,1,1),Primary_nrj!$A$1:$LI$1),FALSE)</f>
        <v>0.5061468321</v>
      </c>
      <c r="AK211" s="352">
        <f>+VLOOKUP($E211,Primary_nrj!$1:$1048576,MATCH(DATE(AK$2,1,1),Primary_nrj!$A$1:$LI$1),FALSE)</f>
        <v>0.51032774579999995</v>
      </c>
      <c r="AL211" s="352">
        <f>+VLOOKUP($E211,Primary_nrj!$1:$1048576,MATCH(DATE(AL$2,1,1),Primary_nrj!$A$1:$LI$1),FALSE)</f>
        <v>0.51463003139999997</v>
      </c>
      <c r="AM211" s="352">
        <f>+VLOOKUP($E211,Primary_nrj!$1:$1048576,MATCH(DATE(AM$2,1,1),Primary_nrj!$A$1:$LI$1),FALSE)</f>
        <v>0.51903712710000005</v>
      </c>
      <c r="AN211" s="352">
        <f>+VLOOKUP($E211,Primary_nrj!$1:$1048576,MATCH(DATE(AN$2,1,1),Primary_nrj!$A$1:$LI$1),FALSE)</f>
        <v>0.52351092320000003</v>
      </c>
      <c r="AO211" s="352">
        <f>+VLOOKUP($E211,Primary_nrj!$1:$1048576,MATCH(DATE(AO$2,1,1),Primary_nrj!$A$1:$LI$1),FALSE)</f>
        <v>0.52801430640000002</v>
      </c>
      <c r="AP211" s="61"/>
      <c r="AQ211" s="61"/>
    </row>
    <row r="212" spans="1:43" s="91" customFormat="1" ht="15" customHeight="1" x14ac:dyDescent="0.35">
      <c r="A212" s="422"/>
      <c r="B212" s="423"/>
      <c r="C212" s="291" t="s">
        <v>527</v>
      </c>
      <c r="D212" s="294"/>
      <c r="E212" s="292" t="s">
        <v>556</v>
      </c>
      <c r="F212" s="327">
        <f>+VLOOKUP($E212,Primary_nrj!$1:$1048576,MATCH(DATE(F$2,1,1),Primary_nrj!$A$1:$LI$1),FALSE)</f>
        <v>42.296056790000002</v>
      </c>
      <c r="G212" s="327">
        <f>+VLOOKUP($E212,Primary_nrj!$1:$1048576,MATCH(DATE(G$2,1,1),Primary_nrj!$A$1:$LI$1),FALSE)</f>
        <v>42.44614825</v>
      </c>
      <c r="H212" s="327">
        <f>+VLOOKUP($E212,Primary_nrj!$1:$1048576,MATCH(DATE(H$2,1,1),Primary_nrj!$A$1:$LI$1),FALSE)</f>
        <v>42.655776469999999</v>
      </c>
      <c r="I212" s="327">
        <f>+VLOOKUP($E212,Primary_nrj!$1:$1048576,MATCH(DATE(I$2,1,1),Primary_nrj!$A$1:$LI$1),FALSE)</f>
        <v>42.784890470000001</v>
      </c>
      <c r="J212" s="327">
        <f>+VLOOKUP($E212,Primary_nrj!$1:$1048576,MATCH(DATE(J$2,1,1),Primary_nrj!$A$1:$LI$1),FALSE)</f>
        <v>42.898685440000001</v>
      </c>
      <c r="K212" s="327">
        <f>+VLOOKUP($E212,Primary_nrj!$1:$1048576,MATCH(DATE(K$2,1,1),Primary_nrj!$A$1:$LI$1),FALSE)</f>
        <v>43.092582139999998</v>
      </c>
      <c r="L212" s="327">
        <f>+VLOOKUP($E212,Primary_nrj!$1:$1048576,MATCH(DATE(L$2,1,1),Primary_nrj!$A$1:$LI$1),FALSE)</f>
        <v>43.776075040000002</v>
      </c>
      <c r="M212" s="327">
        <f>+VLOOKUP($E212,Primary_nrj!$1:$1048576,MATCH(DATE(M$2,1,1),Primary_nrj!$A$1:$LI$1),FALSE)</f>
        <v>44.351250280000002</v>
      </c>
      <c r="N212" s="327">
        <f>+VLOOKUP($E212,Primary_nrj!$1:$1048576,MATCH(DATE(N$2,1,1),Primary_nrj!$A$1:$LI$1),FALSE)</f>
        <v>44.811890419999997</v>
      </c>
      <c r="O212" s="327">
        <f>+VLOOKUP($E212,Primary_nrj!$1:$1048576,MATCH(DATE(O$2,1,1),Primary_nrj!$A$1:$LI$1),FALSE)</f>
        <v>45.139290099999997</v>
      </c>
      <c r="P212" s="327">
        <f>+VLOOKUP($E212,Primary_nrj!$1:$1048576,MATCH(DATE(P$2,1,1),Primary_nrj!$A$1:$LI$1),FALSE)</f>
        <v>45.297192219999999</v>
      </c>
      <c r="Q212" s="327">
        <f>+VLOOKUP($E212,Primary_nrj!$1:$1048576,MATCH(DATE(Q$2,1,1),Primary_nrj!$A$1:$LI$1),FALSE)</f>
        <v>45.48307003</v>
      </c>
      <c r="R212" s="327">
        <f>+VLOOKUP($E212,Primary_nrj!$1:$1048576,MATCH(DATE(R$2,1,1),Primary_nrj!$A$1:$LI$1),FALSE)</f>
        <v>45.745550979999997</v>
      </c>
      <c r="S212" s="327">
        <f>+VLOOKUP($E212,Primary_nrj!$1:$1048576,MATCH(DATE(S$2,1,1),Primary_nrj!$A$1:$LI$1),FALSE)</f>
        <v>46.065082840000002</v>
      </c>
      <c r="T212" s="327">
        <f>+VLOOKUP($E212,Primary_nrj!$1:$1048576,MATCH(DATE(T$2,1,1),Primary_nrj!$A$1:$LI$1),FALSE)</f>
        <v>46.385552320000002</v>
      </c>
      <c r="U212" s="327">
        <f>+VLOOKUP($E212,Primary_nrj!$1:$1048576,MATCH(DATE(U$2,1,1),Primary_nrj!$A$1:$LI$1),FALSE)</f>
        <v>46.628522330000003</v>
      </c>
      <c r="V212" s="327">
        <f>+VLOOKUP($E212,Primary_nrj!$1:$1048576,MATCH(DATE(V$2,1,1),Primary_nrj!$A$1:$LI$1),FALSE)</f>
        <v>46.679042389999999</v>
      </c>
      <c r="W212" s="327">
        <f>+VLOOKUP($E212,Primary_nrj!$1:$1048576,MATCH(DATE(W$2,1,1),Primary_nrj!$A$1:$LI$1),FALSE)</f>
        <v>46.70643785</v>
      </c>
      <c r="X212" s="327">
        <f>+VLOOKUP($E212,Primary_nrj!$1:$1048576,MATCH(DATE(X$2,1,1),Primary_nrj!$A$1:$LI$1),FALSE)</f>
        <v>46.801377359999996</v>
      </c>
      <c r="Y212" s="327">
        <f>+VLOOKUP($E212,Primary_nrj!$1:$1048576,MATCH(DATE(Y$2,1,1),Primary_nrj!$A$1:$LI$1),FALSE)</f>
        <v>46.950777289999998</v>
      </c>
      <c r="Z212" s="327">
        <f>+VLOOKUP($E212,Primary_nrj!$1:$1048576,MATCH(DATE(Z$2,1,1),Primary_nrj!$A$1:$LI$1),FALSE)</f>
        <v>47.122626969999999</v>
      </c>
      <c r="AA212" s="327">
        <f>+VLOOKUP($E212,Primary_nrj!$1:$1048576,MATCH(DATE(AA$2,1,1),Primary_nrj!$A$1:$LI$1),FALSE)</f>
        <v>47.307397280000004</v>
      </c>
      <c r="AB212" s="327">
        <f>+VLOOKUP($E212,Primary_nrj!$1:$1048576,MATCH(DATE(AB$2,1,1),Primary_nrj!$A$1:$LI$1),FALSE)</f>
        <v>47.540304120000002</v>
      </c>
      <c r="AC212" s="327">
        <f>+VLOOKUP($E212,Primary_nrj!$1:$1048576,MATCH(DATE(AC$2,1,1),Primary_nrj!$A$1:$LI$1),FALSE)</f>
        <v>47.823119849999998</v>
      </c>
      <c r="AD212" s="327">
        <f>+VLOOKUP($E212,Primary_nrj!$1:$1048576,MATCH(DATE(AD$2,1,1),Primary_nrj!$A$1:$LI$1),FALSE)</f>
        <v>48.143120840000002</v>
      </c>
      <c r="AE212" s="327">
        <f>+VLOOKUP($E212,Primary_nrj!$1:$1048576,MATCH(DATE(AE$2,1,1),Primary_nrj!$A$1:$LI$1),FALSE)</f>
        <v>48.478988829999999</v>
      </c>
      <c r="AF212" s="327">
        <f>+VLOOKUP($E212,Primary_nrj!$1:$1048576,MATCH(DATE(AF$2,1,1),Primary_nrj!$A$1:$LI$1),FALSE)</f>
        <v>48.817577569999997</v>
      </c>
      <c r="AG212" s="327">
        <f>+VLOOKUP($E212,Primary_nrj!$1:$1048576,MATCH(DATE(AG$2,1,1),Primary_nrj!$A$1:$LI$1),FALSE)</f>
        <v>49.16903026</v>
      </c>
      <c r="AH212" s="327">
        <f>+VLOOKUP($E212,Primary_nrj!$1:$1048576,MATCH(DATE(AH$2,1,1),Primary_nrj!$A$1:$LI$1),FALSE)</f>
        <v>49.52873039</v>
      </c>
      <c r="AI212" s="327">
        <f>+VLOOKUP($E212,Primary_nrj!$1:$1048576,MATCH(DATE(AI$2,1,1),Primary_nrj!$A$1:$LI$1),FALSE)</f>
        <v>49.8918088</v>
      </c>
      <c r="AJ212" s="327">
        <f>+VLOOKUP($E212,Primary_nrj!$1:$1048576,MATCH(DATE(AJ$2,1,1),Primary_nrj!$A$1:$LI$1),FALSE)</f>
        <v>50.254844890000001</v>
      </c>
      <c r="AK212" s="327">
        <f>+VLOOKUP($E212,Primary_nrj!$1:$1048576,MATCH(DATE(AK$2,1,1),Primary_nrj!$A$1:$LI$1),FALSE)</f>
        <v>50.621207550000001</v>
      </c>
      <c r="AL212" s="327">
        <f>+VLOOKUP($E212,Primary_nrj!$1:$1048576,MATCH(DATE(AL$2,1,1),Primary_nrj!$A$1:$LI$1),FALSE)</f>
        <v>50.995161250000002</v>
      </c>
      <c r="AM212" s="327">
        <f>+VLOOKUP($E212,Primary_nrj!$1:$1048576,MATCH(DATE(AM$2,1,1),Primary_nrj!$A$1:$LI$1),FALSE)</f>
        <v>51.374300890000001</v>
      </c>
      <c r="AN212" s="327">
        <f>+VLOOKUP($E212,Primary_nrj!$1:$1048576,MATCH(DATE(AN$2,1,1),Primary_nrj!$A$1:$LI$1),FALSE)</f>
        <v>51.755286169999998</v>
      </c>
      <c r="AO212" s="327">
        <f>+VLOOKUP($E212,Primary_nrj!$1:$1048576,MATCH(DATE(AO$2,1,1),Primary_nrj!$A$1:$LI$1),FALSE)</f>
        <v>52.13516766</v>
      </c>
    </row>
    <row r="213" spans="1:43" ht="15" customHeight="1" x14ac:dyDescent="0.35">
      <c r="A213" s="422"/>
      <c r="B213" s="423"/>
      <c r="C213" s="291"/>
      <c r="D213" s="295" t="s">
        <v>1402</v>
      </c>
      <c r="E213" s="279" t="s">
        <v>541</v>
      </c>
      <c r="F213" s="352">
        <f>+VLOOKUP($E213,Primary_nrj!$1:$1048576,MATCH(DATE(F$2,1,1),Primary_nrj!$A$1:$LI$1),FALSE)</f>
        <v>36.520861199999999</v>
      </c>
      <c r="G213" s="352">
        <f>+VLOOKUP($E213,Primary_nrj!$1:$1048576,MATCH(DATE(G$2,1,1),Primary_nrj!$A$1:$LI$1),FALSE)</f>
        <v>36.650458839999999</v>
      </c>
      <c r="H213" s="352">
        <f>+VLOOKUP($E213,Primary_nrj!$1:$1048576,MATCH(DATE(H$2,1,1),Primary_nrj!$A$1:$LI$1),FALSE)</f>
        <v>36.831463970000001</v>
      </c>
      <c r="I213" s="352">
        <f>+VLOOKUP($E213,Primary_nrj!$1:$1048576,MATCH(DATE(I$2,1,1),Primary_nrj!$A$1:$LI$1),FALSE)</f>
        <v>36.942948469999997</v>
      </c>
      <c r="J213" s="352">
        <f>+VLOOKUP($E213,Primary_nrj!$1:$1048576,MATCH(DATE(J$2,1,1),Primary_nrj!$A$1:$LI$1),FALSE)</f>
        <v>37.04120563</v>
      </c>
      <c r="K213" s="352">
        <f>+VLOOKUP($E213,Primary_nrj!$1:$1048576,MATCH(DATE(K$2,1,1),Primary_nrj!$A$1:$LI$1),FALSE)</f>
        <v>37.208627249999999</v>
      </c>
      <c r="L213" s="352">
        <f>+VLOOKUP($E213,Primary_nrj!$1:$1048576,MATCH(DATE(L$2,1,1),Primary_nrj!$A$1:$LI$1),FALSE)</f>
        <v>37.798794540000003</v>
      </c>
      <c r="M213" s="352">
        <f>+VLOOKUP($E213,Primary_nrj!$1:$1048576,MATCH(DATE(M$2,1,1),Primary_nrj!$A$1:$LI$1),FALSE)</f>
        <v>38.295434100000001</v>
      </c>
      <c r="N213" s="352">
        <f>+VLOOKUP($E213,Primary_nrj!$1:$1048576,MATCH(DATE(N$2,1,1),Primary_nrj!$A$1:$LI$1),FALSE)</f>
        <v>38.693177439999999</v>
      </c>
      <c r="O213" s="352">
        <f>+VLOOKUP($E213,Primary_nrj!$1:$1048576,MATCH(DATE(O$2,1,1),Primary_nrj!$A$1:$LI$1),FALSE)</f>
        <v>38.975873249999999</v>
      </c>
      <c r="P213" s="352">
        <f>+VLOOKUP($E213,Primary_nrj!$1:$1048576,MATCH(DATE(P$2,1,1),Primary_nrj!$A$1:$LI$1),FALSE)</f>
        <v>39.112215069999998</v>
      </c>
      <c r="Q213" s="352">
        <f>+VLOOKUP($E213,Primary_nrj!$1:$1048576,MATCH(DATE(Q$2,1,1),Primary_nrj!$A$1:$LI$1),FALSE)</f>
        <v>39.272712720000001</v>
      </c>
      <c r="R213" s="352">
        <f>+VLOOKUP($E213,Primary_nrj!$1:$1048576,MATCH(DATE(R$2,1,1),Primary_nrj!$A$1:$LI$1),FALSE)</f>
        <v>39.49935395</v>
      </c>
      <c r="S213" s="352">
        <f>+VLOOKUP($E213,Primary_nrj!$1:$1048576,MATCH(DATE(S$2,1,1),Primary_nrj!$A$1:$LI$1),FALSE)</f>
        <v>39.775256239999997</v>
      </c>
      <c r="T213" s="352">
        <f>+VLOOKUP($E213,Primary_nrj!$1:$1048576,MATCH(DATE(T$2,1,1),Primary_nrj!$A$1:$LI$1),FALSE)</f>
        <v>40.051968119999998</v>
      </c>
      <c r="U213" s="352">
        <f>+VLOOKUP($E213,Primary_nrj!$1:$1048576,MATCH(DATE(U$2,1,1),Primary_nrj!$A$1:$LI$1),FALSE)</f>
        <v>40.261762470000001</v>
      </c>
      <c r="V213" s="352">
        <f>+VLOOKUP($E213,Primary_nrj!$1:$1048576,MATCH(DATE(V$2,1,1),Primary_nrj!$A$1:$LI$1),FALSE)</f>
        <v>40.305384410000002</v>
      </c>
      <c r="W213" s="352">
        <f>+VLOOKUP($E213,Primary_nrj!$1:$1048576,MATCH(DATE(W$2,1,1),Primary_nrj!$A$1:$LI$1),FALSE)</f>
        <v>40.32903924</v>
      </c>
      <c r="X213" s="352">
        <f>+VLOOKUP($E213,Primary_nrj!$1:$1048576,MATCH(DATE(X$2,1,1),Primary_nrj!$A$1:$LI$1),FALSE)</f>
        <v>40.411015499999998</v>
      </c>
      <c r="Y213" s="352">
        <f>+VLOOKUP($E213,Primary_nrj!$1:$1048576,MATCH(DATE(Y$2,1,1),Primary_nrj!$A$1:$LI$1),FALSE)</f>
        <v>40.540016039999998</v>
      </c>
      <c r="Z213" s="352">
        <f>+VLOOKUP($E213,Primary_nrj!$1:$1048576,MATCH(DATE(Z$2,1,1),Primary_nrj!$A$1:$LI$1),FALSE)</f>
        <v>40.688400989999998</v>
      </c>
      <c r="AA213" s="352">
        <f>+VLOOKUP($E213,Primary_nrj!$1:$1048576,MATCH(DATE(AA$2,1,1),Primary_nrj!$A$1:$LI$1),FALSE)</f>
        <v>40.847942359999998</v>
      </c>
      <c r="AB213" s="352">
        <f>+VLOOKUP($E213,Primary_nrj!$1:$1048576,MATCH(DATE(AB$2,1,1),Primary_nrj!$A$1:$LI$1),FALSE)</f>
        <v>41.049047590000001</v>
      </c>
      <c r="AC213" s="352">
        <f>+VLOOKUP($E213,Primary_nrj!$1:$1048576,MATCH(DATE(AC$2,1,1),Primary_nrj!$A$1:$LI$1),FALSE)</f>
        <v>41.293247049999998</v>
      </c>
      <c r="AD213" s="352">
        <f>+VLOOKUP($E213,Primary_nrj!$1:$1048576,MATCH(DATE(AD$2,1,1),Primary_nrj!$A$1:$LI$1),FALSE)</f>
        <v>41.569554410000002</v>
      </c>
      <c r="AE213" s="352">
        <f>+VLOOKUP($E213,Primary_nrj!$1:$1048576,MATCH(DATE(AE$2,1,1),Primary_nrj!$A$1:$LI$1),FALSE)</f>
        <v>41.859562250000003</v>
      </c>
      <c r="AF213" s="352">
        <f>+VLOOKUP($E213,Primary_nrj!$1:$1048576,MATCH(DATE(AF$2,1,1),Primary_nrj!$A$1:$LI$1),FALSE)</f>
        <v>42.15191935</v>
      </c>
      <c r="AG213" s="352">
        <f>+VLOOKUP($E213,Primary_nrj!$1:$1048576,MATCH(DATE(AG$2,1,1),Primary_nrj!$A$1:$LI$1),FALSE)</f>
        <v>42.455383930000004</v>
      </c>
      <c r="AH213" s="352">
        <f>+VLOOKUP($E213,Primary_nrj!$1:$1048576,MATCH(DATE(AH$2,1,1),Primary_nrj!$A$1:$LI$1),FALSE)</f>
        <v>42.765969810000001</v>
      </c>
      <c r="AI213" s="352">
        <f>+VLOOKUP($E213,Primary_nrj!$1:$1048576,MATCH(DATE(AI$2,1,1),Primary_nrj!$A$1:$LI$1),FALSE)</f>
        <v>43.079472709999997</v>
      </c>
      <c r="AJ213" s="352">
        <f>+VLOOKUP($E213,Primary_nrj!$1:$1048576,MATCH(DATE(AJ$2,1,1),Primary_nrj!$A$1:$LI$1),FALSE)</f>
        <v>43.392939060000003</v>
      </c>
      <c r="AK213" s="352">
        <f>+VLOOKUP($E213,Primary_nrj!$1:$1048576,MATCH(DATE(AK$2,1,1),Primary_nrj!$A$1:$LI$1),FALSE)</f>
        <v>43.70927777</v>
      </c>
      <c r="AL213" s="352">
        <f>+VLOOKUP($E213,Primary_nrj!$1:$1048576,MATCH(DATE(AL$2,1,1),Primary_nrj!$A$1:$LI$1),FALSE)</f>
        <v>44.03217102</v>
      </c>
      <c r="AM213" s="352">
        <f>+VLOOKUP($E213,Primary_nrj!$1:$1048576,MATCH(DATE(AM$2,1,1),Primary_nrj!$A$1:$LI$1),FALSE)</f>
        <v>44.35954211</v>
      </c>
      <c r="AN213" s="352">
        <f>+VLOOKUP($E213,Primary_nrj!$1:$1048576,MATCH(DATE(AN$2,1,1),Primary_nrj!$A$1:$LI$1),FALSE)</f>
        <v>44.688506830000001</v>
      </c>
      <c r="AO213" s="352">
        <f>+VLOOKUP($E213,Primary_nrj!$1:$1048576,MATCH(DATE(AO$2,1,1),Primary_nrj!$A$1:$LI$1),FALSE)</f>
        <v>45.016518470000001</v>
      </c>
    </row>
    <row r="214" spans="1:43" ht="15" customHeight="1" x14ac:dyDescent="0.35">
      <c r="A214" s="422"/>
      <c r="B214" s="423"/>
      <c r="C214" s="291"/>
      <c r="D214" s="295" t="s">
        <v>533</v>
      </c>
      <c r="E214" s="279" t="s">
        <v>542</v>
      </c>
      <c r="F214" s="352">
        <f>+VLOOKUP($E214,Primary_nrj!$1:$1048576,MATCH(DATE(F$2,1,1),Primary_nrj!$A$1:$LI$1),FALSE)</f>
        <v>5.77519559</v>
      </c>
      <c r="G214" s="352">
        <f>+VLOOKUP($E214,Primary_nrj!$1:$1048576,MATCH(DATE(G$2,1,1),Primary_nrj!$A$1:$LI$1),FALSE)</f>
        <v>5.7956894029999999</v>
      </c>
      <c r="H214" s="352">
        <f>+VLOOKUP($E214,Primary_nrj!$1:$1048576,MATCH(DATE(H$2,1,1),Primary_nrj!$A$1:$LI$1),FALSE)</f>
        <v>5.8243124970000002</v>
      </c>
      <c r="I214" s="352">
        <f>+VLOOKUP($E214,Primary_nrj!$1:$1048576,MATCH(DATE(I$2,1,1),Primary_nrj!$A$1:$LI$1),FALSE)</f>
        <v>5.8419420039999999</v>
      </c>
      <c r="J214" s="352">
        <f>+VLOOKUP($E214,Primary_nrj!$1:$1048576,MATCH(DATE(J$2,1,1),Primary_nrj!$A$1:$LI$1),FALSE)</f>
        <v>5.8574798169999998</v>
      </c>
      <c r="K214" s="352">
        <f>+VLOOKUP($E214,Primary_nrj!$1:$1048576,MATCH(DATE(K$2,1,1),Primary_nrj!$A$1:$LI$1),FALSE)</f>
        <v>5.8839548940000004</v>
      </c>
      <c r="L214" s="352">
        <f>+VLOOKUP($E214,Primary_nrj!$1:$1048576,MATCH(DATE(L$2,1,1),Primary_nrj!$A$1:$LI$1),FALSE)</f>
        <v>5.9772805010000001</v>
      </c>
      <c r="M214" s="352">
        <f>+VLOOKUP($E214,Primary_nrj!$1:$1048576,MATCH(DATE(M$2,1,1),Primary_nrj!$A$1:$LI$1),FALSE)</f>
        <v>6.0558161789999998</v>
      </c>
      <c r="N214" s="352">
        <f>+VLOOKUP($E214,Primary_nrj!$1:$1048576,MATCH(DATE(N$2,1,1),Primary_nrj!$A$1:$LI$1),FALSE)</f>
        <v>6.1187129860000002</v>
      </c>
      <c r="O214" s="352">
        <f>+VLOOKUP($E214,Primary_nrj!$1:$1048576,MATCH(DATE(O$2,1,1),Primary_nrj!$A$1:$LI$1),FALSE)</f>
        <v>6.1634168489999999</v>
      </c>
      <c r="P214" s="352">
        <f>+VLOOKUP($E214,Primary_nrj!$1:$1048576,MATCH(DATE(P$2,1,1),Primary_nrj!$A$1:$LI$1),FALSE)</f>
        <v>6.1849771479999998</v>
      </c>
      <c r="Q214" s="352">
        <f>+VLOOKUP($E214,Primary_nrj!$1:$1048576,MATCH(DATE(Q$2,1,1),Primary_nrj!$A$1:$LI$1),FALSE)</f>
        <v>6.2103573089999999</v>
      </c>
      <c r="R214" s="352">
        <f>+VLOOKUP($E214,Primary_nrj!$1:$1048576,MATCH(DATE(R$2,1,1),Primary_nrj!$A$1:$LI$1),FALSE)</f>
        <v>6.2461970290000002</v>
      </c>
      <c r="S214" s="352">
        <f>+VLOOKUP($E214,Primary_nrj!$1:$1048576,MATCH(DATE(S$2,1,1),Primary_nrj!$A$1:$LI$1),FALSE)</f>
        <v>6.2898266039999999</v>
      </c>
      <c r="T214" s="352">
        <f>+VLOOKUP($E214,Primary_nrj!$1:$1048576,MATCH(DATE(T$2,1,1),Primary_nrj!$A$1:$LI$1),FALSE)</f>
        <v>6.3335842040000001</v>
      </c>
      <c r="U214" s="352">
        <f>+VLOOKUP($E214,Primary_nrj!$1:$1048576,MATCH(DATE(U$2,1,1),Primary_nrj!$A$1:$LI$1),FALSE)</f>
        <v>6.3667598569999999</v>
      </c>
      <c r="V214" s="352">
        <f>+VLOOKUP($E214,Primary_nrj!$1:$1048576,MATCH(DATE(V$2,1,1),Primary_nrj!$A$1:$LI$1),FALSE)</f>
        <v>6.3736579759999996</v>
      </c>
      <c r="W214" s="352">
        <f>+VLOOKUP($E214,Primary_nrj!$1:$1048576,MATCH(DATE(W$2,1,1),Primary_nrj!$A$1:$LI$1),FALSE)</f>
        <v>6.3773986120000004</v>
      </c>
      <c r="X214" s="352">
        <f>+VLOOKUP($E214,Primary_nrj!$1:$1048576,MATCH(DATE(X$2,1,1),Primary_nrj!$A$1:$LI$1),FALSE)</f>
        <v>6.3903618599999996</v>
      </c>
      <c r="Y214" s="352">
        <f>+VLOOKUP($E214,Primary_nrj!$1:$1048576,MATCH(DATE(Y$2,1,1),Primary_nrj!$A$1:$LI$1),FALSE)</f>
        <v>6.4107612510000003</v>
      </c>
      <c r="Z214" s="352">
        <f>+VLOOKUP($E214,Primary_nrj!$1:$1048576,MATCH(DATE(Z$2,1,1),Primary_nrj!$A$1:$LI$1),FALSE)</f>
        <v>6.4342259799999999</v>
      </c>
      <c r="AA214" s="352">
        <f>+VLOOKUP($E214,Primary_nrj!$1:$1048576,MATCH(DATE(AA$2,1,1),Primary_nrj!$A$1:$LI$1),FALSE)</f>
        <v>6.4594549199999998</v>
      </c>
      <c r="AB214" s="352">
        <f>+VLOOKUP($E214,Primary_nrj!$1:$1048576,MATCH(DATE(AB$2,1,1),Primary_nrj!$A$1:$LI$1),FALSE)</f>
        <v>6.4912565259999999</v>
      </c>
      <c r="AC214" s="352">
        <f>+VLOOKUP($E214,Primary_nrj!$1:$1048576,MATCH(DATE(AC$2,1,1),Primary_nrj!$A$1:$LI$1),FALSE)</f>
        <v>6.5298728019999999</v>
      </c>
      <c r="AD214" s="352">
        <f>+VLOOKUP($E214,Primary_nrj!$1:$1048576,MATCH(DATE(AD$2,1,1),Primary_nrj!$A$1:$LI$1),FALSE)</f>
        <v>6.5735664319999998</v>
      </c>
      <c r="AE214" s="352">
        <f>+VLOOKUP($E214,Primary_nrj!$1:$1048576,MATCH(DATE(AE$2,1,1),Primary_nrj!$A$1:$LI$1),FALSE)</f>
        <v>6.6194265779999997</v>
      </c>
      <c r="AF214" s="352">
        <f>+VLOOKUP($E214,Primary_nrj!$1:$1048576,MATCH(DATE(AF$2,1,1),Primary_nrj!$A$1:$LI$1),FALSE)</f>
        <v>6.6656582210000002</v>
      </c>
      <c r="AG214" s="352">
        <f>+VLOOKUP($E214,Primary_nrj!$1:$1048576,MATCH(DATE(AG$2,1,1),Primary_nrj!$A$1:$LI$1),FALSE)</f>
        <v>6.713646336</v>
      </c>
      <c r="AH214" s="352">
        <f>+VLOOKUP($E214,Primary_nrj!$1:$1048576,MATCH(DATE(AH$2,1,1),Primary_nrj!$A$1:$LI$1),FALSE)</f>
        <v>6.7627605739999996</v>
      </c>
      <c r="AI214" s="352">
        <f>+VLOOKUP($E214,Primary_nrj!$1:$1048576,MATCH(DATE(AI$2,1,1),Primary_nrj!$A$1:$LI$1),FALSE)</f>
        <v>6.8123360899999996</v>
      </c>
      <c r="AJ214" s="352">
        <f>+VLOOKUP($E214,Primary_nrj!$1:$1048576,MATCH(DATE(AJ$2,1,1),Primary_nrj!$A$1:$LI$1),FALSE)</f>
        <v>6.8619058270000002</v>
      </c>
      <c r="AK214" s="352">
        <f>+VLOOKUP($E214,Primary_nrj!$1:$1048576,MATCH(DATE(AK$2,1,1),Primary_nrj!$A$1:$LI$1),FALSE)</f>
        <v>6.9119297810000004</v>
      </c>
      <c r="AL214" s="352">
        <f>+VLOOKUP($E214,Primary_nrj!$1:$1048576,MATCH(DATE(AL$2,1,1),Primary_nrj!$A$1:$LI$1),FALSE)</f>
        <v>6.9629902330000002</v>
      </c>
      <c r="AM214" s="352">
        <f>+VLOOKUP($E214,Primary_nrj!$1:$1048576,MATCH(DATE(AM$2,1,1),Primary_nrj!$A$1:$LI$1),FALSE)</f>
        <v>7.0147587849999997</v>
      </c>
      <c r="AN214" s="352">
        <f>+VLOOKUP($E214,Primary_nrj!$1:$1048576,MATCH(DATE(AN$2,1,1),Primary_nrj!$A$1:$LI$1),FALSE)</f>
        <v>7.0667793430000003</v>
      </c>
      <c r="AO214" s="352">
        <f>+VLOOKUP($E214,Primary_nrj!$1:$1048576,MATCH(DATE(AO$2,1,1),Primary_nrj!$A$1:$LI$1),FALSE)</f>
        <v>7.118649188</v>
      </c>
    </row>
    <row r="215" spans="1:43" s="91" customFormat="1" ht="15" customHeight="1" x14ac:dyDescent="0.35">
      <c r="A215" s="422"/>
      <c r="B215" s="423"/>
      <c r="C215" s="291" t="s">
        <v>528</v>
      </c>
      <c r="D215" s="294"/>
      <c r="E215" s="292" t="s">
        <v>557</v>
      </c>
      <c r="F215" s="327">
        <f>+VLOOKUP($E215,Primary_nrj!$1:$1048576,MATCH(DATE(F$2,1,1),Primary_nrj!$A$1:$LI$1),FALSE)</f>
        <v>7.9231251729999999</v>
      </c>
      <c r="G215" s="327">
        <f>+VLOOKUP($E215,Primary_nrj!$1:$1048576,MATCH(DATE(G$2,1,1),Primary_nrj!$A$1:$LI$1),FALSE)</f>
        <v>8.0403171239999995</v>
      </c>
      <c r="H215" s="327">
        <f>+VLOOKUP($E215,Primary_nrj!$1:$1048576,MATCH(DATE(H$2,1,1),Primary_nrj!$A$1:$LI$1),FALSE)</f>
        <v>8.0197229629999995</v>
      </c>
      <c r="I215" s="327">
        <f>+VLOOKUP($E215,Primary_nrj!$1:$1048576,MATCH(DATE(I$2,1,1),Primary_nrj!$A$1:$LI$1),FALSE)</f>
        <v>7.8746114499999997</v>
      </c>
      <c r="J215" s="327">
        <f>+VLOOKUP($E215,Primary_nrj!$1:$1048576,MATCH(DATE(J$2,1,1),Primary_nrj!$A$1:$LI$1),FALSE)</f>
        <v>7.8401296949999999</v>
      </c>
      <c r="K215" s="327">
        <f>+VLOOKUP($E215,Primary_nrj!$1:$1048576,MATCH(DATE(K$2,1,1),Primary_nrj!$A$1:$LI$1),FALSE)</f>
        <v>8.01935748</v>
      </c>
      <c r="L215" s="327">
        <f>+VLOOKUP($E215,Primary_nrj!$1:$1048576,MATCH(DATE(L$2,1,1),Primary_nrj!$A$1:$LI$1),FALSE)</f>
        <v>8.0783510070000002</v>
      </c>
      <c r="M215" s="327">
        <f>+VLOOKUP($E215,Primary_nrj!$1:$1048576,MATCH(DATE(M$2,1,1),Primary_nrj!$A$1:$LI$1),FALSE)</f>
        <v>8.1568370800000007</v>
      </c>
      <c r="N215" s="327">
        <f>+VLOOKUP($E215,Primary_nrj!$1:$1048576,MATCH(DATE(N$2,1,1),Primary_nrj!$A$1:$LI$1),FALSE)</f>
        <v>8.2447048620000007</v>
      </c>
      <c r="O215" s="327">
        <f>+VLOOKUP($E215,Primary_nrj!$1:$1048576,MATCH(DATE(O$2,1,1),Primary_nrj!$A$1:$LI$1),FALSE)</f>
        <v>8.3309929300000007</v>
      </c>
      <c r="P215" s="327">
        <f>+VLOOKUP($E215,Primary_nrj!$1:$1048576,MATCH(DATE(P$2,1,1),Primary_nrj!$A$1:$LI$1),FALSE)</f>
        <v>8.3993497270000006</v>
      </c>
      <c r="Q215" s="327">
        <f>+VLOOKUP($E215,Primary_nrj!$1:$1048576,MATCH(DATE(Q$2,1,1),Primary_nrj!$A$1:$LI$1),FALSE)</f>
        <v>8.505389461</v>
      </c>
      <c r="R215" s="327">
        <f>+VLOOKUP($E215,Primary_nrj!$1:$1048576,MATCH(DATE(R$2,1,1),Primary_nrj!$A$1:$LI$1),FALSE)</f>
        <v>8.6443586949999993</v>
      </c>
      <c r="S215" s="327">
        <f>+VLOOKUP($E215,Primary_nrj!$1:$1048576,MATCH(DATE(S$2,1,1),Primary_nrj!$A$1:$LI$1),FALSE)</f>
        <v>8.8059480679999993</v>
      </c>
      <c r="T215" s="327">
        <f>+VLOOKUP($E215,Primary_nrj!$1:$1048576,MATCH(DATE(T$2,1,1),Primary_nrj!$A$1:$LI$1),FALSE)</f>
        <v>8.9810647360000004</v>
      </c>
      <c r="U215" s="327">
        <f>+VLOOKUP($E215,Primary_nrj!$1:$1048576,MATCH(DATE(U$2,1,1),Primary_nrj!$A$1:$LI$1),FALSE)</f>
        <v>9.1622781549999992</v>
      </c>
      <c r="V215" s="327">
        <f>+VLOOKUP($E215,Primary_nrj!$1:$1048576,MATCH(DATE(V$2,1,1),Primary_nrj!$A$1:$LI$1),FALSE)</f>
        <v>9.3305790579999996</v>
      </c>
      <c r="W215" s="327">
        <f>+VLOOKUP($E215,Primary_nrj!$1:$1048576,MATCH(DATE(W$2,1,1),Primary_nrj!$A$1:$LI$1),FALSE)</f>
        <v>9.4787100720000002</v>
      </c>
      <c r="X215" s="327">
        <f>+VLOOKUP($E215,Primary_nrj!$1:$1048576,MATCH(DATE(X$2,1,1),Primary_nrj!$A$1:$LI$1),FALSE)</f>
        <v>9.6018108590000004</v>
      </c>
      <c r="Y215" s="327">
        <f>+VLOOKUP($E215,Primary_nrj!$1:$1048576,MATCH(DATE(Y$2,1,1),Primary_nrj!$A$1:$LI$1),FALSE)</f>
        <v>9.7007887369999999</v>
      </c>
      <c r="Z215" s="327">
        <f>+VLOOKUP($E215,Primary_nrj!$1:$1048576,MATCH(DATE(Z$2,1,1),Primary_nrj!$A$1:$LI$1),FALSE)</f>
        <v>9.7786256970000007</v>
      </c>
      <c r="AA215" s="327">
        <f>+VLOOKUP($E215,Primary_nrj!$1:$1048576,MATCH(DATE(AA$2,1,1),Primary_nrj!$A$1:$LI$1),FALSE)</f>
        <v>9.8491788669999991</v>
      </c>
      <c r="AB215" s="327">
        <f>+VLOOKUP($E215,Primary_nrj!$1:$1048576,MATCH(DATE(AB$2,1,1),Primary_nrj!$A$1:$LI$1),FALSE)</f>
        <v>9.9170976710000005</v>
      </c>
      <c r="AC215" s="327">
        <f>+VLOOKUP($E215,Primary_nrj!$1:$1048576,MATCH(DATE(AC$2,1,1),Primary_nrj!$A$1:$LI$1),FALSE)</f>
        <v>9.9832648230000007</v>
      </c>
      <c r="AD215" s="327">
        <f>+VLOOKUP($E215,Primary_nrj!$1:$1048576,MATCH(DATE(AD$2,1,1),Primary_nrj!$A$1:$LI$1),FALSE)</f>
        <v>10.047842230000001</v>
      </c>
      <c r="AE215" s="327">
        <f>+VLOOKUP($E215,Primary_nrj!$1:$1048576,MATCH(DATE(AE$2,1,1),Primary_nrj!$A$1:$LI$1),FALSE)</f>
        <v>10.1068625</v>
      </c>
      <c r="AF215" s="327">
        <f>+VLOOKUP($E215,Primary_nrj!$1:$1048576,MATCH(DATE(AF$2,1,1),Primary_nrj!$A$1:$LI$1),FALSE)</f>
        <v>10.16595328</v>
      </c>
      <c r="AG215" s="327">
        <f>+VLOOKUP($E215,Primary_nrj!$1:$1048576,MATCH(DATE(AG$2,1,1),Primary_nrj!$A$1:$LI$1),FALSE)</f>
        <v>10.227437220000001</v>
      </c>
      <c r="AH215" s="327">
        <f>+VLOOKUP($E215,Primary_nrj!$1:$1048576,MATCH(DATE(AH$2,1,1),Primary_nrj!$A$1:$LI$1),FALSE)</f>
        <v>10.290692440000001</v>
      </c>
      <c r="AI215" s="327">
        <f>+VLOOKUP($E215,Primary_nrj!$1:$1048576,MATCH(DATE(AI$2,1,1),Primary_nrj!$A$1:$LI$1),FALSE)</f>
        <v>10.35500242</v>
      </c>
      <c r="AJ215" s="327">
        <f>+VLOOKUP($E215,Primary_nrj!$1:$1048576,MATCH(DATE(AJ$2,1,1),Primary_nrj!$A$1:$LI$1),FALSE)</f>
        <v>10.419853379999999</v>
      </c>
      <c r="AK215" s="327">
        <f>+VLOOKUP($E215,Primary_nrj!$1:$1048576,MATCH(DATE(AK$2,1,1),Primary_nrj!$A$1:$LI$1),FALSE)</f>
        <v>10.488300020000001</v>
      </c>
      <c r="AL215" s="327">
        <f>+VLOOKUP($E215,Primary_nrj!$1:$1048576,MATCH(DATE(AL$2,1,1),Primary_nrj!$A$1:$LI$1),FALSE)</f>
        <v>10.560037489999999</v>
      </c>
      <c r="AM215" s="327">
        <f>+VLOOKUP($E215,Primary_nrj!$1:$1048576,MATCH(DATE(AM$2,1,1),Primary_nrj!$A$1:$LI$1),FALSE)</f>
        <v>10.63396339</v>
      </c>
      <c r="AN215" s="327">
        <f>+VLOOKUP($E215,Primary_nrj!$1:$1048576,MATCH(DATE(AN$2,1,1),Primary_nrj!$A$1:$LI$1),FALSE)</f>
        <v>10.70911735</v>
      </c>
      <c r="AO215" s="327">
        <f>+VLOOKUP($E215,Primary_nrj!$1:$1048576,MATCH(DATE(AO$2,1,1),Primary_nrj!$A$1:$LI$1),FALSE)</f>
        <v>10.784770249999999</v>
      </c>
    </row>
    <row r="216" spans="1:43" s="277" customFormat="1" ht="15" customHeight="1" x14ac:dyDescent="0.35">
      <c r="A216" s="422"/>
      <c r="B216" s="423"/>
      <c r="C216" s="293"/>
      <c r="D216" s="295" t="s">
        <v>1402</v>
      </c>
      <c r="E216" s="279" t="s">
        <v>1419</v>
      </c>
      <c r="F216" s="352">
        <f>+VLOOKUP($E216,Primary_nrj!$1:$1048576,MATCH(DATE(F$2,1,1),Primary_nrj!$A$1:$LI$1),FALSE)</f>
        <v>7.9231251729999999</v>
      </c>
      <c r="G216" s="352">
        <f>+VLOOKUP($E216,Primary_nrj!$1:$1048576,MATCH(DATE(G$2,1,1),Primary_nrj!$A$1:$LI$1),FALSE)</f>
        <v>8.0403171239999995</v>
      </c>
      <c r="H216" s="352">
        <f>+VLOOKUP($E216,Primary_nrj!$1:$1048576,MATCH(DATE(H$2,1,1),Primary_nrj!$A$1:$LI$1),FALSE)</f>
        <v>8.0197229629999995</v>
      </c>
      <c r="I216" s="352">
        <f>+VLOOKUP($E216,Primary_nrj!$1:$1048576,MATCH(DATE(I$2,1,1),Primary_nrj!$A$1:$LI$1),FALSE)</f>
        <v>7.8746114499999997</v>
      </c>
      <c r="J216" s="352">
        <f>+VLOOKUP($E216,Primary_nrj!$1:$1048576,MATCH(DATE(J$2,1,1),Primary_nrj!$A$1:$LI$1),FALSE)</f>
        <v>7.8401296949999999</v>
      </c>
      <c r="K216" s="352">
        <f>+VLOOKUP($E216,Primary_nrj!$1:$1048576,MATCH(DATE(K$2,1,1),Primary_nrj!$A$1:$LI$1),FALSE)</f>
        <v>8.01935748</v>
      </c>
      <c r="L216" s="352">
        <f>+VLOOKUP($E216,Primary_nrj!$1:$1048576,MATCH(DATE(L$2,1,1),Primary_nrj!$A$1:$LI$1),FALSE)</f>
        <v>8.0783510070000002</v>
      </c>
      <c r="M216" s="352">
        <f>+VLOOKUP($E216,Primary_nrj!$1:$1048576,MATCH(DATE(M$2,1,1),Primary_nrj!$A$1:$LI$1),FALSE)</f>
        <v>8.1568370800000007</v>
      </c>
      <c r="N216" s="352">
        <f>+VLOOKUP($E216,Primary_nrj!$1:$1048576,MATCH(DATE(N$2,1,1),Primary_nrj!$A$1:$LI$1),FALSE)</f>
        <v>8.2447048620000007</v>
      </c>
      <c r="O216" s="352">
        <f>+VLOOKUP($E216,Primary_nrj!$1:$1048576,MATCH(DATE(O$2,1,1),Primary_nrj!$A$1:$LI$1),FALSE)</f>
        <v>8.3309929300000007</v>
      </c>
      <c r="P216" s="352">
        <f>+VLOOKUP($E216,Primary_nrj!$1:$1048576,MATCH(DATE(P$2,1,1),Primary_nrj!$A$1:$LI$1),FALSE)</f>
        <v>8.3993497270000006</v>
      </c>
      <c r="Q216" s="352">
        <f>+VLOOKUP($E216,Primary_nrj!$1:$1048576,MATCH(DATE(Q$2,1,1),Primary_nrj!$A$1:$LI$1),FALSE)</f>
        <v>8.505389461</v>
      </c>
      <c r="R216" s="352">
        <f>+VLOOKUP($E216,Primary_nrj!$1:$1048576,MATCH(DATE(R$2,1,1),Primary_nrj!$A$1:$LI$1),FALSE)</f>
        <v>8.6443586949999993</v>
      </c>
      <c r="S216" s="352">
        <f>+VLOOKUP($E216,Primary_nrj!$1:$1048576,MATCH(DATE(S$2,1,1),Primary_nrj!$A$1:$LI$1),FALSE)</f>
        <v>8.8059480679999993</v>
      </c>
      <c r="T216" s="352">
        <f>+VLOOKUP($E216,Primary_nrj!$1:$1048576,MATCH(DATE(T$2,1,1),Primary_nrj!$A$1:$LI$1),FALSE)</f>
        <v>8.9810647360000004</v>
      </c>
      <c r="U216" s="352">
        <f>+VLOOKUP($E216,Primary_nrj!$1:$1048576,MATCH(DATE(U$2,1,1),Primary_nrj!$A$1:$LI$1),FALSE)</f>
        <v>9.1622781549999992</v>
      </c>
      <c r="V216" s="352">
        <f>+VLOOKUP($E216,Primary_nrj!$1:$1048576,MATCH(DATE(V$2,1,1),Primary_nrj!$A$1:$LI$1),FALSE)</f>
        <v>9.3305790579999996</v>
      </c>
      <c r="W216" s="352">
        <f>+VLOOKUP($E216,Primary_nrj!$1:$1048576,MATCH(DATE(W$2,1,1),Primary_nrj!$A$1:$LI$1),FALSE)</f>
        <v>9.4787100720000002</v>
      </c>
      <c r="X216" s="352">
        <f>+VLOOKUP($E216,Primary_nrj!$1:$1048576,MATCH(DATE(X$2,1,1),Primary_nrj!$A$1:$LI$1),FALSE)</f>
        <v>9.6018108590000004</v>
      </c>
      <c r="Y216" s="352">
        <f>+VLOOKUP($E216,Primary_nrj!$1:$1048576,MATCH(DATE(Y$2,1,1),Primary_nrj!$A$1:$LI$1),FALSE)</f>
        <v>9.7007887369999999</v>
      </c>
      <c r="Z216" s="352">
        <f>+VLOOKUP($E216,Primary_nrj!$1:$1048576,MATCH(DATE(Z$2,1,1),Primary_nrj!$A$1:$LI$1),FALSE)</f>
        <v>9.7786256970000007</v>
      </c>
      <c r="AA216" s="352">
        <f>+VLOOKUP($E216,Primary_nrj!$1:$1048576,MATCH(DATE(AA$2,1,1),Primary_nrj!$A$1:$LI$1),FALSE)</f>
        <v>9.8491788669999991</v>
      </c>
      <c r="AB216" s="352">
        <f>+VLOOKUP($E216,Primary_nrj!$1:$1048576,MATCH(DATE(AB$2,1,1),Primary_nrj!$A$1:$LI$1),FALSE)</f>
        <v>9.9170976710000005</v>
      </c>
      <c r="AC216" s="352">
        <f>+VLOOKUP($E216,Primary_nrj!$1:$1048576,MATCH(DATE(AC$2,1,1),Primary_nrj!$A$1:$LI$1),FALSE)</f>
        <v>9.9832648230000007</v>
      </c>
      <c r="AD216" s="352">
        <f>+VLOOKUP($E216,Primary_nrj!$1:$1048576,MATCH(DATE(AD$2,1,1),Primary_nrj!$A$1:$LI$1),FALSE)</f>
        <v>10.047842230000001</v>
      </c>
      <c r="AE216" s="352">
        <f>+VLOOKUP($E216,Primary_nrj!$1:$1048576,MATCH(DATE(AE$2,1,1),Primary_nrj!$A$1:$LI$1),FALSE)</f>
        <v>10.1068625</v>
      </c>
      <c r="AF216" s="352">
        <f>+VLOOKUP($E216,Primary_nrj!$1:$1048576,MATCH(DATE(AF$2,1,1),Primary_nrj!$A$1:$LI$1),FALSE)</f>
        <v>10.16595328</v>
      </c>
      <c r="AG216" s="352">
        <f>+VLOOKUP($E216,Primary_nrj!$1:$1048576,MATCH(DATE(AG$2,1,1),Primary_nrj!$A$1:$LI$1),FALSE)</f>
        <v>10.227437220000001</v>
      </c>
      <c r="AH216" s="352">
        <f>+VLOOKUP($E216,Primary_nrj!$1:$1048576,MATCH(DATE(AH$2,1,1),Primary_nrj!$A$1:$LI$1),FALSE)</f>
        <v>10.290692440000001</v>
      </c>
      <c r="AI216" s="352">
        <f>+VLOOKUP($E216,Primary_nrj!$1:$1048576,MATCH(DATE(AI$2,1,1),Primary_nrj!$A$1:$LI$1),FALSE)</f>
        <v>10.35500242</v>
      </c>
      <c r="AJ216" s="352">
        <f>+VLOOKUP($E216,Primary_nrj!$1:$1048576,MATCH(DATE(AJ$2,1,1),Primary_nrj!$A$1:$LI$1),FALSE)</f>
        <v>10.419853379999999</v>
      </c>
      <c r="AK216" s="352">
        <f>+VLOOKUP($E216,Primary_nrj!$1:$1048576,MATCH(DATE(AK$2,1,1),Primary_nrj!$A$1:$LI$1),FALSE)</f>
        <v>10.488300020000001</v>
      </c>
      <c r="AL216" s="352">
        <f>+VLOOKUP($E216,Primary_nrj!$1:$1048576,MATCH(DATE(AL$2,1,1),Primary_nrj!$A$1:$LI$1),FALSE)</f>
        <v>10.560037489999999</v>
      </c>
      <c r="AM216" s="352">
        <f>+VLOOKUP($E216,Primary_nrj!$1:$1048576,MATCH(DATE(AM$2,1,1),Primary_nrj!$A$1:$LI$1),FALSE)</f>
        <v>10.63396339</v>
      </c>
      <c r="AN216" s="352">
        <f>+VLOOKUP($E216,Primary_nrj!$1:$1048576,MATCH(DATE(AN$2,1,1),Primary_nrj!$A$1:$LI$1),FALSE)</f>
        <v>10.70911735</v>
      </c>
      <c r="AO216" s="352">
        <f>+VLOOKUP($E216,Primary_nrj!$1:$1048576,MATCH(DATE(AO$2,1,1),Primary_nrj!$A$1:$LI$1),FALSE)</f>
        <v>10.784770249999999</v>
      </c>
      <c r="AP216" s="61"/>
      <c r="AQ216" s="61"/>
    </row>
    <row r="217" spans="1:43" s="91" customFormat="1" ht="15" customHeight="1" x14ac:dyDescent="0.35">
      <c r="A217" s="422"/>
      <c r="B217" s="423"/>
      <c r="C217" s="291" t="s">
        <v>529</v>
      </c>
      <c r="D217" s="294"/>
      <c r="E217" s="292" t="s">
        <v>558</v>
      </c>
      <c r="F217" s="327">
        <f>+VLOOKUP($E217,Primary_nrj!$1:$1048576,MATCH(DATE(F$2,1,1),Primary_nrj!$A$1:$LI$1),FALSE)</f>
        <v>6.6168923099999999</v>
      </c>
      <c r="G217" s="327">
        <f>+VLOOKUP($E217,Primary_nrj!$1:$1048576,MATCH(DATE(G$2,1,1),Primary_nrj!$A$1:$LI$1),FALSE)</f>
        <v>6.5322190989999998</v>
      </c>
      <c r="H217" s="327">
        <f>+VLOOKUP($E217,Primary_nrj!$1:$1048576,MATCH(DATE(H$2,1,1),Primary_nrj!$A$1:$LI$1),FALSE)</f>
        <v>6.4182361099999996</v>
      </c>
      <c r="I217" s="327">
        <f>+VLOOKUP($E217,Primary_nrj!$1:$1048576,MATCH(DATE(I$2,1,1),Primary_nrj!$A$1:$LI$1),FALSE)</f>
        <v>6.326157824</v>
      </c>
      <c r="J217" s="327">
        <f>+VLOOKUP($E217,Primary_nrj!$1:$1048576,MATCH(DATE(J$2,1,1),Primary_nrj!$A$1:$LI$1),FALSE)</f>
        <v>6.1796523920000004</v>
      </c>
      <c r="K217" s="327">
        <f>+VLOOKUP($E217,Primary_nrj!$1:$1048576,MATCH(DATE(K$2,1,1),Primary_nrj!$A$1:$LI$1),FALSE)</f>
        <v>5.9698233480000003</v>
      </c>
      <c r="L217" s="327">
        <f>+VLOOKUP($E217,Primary_nrj!$1:$1048576,MATCH(DATE(L$2,1,1),Primary_nrj!$A$1:$LI$1),FALSE)</f>
        <v>5.786985574</v>
      </c>
      <c r="M217" s="327">
        <f>+VLOOKUP($E217,Primary_nrj!$1:$1048576,MATCH(DATE(M$2,1,1),Primary_nrj!$A$1:$LI$1),FALSE)</f>
        <v>5.5882220870000001</v>
      </c>
      <c r="N217" s="327">
        <f>+VLOOKUP($E217,Primary_nrj!$1:$1048576,MATCH(DATE(N$2,1,1),Primary_nrj!$A$1:$LI$1),FALSE)</f>
        <v>5.385706828</v>
      </c>
      <c r="O217" s="327">
        <f>+VLOOKUP($E217,Primary_nrj!$1:$1048576,MATCH(DATE(O$2,1,1),Primary_nrj!$A$1:$LI$1),FALSE)</f>
        <v>5.1873567439999997</v>
      </c>
      <c r="P217" s="327">
        <f>+VLOOKUP($E217,Primary_nrj!$1:$1048576,MATCH(DATE(P$2,1,1),Primary_nrj!$A$1:$LI$1),FALSE)</f>
        <v>5.0007291499999997</v>
      </c>
      <c r="Q217" s="327">
        <f>+VLOOKUP($E217,Primary_nrj!$1:$1048576,MATCH(DATE(Q$2,1,1),Primary_nrj!$A$1:$LI$1),FALSE)</f>
        <v>4.9388203300000004</v>
      </c>
      <c r="R217" s="327">
        <f>+VLOOKUP($E217,Primary_nrj!$1:$1048576,MATCH(DATE(R$2,1,1),Primary_nrj!$A$1:$LI$1),FALSE)</f>
        <v>4.9115869669999999</v>
      </c>
      <c r="S217" s="327">
        <f>+VLOOKUP($E217,Primary_nrj!$1:$1048576,MATCH(DATE(S$2,1,1),Primary_nrj!$A$1:$LI$1),FALSE)</f>
        <v>4.8857831880000004</v>
      </c>
      <c r="T217" s="327">
        <f>+VLOOKUP($E217,Primary_nrj!$1:$1048576,MATCH(DATE(T$2,1,1),Primary_nrj!$A$1:$LI$1),FALSE)</f>
        <v>4.8515470330000001</v>
      </c>
      <c r="U217" s="327">
        <f>+VLOOKUP($E217,Primary_nrj!$1:$1048576,MATCH(DATE(U$2,1,1),Primary_nrj!$A$1:$LI$1),FALSE)</f>
        <v>4.8085041149999999</v>
      </c>
      <c r="V217" s="327">
        <f>+VLOOKUP($E217,Primary_nrj!$1:$1048576,MATCH(DATE(V$2,1,1),Primary_nrj!$A$1:$LI$1),FALSE)</f>
        <v>4.7580788390000004</v>
      </c>
      <c r="W217" s="327">
        <f>+VLOOKUP($E217,Primary_nrj!$1:$1048576,MATCH(DATE(W$2,1,1),Primary_nrj!$A$1:$LI$1),FALSE)</f>
        <v>4.6965862679999999</v>
      </c>
      <c r="X217" s="327">
        <f>+VLOOKUP($E217,Primary_nrj!$1:$1048576,MATCH(DATE(X$2,1,1),Primary_nrj!$A$1:$LI$1),FALSE)</f>
        <v>4.6234489400000003</v>
      </c>
      <c r="Y217" s="327">
        <f>+VLOOKUP($E217,Primary_nrj!$1:$1048576,MATCH(DATE(Y$2,1,1),Primary_nrj!$A$1:$LI$1),FALSE)</f>
        <v>4.5403280930000003</v>
      </c>
      <c r="Z217" s="327">
        <f>+VLOOKUP($E217,Primary_nrj!$1:$1048576,MATCH(DATE(Z$2,1,1),Primary_nrj!$A$1:$LI$1),FALSE)</f>
        <v>4.4478528170000002</v>
      </c>
      <c r="AA217" s="327">
        <f>+VLOOKUP($E217,Primary_nrj!$1:$1048576,MATCH(DATE(AA$2,1,1),Primary_nrj!$A$1:$LI$1),FALSE)</f>
        <v>4.3696270579999998</v>
      </c>
      <c r="AB217" s="327">
        <f>+VLOOKUP($E217,Primary_nrj!$1:$1048576,MATCH(DATE(AB$2,1,1),Primary_nrj!$A$1:$LI$1),FALSE)</f>
        <v>4.2899674440000002</v>
      </c>
      <c r="AC217" s="327">
        <f>+VLOOKUP($E217,Primary_nrj!$1:$1048576,MATCH(DATE(AC$2,1,1),Primary_nrj!$A$1:$LI$1),FALSE)</f>
        <v>4.2060441830000004</v>
      </c>
      <c r="AD217" s="327">
        <f>+VLOOKUP($E217,Primary_nrj!$1:$1048576,MATCH(DATE(AD$2,1,1),Primary_nrj!$A$1:$LI$1),FALSE)</f>
        <v>4.1183627510000003</v>
      </c>
      <c r="AE217" s="327">
        <f>+VLOOKUP($E217,Primary_nrj!$1:$1048576,MATCH(DATE(AE$2,1,1),Primary_nrj!$A$1:$LI$1),FALSE)</f>
        <v>4.0241962950000003</v>
      </c>
      <c r="AF217" s="327">
        <f>+VLOOKUP($E217,Primary_nrj!$1:$1048576,MATCH(DATE(AF$2,1,1),Primary_nrj!$A$1:$LI$1),FALSE)</f>
        <v>3.9449743829999999</v>
      </c>
      <c r="AG217" s="327">
        <f>+VLOOKUP($E217,Primary_nrj!$1:$1048576,MATCH(DATE(AG$2,1,1),Primary_nrj!$A$1:$LI$1),FALSE)</f>
        <v>3.868209824</v>
      </c>
      <c r="AH217" s="327">
        <f>+VLOOKUP($E217,Primary_nrj!$1:$1048576,MATCH(DATE(AH$2,1,1),Primary_nrj!$A$1:$LI$1),FALSE)</f>
        <v>3.791628614</v>
      </c>
      <c r="AI217" s="327">
        <f>+VLOOKUP($E217,Primary_nrj!$1:$1048576,MATCH(DATE(AI$2,1,1),Primary_nrj!$A$1:$LI$1),FALSE)</f>
        <v>3.7150825090000001</v>
      </c>
      <c r="AJ217" s="327">
        <f>+VLOOKUP($E217,Primary_nrj!$1:$1048576,MATCH(DATE(AJ$2,1,1),Primary_nrj!$A$1:$LI$1),FALSE)</f>
        <v>3.638936105</v>
      </c>
      <c r="AK217" s="327">
        <f>+VLOOKUP($E217,Primary_nrj!$1:$1048576,MATCH(DATE(AK$2,1,1),Primary_nrj!$A$1:$LI$1),FALSE)</f>
        <v>3.5692265440000002</v>
      </c>
      <c r="AL217" s="327">
        <f>+VLOOKUP($E217,Primary_nrj!$1:$1048576,MATCH(DATE(AL$2,1,1),Primary_nrj!$A$1:$LI$1),FALSE)</f>
        <v>3.5010335270000001</v>
      </c>
      <c r="AM217" s="327">
        <f>+VLOOKUP($E217,Primary_nrj!$1:$1048576,MATCH(DATE(AM$2,1,1),Primary_nrj!$A$1:$LI$1),FALSE)</f>
        <v>3.43357855</v>
      </c>
      <c r="AN217" s="327">
        <f>+VLOOKUP($E217,Primary_nrj!$1:$1048576,MATCH(DATE(AN$2,1,1),Primary_nrj!$A$1:$LI$1),FALSE)</f>
        <v>3.3671293850000001</v>
      </c>
      <c r="AO217" s="327">
        <f>+VLOOKUP($E217,Primary_nrj!$1:$1048576,MATCH(DATE(AO$2,1,1),Primary_nrj!$A$1:$LI$1),FALSE)</f>
        <v>3.3022267749999998</v>
      </c>
    </row>
    <row r="218" spans="1:43" s="277" customFormat="1" ht="15" customHeight="1" x14ac:dyDescent="0.35">
      <c r="A218" s="422"/>
      <c r="B218" s="423"/>
      <c r="C218" s="293"/>
      <c r="D218" s="295" t="s">
        <v>534</v>
      </c>
      <c r="E218" s="279" t="s">
        <v>1420</v>
      </c>
      <c r="F218" s="352">
        <f>+VLOOKUP($E218,Primary_nrj!$1:$1048576,MATCH(DATE(F$2,1,1),Primary_nrj!$A$1:$LI$1),FALSE)</f>
        <v>1.2043812140000001</v>
      </c>
      <c r="G218" s="352">
        <f>+VLOOKUP($E218,Primary_nrj!$1:$1048576,MATCH(DATE(G$2,1,1),Primary_nrj!$A$1:$LI$1),FALSE)</f>
        <v>1.188969323</v>
      </c>
      <c r="H218" s="352">
        <f>+VLOOKUP($E218,Primary_nrj!$1:$1048576,MATCH(DATE(H$2,1,1),Primary_nrj!$A$1:$LI$1),FALSE)</f>
        <v>1.168222579</v>
      </c>
      <c r="I218" s="352">
        <f>+VLOOKUP($E218,Primary_nrj!$1:$1048576,MATCH(DATE(I$2,1,1),Primary_nrj!$A$1:$LI$1),FALSE)</f>
        <v>1.1514628440000001</v>
      </c>
      <c r="J218" s="352">
        <f>+VLOOKUP($E218,Primary_nrj!$1:$1048576,MATCH(DATE(J$2,1,1),Primary_nrj!$A$1:$LI$1),FALSE)</f>
        <v>1.12479649</v>
      </c>
      <c r="K218" s="352">
        <f>+VLOOKUP($E218,Primary_nrj!$1:$1048576,MATCH(DATE(K$2,1,1),Primary_nrj!$A$1:$LI$1),FALSE)</f>
        <v>1.0866042170000001</v>
      </c>
      <c r="L218" s="352">
        <f>+VLOOKUP($E218,Primary_nrj!$1:$1048576,MATCH(DATE(L$2,1,1),Primary_nrj!$A$1:$LI$1),FALSE)</f>
        <v>1.0533247910000001</v>
      </c>
      <c r="M218" s="352">
        <f>+VLOOKUP($E218,Primary_nrj!$1:$1048576,MATCH(DATE(M$2,1,1),Primary_nrj!$A$1:$LI$1),FALSE)</f>
        <v>1.0171466280000001</v>
      </c>
      <c r="N218" s="352">
        <f>+VLOOKUP($E218,Primary_nrj!$1:$1048576,MATCH(DATE(N$2,1,1),Primary_nrj!$A$1:$LI$1),FALSE)</f>
        <v>0.98028558160000001</v>
      </c>
      <c r="O218" s="352">
        <f>+VLOOKUP($E218,Primary_nrj!$1:$1048576,MATCH(DATE(O$2,1,1),Primary_nrj!$A$1:$LI$1),FALSE)</f>
        <v>0.94418266449999999</v>
      </c>
      <c r="P218" s="352">
        <f>+VLOOKUP($E218,Primary_nrj!$1:$1048576,MATCH(DATE(P$2,1,1),Primary_nrj!$A$1:$LI$1),FALSE)</f>
        <v>0.91021342969999997</v>
      </c>
      <c r="Q218" s="352">
        <f>+VLOOKUP($E218,Primary_nrj!$1:$1048576,MATCH(DATE(Q$2,1,1),Primary_nrj!$A$1:$LI$1),FALSE)</f>
        <v>0.89894502509999996</v>
      </c>
      <c r="R218" s="352">
        <f>+VLOOKUP($E218,Primary_nrj!$1:$1048576,MATCH(DATE(R$2,1,1),Primary_nrj!$A$1:$LI$1),FALSE)</f>
        <v>0.89398811349999996</v>
      </c>
      <c r="S218" s="352">
        <f>+VLOOKUP($E218,Primary_nrj!$1:$1048576,MATCH(DATE(S$2,1,1),Primary_nrj!$A$1:$LI$1),FALSE)</f>
        <v>0.88929140900000003</v>
      </c>
      <c r="T218" s="352">
        <f>+VLOOKUP($E218,Primary_nrj!$1:$1048576,MATCH(DATE(T$2,1,1),Primary_nrj!$A$1:$LI$1),FALSE)</f>
        <v>0.88305987620000004</v>
      </c>
      <c r="U218" s="352">
        <f>+VLOOKUP($E218,Primary_nrj!$1:$1048576,MATCH(DATE(U$2,1,1),Primary_nrj!$A$1:$LI$1),FALSE)</f>
        <v>0.87522537030000003</v>
      </c>
      <c r="V218" s="352">
        <f>+VLOOKUP($E218,Primary_nrj!$1:$1048576,MATCH(DATE(V$2,1,1),Primary_nrj!$A$1:$LI$1),FALSE)</f>
        <v>0.86604715610000005</v>
      </c>
      <c r="W218" s="352">
        <f>+VLOOKUP($E218,Primary_nrj!$1:$1048576,MATCH(DATE(W$2,1,1),Primary_nrj!$A$1:$LI$1),FALSE)</f>
        <v>0.85485451550000002</v>
      </c>
      <c r="X218" s="352">
        <f>+VLOOKUP($E218,Primary_nrj!$1:$1048576,MATCH(DATE(X$2,1,1),Primary_nrj!$A$1:$LI$1),FALSE)</f>
        <v>0.84154234120000004</v>
      </c>
      <c r="Y218" s="352">
        <f>+VLOOKUP($E218,Primary_nrj!$1:$1048576,MATCH(DATE(Y$2,1,1),Primary_nrj!$A$1:$LI$1),FALSE)</f>
        <v>0.82641300529999995</v>
      </c>
      <c r="Z218" s="352">
        <f>+VLOOKUP($E218,Primary_nrj!$1:$1048576,MATCH(DATE(Z$2,1,1),Primary_nrj!$A$1:$LI$1),FALSE)</f>
        <v>0.80958101220000001</v>
      </c>
      <c r="AA218" s="352">
        <f>+VLOOKUP($E218,Primary_nrj!$1:$1048576,MATCH(DATE(AA$2,1,1),Primary_nrj!$A$1:$LI$1),FALSE)</f>
        <v>0.79534266139999998</v>
      </c>
      <c r="AB218" s="352">
        <f>+VLOOKUP($E218,Primary_nrj!$1:$1048576,MATCH(DATE(AB$2,1,1),Primary_nrj!$A$1:$LI$1),FALSE)</f>
        <v>0.78084332580000004</v>
      </c>
      <c r="AC218" s="352">
        <f>+VLOOKUP($E218,Primary_nrj!$1:$1048576,MATCH(DATE(AC$2,1,1),Primary_nrj!$A$1:$LI$1),FALSE)</f>
        <v>0.76556793749999996</v>
      </c>
      <c r="AD218" s="352">
        <f>+VLOOKUP($E218,Primary_nrj!$1:$1048576,MATCH(DATE(AD$2,1,1),Primary_nrj!$A$1:$LI$1),FALSE)</f>
        <v>0.74960850150000002</v>
      </c>
      <c r="AE218" s="352">
        <f>+VLOOKUP($E218,Primary_nrj!$1:$1048576,MATCH(DATE(AE$2,1,1),Primary_nrj!$A$1:$LI$1),FALSE)</f>
        <v>0.73246868639999996</v>
      </c>
      <c r="AF218" s="352">
        <f>+VLOOKUP($E218,Primary_nrj!$1:$1048576,MATCH(DATE(AF$2,1,1),Primary_nrj!$A$1:$LI$1),FALSE)</f>
        <v>0.7180490196</v>
      </c>
      <c r="AG218" s="352">
        <f>+VLOOKUP($E218,Primary_nrj!$1:$1048576,MATCH(DATE(AG$2,1,1),Primary_nrj!$A$1:$LI$1),FALSE)</f>
        <v>0.70407663070000004</v>
      </c>
      <c r="AH218" s="352">
        <f>+VLOOKUP($E218,Primary_nrj!$1:$1048576,MATCH(DATE(AH$2,1,1),Primary_nrj!$A$1:$LI$1),FALSE)</f>
        <v>0.69013761419999997</v>
      </c>
      <c r="AI218" s="352">
        <f>+VLOOKUP($E218,Primary_nrj!$1:$1048576,MATCH(DATE(AI$2,1,1),Primary_nrj!$A$1:$LI$1),FALSE)</f>
        <v>0.67620498740000001</v>
      </c>
      <c r="AJ218" s="352">
        <f>+VLOOKUP($E218,Primary_nrj!$1:$1048576,MATCH(DATE(AJ$2,1,1),Primary_nrj!$A$1:$LI$1),FALSE)</f>
        <v>0.66234511279999997</v>
      </c>
      <c r="AK218" s="352">
        <f>+VLOOKUP($E218,Primary_nrj!$1:$1048576,MATCH(DATE(AK$2,1,1),Primary_nrj!$A$1:$LI$1),FALSE)</f>
        <v>0.64965684739999996</v>
      </c>
      <c r="AL218" s="352">
        <f>+VLOOKUP($E218,Primary_nrj!$1:$1048576,MATCH(DATE(AL$2,1,1),Primary_nrj!$A$1:$LI$1),FALSE)</f>
        <v>0.63724461750000005</v>
      </c>
      <c r="AM218" s="352">
        <f>+VLOOKUP($E218,Primary_nrj!$1:$1048576,MATCH(DATE(AM$2,1,1),Primary_nrj!$A$1:$LI$1),FALSE)</f>
        <v>0.62496672279999999</v>
      </c>
      <c r="AN218" s="352">
        <f>+VLOOKUP($E218,Primary_nrj!$1:$1048576,MATCH(DATE(AN$2,1,1),Primary_nrj!$A$1:$LI$1),FALSE)</f>
        <v>0.61287190209999998</v>
      </c>
      <c r="AO218" s="352">
        <f>+VLOOKUP($E218,Primary_nrj!$1:$1048576,MATCH(DATE(AO$2,1,1),Primary_nrj!$A$1:$LI$1),FALSE)</f>
        <v>0.60105857929999995</v>
      </c>
      <c r="AP218" s="61"/>
      <c r="AQ218" s="61"/>
    </row>
    <row r="219" spans="1:43" s="277" customFormat="1" ht="15" customHeight="1" x14ac:dyDescent="0.35">
      <c r="A219" s="422"/>
      <c r="B219" s="423"/>
      <c r="C219" s="293"/>
      <c r="D219" s="295" t="s">
        <v>534</v>
      </c>
      <c r="E219" s="279" t="s">
        <v>1504</v>
      </c>
      <c r="F219" s="352">
        <f>+VLOOKUP($E219,Primary_nrj!$1:$1048576,MATCH(DATE(F$2,1,1),Primary_nrj!$A$1:$LI$1),FALSE)</f>
        <v>4.159471956</v>
      </c>
      <c r="G219" s="352">
        <f>+VLOOKUP($E219,Primary_nrj!$1:$1048576,MATCH(DATE(G$2,1,1),Primary_nrj!$A$1:$LI$1),FALSE)</f>
        <v>4.1062451800000002</v>
      </c>
      <c r="H219" s="352">
        <f>+VLOOKUP($E219,Primary_nrj!$1:$1048576,MATCH(DATE(H$2,1,1),Primary_nrj!$A$1:$LI$1),FALSE)</f>
        <v>4.0345938629999996</v>
      </c>
      <c r="I219" s="352">
        <f>+VLOOKUP($E219,Primary_nrj!$1:$1048576,MATCH(DATE(I$2,1,1),Primary_nrj!$A$1:$LI$1),FALSE)</f>
        <v>3.9767121520000002</v>
      </c>
      <c r="J219" s="352">
        <f>+VLOOKUP($E219,Primary_nrj!$1:$1048576,MATCH(DATE(J$2,1,1),Primary_nrj!$A$1:$LI$1),FALSE)</f>
        <v>3.8846167679999999</v>
      </c>
      <c r="K219" s="352">
        <f>+VLOOKUP($E219,Primary_nrj!$1:$1048576,MATCH(DATE(K$2,1,1),Primary_nrj!$A$1:$LI$1),FALSE)</f>
        <v>3.7527152680000002</v>
      </c>
      <c r="L219" s="352">
        <f>+VLOOKUP($E219,Primary_nrj!$1:$1048576,MATCH(DATE(L$2,1,1),Primary_nrj!$A$1:$LI$1),FALSE)</f>
        <v>3.637780861</v>
      </c>
      <c r="M219" s="352">
        <f>+VLOOKUP($E219,Primary_nrj!$1:$1048576,MATCH(DATE(M$2,1,1),Primary_nrj!$A$1:$LI$1),FALSE)</f>
        <v>3.5128353259999998</v>
      </c>
      <c r="N219" s="352">
        <f>+VLOOKUP($E219,Primary_nrj!$1:$1048576,MATCH(DATE(N$2,1,1),Primary_nrj!$A$1:$LI$1),FALSE)</f>
        <v>3.3855313740000001</v>
      </c>
      <c r="O219" s="352">
        <f>+VLOOKUP($E219,Primary_nrj!$1:$1048576,MATCH(DATE(O$2,1,1),Primary_nrj!$A$1:$LI$1),FALSE)</f>
        <v>3.2608457099999999</v>
      </c>
      <c r="P219" s="352">
        <f>+VLOOKUP($E219,Primary_nrj!$1:$1048576,MATCH(DATE(P$2,1,1),Primary_nrj!$A$1:$LI$1),FALSE)</f>
        <v>3.1435289690000001</v>
      </c>
      <c r="Q219" s="352">
        <f>+VLOOKUP($E219,Primary_nrj!$1:$1048576,MATCH(DATE(Q$2,1,1),Primary_nrj!$A$1:$LI$1),FALSE)</f>
        <v>3.10461221</v>
      </c>
      <c r="R219" s="352">
        <f>+VLOOKUP($E219,Primary_nrj!$1:$1048576,MATCH(DATE(R$2,1,1),Primary_nrj!$A$1:$LI$1),FALSE)</f>
        <v>3.0874929340000001</v>
      </c>
      <c r="S219" s="352">
        <f>+VLOOKUP($E219,Primary_nrj!$1:$1048576,MATCH(DATE(S$2,1,1),Primary_nrj!$A$1:$LI$1),FALSE)</f>
        <v>3.0712723130000001</v>
      </c>
      <c r="T219" s="352">
        <f>+VLOOKUP($E219,Primary_nrj!$1:$1048576,MATCH(DATE(T$2,1,1),Primary_nrj!$A$1:$LI$1),FALSE)</f>
        <v>3.049750983</v>
      </c>
      <c r="U219" s="352">
        <f>+VLOOKUP($E219,Primary_nrj!$1:$1048576,MATCH(DATE(U$2,1,1),Primary_nrj!$A$1:$LI$1),FALSE)</f>
        <v>3.022693597</v>
      </c>
      <c r="V219" s="352">
        <f>+VLOOKUP($E219,Primary_nrj!$1:$1048576,MATCH(DATE(V$2,1,1),Primary_nrj!$A$1:$LI$1),FALSE)</f>
        <v>2.9909955560000001</v>
      </c>
      <c r="W219" s="352">
        <f>+VLOOKUP($E219,Primary_nrj!$1:$1048576,MATCH(DATE(W$2,1,1),Primary_nrj!$A$1:$LI$1),FALSE)</f>
        <v>2.952340457</v>
      </c>
      <c r="X219" s="352">
        <f>+VLOOKUP($E219,Primary_nrj!$1:$1048576,MATCH(DATE(X$2,1,1),Primary_nrj!$A$1:$LI$1),FALSE)</f>
        <v>2.9063653</v>
      </c>
      <c r="Y219" s="352">
        <f>+VLOOKUP($E219,Primary_nrj!$1:$1048576,MATCH(DATE(Y$2,1,1),Primary_nrj!$A$1:$LI$1),FALSE)</f>
        <v>2.8541143619999998</v>
      </c>
      <c r="Z219" s="352">
        <f>+VLOOKUP($E219,Primary_nrj!$1:$1048576,MATCH(DATE(Z$2,1,1),Primary_nrj!$A$1:$LI$1),FALSE)</f>
        <v>2.7959830970000001</v>
      </c>
      <c r="AA219" s="352">
        <f>+VLOOKUP($E219,Primary_nrj!$1:$1048576,MATCH(DATE(AA$2,1,1),Primary_nrj!$A$1:$LI$1),FALSE)</f>
        <v>2.746809281</v>
      </c>
      <c r="AB219" s="352">
        <f>+VLOOKUP($E219,Primary_nrj!$1:$1048576,MATCH(DATE(AB$2,1,1),Primary_nrj!$A$1:$LI$1),FALSE)</f>
        <v>2.6967341220000001</v>
      </c>
      <c r="AC219" s="352">
        <f>+VLOOKUP($E219,Primary_nrj!$1:$1048576,MATCH(DATE(AC$2,1,1),Primary_nrj!$A$1:$LI$1),FALSE)</f>
        <v>2.6439787749999999</v>
      </c>
      <c r="AD219" s="352">
        <f>+VLOOKUP($E219,Primary_nrj!$1:$1048576,MATCH(DATE(AD$2,1,1),Primary_nrj!$A$1:$LI$1),FALSE)</f>
        <v>2.5888609890000001</v>
      </c>
      <c r="AE219" s="352">
        <f>+VLOOKUP($E219,Primary_nrj!$1:$1048576,MATCH(DATE(AE$2,1,1),Primary_nrj!$A$1:$LI$1),FALSE)</f>
        <v>2.5296666249999999</v>
      </c>
      <c r="AF219" s="352">
        <f>+VLOOKUP($E219,Primary_nrj!$1:$1048576,MATCH(DATE(AF$2,1,1),Primary_nrj!$A$1:$LI$1),FALSE)</f>
        <v>2.4798666119999999</v>
      </c>
      <c r="AG219" s="352">
        <f>+VLOOKUP($E219,Primary_nrj!$1:$1048576,MATCH(DATE(AG$2,1,1),Primary_nrj!$A$1:$LI$1),FALSE)</f>
        <v>2.4316113260000001</v>
      </c>
      <c r="AH219" s="352">
        <f>+VLOOKUP($E219,Primary_nrj!$1:$1048576,MATCH(DATE(AH$2,1,1),Primary_nrj!$A$1:$LI$1),FALSE)</f>
        <v>2.3834712960000002</v>
      </c>
      <c r="AI219" s="352">
        <f>+VLOOKUP($E219,Primary_nrj!$1:$1048576,MATCH(DATE(AI$2,1,1),Primary_nrj!$A$1:$LI$1),FALSE)</f>
        <v>2.335353333</v>
      </c>
      <c r="AJ219" s="352">
        <f>+VLOOKUP($E219,Primary_nrj!$1:$1048576,MATCH(DATE(AJ$2,1,1),Primary_nrj!$A$1:$LI$1),FALSE)</f>
        <v>2.2874866279999999</v>
      </c>
      <c r="AK219" s="352">
        <f>+VLOOKUP($E219,Primary_nrj!$1:$1048576,MATCH(DATE(AK$2,1,1),Primary_nrj!$A$1:$LI$1),FALSE)</f>
        <v>2.2436662140000001</v>
      </c>
      <c r="AL219" s="352">
        <f>+VLOOKUP($E219,Primary_nrj!$1:$1048576,MATCH(DATE(AL$2,1,1),Primary_nrj!$A$1:$LI$1),FALSE)</f>
        <v>2.2007991200000001</v>
      </c>
      <c r="AM219" s="352">
        <f>+VLOOKUP($E219,Primary_nrj!$1:$1048576,MATCH(DATE(AM$2,1,1),Primary_nrj!$A$1:$LI$1),FALSE)</f>
        <v>2.1583959689999999</v>
      </c>
      <c r="AN219" s="352">
        <f>+VLOOKUP($E219,Primary_nrj!$1:$1048576,MATCH(DATE(AN$2,1,1),Primary_nrj!$A$1:$LI$1),FALSE)</f>
        <v>2.1166250849999999</v>
      </c>
      <c r="AO219" s="352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22"/>
      <c r="B220" s="423"/>
      <c r="C220" s="291"/>
      <c r="D220" s="295" t="s">
        <v>534</v>
      </c>
      <c r="E220" s="279" t="s">
        <v>543</v>
      </c>
      <c r="F220" s="352">
        <f>+VLOOKUP($E220,Primary_nrj!$1:$1048576,MATCH(DATE(F$2,1,1),Primary_nrj!$A$1:$LI$1),FALSE)</f>
        <v>0.5251369387</v>
      </c>
      <c r="G220" s="352">
        <f>+VLOOKUP($E220,Primary_nrj!$1:$1048576,MATCH(DATE(G$2,1,1),Primary_nrj!$A$1:$LI$1),FALSE)</f>
        <v>0.51841701200000001</v>
      </c>
      <c r="H220" s="352">
        <f>+VLOOKUP($E220,Primary_nrj!$1:$1048576,MATCH(DATE(H$2,1,1),Primary_nrj!$A$1:$LI$1),FALSE)</f>
        <v>0.50937097119999997</v>
      </c>
      <c r="I220" s="352">
        <f>+VLOOKUP($E220,Primary_nrj!$1:$1048576,MATCH(DATE(I$2,1,1),Primary_nrj!$A$1:$LI$1),FALSE)</f>
        <v>0.50206335499999999</v>
      </c>
      <c r="J220" s="352">
        <f>+VLOOKUP($E220,Primary_nrj!$1:$1048576,MATCH(DATE(J$2,1,1),Primary_nrj!$A$1:$LI$1),FALSE)</f>
        <v>0.490436233</v>
      </c>
      <c r="K220" s="352">
        <f>+VLOOKUP($E220,Primary_nrj!$1:$1048576,MATCH(DATE(K$2,1,1),Primary_nrj!$A$1:$LI$1),FALSE)</f>
        <v>0.47378355430000002</v>
      </c>
      <c r="L220" s="352">
        <f>+VLOOKUP($E220,Primary_nrj!$1:$1048576,MATCH(DATE(L$2,1,1),Primary_nrj!$A$1:$LI$1),FALSE)</f>
        <v>0.45927298579999998</v>
      </c>
      <c r="M220" s="352">
        <f>+VLOOKUP($E220,Primary_nrj!$1:$1048576,MATCH(DATE(M$2,1,1),Primary_nrj!$A$1:$LI$1),FALSE)</f>
        <v>0.4434985038</v>
      </c>
      <c r="N220" s="352">
        <f>+VLOOKUP($E220,Primary_nrj!$1:$1048576,MATCH(DATE(N$2,1,1),Primary_nrj!$A$1:$LI$1),FALSE)</f>
        <v>0.42742626950000001</v>
      </c>
      <c r="O220" s="352">
        <f>+VLOOKUP($E220,Primary_nrj!$1:$1048576,MATCH(DATE(O$2,1,1),Primary_nrj!$A$1:$LI$1),FALSE)</f>
        <v>0.41168459639999999</v>
      </c>
      <c r="P220" s="352">
        <f>+VLOOKUP($E220,Primary_nrj!$1:$1048576,MATCH(DATE(P$2,1,1),Primary_nrj!$A$1:$LI$1),FALSE)</f>
        <v>0.39687325610000002</v>
      </c>
      <c r="Q220" s="352">
        <f>+VLOOKUP($E220,Primary_nrj!$1:$1048576,MATCH(DATE(Q$2,1,1),Primary_nrj!$A$1:$LI$1),FALSE)</f>
        <v>0.39195998170000002</v>
      </c>
      <c r="R220" s="352">
        <f>+VLOOKUP($E220,Primary_nrj!$1:$1048576,MATCH(DATE(R$2,1,1),Primary_nrj!$A$1:$LI$1),FALSE)</f>
        <v>0.38979865819999998</v>
      </c>
      <c r="S220" s="352">
        <f>+VLOOKUP($E220,Primary_nrj!$1:$1048576,MATCH(DATE(S$2,1,1),Primary_nrj!$A$1:$LI$1),FALSE)</f>
        <v>0.38775079080000002</v>
      </c>
      <c r="T220" s="352">
        <f>+VLOOKUP($E220,Primary_nrj!$1:$1048576,MATCH(DATE(T$2,1,1),Primary_nrj!$A$1:$LI$1),FALSE)</f>
        <v>0.38503370419999999</v>
      </c>
      <c r="U220" s="352">
        <f>+VLOOKUP($E220,Primary_nrj!$1:$1048576,MATCH(DATE(U$2,1,1),Primary_nrj!$A$1:$LI$1),FALSE)</f>
        <v>0.38161768579999999</v>
      </c>
      <c r="V220" s="352">
        <f>+VLOOKUP($E220,Primary_nrj!$1:$1048576,MATCH(DATE(V$2,1,1),Primary_nrj!$A$1:$LI$1),FALSE)</f>
        <v>0.37761578070000001</v>
      </c>
      <c r="W220" s="352">
        <f>+VLOOKUP($E220,Primary_nrj!$1:$1048576,MATCH(DATE(W$2,1,1),Primary_nrj!$A$1:$LI$1),FALSE)</f>
        <v>0.372735541</v>
      </c>
      <c r="X220" s="352">
        <f>+VLOOKUP($E220,Primary_nrj!$1:$1048576,MATCH(DATE(X$2,1,1),Primary_nrj!$A$1:$LI$1),FALSE)</f>
        <v>0.3669311375</v>
      </c>
      <c r="Y220" s="352">
        <f>+VLOOKUP($E220,Primary_nrj!$1:$1048576,MATCH(DATE(Y$2,1,1),Primary_nrj!$A$1:$LI$1),FALSE)</f>
        <v>0.36033441129999999</v>
      </c>
      <c r="Z220" s="352">
        <f>+VLOOKUP($E220,Primary_nrj!$1:$1048576,MATCH(DATE(Z$2,1,1),Primary_nrj!$A$1:$LI$1),FALSE)</f>
        <v>0.35299528879999997</v>
      </c>
      <c r="AA220" s="352">
        <f>+VLOOKUP($E220,Primary_nrj!$1:$1048576,MATCH(DATE(AA$2,1,1),Primary_nrj!$A$1:$LI$1),FALSE)</f>
        <v>0.34678705180000002</v>
      </c>
      <c r="AB220" s="352">
        <f>+VLOOKUP($E220,Primary_nrj!$1:$1048576,MATCH(DATE(AB$2,1,1),Primary_nrj!$A$1:$LI$1),FALSE)</f>
        <v>0.34046501969999998</v>
      </c>
      <c r="AC220" s="352">
        <f>+VLOOKUP($E220,Primary_nrj!$1:$1048576,MATCH(DATE(AC$2,1,1),Primary_nrj!$A$1:$LI$1),FALSE)</f>
        <v>0.33380461140000001</v>
      </c>
      <c r="AD220" s="352">
        <f>+VLOOKUP($E220,Primary_nrj!$1:$1048576,MATCH(DATE(AD$2,1,1),Primary_nrj!$A$1:$LI$1),FALSE)</f>
        <v>0.32684594309999998</v>
      </c>
      <c r="AE220" s="352">
        <f>+VLOOKUP($E220,Primary_nrj!$1:$1048576,MATCH(DATE(AE$2,1,1),Primary_nrj!$A$1:$LI$1),FALSE)</f>
        <v>0.3193726033</v>
      </c>
      <c r="AF220" s="352">
        <f>+VLOOKUP($E220,Primary_nrj!$1:$1048576,MATCH(DATE(AF$2,1,1),Primary_nrj!$A$1:$LI$1),FALSE)</f>
        <v>0.3130853086</v>
      </c>
      <c r="AG220" s="352">
        <f>+VLOOKUP($E220,Primary_nrj!$1:$1048576,MATCH(DATE(AG$2,1,1),Primary_nrj!$A$1:$LI$1),FALSE)</f>
        <v>0.30699303690000002</v>
      </c>
      <c r="AH220" s="352">
        <f>+VLOOKUP($E220,Primary_nrj!$1:$1048576,MATCH(DATE(AH$2,1,1),Primary_nrj!$A$1:$LI$1),FALSE)</f>
        <v>0.30091531630000001</v>
      </c>
      <c r="AI220" s="352">
        <f>+VLOOKUP($E220,Primary_nrj!$1:$1048576,MATCH(DATE(AI$2,1,1),Primary_nrj!$A$1:$LI$1),FALSE)</f>
        <v>0.2948403818</v>
      </c>
      <c r="AJ220" s="352">
        <f>+VLOOKUP($E220,Primary_nrj!$1:$1048576,MATCH(DATE(AJ$2,1,1),Primary_nrj!$A$1:$LI$1),FALSE)</f>
        <v>0.28879716890000001</v>
      </c>
      <c r="AK220" s="352">
        <f>+VLOOKUP($E220,Primary_nrj!$1:$1048576,MATCH(DATE(AK$2,1,1),Primary_nrj!$A$1:$LI$1),FALSE)</f>
        <v>0.2832648036</v>
      </c>
      <c r="AL220" s="352">
        <f>+VLOOKUP($E220,Primary_nrj!$1:$1048576,MATCH(DATE(AL$2,1,1),Primary_nrj!$A$1:$LI$1),FALSE)</f>
        <v>0.2778527959</v>
      </c>
      <c r="AM220" s="352">
        <f>+VLOOKUP($E220,Primary_nrj!$1:$1048576,MATCH(DATE(AM$2,1,1),Primary_nrj!$A$1:$LI$1),FALSE)</f>
        <v>0.27249936130000002</v>
      </c>
      <c r="AN220" s="352">
        <f>+VLOOKUP($E220,Primary_nrj!$1:$1048576,MATCH(DATE(AN$2,1,1),Primary_nrj!$A$1:$LI$1),FALSE)</f>
        <v>0.26722575110000002</v>
      </c>
      <c r="AO220" s="352">
        <f>+VLOOKUP($E220,Primary_nrj!$1:$1048576,MATCH(DATE(AO$2,1,1),Primary_nrj!$A$1:$LI$1),FALSE)</f>
        <v>0.26207488020000003</v>
      </c>
    </row>
    <row r="221" spans="1:43" s="335" customFormat="1" ht="15" customHeight="1" x14ac:dyDescent="0.35">
      <c r="A221" s="422"/>
      <c r="B221" s="423"/>
      <c r="C221" s="375"/>
      <c r="D221" s="342" t="s">
        <v>4415</v>
      </c>
      <c r="E221" s="343" t="s">
        <v>4416</v>
      </c>
      <c r="F221" s="376">
        <f>+VLOOKUP($E221,Primary_nrj!$1:$1048576,MATCH(DATE(F$2,1,1),Primary_nrj!$A$1:$LI$1),FALSE)</f>
        <v>5.8889901087000007</v>
      </c>
      <c r="G221" s="376">
        <f>+VLOOKUP($E221,Primary_nrj!$1:$1048576,MATCH(DATE(G$2,1,1),Primary_nrj!$A$1:$LI$1),FALSE)</f>
        <v>5.8136315150000009</v>
      </c>
      <c r="H221" s="376">
        <f>+VLOOKUP($E221,Primary_nrj!$1:$1048576,MATCH(DATE(H$2,1,1),Primary_nrj!$A$1:$LI$1),FALSE)</f>
        <v>5.7121874131999997</v>
      </c>
      <c r="I221" s="376">
        <f>+VLOOKUP($E221,Primary_nrj!$1:$1048576,MATCH(DATE(I$2,1,1),Primary_nrj!$A$1:$LI$1),FALSE)</f>
        <v>5.630238351</v>
      </c>
      <c r="J221" s="376">
        <f>+VLOOKUP($E221,Primary_nrj!$1:$1048576,MATCH(DATE(J$2,1,1),Primary_nrj!$A$1:$LI$1),FALSE)</f>
        <v>5.499849491</v>
      </c>
      <c r="K221" s="376">
        <f>+VLOOKUP($E221,Primary_nrj!$1:$1048576,MATCH(DATE(K$2,1,1),Primary_nrj!$A$1:$LI$1),FALSE)</f>
        <v>5.3131030393000005</v>
      </c>
      <c r="L221" s="376">
        <f>+VLOOKUP($E221,Primary_nrj!$1:$1048576,MATCH(DATE(L$2,1,1),Primary_nrj!$A$1:$LI$1),FALSE)</f>
        <v>5.1503786378000003</v>
      </c>
      <c r="M221" s="376">
        <f>+VLOOKUP($E221,Primary_nrj!$1:$1048576,MATCH(DATE(M$2,1,1),Primary_nrj!$A$1:$LI$1),FALSE)</f>
        <v>4.9734804578</v>
      </c>
      <c r="N221" s="376">
        <f>+VLOOKUP($E221,Primary_nrj!$1:$1048576,MATCH(DATE(N$2,1,1),Primary_nrj!$A$1:$LI$1),FALSE)</f>
        <v>4.7932432250999994</v>
      </c>
      <c r="O221" s="376">
        <f>+VLOOKUP($E221,Primary_nrj!$1:$1048576,MATCH(DATE(O$2,1,1),Primary_nrj!$A$1:$LI$1),FALSE)</f>
        <v>4.6167129708999992</v>
      </c>
      <c r="P221" s="376">
        <f>+VLOOKUP($E221,Primary_nrj!$1:$1048576,MATCH(DATE(P$2,1,1),Primary_nrj!$A$1:$LI$1),FALSE)</f>
        <v>4.4506156548</v>
      </c>
      <c r="Q221" s="376">
        <f>+VLOOKUP($E221,Primary_nrj!$1:$1048576,MATCH(DATE(Q$2,1,1),Primary_nrj!$A$1:$LI$1),FALSE)</f>
        <v>4.3955172168000001</v>
      </c>
      <c r="R221" s="376">
        <f>+VLOOKUP($E221,Primary_nrj!$1:$1048576,MATCH(DATE(R$2,1,1),Primary_nrj!$A$1:$LI$1),FALSE)</f>
        <v>4.3712797057000001</v>
      </c>
      <c r="S221" s="376">
        <f>+VLOOKUP($E221,Primary_nrj!$1:$1048576,MATCH(DATE(S$2,1,1),Primary_nrj!$A$1:$LI$1),FALSE)</f>
        <v>4.3483145128</v>
      </c>
      <c r="T221" s="376">
        <f>+VLOOKUP($E221,Primary_nrj!$1:$1048576,MATCH(DATE(T$2,1,1),Primary_nrj!$A$1:$LI$1),FALSE)</f>
        <v>4.3178445633999996</v>
      </c>
      <c r="U221" s="376">
        <f>+VLOOKUP($E221,Primary_nrj!$1:$1048576,MATCH(DATE(U$2,1,1),Primary_nrj!$A$1:$LI$1),FALSE)</f>
        <v>4.2795366531000001</v>
      </c>
      <c r="V221" s="376">
        <f>+VLOOKUP($E221,Primary_nrj!$1:$1048576,MATCH(DATE(V$2,1,1),Primary_nrj!$A$1:$LI$1),FALSE)</f>
        <v>4.2346584928000004</v>
      </c>
      <c r="W221" s="376">
        <f>+VLOOKUP($E221,Primary_nrj!$1:$1048576,MATCH(DATE(W$2,1,1),Primary_nrj!$A$1:$LI$1),FALSE)</f>
        <v>4.1799305135000004</v>
      </c>
      <c r="X221" s="376">
        <f>+VLOOKUP($E221,Primary_nrj!$1:$1048576,MATCH(DATE(X$2,1,1),Primary_nrj!$A$1:$LI$1),FALSE)</f>
        <v>4.1148387787000003</v>
      </c>
      <c r="Y221" s="376">
        <f>+VLOOKUP($E221,Primary_nrj!$1:$1048576,MATCH(DATE(Y$2,1,1),Primary_nrj!$A$1:$LI$1),FALSE)</f>
        <v>4.0408617786000001</v>
      </c>
      <c r="Z221" s="376">
        <f>+VLOOKUP($E221,Primary_nrj!$1:$1048576,MATCH(DATE(Z$2,1,1),Primary_nrj!$A$1:$LI$1),FALSE)</f>
        <v>3.9585593980000002</v>
      </c>
      <c r="AA221" s="376">
        <f>+VLOOKUP($E221,Primary_nrj!$1:$1048576,MATCH(DATE(AA$2,1,1),Primary_nrj!$A$1:$LI$1),FALSE)</f>
        <v>3.8889389942000001</v>
      </c>
      <c r="AB221" s="376">
        <f>+VLOOKUP($E221,Primary_nrj!$1:$1048576,MATCH(DATE(AB$2,1,1),Primary_nrj!$A$1:$LI$1),FALSE)</f>
        <v>3.8180424674999998</v>
      </c>
      <c r="AC221" s="376">
        <f>+VLOOKUP($E221,Primary_nrj!$1:$1048576,MATCH(DATE(AC$2,1,1),Primary_nrj!$A$1:$LI$1),FALSE)</f>
        <v>3.7433513239000002</v>
      </c>
      <c r="AD221" s="376">
        <f>+VLOOKUP($E221,Primary_nrj!$1:$1048576,MATCH(DATE(AD$2,1,1),Primary_nrj!$A$1:$LI$1),FALSE)</f>
        <v>3.6653154336</v>
      </c>
      <c r="AE221" s="376">
        <f>+VLOOKUP($E221,Primary_nrj!$1:$1048576,MATCH(DATE(AE$2,1,1),Primary_nrj!$A$1:$LI$1),FALSE)</f>
        <v>3.5815079147</v>
      </c>
      <c r="AF221" s="376">
        <f>+VLOOKUP($E221,Primary_nrj!$1:$1048576,MATCH(DATE(AF$2,1,1),Primary_nrj!$A$1:$LI$1),FALSE)</f>
        <v>3.5110009401999998</v>
      </c>
      <c r="AG221" s="376">
        <f>+VLOOKUP($E221,Primary_nrj!$1:$1048576,MATCH(DATE(AG$2,1,1),Primary_nrj!$A$1:$LI$1),FALSE)</f>
        <v>3.4426809935999998</v>
      </c>
      <c r="AH221" s="376">
        <f>+VLOOKUP($E221,Primary_nrj!$1:$1048576,MATCH(DATE(AH$2,1,1),Primary_nrj!$A$1:$LI$1),FALSE)</f>
        <v>3.3745242265000002</v>
      </c>
      <c r="AI221" s="376">
        <f>+VLOOKUP($E221,Primary_nrj!$1:$1048576,MATCH(DATE(AI$2,1,1),Primary_nrj!$A$1:$LI$1),FALSE)</f>
        <v>3.3063987021999997</v>
      </c>
      <c r="AJ221" s="376">
        <f>+VLOOKUP($E221,Primary_nrj!$1:$1048576,MATCH(DATE(AJ$2,1,1),Primary_nrj!$A$1:$LI$1),FALSE)</f>
        <v>3.2386289096999996</v>
      </c>
      <c r="AK221" s="376">
        <f>+VLOOKUP($E221,Primary_nrj!$1:$1048576,MATCH(DATE(AK$2,1,1),Primary_nrj!$A$1:$LI$1),FALSE)</f>
        <v>3.1765878650000001</v>
      </c>
      <c r="AL221" s="376">
        <f>+VLOOKUP($E221,Primary_nrj!$1:$1048576,MATCH(DATE(AL$2,1,1),Primary_nrj!$A$1:$LI$1),FALSE)</f>
        <v>3.1158965333999999</v>
      </c>
      <c r="AM221" s="376">
        <f>+VLOOKUP($E221,Primary_nrj!$1:$1048576,MATCH(DATE(AM$2,1,1),Primary_nrj!$A$1:$LI$1),FALSE)</f>
        <v>3.0558620530999998</v>
      </c>
      <c r="AN221" s="376">
        <f>+VLOOKUP($E221,Primary_nrj!$1:$1048576,MATCH(DATE(AN$2,1,1),Primary_nrj!$A$1:$LI$1),FALSE)</f>
        <v>2.9967227381999999</v>
      </c>
      <c r="AO221" s="376">
        <f>+VLOOKUP($E221,Primary_nrj!$1:$1048576,MATCH(DATE(AO$2,1,1),Primary_nrj!$A$1:$LI$1),FALSE)</f>
        <v>2.9389598475000001</v>
      </c>
    </row>
    <row r="222" spans="1:43" ht="15" customHeight="1" x14ac:dyDescent="0.35">
      <c r="A222" s="422"/>
      <c r="B222" s="423"/>
      <c r="C222" s="291"/>
      <c r="D222" s="295" t="s">
        <v>535</v>
      </c>
      <c r="E222" s="279" t="s">
        <v>544</v>
      </c>
      <c r="F222" s="352">
        <f>+VLOOKUP($E222,Primary_nrj!$1:$1048576,MATCH(DATE(F$2,1,1),Primary_nrj!$A$1:$LI$1),FALSE)</f>
        <v>0.72790220169999997</v>
      </c>
      <c r="G222" s="352">
        <f>+VLOOKUP($E222,Primary_nrj!$1:$1048576,MATCH(DATE(G$2,1,1),Primary_nrj!$A$1:$LI$1),FALSE)</f>
        <v>0.71858758479999996</v>
      </c>
      <c r="H222" s="352">
        <f>+VLOOKUP($E222,Primary_nrj!$1:$1048576,MATCH(DATE(H$2,1,1),Primary_nrj!$A$1:$LI$1),FALSE)</f>
        <v>0.70604869729999997</v>
      </c>
      <c r="I222" s="352">
        <f>+VLOOKUP($E222,Primary_nrj!$1:$1048576,MATCH(DATE(I$2,1,1),Primary_nrj!$A$1:$LI$1),FALSE)</f>
        <v>0.6959194729</v>
      </c>
      <c r="J222" s="352">
        <f>+VLOOKUP($E222,Primary_nrj!$1:$1048576,MATCH(DATE(J$2,1,1),Primary_nrj!$A$1:$LI$1),FALSE)</f>
        <v>0.67980289999999999</v>
      </c>
      <c r="K222" s="352">
        <f>+VLOOKUP($E222,Primary_nrj!$1:$1048576,MATCH(DATE(K$2,1,1),Primary_nrj!$A$1:$LI$1),FALSE)</f>
        <v>0.65672030839999995</v>
      </c>
      <c r="L222" s="352">
        <f>+VLOOKUP($E222,Primary_nrj!$1:$1048576,MATCH(DATE(L$2,1,1),Primary_nrj!$A$1:$LI$1),FALSE)</f>
        <v>0.63660693609999996</v>
      </c>
      <c r="M222" s="352">
        <f>+VLOOKUP($E222,Primary_nrj!$1:$1048576,MATCH(DATE(M$2,1,1),Primary_nrj!$A$1:$LI$1),FALSE)</f>
        <v>0.6147416295</v>
      </c>
      <c r="N222" s="352">
        <f>+VLOOKUP($E222,Primary_nrj!$1:$1048576,MATCH(DATE(N$2,1,1),Primary_nrj!$A$1:$LI$1),FALSE)</f>
        <v>0.5924636029</v>
      </c>
      <c r="O222" s="352">
        <f>+VLOOKUP($E222,Primary_nrj!$1:$1048576,MATCH(DATE(O$2,1,1),Primary_nrj!$A$1:$LI$1),FALSE)</f>
        <v>0.57064377320000004</v>
      </c>
      <c r="P222" s="352">
        <f>+VLOOKUP($E222,Primary_nrj!$1:$1048576,MATCH(DATE(P$2,1,1),Primary_nrj!$A$1:$LI$1),FALSE)</f>
        <v>0.55011349549999999</v>
      </c>
      <c r="Q222" s="352">
        <f>+VLOOKUP($E222,Primary_nrj!$1:$1048576,MATCH(DATE(Q$2,1,1),Primary_nrj!$A$1:$LI$1),FALSE)</f>
        <v>0.54330311320000002</v>
      </c>
      <c r="R222" s="352">
        <f>+VLOOKUP($E222,Primary_nrj!$1:$1048576,MATCH(DATE(R$2,1,1),Primary_nrj!$A$1:$LI$1),FALSE)</f>
        <v>0.54030726200000001</v>
      </c>
      <c r="S222" s="352">
        <f>+VLOOKUP($E222,Primary_nrj!$1:$1048576,MATCH(DATE(S$2,1,1),Primary_nrj!$A$1:$LI$1),FALSE)</f>
        <v>0.53746867450000002</v>
      </c>
      <c r="T222" s="352">
        <f>+VLOOKUP($E222,Primary_nrj!$1:$1048576,MATCH(DATE(T$2,1,1),Primary_nrj!$A$1:$LI$1),FALSE)</f>
        <v>0.53370246960000001</v>
      </c>
      <c r="U222" s="352">
        <f>+VLOOKUP($E222,Primary_nrj!$1:$1048576,MATCH(DATE(U$2,1,1),Primary_nrj!$A$1:$LI$1),FALSE)</f>
        <v>0.52896746210000001</v>
      </c>
      <c r="V222" s="352">
        <f>+VLOOKUP($E222,Primary_nrj!$1:$1048576,MATCH(DATE(V$2,1,1),Primary_nrj!$A$1:$LI$1),FALSE)</f>
        <v>0.52342034599999998</v>
      </c>
      <c r="W222" s="352">
        <f>+VLOOKUP($E222,Primary_nrj!$1:$1048576,MATCH(DATE(W$2,1,1),Primary_nrj!$A$1:$LI$1),FALSE)</f>
        <v>0.51665575389999996</v>
      </c>
      <c r="X222" s="352">
        <f>+VLOOKUP($E222,Primary_nrj!$1:$1048576,MATCH(DATE(X$2,1,1),Primary_nrj!$A$1:$LI$1),FALSE)</f>
        <v>0.5086101609</v>
      </c>
      <c r="Y222" s="352">
        <f>+VLOOKUP($E222,Primary_nrj!$1:$1048576,MATCH(DATE(Y$2,1,1),Primary_nrj!$A$1:$LI$1),FALSE)</f>
        <v>0.4994663144</v>
      </c>
      <c r="Z222" s="352">
        <f>+VLOOKUP($E222,Primary_nrj!$1:$1048576,MATCH(DATE(Z$2,1,1),Primary_nrj!$A$1:$LI$1),FALSE)</f>
        <v>0.48929341850000002</v>
      </c>
      <c r="AA222" s="352">
        <f>+VLOOKUP($E222,Primary_nrj!$1:$1048576,MATCH(DATE(AA$2,1,1),Primary_nrj!$A$1:$LI$1),FALSE)</f>
        <v>0.4806880643</v>
      </c>
      <c r="AB222" s="352">
        <f>+VLOOKUP($E222,Primary_nrj!$1:$1048576,MATCH(DATE(AB$2,1,1),Primary_nrj!$A$1:$LI$1),FALSE)</f>
        <v>0.47192497649999998</v>
      </c>
      <c r="AC222" s="352">
        <f>+VLOOKUP($E222,Primary_nrj!$1:$1048576,MATCH(DATE(AC$2,1,1),Primary_nrj!$A$1:$LI$1),FALSE)</f>
        <v>0.46269285910000002</v>
      </c>
      <c r="AD222" s="352">
        <f>+VLOOKUP($E222,Primary_nrj!$1:$1048576,MATCH(DATE(AD$2,1,1),Primary_nrj!$A$1:$LI$1),FALSE)</f>
        <v>0.45304731790000002</v>
      </c>
      <c r="AE222" s="352">
        <f>+VLOOKUP($E222,Primary_nrj!$1:$1048576,MATCH(DATE(AE$2,1,1),Primary_nrj!$A$1:$LI$1),FALSE)</f>
        <v>0.44268838090000001</v>
      </c>
      <c r="AF222" s="352">
        <f>+VLOOKUP($E222,Primary_nrj!$1:$1048576,MATCH(DATE(AF$2,1,1),Primary_nrj!$A$1:$LI$1),FALSE)</f>
        <v>0.43397344319999998</v>
      </c>
      <c r="AG222" s="352">
        <f>+VLOOKUP($E222,Primary_nrj!$1:$1048576,MATCH(DATE(AG$2,1,1),Primary_nrj!$A$1:$LI$1),FALSE)</f>
        <v>0.42552883070000003</v>
      </c>
      <c r="AH222" s="352">
        <f>+VLOOKUP($E222,Primary_nrj!$1:$1048576,MATCH(DATE(AH$2,1,1),Primary_nrj!$A$1:$LI$1),FALSE)</f>
        <v>0.41710438779999998</v>
      </c>
      <c r="AI222" s="352">
        <f>+VLOOKUP($E222,Primary_nrj!$1:$1048576,MATCH(DATE(AI$2,1,1),Primary_nrj!$A$1:$LI$1),FALSE)</f>
        <v>0.40868380659999998</v>
      </c>
      <c r="AJ222" s="352">
        <f>+VLOOKUP($E222,Primary_nrj!$1:$1048576,MATCH(DATE(AJ$2,1,1),Primary_nrj!$A$1:$LI$1),FALSE)</f>
        <v>0.40030719539999998</v>
      </c>
      <c r="AK222" s="352">
        <f>+VLOOKUP($E222,Primary_nrj!$1:$1048576,MATCH(DATE(AK$2,1,1),Primary_nrj!$A$1:$LI$1),FALSE)</f>
        <v>0.39263867959999998</v>
      </c>
      <c r="AL222" s="352">
        <f>+VLOOKUP($E222,Primary_nrj!$1:$1048576,MATCH(DATE(AL$2,1,1),Primary_nrj!$A$1:$LI$1),FALSE)</f>
        <v>0.38513699379999999</v>
      </c>
      <c r="AM222" s="352">
        <f>+VLOOKUP($E222,Primary_nrj!$1:$1048576,MATCH(DATE(AM$2,1,1),Primary_nrj!$A$1:$LI$1),FALSE)</f>
        <v>0.37771649730000001</v>
      </c>
      <c r="AN222" s="352">
        <f>+VLOOKUP($E222,Primary_nrj!$1:$1048576,MATCH(DATE(AN$2,1,1),Primary_nrj!$A$1:$LI$1),FALSE)</f>
        <v>0.37040664680000002</v>
      </c>
      <c r="AO222" s="352">
        <f>+VLOOKUP($E222,Primary_nrj!$1:$1048576,MATCH(DATE(AO$2,1,1),Primary_nrj!$A$1:$LI$1),FALSE)</f>
        <v>0.36326692760000001</v>
      </c>
    </row>
    <row r="223" spans="1:43" s="91" customFormat="1" ht="15" customHeight="1" x14ac:dyDescent="0.35">
      <c r="A223" s="422"/>
      <c r="B223" s="423"/>
      <c r="C223" s="291" t="s">
        <v>530</v>
      </c>
      <c r="D223" s="294"/>
      <c r="E223" s="292" t="s">
        <v>559</v>
      </c>
      <c r="F223" s="327">
        <f>+VLOOKUP($E223,Primary_nrj!$1:$1048576,MATCH(DATE(F$2,1,1),Primary_nrj!$A$1:$LI$1),FALSE)</f>
        <v>57.42844006</v>
      </c>
      <c r="G223" s="327">
        <f>+VLOOKUP($E223,Primary_nrj!$1:$1048576,MATCH(DATE(G$2,1,1),Primary_nrj!$A$1:$LI$1),FALSE)</f>
        <v>58.028799849999999</v>
      </c>
      <c r="H223" s="327">
        <f>+VLOOKUP($E223,Primary_nrj!$1:$1048576,MATCH(DATE(H$2,1,1),Primary_nrj!$A$1:$LI$1),FALSE)</f>
        <v>58.373954230000002</v>
      </c>
      <c r="I223" s="327">
        <f>+VLOOKUP($E223,Primary_nrj!$1:$1048576,MATCH(DATE(I$2,1,1),Primary_nrj!$A$1:$LI$1),FALSE)</f>
        <v>58.649586839999998</v>
      </c>
      <c r="J223" s="327">
        <f>+VLOOKUP($E223,Primary_nrj!$1:$1048576,MATCH(DATE(J$2,1,1),Primary_nrj!$A$1:$LI$1),FALSE)</f>
        <v>59.057669939999997</v>
      </c>
      <c r="K223" s="327">
        <f>+VLOOKUP($E223,Primary_nrj!$1:$1048576,MATCH(DATE(K$2,1,1),Primary_nrj!$A$1:$LI$1),FALSE)</f>
        <v>59.852326480000002</v>
      </c>
      <c r="L223" s="327">
        <f>+VLOOKUP($E223,Primary_nrj!$1:$1048576,MATCH(DATE(L$2,1,1),Primary_nrj!$A$1:$LI$1),FALSE)</f>
        <v>60.715585619999999</v>
      </c>
      <c r="M223" s="327">
        <f>+VLOOKUP($E223,Primary_nrj!$1:$1048576,MATCH(DATE(M$2,1,1),Primary_nrj!$A$1:$LI$1),FALSE)</f>
        <v>61.627712539999997</v>
      </c>
      <c r="N223" s="327">
        <f>+VLOOKUP($E223,Primary_nrj!$1:$1048576,MATCH(DATE(N$2,1,1),Primary_nrj!$A$1:$LI$1),FALSE)</f>
        <v>62.533752319999998</v>
      </c>
      <c r="O223" s="327">
        <f>+VLOOKUP($E223,Primary_nrj!$1:$1048576,MATCH(DATE(O$2,1,1),Primary_nrj!$A$1:$LI$1),FALSE)</f>
        <v>63.420228039999998</v>
      </c>
      <c r="P223" s="327">
        <f>+VLOOKUP($E223,Primary_nrj!$1:$1048576,MATCH(DATE(P$2,1,1),Primary_nrj!$A$1:$LI$1),FALSE)</f>
        <v>64.291931860000005</v>
      </c>
      <c r="Q223" s="327">
        <f>+VLOOKUP($E223,Primary_nrj!$1:$1048576,MATCH(DATE(Q$2,1,1),Primary_nrj!$A$1:$LI$1),FALSE)</f>
        <v>65.034348140000006</v>
      </c>
      <c r="R223" s="327">
        <f>+VLOOKUP($E223,Primary_nrj!$1:$1048576,MATCH(DATE(R$2,1,1),Primary_nrj!$A$1:$LI$1),FALSE)</f>
        <v>65.841014400000006</v>
      </c>
      <c r="S223" s="327">
        <f>+VLOOKUP($E223,Primary_nrj!$1:$1048576,MATCH(DATE(S$2,1,1),Primary_nrj!$A$1:$LI$1),FALSE)</f>
        <v>66.753701530000001</v>
      </c>
      <c r="T223" s="327">
        <f>+VLOOKUP($E223,Primary_nrj!$1:$1048576,MATCH(DATE(T$2,1,1),Primary_nrj!$A$1:$LI$1),FALSE)</f>
        <v>67.759265209999995</v>
      </c>
      <c r="U223" s="327">
        <f>+VLOOKUP($E223,Primary_nrj!$1:$1048576,MATCH(DATE(U$2,1,1),Primary_nrj!$A$1:$LI$1),FALSE)</f>
        <v>68.832150650000003</v>
      </c>
      <c r="V223" s="327">
        <f>+VLOOKUP($E223,Primary_nrj!$1:$1048576,MATCH(DATE(V$2,1,1),Primary_nrj!$A$1:$LI$1),FALSE)</f>
        <v>69.903627499999999</v>
      </c>
      <c r="W223" s="327">
        <f>+VLOOKUP($E223,Primary_nrj!$1:$1048576,MATCH(DATE(W$2,1,1),Primary_nrj!$A$1:$LI$1),FALSE)</f>
        <v>70.971322490000006</v>
      </c>
      <c r="X223" s="327">
        <f>+VLOOKUP($E223,Primary_nrj!$1:$1048576,MATCH(DATE(X$2,1,1),Primary_nrj!$A$1:$LI$1),FALSE)</f>
        <v>72.021045360000002</v>
      </c>
      <c r="Y223" s="327">
        <f>+VLOOKUP($E223,Primary_nrj!$1:$1048576,MATCH(DATE(Y$2,1,1),Primary_nrj!$A$1:$LI$1),FALSE)</f>
        <v>73.05224303</v>
      </c>
      <c r="Z223" s="327">
        <f>+VLOOKUP($E223,Primary_nrj!$1:$1048576,MATCH(DATE(Z$2,1,1),Primary_nrj!$A$1:$LI$1),FALSE)</f>
        <v>74.062744330000001</v>
      </c>
      <c r="AA223" s="327">
        <f>+VLOOKUP($E223,Primary_nrj!$1:$1048576,MATCH(DATE(AA$2,1,1),Primary_nrj!$A$1:$LI$1),FALSE)</f>
        <v>74.990110110000003</v>
      </c>
      <c r="AB223" s="327">
        <f>+VLOOKUP($E223,Primary_nrj!$1:$1048576,MATCH(DATE(AB$2,1,1),Primary_nrj!$A$1:$LI$1),FALSE)</f>
        <v>75.923984230000002</v>
      </c>
      <c r="AC223" s="327">
        <f>+VLOOKUP($E223,Primary_nrj!$1:$1048576,MATCH(DATE(AC$2,1,1),Primary_nrj!$A$1:$LI$1),FALSE)</f>
        <v>76.880242249999995</v>
      </c>
      <c r="AD223" s="327">
        <f>+VLOOKUP($E223,Primary_nrj!$1:$1048576,MATCH(DATE(AD$2,1,1),Primary_nrj!$A$1:$LI$1),FALSE)</f>
        <v>77.862378620000001</v>
      </c>
      <c r="AE223" s="327">
        <f>+VLOOKUP($E223,Primary_nrj!$1:$1048576,MATCH(DATE(AE$2,1,1),Primary_nrj!$A$1:$LI$1),FALSE)</f>
        <v>78.845451940000004</v>
      </c>
      <c r="AF223" s="327">
        <f>+VLOOKUP($E223,Primary_nrj!$1:$1048576,MATCH(DATE(AF$2,1,1),Primary_nrj!$A$1:$LI$1),FALSE)</f>
        <v>79.772688840000001</v>
      </c>
      <c r="AG223" s="327">
        <f>+VLOOKUP($E223,Primary_nrj!$1:$1048576,MATCH(DATE(AG$2,1,1),Primary_nrj!$A$1:$LI$1),FALSE)</f>
        <v>80.718757609999997</v>
      </c>
      <c r="AH223" s="327">
        <f>+VLOOKUP($E223,Primary_nrj!$1:$1048576,MATCH(DATE(AH$2,1,1),Primary_nrj!$A$1:$LI$1),FALSE)</f>
        <v>81.693600380000007</v>
      </c>
      <c r="AI223" s="327">
        <f>+VLOOKUP($E223,Primary_nrj!$1:$1048576,MATCH(DATE(AI$2,1,1),Primary_nrj!$A$1:$LI$1),FALSE)</f>
        <v>82.699536620000003</v>
      </c>
      <c r="AJ223" s="327">
        <f>+VLOOKUP($E223,Primary_nrj!$1:$1048576,MATCH(DATE(AJ$2,1,1),Primary_nrj!$A$1:$LI$1),FALSE)</f>
        <v>83.737010010000006</v>
      </c>
      <c r="AK223" s="327">
        <f>+VLOOKUP($E223,Primary_nrj!$1:$1048576,MATCH(DATE(AK$2,1,1),Primary_nrj!$A$1:$LI$1),FALSE)</f>
        <v>84.782828660000007</v>
      </c>
      <c r="AL223" s="327">
        <f>+VLOOKUP($E223,Primary_nrj!$1:$1048576,MATCH(DATE(AL$2,1,1),Primary_nrj!$A$1:$LI$1),FALSE)</f>
        <v>85.863469409999993</v>
      </c>
      <c r="AM223" s="327">
        <f>+VLOOKUP($E223,Primary_nrj!$1:$1048576,MATCH(DATE(AM$2,1,1),Primary_nrj!$A$1:$LI$1),FALSE)</f>
        <v>86.980859050000007</v>
      </c>
      <c r="AN223" s="327">
        <f>+VLOOKUP($E223,Primary_nrj!$1:$1048576,MATCH(DATE(AN$2,1,1),Primary_nrj!$A$1:$LI$1),FALSE)</f>
        <v>88.132989199999997</v>
      </c>
      <c r="AO223" s="327">
        <f>+VLOOKUP($E223,Primary_nrj!$1:$1048576,MATCH(DATE(AO$2,1,1),Primary_nrj!$A$1:$LI$1),FALSE)</f>
        <v>89.3171459</v>
      </c>
    </row>
    <row r="224" spans="1:43" ht="15" customHeight="1" x14ac:dyDescent="0.35">
      <c r="A224" s="422"/>
      <c r="B224" s="423"/>
      <c r="C224" s="291"/>
      <c r="D224" s="295" t="s">
        <v>159</v>
      </c>
      <c r="E224" s="279" t="s">
        <v>545</v>
      </c>
      <c r="F224" s="352">
        <f>+VLOOKUP($E224,Primary_nrj!$1:$1048576,MATCH(DATE(F$2,1,1),Primary_nrj!$A$1:$LI$1),FALSE)</f>
        <v>41.819442610000003</v>
      </c>
      <c r="G224" s="352">
        <f>+VLOOKUP($E224,Primary_nrj!$1:$1048576,MATCH(DATE(G$2,1,1),Primary_nrj!$A$1:$LI$1),FALSE)</f>
        <v>42.256627600000002</v>
      </c>
      <c r="H224" s="352">
        <f>+VLOOKUP($E224,Primary_nrj!$1:$1048576,MATCH(DATE(H$2,1,1),Primary_nrj!$A$1:$LI$1),FALSE)</f>
        <v>42.507969350000003</v>
      </c>
      <c r="I224" s="352">
        <f>+VLOOKUP($E224,Primary_nrj!$1:$1048576,MATCH(DATE(I$2,1,1),Primary_nrj!$A$1:$LI$1),FALSE)</f>
        <v>42.708685279999997</v>
      </c>
      <c r="J224" s="352">
        <f>+VLOOKUP($E224,Primary_nrj!$1:$1048576,MATCH(DATE(J$2,1,1),Primary_nrj!$A$1:$LI$1),FALSE)</f>
        <v>43.00585178</v>
      </c>
      <c r="K224" s="352">
        <f>+VLOOKUP($E224,Primary_nrj!$1:$1048576,MATCH(DATE(K$2,1,1),Primary_nrj!$A$1:$LI$1),FALSE)</f>
        <v>43.584521440000003</v>
      </c>
      <c r="L224" s="352">
        <f>+VLOOKUP($E224,Primary_nrj!$1:$1048576,MATCH(DATE(L$2,1,1),Primary_nrj!$A$1:$LI$1),FALSE)</f>
        <v>44.213147569999997</v>
      </c>
      <c r="M224" s="352">
        <f>+VLOOKUP($E224,Primary_nrj!$1:$1048576,MATCH(DATE(M$2,1,1),Primary_nrj!$A$1:$LI$1),FALSE)</f>
        <v>44.877359259999999</v>
      </c>
      <c r="N224" s="352">
        <f>+VLOOKUP($E224,Primary_nrj!$1:$1048576,MATCH(DATE(N$2,1,1),Primary_nrj!$A$1:$LI$1),FALSE)</f>
        <v>45.537138300000002</v>
      </c>
      <c r="O224" s="352">
        <f>+VLOOKUP($E224,Primary_nrj!$1:$1048576,MATCH(DATE(O$2,1,1),Primary_nrj!$A$1:$LI$1),FALSE)</f>
        <v>46.182670760000001</v>
      </c>
      <c r="P224" s="352">
        <f>+VLOOKUP($E224,Primary_nrj!$1:$1048576,MATCH(DATE(P$2,1,1),Primary_nrj!$A$1:$LI$1),FALSE)</f>
        <v>46.817446320000002</v>
      </c>
      <c r="Q224" s="352">
        <f>+VLOOKUP($E224,Primary_nrj!$1:$1048576,MATCH(DATE(Q$2,1,1),Primary_nrj!$A$1:$LI$1),FALSE)</f>
        <v>47.358074569999999</v>
      </c>
      <c r="R224" s="352">
        <f>+VLOOKUP($E224,Primary_nrj!$1:$1048576,MATCH(DATE(R$2,1,1),Primary_nrj!$A$1:$LI$1),FALSE)</f>
        <v>47.945489709999997</v>
      </c>
      <c r="S224" s="352">
        <f>+VLOOKUP($E224,Primary_nrj!$1:$1048576,MATCH(DATE(S$2,1,1),Primary_nrj!$A$1:$LI$1),FALSE)</f>
        <v>48.610109350000002</v>
      </c>
      <c r="T224" s="352">
        <f>+VLOOKUP($E224,Primary_nrj!$1:$1048576,MATCH(DATE(T$2,1,1),Primary_nrj!$A$1:$LI$1),FALSE)</f>
        <v>49.342361789999998</v>
      </c>
      <c r="U224" s="352">
        <f>+VLOOKUP($E224,Primary_nrj!$1:$1048576,MATCH(DATE(U$2,1,1),Primary_nrj!$A$1:$LI$1),FALSE)</f>
        <v>50.123638</v>
      </c>
      <c r="V224" s="352">
        <f>+VLOOKUP($E224,Primary_nrj!$1:$1048576,MATCH(DATE(V$2,1,1),Primary_nrj!$A$1:$LI$1),FALSE)</f>
        <v>50.903888459999997</v>
      </c>
      <c r="W224" s="352">
        <f>+VLOOKUP($E224,Primary_nrj!$1:$1048576,MATCH(DATE(W$2,1,1),Primary_nrj!$A$1:$LI$1),FALSE)</f>
        <v>51.681384970000003</v>
      </c>
      <c r="X224" s="352">
        <f>+VLOOKUP($E224,Primary_nrj!$1:$1048576,MATCH(DATE(X$2,1,1),Primary_nrj!$A$1:$LI$1),FALSE)</f>
        <v>52.44579418</v>
      </c>
      <c r="Y224" s="352">
        <f>+VLOOKUP($E224,Primary_nrj!$1:$1048576,MATCH(DATE(Y$2,1,1),Primary_nrj!$A$1:$LI$1),FALSE)</f>
        <v>53.196713299999999</v>
      </c>
      <c r="Z224" s="352">
        <f>+VLOOKUP($E224,Primary_nrj!$1:$1048576,MATCH(DATE(Z$2,1,1),Primary_nrj!$A$1:$LI$1),FALSE)</f>
        <v>53.932561319999998</v>
      </c>
      <c r="AA224" s="352">
        <f>+VLOOKUP($E224,Primary_nrj!$1:$1048576,MATCH(DATE(AA$2,1,1),Primary_nrj!$A$1:$LI$1),FALSE)</f>
        <v>54.607869970000003</v>
      </c>
      <c r="AB224" s="352">
        <f>+VLOOKUP($E224,Primary_nrj!$1:$1048576,MATCH(DATE(AB$2,1,1),Primary_nrj!$A$1:$LI$1),FALSE)</f>
        <v>55.287917989999997</v>
      </c>
      <c r="AC224" s="352">
        <f>+VLOOKUP($E224,Primary_nrj!$1:$1048576,MATCH(DATE(AC$2,1,1),Primary_nrj!$A$1:$LI$1),FALSE)</f>
        <v>55.984265999999998</v>
      </c>
      <c r="AD224" s="352">
        <f>+VLOOKUP($E224,Primary_nrj!$1:$1048576,MATCH(DATE(AD$2,1,1),Primary_nrj!$A$1:$LI$1),FALSE)</f>
        <v>56.699458649999997</v>
      </c>
      <c r="AE224" s="352">
        <f>+VLOOKUP($E224,Primary_nrj!$1:$1048576,MATCH(DATE(AE$2,1,1),Primary_nrj!$A$1:$LI$1),FALSE)</f>
        <v>57.415333580000002</v>
      </c>
      <c r="AF224" s="352">
        <f>+VLOOKUP($E224,Primary_nrj!$1:$1048576,MATCH(DATE(AF$2,1,1),Primary_nrj!$A$1:$LI$1),FALSE)</f>
        <v>58.09054837</v>
      </c>
      <c r="AG224" s="352">
        <f>+VLOOKUP($E224,Primary_nrj!$1:$1048576,MATCH(DATE(AG$2,1,1),Primary_nrj!$A$1:$LI$1),FALSE)</f>
        <v>58.779476559999999</v>
      </c>
      <c r="AH224" s="352">
        <f>+VLOOKUP($E224,Primary_nrj!$1:$1048576,MATCH(DATE(AH$2,1,1),Primary_nrj!$A$1:$LI$1),FALSE)</f>
        <v>59.489358000000003</v>
      </c>
      <c r="AI224" s="352">
        <f>+VLOOKUP($E224,Primary_nrj!$1:$1048576,MATCH(DATE(AI$2,1,1),Primary_nrj!$A$1:$LI$1),FALSE)</f>
        <v>60.22188173</v>
      </c>
      <c r="AJ224" s="352">
        <f>+VLOOKUP($E224,Primary_nrj!$1:$1048576,MATCH(DATE(AJ$2,1,1),Primary_nrj!$A$1:$LI$1),FALSE)</f>
        <v>60.977370839999999</v>
      </c>
      <c r="AK224" s="352">
        <f>+VLOOKUP($E224,Primary_nrj!$1:$1048576,MATCH(DATE(AK$2,1,1),Primary_nrj!$A$1:$LI$1),FALSE)</f>
        <v>61.738936989999999</v>
      </c>
      <c r="AL224" s="352">
        <f>+VLOOKUP($E224,Primary_nrj!$1:$1048576,MATCH(DATE(AL$2,1,1),Primary_nrj!$A$1:$LI$1),FALSE)</f>
        <v>62.525860620000003</v>
      </c>
      <c r="AM224" s="352">
        <f>+VLOOKUP($E224,Primary_nrj!$1:$1048576,MATCH(DATE(AM$2,1,1),Primary_nrj!$A$1:$LI$1),FALSE)</f>
        <v>63.33954482</v>
      </c>
      <c r="AN224" s="352">
        <f>+VLOOKUP($E224,Primary_nrj!$1:$1048576,MATCH(DATE(AN$2,1,1),Primary_nrj!$A$1:$LI$1),FALSE)</f>
        <v>64.178527099999997</v>
      </c>
      <c r="AO224" s="352">
        <f>+VLOOKUP($E224,Primary_nrj!$1:$1048576,MATCH(DATE(AO$2,1,1),Primary_nrj!$A$1:$LI$1),FALSE)</f>
        <v>65.040831139999995</v>
      </c>
    </row>
    <row r="225" spans="1:43" ht="15" customHeight="1" x14ac:dyDescent="0.35">
      <c r="A225" s="422"/>
      <c r="B225" s="423"/>
      <c r="C225" s="291"/>
      <c r="D225" s="295" t="s">
        <v>160</v>
      </c>
      <c r="E225" s="279" t="s">
        <v>546</v>
      </c>
      <c r="F225" s="352">
        <f>+VLOOKUP($E225,Primary_nrj!$1:$1048576,MATCH(DATE(F$2,1,1),Primary_nrj!$A$1:$LI$1),FALSE)</f>
        <v>0.82331000070000004</v>
      </c>
      <c r="G225" s="352">
        <f>+VLOOKUP($E225,Primary_nrj!$1:$1048576,MATCH(DATE(G$2,1,1),Primary_nrj!$A$1:$LI$1),FALSE)</f>
        <v>0.83191697269999998</v>
      </c>
      <c r="H225" s="352">
        <f>+VLOOKUP($E225,Primary_nrj!$1:$1048576,MATCH(DATE(H$2,1,1),Primary_nrj!$A$1:$LI$1),FALSE)</f>
        <v>0.83686520149999999</v>
      </c>
      <c r="I225" s="352">
        <f>+VLOOKUP($E225,Primary_nrj!$1:$1048576,MATCH(DATE(I$2,1,1),Primary_nrj!$A$1:$LI$1),FALSE)</f>
        <v>0.84081674709999998</v>
      </c>
      <c r="J225" s="352">
        <f>+VLOOKUP($E225,Primary_nrj!$1:$1048576,MATCH(DATE(J$2,1,1),Primary_nrj!$A$1:$LI$1),FALSE)</f>
        <v>0.84666713959999995</v>
      </c>
      <c r="K225" s="352">
        <f>+VLOOKUP($E225,Primary_nrj!$1:$1048576,MATCH(DATE(K$2,1,1),Primary_nrj!$A$1:$LI$1),FALSE)</f>
        <v>0.85805955629999997</v>
      </c>
      <c r="L225" s="352">
        <f>+VLOOKUP($E225,Primary_nrj!$1:$1048576,MATCH(DATE(L$2,1,1),Primary_nrj!$A$1:$LI$1),FALSE)</f>
        <v>0.87043547880000005</v>
      </c>
      <c r="M225" s="352">
        <f>+VLOOKUP($E225,Primary_nrj!$1:$1048576,MATCH(DATE(M$2,1,1),Primary_nrj!$A$1:$LI$1),FALSE)</f>
        <v>0.88351198330000003</v>
      </c>
      <c r="N225" s="352">
        <f>+VLOOKUP($E225,Primary_nrj!$1:$1048576,MATCH(DATE(N$2,1,1),Primary_nrj!$A$1:$LI$1),FALSE)</f>
        <v>0.89650122099999996</v>
      </c>
      <c r="O225" s="352">
        <f>+VLOOKUP($E225,Primary_nrj!$1:$1048576,MATCH(DATE(O$2,1,1),Primary_nrj!$A$1:$LI$1),FALSE)</f>
        <v>0.90920998279999998</v>
      </c>
      <c r="P225" s="352">
        <f>+VLOOKUP($E225,Primary_nrj!$1:$1048576,MATCH(DATE(P$2,1,1),Primary_nrj!$A$1:$LI$1),FALSE)</f>
        <v>0.92170697059999995</v>
      </c>
      <c r="Q225" s="352">
        <f>+VLOOKUP($E225,Primary_nrj!$1:$1048576,MATCH(DATE(Q$2,1,1),Primary_nrj!$A$1:$LI$1),FALSE)</f>
        <v>0.93235045630000002</v>
      </c>
      <c r="R225" s="352">
        <f>+VLOOKUP($E225,Primary_nrj!$1:$1048576,MATCH(DATE(R$2,1,1),Primary_nrj!$A$1:$LI$1),FALSE)</f>
        <v>0.9439150476</v>
      </c>
      <c r="S225" s="352">
        <f>+VLOOKUP($E225,Primary_nrj!$1:$1048576,MATCH(DATE(S$2,1,1),Primary_nrj!$A$1:$LI$1),FALSE)</f>
        <v>0.95699958350000003</v>
      </c>
      <c r="T225" s="352">
        <f>+VLOOKUP($E225,Primary_nrj!$1:$1048576,MATCH(DATE(T$2,1,1),Primary_nrj!$A$1:$LI$1),FALSE)</f>
        <v>0.97141562339999998</v>
      </c>
      <c r="U225" s="352">
        <f>+VLOOKUP($E225,Primary_nrj!$1:$1048576,MATCH(DATE(U$2,1,1),Primary_nrj!$A$1:$LI$1),FALSE)</f>
        <v>0.98679680680000004</v>
      </c>
      <c r="V225" s="352">
        <f>+VLOOKUP($E225,Primary_nrj!$1:$1048576,MATCH(DATE(V$2,1,1),Primary_nrj!$A$1:$LI$1),FALSE)</f>
        <v>1.0021577960000001</v>
      </c>
      <c r="W225" s="352">
        <f>+VLOOKUP($E225,Primary_nrj!$1:$1048576,MATCH(DATE(W$2,1,1),Primary_nrj!$A$1:$LI$1),FALSE)</f>
        <v>1.0174645680000001</v>
      </c>
      <c r="X225" s="352">
        <f>+VLOOKUP($E225,Primary_nrj!$1:$1048576,MATCH(DATE(X$2,1,1),Primary_nrj!$A$1:$LI$1),FALSE)</f>
        <v>1.0325136859999999</v>
      </c>
      <c r="Y225" s="352">
        <f>+VLOOKUP($E225,Primary_nrj!$1:$1048576,MATCH(DATE(Y$2,1,1),Primary_nrj!$A$1:$LI$1),FALSE)</f>
        <v>1.0472972220000001</v>
      </c>
      <c r="Z225" s="352">
        <f>+VLOOKUP($E225,Primary_nrj!$1:$1048576,MATCH(DATE(Z$2,1,1),Primary_nrj!$A$1:$LI$1),FALSE)</f>
        <v>1.0617840489999999</v>
      </c>
      <c r="AA225" s="352">
        <f>+VLOOKUP($E225,Primary_nrj!$1:$1048576,MATCH(DATE(AA$2,1,1),Primary_nrj!$A$1:$LI$1),FALSE)</f>
        <v>1.0750790219999999</v>
      </c>
      <c r="AB225" s="352">
        <f>+VLOOKUP($E225,Primary_nrj!$1:$1048576,MATCH(DATE(AB$2,1,1),Primary_nrj!$A$1:$LI$1),FALSE)</f>
        <v>1.0884673</v>
      </c>
      <c r="AC225" s="352">
        <f>+VLOOKUP($E225,Primary_nrj!$1:$1048576,MATCH(DATE(AC$2,1,1),Primary_nrj!$A$1:$LI$1),FALSE)</f>
        <v>1.10217648</v>
      </c>
      <c r="AD225" s="352">
        <f>+VLOOKUP($E225,Primary_nrj!$1:$1048576,MATCH(DATE(AD$2,1,1),Primary_nrj!$A$1:$LI$1),FALSE)</f>
        <v>1.1162566599999999</v>
      </c>
      <c r="AE225" s="352">
        <f>+VLOOKUP($E225,Primary_nrj!$1:$1048576,MATCH(DATE(AE$2,1,1),Primary_nrj!$A$1:$LI$1),FALSE)</f>
        <v>1.130350272</v>
      </c>
      <c r="AF225" s="352">
        <f>+VLOOKUP($E225,Primary_nrj!$1:$1048576,MATCH(DATE(AF$2,1,1),Primary_nrj!$A$1:$LI$1),FALSE)</f>
        <v>1.143643397</v>
      </c>
      <c r="AG225" s="352">
        <f>+VLOOKUP($E225,Primary_nrj!$1:$1048576,MATCH(DATE(AG$2,1,1),Primary_nrj!$A$1:$LI$1),FALSE)</f>
        <v>1.157206502</v>
      </c>
      <c r="AH225" s="352">
        <f>+VLOOKUP($E225,Primary_nrj!$1:$1048576,MATCH(DATE(AH$2,1,1),Primary_nrj!$A$1:$LI$1),FALSE)</f>
        <v>1.1711821179999999</v>
      </c>
      <c r="AI225" s="352">
        <f>+VLOOKUP($E225,Primary_nrj!$1:$1048576,MATCH(DATE(AI$2,1,1),Primary_nrj!$A$1:$LI$1),FALSE)</f>
        <v>1.1856034989999999</v>
      </c>
      <c r="AJ225" s="352">
        <f>+VLOOKUP($E225,Primary_nrj!$1:$1048576,MATCH(DATE(AJ$2,1,1),Primary_nrj!$A$1:$LI$1),FALSE)</f>
        <v>1.200477005</v>
      </c>
      <c r="AK225" s="352">
        <f>+VLOOKUP($E225,Primary_nrj!$1:$1048576,MATCH(DATE(AK$2,1,1),Primary_nrj!$A$1:$LI$1),FALSE)</f>
        <v>1.215470152</v>
      </c>
      <c r="AL225" s="352">
        <f>+VLOOKUP($E225,Primary_nrj!$1:$1048576,MATCH(DATE(AL$2,1,1),Primary_nrj!$A$1:$LI$1),FALSE)</f>
        <v>1.230962517</v>
      </c>
      <c r="AM225" s="352">
        <f>+VLOOKUP($E225,Primary_nrj!$1:$1048576,MATCH(DATE(AM$2,1,1),Primary_nrj!$A$1:$LI$1),FALSE)</f>
        <v>1.2469817249999999</v>
      </c>
      <c r="AN225" s="352">
        <f>+VLOOKUP($E225,Primary_nrj!$1:$1048576,MATCH(DATE(AN$2,1,1),Primary_nrj!$A$1:$LI$1),FALSE)</f>
        <v>1.263498982</v>
      </c>
      <c r="AO225" s="352">
        <f>+VLOOKUP($E225,Primary_nrj!$1:$1048576,MATCH(DATE(AO$2,1,1),Primary_nrj!$A$1:$LI$1),FALSE)</f>
        <v>1.280475381</v>
      </c>
    </row>
    <row r="226" spans="1:43" ht="15" customHeight="1" x14ac:dyDescent="0.35">
      <c r="A226" s="422"/>
      <c r="B226" s="423"/>
      <c r="C226" s="291"/>
      <c r="D226" s="295" t="s">
        <v>161</v>
      </c>
      <c r="E226" s="279" t="s">
        <v>547</v>
      </c>
      <c r="F226" s="352">
        <f>+VLOOKUP($E226,Primary_nrj!$1:$1048576,MATCH(DATE(F$2,1,1),Primary_nrj!$A$1:$LI$1),FALSE)</f>
        <v>1.1964077369999999</v>
      </c>
      <c r="G226" s="352">
        <f>+VLOOKUP($E226,Primary_nrj!$1:$1048576,MATCH(DATE(G$2,1,1),Primary_nrj!$A$1:$LI$1),FALSE)</f>
        <v>1.208915113</v>
      </c>
      <c r="H226" s="352">
        <f>+VLOOKUP($E226,Primary_nrj!$1:$1048576,MATCH(DATE(H$2,1,1),Primary_nrj!$A$1:$LI$1),FALSE)</f>
        <v>1.2161057200000001</v>
      </c>
      <c r="I226" s="352">
        <f>+VLOOKUP($E226,Primary_nrj!$1:$1048576,MATCH(DATE(I$2,1,1),Primary_nrj!$A$1:$LI$1),FALSE)</f>
        <v>1.2218479799999999</v>
      </c>
      <c r="J226" s="352">
        <f>+VLOOKUP($E226,Primary_nrj!$1:$1048576,MATCH(DATE(J$2,1,1),Primary_nrj!$A$1:$LI$1),FALSE)</f>
        <v>1.230349583</v>
      </c>
      <c r="K226" s="352">
        <f>+VLOOKUP($E226,Primary_nrj!$1:$1048576,MATCH(DATE(K$2,1,1),Primary_nrj!$A$1:$LI$1),FALSE)</f>
        <v>1.2469046779999999</v>
      </c>
      <c r="L226" s="352">
        <f>+VLOOKUP($E226,Primary_nrj!$1:$1048576,MATCH(DATE(L$2,1,1),Primary_nrj!$A$1:$LI$1),FALSE)</f>
        <v>1.2648889729999999</v>
      </c>
      <c r="M226" s="352">
        <f>+VLOOKUP($E226,Primary_nrj!$1:$1048576,MATCH(DATE(M$2,1,1),Primary_nrj!$A$1:$LI$1),FALSE)</f>
        <v>1.2838913300000001</v>
      </c>
      <c r="N226" s="352">
        <f>+VLOOKUP($E226,Primary_nrj!$1:$1048576,MATCH(DATE(N$2,1,1),Primary_nrj!$A$1:$LI$1),FALSE)</f>
        <v>1.3027668750000001</v>
      </c>
      <c r="O226" s="352">
        <f>+VLOOKUP($E226,Primary_nrj!$1:$1048576,MATCH(DATE(O$2,1,1),Primary_nrj!$A$1:$LI$1),FALSE)</f>
        <v>1.3212348410000001</v>
      </c>
      <c r="P226" s="352">
        <f>+VLOOKUP($E226,Primary_nrj!$1:$1048576,MATCH(DATE(P$2,1,1),Primary_nrj!$A$1:$LI$1),FALSE)</f>
        <v>1.339395063</v>
      </c>
      <c r="Q226" s="352">
        <f>+VLOOKUP($E226,Primary_nrj!$1:$1048576,MATCH(DATE(Q$2,1,1),Primary_nrj!$A$1:$LI$1),FALSE)</f>
        <v>1.354861836</v>
      </c>
      <c r="R226" s="352">
        <f>+VLOOKUP($E226,Primary_nrj!$1:$1048576,MATCH(DATE(R$2,1,1),Primary_nrj!$A$1:$LI$1),FALSE)</f>
        <v>1.3716671300000001</v>
      </c>
      <c r="S226" s="352">
        <f>+VLOOKUP($E226,Primary_nrj!$1:$1048576,MATCH(DATE(S$2,1,1),Primary_nrj!$A$1:$LI$1),FALSE)</f>
        <v>1.390681158</v>
      </c>
      <c r="T226" s="352">
        <f>+VLOOKUP($E226,Primary_nrj!$1:$1048576,MATCH(DATE(T$2,1,1),Primary_nrj!$A$1:$LI$1),FALSE)</f>
        <v>1.411630086</v>
      </c>
      <c r="U226" s="352">
        <f>+VLOOKUP($E226,Primary_nrj!$1:$1048576,MATCH(DATE(U$2,1,1),Primary_nrj!$A$1:$LI$1),FALSE)</f>
        <v>1.433981529</v>
      </c>
      <c r="V226" s="352">
        <f>+VLOOKUP($E226,Primary_nrj!$1:$1048576,MATCH(DATE(V$2,1,1),Primary_nrj!$A$1:$LI$1),FALSE)</f>
        <v>1.456303627</v>
      </c>
      <c r="W226" s="352">
        <f>+VLOOKUP($E226,Primary_nrj!$1:$1048576,MATCH(DATE(W$2,1,1),Primary_nrj!$A$1:$LI$1),FALSE)</f>
        <v>1.478546938</v>
      </c>
      <c r="X226" s="352">
        <f>+VLOOKUP($E226,Primary_nrj!$1:$1048576,MATCH(DATE(X$2,1,1),Primary_nrj!$A$1:$LI$1),FALSE)</f>
        <v>1.5004158350000001</v>
      </c>
      <c r="Y226" s="352">
        <f>+VLOOKUP($E226,Primary_nrj!$1:$1048576,MATCH(DATE(Y$2,1,1),Primary_nrj!$A$1:$LI$1),FALSE)</f>
        <v>1.5218987960000001</v>
      </c>
      <c r="Z226" s="352">
        <f>+VLOOKUP($E226,Primary_nrj!$1:$1048576,MATCH(DATE(Z$2,1,1),Primary_nrj!$A$1:$LI$1),FALSE)</f>
        <v>1.5429505889999999</v>
      </c>
      <c r="AA226" s="352">
        <f>+VLOOKUP($E226,Primary_nrj!$1:$1048576,MATCH(DATE(AA$2,1,1),Primary_nrj!$A$1:$LI$1),FALSE)</f>
        <v>1.562270418</v>
      </c>
      <c r="AB226" s="352">
        <f>+VLOOKUP($E226,Primary_nrj!$1:$1048576,MATCH(DATE(AB$2,1,1),Primary_nrj!$A$1:$LI$1),FALSE)</f>
        <v>1.5817258359999999</v>
      </c>
      <c r="AC226" s="352">
        <f>+VLOOKUP($E226,Primary_nrj!$1:$1048576,MATCH(DATE(AC$2,1,1),Primary_nrj!$A$1:$LI$1),FALSE)</f>
        <v>1.6016475779999999</v>
      </c>
      <c r="AD226" s="352">
        <f>+VLOOKUP($E226,Primary_nrj!$1:$1048576,MATCH(DATE(AD$2,1,1),Primary_nrj!$A$1:$LI$1),FALSE)</f>
        <v>1.622108444</v>
      </c>
      <c r="AE226" s="352">
        <f>+VLOOKUP($E226,Primary_nrj!$1:$1048576,MATCH(DATE(AE$2,1,1),Primary_nrj!$A$1:$LI$1),FALSE)</f>
        <v>1.6425888289999999</v>
      </c>
      <c r="AF226" s="352">
        <f>+VLOOKUP($E226,Primary_nrj!$1:$1048576,MATCH(DATE(AF$2,1,1),Primary_nrj!$A$1:$LI$1),FALSE)</f>
        <v>1.661905974</v>
      </c>
      <c r="AG226" s="352">
        <f>+VLOOKUP($E226,Primary_nrj!$1:$1048576,MATCH(DATE(AG$2,1,1),Primary_nrj!$A$1:$LI$1),FALSE)</f>
        <v>1.6816154430000001</v>
      </c>
      <c r="AH226" s="352">
        <f>+VLOOKUP($E226,Primary_nrj!$1:$1048576,MATCH(DATE(AH$2,1,1),Primary_nrj!$A$1:$LI$1),FALSE)</f>
        <v>1.7019243610000001</v>
      </c>
      <c r="AI226" s="352">
        <f>+VLOOKUP($E226,Primary_nrj!$1:$1048576,MATCH(DATE(AI$2,1,1),Primary_nrj!$A$1:$LI$1),FALSE)</f>
        <v>1.72288105</v>
      </c>
      <c r="AJ226" s="352">
        <f>+VLOOKUP($E226,Primary_nrj!$1:$1048576,MATCH(DATE(AJ$2,1,1),Primary_nrj!$A$1:$LI$1),FALSE)</f>
        <v>1.7444947529999999</v>
      </c>
      <c r="AK226" s="352">
        <f>+VLOOKUP($E226,Primary_nrj!$1:$1048576,MATCH(DATE(AK$2,1,1),Primary_nrj!$A$1:$LI$1),FALSE)</f>
        <v>1.7662823139999999</v>
      </c>
      <c r="AL226" s="352">
        <f>+VLOOKUP($E226,Primary_nrj!$1:$1048576,MATCH(DATE(AL$2,1,1),Primary_nrj!$A$1:$LI$1),FALSE)</f>
        <v>1.788795323</v>
      </c>
      <c r="AM226" s="352">
        <f>+VLOOKUP($E226,Primary_nrj!$1:$1048576,MATCH(DATE(AM$2,1,1),Primary_nrj!$A$1:$LI$1),FALSE)</f>
        <v>1.812073923</v>
      </c>
      <c r="AN226" s="352">
        <f>+VLOOKUP($E226,Primary_nrj!$1:$1048576,MATCH(DATE(AN$2,1,1),Primary_nrj!$A$1:$LI$1),FALSE)</f>
        <v>1.836076273</v>
      </c>
      <c r="AO226" s="352">
        <f>+VLOOKUP($E226,Primary_nrj!$1:$1048576,MATCH(DATE(AO$2,1,1),Primary_nrj!$A$1:$LI$1),FALSE)</f>
        <v>1.860745833</v>
      </c>
    </row>
    <row r="227" spans="1:43" ht="15" customHeight="1" x14ac:dyDescent="0.35">
      <c r="A227" s="422"/>
      <c r="B227" s="423"/>
      <c r="C227" s="291"/>
      <c r="D227" s="295" t="s">
        <v>162</v>
      </c>
      <c r="E227" s="279" t="s">
        <v>548</v>
      </c>
      <c r="F227" s="352">
        <f>+VLOOKUP($E227,Primary_nrj!$1:$1048576,MATCH(DATE(F$2,1,1),Primary_nrj!$A$1:$LI$1),FALSE)</f>
        <v>1.0869432059999999</v>
      </c>
      <c r="G227" s="352">
        <f>+VLOOKUP($E227,Primary_nrj!$1:$1048576,MATCH(DATE(G$2,1,1),Primary_nrj!$A$1:$LI$1),FALSE)</f>
        <v>1.098306228</v>
      </c>
      <c r="H227" s="352">
        <f>+VLOOKUP($E227,Primary_nrj!$1:$1048576,MATCH(DATE(H$2,1,1),Primary_nrj!$A$1:$LI$1),FALSE)</f>
        <v>1.1048389359999999</v>
      </c>
      <c r="I227" s="352">
        <f>+VLOOKUP($E227,Primary_nrj!$1:$1048576,MATCH(DATE(I$2,1,1),Primary_nrj!$A$1:$LI$1),FALSE)</f>
        <v>1.1100558119999999</v>
      </c>
      <c r="J227" s="352">
        <f>+VLOOKUP($E227,Primary_nrj!$1:$1048576,MATCH(DATE(J$2,1,1),Primary_nrj!$A$1:$LI$1),FALSE)</f>
        <v>1.1177795660000001</v>
      </c>
      <c r="K227" s="352">
        <f>+VLOOKUP($E227,Primary_nrj!$1:$1048576,MATCH(DATE(K$2,1,1),Primary_nrj!$A$1:$LI$1),FALSE)</f>
        <v>1.1328199640000001</v>
      </c>
      <c r="L227" s="352">
        <f>+VLOOKUP($E227,Primary_nrj!$1:$1048576,MATCH(DATE(L$2,1,1),Primary_nrj!$A$1:$LI$1),FALSE)</f>
        <v>1.1491587969999999</v>
      </c>
      <c r="M227" s="352">
        <f>+VLOOKUP($E227,Primary_nrj!$1:$1048576,MATCH(DATE(M$2,1,1),Primary_nrj!$A$1:$LI$1),FALSE)</f>
        <v>1.166422547</v>
      </c>
      <c r="N227" s="352">
        <f>+VLOOKUP($E227,Primary_nrj!$1:$1048576,MATCH(DATE(N$2,1,1),Primary_nrj!$A$1:$LI$1),FALSE)</f>
        <v>1.1835710859999999</v>
      </c>
      <c r="O227" s="352">
        <f>+VLOOKUP($E227,Primary_nrj!$1:$1048576,MATCH(DATE(O$2,1,1),Primary_nrj!$A$1:$LI$1),FALSE)</f>
        <v>1.200349337</v>
      </c>
      <c r="P227" s="352">
        <f>+VLOOKUP($E227,Primary_nrj!$1:$1048576,MATCH(DATE(P$2,1,1),Primary_nrj!$A$1:$LI$1),FALSE)</f>
        <v>1.216848003</v>
      </c>
      <c r="Q227" s="352">
        <f>+VLOOKUP($E227,Primary_nrj!$1:$1048576,MATCH(DATE(Q$2,1,1),Primary_nrj!$A$1:$LI$1),FALSE)</f>
        <v>1.230899653</v>
      </c>
      <c r="R227" s="352">
        <f>+VLOOKUP($E227,Primary_nrj!$1:$1048576,MATCH(DATE(R$2,1,1),Primary_nrj!$A$1:$LI$1),FALSE)</f>
        <v>1.2461673579999999</v>
      </c>
      <c r="S227" s="352">
        <f>+VLOOKUP($E227,Primary_nrj!$1:$1048576,MATCH(DATE(S$2,1,1),Primary_nrj!$A$1:$LI$1),FALSE)</f>
        <v>1.263441711</v>
      </c>
      <c r="T227" s="352">
        <f>+VLOOKUP($E227,Primary_nrj!$1:$1048576,MATCH(DATE(T$2,1,1),Primary_nrj!$A$1:$LI$1),FALSE)</f>
        <v>1.2824739300000001</v>
      </c>
      <c r="U227" s="352">
        <f>+VLOOKUP($E227,Primary_nrj!$1:$1048576,MATCH(DATE(U$2,1,1),Primary_nrj!$A$1:$LI$1),FALSE)</f>
        <v>1.302780343</v>
      </c>
      <c r="V227" s="352">
        <f>+VLOOKUP($E227,Primary_nrj!$1:$1048576,MATCH(DATE(V$2,1,1),Primary_nrj!$A$1:$LI$1),FALSE)</f>
        <v>1.323060095</v>
      </c>
      <c r="W227" s="352">
        <f>+VLOOKUP($E227,Primary_nrj!$1:$1048576,MATCH(DATE(W$2,1,1),Primary_nrj!$A$1:$LI$1),FALSE)</f>
        <v>1.343268269</v>
      </c>
      <c r="X227" s="352">
        <f>+VLOOKUP($E227,Primary_nrj!$1:$1048576,MATCH(DATE(X$2,1,1),Primary_nrj!$A$1:$LI$1),FALSE)</f>
        <v>1.363136286</v>
      </c>
      <c r="Y227" s="352">
        <f>+VLOOKUP($E227,Primary_nrj!$1:$1048576,MATCH(DATE(Y$2,1,1),Primary_nrj!$A$1:$LI$1),FALSE)</f>
        <v>1.382653677</v>
      </c>
      <c r="Z227" s="352">
        <f>+VLOOKUP($E227,Primary_nrj!$1:$1048576,MATCH(DATE(Z$2,1,1),Primary_nrj!$A$1:$LI$1),FALSE)</f>
        <v>1.4017793510000001</v>
      </c>
      <c r="AA227" s="352">
        <f>+VLOOKUP($E227,Primary_nrj!$1:$1048576,MATCH(DATE(AA$2,1,1),Primary_nrj!$A$1:$LI$1),FALSE)</f>
        <v>1.419331525</v>
      </c>
      <c r="AB227" s="352">
        <f>+VLOOKUP($E227,Primary_nrj!$1:$1048576,MATCH(DATE(AB$2,1,1),Primary_nrj!$A$1:$LI$1),FALSE)</f>
        <v>1.4370068819999999</v>
      </c>
      <c r="AC227" s="352">
        <f>+VLOOKUP($E227,Primary_nrj!$1:$1048576,MATCH(DATE(AC$2,1,1),Primary_nrj!$A$1:$LI$1),FALSE)</f>
        <v>1.455105898</v>
      </c>
      <c r="AD227" s="352">
        <f>+VLOOKUP($E227,Primary_nrj!$1:$1048576,MATCH(DATE(AD$2,1,1),Primary_nrj!$A$1:$LI$1),FALSE)</f>
        <v>1.47369471</v>
      </c>
      <c r="AE227" s="352">
        <f>+VLOOKUP($E227,Primary_nrj!$1:$1048576,MATCH(DATE(AE$2,1,1),Primary_nrj!$A$1:$LI$1),FALSE)</f>
        <v>1.492301257</v>
      </c>
      <c r="AF227" s="352">
        <f>+VLOOKUP($E227,Primary_nrj!$1:$1048576,MATCH(DATE(AF$2,1,1),Primary_nrj!$A$1:$LI$1),FALSE)</f>
        <v>1.5098509920000001</v>
      </c>
      <c r="AG227" s="352">
        <f>+VLOOKUP($E227,Primary_nrj!$1:$1048576,MATCH(DATE(AG$2,1,1),Primary_nrj!$A$1:$LI$1),FALSE)</f>
        <v>1.5277571560000001</v>
      </c>
      <c r="AH227" s="352">
        <f>+VLOOKUP($E227,Primary_nrj!$1:$1048576,MATCH(DATE(AH$2,1,1),Primary_nrj!$A$1:$LI$1),FALSE)</f>
        <v>1.5462079230000001</v>
      </c>
      <c r="AI227" s="352">
        <f>+VLOOKUP($E227,Primary_nrj!$1:$1048576,MATCH(DATE(AI$2,1,1),Primary_nrj!$A$1:$LI$1),FALSE)</f>
        <v>1.5652471939999999</v>
      </c>
      <c r="AJ227" s="352">
        <f>+VLOOKUP($E227,Primary_nrj!$1:$1048576,MATCH(DATE(AJ$2,1,1),Primary_nrj!$A$1:$LI$1),FALSE)</f>
        <v>1.5848833659999999</v>
      </c>
      <c r="AK227" s="352">
        <f>+VLOOKUP($E227,Primary_nrj!$1:$1048576,MATCH(DATE(AK$2,1,1),Primary_nrj!$A$1:$LI$1),FALSE)</f>
        <v>1.6046774880000001</v>
      </c>
      <c r="AL227" s="352">
        <f>+VLOOKUP($E227,Primary_nrj!$1:$1048576,MATCH(DATE(AL$2,1,1),Primary_nrj!$A$1:$LI$1),FALSE)</f>
        <v>1.625130685</v>
      </c>
      <c r="AM227" s="352">
        <f>+VLOOKUP($E227,Primary_nrj!$1:$1048576,MATCH(DATE(AM$2,1,1),Primary_nrj!$A$1:$LI$1),FALSE)</f>
        <v>1.6462794249999999</v>
      </c>
      <c r="AN227" s="352">
        <f>+VLOOKUP($E227,Primary_nrj!$1:$1048576,MATCH(DATE(AN$2,1,1),Primary_nrj!$A$1:$LI$1),FALSE)</f>
        <v>1.668085695</v>
      </c>
      <c r="AO227" s="352">
        <f>+VLOOKUP($E227,Primary_nrj!$1:$1048576,MATCH(DATE(AO$2,1,1),Primary_nrj!$A$1:$LI$1),FALSE)</f>
        <v>1.6904981299999999</v>
      </c>
    </row>
    <row r="228" spans="1:43" ht="15" customHeight="1" x14ac:dyDescent="0.35">
      <c r="A228" s="422"/>
      <c r="B228" s="423"/>
      <c r="C228" s="291"/>
      <c r="D228" s="295" t="s">
        <v>163</v>
      </c>
      <c r="E228" s="279" t="s">
        <v>549</v>
      </c>
      <c r="F228" s="352">
        <f>+VLOOKUP($E228,Primary_nrj!$1:$1048576,MATCH(DATE(F$2,1,1),Primary_nrj!$A$1:$LI$1),FALSE)</f>
        <v>2.1390852699999998</v>
      </c>
      <c r="G228" s="352">
        <f>+VLOOKUP($E228,Primary_nrj!$1:$1048576,MATCH(DATE(G$2,1,1),Primary_nrj!$A$1:$LI$1),FALSE)</f>
        <v>2.1614441559999999</v>
      </c>
      <c r="H228" s="352">
        <f>+VLOOKUP($E228,Primary_nrj!$1:$1048576,MATCH(DATE(H$2,1,1),Primary_nrj!$A$1:$LI$1),FALSE)</f>
        <v>2.1743003920000001</v>
      </c>
      <c r="I228" s="352">
        <f>+VLOOKUP($E228,Primary_nrj!$1:$1048576,MATCH(DATE(I$2,1,1),Primary_nrj!$A$1:$LI$1),FALSE)</f>
        <v>2.1845670959999999</v>
      </c>
      <c r="J228" s="352">
        <f>+VLOOKUP($E228,Primary_nrj!$1:$1048576,MATCH(DATE(J$2,1,1),Primary_nrj!$A$1:$LI$1),FALSE)</f>
        <v>2.1997672860000002</v>
      </c>
      <c r="K228" s="352">
        <f>+VLOOKUP($E228,Primary_nrj!$1:$1048576,MATCH(DATE(K$2,1,1),Primary_nrj!$A$1:$LI$1),FALSE)</f>
        <v>2.229366481</v>
      </c>
      <c r="L228" s="352">
        <f>+VLOOKUP($E228,Primary_nrj!$1:$1048576,MATCH(DATE(L$2,1,1),Primary_nrj!$A$1:$LI$1),FALSE)</f>
        <v>2.2615209699999999</v>
      </c>
      <c r="M228" s="352">
        <f>+VLOOKUP($E228,Primary_nrj!$1:$1048576,MATCH(DATE(M$2,1,1),Primary_nrj!$A$1:$LI$1),FALSE)</f>
        <v>2.2954956759999998</v>
      </c>
      <c r="N228" s="352">
        <f>+VLOOKUP($E228,Primary_nrj!$1:$1048576,MATCH(DATE(N$2,1,1),Primary_nrj!$A$1:$LI$1),FALSE)</f>
        <v>2.3292436489999999</v>
      </c>
      <c r="O228" s="352">
        <f>+VLOOKUP($E228,Primary_nrj!$1:$1048576,MATCH(DATE(O$2,1,1),Primary_nrj!$A$1:$LI$1),FALSE)</f>
        <v>2.3622629050000001</v>
      </c>
      <c r="P228" s="352">
        <f>+VLOOKUP($E228,Primary_nrj!$1:$1048576,MATCH(DATE(P$2,1,1),Primary_nrj!$A$1:$LI$1),FALSE)</f>
        <v>2.3947319399999998</v>
      </c>
      <c r="Q228" s="352">
        <f>+VLOOKUP($E228,Primary_nrj!$1:$1048576,MATCH(DATE(Q$2,1,1),Primary_nrj!$A$1:$LI$1),FALSE)</f>
        <v>2.4223853000000002</v>
      </c>
      <c r="R228" s="352">
        <f>+VLOOKUP($E228,Primary_nrj!$1:$1048576,MATCH(DATE(R$2,1,1),Primary_nrj!$A$1:$LI$1),FALSE)</f>
        <v>2.4524318300000001</v>
      </c>
      <c r="S228" s="352">
        <f>+VLOOKUP($E228,Primary_nrj!$1:$1048576,MATCH(DATE(S$2,1,1),Primary_nrj!$A$1:$LI$1),FALSE)</f>
        <v>2.486427403</v>
      </c>
      <c r="T228" s="352">
        <f>+VLOOKUP($E228,Primary_nrj!$1:$1048576,MATCH(DATE(T$2,1,1),Primary_nrj!$A$1:$LI$1),FALSE)</f>
        <v>2.5238824210000002</v>
      </c>
      <c r="U228" s="352">
        <f>+VLOOKUP($E228,Primary_nrj!$1:$1048576,MATCH(DATE(U$2,1,1),Primary_nrj!$A$1:$LI$1),FALSE)</f>
        <v>2.563845025</v>
      </c>
      <c r="V228" s="352">
        <f>+VLOOKUP($E228,Primary_nrj!$1:$1048576,MATCH(DATE(V$2,1,1),Primary_nrj!$A$1:$LI$1),FALSE)</f>
        <v>2.6037551620000001</v>
      </c>
      <c r="W228" s="352">
        <f>+VLOOKUP($E228,Primary_nrj!$1:$1048576,MATCH(DATE(W$2,1,1),Primary_nrj!$A$1:$LI$1),FALSE)</f>
        <v>2.6435244340000001</v>
      </c>
      <c r="X228" s="352">
        <f>+VLOOKUP($E228,Primary_nrj!$1:$1048576,MATCH(DATE(X$2,1,1),Primary_nrj!$A$1:$LI$1),FALSE)</f>
        <v>2.6826242840000001</v>
      </c>
      <c r="Y228" s="352">
        <f>+VLOOKUP($E228,Primary_nrj!$1:$1048576,MATCH(DATE(Y$2,1,1),Primary_nrj!$A$1:$LI$1),FALSE)</f>
        <v>2.7210341109999998</v>
      </c>
      <c r="Z228" s="352">
        <f>+VLOOKUP($E228,Primary_nrj!$1:$1048576,MATCH(DATE(Z$2,1,1),Primary_nrj!$A$1:$LI$1),FALSE)</f>
        <v>2.758673044</v>
      </c>
      <c r="AA228" s="352">
        <f>+VLOOKUP($E228,Primary_nrj!$1:$1048576,MATCH(DATE(AA$2,1,1),Primary_nrj!$A$1:$LI$1),FALSE)</f>
        <v>2.7932153639999999</v>
      </c>
      <c r="AB228" s="352">
        <f>+VLOOKUP($E228,Primary_nrj!$1:$1048576,MATCH(DATE(AB$2,1,1),Primary_nrj!$A$1:$LI$1),FALSE)</f>
        <v>2.8280001050000001</v>
      </c>
      <c r="AC228" s="352">
        <f>+VLOOKUP($E228,Primary_nrj!$1:$1048576,MATCH(DATE(AC$2,1,1),Primary_nrj!$A$1:$LI$1),FALSE)</f>
        <v>2.8636185959999998</v>
      </c>
      <c r="AD228" s="352">
        <f>+VLOOKUP($E228,Primary_nrj!$1:$1048576,MATCH(DATE(AD$2,1,1),Primary_nrj!$A$1:$LI$1),FALSE)</f>
        <v>2.9002009989999999</v>
      </c>
      <c r="AE228" s="352">
        <f>+VLOOKUP($E228,Primary_nrj!$1:$1048576,MATCH(DATE(AE$2,1,1),Primary_nrj!$A$1:$LI$1),FALSE)</f>
        <v>2.9368183010000002</v>
      </c>
      <c r="AF228" s="352">
        <f>+VLOOKUP($E228,Primary_nrj!$1:$1048576,MATCH(DATE(AF$2,1,1),Primary_nrj!$A$1:$LI$1),FALSE)</f>
        <v>2.9713558189999998</v>
      </c>
      <c r="AG228" s="352">
        <f>+VLOOKUP($E228,Primary_nrj!$1:$1048576,MATCH(DATE(AG$2,1,1),Primary_nrj!$A$1:$LI$1),FALSE)</f>
        <v>3.0065947839999998</v>
      </c>
      <c r="AH228" s="352">
        <f>+VLOOKUP($E228,Primary_nrj!$1:$1048576,MATCH(DATE(AH$2,1,1),Primary_nrj!$A$1:$LI$1),FALSE)</f>
        <v>3.0429055159999998</v>
      </c>
      <c r="AI228" s="352">
        <f>+VLOOKUP($E228,Primary_nrj!$1:$1048576,MATCH(DATE(AI$2,1,1),Primary_nrj!$A$1:$LI$1),FALSE)</f>
        <v>3.0803744110000002</v>
      </c>
      <c r="AJ228" s="352">
        <f>+VLOOKUP($E228,Primary_nrj!$1:$1048576,MATCH(DATE(AJ$2,1,1),Primary_nrj!$A$1:$LI$1),FALSE)</f>
        <v>3.1190179950000001</v>
      </c>
      <c r="AK228" s="352">
        <f>+VLOOKUP($E228,Primary_nrj!$1:$1048576,MATCH(DATE(AK$2,1,1),Primary_nrj!$A$1:$LI$1),FALSE)</f>
        <v>3.1579724210000002</v>
      </c>
      <c r="AL228" s="352">
        <f>+VLOOKUP($E228,Primary_nrj!$1:$1048576,MATCH(DATE(AL$2,1,1),Primary_nrj!$A$1:$LI$1),FALSE)</f>
        <v>3.1982238939999998</v>
      </c>
      <c r="AM228" s="352">
        <f>+VLOOKUP($E228,Primary_nrj!$1:$1048576,MATCH(DATE(AM$2,1,1),Primary_nrj!$A$1:$LI$1),FALSE)</f>
        <v>3.239844181</v>
      </c>
      <c r="AN228" s="352">
        <f>+VLOOKUP($E228,Primary_nrj!$1:$1048576,MATCH(DATE(AN$2,1,1),Primary_nrj!$A$1:$LI$1),FALSE)</f>
        <v>3.2827584750000001</v>
      </c>
      <c r="AO228" s="352">
        <f>+VLOOKUP($E228,Primary_nrj!$1:$1048576,MATCH(DATE(AO$2,1,1),Primary_nrj!$A$1:$LI$1),FALSE)</f>
        <v>3.3268656870000002</v>
      </c>
    </row>
    <row r="229" spans="1:43" ht="15" customHeight="1" x14ac:dyDescent="0.35">
      <c r="A229" s="422"/>
      <c r="B229" s="423"/>
      <c r="C229" s="291"/>
      <c r="D229" s="295" t="s">
        <v>164</v>
      </c>
      <c r="E229" s="279" t="s">
        <v>550</v>
      </c>
      <c r="F229" s="352">
        <f>+VLOOKUP($E229,Primary_nrj!$1:$1048576,MATCH(DATE(F$2,1,1),Primary_nrj!$A$1:$LI$1),FALSE)</f>
        <v>0.77763919550000005</v>
      </c>
      <c r="G229" s="352">
        <f>+VLOOKUP($E229,Primary_nrj!$1:$1048576,MATCH(DATE(G$2,1,1),Primary_nrj!$A$1:$LI$1),FALSE)</f>
        <v>0.78576871989999997</v>
      </c>
      <c r="H229" s="352">
        <f>+VLOOKUP($E229,Primary_nrj!$1:$1048576,MATCH(DATE(H$2,1,1),Primary_nrj!$A$1:$LI$1),FALSE)</f>
        <v>0.79044245970000004</v>
      </c>
      <c r="I229" s="352">
        <f>+VLOOKUP($E229,Primary_nrj!$1:$1048576,MATCH(DATE(I$2,1,1),Primary_nrj!$A$1:$LI$1),FALSE)</f>
        <v>0.79417480439999999</v>
      </c>
      <c r="J229" s="352">
        <f>+VLOOKUP($E229,Primary_nrj!$1:$1048576,MATCH(DATE(J$2,1,1),Primary_nrj!$A$1:$LI$1),FALSE)</f>
        <v>0.79970066289999997</v>
      </c>
      <c r="K229" s="352">
        <f>+VLOOKUP($E229,Primary_nrj!$1:$1048576,MATCH(DATE(K$2,1,1),Primary_nrj!$A$1:$LI$1),FALSE)</f>
        <v>0.81046111730000003</v>
      </c>
      <c r="L229" s="352">
        <f>+VLOOKUP($E229,Primary_nrj!$1:$1048576,MATCH(DATE(L$2,1,1),Primary_nrj!$A$1:$LI$1),FALSE)</f>
        <v>0.82215052040000003</v>
      </c>
      <c r="M229" s="352">
        <f>+VLOOKUP($E229,Primary_nrj!$1:$1048576,MATCH(DATE(M$2,1,1),Primary_nrj!$A$1:$LI$1),FALSE)</f>
        <v>0.83450164250000003</v>
      </c>
      <c r="N229" s="352">
        <f>+VLOOKUP($E229,Primary_nrj!$1:$1048576,MATCH(DATE(N$2,1,1),Primary_nrj!$A$1:$LI$1),FALSE)</f>
        <v>0.84677033879999997</v>
      </c>
      <c r="O229" s="352">
        <f>+VLOOKUP($E229,Primary_nrj!$1:$1048576,MATCH(DATE(O$2,1,1),Primary_nrj!$A$1:$LI$1),FALSE)</f>
        <v>0.85877411780000001</v>
      </c>
      <c r="P229" s="352">
        <f>+VLOOKUP($E229,Primary_nrj!$1:$1048576,MATCH(DATE(P$2,1,1),Primary_nrj!$A$1:$LI$1),FALSE)</f>
        <v>0.87057787040000001</v>
      </c>
      <c r="Q229" s="352">
        <f>+VLOOKUP($E229,Primary_nrj!$1:$1048576,MATCH(DATE(Q$2,1,1),Primary_nrj!$A$1:$LI$1),FALSE)</f>
        <v>0.88063093869999998</v>
      </c>
      <c r="R229" s="352">
        <f>+VLOOKUP($E229,Primary_nrj!$1:$1048576,MATCH(DATE(R$2,1,1),Primary_nrj!$A$1:$LI$1),FALSE)</f>
        <v>0.89155401690000002</v>
      </c>
      <c r="S229" s="352">
        <f>+VLOOKUP($E229,Primary_nrj!$1:$1048576,MATCH(DATE(S$2,1,1),Primary_nrj!$A$1:$LI$1),FALSE)</f>
        <v>0.90391272499999997</v>
      </c>
      <c r="T229" s="352">
        <f>+VLOOKUP($E229,Primary_nrj!$1:$1048576,MATCH(DATE(T$2,1,1),Primary_nrj!$A$1:$LI$1),FALSE)</f>
        <v>0.91752907559999997</v>
      </c>
      <c r="U229" s="352">
        <f>+VLOOKUP($E229,Primary_nrj!$1:$1048576,MATCH(DATE(U$2,1,1),Primary_nrj!$A$1:$LI$1),FALSE)</f>
        <v>0.93205703110000004</v>
      </c>
      <c r="V229" s="352">
        <f>+VLOOKUP($E229,Primary_nrj!$1:$1048576,MATCH(DATE(V$2,1,1),Primary_nrj!$A$1:$LI$1),FALSE)</f>
        <v>0.94656591280000002</v>
      </c>
      <c r="W229" s="352">
        <f>+VLOOKUP($E229,Primary_nrj!$1:$1048576,MATCH(DATE(W$2,1,1),Primary_nrj!$A$1:$LI$1),FALSE)</f>
        <v>0.9610235842</v>
      </c>
      <c r="X229" s="352">
        <f>+VLOOKUP($E229,Primary_nrj!$1:$1048576,MATCH(DATE(X$2,1,1),Primary_nrj!$A$1:$LI$1),FALSE)</f>
        <v>0.97523789510000003</v>
      </c>
      <c r="Y229" s="352">
        <f>+VLOOKUP($E229,Primary_nrj!$1:$1048576,MATCH(DATE(Y$2,1,1),Primary_nrj!$A$1:$LI$1),FALSE)</f>
        <v>0.98920135590000002</v>
      </c>
      <c r="Z229" s="352">
        <f>+VLOOKUP($E229,Primary_nrj!$1:$1048576,MATCH(DATE(Z$2,1,1),Primary_nrj!$A$1:$LI$1),FALSE)</f>
        <v>1.0028845669999999</v>
      </c>
      <c r="AA229" s="352">
        <f>+VLOOKUP($E229,Primary_nrj!$1:$1048576,MATCH(DATE(AA$2,1,1),Primary_nrj!$A$1:$LI$1),FALSE)</f>
        <v>1.0154420390000001</v>
      </c>
      <c r="AB229" s="352">
        <f>+VLOOKUP($E229,Primary_nrj!$1:$1048576,MATCH(DATE(AB$2,1,1),Primary_nrj!$A$1:$LI$1),FALSE)</f>
        <v>1.0280876400000001</v>
      </c>
      <c r="AC229" s="352">
        <f>+VLOOKUP($E229,Primary_nrj!$1:$1048576,MATCH(DATE(AC$2,1,1),Primary_nrj!$A$1:$LI$1),FALSE)</f>
        <v>1.0410363419999999</v>
      </c>
      <c r="AD229" s="352">
        <f>+VLOOKUP($E229,Primary_nrj!$1:$1048576,MATCH(DATE(AD$2,1,1),Primary_nrj!$A$1:$LI$1),FALSE)</f>
        <v>1.0543354629999999</v>
      </c>
      <c r="AE229" s="352">
        <f>+VLOOKUP($E229,Primary_nrj!$1:$1048576,MATCH(DATE(AE$2,1,1),Primary_nrj!$A$1:$LI$1),FALSE)</f>
        <v>1.0676472720000001</v>
      </c>
      <c r="AF229" s="352">
        <f>+VLOOKUP($E229,Primary_nrj!$1:$1048576,MATCH(DATE(AF$2,1,1),Primary_nrj!$A$1:$LI$1),FALSE)</f>
        <v>1.0802029980000001</v>
      </c>
      <c r="AG229" s="352">
        <f>+VLOOKUP($E229,Primary_nrj!$1:$1048576,MATCH(DATE(AG$2,1,1),Primary_nrj!$A$1:$LI$1),FALSE)</f>
        <v>1.0930137280000001</v>
      </c>
      <c r="AH229" s="352">
        <f>+VLOOKUP($E229,Primary_nrj!$1:$1048576,MATCH(DATE(AH$2,1,1),Primary_nrj!$A$1:$LI$1),FALSE)</f>
        <v>1.106214086</v>
      </c>
      <c r="AI229" s="352">
        <f>+VLOOKUP($E229,Primary_nrj!$1:$1048576,MATCH(DATE(AI$2,1,1),Primary_nrj!$A$1:$LI$1),FALSE)</f>
        <v>1.119835482</v>
      </c>
      <c r="AJ229" s="352">
        <f>+VLOOKUP($E229,Primary_nrj!$1:$1048576,MATCH(DATE(AJ$2,1,1),Primary_nrj!$A$1:$LI$1),FALSE)</f>
        <v>1.1338839220000001</v>
      </c>
      <c r="AK229" s="352">
        <f>+VLOOKUP($E229,Primary_nrj!$1:$1048576,MATCH(DATE(AK$2,1,1),Primary_nrj!$A$1:$LI$1),FALSE)</f>
        <v>1.1480453660000001</v>
      </c>
      <c r="AL229" s="352">
        <f>+VLOOKUP($E229,Primary_nrj!$1:$1048576,MATCH(DATE(AL$2,1,1),Primary_nrj!$A$1:$LI$1),FALSE)</f>
        <v>1.1626783359999999</v>
      </c>
      <c r="AM229" s="352">
        <f>+VLOOKUP($E229,Primary_nrj!$1:$1048576,MATCH(DATE(AM$2,1,1),Primary_nrj!$A$1:$LI$1),FALSE)</f>
        <v>1.177808923</v>
      </c>
      <c r="AN229" s="352">
        <f>+VLOOKUP($E229,Primary_nrj!$1:$1048576,MATCH(DATE(AN$2,1,1),Primary_nrj!$A$1:$LI$1),FALSE)</f>
        <v>1.193409932</v>
      </c>
      <c r="AO229" s="352">
        <f>+VLOOKUP($E229,Primary_nrj!$1:$1048576,MATCH(DATE(AO$2,1,1),Primary_nrj!$A$1:$LI$1),FALSE)</f>
        <v>1.2094446130000001</v>
      </c>
    </row>
    <row r="230" spans="1:43" ht="15" customHeight="1" x14ac:dyDescent="0.35">
      <c r="A230" s="422"/>
      <c r="B230" s="423"/>
      <c r="C230" s="291"/>
      <c r="D230" s="295" t="s">
        <v>536</v>
      </c>
      <c r="E230" s="279" t="s">
        <v>551</v>
      </c>
      <c r="F230" s="352">
        <f>+VLOOKUP($E230,Primary_nrj!$1:$1048576,MATCH(DATE(F$2,1,1),Primary_nrj!$A$1:$LI$1),FALSE)</f>
        <v>5.9863841740000003</v>
      </c>
      <c r="G230" s="352">
        <f>+VLOOKUP($E230,Primary_nrj!$1:$1048576,MATCH(DATE(G$2,1,1),Primary_nrj!$A$1:$LI$1),FALSE)</f>
        <v>6.0489664830000001</v>
      </c>
      <c r="H230" s="352">
        <f>+VLOOKUP($E230,Primary_nrj!$1:$1048576,MATCH(DATE(H$2,1,1),Primary_nrj!$A$1:$LI$1),FALSE)</f>
        <v>6.0849456389999999</v>
      </c>
      <c r="I230" s="352">
        <f>+VLOOKUP($E230,Primary_nrj!$1:$1048576,MATCH(DATE(I$2,1,1),Primary_nrj!$A$1:$LI$1),FALSE)</f>
        <v>6.1136777929999999</v>
      </c>
      <c r="J230" s="352">
        <f>+VLOOKUP($E230,Primary_nrj!$1:$1048576,MATCH(DATE(J$2,1,1),Primary_nrj!$A$1:$LI$1),FALSE)</f>
        <v>6.1562166869999997</v>
      </c>
      <c r="K230" s="352">
        <f>+VLOOKUP($E230,Primary_nrj!$1:$1048576,MATCH(DATE(K$2,1,1),Primary_nrj!$A$1:$LI$1),FALSE)</f>
        <v>6.2390522930000003</v>
      </c>
      <c r="L230" s="352">
        <f>+VLOOKUP($E230,Primary_nrj!$1:$1048576,MATCH(DATE(L$2,1,1),Primary_nrj!$A$1:$LI$1),FALSE)</f>
        <v>6.329039087</v>
      </c>
      <c r="M230" s="352">
        <f>+VLOOKUP($E230,Primary_nrj!$1:$1048576,MATCH(DATE(M$2,1,1),Primary_nrj!$A$1:$LI$1),FALSE)</f>
        <v>6.4241198940000004</v>
      </c>
      <c r="N230" s="352">
        <f>+VLOOKUP($E230,Primary_nrj!$1:$1048576,MATCH(DATE(N$2,1,1),Primary_nrj!$A$1:$LI$1),FALSE)</f>
        <v>6.518566174</v>
      </c>
      <c r="O230" s="352">
        <f>+VLOOKUP($E230,Primary_nrj!$1:$1048576,MATCH(DATE(O$2,1,1),Primary_nrj!$A$1:$LI$1),FALSE)</f>
        <v>6.610973081</v>
      </c>
      <c r="P230" s="352">
        <f>+VLOOKUP($E230,Primary_nrj!$1:$1048576,MATCH(DATE(P$2,1,1),Primary_nrj!$A$1:$LI$1),FALSE)</f>
        <v>6.7018401540000001</v>
      </c>
      <c r="Q230" s="352">
        <f>+VLOOKUP($E230,Primary_nrj!$1:$1048576,MATCH(DATE(Q$2,1,1),Primary_nrj!$A$1:$LI$1),FALSE)</f>
        <v>6.7792301940000002</v>
      </c>
      <c r="R230" s="352">
        <f>+VLOOKUP($E230,Primary_nrj!$1:$1048576,MATCH(DATE(R$2,1,1),Primary_nrj!$A$1:$LI$1),FALSE)</f>
        <v>6.8633177029999999</v>
      </c>
      <c r="S230" s="352">
        <f>+VLOOKUP($E230,Primary_nrj!$1:$1048576,MATCH(DATE(S$2,1,1),Primary_nrj!$A$1:$LI$1),FALSE)</f>
        <v>6.9584569070000004</v>
      </c>
      <c r="T230" s="352">
        <f>+VLOOKUP($E230,Primary_nrj!$1:$1048576,MATCH(DATE(T$2,1,1),Primary_nrj!$A$1:$LI$1),FALSE)</f>
        <v>7.0632776350000004</v>
      </c>
      <c r="U230" s="352">
        <f>+VLOOKUP($E230,Primary_nrj!$1:$1048576,MATCH(DATE(U$2,1,1),Primary_nrj!$A$1:$LI$1),FALSE)</f>
        <v>7.1751160340000002</v>
      </c>
      <c r="V230" s="352">
        <f>+VLOOKUP($E230,Primary_nrj!$1:$1048576,MATCH(DATE(V$2,1,1),Primary_nrj!$A$1:$LI$1),FALSE)</f>
        <v>7.2868076000000004</v>
      </c>
      <c r="W230" s="352">
        <f>+VLOOKUP($E230,Primary_nrj!$1:$1048576,MATCH(DATE(W$2,1,1),Primary_nrj!$A$1:$LI$1),FALSE)</f>
        <v>7.3981049419999998</v>
      </c>
      <c r="X230" s="352">
        <f>+VLOOKUP($E230,Primary_nrj!$1:$1048576,MATCH(DATE(X$2,1,1),Primary_nrj!$A$1:$LI$1),FALSE)</f>
        <v>7.5075288579999997</v>
      </c>
      <c r="Y230" s="352">
        <f>+VLOOKUP($E230,Primary_nrj!$1:$1048576,MATCH(DATE(Y$2,1,1),Primary_nrj!$A$1:$LI$1),FALSE)</f>
        <v>7.6150216909999999</v>
      </c>
      <c r="Z230" s="352">
        <f>+VLOOKUP($E230,Primary_nrj!$1:$1048576,MATCH(DATE(Z$2,1,1),Primary_nrj!$A$1:$LI$1),FALSE)</f>
        <v>7.7203571200000001</v>
      </c>
      <c r="AA230" s="352">
        <f>+VLOOKUP($E230,Primary_nrj!$1:$1048576,MATCH(DATE(AA$2,1,1),Primary_nrj!$A$1:$LI$1),FALSE)</f>
        <v>7.8170264380000001</v>
      </c>
      <c r="AB230" s="352">
        <f>+VLOOKUP($E230,Primary_nrj!$1:$1048576,MATCH(DATE(AB$2,1,1),Primary_nrj!$A$1:$LI$1),FALSE)</f>
        <v>7.9143741910000003</v>
      </c>
      <c r="AC230" s="352">
        <f>+VLOOKUP($E230,Primary_nrj!$1:$1048576,MATCH(DATE(AC$2,1,1),Primary_nrj!$A$1:$LI$1),FALSE)</f>
        <v>8.0140552580000008</v>
      </c>
      <c r="AD230" s="352">
        <f>+VLOOKUP($E230,Primary_nrj!$1:$1048576,MATCH(DATE(AD$2,1,1),Primary_nrj!$A$1:$LI$1),FALSE)</f>
        <v>8.1164339040000009</v>
      </c>
      <c r="AE230" s="352">
        <f>+VLOOKUP($E230,Primary_nrj!$1:$1048576,MATCH(DATE(AE$2,1,1),Primary_nrj!$A$1:$LI$1),FALSE)</f>
        <v>8.2189102189999996</v>
      </c>
      <c r="AF230" s="352">
        <f>+VLOOKUP($E230,Primary_nrj!$1:$1048576,MATCH(DATE(AF$2,1,1),Primary_nrj!$A$1:$LI$1),FALSE)</f>
        <v>8.3155661030000001</v>
      </c>
      <c r="AG230" s="352">
        <f>+VLOOKUP($E230,Primary_nrj!$1:$1048576,MATCH(DATE(AG$2,1,1),Primary_nrj!$A$1:$LI$1),FALSE)</f>
        <v>8.4141850349999991</v>
      </c>
      <c r="AH230" s="352">
        <f>+VLOOKUP($E230,Primary_nrj!$1:$1048576,MATCH(DATE(AH$2,1,1),Primary_nrj!$A$1:$LI$1),FALSE)</f>
        <v>8.5158033910000004</v>
      </c>
      <c r="AI230" s="352">
        <f>+VLOOKUP($E230,Primary_nrj!$1:$1048576,MATCH(DATE(AI$2,1,1),Primary_nrj!$A$1:$LI$1),FALSE)</f>
        <v>8.6206629540000002</v>
      </c>
      <c r="AJ230" s="352">
        <f>+VLOOKUP($E230,Primary_nrj!$1:$1048576,MATCH(DATE(AJ$2,1,1),Primary_nrj!$A$1:$LI$1),FALSE)</f>
        <v>8.7288099730000006</v>
      </c>
      <c r="AK230" s="352">
        <f>+VLOOKUP($E230,Primary_nrj!$1:$1048576,MATCH(DATE(AK$2,1,1),Primary_nrj!$A$1:$LI$1),FALSE)</f>
        <v>8.8378269100000004</v>
      </c>
      <c r="AL230" s="352">
        <f>+VLOOKUP($E230,Primary_nrj!$1:$1048576,MATCH(DATE(AL$2,1,1),Primary_nrj!$A$1:$LI$1),FALSE)</f>
        <v>8.9504737290000005</v>
      </c>
      <c r="AM230" s="352">
        <f>+VLOOKUP($E230,Primary_nrj!$1:$1048576,MATCH(DATE(AM$2,1,1),Primary_nrj!$A$1:$LI$1),FALSE)</f>
        <v>9.0669512789999995</v>
      </c>
      <c r="AN230" s="352">
        <f>+VLOOKUP($E230,Primary_nrj!$1:$1048576,MATCH(DATE(AN$2,1,1),Primary_nrj!$A$1:$LI$1),FALSE)</f>
        <v>9.1870502070000004</v>
      </c>
      <c r="AO230" s="352">
        <f>+VLOOKUP($E230,Primary_nrj!$1:$1048576,MATCH(DATE(AO$2,1,1),Primary_nrj!$A$1:$LI$1),FALSE)</f>
        <v>9.3104876070000007</v>
      </c>
    </row>
    <row r="231" spans="1:43" ht="15" customHeight="1" x14ac:dyDescent="0.35">
      <c r="A231" s="422"/>
      <c r="B231" s="423"/>
      <c r="C231" s="291"/>
      <c r="D231" s="295" t="s">
        <v>470</v>
      </c>
      <c r="E231" s="279" t="s">
        <v>552</v>
      </c>
      <c r="F231" s="352">
        <f>+VLOOKUP($E231,Primary_nrj!$1:$1048576,MATCH(DATE(F$2,1,1),Primary_nrj!$A$1:$LI$1),FALSE)</f>
        <v>3.5014399859999998</v>
      </c>
      <c r="G231" s="352">
        <f>+VLOOKUP($E231,Primary_nrj!$1:$1048576,MATCH(DATE(G$2,1,1),Primary_nrj!$A$1:$LI$1),FALSE)</f>
        <v>3.5380444190000002</v>
      </c>
      <c r="H231" s="352">
        <f>+VLOOKUP($E231,Primary_nrj!$1:$1048576,MATCH(DATE(H$2,1,1),Primary_nrj!$A$1:$LI$1),FALSE)</f>
        <v>3.5590886510000002</v>
      </c>
      <c r="I231" s="352">
        <f>+VLOOKUP($E231,Primary_nrj!$1:$1048576,MATCH(DATE(I$2,1,1),Primary_nrj!$A$1:$LI$1),FALSE)</f>
        <v>3.5758941069999999</v>
      </c>
      <c r="J231" s="352">
        <f>+VLOOKUP($E231,Primary_nrj!$1:$1048576,MATCH(DATE(J$2,1,1),Primary_nrj!$A$1:$LI$1),FALSE)</f>
        <v>3.600775133</v>
      </c>
      <c r="K231" s="352">
        <f>+VLOOKUP($E231,Primary_nrj!$1:$1048576,MATCH(DATE(K$2,1,1),Primary_nrj!$A$1:$LI$1),FALSE)</f>
        <v>3.6492257330000002</v>
      </c>
      <c r="L231" s="352">
        <f>+VLOOKUP($E231,Primary_nrj!$1:$1048576,MATCH(DATE(L$2,1,1),Primary_nrj!$A$1:$LI$1),FALSE)</f>
        <v>3.701859067</v>
      </c>
      <c r="M231" s="352">
        <f>+VLOOKUP($E231,Primary_nrj!$1:$1048576,MATCH(DATE(M$2,1,1),Primary_nrj!$A$1:$LI$1),FALSE)</f>
        <v>3.757471893</v>
      </c>
      <c r="N231" s="352">
        <f>+VLOOKUP($E231,Primary_nrj!$1:$1048576,MATCH(DATE(N$2,1,1),Primary_nrj!$A$1:$LI$1),FALSE)</f>
        <v>3.8127135829999999</v>
      </c>
      <c r="O231" s="352">
        <f>+VLOOKUP($E231,Primary_nrj!$1:$1048576,MATCH(DATE(O$2,1,1),Primary_nrj!$A$1:$LI$1),FALSE)</f>
        <v>3.8667624429999998</v>
      </c>
      <c r="P231" s="352">
        <f>+VLOOKUP($E231,Primary_nrj!$1:$1048576,MATCH(DATE(P$2,1,1),Primary_nrj!$A$1:$LI$1),FALSE)</f>
        <v>3.9199106530000001</v>
      </c>
      <c r="Q231" s="352">
        <f>+VLOOKUP($E231,Primary_nrj!$1:$1048576,MATCH(DATE(Q$2,1,1),Primary_nrj!$A$1:$LI$1),FALSE)</f>
        <v>3.9651761379999999</v>
      </c>
      <c r="R231" s="352">
        <f>+VLOOKUP($E231,Primary_nrj!$1:$1048576,MATCH(DATE(R$2,1,1),Primary_nrj!$A$1:$LI$1),FALSE)</f>
        <v>4.0143589759999996</v>
      </c>
      <c r="S231" s="352">
        <f>+VLOOKUP($E231,Primary_nrj!$1:$1048576,MATCH(DATE(S$2,1,1),Primary_nrj!$A$1:$LI$1),FALSE)</f>
        <v>4.0700059580000003</v>
      </c>
      <c r="T231" s="352">
        <f>+VLOOKUP($E231,Primary_nrj!$1:$1048576,MATCH(DATE(T$2,1,1),Primary_nrj!$A$1:$LI$1),FALSE)</f>
        <v>4.1313156700000002</v>
      </c>
      <c r="U231" s="352">
        <f>+VLOOKUP($E231,Primary_nrj!$1:$1048576,MATCH(DATE(U$2,1,1),Primary_nrj!$A$1:$LI$1),FALSE)</f>
        <v>4.1967300219999997</v>
      </c>
      <c r="V231" s="352">
        <f>+VLOOKUP($E231,Primary_nrj!$1:$1048576,MATCH(DATE(V$2,1,1),Primary_nrj!$A$1:$LI$1),FALSE)</f>
        <v>4.2620584920000004</v>
      </c>
      <c r="W231" s="352">
        <f>+VLOOKUP($E231,Primary_nrj!$1:$1048576,MATCH(DATE(W$2,1,1),Primary_nrj!$A$1:$LI$1),FALSE)</f>
        <v>4.3271563789999998</v>
      </c>
      <c r="X231" s="352">
        <f>+VLOOKUP($E231,Primary_nrj!$1:$1048576,MATCH(DATE(X$2,1,1),Primary_nrj!$A$1:$LI$1),FALSE)</f>
        <v>4.3911584980000002</v>
      </c>
      <c r="Y231" s="352">
        <f>+VLOOKUP($E231,Primary_nrj!$1:$1048576,MATCH(DATE(Y$2,1,1),Primary_nrj!$A$1:$LI$1),FALSE)</f>
        <v>4.4540311260000003</v>
      </c>
      <c r="Z231" s="352">
        <f>+VLOOKUP($E231,Primary_nrj!$1:$1048576,MATCH(DATE(Z$2,1,1),Primary_nrj!$A$1:$LI$1),FALSE)</f>
        <v>4.5156418870000001</v>
      </c>
      <c r="AA231" s="352">
        <f>+VLOOKUP($E231,Primary_nrj!$1:$1048576,MATCH(DATE(AA$2,1,1),Primary_nrj!$A$1:$LI$1),FALSE)</f>
        <v>4.5721838339999996</v>
      </c>
      <c r="AB231" s="352">
        <f>+VLOOKUP($E231,Primary_nrj!$1:$1048576,MATCH(DATE(AB$2,1,1),Primary_nrj!$A$1:$LI$1),FALSE)</f>
        <v>4.6291225970000003</v>
      </c>
      <c r="AC231" s="352">
        <f>+VLOOKUP($E231,Primary_nrj!$1:$1048576,MATCH(DATE(AC$2,1,1),Primary_nrj!$A$1:$LI$1),FALSE)</f>
        <v>4.6874261180000003</v>
      </c>
      <c r="AD231" s="352">
        <f>+VLOOKUP($E231,Primary_nrj!$1:$1048576,MATCH(DATE(AD$2,1,1),Primary_nrj!$A$1:$LI$1),FALSE)</f>
        <v>4.7473074549999996</v>
      </c>
      <c r="AE231" s="352">
        <f>+VLOOKUP($E231,Primary_nrj!$1:$1048576,MATCH(DATE(AE$2,1,1),Primary_nrj!$A$1:$LI$1),FALSE)</f>
        <v>4.8072459179999996</v>
      </c>
      <c r="AF231" s="352">
        <f>+VLOOKUP($E231,Primary_nrj!$1:$1048576,MATCH(DATE(AF$2,1,1),Primary_nrj!$A$1:$LI$1),FALSE)</f>
        <v>4.8637800069999999</v>
      </c>
      <c r="AG231" s="352">
        <f>+VLOOKUP($E231,Primary_nrj!$1:$1048576,MATCH(DATE(AG$2,1,1),Primary_nrj!$A$1:$LI$1),FALSE)</f>
        <v>4.9214622849999996</v>
      </c>
      <c r="AH231" s="352">
        <f>+VLOOKUP($E231,Primary_nrj!$1:$1048576,MATCH(DATE(AH$2,1,1),Primary_nrj!$A$1:$LI$1),FALSE)</f>
        <v>4.9808989270000001</v>
      </c>
      <c r="AI231" s="352">
        <f>+VLOOKUP($E231,Primary_nrj!$1:$1048576,MATCH(DATE(AI$2,1,1),Primary_nrj!$A$1:$LI$1),FALSE)</f>
        <v>5.0422313540000001</v>
      </c>
      <c r="AJ231" s="352">
        <f>+VLOOKUP($E231,Primary_nrj!$1:$1048576,MATCH(DATE(AJ$2,1,1),Primary_nrj!$A$1:$LI$1),FALSE)</f>
        <v>5.1054866150000002</v>
      </c>
      <c r="AK231" s="352">
        <f>+VLOOKUP($E231,Primary_nrj!$1:$1048576,MATCH(DATE(AK$2,1,1),Primary_nrj!$A$1:$LI$1),FALSE)</f>
        <v>5.1692506920000003</v>
      </c>
      <c r="AL231" s="352">
        <f>+VLOOKUP($E231,Primary_nrj!$1:$1048576,MATCH(DATE(AL$2,1,1),Primary_nrj!$A$1:$LI$1),FALSE)</f>
        <v>5.2351378889999998</v>
      </c>
      <c r="AM231" s="352">
        <f>+VLOOKUP($E231,Primary_nrj!$1:$1048576,MATCH(DATE(AM$2,1,1),Primary_nrj!$A$1:$LI$1),FALSE)</f>
        <v>5.3032656840000003</v>
      </c>
      <c r="AN231" s="352">
        <f>+VLOOKUP($E231,Primary_nrj!$1:$1048576,MATCH(DATE(AN$2,1,1),Primary_nrj!$A$1:$LI$1),FALSE)</f>
        <v>5.3735116249999999</v>
      </c>
      <c r="AO231" s="352">
        <f>+VLOOKUP($E231,Primary_nrj!$1:$1048576,MATCH(DATE(AO$2,1,1),Primary_nrj!$A$1:$LI$1),FALSE)</f>
        <v>5.4457102400000004</v>
      </c>
    </row>
    <row r="232" spans="1:43" ht="15" customHeight="1" x14ac:dyDescent="0.35">
      <c r="A232" s="422"/>
      <c r="B232" s="423"/>
      <c r="C232" s="291"/>
      <c r="D232" s="295" t="s">
        <v>471</v>
      </c>
      <c r="E232" s="279" t="s">
        <v>553</v>
      </c>
      <c r="F232" s="352">
        <f>+VLOOKUP($E232,Primary_nrj!$1:$1048576,MATCH(DATE(F$2,1,1),Primary_nrj!$A$1:$LI$1),FALSE)</f>
        <v>9.7787875499999996E-2</v>
      </c>
      <c r="G232" s="352">
        <f>+VLOOKUP($E232,Primary_nrj!$1:$1048576,MATCH(DATE(G$2,1,1),Primary_nrj!$A$1:$LI$1),FALSE)</f>
        <v>9.8810160600000002E-2</v>
      </c>
      <c r="H232" s="352">
        <f>+VLOOKUP($E232,Primary_nrj!$1:$1048576,MATCH(DATE(H$2,1,1),Primary_nrj!$A$1:$LI$1),FALSE)</f>
        <v>9.9397881800000004E-2</v>
      </c>
      <c r="I232" s="352">
        <f>+VLOOKUP($E232,Primary_nrj!$1:$1048576,MATCH(DATE(I$2,1,1),Primary_nrj!$A$1:$LI$1),FALSE)</f>
        <v>9.9867223000000005E-2</v>
      </c>
      <c r="J232" s="352">
        <f>+VLOOKUP($E232,Primary_nrj!$1:$1048576,MATCH(DATE(J$2,1,1),Primary_nrj!$A$1:$LI$1),FALSE)</f>
        <v>0.10056209789999999</v>
      </c>
      <c r="K232" s="352">
        <f>+VLOOKUP($E232,Primary_nrj!$1:$1048576,MATCH(DATE(K$2,1,1),Primary_nrj!$A$1:$LI$1),FALSE)</f>
        <v>0.1019152215</v>
      </c>
      <c r="L232" s="352">
        <f>+VLOOKUP($E232,Primary_nrj!$1:$1048576,MATCH(DATE(L$2,1,1),Primary_nrj!$A$1:$LI$1),FALSE)</f>
        <v>0.1033851601</v>
      </c>
      <c r="M232" s="352">
        <f>+VLOOKUP($E232,Primary_nrj!$1:$1048576,MATCH(DATE(M$2,1,1),Primary_nrj!$A$1:$LI$1),FALSE)</f>
        <v>0.1049383097</v>
      </c>
      <c r="N232" s="352">
        <f>+VLOOKUP($E232,Primary_nrj!$1:$1048576,MATCH(DATE(N$2,1,1),Primary_nrj!$A$1:$LI$1),FALSE)</f>
        <v>0.1064810943</v>
      </c>
      <c r="O232" s="352">
        <f>+VLOOKUP($E232,Primary_nrj!$1:$1048576,MATCH(DATE(O$2,1,1),Primary_nrj!$A$1:$LI$1),FALSE)</f>
        <v>0.1079905656</v>
      </c>
      <c r="P232" s="352">
        <f>+VLOOKUP($E232,Primary_nrj!$1:$1048576,MATCH(DATE(P$2,1,1),Primary_nrj!$A$1:$LI$1),FALSE)</f>
        <v>0.1094748836</v>
      </c>
      <c r="Q232" s="352">
        <f>+VLOOKUP($E232,Primary_nrj!$1:$1048576,MATCH(DATE(Q$2,1,1),Primary_nrj!$A$1:$LI$1),FALSE)</f>
        <v>0.11073905370000001</v>
      </c>
      <c r="R232" s="352">
        <f>+VLOOKUP($E232,Primary_nrj!$1:$1048576,MATCH(DATE(R$2,1,1),Primary_nrj!$A$1:$LI$1),FALSE)</f>
        <v>0.1121126272</v>
      </c>
      <c r="S232" s="352">
        <f>+VLOOKUP($E232,Primary_nrj!$1:$1048576,MATCH(DATE(S$2,1,1),Primary_nrj!$A$1:$LI$1),FALSE)</f>
        <v>0.1136667307</v>
      </c>
      <c r="T232" s="352">
        <f>+VLOOKUP($E232,Primary_nrj!$1:$1048576,MATCH(DATE(T$2,1,1),Primary_nrj!$A$1:$LI$1),FALSE)</f>
        <v>0.1153789824</v>
      </c>
      <c r="U232" s="352">
        <f>+VLOOKUP($E232,Primary_nrj!$1:$1048576,MATCH(DATE(U$2,1,1),Primary_nrj!$A$1:$LI$1),FALSE)</f>
        <v>0.1172058681</v>
      </c>
      <c r="V232" s="352">
        <f>+VLOOKUP($E232,Primary_nrj!$1:$1048576,MATCH(DATE(V$2,1,1),Primary_nrj!$A$1:$LI$1),FALSE)</f>
        <v>0.11903035519999999</v>
      </c>
      <c r="W232" s="352">
        <f>+VLOOKUP($E232,Primary_nrj!$1:$1048576,MATCH(DATE(W$2,1,1),Primary_nrj!$A$1:$LI$1),FALSE)</f>
        <v>0.1208484027</v>
      </c>
      <c r="X232" s="352">
        <f>+VLOOKUP($E232,Primary_nrj!$1:$1048576,MATCH(DATE(X$2,1,1),Primary_nrj!$A$1:$LI$1),FALSE)</f>
        <v>0.1226358476</v>
      </c>
      <c r="Y232" s="352">
        <f>+VLOOKUP($E232,Primary_nrj!$1:$1048576,MATCH(DATE(Y$2,1,1),Primary_nrj!$A$1:$LI$1),FALSE)</f>
        <v>0.12439174829999999</v>
      </c>
      <c r="Z232" s="352">
        <f>+VLOOKUP($E232,Primary_nrj!$1:$1048576,MATCH(DATE(Z$2,1,1),Primary_nrj!$A$1:$LI$1),FALSE)</f>
        <v>0.1261124076</v>
      </c>
      <c r="AA232" s="352">
        <f>+VLOOKUP($E232,Primary_nrj!$1:$1048576,MATCH(DATE(AA$2,1,1),Primary_nrj!$A$1:$LI$1),FALSE)</f>
        <v>0.1276915056</v>
      </c>
      <c r="AB232" s="352">
        <f>+VLOOKUP($E232,Primary_nrj!$1:$1048576,MATCH(DATE(AB$2,1,1),Primary_nrj!$A$1:$LI$1),FALSE)</f>
        <v>0.1292816859</v>
      </c>
      <c r="AC232" s="352">
        <f>+VLOOKUP($E232,Primary_nrj!$1:$1048576,MATCH(DATE(AC$2,1,1),Primary_nrj!$A$1:$LI$1),FALSE)</f>
        <v>0.1309099809</v>
      </c>
      <c r="AD232" s="352">
        <f>+VLOOKUP($E232,Primary_nrj!$1:$1048576,MATCH(DATE(AD$2,1,1),Primary_nrj!$A$1:$LI$1),FALSE)</f>
        <v>0.1325823411</v>
      </c>
      <c r="AE232" s="352">
        <f>+VLOOKUP($E232,Primary_nrj!$1:$1048576,MATCH(DATE(AE$2,1,1),Primary_nrj!$A$1:$LI$1),FALSE)</f>
        <v>0.1342562967</v>
      </c>
      <c r="AF232" s="352">
        <f>+VLOOKUP($E232,Primary_nrj!$1:$1048576,MATCH(DATE(AF$2,1,1),Primary_nrj!$A$1:$LI$1),FALSE)</f>
        <v>0.13583517519999999</v>
      </c>
      <c r="AG232" s="352">
        <f>+VLOOKUP($E232,Primary_nrj!$1:$1048576,MATCH(DATE(AG$2,1,1),Primary_nrj!$A$1:$LI$1),FALSE)</f>
        <v>0.13744612019999999</v>
      </c>
      <c r="AH232" s="352">
        <f>+VLOOKUP($E232,Primary_nrj!$1:$1048576,MATCH(DATE(AH$2,1,1),Primary_nrj!$A$1:$LI$1),FALSE)</f>
        <v>0.139106061</v>
      </c>
      <c r="AI232" s="352">
        <f>+VLOOKUP($E232,Primary_nrj!$1:$1048576,MATCH(DATE(AI$2,1,1),Primary_nrj!$A$1:$LI$1),FALSE)</f>
        <v>0.14081894710000001</v>
      </c>
      <c r="AJ232" s="352">
        <f>+VLOOKUP($E232,Primary_nrj!$1:$1048576,MATCH(DATE(AJ$2,1,1),Primary_nrj!$A$1:$LI$1),FALSE)</f>
        <v>0.1425855338</v>
      </c>
      <c r="AK232" s="352">
        <f>+VLOOKUP($E232,Primary_nrj!$1:$1048576,MATCH(DATE(AK$2,1,1),Primary_nrj!$A$1:$LI$1),FALSE)</f>
        <v>0.1443663308</v>
      </c>
      <c r="AL232" s="352">
        <f>+VLOOKUP($E232,Primary_nrj!$1:$1048576,MATCH(DATE(AL$2,1,1),Primary_nrj!$A$1:$LI$1),FALSE)</f>
        <v>0.146206422</v>
      </c>
      <c r="AM232" s="352">
        <f>+VLOOKUP($E232,Primary_nrj!$1:$1048576,MATCH(DATE(AM$2,1,1),Primary_nrj!$A$1:$LI$1),FALSE)</f>
        <v>0.14810908850000001</v>
      </c>
      <c r="AN232" s="352">
        <f>+VLOOKUP($E232,Primary_nrj!$1:$1048576,MATCH(DATE(AN$2,1,1),Primary_nrj!$A$1:$LI$1),FALSE)</f>
        <v>0.1500709103</v>
      </c>
      <c r="AO232" s="352">
        <f>+VLOOKUP($E232,Primary_nrj!$1:$1048576,MATCH(DATE(AO$2,1,1),Primary_nrj!$A$1:$LI$1),FALSE)</f>
        <v>0.15208726619999999</v>
      </c>
    </row>
    <row r="233" spans="1:43" s="91" customFormat="1" ht="15" customHeight="1" x14ac:dyDescent="0.35">
      <c r="A233" s="422"/>
      <c r="B233" s="423"/>
      <c r="C233" s="291" t="s">
        <v>531</v>
      </c>
      <c r="D233" s="294"/>
      <c r="E233" s="292" t="s">
        <v>560</v>
      </c>
      <c r="F233" s="327">
        <f>+VLOOKUP($E233,Primary_nrj!$1:$1048576,MATCH(DATE(F$2,1,1),Primary_nrj!$A$1:$LI$1),FALSE)</f>
        <v>5.7042738909999997</v>
      </c>
      <c r="G233" s="327">
        <f>+VLOOKUP($E233,Primary_nrj!$1:$1048576,MATCH(DATE(G$2,1,1),Primary_nrj!$A$1:$LI$1),FALSE)</f>
        <v>5.7460830029999999</v>
      </c>
      <c r="H233" s="327">
        <f>+VLOOKUP($E233,Primary_nrj!$1:$1048576,MATCH(DATE(H$2,1,1),Primary_nrj!$A$1:$LI$1),FALSE)</f>
        <v>5.7651281819999998</v>
      </c>
      <c r="I233" s="327">
        <f>+VLOOKUP($E233,Primary_nrj!$1:$1048576,MATCH(DATE(I$2,1,1),Primary_nrj!$A$1:$LI$1),FALSE)</f>
        <v>5.7913314739999997</v>
      </c>
      <c r="J233" s="327">
        <f>+VLOOKUP($E233,Primary_nrj!$1:$1048576,MATCH(DATE(J$2,1,1),Primary_nrj!$A$1:$LI$1),FALSE)</f>
        <v>5.8520698270000002</v>
      </c>
      <c r="K233" s="327">
        <f>+VLOOKUP($E233,Primary_nrj!$1:$1048576,MATCH(DATE(K$2,1,1),Primary_nrj!$A$1:$LI$1),FALSE)</f>
        <v>5.9589161070000003</v>
      </c>
      <c r="L233" s="327">
        <f>+VLOOKUP($E233,Primary_nrj!$1:$1048576,MATCH(DATE(L$2,1,1),Primary_nrj!$A$1:$LI$1),FALSE)</f>
        <v>6.0638769950000002</v>
      </c>
      <c r="M233" s="327">
        <f>+VLOOKUP($E233,Primary_nrj!$1:$1048576,MATCH(DATE(M$2,1,1),Primary_nrj!$A$1:$LI$1),FALSE)</f>
        <v>6.166498196</v>
      </c>
      <c r="N233" s="327">
        <f>+VLOOKUP($E233,Primary_nrj!$1:$1048576,MATCH(DATE(N$2,1,1),Primary_nrj!$A$1:$LI$1),FALSE)</f>
        <v>6.253027769</v>
      </c>
      <c r="O233" s="327">
        <f>+VLOOKUP($E233,Primary_nrj!$1:$1048576,MATCH(DATE(O$2,1,1),Primary_nrj!$A$1:$LI$1),FALSE)</f>
        <v>6.3195155639999996</v>
      </c>
      <c r="P233" s="327">
        <f>+VLOOKUP($E233,Primary_nrj!$1:$1048576,MATCH(DATE(P$2,1,1),Primary_nrj!$A$1:$LI$1),FALSE)</f>
        <v>6.3704147640000004</v>
      </c>
      <c r="Q233" s="327">
        <f>+VLOOKUP($E233,Primary_nrj!$1:$1048576,MATCH(DATE(Q$2,1,1),Primary_nrj!$A$1:$LI$1),FALSE)</f>
        <v>6.4052671940000003</v>
      </c>
      <c r="R233" s="327">
        <f>+VLOOKUP($E233,Primary_nrj!$1:$1048576,MATCH(DATE(R$2,1,1),Primary_nrj!$A$1:$LI$1),FALSE)</f>
        <v>6.4569317469999996</v>
      </c>
      <c r="S233" s="327">
        <f>+VLOOKUP($E233,Primary_nrj!$1:$1048576,MATCH(DATE(S$2,1,1),Primary_nrj!$A$1:$LI$1),FALSE)</f>
        <v>6.5292809800000002</v>
      </c>
      <c r="T233" s="327">
        <f>+VLOOKUP($E233,Primary_nrj!$1:$1048576,MATCH(DATE(T$2,1,1),Primary_nrj!$A$1:$LI$1),FALSE)</f>
        <v>6.6175702960000002</v>
      </c>
      <c r="U233" s="327">
        <f>+VLOOKUP($E233,Primary_nrj!$1:$1048576,MATCH(DATE(U$2,1,1),Primary_nrj!$A$1:$LI$1),FALSE)</f>
        <v>6.7156973210000004</v>
      </c>
      <c r="V233" s="327">
        <f>+VLOOKUP($E233,Primary_nrj!$1:$1048576,MATCH(DATE(V$2,1,1),Primary_nrj!$A$1:$LI$1),FALSE)</f>
        <v>6.816295942</v>
      </c>
      <c r="W233" s="327">
        <f>+VLOOKUP($E233,Primary_nrj!$1:$1048576,MATCH(DATE(W$2,1,1),Primary_nrj!$A$1:$LI$1),FALSE)</f>
        <v>6.9150820089999998</v>
      </c>
      <c r="X233" s="327">
        <f>+VLOOKUP($E233,Primary_nrj!$1:$1048576,MATCH(DATE(X$2,1,1),Primary_nrj!$A$1:$LI$1),FALSE)</f>
        <v>7.0101648829999998</v>
      </c>
      <c r="Y233" s="327">
        <f>+VLOOKUP($E233,Primary_nrj!$1:$1048576,MATCH(DATE(Y$2,1,1),Primary_nrj!$A$1:$LI$1),FALSE)</f>
        <v>7.1014069060000002</v>
      </c>
      <c r="Z233" s="327">
        <f>+VLOOKUP($E233,Primary_nrj!$1:$1048576,MATCH(DATE(Z$2,1,1),Primary_nrj!$A$1:$LI$1),FALSE)</f>
        <v>7.1852631469999997</v>
      </c>
      <c r="AA233" s="327">
        <f>+VLOOKUP($E233,Primary_nrj!$1:$1048576,MATCH(DATE(AA$2,1,1),Primary_nrj!$A$1:$LI$1),FALSE)</f>
        <v>7.2664084000000004</v>
      </c>
      <c r="AB233" s="327">
        <f>+VLOOKUP($E233,Primary_nrj!$1:$1048576,MATCH(DATE(AB$2,1,1),Primary_nrj!$A$1:$LI$1),FALSE)</f>
        <v>7.3498723510000001</v>
      </c>
      <c r="AC233" s="327">
        <f>+VLOOKUP($E233,Primary_nrj!$1:$1048576,MATCH(DATE(AC$2,1,1),Primary_nrj!$A$1:$LI$1),FALSE)</f>
        <v>7.4359331329999998</v>
      </c>
      <c r="AD233" s="327">
        <f>+VLOOKUP($E233,Primary_nrj!$1:$1048576,MATCH(DATE(AD$2,1,1),Primary_nrj!$A$1:$LI$1),FALSE)</f>
        <v>7.5238115820000004</v>
      </c>
      <c r="AE233" s="327">
        <f>+VLOOKUP($E233,Primary_nrj!$1:$1048576,MATCH(DATE(AE$2,1,1),Primary_nrj!$A$1:$LI$1),FALSE)</f>
        <v>7.6012109949999997</v>
      </c>
      <c r="AF233" s="327">
        <f>+VLOOKUP($E233,Primary_nrj!$1:$1048576,MATCH(DATE(AF$2,1,1),Primary_nrj!$A$1:$LI$1),FALSE)</f>
        <v>7.6771543590000002</v>
      </c>
      <c r="AG233" s="327">
        <f>+VLOOKUP($E233,Primary_nrj!$1:$1048576,MATCH(DATE(AG$2,1,1),Primary_nrj!$A$1:$LI$1),FALSE)</f>
        <v>7.755134698</v>
      </c>
      <c r="AH233" s="327">
        <f>+VLOOKUP($E233,Primary_nrj!$1:$1048576,MATCH(DATE(AH$2,1,1),Primary_nrj!$A$1:$LI$1),FALSE)</f>
        <v>7.8350106899999998</v>
      </c>
      <c r="AI233" s="327">
        <f>+VLOOKUP($E233,Primary_nrj!$1:$1048576,MATCH(DATE(AI$2,1,1),Primary_nrj!$A$1:$LI$1),FALSE)</f>
        <v>7.9161000210000001</v>
      </c>
      <c r="AJ233" s="327">
        <f>+VLOOKUP($E233,Primary_nrj!$1:$1048576,MATCH(DATE(AJ$2,1,1),Primary_nrj!$A$1:$LI$1),FALSE)</f>
        <v>7.9978167109999996</v>
      </c>
      <c r="AK233" s="327">
        <f>+VLOOKUP($E233,Primary_nrj!$1:$1048576,MATCH(DATE(AK$2,1,1),Primary_nrj!$A$1:$LI$1),FALSE)</f>
        <v>8.0792400079999993</v>
      </c>
      <c r="AL233" s="327">
        <f>+VLOOKUP($E233,Primary_nrj!$1:$1048576,MATCH(DATE(AL$2,1,1),Primary_nrj!$A$1:$LI$1),FALSE)</f>
        <v>8.1620766059999994</v>
      </c>
      <c r="AM233" s="327">
        <f>+VLOOKUP($E233,Primary_nrj!$1:$1048576,MATCH(DATE(AM$2,1,1),Primary_nrj!$A$1:$LI$1),FALSE)</f>
        <v>8.2461354060000005</v>
      </c>
      <c r="AN233" s="327">
        <f>+VLOOKUP($E233,Primary_nrj!$1:$1048576,MATCH(DATE(AN$2,1,1),Primary_nrj!$A$1:$LI$1),FALSE)</f>
        <v>8.330882377</v>
      </c>
      <c r="AO233" s="327">
        <f>+VLOOKUP($E233,Primary_nrj!$1:$1048576,MATCH(DATE(AO$2,1,1),Primary_nrj!$A$1:$LI$1),FALSE)</f>
        <v>8.4158411799999993</v>
      </c>
    </row>
    <row r="234" spans="1:43" s="277" customFormat="1" ht="15" customHeight="1" x14ac:dyDescent="0.35">
      <c r="A234" s="422"/>
      <c r="B234" s="423"/>
      <c r="C234" s="293"/>
      <c r="D234" s="295" t="s">
        <v>1421</v>
      </c>
      <c r="E234" s="279" t="s">
        <v>1422</v>
      </c>
      <c r="F234" s="352">
        <f>+VLOOKUP($E234,Primary_nrj!$1:$1048576,MATCH(DATE(F$2,1,1),Primary_nrj!$A$1:$LI$1),FALSE)</f>
        <v>5.7042738909999997</v>
      </c>
      <c r="G234" s="352">
        <f>+VLOOKUP($E234,Primary_nrj!$1:$1048576,MATCH(DATE(G$2,1,1),Primary_nrj!$A$1:$LI$1),FALSE)</f>
        <v>5.7460830029999999</v>
      </c>
      <c r="H234" s="352">
        <f>+VLOOKUP($E234,Primary_nrj!$1:$1048576,MATCH(DATE(H$2,1,1),Primary_nrj!$A$1:$LI$1),FALSE)</f>
        <v>5.7651281819999998</v>
      </c>
      <c r="I234" s="352">
        <f>+VLOOKUP($E234,Primary_nrj!$1:$1048576,MATCH(DATE(I$2,1,1),Primary_nrj!$A$1:$LI$1),FALSE)</f>
        <v>5.7913314739999997</v>
      </c>
      <c r="J234" s="352">
        <f>+VLOOKUP($E234,Primary_nrj!$1:$1048576,MATCH(DATE(J$2,1,1),Primary_nrj!$A$1:$LI$1),FALSE)</f>
        <v>5.8520698270000002</v>
      </c>
      <c r="K234" s="352">
        <f>+VLOOKUP($E234,Primary_nrj!$1:$1048576,MATCH(DATE(K$2,1,1),Primary_nrj!$A$1:$LI$1),FALSE)</f>
        <v>5.9589161070000003</v>
      </c>
      <c r="L234" s="352">
        <f>+VLOOKUP($E234,Primary_nrj!$1:$1048576,MATCH(DATE(L$2,1,1),Primary_nrj!$A$1:$LI$1),FALSE)</f>
        <v>6.0638769950000002</v>
      </c>
      <c r="M234" s="352">
        <f>+VLOOKUP($E234,Primary_nrj!$1:$1048576,MATCH(DATE(M$2,1,1),Primary_nrj!$A$1:$LI$1),FALSE)</f>
        <v>6.166498196</v>
      </c>
      <c r="N234" s="352">
        <f>+VLOOKUP($E234,Primary_nrj!$1:$1048576,MATCH(DATE(N$2,1,1),Primary_nrj!$A$1:$LI$1),FALSE)</f>
        <v>6.253027769</v>
      </c>
      <c r="O234" s="352">
        <f>+VLOOKUP($E234,Primary_nrj!$1:$1048576,MATCH(DATE(O$2,1,1),Primary_nrj!$A$1:$LI$1),FALSE)</f>
        <v>6.3195155639999996</v>
      </c>
      <c r="P234" s="352">
        <f>+VLOOKUP($E234,Primary_nrj!$1:$1048576,MATCH(DATE(P$2,1,1),Primary_nrj!$A$1:$LI$1),FALSE)</f>
        <v>6.3704147640000004</v>
      </c>
      <c r="Q234" s="352">
        <f>+VLOOKUP($E234,Primary_nrj!$1:$1048576,MATCH(DATE(Q$2,1,1),Primary_nrj!$A$1:$LI$1),FALSE)</f>
        <v>6.4052671940000003</v>
      </c>
      <c r="R234" s="352">
        <f>+VLOOKUP($E234,Primary_nrj!$1:$1048576,MATCH(DATE(R$2,1,1),Primary_nrj!$A$1:$LI$1),FALSE)</f>
        <v>6.4569317469999996</v>
      </c>
      <c r="S234" s="352">
        <f>+VLOOKUP($E234,Primary_nrj!$1:$1048576,MATCH(DATE(S$2,1,1),Primary_nrj!$A$1:$LI$1),FALSE)</f>
        <v>6.5292809800000002</v>
      </c>
      <c r="T234" s="352">
        <f>+VLOOKUP($E234,Primary_nrj!$1:$1048576,MATCH(DATE(T$2,1,1),Primary_nrj!$A$1:$LI$1),FALSE)</f>
        <v>6.6175702960000002</v>
      </c>
      <c r="U234" s="352">
        <f>+VLOOKUP($E234,Primary_nrj!$1:$1048576,MATCH(DATE(U$2,1,1),Primary_nrj!$A$1:$LI$1),FALSE)</f>
        <v>6.7156973210000004</v>
      </c>
      <c r="V234" s="352">
        <f>+VLOOKUP($E234,Primary_nrj!$1:$1048576,MATCH(DATE(V$2,1,1),Primary_nrj!$A$1:$LI$1),FALSE)</f>
        <v>6.816295942</v>
      </c>
      <c r="W234" s="352">
        <f>+VLOOKUP($E234,Primary_nrj!$1:$1048576,MATCH(DATE(W$2,1,1),Primary_nrj!$A$1:$LI$1),FALSE)</f>
        <v>6.9150820089999998</v>
      </c>
      <c r="X234" s="352">
        <f>+VLOOKUP($E234,Primary_nrj!$1:$1048576,MATCH(DATE(X$2,1,1),Primary_nrj!$A$1:$LI$1),FALSE)</f>
        <v>7.0101648829999998</v>
      </c>
      <c r="Y234" s="352">
        <f>+VLOOKUP($E234,Primary_nrj!$1:$1048576,MATCH(DATE(Y$2,1,1),Primary_nrj!$A$1:$LI$1),FALSE)</f>
        <v>7.1014069060000002</v>
      </c>
      <c r="Z234" s="352">
        <f>+VLOOKUP($E234,Primary_nrj!$1:$1048576,MATCH(DATE(Z$2,1,1),Primary_nrj!$A$1:$LI$1),FALSE)</f>
        <v>7.1852631469999997</v>
      </c>
      <c r="AA234" s="352">
        <f>+VLOOKUP($E234,Primary_nrj!$1:$1048576,MATCH(DATE(AA$2,1,1),Primary_nrj!$A$1:$LI$1),FALSE)</f>
        <v>7.2664084000000004</v>
      </c>
      <c r="AB234" s="352">
        <f>+VLOOKUP($E234,Primary_nrj!$1:$1048576,MATCH(DATE(AB$2,1,1),Primary_nrj!$A$1:$LI$1),FALSE)</f>
        <v>7.3498723510000001</v>
      </c>
      <c r="AC234" s="352">
        <f>+VLOOKUP($E234,Primary_nrj!$1:$1048576,MATCH(DATE(AC$2,1,1),Primary_nrj!$A$1:$LI$1),FALSE)</f>
        <v>7.4359331329999998</v>
      </c>
      <c r="AD234" s="352">
        <f>+VLOOKUP($E234,Primary_nrj!$1:$1048576,MATCH(DATE(AD$2,1,1),Primary_nrj!$A$1:$LI$1),FALSE)</f>
        <v>7.5238115820000004</v>
      </c>
      <c r="AE234" s="352">
        <f>+VLOOKUP($E234,Primary_nrj!$1:$1048576,MATCH(DATE(AE$2,1,1),Primary_nrj!$A$1:$LI$1),FALSE)</f>
        <v>7.6012109949999997</v>
      </c>
      <c r="AF234" s="352">
        <f>+VLOOKUP($E234,Primary_nrj!$1:$1048576,MATCH(DATE(AF$2,1,1),Primary_nrj!$A$1:$LI$1),FALSE)</f>
        <v>7.6771543590000002</v>
      </c>
      <c r="AG234" s="352">
        <f>+VLOOKUP($E234,Primary_nrj!$1:$1048576,MATCH(DATE(AG$2,1,1),Primary_nrj!$A$1:$LI$1),FALSE)</f>
        <v>7.755134698</v>
      </c>
      <c r="AH234" s="352">
        <f>+VLOOKUP($E234,Primary_nrj!$1:$1048576,MATCH(DATE(AH$2,1,1),Primary_nrj!$A$1:$LI$1),FALSE)</f>
        <v>7.8350106899999998</v>
      </c>
      <c r="AI234" s="352">
        <f>+VLOOKUP($E234,Primary_nrj!$1:$1048576,MATCH(DATE(AI$2,1,1),Primary_nrj!$A$1:$LI$1),FALSE)</f>
        <v>7.9161000210000001</v>
      </c>
      <c r="AJ234" s="352">
        <f>+VLOOKUP($E234,Primary_nrj!$1:$1048576,MATCH(DATE(AJ$2,1,1),Primary_nrj!$A$1:$LI$1),FALSE)</f>
        <v>7.9978167109999996</v>
      </c>
      <c r="AK234" s="352">
        <f>+VLOOKUP($E234,Primary_nrj!$1:$1048576,MATCH(DATE(AK$2,1,1),Primary_nrj!$A$1:$LI$1),FALSE)</f>
        <v>8.0792400079999993</v>
      </c>
      <c r="AL234" s="352">
        <f>+VLOOKUP($E234,Primary_nrj!$1:$1048576,MATCH(DATE(AL$2,1,1),Primary_nrj!$A$1:$LI$1),FALSE)</f>
        <v>8.1620766059999994</v>
      </c>
      <c r="AM234" s="352">
        <f>+VLOOKUP($E234,Primary_nrj!$1:$1048576,MATCH(DATE(AM$2,1,1),Primary_nrj!$A$1:$LI$1),FALSE)</f>
        <v>8.2461354060000005</v>
      </c>
      <c r="AN234" s="352">
        <f>+VLOOKUP($E234,Primary_nrj!$1:$1048576,MATCH(DATE(AN$2,1,1),Primary_nrj!$A$1:$LI$1),FALSE)</f>
        <v>8.330882377</v>
      </c>
      <c r="AO234" s="352">
        <f>+VLOOKUP($E234,Primary_nrj!$1:$1048576,MATCH(DATE(AO$2,1,1),Primary_nrj!$A$1:$LI$1),FALSE)</f>
        <v>8.4158411799999993</v>
      </c>
      <c r="AP234" s="61"/>
      <c r="AQ234" s="61"/>
    </row>
    <row r="235" spans="1:43" s="91" customFormat="1" ht="15" customHeight="1" x14ac:dyDescent="0.35">
      <c r="A235" s="422"/>
      <c r="B235" s="423"/>
      <c r="C235" s="291" t="s">
        <v>539</v>
      </c>
      <c r="D235" s="294"/>
      <c r="E235" s="292" t="s">
        <v>561</v>
      </c>
      <c r="F235" s="327">
        <f>+VLOOKUP($E235,Primary_nrj!$1:$1048576,MATCH(DATE(F$2,1,1),Primary_nrj!$A$1:$LI$1),FALSE)</f>
        <v>11.15269206</v>
      </c>
      <c r="G235" s="327">
        <f>+VLOOKUP($E235,Primary_nrj!$1:$1048576,MATCH(DATE(G$2,1,1),Primary_nrj!$A$1:$LI$1),FALSE)</f>
        <v>11.12732287</v>
      </c>
      <c r="H235" s="327">
        <f>+VLOOKUP($E235,Primary_nrj!$1:$1048576,MATCH(DATE(H$2,1,1),Primary_nrj!$A$1:$LI$1),FALSE)</f>
        <v>11.0870126</v>
      </c>
      <c r="I235" s="327">
        <f>+VLOOKUP($E235,Primary_nrj!$1:$1048576,MATCH(DATE(I$2,1,1),Primary_nrj!$A$1:$LI$1),FALSE)</f>
        <v>11.01787895</v>
      </c>
      <c r="J235" s="327">
        <f>+VLOOKUP($E235,Primary_nrj!$1:$1048576,MATCH(DATE(J$2,1,1),Primary_nrj!$A$1:$LI$1),FALSE)</f>
        <v>10.998387839999999</v>
      </c>
      <c r="K235" s="327">
        <f>+VLOOKUP($E235,Primary_nrj!$1:$1048576,MATCH(DATE(K$2,1,1),Primary_nrj!$A$1:$LI$1),FALSE)</f>
        <v>11.02710665</v>
      </c>
      <c r="L235" s="327">
        <f>+VLOOKUP($E235,Primary_nrj!$1:$1048576,MATCH(DATE(L$2,1,1),Primary_nrj!$A$1:$LI$1),FALSE)</f>
        <v>11.07668924</v>
      </c>
      <c r="M235" s="327">
        <f>+VLOOKUP($E235,Primary_nrj!$1:$1048576,MATCH(DATE(M$2,1,1),Primary_nrj!$A$1:$LI$1),FALSE)</f>
        <v>11.07580332</v>
      </c>
      <c r="N235" s="327">
        <f>+VLOOKUP($E235,Primary_nrj!$1:$1048576,MATCH(DATE(N$2,1,1),Primary_nrj!$A$1:$LI$1),FALSE)</f>
        <v>11.033024060000001</v>
      </c>
      <c r="O235" s="327">
        <f>+VLOOKUP($E235,Primary_nrj!$1:$1048576,MATCH(DATE(O$2,1,1),Primary_nrj!$A$1:$LI$1),FALSE)</f>
        <v>10.95266621</v>
      </c>
      <c r="P235" s="327">
        <f>+VLOOKUP($E235,Primary_nrj!$1:$1048576,MATCH(DATE(P$2,1,1),Primary_nrj!$A$1:$LI$1),FALSE)</f>
        <v>10.842804579999999</v>
      </c>
      <c r="Q235" s="327">
        <f>+VLOOKUP($E235,Primary_nrj!$1:$1048576,MATCH(DATE(Q$2,1,1),Primary_nrj!$A$1:$LI$1),FALSE)</f>
        <v>10.809646450000001</v>
      </c>
      <c r="R235" s="327">
        <f>+VLOOKUP($E235,Primary_nrj!$1:$1048576,MATCH(DATE(R$2,1,1),Primary_nrj!$A$1:$LI$1),FALSE)</f>
        <v>10.82139439</v>
      </c>
      <c r="S235" s="327">
        <f>+VLOOKUP($E235,Primary_nrj!$1:$1048576,MATCH(DATE(S$2,1,1),Primary_nrj!$A$1:$LI$1),FALSE)</f>
        <v>10.859923159999999</v>
      </c>
      <c r="T235" s="327">
        <f>+VLOOKUP($E235,Primary_nrj!$1:$1048576,MATCH(DATE(T$2,1,1),Primary_nrj!$A$1:$LI$1),FALSE)</f>
        <v>10.91387417</v>
      </c>
      <c r="U235" s="327">
        <f>+VLOOKUP($E235,Primary_nrj!$1:$1048576,MATCH(DATE(U$2,1,1),Primary_nrj!$A$1:$LI$1),FALSE)</f>
        <v>10.976218360000001</v>
      </c>
      <c r="V235" s="327">
        <f>+VLOOKUP($E235,Primary_nrj!$1:$1048576,MATCH(DATE(V$2,1,1),Primary_nrj!$A$1:$LI$1),FALSE)</f>
        <v>11.032632619999999</v>
      </c>
      <c r="W235" s="327">
        <f>+VLOOKUP($E235,Primary_nrj!$1:$1048576,MATCH(DATE(W$2,1,1),Primary_nrj!$A$1:$LI$1),FALSE)</f>
        <v>11.08563921</v>
      </c>
      <c r="X235" s="327">
        <f>+VLOOKUP($E235,Primary_nrj!$1:$1048576,MATCH(DATE(X$2,1,1),Primary_nrj!$A$1:$LI$1),FALSE)</f>
        <v>11.13546916</v>
      </c>
      <c r="Y235" s="327">
        <f>+VLOOKUP($E235,Primary_nrj!$1:$1048576,MATCH(DATE(Y$2,1,1),Primary_nrj!$A$1:$LI$1),FALSE)</f>
        <v>11.182622719999999</v>
      </c>
      <c r="Z235" s="327">
        <f>+VLOOKUP($E235,Primary_nrj!$1:$1048576,MATCH(DATE(Z$2,1,1),Primary_nrj!$A$1:$LI$1),FALSE)</f>
        <v>11.224546330000001</v>
      </c>
      <c r="AA235" s="327">
        <f>+VLOOKUP($E235,Primary_nrj!$1:$1048576,MATCH(DATE(AA$2,1,1),Primary_nrj!$A$1:$LI$1),FALSE)</f>
        <v>11.268720330000001</v>
      </c>
      <c r="AB235" s="327">
        <f>+VLOOKUP($E235,Primary_nrj!$1:$1048576,MATCH(DATE(AB$2,1,1),Primary_nrj!$A$1:$LI$1),FALSE)</f>
        <v>11.316725269999999</v>
      </c>
      <c r="AC235" s="327">
        <f>+VLOOKUP($E235,Primary_nrj!$1:$1048576,MATCH(DATE(AC$2,1,1),Primary_nrj!$A$1:$LI$1),FALSE)</f>
        <v>11.367529709999999</v>
      </c>
      <c r="AD235" s="327">
        <f>+VLOOKUP($E235,Primary_nrj!$1:$1048576,MATCH(DATE(AD$2,1,1),Primary_nrj!$A$1:$LI$1),FALSE)</f>
        <v>11.42027929</v>
      </c>
      <c r="AE235" s="327">
        <f>+VLOOKUP($E235,Primary_nrj!$1:$1048576,MATCH(DATE(AE$2,1,1),Primary_nrj!$A$1:$LI$1),FALSE)</f>
        <v>11.46534892</v>
      </c>
      <c r="AF235" s="327">
        <f>+VLOOKUP($E235,Primary_nrj!$1:$1048576,MATCH(DATE(AF$2,1,1),Primary_nrj!$A$1:$LI$1),FALSE)</f>
        <v>11.51066733</v>
      </c>
      <c r="AG235" s="327">
        <f>+VLOOKUP($E235,Primary_nrj!$1:$1048576,MATCH(DATE(AG$2,1,1),Primary_nrj!$A$1:$LI$1),FALSE)</f>
        <v>11.5591907</v>
      </c>
      <c r="AH235" s="327">
        <f>+VLOOKUP($E235,Primary_nrj!$1:$1048576,MATCH(DATE(AH$2,1,1),Primary_nrj!$A$1:$LI$1),FALSE)</f>
        <v>11.610476670000001</v>
      </c>
      <c r="AI235" s="327">
        <f>+VLOOKUP($E235,Primary_nrj!$1:$1048576,MATCH(DATE(AI$2,1,1),Primary_nrj!$A$1:$LI$1),FALSE)</f>
        <v>11.66401741</v>
      </c>
      <c r="AJ235" s="327">
        <f>+VLOOKUP($E235,Primary_nrj!$1:$1048576,MATCH(DATE(AJ$2,1,1),Primary_nrj!$A$1:$LI$1),FALSE)</f>
        <v>11.719503080000001</v>
      </c>
      <c r="AK235" s="327">
        <f>+VLOOKUP($E235,Primary_nrj!$1:$1048576,MATCH(DATE(AK$2,1,1),Primary_nrj!$A$1:$LI$1),FALSE)</f>
        <v>11.777850450000001</v>
      </c>
      <c r="AL235" s="327">
        <f>+VLOOKUP($E235,Primary_nrj!$1:$1048576,MATCH(DATE(AL$2,1,1),Primary_nrj!$A$1:$LI$1),FALSE)</f>
        <v>11.83950419</v>
      </c>
      <c r="AM235" s="327">
        <f>+VLOOKUP($E235,Primary_nrj!$1:$1048576,MATCH(DATE(AM$2,1,1),Primary_nrj!$A$1:$LI$1),FALSE)</f>
        <v>11.903954219999999</v>
      </c>
      <c r="AN235" s="327">
        <f>+VLOOKUP($E235,Primary_nrj!$1:$1048576,MATCH(DATE(AN$2,1,1),Primary_nrj!$A$1:$LI$1),FALSE)</f>
        <v>11.97069636</v>
      </c>
      <c r="AO235" s="327">
        <f>+VLOOKUP($E235,Primary_nrj!$1:$1048576,MATCH(DATE(AO$2,1,1),Primary_nrj!$A$1:$LI$1),FALSE)</f>
        <v>12.039343219999999</v>
      </c>
    </row>
    <row r="236" spans="1:43" s="277" customFormat="1" ht="15" customHeight="1" x14ac:dyDescent="0.35">
      <c r="A236" s="422"/>
      <c r="B236" s="423"/>
      <c r="C236" s="293"/>
      <c r="D236" s="295"/>
      <c r="E236" s="279" t="s">
        <v>1423</v>
      </c>
      <c r="F236" s="352">
        <f>+VLOOKUP($E236,Primary_nrj!$1:$1048576,MATCH(DATE(F$2,1,1),Primary_nrj!$A$1:$LI$1),FALSE)</f>
        <v>9.9269256499999994</v>
      </c>
      <c r="G236" s="352">
        <f>+VLOOKUP($E236,Primary_nrj!$1:$1048576,MATCH(DATE(G$2,1,1),Primary_nrj!$A$1:$LI$1),FALSE)</f>
        <v>9.9043447259999997</v>
      </c>
      <c r="H236" s="352">
        <f>+VLOOKUP($E236,Primary_nrj!$1:$1048576,MATCH(DATE(H$2,1,1),Primary_nrj!$A$1:$LI$1),FALSE)</f>
        <v>9.8684648629999998</v>
      </c>
      <c r="I236" s="352">
        <f>+VLOOKUP($E236,Primary_nrj!$1:$1048576,MATCH(DATE(I$2,1,1),Primary_nrj!$A$1:$LI$1),FALSE)</f>
        <v>9.806929534</v>
      </c>
      <c r="J236" s="352">
        <f>+VLOOKUP($E236,Primary_nrj!$1:$1048576,MATCH(DATE(J$2,1,1),Primary_nrj!$A$1:$LI$1),FALSE)</f>
        <v>9.7895806469999993</v>
      </c>
      <c r="K236" s="352">
        <f>+VLOOKUP($E236,Primary_nrj!$1:$1048576,MATCH(DATE(K$2,1,1),Primary_nrj!$A$1:$LI$1),FALSE)</f>
        <v>9.8151430370000003</v>
      </c>
      <c r="L236" s="352">
        <f>+VLOOKUP($E236,Primary_nrj!$1:$1048576,MATCH(DATE(L$2,1,1),Primary_nrj!$A$1:$LI$1),FALSE)</f>
        <v>9.8592761220000007</v>
      </c>
      <c r="M236" s="352">
        <f>+VLOOKUP($E236,Primary_nrj!$1:$1048576,MATCH(DATE(M$2,1,1),Primary_nrj!$A$1:$LI$1),FALSE)</f>
        <v>9.8584875739999998</v>
      </c>
      <c r="N236" s="352">
        <f>+VLOOKUP($E236,Primary_nrj!$1:$1048576,MATCH(DATE(N$2,1,1),Primary_nrj!$A$1:$LI$1),FALSE)</f>
        <v>9.8204100780000001</v>
      </c>
      <c r="O236" s="352">
        <f>+VLOOKUP($E236,Primary_nrj!$1:$1048576,MATCH(DATE(O$2,1,1),Primary_nrj!$A$1:$LI$1),FALSE)</f>
        <v>9.7488841740000005</v>
      </c>
      <c r="P236" s="352">
        <f>+VLOOKUP($E236,Primary_nrj!$1:$1048576,MATCH(DATE(P$2,1,1),Primary_nrj!$A$1:$LI$1),FALSE)</f>
        <v>9.6510971790000006</v>
      </c>
      <c r="Q236" s="352">
        <f>+VLOOKUP($E236,Primary_nrj!$1:$1048576,MATCH(DATE(Q$2,1,1),Primary_nrj!$A$1:$LI$1),FALSE)</f>
        <v>9.6215833830000008</v>
      </c>
      <c r="R236" s="352">
        <f>+VLOOKUP($E236,Primary_nrj!$1:$1048576,MATCH(DATE(R$2,1,1),Primary_nrj!$A$1:$LI$1),FALSE)</f>
        <v>9.6320401320000002</v>
      </c>
      <c r="S236" s="352">
        <f>+VLOOKUP($E236,Primary_nrj!$1:$1048576,MATCH(DATE(S$2,1,1),Primary_nrj!$A$1:$LI$1),FALSE)</f>
        <v>9.6663342970000006</v>
      </c>
      <c r="T236" s="352">
        <f>+VLOOKUP($E236,Primary_nrj!$1:$1048576,MATCH(DATE(T$2,1,1),Primary_nrj!$A$1:$LI$1),FALSE)</f>
        <v>9.7143556719999999</v>
      </c>
      <c r="U236" s="352">
        <f>+VLOOKUP($E236,Primary_nrj!$1:$1048576,MATCH(DATE(U$2,1,1),Primary_nrj!$A$1:$LI$1),FALSE)</f>
        <v>9.7698477609999994</v>
      </c>
      <c r="V236" s="352">
        <f>+VLOOKUP($E236,Primary_nrj!$1:$1048576,MATCH(DATE(V$2,1,1),Primary_nrj!$A$1:$LI$1),FALSE)</f>
        <v>9.8200616620000005</v>
      </c>
      <c r="W236" s="352">
        <f>+VLOOKUP($E236,Primary_nrj!$1:$1048576,MATCH(DATE(W$2,1,1),Primary_nrj!$A$1:$LI$1),FALSE)</f>
        <v>9.8672424210000003</v>
      </c>
      <c r="X236" s="352">
        <f>+VLOOKUP($E236,Primary_nrj!$1:$1048576,MATCH(DATE(X$2,1,1),Primary_nrj!$A$1:$LI$1),FALSE)</f>
        <v>9.9115956789999995</v>
      </c>
      <c r="Y236" s="352">
        <f>+VLOOKUP($E236,Primary_nrj!$1:$1048576,MATCH(DATE(Y$2,1,1),Primary_nrj!$A$1:$LI$1),FALSE)</f>
        <v>9.9535667019999998</v>
      </c>
      <c r="Z236" s="352">
        <f>+VLOOKUP($E236,Primary_nrj!$1:$1048576,MATCH(DATE(Z$2,1,1),Primary_nrj!$A$1:$LI$1),FALSE)</f>
        <v>9.9908825819999993</v>
      </c>
      <c r="AA236" s="352">
        <f>+VLOOKUP($E236,Primary_nrj!$1:$1048576,MATCH(DATE(AA$2,1,1),Primary_nrj!$A$1:$LI$1),FALSE)</f>
        <v>10.03020152</v>
      </c>
      <c r="AB236" s="352">
        <f>+VLOOKUP($E236,Primary_nrj!$1:$1048576,MATCH(DATE(AB$2,1,1),Primary_nrj!$A$1:$LI$1),FALSE)</f>
        <v>10.07293035</v>
      </c>
      <c r="AC236" s="352">
        <f>+VLOOKUP($E236,Primary_nrj!$1:$1048576,MATCH(DATE(AC$2,1,1),Primary_nrj!$A$1:$LI$1),FALSE)</f>
        <v>10.118150999999999</v>
      </c>
      <c r="AD236" s="352">
        <f>+VLOOKUP($E236,Primary_nrj!$1:$1048576,MATCH(DATE(AD$2,1,1),Primary_nrj!$A$1:$LI$1),FALSE)</f>
        <v>10.165102989999999</v>
      </c>
      <c r="AE236" s="352">
        <f>+VLOOKUP($E236,Primary_nrj!$1:$1048576,MATCH(DATE(AE$2,1,1),Primary_nrj!$A$1:$LI$1),FALSE)</f>
        <v>10.205219120000001</v>
      </c>
      <c r="AF236" s="352">
        <f>+VLOOKUP($E236,Primary_nrj!$1:$1048576,MATCH(DATE(AF$2,1,1),Primary_nrj!$A$1:$LI$1),FALSE)</f>
        <v>10.245556690000001</v>
      </c>
      <c r="AG236" s="352">
        <f>+VLOOKUP($E236,Primary_nrj!$1:$1048576,MATCH(DATE(AG$2,1,1),Primary_nrj!$A$1:$LI$1),FALSE)</f>
        <v>10.28874697</v>
      </c>
      <c r="AH236" s="352">
        <f>+VLOOKUP($E236,Primary_nrj!$1:$1048576,MATCH(DATE(AH$2,1,1),Primary_nrj!$A$1:$LI$1),FALSE)</f>
        <v>10.33439622</v>
      </c>
      <c r="AI236" s="352">
        <f>+VLOOKUP($E236,Primary_nrj!$1:$1048576,MATCH(DATE(AI$2,1,1),Primary_nrj!$A$1:$LI$1),FALSE)</f>
        <v>10.382052420000001</v>
      </c>
      <c r="AJ236" s="352">
        <f>+VLOOKUP($E236,Primary_nrj!$1:$1048576,MATCH(DATE(AJ$2,1,1),Primary_nrj!$A$1:$LI$1),FALSE)</f>
        <v>10.431439790000001</v>
      </c>
      <c r="AK236" s="352">
        <f>+VLOOKUP($E236,Primary_nrj!$1:$1048576,MATCH(DATE(AK$2,1,1),Primary_nrj!$A$1:$LI$1),FALSE)</f>
        <v>10.48337433</v>
      </c>
      <c r="AL236" s="352">
        <f>+VLOOKUP($E236,Primary_nrj!$1:$1048576,MATCH(DATE(AL$2,1,1),Primary_nrj!$A$1:$LI$1),FALSE)</f>
        <v>10.538251860000001</v>
      </c>
      <c r="AM236" s="352">
        <f>+VLOOKUP($E236,Primary_nrj!$1:$1048576,MATCH(DATE(AM$2,1,1),Primary_nrj!$A$1:$LI$1),FALSE)</f>
        <v>10.595618330000001</v>
      </c>
      <c r="AN236" s="352">
        <f>+VLOOKUP($E236,Primary_nrj!$1:$1048576,MATCH(DATE(AN$2,1,1),Primary_nrj!$A$1:$LI$1),FALSE)</f>
        <v>10.655025</v>
      </c>
      <c r="AO236" s="352">
        <f>+VLOOKUP($E236,Primary_nrj!$1:$1048576,MATCH(DATE(AO$2,1,1),Primary_nrj!$A$1:$LI$1),FALSE)</f>
        <v>10.716127050000001</v>
      </c>
      <c r="AP236" s="61"/>
      <c r="AQ236" s="61"/>
    </row>
    <row r="237" spans="1:43" s="277" customFormat="1" ht="15" customHeight="1" x14ac:dyDescent="0.35">
      <c r="A237" s="422"/>
      <c r="B237" s="423"/>
      <c r="C237" s="293"/>
      <c r="D237" s="295"/>
      <c r="E237" s="279" t="s">
        <v>1424</v>
      </c>
      <c r="F237" s="352">
        <f>+VLOOKUP($E237,Primary_nrj!$1:$1048576,MATCH(DATE(F$2,1,1),Primary_nrj!$A$1:$LI$1),FALSE)</f>
        <v>1.225766412</v>
      </c>
      <c r="G237" s="352">
        <f>+VLOOKUP($E237,Primary_nrj!$1:$1048576,MATCH(DATE(G$2,1,1),Primary_nrj!$A$1:$LI$1),FALSE)</f>
        <v>1.222978143</v>
      </c>
      <c r="H237" s="352">
        <f>+VLOOKUP($E237,Primary_nrj!$1:$1048576,MATCH(DATE(H$2,1,1),Primary_nrj!$A$1:$LI$1),FALSE)</f>
        <v>1.218547735</v>
      </c>
      <c r="I237" s="352">
        <f>+VLOOKUP($E237,Primary_nrj!$1:$1048576,MATCH(DATE(I$2,1,1),Primary_nrj!$A$1:$LI$1),FALSE)</f>
        <v>1.2109494169999999</v>
      </c>
      <c r="J237" s="352">
        <f>+VLOOKUP($E237,Primary_nrj!$1:$1048576,MATCH(DATE(J$2,1,1),Primary_nrj!$A$1:$LI$1),FALSE)</f>
        <v>1.2088071949999999</v>
      </c>
      <c r="K237" s="352">
        <f>+VLOOKUP($E237,Primary_nrj!$1:$1048576,MATCH(DATE(K$2,1,1),Primary_nrj!$A$1:$LI$1),FALSE)</f>
        <v>1.2119636119999999</v>
      </c>
      <c r="L237" s="352">
        <f>+VLOOKUP($E237,Primary_nrj!$1:$1048576,MATCH(DATE(L$2,1,1),Primary_nrj!$A$1:$LI$1),FALSE)</f>
        <v>1.2174131189999999</v>
      </c>
      <c r="M237" s="352">
        <f>+VLOOKUP($E237,Primary_nrj!$1:$1048576,MATCH(DATE(M$2,1,1),Primary_nrj!$A$1:$LI$1),FALSE)</f>
        <v>1.21731575</v>
      </c>
      <c r="N237" s="352">
        <f>+VLOOKUP($E237,Primary_nrj!$1:$1048576,MATCH(DATE(N$2,1,1),Primary_nrj!$A$1:$LI$1),FALSE)</f>
        <v>1.2126139810000001</v>
      </c>
      <c r="O237" s="352">
        <f>+VLOOKUP($E237,Primary_nrj!$1:$1048576,MATCH(DATE(O$2,1,1),Primary_nrj!$A$1:$LI$1),FALSE)</f>
        <v>1.2037820370000001</v>
      </c>
      <c r="P237" s="352">
        <f>+VLOOKUP($E237,Primary_nrj!$1:$1048576,MATCH(DATE(P$2,1,1),Primary_nrj!$A$1:$LI$1),FALSE)</f>
        <v>1.1917074009999999</v>
      </c>
      <c r="Q237" s="352">
        <f>+VLOOKUP($E237,Primary_nrj!$1:$1048576,MATCH(DATE(Q$2,1,1),Primary_nrj!$A$1:$LI$1),FALSE)</f>
        <v>1.1880630679999999</v>
      </c>
      <c r="R237" s="352">
        <f>+VLOOKUP($E237,Primary_nrj!$1:$1048576,MATCH(DATE(R$2,1,1),Primary_nrj!$A$1:$LI$1),FALSE)</f>
        <v>1.1893542560000001</v>
      </c>
      <c r="S237" s="352">
        <f>+VLOOKUP($E237,Primary_nrj!$1:$1048576,MATCH(DATE(S$2,1,1),Primary_nrj!$A$1:$LI$1),FALSE)</f>
        <v>1.1935888640000001</v>
      </c>
      <c r="T237" s="352">
        <f>+VLOOKUP($E237,Primary_nrj!$1:$1048576,MATCH(DATE(T$2,1,1),Primary_nrj!$A$1:$LI$1),FALSE)</f>
        <v>1.199518493</v>
      </c>
      <c r="U237" s="352">
        <f>+VLOOKUP($E237,Primary_nrj!$1:$1048576,MATCH(DATE(U$2,1,1),Primary_nrj!$A$1:$LI$1),FALSE)</f>
        <v>1.206370599</v>
      </c>
      <c r="V237" s="352">
        <f>+VLOOKUP($E237,Primary_nrj!$1:$1048576,MATCH(DATE(V$2,1,1),Primary_nrj!$A$1:$LI$1),FALSE)</f>
        <v>1.212570959</v>
      </c>
      <c r="W237" s="352">
        <f>+VLOOKUP($E237,Primary_nrj!$1:$1048576,MATCH(DATE(W$2,1,1),Primary_nrj!$A$1:$LI$1),FALSE)</f>
        <v>1.218396789</v>
      </c>
      <c r="X237" s="352">
        <f>+VLOOKUP($E237,Primary_nrj!$1:$1048576,MATCH(DATE(X$2,1,1),Primary_nrj!$A$1:$LI$1),FALSE)</f>
        <v>1.223873483</v>
      </c>
      <c r="Y237" s="352">
        <f>+VLOOKUP($E237,Primary_nrj!$1:$1048576,MATCH(DATE(Y$2,1,1),Primary_nrj!$A$1:$LI$1),FALSE)</f>
        <v>1.2290560210000001</v>
      </c>
      <c r="Z237" s="352">
        <f>+VLOOKUP($E237,Primary_nrj!$1:$1048576,MATCH(DATE(Z$2,1,1),Primary_nrj!$A$1:$LI$1),FALSE)</f>
        <v>1.233663747</v>
      </c>
      <c r="AA237" s="352">
        <f>+VLOOKUP($E237,Primary_nrj!$1:$1048576,MATCH(DATE(AA$2,1,1),Primary_nrj!$A$1:$LI$1),FALSE)</f>
        <v>1.238518808</v>
      </c>
      <c r="AB237" s="352">
        <f>+VLOOKUP($E237,Primary_nrj!$1:$1048576,MATCH(DATE(AB$2,1,1),Primary_nrj!$A$1:$LI$1),FALSE)</f>
        <v>1.24379492</v>
      </c>
      <c r="AC237" s="352">
        <f>+VLOOKUP($E237,Primary_nrj!$1:$1048576,MATCH(DATE(AC$2,1,1),Primary_nrj!$A$1:$LI$1),FALSE)</f>
        <v>1.249378718</v>
      </c>
      <c r="AD237" s="352">
        <f>+VLOOKUP($E237,Primary_nrj!$1:$1048576,MATCH(DATE(AD$2,1,1),Primary_nrj!$A$1:$LI$1),FALSE)</f>
        <v>1.2551763010000001</v>
      </c>
      <c r="AE237" s="352">
        <f>+VLOOKUP($E237,Primary_nrj!$1:$1048576,MATCH(DATE(AE$2,1,1),Primary_nrj!$A$1:$LI$1),FALSE)</f>
        <v>1.260129799</v>
      </c>
      <c r="AF237" s="352">
        <f>+VLOOKUP($E237,Primary_nrj!$1:$1048576,MATCH(DATE(AF$2,1,1),Primary_nrj!$A$1:$LI$1),FALSE)</f>
        <v>1.2651106409999999</v>
      </c>
      <c r="AG237" s="352">
        <f>+VLOOKUP($E237,Primary_nrj!$1:$1048576,MATCH(DATE(AG$2,1,1),Primary_nrj!$A$1:$LI$1),FALSE)</f>
        <v>1.2704437310000001</v>
      </c>
      <c r="AH237" s="352">
        <f>+VLOOKUP($E237,Primary_nrj!$1:$1048576,MATCH(DATE(AH$2,1,1),Primary_nrj!$A$1:$LI$1),FALSE)</f>
        <v>1.276080452</v>
      </c>
      <c r="AI237" s="352">
        <f>+VLOOKUP($E237,Primary_nrj!$1:$1048576,MATCH(DATE(AI$2,1,1),Primary_nrj!$A$1:$LI$1),FALSE)</f>
        <v>1.2819649909999999</v>
      </c>
      <c r="AJ237" s="352">
        <f>+VLOOKUP($E237,Primary_nrj!$1:$1048576,MATCH(DATE(AJ$2,1,1),Primary_nrj!$A$1:$LI$1),FALSE)</f>
        <v>1.2880632910000001</v>
      </c>
      <c r="AK237" s="352">
        <f>+VLOOKUP($E237,Primary_nrj!$1:$1048576,MATCH(DATE(AK$2,1,1),Primary_nrj!$A$1:$LI$1),FALSE)</f>
        <v>1.2944761149999999</v>
      </c>
      <c r="AL237" s="352">
        <f>+VLOOKUP($E237,Primary_nrj!$1:$1048576,MATCH(DATE(AL$2,1,1),Primary_nrj!$A$1:$LI$1),FALSE)</f>
        <v>1.301252334</v>
      </c>
      <c r="AM237" s="352">
        <f>+VLOOKUP($E237,Primary_nrj!$1:$1048576,MATCH(DATE(AM$2,1,1),Primary_nrj!$A$1:$LI$1),FALSE)</f>
        <v>1.3083358860000001</v>
      </c>
      <c r="AN237" s="352">
        <f>+VLOOKUP($E237,Primary_nrj!$1:$1048576,MATCH(DATE(AN$2,1,1),Primary_nrj!$A$1:$LI$1),FALSE)</f>
        <v>1.315671359</v>
      </c>
      <c r="AO237" s="352">
        <f>+VLOOKUP($E237,Primary_nrj!$1:$1048576,MATCH(DATE(AO$2,1,1),Primary_nrj!$A$1:$LI$1),FALSE)</f>
        <v>1.3232161760000001</v>
      </c>
      <c r="AP237" s="61"/>
      <c r="AQ237" s="61"/>
    </row>
    <row r="238" spans="1:43" s="91" customFormat="1" ht="15" customHeight="1" x14ac:dyDescent="0.35">
      <c r="A238" s="422"/>
      <c r="B238" s="423"/>
      <c r="C238" s="291" t="s">
        <v>540</v>
      </c>
      <c r="D238" s="294"/>
      <c r="E238" s="292" t="s">
        <v>562</v>
      </c>
      <c r="F238" s="327">
        <f>+VLOOKUP($E238,Primary_nrj!$1:$1048576,MATCH(DATE(F$2,1,1),Primary_nrj!$A$1:$LI$1),FALSE)</f>
        <v>13.82620618</v>
      </c>
      <c r="G238" s="327">
        <f>+VLOOKUP($E238,Primary_nrj!$1:$1048576,MATCH(DATE(G$2,1,1),Primary_nrj!$A$1:$LI$1),FALSE)</f>
        <v>14.05787973</v>
      </c>
      <c r="H238" s="327">
        <f>+VLOOKUP($E238,Primary_nrj!$1:$1048576,MATCH(DATE(H$2,1,1),Primary_nrj!$A$1:$LI$1),FALSE)</f>
        <v>14.258398010000001</v>
      </c>
      <c r="I238" s="327">
        <f>+VLOOKUP($E238,Primary_nrj!$1:$1048576,MATCH(DATE(I$2,1,1),Primary_nrj!$A$1:$LI$1),FALSE)</f>
        <v>14.357442170000001</v>
      </c>
      <c r="J238" s="327">
        <f>+VLOOKUP($E238,Primary_nrj!$1:$1048576,MATCH(DATE(J$2,1,1),Primary_nrj!$A$1:$LI$1),FALSE)</f>
        <v>14.4751622</v>
      </c>
      <c r="K238" s="327">
        <f>+VLOOKUP($E238,Primary_nrj!$1:$1048576,MATCH(DATE(K$2,1,1),Primary_nrj!$A$1:$LI$1),FALSE)</f>
        <v>14.78888152</v>
      </c>
      <c r="L238" s="327">
        <f>+VLOOKUP($E238,Primary_nrj!$1:$1048576,MATCH(DATE(L$2,1,1),Primary_nrj!$A$1:$LI$1),FALSE)</f>
        <v>15.17102158</v>
      </c>
      <c r="M238" s="327">
        <f>+VLOOKUP($E238,Primary_nrj!$1:$1048576,MATCH(DATE(M$2,1,1),Primary_nrj!$A$1:$LI$1),FALSE)</f>
        <v>15.535404290000001</v>
      </c>
      <c r="N238" s="327">
        <f>+VLOOKUP($E238,Primary_nrj!$1:$1048576,MATCH(DATE(N$2,1,1),Primary_nrj!$A$1:$LI$1),FALSE)</f>
        <v>15.886075930000001</v>
      </c>
      <c r="O238" s="327">
        <f>+VLOOKUP($E238,Primary_nrj!$1:$1048576,MATCH(DATE(O$2,1,1),Primary_nrj!$A$1:$LI$1),FALSE)</f>
        <v>16.22815842</v>
      </c>
      <c r="P238" s="327">
        <f>+VLOOKUP($E238,Primary_nrj!$1:$1048576,MATCH(DATE(P$2,1,1),Primary_nrj!$A$1:$LI$1),FALSE)</f>
        <v>16.557098679999999</v>
      </c>
      <c r="Q238" s="327">
        <f>+VLOOKUP($E238,Primary_nrj!$1:$1048576,MATCH(DATE(Q$2,1,1),Primary_nrj!$A$1:$LI$1),FALSE)</f>
        <v>16.938157960000002</v>
      </c>
      <c r="R238" s="327">
        <f>+VLOOKUP($E238,Primary_nrj!$1:$1048576,MATCH(DATE(R$2,1,1),Primary_nrj!$A$1:$LI$1),FALSE)</f>
        <v>17.389880160000001</v>
      </c>
      <c r="S238" s="327">
        <f>+VLOOKUP($E238,Primary_nrj!$1:$1048576,MATCH(DATE(S$2,1,1),Primary_nrj!$A$1:$LI$1),FALSE)</f>
        <v>17.901201919999998</v>
      </c>
      <c r="T238" s="327">
        <f>+VLOOKUP($E238,Primary_nrj!$1:$1048576,MATCH(DATE(T$2,1,1),Primary_nrj!$A$1:$LI$1),FALSE)</f>
        <v>18.456177579999999</v>
      </c>
      <c r="U238" s="327">
        <f>+VLOOKUP($E238,Primary_nrj!$1:$1048576,MATCH(DATE(U$2,1,1),Primary_nrj!$A$1:$LI$1),FALSE)</f>
        <v>19.041324370000002</v>
      </c>
      <c r="V238" s="327">
        <f>+VLOOKUP($E238,Primary_nrj!$1:$1048576,MATCH(DATE(V$2,1,1),Primary_nrj!$A$1:$LI$1),FALSE)</f>
        <v>19.61315712</v>
      </c>
      <c r="W238" s="327">
        <f>+VLOOKUP($E238,Primary_nrj!$1:$1048576,MATCH(DATE(W$2,1,1),Primary_nrj!$A$1:$LI$1),FALSE)</f>
        <v>20.17673615</v>
      </c>
      <c r="X238" s="327">
        <f>+VLOOKUP($E238,Primary_nrj!$1:$1048576,MATCH(DATE(X$2,1,1),Primary_nrj!$A$1:$LI$1),FALSE)</f>
        <v>20.715652779999999</v>
      </c>
      <c r="Y238" s="327">
        <f>+VLOOKUP($E238,Primary_nrj!$1:$1048576,MATCH(DATE(Y$2,1,1),Primary_nrj!$A$1:$LI$1),FALSE)</f>
        <v>21.219115989999999</v>
      </c>
      <c r="Z238" s="327">
        <f>+VLOOKUP($E238,Primary_nrj!$1:$1048576,MATCH(DATE(Z$2,1,1),Primary_nrj!$A$1:$LI$1),FALSE)</f>
        <v>21.68421639</v>
      </c>
      <c r="AA238" s="327">
        <f>+VLOOKUP($E238,Primary_nrj!$1:$1048576,MATCH(DATE(AA$2,1,1),Primary_nrj!$A$1:$LI$1),FALSE)</f>
        <v>22.083146889999998</v>
      </c>
      <c r="AB238" s="327">
        <f>+VLOOKUP($E238,Primary_nrj!$1:$1048576,MATCH(DATE(AB$2,1,1),Primary_nrj!$A$1:$LI$1),FALSE)</f>
        <v>22.463267599999998</v>
      </c>
      <c r="AC238" s="327">
        <f>+VLOOKUP($E238,Primary_nrj!$1:$1048576,MATCH(DATE(AC$2,1,1),Primary_nrj!$A$1:$LI$1),FALSE)</f>
        <v>22.832428459999999</v>
      </c>
      <c r="AD238" s="327">
        <f>+VLOOKUP($E238,Primary_nrj!$1:$1048576,MATCH(DATE(AD$2,1,1),Primary_nrj!$A$1:$LI$1),FALSE)</f>
        <v>23.194719209999999</v>
      </c>
      <c r="AE238" s="327">
        <f>+VLOOKUP($E238,Primary_nrj!$1:$1048576,MATCH(DATE(AE$2,1,1),Primary_nrj!$A$1:$LI$1),FALSE)</f>
        <v>23.550371599999998</v>
      </c>
      <c r="AF238" s="327">
        <f>+VLOOKUP($E238,Primary_nrj!$1:$1048576,MATCH(DATE(AF$2,1,1),Primary_nrj!$A$1:$LI$1),FALSE)</f>
        <v>23.869644399999999</v>
      </c>
      <c r="AG238" s="327">
        <f>+VLOOKUP($E238,Primary_nrj!$1:$1048576,MATCH(DATE(AG$2,1,1),Primary_nrj!$A$1:$LI$1),FALSE)</f>
        <v>24.195916990000001</v>
      </c>
      <c r="AH238" s="327">
        <f>+VLOOKUP($E238,Primary_nrj!$1:$1048576,MATCH(DATE(AH$2,1,1),Primary_nrj!$A$1:$LI$1),FALSE)</f>
        <v>24.532733480000001</v>
      </c>
      <c r="AI238" s="327">
        <f>+VLOOKUP($E238,Primary_nrj!$1:$1048576,MATCH(DATE(AI$2,1,1),Primary_nrj!$A$1:$LI$1),FALSE)</f>
        <v>24.880268749999999</v>
      </c>
      <c r="AJ238" s="327">
        <f>+VLOOKUP($E238,Primary_nrj!$1:$1048576,MATCH(DATE(AJ$2,1,1),Primary_nrj!$A$1:$LI$1),FALSE)</f>
        <v>25.237860990000001</v>
      </c>
      <c r="AK238" s="327">
        <f>+VLOOKUP($E238,Primary_nrj!$1:$1048576,MATCH(DATE(AK$2,1,1),Primary_nrj!$A$1:$LI$1),FALSE)</f>
        <v>25.597020659999998</v>
      </c>
      <c r="AL238" s="327">
        <f>+VLOOKUP($E238,Primary_nrj!$1:$1048576,MATCH(DATE(AL$2,1,1),Primary_nrj!$A$1:$LI$1),FALSE)</f>
        <v>25.970073719999998</v>
      </c>
      <c r="AM238" s="327">
        <f>+VLOOKUP($E238,Primary_nrj!$1:$1048576,MATCH(DATE(AM$2,1,1),Primary_nrj!$A$1:$LI$1),FALSE)</f>
        <v>26.35624013</v>
      </c>
      <c r="AN238" s="327">
        <f>+VLOOKUP($E238,Primary_nrj!$1:$1048576,MATCH(DATE(AN$2,1,1),Primary_nrj!$A$1:$LI$1),FALSE)</f>
        <v>26.75361294</v>
      </c>
      <c r="AO238" s="327">
        <f>+VLOOKUP($E238,Primary_nrj!$1:$1048576,MATCH(DATE(AO$2,1,1),Primary_nrj!$A$1:$LI$1),FALSE)</f>
        <v>27.16012456</v>
      </c>
    </row>
    <row r="239" spans="1:43" s="277" customFormat="1" ht="15" customHeight="1" x14ac:dyDescent="0.35">
      <c r="A239" s="422"/>
      <c r="B239" s="423"/>
      <c r="C239" s="293"/>
      <c r="D239" s="295"/>
      <c r="E239" s="279" t="s">
        <v>1425</v>
      </c>
      <c r="F239" s="352">
        <f>+VLOOKUP($E239,Primary_nrj!$1:$1048576,MATCH(DATE(F$2,1,1),Primary_nrj!$A$1:$LI$1),FALSE)</f>
        <v>12.600034669999999</v>
      </c>
      <c r="G239" s="352">
        <f>+VLOOKUP($E239,Primary_nrj!$1:$1048576,MATCH(DATE(G$2,1,1),Primary_nrj!$A$1:$LI$1),FALSE)</f>
        <v>12.81116235</v>
      </c>
      <c r="H239" s="352">
        <f>+VLOOKUP($E239,Primary_nrj!$1:$1048576,MATCH(DATE(H$2,1,1),Primary_nrj!$A$1:$LI$1),FALSE)</f>
        <v>12.99389774</v>
      </c>
      <c r="I239" s="352">
        <f>+VLOOKUP($E239,Primary_nrj!$1:$1048576,MATCH(DATE(I$2,1,1),Primary_nrj!$A$1:$LI$1),FALSE)</f>
        <v>13.084158220000001</v>
      </c>
      <c r="J239" s="352">
        <f>+VLOOKUP($E239,Primary_nrj!$1:$1048576,MATCH(DATE(J$2,1,1),Primary_nrj!$A$1:$LI$1),FALSE)</f>
        <v>13.191438290000001</v>
      </c>
      <c r="K239" s="352">
        <f>+VLOOKUP($E239,Primary_nrj!$1:$1048576,MATCH(DATE(K$2,1,1),Primary_nrj!$A$1:$LI$1),FALSE)</f>
        <v>13.47733554</v>
      </c>
      <c r="L239" s="352">
        <f>+VLOOKUP($E239,Primary_nrj!$1:$1048576,MATCH(DATE(L$2,1,1),Primary_nrj!$A$1:$LI$1),FALSE)</f>
        <v>13.82558566</v>
      </c>
      <c r="M239" s="352">
        <f>+VLOOKUP($E239,Primary_nrj!$1:$1048576,MATCH(DATE(M$2,1,1),Primary_nrj!$A$1:$LI$1),FALSE)</f>
        <v>14.15765324</v>
      </c>
      <c r="N239" s="352">
        <f>+VLOOKUP($E239,Primary_nrj!$1:$1048576,MATCH(DATE(N$2,1,1),Primary_nrj!$A$1:$LI$1),FALSE)</f>
        <v>14.4772257</v>
      </c>
      <c r="O239" s="352">
        <f>+VLOOKUP($E239,Primary_nrj!$1:$1048576,MATCH(DATE(O$2,1,1),Primary_nrj!$A$1:$LI$1),FALSE)</f>
        <v>14.788970750000001</v>
      </c>
      <c r="P239" s="352">
        <f>+VLOOKUP($E239,Primary_nrj!$1:$1048576,MATCH(DATE(P$2,1,1),Primary_nrj!$A$1:$LI$1),FALSE)</f>
        <v>15.088739070000001</v>
      </c>
      <c r="Q239" s="352">
        <f>+VLOOKUP($E239,Primary_nrj!$1:$1048576,MATCH(DATE(Q$2,1,1),Primary_nrj!$A$1:$LI$1),FALSE)</f>
        <v>15.43600427</v>
      </c>
      <c r="R239" s="352">
        <f>+VLOOKUP($E239,Primary_nrj!$1:$1048576,MATCH(DATE(R$2,1,1),Primary_nrj!$A$1:$LI$1),FALSE)</f>
        <v>15.847665660000001</v>
      </c>
      <c r="S239" s="352">
        <f>+VLOOKUP($E239,Primary_nrj!$1:$1048576,MATCH(DATE(S$2,1,1),Primary_nrj!$A$1:$LI$1),FALSE)</f>
        <v>16.313641069999999</v>
      </c>
      <c r="T239" s="352">
        <f>+VLOOKUP($E239,Primary_nrj!$1:$1048576,MATCH(DATE(T$2,1,1),Primary_nrj!$A$1:$LI$1),FALSE)</f>
        <v>16.819398929999998</v>
      </c>
      <c r="U239" s="352">
        <f>+VLOOKUP($E239,Primary_nrj!$1:$1048576,MATCH(DATE(U$2,1,1),Primary_nrj!$A$1:$LI$1),FALSE)</f>
        <v>17.352652209999999</v>
      </c>
      <c r="V239" s="352">
        <f>+VLOOKUP($E239,Primary_nrj!$1:$1048576,MATCH(DATE(V$2,1,1),Primary_nrj!$A$1:$LI$1),FALSE)</f>
        <v>17.873772209999998</v>
      </c>
      <c r="W239" s="352">
        <f>+VLOOKUP($E239,Primary_nrj!$1:$1048576,MATCH(DATE(W$2,1,1),Primary_nrj!$A$1:$LI$1),FALSE)</f>
        <v>18.38737046</v>
      </c>
      <c r="X239" s="352">
        <f>+VLOOKUP($E239,Primary_nrj!$1:$1048576,MATCH(DATE(X$2,1,1),Primary_nrj!$A$1:$LI$1),FALSE)</f>
        <v>18.878493479999999</v>
      </c>
      <c r="Y239" s="352">
        <f>+VLOOKUP($E239,Primary_nrj!$1:$1048576,MATCH(DATE(Y$2,1,1),Primary_nrj!$A$1:$LI$1),FALSE)</f>
        <v>19.337307259999999</v>
      </c>
      <c r="Z239" s="352">
        <f>+VLOOKUP($E239,Primary_nrj!$1:$1048576,MATCH(DATE(Z$2,1,1),Primary_nrj!$A$1:$LI$1),FALSE)</f>
        <v>19.76116043</v>
      </c>
      <c r="AA239" s="352">
        <f>+VLOOKUP($E239,Primary_nrj!$1:$1048576,MATCH(DATE(AA$2,1,1),Primary_nrj!$A$1:$LI$1),FALSE)</f>
        <v>20.12471193</v>
      </c>
      <c r="AB239" s="352">
        <f>+VLOOKUP($E239,Primary_nrj!$1:$1048576,MATCH(DATE(AB$2,1,1),Primary_nrj!$A$1:$LI$1),FALSE)</f>
        <v>20.471121790000002</v>
      </c>
      <c r="AC239" s="352">
        <f>+VLOOKUP($E239,Primary_nrj!$1:$1048576,MATCH(DATE(AC$2,1,1),Primary_nrj!$A$1:$LI$1),FALSE)</f>
        <v>20.807543769999999</v>
      </c>
      <c r="AD239" s="352">
        <f>+VLOOKUP($E239,Primary_nrj!$1:$1048576,MATCH(DATE(AD$2,1,1),Primary_nrj!$A$1:$LI$1),FALSE)</f>
        <v>21.13770491</v>
      </c>
      <c r="AE239" s="352">
        <f>+VLOOKUP($E239,Primary_nrj!$1:$1048576,MATCH(DATE(AE$2,1,1),Primary_nrj!$A$1:$LI$1),FALSE)</f>
        <v>21.461816410000001</v>
      </c>
      <c r="AF239" s="352">
        <f>+VLOOKUP($E239,Primary_nrj!$1:$1048576,MATCH(DATE(AF$2,1,1),Primary_nrj!$A$1:$LI$1),FALSE)</f>
        <v>21.752774630000001</v>
      </c>
      <c r="AG239" s="352">
        <f>+VLOOKUP($E239,Primary_nrj!$1:$1048576,MATCH(DATE(AG$2,1,1),Primary_nrj!$A$1:$LI$1),FALSE)</f>
        <v>22.050111869999999</v>
      </c>
      <c r="AH239" s="352">
        <f>+VLOOKUP($E239,Primary_nrj!$1:$1048576,MATCH(DATE(AH$2,1,1),Primary_nrj!$A$1:$LI$1),FALSE)</f>
        <v>22.357057919999999</v>
      </c>
      <c r="AI239" s="352">
        <f>+VLOOKUP($E239,Primary_nrj!$1:$1048576,MATCH(DATE(AI$2,1,1),Primary_nrj!$A$1:$LI$1),FALSE)</f>
        <v>22.673772169999999</v>
      </c>
      <c r="AJ239" s="352">
        <f>+VLOOKUP($E239,Primary_nrj!$1:$1048576,MATCH(DATE(AJ$2,1,1),Primary_nrj!$A$1:$LI$1),FALSE)</f>
        <v>22.999651480000001</v>
      </c>
      <c r="AK239" s="352">
        <f>+VLOOKUP($E239,Primary_nrj!$1:$1048576,MATCH(DATE(AK$2,1,1),Primary_nrj!$A$1:$LI$1),FALSE)</f>
        <v>23.32695923</v>
      </c>
      <c r="AL239" s="352">
        <f>+VLOOKUP($E239,Primary_nrj!$1:$1048576,MATCH(DATE(AL$2,1,1),Primary_nrj!$A$1:$LI$1),FALSE)</f>
        <v>23.66692823</v>
      </c>
      <c r="AM239" s="352">
        <f>+VLOOKUP($E239,Primary_nrj!$1:$1048576,MATCH(DATE(AM$2,1,1),Primary_nrj!$A$1:$LI$1),FALSE)</f>
        <v>24.01884763</v>
      </c>
      <c r="AN239" s="352">
        <f>+VLOOKUP($E239,Primary_nrj!$1:$1048576,MATCH(DATE(AN$2,1,1),Primary_nrj!$A$1:$LI$1),FALSE)</f>
        <v>24.380979589999999</v>
      </c>
      <c r="AO239" s="352">
        <f>+VLOOKUP($E239,Primary_nrj!$1:$1048576,MATCH(DATE(AO$2,1,1),Primary_nrj!$A$1:$LI$1),FALSE)</f>
        <v>24.75143989</v>
      </c>
      <c r="AP239" s="61"/>
      <c r="AQ239" s="61"/>
    </row>
    <row r="240" spans="1:43" s="277" customFormat="1" ht="15" customHeight="1" x14ac:dyDescent="0.35">
      <c r="A240" s="422"/>
      <c r="B240" s="423"/>
      <c r="C240" s="296"/>
      <c r="D240" s="297"/>
      <c r="E240" s="298" t="s">
        <v>1426</v>
      </c>
      <c r="F240" s="353">
        <f>+VLOOKUP($E240,Primary_nrj!$1:$1048576,MATCH(DATE(F$2,1,1),Primary_nrj!$A$1:$LI$1),FALSE)</f>
        <v>1.2261715070000001</v>
      </c>
      <c r="G240" s="353">
        <f>+VLOOKUP($E240,Primary_nrj!$1:$1048576,MATCH(DATE(G$2,1,1),Primary_nrj!$A$1:$LI$1),FALSE)</f>
        <v>1.246717383</v>
      </c>
      <c r="H240" s="353">
        <f>+VLOOKUP($E240,Primary_nrj!$1:$1048576,MATCH(DATE(H$2,1,1),Primary_nrj!$A$1:$LI$1),FALSE)</f>
        <v>1.2645002649999999</v>
      </c>
      <c r="I240" s="353">
        <f>+VLOOKUP($E240,Primary_nrj!$1:$1048576,MATCH(DATE(I$2,1,1),Primary_nrj!$A$1:$LI$1),FALSE)</f>
        <v>1.2732839570000001</v>
      </c>
      <c r="J240" s="353">
        <f>+VLOOKUP($E240,Primary_nrj!$1:$1048576,MATCH(DATE(J$2,1,1),Primary_nrj!$A$1:$LI$1),FALSE)</f>
        <v>1.28372391</v>
      </c>
      <c r="K240" s="353">
        <f>+VLOOKUP($E240,Primary_nrj!$1:$1048576,MATCH(DATE(K$2,1,1),Primary_nrj!$A$1:$LI$1),FALSE)</f>
        <v>1.3115459810000001</v>
      </c>
      <c r="L240" s="353">
        <f>+VLOOKUP($E240,Primary_nrj!$1:$1048576,MATCH(DATE(L$2,1,1),Primary_nrj!$A$1:$LI$1),FALSE)</f>
        <v>1.345435918</v>
      </c>
      <c r="M240" s="353">
        <f>+VLOOKUP($E240,Primary_nrj!$1:$1048576,MATCH(DATE(M$2,1,1),Primary_nrj!$A$1:$LI$1),FALSE)</f>
        <v>1.377751052</v>
      </c>
      <c r="N240" s="353">
        <f>+VLOOKUP($E240,Primary_nrj!$1:$1048576,MATCH(DATE(N$2,1,1),Primary_nrj!$A$1:$LI$1),FALSE)</f>
        <v>1.408850223</v>
      </c>
      <c r="O240" s="353">
        <f>+VLOOKUP($E240,Primary_nrj!$1:$1048576,MATCH(DATE(O$2,1,1),Primary_nrj!$A$1:$LI$1),FALSE)</f>
        <v>1.439187671</v>
      </c>
      <c r="P240" s="353">
        <f>+VLOOKUP($E240,Primary_nrj!$1:$1048576,MATCH(DATE(P$2,1,1),Primary_nrj!$A$1:$LI$1),FALSE)</f>
        <v>1.4683596050000001</v>
      </c>
      <c r="Q240" s="353">
        <f>+VLOOKUP($E240,Primary_nrj!$1:$1048576,MATCH(DATE(Q$2,1,1),Primary_nrj!$A$1:$LI$1),FALSE)</f>
        <v>1.502153694</v>
      </c>
      <c r="R240" s="353">
        <f>+VLOOKUP($E240,Primary_nrj!$1:$1048576,MATCH(DATE(R$2,1,1),Primary_nrj!$A$1:$LI$1),FALSE)</f>
        <v>1.542214494</v>
      </c>
      <c r="S240" s="353">
        <f>+VLOOKUP($E240,Primary_nrj!$1:$1048576,MATCH(DATE(S$2,1,1),Primary_nrj!$A$1:$LI$1),FALSE)</f>
        <v>1.587560858</v>
      </c>
      <c r="T240" s="353">
        <f>+VLOOKUP($E240,Primary_nrj!$1:$1048576,MATCH(DATE(T$2,1,1),Primary_nrj!$A$1:$LI$1),FALSE)</f>
        <v>1.6367786499999999</v>
      </c>
      <c r="U240" s="353">
        <f>+VLOOKUP($E240,Primary_nrj!$1:$1048576,MATCH(DATE(U$2,1,1),Primary_nrj!$A$1:$LI$1),FALSE)</f>
        <v>1.688672156</v>
      </c>
      <c r="V240" s="353">
        <f>+VLOOKUP($E240,Primary_nrj!$1:$1048576,MATCH(DATE(V$2,1,1),Primary_nrj!$A$1:$LI$1),FALSE)</f>
        <v>1.7393849130000001</v>
      </c>
      <c r="W240" s="353">
        <f>+VLOOKUP($E240,Primary_nrj!$1:$1048576,MATCH(DATE(W$2,1,1),Primary_nrj!$A$1:$LI$1),FALSE)</f>
        <v>1.789365691</v>
      </c>
      <c r="X240" s="353">
        <f>+VLOOKUP($E240,Primary_nrj!$1:$1048576,MATCH(DATE(X$2,1,1),Primary_nrj!$A$1:$LI$1),FALSE)</f>
        <v>1.837159295</v>
      </c>
      <c r="Y240" s="353">
        <f>+VLOOKUP($E240,Primary_nrj!$1:$1048576,MATCH(DATE(Y$2,1,1),Primary_nrj!$A$1:$LI$1),FALSE)</f>
        <v>1.881808726</v>
      </c>
      <c r="Z240" s="353">
        <f>+VLOOKUP($E240,Primary_nrj!$1:$1048576,MATCH(DATE(Z$2,1,1),Primary_nrj!$A$1:$LI$1),FALSE)</f>
        <v>1.9230559679999999</v>
      </c>
      <c r="AA240" s="353">
        <f>+VLOOKUP($E240,Primary_nrj!$1:$1048576,MATCH(DATE(AA$2,1,1),Primary_nrj!$A$1:$LI$1),FALSE)</f>
        <v>1.9584349569999999</v>
      </c>
      <c r="AB240" s="353">
        <f>+VLOOKUP($E240,Primary_nrj!$1:$1048576,MATCH(DATE(AB$2,1,1),Primary_nrj!$A$1:$LI$1),FALSE)</f>
        <v>1.9921458089999999</v>
      </c>
      <c r="AC240" s="353">
        <f>+VLOOKUP($E240,Primary_nrj!$1:$1048576,MATCH(DATE(AC$2,1,1),Primary_nrj!$A$1:$LI$1),FALSE)</f>
        <v>2.024884691</v>
      </c>
      <c r="AD240" s="353">
        <f>+VLOOKUP($E240,Primary_nrj!$1:$1048576,MATCH(DATE(AD$2,1,1),Primary_nrj!$A$1:$LI$1),FALSE)</f>
        <v>2.057014299</v>
      </c>
      <c r="AE240" s="353">
        <f>+VLOOKUP($E240,Primary_nrj!$1:$1048576,MATCH(DATE(AE$2,1,1),Primary_nrj!$A$1:$LI$1),FALSE)</f>
        <v>2.088555188</v>
      </c>
      <c r="AF240" s="353">
        <f>+VLOOKUP($E240,Primary_nrj!$1:$1048576,MATCH(DATE(AF$2,1,1),Primary_nrj!$A$1:$LI$1),FALSE)</f>
        <v>2.1168697669999998</v>
      </c>
      <c r="AG240" s="353">
        <f>+VLOOKUP($E240,Primary_nrj!$1:$1048576,MATCH(DATE(AG$2,1,1),Primary_nrj!$A$1:$LI$1),FALSE)</f>
        <v>2.1458051199999999</v>
      </c>
      <c r="AH240" s="353">
        <f>+VLOOKUP($E240,Primary_nrj!$1:$1048576,MATCH(DATE(AH$2,1,1),Primary_nrj!$A$1:$LI$1),FALSE)</f>
        <v>2.1756755540000001</v>
      </c>
      <c r="AI240" s="353">
        <f>+VLOOKUP($E240,Primary_nrj!$1:$1048576,MATCH(DATE(AI$2,1,1),Primary_nrj!$A$1:$LI$1),FALSE)</f>
        <v>2.206496579</v>
      </c>
      <c r="AJ240" s="353">
        <f>+VLOOKUP($E240,Primary_nrj!$1:$1048576,MATCH(DATE(AJ$2,1,1),Primary_nrj!$A$1:$LI$1),FALSE)</f>
        <v>2.2382095020000001</v>
      </c>
      <c r="AK240" s="353">
        <f>+VLOOKUP($E240,Primary_nrj!$1:$1048576,MATCH(DATE(AK$2,1,1),Primary_nrj!$A$1:$LI$1),FALSE)</f>
        <v>2.270061433</v>
      </c>
      <c r="AL240" s="353">
        <f>+VLOOKUP($E240,Primary_nrj!$1:$1048576,MATCH(DATE(AL$2,1,1),Primary_nrj!$A$1:$LI$1),FALSE)</f>
        <v>2.3031454930000002</v>
      </c>
      <c r="AM240" s="353">
        <f>+VLOOKUP($E240,Primary_nrj!$1:$1048576,MATCH(DATE(AM$2,1,1),Primary_nrj!$A$1:$LI$1),FALSE)</f>
        <v>2.337392505</v>
      </c>
      <c r="AN240" s="353">
        <f>+VLOOKUP($E240,Primary_nrj!$1:$1048576,MATCH(DATE(AN$2,1,1),Primary_nrj!$A$1:$LI$1),FALSE)</f>
        <v>2.3726333519999998</v>
      </c>
      <c r="AO240" s="353">
        <f>+VLOOKUP($E240,Primary_nrj!$1:$1048576,MATCH(DATE(AO$2,1,1),Primary_nrj!$A$1:$LI$1),FALSE)</f>
        <v>2.4086846710000001</v>
      </c>
      <c r="AP240" s="212"/>
      <c r="AQ240" s="212"/>
    </row>
    <row r="241" spans="1:43" s="91" customFormat="1" ht="15" customHeight="1" x14ac:dyDescent="0.35">
      <c r="A241" s="422"/>
      <c r="B241" s="423"/>
      <c r="C241" s="291" t="s">
        <v>782</v>
      </c>
      <c r="D241" s="291"/>
      <c r="E241" s="292" t="s">
        <v>997</v>
      </c>
      <c r="F241" s="327">
        <f>+VLOOKUP($E241,Primary_nrj!$1:$1048576,MATCH(DATE(F$2,1,1),Primary_nrj!$A$1:$LI$1),FALSE)</f>
        <v>148.42297740000001</v>
      </c>
      <c r="G241" s="327">
        <f>+VLOOKUP($E241,Primary_nrj!$1:$1048576,MATCH(DATE(G$2,1,1),Primary_nrj!$A$1:$LI$1),FALSE)</f>
        <v>149.34262899999999</v>
      </c>
      <c r="H241" s="327">
        <f>+VLOOKUP($E241,Primary_nrj!$1:$1048576,MATCH(DATE(H$2,1,1),Primary_nrj!$A$1:$LI$1),FALSE)</f>
        <v>149.8633796</v>
      </c>
      <c r="I241" s="327">
        <f>+VLOOKUP($E241,Primary_nrj!$1:$1048576,MATCH(DATE(I$2,1,1),Primary_nrj!$A$1:$LI$1),FALSE)</f>
        <v>150.0613251</v>
      </c>
      <c r="J241" s="327">
        <f>+VLOOKUP($E241,Primary_nrj!$1:$1048576,MATCH(DATE(J$2,1,1),Primary_nrj!$A$1:$LI$1),FALSE)</f>
        <v>150.55254009999999</v>
      </c>
      <c r="K241" s="327">
        <f>+VLOOKUP($E241,Primary_nrj!$1:$1048576,MATCH(DATE(K$2,1,1),Primary_nrj!$A$1:$LI$1),FALSE)</f>
        <v>151.96832499999999</v>
      </c>
      <c r="L241" s="327">
        <f>+VLOOKUP($E241,Primary_nrj!$1:$1048576,MATCH(DATE(L$2,1,1),Primary_nrj!$A$1:$LI$1),FALSE)</f>
        <v>154.04775979999999</v>
      </c>
      <c r="M241" s="327">
        <f>+VLOOKUP($E241,Primary_nrj!$1:$1048576,MATCH(DATE(M$2,1,1),Primary_nrj!$A$1:$LI$1),FALSE)</f>
        <v>156.2218292</v>
      </c>
      <c r="N241" s="327">
        <f>+VLOOKUP($E241,Primary_nrj!$1:$1048576,MATCH(DATE(N$2,1,1),Primary_nrj!$A$1:$LI$1),FALSE)</f>
        <v>158.45369249999999</v>
      </c>
      <c r="O241" s="327">
        <f>+VLOOKUP($E241,Primary_nrj!$1:$1048576,MATCH(DATE(O$2,1,1),Primary_nrj!$A$1:$LI$1),FALSE)</f>
        <v>160.7228667</v>
      </c>
      <c r="P241" s="327">
        <f>+VLOOKUP($E241,Primary_nrj!$1:$1048576,MATCH(DATE(P$2,1,1),Primary_nrj!$A$1:$LI$1),FALSE)</f>
        <v>163.0672782</v>
      </c>
      <c r="Q241" s="327">
        <f>+VLOOKUP($E241,Primary_nrj!$1:$1048576,MATCH(DATE(Q$2,1,1),Primary_nrj!$A$1:$LI$1),FALSE)</f>
        <v>165.4368485</v>
      </c>
      <c r="R241" s="327">
        <f>+VLOOKUP($E241,Primary_nrj!$1:$1048576,MATCH(DATE(R$2,1,1),Primary_nrj!$A$1:$LI$1),FALSE)</f>
        <v>167.8651638</v>
      </c>
      <c r="S241" s="327">
        <f>+VLOOKUP($E241,Primary_nrj!$1:$1048576,MATCH(DATE(S$2,1,1),Primary_nrj!$A$1:$LI$1),FALSE)</f>
        <v>170.36807949999999</v>
      </c>
      <c r="T241" s="327">
        <f>+VLOOKUP($E241,Primary_nrj!$1:$1048576,MATCH(DATE(T$2,1,1),Primary_nrj!$A$1:$LI$1),FALSE)</f>
        <v>172.95095749999999</v>
      </c>
      <c r="U241" s="327">
        <f>+VLOOKUP($E241,Primary_nrj!$1:$1048576,MATCH(DATE(U$2,1,1),Primary_nrj!$A$1:$LI$1),FALSE)</f>
        <v>175.61228650000001</v>
      </c>
      <c r="V241" s="327">
        <f>+VLOOKUP($E241,Primary_nrj!$1:$1048576,MATCH(DATE(V$2,1,1),Primary_nrj!$A$1:$LI$1),FALSE)</f>
        <v>178.18571890000001</v>
      </c>
      <c r="W241" s="327">
        <f>+VLOOKUP($E241,Primary_nrj!$1:$1048576,MATCH(DATE(W$2,1,1),Primary_nrj!$A$1:$LI$1),FALSE)</f>
        <v>180.7931628</v>
      </c>
      <c r="X241" s="327">
        <f>+VLOOKUP($E241,Primary_nrj!$1:$1048576,MATCH(DATE(X$2,1,1),Primary_nrj!$A$1:$LI$1),FALSE)</f>
        <v>183.4493028</v>
      </c>
      <c r="Y241" s="327">
        <f>+VLOOKUP($E241,Primary_nrj!$1:$1048576,MATCH(DATE(Y$2,1,1),Primary_nrj!$A$1:$LI$1),FALSE)</f>
        <v>186.15851520000001</v>
      </c>
      <c r="Z241" s="327">
        <f>+VLOOKUP($E241,Primary_nrj!$1:$1048576,MATCH(DATE(Z$2,1,1),Primary_nrj!$A$1:$LI$1),FALSE)</f>
        <v>188.89976809999999</v>
      </c>
      <c r="AA241" s="327">
        <f>+VLOOKUP($E241,Primary_nrj!$1:$1048576,MATCH(DATE(AA$2,1,1),Primary_nrj!$A$1:$LI$1),FALSE)</f>
        <v>191.55372130000001</v>
      </c>
      <c r="AB241" s="327">
        <f>+VLOOKUP($E241,Primary_nrj!$1:$1048576,MATCH(DATE(AB$2,1,1),Primary_nrj!$A$1:$LI$1),FALSE)</f>
        <v>194.2412295</v>
      </c>
      <c r="AC241" s="327">
        <f>+VLOOKUP($E241,Primary_nrj!$1:$1048576,MATCH(DATE(AC$2,1,1),Primary_nrj!$A$1:$LI$1),FALSE)</f>
        <v>196.97978219999999</v>
      </c>
      <c r="AD241" s="327">
        <f>+VLOOKUP($E241,Primary_nrj!$1:$1048576,MATCH(DATE(AD$2,1,1),Primary_nrj!$A$1:$LI$1),FALSE)</f>
        <v>199.77642510000001</v>
      </c>
      <c r="AE241" s="327">
        <f>+VLOOKUP($E241,Primary_nrj!$1:$1048576,MATCH(DATE(AE$2,1,1),Primary_nrj!$A$1:$LI$1),FALSE)</f>
        <v>202.56852259999999</v>
      </c>
      <c r="AF241" s="327">
        <f>+VLOOKUP($E241,Primary_nrj!$1:$1048576,MATCH(DATE(AF$2,1,1),Primary_nrj!$A$1:$LI$1),FALSE)</f>
        <v>204.6835313</v>
      </c>
      <c r="AG241" s="327">
        <f>+VLOOKUP($E241,Primary_nrj!$1:$1048576,MATCH(DATE(AG$2,1,1),Primary_nrj!$A$1:$LI$1),FALSE)</f>
        <v>206.70655819999999</v>
      </c>
      <c r="AH241" s="327">
        <f>+VLOOKUP($E241,Primary_nrj!$1:$1048576,MATCH(DATE(AH$2,1,1),Primary_nrj!$A$1:$LI$1),FALSE)</f>
        <v>208.71697470000001</v>
      </c>
      <c r="AI241" s="327">
        <f>+VLOOKUP($E241,Primary_nrj!$1:$1048576,MATCH(DATE(AI$2,1,1),Primary_nrj!$A$1:$LI$1),FALSE)</f>
        <v>210.73855739999999</v>
      </c>
      <c r="AJ241" s="327">
        <f>+VLOOKUP($E241,Primary_nrj!$1:$1048576,MATCH(DATE(AJ$2,1,1),Primary_nrj!$A$1:$LI$1),FALSE)</f>
        <v>212.7815938</v>
      </c>
      <c r="AK241" s="327">
        <f>+VLOOKUP($E241,Primary_nrj!$1:$1048576,MATCH(DATE(AK$2,1,1),Primary_nrj!$A$1:$LI$1),FALSE)</f>
        <v>215.30743799999999</v>
      </c>
      <c r="AL241" s="327">
        <f>+VLOOKUP($E241,Primary_nrj!$1:$1048576,MATCH(DATE(AL$2,1,1),Primary_nrj!$A$1:$LI$1),FALSE)</f>
        <v>217.9621745</v>
      </c>
      <c r="AM241" s="327">
        <f>+VLOOKUP($E241,Primary_nrj!$1:$1048576,MATCH(DATE(AM$2,1,1),Primary_nrj!$A$1:$LI$1),FALSE)</f>
        <v>220.70104319999999</v>
      </c>
      <c r="AN241" s="327">
        <f>+VLOOKUP($E241,Primary_nrj!$1:$1048576,MATCH(DATE(AN$2,1,1),Primary_nrj!$A$1:$LI$1),FALSE)</f>
        <v>223.51302920000001</v>
      </c>
      <c r="AO241" s="327">
        <f>+VLOOKUP($E241,Primary_nrj!$1:$1048576,MATCH(DATE(AO$2,1,1),Primary_nrj!$A$1:$LI$1),FALSE)</f>
        <v>226.394294</v>
      </c>
    </row>
    <row r="242" spans="1:43" s="91" customFormat="1" ht="15" customHeight="1" x14ac:dyDescent="0.35">
      <c r="A242" s="422"/>
      <c r="B242" s="423"/>
      <c r="C242" s="291" t="s">
        <v>564</v>
      </c>
      <c r="D242" s="291"/>
      <c r="E242" s="292" t="s">
        <v>568</v>
      </c>
      <c r="F242" s="327">
        <f>+VLOOKUP($E242,Primary_nrj!$1:$1048576,MATCH(DATE(F$2,1,1),Primary_nrj!$A$1:$LI$1),FALSE)</f>
        <v>2.3804956740000001</v>
      </c>
      <c r="G242" s="327">
        <f>+VLOOKUP($E242,Primary_nrj!$1:$1048576,MATCH(DATE(G$2,1,1),Primary_nrj!$A$1:$LI$1),FALSE)</f>
        <v>2.2594333039999999</v>
      </c>
      <c r="H242" s="327">
        <f>+VLOOKUP($E242,Primary_nrj!$1:$1048576,MATCH(DATE(H$2,1,1),Primary_nrj!$A$1:$LI$1),FALSE)</f>
        <v>2.1763031079999999</v>
      </c>
      <c r="I242" s="327">
        <f>+VLOOKUP($E242,Primary_nrj!$1:$1048576,MATCH(DATE(I$2,1,1),Primary_nrj!$A$1:$LI$1),FALSE)</f>
        <v>2.1530793660000001</v>
      </c>
      <c r="J242" s="327">
        <f>+VLOOKUP($E242,Primary_nrj!$1:$1048576,MATCH(DATE(J$2,1,1),Primary_nrj!$A$1:$LI$1),FALSE)</f>
        <v>2.1432341959999999</v>
      </c>
      <c r="K242" s="327">
        <f>+VLOOKUP($E242,Primary_nrj!$1:$1048576,MATCH(DATE(K$2,1,1),Primary_nrj!$A$1:$LI$1),FALSE)</f>
        <v>2.1380207269999998</v>
      </c>
      <c r="L242" s="327">
        <f>+VLOOKUP($E242,Primary_nrj!$1:$1048576,MATCH(DATE(L$2,1,1),Primary_nrj!$A$1:$LI$1),FALSE)</f>
        <v>2.1717021600000002</v>
      </c>
      <c r="M242" s="327">
        <f>+VLOOKUP($E242,Primary_nrj!$1:$1048576,MATCH(DATE(M$2,1,1),Primary_nrj!$A$1:$LI$1),FALSE)</f>
        <v>2.2127598750000002</v>
      </c>
      <c r="N242" s="327">
        <f>+VLOOKUP($E242,Primary_nrj!$1:$1048576,MATCH(DATE(N$2,1,1),Primary_nrj!$A$1:$LI$1),FALSE)</f>
        <v>2.2580128450000001</v>
      </c>
      <c r="O242" s="327">
        <f>+VLOOKUP($E242,Primary_nrj!$1:$1048576,MATCH(DATE(O$2,1,1),Primary_nrj!$A$1:$LI$1),FALSE)</f>
        <v>2.306615641</v>
      </c>
      <c r="P242" s="327">
        <f>+VLOOKUP($E242,Primary_nrj!$1:$1048576,MATCH(DATE(P$2,1,1),Primary_nrj!$A$1:$LI$1),FALSE)</f>
        <v>2.3582748370000002</v>
      </c>
      <c r="Q242" s="327">
        <f>+VLOOKUP($E242,Primary_nrj!$1:$1048576,MATCH(DATE(Q$2,1,1),Primary_nrj!$A$1:$LI$1),FALSE)</f>
        <v>2.4122836909999998</v>
      </c>
      <c r="R242" s="327">
        <f>+VLOOKUP($E242,Primary_nrj!$1:$1048576,MATCH(DATE(R$2,1,1),Primary_nrj!$A$1:$LI$1),FALSE)</f>
        <v>2.4686030209999998</v>
      </c>
      <c r="S242" s="327">
        <f>+VLOOKUP($E242,Primary_nrj!$1:$1048576,MATCH(DATE(S$2,1,1),Primary_nrj!$A$1:$LI$1),FALSE)</f>
        <v>2.5270794049999998</v>
      </c>
      <c r="T242" s="327">
        <f>+VLOOKUP($E242,Primary_nrj!$1:$1048576,MATCH(DATE(T$2,1,1),Primary_nrj!$A$1:$LI$1),FALSE)</f>
        <v>2.587611924</v>
      </c>
      <c r="U242" s="327">
        <f>+VLOOKUP($E242,Primary_nrj!$1:$1048576,MATCH(DATE(U$2,1,1),Primary_nrj!$A$1:$LI$1),FALSE)</f>
        <v>2.650131515</v>
      </c>
      <c r="V242" s="327">
        <f>+VLOOKUP($E242,Primary_nrj!$1:$1048576,MATCH(DATE(V$2,1,1),Primary_nrj!$A$1:$LI$1),FALSE)</f>
        <v>2.7103944860000002</v>
      </c>
      <c r="W242" s="327">
        <f>+VLOOKUP($E242,Primary_nrj!$1:$1048576,MATCH(DATE(W$2,1,1),Primary_nrj!$A$1:$LI$1),FALSE)</f>
        <v>2.7713997699999999</v>
      </c>
      <c r="X242" s="327">
        <f>+VLOOKUP($E242,Primary_nrj!$1:$1048576,MATCH(DATE(X$2,1,1),Primary_nrj!$A$1:$LI$1),FALSE)</f>
        <v>2.8337793859999998</v>
      </c>
      <c r="Y242" s="327">
        <f>+VLOOKUP($E242,Primary_nrj!$1:$1048576,MATCH(DATE(Y$2,1,1),Primary_nrj!$A$1:$LI$1),FALSE)</f>
        <v>2.897687822</v>
      </c>
      <c r="Z242" s="327">
        <f>+VLOOKUP($E242,Primary_nrj!$1:$1048576,MATCH(DATE(Z$2,1,1),Primary_nrj!$A$1:$LI$1),FALSE)</f>
        <v>2.963158044</v>
      </c>
      <c r="AA242" s="327">
        <f>+VLOOKUP($E242,Primary_nrj!$1:$1048576,MATCH(DATE(AA$2,1,1),Primary_nrj!$A$1:$LI$1),FALSE)</f>
        <v>3.0262460830000002</v>
      </c>
      <c r="AB242" s="327">
        <f>+VLOOKUP($E242,Primary_nrj!$1:$1048576,MATCH(DATE(AB$2,1,1),Primary_nrj!$A$1:$LI$1),FALSE)</f>
        <v>3.0900326279999999</v>
      </c>
      <c r="AC242" s="327">
        <f>+VLOOKUP($E242,Primary_nrj!$1:$1048576,MATCH(DATE(AC$2,1,1),Primary_nrj!$A$1:$LI$1),FALSE)</f>
        <v>3.155266782</v>
      </c>
      <c r="AD242" s="327">
        <f>+VLOOKUP($E242,Primary_nrj!$1:$1048576,MATCH(DATE(AD$2,1,1),Primary_nrj!$A$1:$LI$1),FALSE)</f>
        <v>3.2221892670000001</v>
      </c>
      <c r="AE242" s="327">
        <f>+VLOOKUP($E242,Primary_nrj!$1:$1048576,MATCH(DATE(AE$2,1,1),Primary_nrj!$A$1:$LI$1),FALSE)</f>
        <v>3.2907780240000002</v>
      </c>
      <c r="AF242" s="327">
        <f>+VLOOKUP($E242,Primary_nrj!$1:$1048576,MATCH(DATE(AF$2,1,1),Primary_nrj!$A$1:$LI$1),FALSE)</f>
        <v>3.3419448919999999</v>
      </c>
      <c r="AG242" s="327">
        <f>+VLOOKUP($E242,Primary_nrj!$1:$1048576,MATCH(DATE(AG$2,1,1),Primary_nrj!$A$1:$LI$1),FALSE)</f>
        <v>3.39009575</v>
      </c>
      <c r="AH242" s="327">
        <f>+VLOOKUP($E242,Primary_nrj!$1:$1048576,MATCH(DATE(AH$2,1,1),Primary_nrj!$A$1:$LI$1),FALSE)</f>
        <v>3.438362589</v>
      </c>
      <c r="AI242" s="327">
        <f>+VLOOKUP($E242,Primary_nrj!$1:$1048576,MATCH(DATE(AI$2,1,1),Primary_nrj!$A$1:$LI$1),FALSE)</f>
        <v>3.4874119619999999</v>
      </c>
      <c r="AJ242" s="327">
        <f>+VLOOKUP($E242,Primary_nrj!$1:$1048576,MATCH(DATE(AJ$2,1,1),Primary_nrj!$A$1:$LI$1),FALSE)</f>
        <v>3.53737382</v>
      </c>
      <c r="AK242" s="327">
        <f>+VLOOKUP($E242,Primary_nrj!$1:$1048576,MATCH(DATE(AK$2,1,1),Primary_nrj!$A$1:$LI$1),FALSE)</f>
        <v>3.6000644579999999</v>
      </c>
      <c r="AL242" s="327">
        <f>+VLOOKUP($E242,Primary_nrj!$1:$1048576,MATCH(DATE(AL$2,1,1),Primary_nrj!$A$1:$LI$1),FALSE)</f>
        <v>3.6665704849999998</v>
      </c>
      <c r="AM242" s="327">
        <f>+VLOOKUP($E242,Primary_nrj!$1:$1048576,MATCH(DATE(AM$2,1,1),Primary_nrj!$A$1:$LI$1),FALSE)</f>
        <v>3.7349336860000002</v>
      </c>
      <c r="AN242" s="327">
        <f>+VLOOKUP($E242,Primary_nrj!$1:$1048576,MATCH(DATE(AN$2,1,1),Primary_nrj!$A$1:$LI$1),FALSE)</f>
        <v>3.8047011620000002</v>
      </c>
      <c r="AO242" s="327">
        <f>+VLOOKUP($E242,Primary_nrj!$1:$1048576,MATCH(DATE(AO$2,1,1),Primary_nrj!$A$1:$LI$1),FALSE)</f>
        <v>3.8757437609999998</v>
      </c>
    </row>
    <row r="243" spans="1:43" s="277" customFormat="1" ht="15" customHeight="1" x14ac:dyDescent="0.35">
      <c r="A243" s="422"/>
      <c r="B243" s="423"/>
      <c r="C243" s="293"/>
      <c r="D243" s="293" t="s">
        <v>1027</v>
      </c>
      <c r="E243" s="279" t="s">
        <v>1505</v>
      </c>
      <c r="F243" s="352">
        <f>+VLOOKUP($E243,Primary_nrj!$1:$1048576,MATCH(DATE(F$2,1,1),Primary_nrj!$A$1:$LI$1),FALSE)</f>
        <v>0.27816713110000002</v>
      </c>
      <c r="G243" s="352">
        <f>+VLOOKUP($E243,Primary_nrj!$1:$1048576,MATCH(DATE(G$2,1,1),Primary_nrj!$A$1:$LI$1),FALSE)</f>
        <v>0.26402067730000001</v>
      </c>
      <c r="H243" s="352">
        <f>+VLOOKUP($E243,Primary_nrj!$1:$1048576,MATCH(DATE(H$2,1,1),Primary_nrj!$A$1:$LI$1),FALSE)</f>
        <v>0.25430669690000002</v>
      </c>
      <c r="I243" s="352">
        <f>+VLOOKUP($E243,Primary_nrj!$1:$1048576,MATCH(DATE(I$2,1,1),Primary_nrj!$A$1:$LI$1),FALSE)</f>
        <v>0.25159294209999999</v>
      </c>
      <c r="J243" s="352">
        <f>+VLOOKUP($E243,Primary_nrj!$1:$1048576,MATCH(DATE(J$2,1,1),Primary_nrj!$A$1:$LI$1),FALSE)</f>
        <v>0.25044250820000002</v>
      </c>
      <c r="K243" s="352">
        <f>+VLOOKUP($E243,Primary_nrj!$1:$1048576,MATCH(DATE(K$2,1,1),Primary_nrj!$A$1:$LI$1),FALSE)</f>
        <v>0.24983330070000001</v>
      </c>
      <c r="L243" s="352">
        <f>+VLOOKUP($E243,Primary_nrj!$1:$1048576,MATCH(DATE(L$2,1,1),Primary_nrj!$A$1:$LI$1),FALSE)</f>
        <v>0.2537690641</v>
      </c>
      <c r="M243" s="352">
        <f>+VLOOKUP($E243,Primary_nrj!$1:$1048576,MATCH(DATE(M$2,1,1),Primary_nrj!$A$1:$LI$1),FALSE)</f>
        <v>0.2585667653</v>
      </c>
      <c r="N243" s="352">
        <f>+VLOOKUP($E243,Primary_nrj!$1:$1048576,MATCH(DATE(N$2,1,1),Primary_nrj!$A$1:$LI$1),FALSE)</f>
        <v>0.26385469290000002</v>
      </c>
      <c r="O243" s="352">
        <f>+VLOOKUP($E243,Primary_nrj!$1:$1048576,MATCH(DATE(O$2,1,1),Primary_nrj!$A$1:$LI$1),FALSE)</f>
        <v>0.26953405650000001</v>
      </c>
      <c r="P243" s="352">
        <f>+VLOOKUP($E243,Primary_nrj!$1:$1048576,MATCH(DATE(P$2,1,1),Primary_nrj!$A$1:$LI$1),FALSE)</f>
        <v>0.27557056829999999</v>
      </c>
      <c r="Q243" s="352">
        <f>+VLOOKUP($E243,Primary_nrj!$1:$1048576,MATCH(DATE(Q$2,1,1),Primary_nrj!$A$1:$LI$1),FALSE)</f>
        <v>0.28188164380000003</v>
      </c>
      <c r="R243" s="352">
        <f>+VLOOKUP($E243,Primary_nrj!$1:$1048576,MATCH(DATE(R$2,1,1),Primary_nrj!$A$1:$LI$1),FALSE)</f>
        <v>0.2884627045</v>
      </c>
      <c r="S243" s="352">
        <f>+VLOOKUP($E243,Primary_nrj!$1:$1048576,MATCH(DATE(S$2,1,1),Primary_nrj!$A$1:$LI$1),FALSE)</f>
        <v>0.29529582250000003</v>
      </c>
      <c r="T243" s="352">
        <f>+VLOOKUP($E243,Primary_nrj!$1:$1048576,MATCH(DATE(T$2,1,1),Primary_nrj!$A$1:$LI$1),FALSE)</f>
        <v>0.30236920540000001</v>
      </c>
      <c r="U243" s="352">
        <f>+VLOOKUP($E243,Primary_nrj!$1:$1048576,MATCH(DATE(U$2,1,1),Primary_nrj!$A$1:$LI$1),FALSE)</f>
        <v>0.30967478269999998</v>
      </c>
      <c r="V243" s="352">
        <f>+VLOOKUP($E243,Primary_nrj!$1:$1048576,MATCH(DATE(V$2,1,1),Primary_nrj!$A$1:$LI$1),FALSE)</f>
        <v>0.31671666809999999</v>
      </c>
      <c r="W243" s="352">
        <f>+VLOOKUP($E243,Primary_nrj!$1:$1048576,MATCH(DATE(W$2,1,1),Primary_nrj!$A$1:$LI$1),FALSE)</f>
        <v>0.32384529470000001</v>
      </c>
      <c r="X243" s="352">
        <f>+VLOOKUP($E243,Primary_nrj!$1:$1048576,MATCH(DATE(X$2,1,1),Primary_nrj!$A$1:$LI$1),FALSE)</f>
        <v>0.33113451560000001</v>
      </c>
      <c r="Y243" s="352">
        <f>+VLOOKUP($E243,Primary_nrj!$1:$1048576,MATCH(DATE(Y$2,1,1),Primary_nrj!$A$1:$LI$1),FALSE)</f>
        <v>0.33860238300000001</v>
      </c>
      <c r="Z243" s="352">
        <f>+VLOOKUP($E243,Primary_nrj!$1:$1048576,MATCH(DATE(Z$2,1,1),Primary_nrj!$A$1:$LI$1),FALSE)</f>
        <v>0.3462527494</v>
      </c>
      <c r="AA243" s="352">
        <f>+VLOOKUP($E243,Primary_nrj!$1:$1048576,MATCH(DATE(AA$2,1,1),Primary_nrj!$A$1:$LI$1),FALSE)</f>
        <v>0.35362475129999998</v>
      </c>
      <c r="AB243" s="352">
        <f>+VLOOKUP($E243,Primary_nrj!$1:$1048576,MATCH(DATE(AB$2,1,1),Primary_nrj!$A$1:$LI$1),FALSE)</f>
        <v>0.3610783756</v>
      </c>
      <c r="AC243" s="352">
        <f>+VLOOKUP($E243,Primary_nrj!$1:$1048576,MATCH(DATE(AC$2,1,1),Primary_nrj!$A$1:$LI$1),FALSE)</f>
        <v>0.36870115660000002</v>
      </c>
      <c r="AD243" s="352">
        <f>+VLOOKUP($E243,Primary_nrj!$1:$1048576,MATCH(DATE(AD$2,1,1),Primary_nrj!$A$1:$LI$1),FALSE)</f>
        <v>0.37652122370000002</v>
      </c>
      <c r="AE243" s="352">
        <f>+VLOOKUP($E243,Primary_nrj!$1:$1048576,MATCH(DATE(AE$2,1,1),Primary_nrj!$A$1:$LI$1),FALSE)</f>
        <v>0.38453599890000001</v>
      </c>
      <c r="AF243" s="352">
        <f>+VLOOKUP($E243,Primary_nrj!$1:$1048576,MATCH(DATE(AF$2,1,1),Primary_nrj!$A$1:$LI$1),FALSE)</f>
        <v>0.39051498099999998</v>
      </c>
      <c r="AG243" s="352">
        <f>+VLOOKUP($E243,Primary_nrj!$1:$1048576,MATCH(DATE(AG$2,1,1),Primary_nrj!$A$1:$LI$1),FALSE)</f>
        <v>0.39614153439999999</v>
      </c>
      <c r="AH243" s="352">
        <f>+VLOOKUP($E243,Primary_nrj!$1:$1048576,MATCH(DATE(AH$2,1,1),Primary_nrj!$A$1:$LI$1),FALSE)</f>
        <v>0.40178164039999997</v>
      </c>
      <c r="AI243" s="352">
        <f>+VLOOKUP($E243,Primary_nrj!$1:$1048576,MATCH(DATE(AI$2,1,1),Primary_nrj!$A$1:$LI$1),FALSE)</f>
        <v>0.4075131877</v>
      </c>
      <c r="AJ243" s="352">
        <f>+VLOOKUP($E243,Primary_nrj!$1:$1048576,MATCH(DATE(AJ$2,1,1),Primary_nrj!$A$1:$LI$1),FALSE)</f>
        <v>0.41335136109999998</v>
      </c>
      <c r="AK243" s="352">
        <f>+VLOOKUP($E243,Primary_nrj!$1:$1048576,MATCH(DATE(AK$2,1,1),Primary_nrj!$A$1:$LI$1),FALSE)</f>
        <v>0.42067692579999999</v>
      </c>
      <c r="AL243" s="352">
        <f>+VLOOKUP($E243,Primary_nrj!$1:$1048576,MATCH(DATE(AL$2,1,1),Primary_nrj!$A$1:$LI$1),FALSE)</f>
        <v>0.42844832849999998</v>
      </c>
      <c r="AM243" s="352">
        <f>+VLOOKUP($E243,Primary_nrj!$1:$1048576,MATCH(DATE(AM$2,1,1),Primary_nrj!$A$1:$LI$1),FALSE)</f>
        <v>0.43643674700000001</v>
      </c>
      <c r="AN243" s="352">
        <f>+VLOOKUP($E243,Primary_nrj!$1:$1048576,MATCH(DATE(AN$2,1,1),Primary_nrj!$A$1:$LI$1),FALSE)</f>
        <v>0.44458925849999997</v>
      </c>
      <c r="AO243" s="352">
        <f>+VLOOKUP($E243,Primary_nrj!$1:$1048576,MATCH(DATE(AO$2,1,1),Primary_nrj!$A$1:$LI$1),FALSE)</f>
        <v>0.45289077170000003</v>
      </c>
      <c r="AP243" s="61"/>
      <c r="AQ243" s="61"/>
    </row>
    <row r="244" spans="1:43" s="277" customFormat="1" ht="15" customHeight="1" x14ac:dyDescent="0.35">
      <c r="A244" s="422"/>
      <c r="B244" s="423"/>
      <c r="C244" s="293"/>
      <c r="D244" s="293" t="s">
        <v>1027</v>
      </c>
      <c r="E244" s="279" t="s">
        <v>1506</v>
      </c>
      <c r="F244" s="352">
        <f>+VLOOKUP($E244,Primary_nrj!$1:$1048576,MATCH(DATE(F$2,1,1),Primary_nrj!$A$1:$LI$1),FALSE)</f>
        <v>2.102328543</v>
      </c>
      <c r="G244" s="352">
        <f>+VLOOKUP($E244,Primary_nrj!$1:$1048576,MATCH(DATE(G$2,1,1),Primary_nrj!$A$1:$LI$1),FALSE)</f>
        <v>1.9954126270000001</v>
      </c>
      <c r="H244" s="352">
        <f>+VLOOKUP($E244,Primary_nrj!$1:$1048576,MATCH(DATE(H$2,1,1),Primary_nrj!$A$1:$LI$1),FALSE)</f>
        <v>1.9219964110000001</v>
      </c>
      <c r="I244" s="352">
        <f>+VLOOKUP($E244,Primary_nrj!$1:$1048576,MATCH(DATE(I$2,1,1),Primary_nrj!$A$1:$LI$1),FALSE)</f>
        <v>1.901486424</v>
      </c>
      <c r="J244" s="352">
        <f>+VLOOKUP($E244,Primary_nrj!$1:$1048576,MATCH(DATE(J$2,1,1),Primary_nrj!$A$1:$LI$1),FALSE)</f>
        <v>1.892791688</v>
      </c>
      <c r="K244" s="352">
        <f>+VLOOKUP($E244,Primary_nrj!$1:$1048576,MATCH(DATE(K$2,1,1),Primary_nrj!$A$1:$LI$1),FALSE)</f>
        <v>1.888187426</v>
      </c>
      <c r="L244" s="352">
        <f>+VLOOKUP($E244,Primary_nrj!$1:$1048576,MATCH(DATE(L$2,1,1),Primary_nrj!$A$1:$LI$1),FALSE)</f>
        <v>1.9179330960000001</v>
      </c>
      <c r="M244" s="352">
        <f>+VLOOKUP($E244,Primary_nrj!$1:$1048576,MATCH(DATE(M$2,1,1),Primary_nrj!$A$1:$LI$1),FALSE)</f>
        <v>1.9541931100000001</v>
      </c>
      <c r="N244" s="352">
        <f>+VLOOKUP($E244,Primary_nrj!$1:$1048576,MATCH(DATE(N$2,1,1),Primary_nrj!$A$1:$LI$1),FALSE)</f>
        <v>1.9941581530000001</v>
      </c>
      <c r="O244" s="352">
        <f>+VLOOKUP($E244,Primary_nrj!$1:$1048576,MATCH(DATE(O$2,1,1),Primary_nrj!$A$1:$LI$1),FALSE)</f>
        <v>2.0370815850000001</v>
      </c>
      <c r="P244" s="352">
        <f>+VLOOKUP($E244,Primary_nrj!$1:$1048576,MATCH(DATE(P$2,1,1),Primary_nrj!$A$1:$LI$1),FALSE)</f>
        <v>2.0827042690000002</v>
      </c>
      <c r="Q244" s="352">
        <f>+VLOOKUP($E244,Primary_nrj!$1:$1048576,MATCH(DATE(Q$2,1,1),Primary_nrj!$A$1:$LI$1),FALSE)</f>
        <v>2.130402047</v>
      </c>
      <c r="R244" s="352">
        <f>+VLOOKUP($E244,Primary_nrj!$1:$1048576,MATCH(DATE(R$2,1,1),Primary_nrj!$A$1:$LI$1),FALSE)</f>
        <v>2.1801403170000002</v>
      </c>
      <c r="S244" s="352">
        <f>+VLOOKUP($E244,Primary_nrj!$1:$1048576,MATCH(DATE(S$2,1,1),Primary_nrj!$A$1:$LI$1),FALSE)</f>
        <v>2.2317835829999999</v>
      </c>
      <c r="T244" s="352">
        <f>+VLOOKUP($E244,Primary_nrj!$1:$1048576,MATCH(DATE(T$2,1,1),Primary_nrj!$A$1:$LI$1),FALSE)</f>
        <v>2.2852427190000002</v>
      </c>
      <c r="U244" s="352">
        <f>+VLOOKUP($E244,Primary_nrj!$1:$1048576,MATCH(DATE(U$2,1,1),Primary_nrj!$A$1:$LI$1),FALSE)</f>
        <v>2.3404567319999998</v>
      </c>
      <c r="V244" s="352">
        <f>+VLOOKUP($E244,Primary_nrj!$1:$1048576,MATCH(DATE(V$2,1,1),Primary_nrj!$A$1:$LI$1),FALSE)</f>
        <v>2.393677818</v>
      </c>
      <c r="W244" s="352">
        <f>+VLOOKUP($E244,Primary_nrj!$1:$1048576,MATCH(DATE(W$2,1,1),Primary_nrj!$A$1:$LI$1),FALSE)</f>
        <v>2.4475544760000001</v>
      </c>
      <c r="X244" s="352">
        <f>+VLOOKUP($E244,Primary_nrj!$1:$1048576,MATCH(DATE(X$2,1,1),Primary_nrj!$A$1:$LI$1),FALSE)</f>
        <v>2.5026448710000002</v>
      </c>
      <c r="Y244" s="352">
        <f>+VLOOKUP($E244,Primary_nrj!$1:$1048576,MATCH(DATE(Y$2,1,1),Primary_nrj!$A$1:$LI$1),FALSE)</f>
        <v>2.559085439</v>
      </c>
      <c r="Z244" s="352">
        <f>+VLOOKUP($E244,Primary_nrj!$1:$1048576,MATCH(DATE(Z$2,1,1),Primary_nrj!$A$1:$LI$1),FALSE)</f>
        <v>2.616905295</v>
      </c>
      <c r="AA244" s="352">
        <f>+VLOOKUP($E244,Primary_nrj!$1:$1048576,MATCH(DATE(AA$2,1,1),Primary_nrj!$A$1:$LI$1),FALSE)</f>
        <v>2.6726213310000002</v>
      </c>
      <c r="AB244" s="352">
        <f>+VLOOKUP($E244,Primary_nrj!$1:$1048576,MATCH(DATE(AB$2,1,1),Primary_nrj!$A$1:$LI$1),FALSE)</f>
        <v>2.7289542519999999</v>
      </c>
      <c r="AC244" s="352">
        <f>+VLOOKUP($E244,Primary_nrj!$1:$1048576,MATCH(DATE(AC$2,1,1),Primary_nrj!$A$1:$LI$1),FALSE)</f>
        <v>2.7865656250000002</v>
      </c>
      <c r="AD244" s="352">
        <f>+VLOOKUP($E244,Primary_nrj!$1:$1048576,MATCH(DATE(AD$2,1,1),Primary_nrj!$A$1:$LI$1),FALSE)</f>
        <v>2.8456680429999999</v>
      </c>
      <c r="AE244" s="352">
        <f>+VLOOKUP($E244,Primary_nrj!$1:$1048576,MATCH(DATE(AE$2,1,1),Primary_nrj!$A$1:$LI$1),FALSE)</f>
        <v>2.9062420250000001</v>
      </c>
      <c r="AF244" s="352">
        <f>+VLOOKUP($E244,Primary_nrj!$1:$1048576,MATCH(DATE(AF$2,1,1),Primary_nrj!$A$1:$LI$1),FALSE)</f>
        <v>2.951429911</v>
      </c>
      <c r="AG244" s="352">
        <f>+VLOOKUP($E244,Primary_nrj!$1:$1048576,MATCH(DATE(AG$2,1,1),Primary_nrj!$A$1:$LI$1),FALSE)</f>
        <v>2.9939542160000001</v>
      </c>
      <c r="AH244" s="352">
        <f>+VLOOKUP($E244,Primary_nrj!$1:$1048576,MATCH(DATE(AH$2,1,1),Primary_nrj!$A$1:$LI$1),FALSE)</f>
        <v>3.0365809480000001</v>
      </c>
      <c r="AI244" s="352">
        <f>+VLOOKUP($E244,Primary_nrj!$1:$1048576,MATCH(DATE(AI$2,1,1),Primary_nrj!$A$1:$LI$1),FALSE)</f>
        <v>3.0798987750000002</v>
      </c>
      <c r="AJ244" s="352">
        <f>+VLOOKUP($E244,Primary_nrj!$1:$1048576,MATCH(DATE(AJ$2,1,1),Primary_nrj!$A$1:$LI$1),FALSE)</f>
        <v>3.1240224589999999</v>
      </c>
      <c r="AK244" s="352">
        <f>+VLOOKUP($E244,Primary_nrj!$1:$1048576,MATCH(DATE(AK$2,1,1),Primary_nrj!$A$1:$LI$1),FALSE)</f>
        <v>3.1793875329999999</v>
      </c>
      <c r="AL244" s="352">
        <f>+VLOOKUP($E244,Primary_nrj!$1:$1048576,MATCH(DATE(AL$2,1,1),Primary_nrj!$A$1:$LI$1),FALSE)</f>
        <v>3.2381221560000002</v>
      </c>
      <c r="AM244" s="352">
        <f>+VLOOKUP($E244,Primary_nrj!$1:$1048576,MATCH(DATE(AM$2,1,1),Primary_nrj!$A$1:$LI$1),FALSE)</f>
        <v>3.2984969390000001</v>
      </c>
      <c r="AN244" s="352">
        <f>+VLOOKUP($E244,Primary_nrj!$1:$1048576,MATCH(DATE(AN$2,1,1),Primary_nrj!$A$1:$LI$1),FALSE)</f>
        <v>3.360111903</v>
      </c>
      <c r="AO244" s="352">
        <f>+VLOOKUP($E244,Primary_nrj!$1:$1048576,MATCH(DATE(AO$2,1,1),Primary_nrj!$A$1:$LI$1),FALSE)</f>
        <v>3.4228529889999999</v>
      </c>
      <c r="AP244" s="61"/>
      <c r="AQ244" s="61"/>
    </row>
    <row r="245" spans="1:43" s="91" customFormat="1" ht="15" customHeight="1" x14ac:dyDescent="0.35">
      <c r="A245" s="422"/>
      <c r="B245" s="423"/>
      <c r="C245" s="291" t="s">
        <v>565</v>
      </c>
      <c r="D245" s="291"/>
      <c r="E245" s="292" t="s">
        <v>569</v>
      </c>
      <c r="F245" s="327">
        <f>+VLOOKUP($E245,Primary_nrj!$1:$1048576,MATCH(DATE(F$2,1,1),Primary_nrj!$A$1:$LI$1),FALSE)</f>
        <v>1.094795253</v>
      </c>
      <c r="G245" s="327">
        <f>+VLOOKUP($E245,Primary_nrj!$1:$1048576,MATCH(DATE(G$2,1,1),Primary_nrj!$A$1:$LI$1),FALSE)</f>
        <v>1.104425765</v>
      </c>
      <c r="H245" s="327">
        <f>+VLOOKUP($E245,Primary_nrj!$1:$1048576,MATCH(DATE(H$2,1,1),Primary_nrj!$A$1:$LI$1),FALSE)</f>
        <v>1.1088479790000001</v>
      </c>
      <c r="I245" s="327">
        <f>+VLOOKUP($E245,Primary_nrj!$1:$1048576,MATCH(DATE(I$2,1,1),Primary_nrj!$A$1:$LI$1),FALSE)</f>
        <v>1.1063465939999999</v>
      </c>
      <c r="J245" s="327">
        <f>+VLOOKUP($E245,Primary_nrj!$1:$1048576,MATCH(DATE(J$2,1,1),Primary_nrj!$A$1:$LI$1),FALSE)</f>
        <v>1.107548545</v>
      </c>
      <c r="K245" s="327">
        <f>+VLOOKUP($E245,Primary_nrj!$1:$1048576,MATCH(DATE(K$2,1,1),Primary_nrj!$A$1:$LI$1),FALSE)</f>
        <v>1.121310544</v>
      </c>
      <c r="L245" s="327">
        <f>+VLOOKUP($E245,Primary_nrj!$1:$1048576,MATCH(DATE(L$2,1,1),Primary_nrj!$A$1:$LI$1),FALSE)</f>
        <v>1.13696796</v>
      </c>
      <c r="M245" s="327">
        <f>+VLOOKUP($E245,Primary_nrj!$1:$1048576,MATCH(DATE(M$2,1,1),Primary_nrj!$A$1:$LI$1),FALSE)</f>
        <v>1.1546933610000001</v>
      </c>
      <c r="N245" s="327">
        <f>+VLOOKUP($E245,Primary_nrj!$1:$1048576,MATCH(DATE(N$2,1,1),Primary_nrj!$A$1:$LI$1),FALSE)</f>
        <v>1.173234731</v>
      </c>
      <c r="O245" s="327">
        <f>+VLOOKUP($E245,Primary_nrj!$1:$1048576,MATCH(DATE(O$2,1,1),Primary_nrj!$A$1:$LI$1),FALSE)</f>
        <v>1.19229787</v>
      </c>
      <c r="P245" s="327">
        <f>+VLOOKUP($E245,Primary_nrj!$1:$1048576,MATCH(DATE(P$2,1,1),Primary_nrj!$A$1:$LI$1),FALSE)</f>
        <v>1.2119695640000001</v>
      </c>
      <c r="Q245" s="327">
        <f>+VLOOKUP($E245,Primary_nrj!$1:$1048576,MATCH(DATE(Q$2,1,1),Primary_nrj!$A$1:$LI$1),FALSE)</f>
        <v>1.2320603729999999</v>
      </c>
      <c r="R245" s="327">
        <f>+VLOOKUP($E245,Primary_nrj!$1:$1048576,MATCH(DATE(R$2,1,1),Primary_nrj!$A$1:$LI$1),FALSE)</f>
        <v>1.2526907220000001</v>
      </c>
      <c r="S245" s="327">
        <f>+VLOOKUP($E245,Primary_nrj!$1:$1048576,MATCH(DATE(S$2,1,1),Primary_nrj!$A$1:$LI$1),FALSE)</f>
        <v>1.2739324000000001</v>
      </c>
      <c r="T245" s="327">
        <f>+VLOOKUP($E245,Primary_nrj!$1:$1048576,MATCH(DATE(T$2,1,1),Primary_nrj!$A$1:$LI$1),FALSE)</f>
        <v>1.2958120470000001</v>
      </c>
      <c r="U245" s="327">
        <f>+VLOOKUP($E245,Primary_nrj!$1:$1048576,MATCH(DATE(U$2,1,1),Primary_nrj!$A$1:$LI$1),FALSE)</f>
        <v>1.3183196159999999</v>
      </c>
      <c r="V245" s="327">
        <f>+VLOOKUP($E245,Primary_nrj!$1:$1048576,MATCH(DATE(V$2,1,1),Primary_nrj!$A$1:$LI$1),FALSE)</f>
        <v>1.3402431379999999</v>
      </c>
      <c r="W245" s="327">
        <f>+VLOOKUP($E245,Primary_nrj!$1:$1048576,MATCH(DATE(W$2,1,1),Primary_nrj!$A$1:$LI$1),FALSE)</f>
        <v>1.362300458</v>
      </c>
      <c r="X245" s="327">
        <f>+VLOOKUP($E245,Primary_nrj!$1:$1048576,MATCH(DATE(X$2,1,1),Primary_nrj!$A$1:$LI$1),FALSE)</f>
        <v>1.3846705560000001</v>
      </c>
      <c r="Y245" s="327">
        <f>+VLOOKUP($E245,Primary_nrj!$1:$1048576,MATCH(DATE(Y$2,1,1),Primary_nrj!$A$1:$LI$1),FALSE)</f>
        <v>1.407385498</v>
      </c>
      <c r="Z245" s="327">
        <f>+VLOOKUP($E245,Primary_nrj!$1:$1048576,MATCH(DATE(Z$2,1,1),Primary_nrj!$A$1:$LI$1),FALSE)</f>
        <v>1.430378639</v>
      </c>
      <c r="AA245" s="327">
        <f>+VLOOKUP($E245,Primary_nrj!$1:$1048576,MATCH(DATE(AA$2,1,1),Primary_nrj!$A$1:$LI$1),FALSE)</f>
        <v>1.452618918</v>
      </c>
      <c r="AB245" s="327">
        <f>+VLOOKUP($E245,Primary_nrj!$1:$1048576,MATCH(DATE(AB$2,1,1),Primary_nrj!$A$1:$LI$1),FALSE)</f>
        <v>1.474870444</v>
      </c>
      <c r="AC245" s="327">
        <f>+VLOOKUP($E245,Primary_nrj!$1:$1048576,MATCH(DATE(AC$2,1,1),Primary_nrj!$A$1:$LI$1),FALSE)</f>
        <v>1.4973597519999999</v>
      </c>
      <c r="AD245" s="327">
        <f>+VLOOKUP($E245,Primary_nrj!$1:$1048576,MATCH(DATE(AD$2,1,1),Primary_nrj!$A$1:$LI$1),FALSE)</f>
        <v>1.5201628549999999</v>
      </c>
      <c r="AE245" s="327">
        <f>+VLOOKUP($E245,Primary_nrj!$1:$1048576,MATCH(DATE(AE$2,1,1),Primary_nrj!$A$1:$LI$1),FALSE)</f>
        <v>1.5431060910000001</v>
      </c>
      <c r="AF245" s="327">
        <f>+VLOOKUP($E245,Primary_nrj!$1:$1048576,MATCH(DATE(AF$2,1,1),Primary_nrj!$A$1:$LI$1),FALSE)</f>
        <v>1.5609963579999999</v>
      </c>
      <c r="AG245" s="327">
        <f>+VLOOKUP($E245,Primary_nrj!$1:$1048576,MATCH(DATE(AG$2,1,1),Primary_nrj!$A$1:$LI$1),FALSE)</f>
        <v>1.577457584</v>
      </c>
      <c r="AH245" s="327">
        <f>+VLOOKUP($E245,Primary_nrj!$1:$1048576,MATCH(DATE(AH$2,1,1),Primary_nrj!$A$1:$LI$1),FALSE)</f>
        <v>1.593514154</v>
      </c>
      <c r="AI245" s="327">
        <f>+VLOOKUP($E245,Primary_nrj!$1:$1048576,MATCH(DATE(AI$2,1,1),Primary_nrj!$A$1:$LI$1),FALSE)</f>
        <v>1.6094359149999999</v>
      </c>
      <c r="AJ245" s="327">
        <f>+VLOOKUP($E245,Primary_nrj!$1:$1048576,MATCH(DATE(AJ$2,1,1),Primary_nrj!$A$1:$LI$1),FALSE)</f>
        <v>1.6253326770000001</v>
      </c>
      <c r="AK245" s="327">
        <f>+VLOOKUP($E245,Primary_nrj!$1:$1048576,MATCH(DATE(AK$2,1,1),Primary_nrj!$A$1:$LI$1),FALSE)</f>
        <v>1.6445955800000001</v>
      </c>
      <c r="AL245" s="327">
        <f>+VLOOKUP($E245,Primary_nrj!$1:$1048576,MATCH(DATE(AL$2,1,1),Primary_nrj!$A$1:$LI$1),FALSE)</f>
        <v>1.665098049</v>
      </c>
      <c r="AM245" s="327">
        <f>+VLOOKUP($E245,Primary_nrj!$1:$1048576,MATCH(DATE(AM$2,1,1),Primary_nrj!$A$1:$LI$1),FALSE)</f>
        <v>1.6862884300000001</v>
      </c>
      <c r="AN245" s="327">
        <f>+VLOOKUP($E245,Primary_nrj!$1:$1048576,MATCH(DATE(AN$2,1,1),Primary_nrj!$A$1:$LI$1),FALSE)</f>
        <v>1.7080658449999999</v>
      </c>
      <c r="AO245" s="327">
        <f>+VLOOKUP($E245,Primary_nrj!$1:$1048576,MATCH(DATE(AO$2,1,1),Primary_nrj!$A$1:$LI$1),FALSE)</f>
        <v>1.7304163880000001</v>
      </c>
    </row>
    <row r="246" spans="1:43" s="277" customFormat="1" ht="15" customHeight="1" x14ac:dyDescent="0.35">
      <c r="A246" s="422"/>
      <c r="B246" s="423"/>
      <c r="C246" s="293"/>
      <c r="D246" s="293" t="s">
        <v>1399</v>
      </c>
      <c r="E246" s="279" t="s">
        <v>1427</v>
      </c>
      <c r="F246" s="352">
        <f>+VLOOKUP($E246,Primary_nrj!$1:$1048576,MATCH(DATE(F$2,1,1),Primary_nrj!$A$1:$LI$1),FALSE)</f>
        <v>0.74305899340000003</v>
      </c>
      <c r="G246" s="352">
        <f>+VLOOKUP($E246,Primary_nrj!$1:$1048576,MATCH(DATE(G$2,1,1),Primary_nrj!$A$1:$LI$1),FALSE)</f>
        <v>0.74959541080000003</v>
      </c>
      <c r="H246" s="352">
        <f>+VLOOKUP($E246,Primary_nrj!$1:$1048576,MATCH(DATE(H$2,1,1),Primary_nrj!$A$1:$LI$1),FALSE)</f>
        <v>0.75259685369999996</v>
      </c>
      <c r="I246" s="352">
        <f>+VLOOKUP($E246,Primary_nrj!$1:$1048576,MATCH(DATE(I$2,1,1),Primary_nrj!$A$1:$LI$1),FALSE)</f>
        <v>0.75089911499999995</v>
      </c>
      <c r="J246" s="352">
        <f>+VLOOKUP($E246,Primary_nrj!$1:$1048576,MATCH(DATE(J$2,1,1),Primary_nrj!$A$1:$LI$1),FALSE)</f>
        <v>0.75171490240000005</v>
      </c>
      <c r="K246" s="352">
        <f>+VLOOKUP($E246,Primary_nrj!$1:$1048576,MATCH(DATE(K$2,1,1),Primary_nrj!$A$1:$LI$1),FALSE)</f>
        <v>0.76105544059999997</v>
      </c>
      <c r="L246" s="352">
        <f>+VLOOKUP($E246,Primary_nrj!$1:$1048576,MATCH(DATE(L$2,1,1),Primary_nrj!$A$1:$LI$1),FALSE)</f>
        <v>0.77168243569999995</v>
      </c>
      <c r="M246" s="352">
        <f>+VLOOKUP($E246,Primary_nrj!$1:$1048576,MATCH(DATE(M$2,1,1),Primary_nrj!$A$1:$LI$1),FALSE)</f>
        <v>0.78371301280000005</v>
      </c>
      <c r="N246" s="352">
        <f>+VLOOKUP($E246,Primary_nrj!$1:$1048576,MATCH(DATE(N$2,1,1),Primary_nrj!$A$1:$LI$1),FALSE)</f>
        <v>0.79629740419999995</v>
      </c>
      <c r="O246" s="352">
        <f>+VLOOKUP($E246,Primary_nrj!$1:$1048576,MATCH(DATE(O$2,1,1),Primary_nrj!$A$1:$LI$1),FALSE)</f>
        <v>0.80923593049999998</v>
      </c>
      <c r="P246" s="352">
        <f>+VLOOKUP($E246,Primary_nrj!$1:$1048576,MATCH(DATE(P$2,1,1),Primary_nrj!$A$1:$LI$1),FALSE)</f>
        <v>0.82258749450000002</v>
      </c>
      <c r="Q246" s="352">
        <f>+VLOOKUP($E246,Primary_nrj!$1:$1048576,MATCH(DATE(Q$2,1,1),Primary_nrj!$A$1:$LI$1),FALSE)</f>
        <v>0.83622352010000001</v>
      </c>
      <c r="R246" s="352">
        <f>+VLOOKUP($E246,Primary_nrj!$1:$1048576,MATCH(DATE(R$2,1,1),Primary_nrj!$A$1:$LI$1),FALSE)</f>
        <v>0.85022574230000003</v>
      </c>
      <c r="S246" s="352">
        <f>+VLOOKUP($E246,Primary_nrj!$1:$1048576,MATCH(DATE(S$2,1,1),Primary_nrj!$A$1:$LI$1),FALSE)</f>
        <v>0.86464288590000005</v>
      </c>
      <c r="T246" s="352">
        <f>+VLOOKUP($E246,Primary_nrj!$1:$1048576,MATCH(DATE(T$2,1,1),Primary_nrj!$A$1:$LI$1),FALSE)</f>
        <v>0.87949303109999999</v>
      </c>
      <c r="U246" s="352">
        <f>+VLOOKUP($E246,Primary_nrj!$1:$1048576,MATCH(DATE(U$2,1,1),Primary_nrj!$A$1:$LI$1),FALSE)</f>
        <v>0.89476935879999997</v>
      </c>
      <c r="V246" s="352">
        <f>+VLOOKUP($E246,Primary_nrj!$1:$1048576,MATCH(DATE(V$2,1,1),Primary_nrj!$A$1:$LI$1),FALSE)</f>
        <v>0.90964928320000005</v>
      </c>
      <c r="W246" s="352">
        <f>+VLOOKUP($E246,Primary_nrj!$1:$1048576,MATCH(DATE(W$2,1,1),Primary_nrj!$A$1:$LI$1),FALSE)</f>
        <v>0.92462001859999998</v>
      </c>
      <c r="X246" s="352">
        <f>+VLOOKUP($E246,Primary_nrj!$1:$1048576,MATCH(DATE(X$2,1,1),Primary_nrj!$A$1:$LI$1),FALSE)</f>
        <v>0.93980304240000001</v>
      </c>
      <c r="Y246" s="352">
        <f>+VLOOKUP($E246,Primary_nrj!$1:$1048576,MATCH(DATE(Y$2,1,1),Primary_nrj!$A$1:$LI$1),FALSE)</f>
        <v>0.95522011849999999</v>
      </c>
      <c r="Z246" s="352">
        <f>+VLOOKUP($E246,Primary_nrj!$1:$1048576,MATCH(DATE(Z$2,1,1),Primary_nrj!$A$1:$LI$1),FALSE)</f>
        <v>0.97082601430000004</v>
      </c>
      <c r="AA246" s="352">
        <f>+VLOOKUP($E246,Primary_nrj!$1:$1048576,MATCH(DATE(AA$2,1,1),Primary_nrj!$A$1:$LI$1),FALSE)</f>
        <v>0.98592092679999999</v>
      </c>
      <c r="AB246" s="352">
        <f>+VLOOKUP($E246,Primary_nrj!$1:$1048576,MATCH(DATE(AB$2,1,1),Primary_nrj!$A$1:$LI$1),FALSE)</f>
        <v>1.0010234739999999</v>
      </c>
      <c r="AC246" s="352">
        <f>+VLOOKUP($E246,Primary_nrj!$1:$1048576,MATCH(DATE(AC$2,1,1),Primary_nrj!$A$1:$LI$1),FALSE)</f>
        <v>1.0162874079999999</v>
      </c>
      <c r="AD246" s="352">
        <f>+VLOOKUP($E246,Primary_nrj!$1:$1048576,MATCH(DATE(AD$2,1,1),Primary_nrj!$A$1:$LI$1),FALSE)</f>
        <v>1.031764321</v>
      </c>
      <c r="AE246" s="352">
        <f>+VLOOKUP($E246,Primary_nrj!$1:$1048576,MATCH(DATE(AE$2,1,1),Primary_nrj!$A$1:$LI$1),FALSE)</f>
        <v>1.0473363449999999</v>
      </c>
      <c r="AF246" s="352">
        <f>+VLOOKUP($E246,Primary_nrj!$1:$1048576,MATCH(DATE(AF$2,1,1),Primary_nrj!$A$1:$LI$1),FALSE)</f>
        <v>1.05947882</v>
      </c>
      <c r="AG246" s="352">
        <f>+VLOOKUP($E246,Primary_nrj!$1:$1048576,MATCH(DATE(AG$2,1,1),Primary_nrj!$A$1:$LI$1),FALSE)</f>
        <v>1.070651376</v>
      </c>
      <c r="AH246" s="352">
        <f>+VLOOKUP($E246,Primary_nrj!$1:$1048576,MATCH(DATE(AH$2,1,1),Primary_nrj!$A$1:$LI$1),FALSE)</f>
        <v>1.0815492849999999</v>
      </c>
      <c r="AI246" s="352">
        <f>+VLOOKUP($E246,Primary_nrj!$1:$1048576,MATCH(DATE(AI$2,1,1),Primary_nrj!$A$1:$LI$1),FALSE)</f>
        <v>1.092355696</v>
      </c>
      <c r="AJ246" s="352">
        <f>+VLOOKUP($E246,Primary_nrj!$1:$1048576,MATCH(DATE(AJ$2,1,1),Primary_nrj!$A$1:$LI$1),FALSE)</f>
        <v>1.1031451400000001</v>
      </c>
      <c r="AK246" s="352">
        <f>+VLOOKUP($E246,Primary_nrj!$1:$1048576,MATCH(DATE(AK$2,1,1),Primary_nrj!$A$1:$LI$1),FALSE)</f>
        <v>1.1162192500000001</v>
      </c>
      <c r="AL246" s="352">
        <f>+VLOOKUP($E246,Primary_nrj!$1:$1048576,MATCH(DATE(AL$2,1,1),Primary_nrj!$A$1:$LI$1),FALSE)</f>
        <v>1.1301346779999999</v>
      </c>
      <c r="AM246" s="352">
        <f>+VLOOKUP($E246,Primary_nrj!$1:$1048576,MATCH(DATE(AM$2,1,1),Primary_nrj!$A$1:$LI$1),FALSE)</f>
        <v>1.1445170039999999</v>
      </c>
      <c r="AN246" s="352">
        <f>+VLOOKUP($E246,Primary_nrj!$1:$1048576,MATCH(DATE(AN$2,1,1),Primary_nrj!$A$1:$LI$1),FALSE)</f>
        <v>1.159297762</v>
      </c>
      <c r="AO246" s="352">
        <f>+VLOOKUP($E246,Primary_nrj!$1:$1048576,MATCH(DATE(AO$2,1,1),Primary_nrj!$A$1:$LI$1),FALSE)</f>
        <v>1.174467514</v>
      </c>
      <c r="AP246" s="61"/>
      <c r="AQ246" s="61"/>
    </row>
    <row r="247" spans="1:43" s="277" customFormat="1" ht="15" customHeight="1" x14ac:dyDescent="0.35">
      <c r="A247" s="422"/>
      <c r="B247" s="423"/>
      <c r="C247" s="293"/>
      <c r="D247" s="293" t="s">
        <v>1399</v>
      </c>
      <c r="E247" s="279" t="s">
        <v>1428</v>
      </c>
      <c r="F247" s="352">
        <f>+VLOOKUP($E247,Primary_nrj!$1:$1048576,MATCH(DATE(F$2,1,1),Primary_nrj!$A$1:$LI$1),FALSE)</f>
        <v>0.3517362597</v>
      </c>
      <c r="G247" s="352">
        <f>+VLOOKUP($E247,Primary_nrj!$1:$1048576,MATCH(DATE(G$2,1,1),Primary_nrj!$A$1:$LI$1),FALSE)</f>
        <v>0.35483035460000001</v>
      </c>
      <c r="H247" s="352">
        <f>+VLOOKUP($E247,Primary_nrj!$1:$1048576,MATCH(DATE(H$2,1,1),Primary_nrj!$A$1:$LI$1),FALSE)</f>
        <v>0.35625112510000001</v>
      </c>
      <c r="I247" s="352">
        <f>+VLOOKUP($E247,Primary_nrj!$1:$1048576,MATCH(DATE(I$2,1,1),Primary_nrj!$A$1:$LI$1),FALSE)</f>
        <v>0.35544747929999998</v>
      </c>
      <c r="J247" s="352">
        <f>+VLOOKUP($E247,Primary_nrj!$1:$1048576,MATCH(DATE(J$2,1,1),Primary_nrj!$A$1:$LI$1),FALSE)</f>
        <v>0.35583364239999998</v>
      </c>
      <c r="K247" s="352">
        <f>+VLOOKUP($E247,Primary_nrj!$1:$1048576,MATCH(DATE(K$2,1,1),Primary_nrj!$A$1:$LI$1),FALSE)</f>
        <v>0.36025510290000001</v>
      </c>
      <c r="L247" s="352">
        <f>+VLOOKUP($E247,Primary_nrj!$1:$1048576,MATCH(DATE(L$2,1,1),Primary_nrj!$A$1:$LI$1),FALSE)</f>
        <v>0.36528552380000001</v>
      </c>
      <c r="M247" s="352">
        <f>+VLOOKUP($E247,Primary_nrj!$1:$1048576,MATCH(DATE(M$2,1,1),Primary_nrj!$A$1:$LI$1),FALSE)</f>
        <v>0.3709803478</v>
      </c>
      <c r="N247" s="352">
        <f>+VLOOKUP($E247,Primary_nrj!$1:$1048576,MATCH(DATE(N$2,1,1),Primary_nrj!$A$1:$LI$1),FALSE)</f>
        <v>0.37693732670000002</v>
      </c>
      <c r="O247" s="352">
        <f>+VLOOKUP($E247,Primary_nrj!$1:$1048576,MATCH(DATE(O$2,1,1),Primary_nrj!$A$1:$LI$1),FALSE)</f>
        <v>0.38306193979999997</v>
      </c>
      <c r="P247" s="352">
        <f>+VLOOKUP($E247,Primary_nrj!$1:$1048576,MATCH(DATE(P$2,1,1),Primary_nrj!$A$1:$LI$1),FALSE)</f>
        <v>0.38938206949999998</v>
      </c>
      <c r="Q247" s="352">
        <f>+VLOOKUP($E247,Primary_nrj!$1:$1048576,MATCH(DATE(Q$2,1,1),Primary_nrj!$A$1:$LI$1),FALSE)</f>
        <v>0.39583685260000001</v>
      </c>
      <c r="R247" s="352">
        <f>+VLOOKUP($E247,Primary_nrj!$1:$1048576,MATCH(DATE(R$2,1,1),Primary_nrj!$A$1:$LI$1),FALSE)</f>
        <v>0.40246497949999999</v>
      </c>
      <c r="S247" s="352">
        <f>+VLOOKUP($E247,Primary_nrj!$1:$1048576,MATCH(DATE(S$2,1,1),Primary_nrj!$A$1:$LI$1),FALSE)</f>
        <v>0.40928951450000001</v>
      </c>
      <c r="T247" s="352">
        <f>+VLOOKUP($E247,Primary_nrj!$1:$1048576,MATCH(DATE(T$2,1,1),Primary_nrj!$A$1:$LI$1),FALSE)</f>
        <v>0.41631901630000001</v>
      </c>
      <c r="U247" s="352">
        <f>+VLOOKUP($E247,Primary_nrj!$1:$1048576,MATCH(DATE(U$2,1,1),Primary_nrj!$A$1:$LI$1),FALSE)</f>
        <v>0.42355025689999998</v>
      </c>
      <c r="V247" s="352">
        <f>+VLOOKUP($E247,Primary_nrj!$1:$1048576,MATCH(DATE(V$2,1,1),Primary_nrj!$A$1:$LI$1),FALSE)</f>
        <v>0.43059385509999998</v>
      </c>
      <c r="W247" s="352">
        <f>+VLOOKUP($E247,Primary_nrj!$1:$1048576,MATCH(DATE(W$2,1,1),Primary_nrj!$A$1:$LI$1),FALSE)</f>
        <v>0.43768043979999999</v>
      </c>
      <c r="X247" s="352">
        <f>+VLOOKUP($E247,Primary_nrj!$1:$1048576,MATCH(DATE(X$2,1,1),Primary_nrj!$A$1:$LI$1),FALSE)</f>
        <v>0.4448675138</v>
      </c>
      <c r="Y247" s="352">
        <f>+VLOOKUP($E247,Primary_nrj!$1:$1048576,MATCH(DATE(Y$2,1,1),Primary_nrj!$A$1:$LI$1),FALSE)</f>
        <v>0.45216537940000001</v>
      </c>
      <c r="Z247" s="352">
        <f>+VLOOKUP($E247,Primary_nrj!$1:$1048576,MATCH(DATE(Z$2,1,1),Primary_nrj!$A$1:$LI$1),FALSE)</f>
        <v>0.45955262520000001</v>
      </c>
      <c r="AA247" s="352">
        <f>+VLOOKUP($E247,Primary_nrj!$1:$1048576,MATCH(DATE(AA$2,1,1),Primary_nrj!$A$1:$LI$1),FALSE)</f>
        <v>0.46669799070000001</v>
      </c>
      <c r="AB247" s="352">
        <f>+VLOOKUP($E247,Primary_nrj!$1:$1048576,MATCH(DATE(AB$2,1,1),Primary_nrj!$A$1:$LI$1),FALSE)</f>
        <v>0.47384697009999999</v>
      </c>
      <c r="AC247" s="352">
        <f>+VLOOKUP($E247,Primary_nrj!$1:$1048576,MATCH(DATE(AC$2,1,1),Primary_nrj!$A$1:$LI$1),FALSE)</f>
        <v>0.48107234389999998</v>
      </c>
      <c r="AD247" s="352">
        <f>+VLOOKUP($E247,Primary_nrj!$1:$1048576,MATCH(DATE(AD$2,1,1),Primary_nrj!$A$1:$LI$1),FALSE)</f>
        <v>0.48839853420000001</v>
      </c>
      <c r="AE247" s="352">
        <f>+VLOOKUP($E247,Primary_nrj!$1:$1048576,MATCH(DATE(AE$2,1,1),Primary_nrj!$A$1:$LI$1),FALSE)</f>
        <v>0.49576974639999999</v>
      </c>
      <c r="AF247" s="352">
        <f>+VLOOKUP($E247,Primary_nrj!$1:$1048576,MATCH(DATE(AF$2,1,1),Primary_nrj!$A$1:$LI$1),FALSE)</f>
        <v>0.50151753860000003</v>
      </c>
      <c r="AG247" s="352">
        <f>+VLOOKUP($E247,Primary_nrj!$1:$1048576,MATCH(DATE(AG$2,1,1),Primary_nrj!$A$1:$LI$1),FALSE)</f>
        <v>0.50680620759999995</v>
      </c>
      <c r="AH247" s="352">
        <f>+VLOOKUP($E247,Primary_nrj!$1:$1048576,MATCH(DATE(AH$2,1,1),Primary_nrj!$A$1:$LI$1),FALSE)</f>
        <v>0.51196486900000004</v>
      </c>
      <c r="AI247" s="352">
        <f>+VLOOKUP($E247,Primary_nrj!$1:$1048576,MATCH(DATE(AI$2,1,1),Primary_nrj!$A$1:$LI$1),FALSE)</f>
        <v>0.51708021859999997</v>
      </c>
      <c r="AJ247" s="352">
        <f>+VLOOKUP($E247,Primary_nrj!$1:$1048576,MATCH(DATE(AJ$2,1,1),Primary_nrj!$A$1:$LI$1),FALSE)</f>
        <v>0.52218753699999998</v>
      </c>
      <c r="AK247" s="352">
        <f>+VLOOKUP($E247,Primary_nrj!$1:$1048576,MATCH(DATE(AK$2,1,1),Primary_nrj!$A$1:$LI$1),FALSE)</f>
        <v>0.52837632999999995</v>
      </c>
      <c r="AL247" s="352">
        <f>+VLOOKUP($E247,Primary_nrj!$1:$1048576,MATCH(DATE(AL$2,1,1),Primary_nrj!$A$1:$LI$1),FALSE)</f>
        <v>0.53496337169999997</v>
      </c>
      <c r="AM247" s="352">
        <f>+VLOOKUP($E247,Primary_nrj!$1:$1048576,MATCH(DATE(AM$2,1,1),Primary_nrj!$A$1:$LI$1),FALSE)</f>
        <v>0.54177142560000002</v>
      </c>
      <c r="AN247" s="352">
        <f>+VLOOKUP($E247,Primary_nrj!$1:$1048576,MATCH(DATE(AN$2,1,1),Primary_nrj!$A$1:$LI$1),FALSE)</f>
        <v>0.54876808229999996</v>
      </c>
      <c r="AO247" s="352">
        <f>+VLOOKUP($E247,Primary_nrj!$1:$1048576,MATCH(DATE(AO$2,1,1),Primary_nrj!$A$1:$LI$1),FALSE)</f>
        <v>0.55594887370000001</v>
      </c>
      <c r="AP247" s="61"/>
      <c r="AQ247" s="61"/>
    </row>
    <row r="248" spans="1:43" s="91" customFormat="1" ht="15" customHeight="1" x14ac:dyDescent="0.35">
      <c r="A248" s="422"/>
      <c r="B248" s="423"/>
      <c r="C248" s="291" t="s">
        <v>481</v>
      </c>
      <c r="D248" s="294"/>
      <c r="E248" s="292" t="s">
        <v>570</v>
      </c>
      <c r="F248" s="327">
        <f>+VLOOKUP($E248,Primary_nrj!$1:$1048576,MATCH(DATE(F$2,1,1),Primary_nrj!$A$1:$LI$1),FALSE)</f>
        <v>42.296056790000002</v>
      </c>
      <c r="G248" s="327">
        <f>+VLOOKUP($E248,Primary_nrj!$1:$1048576,MATCH(DATE(G$2,1,1),Primary_nrj!$A$1:$LI$1),FALSE)</f>
        <v>42.44614825</v>
      </c>
      <c r="H248" s="327">
        <f>+VLOOKUP($E248,Primary_nrj!$1:$1048576,MATCH(DATE(H$2,1,1),Primary_nrj!$A$1:$LI$1),FALSE)</f>
        <v>42.655776469999999</v>
      </c>
      <c r="I248" s="327">
        <f>+VLOOKUP($E248,Primary_nrj!$1:$1048576,MATCH(DATE(I$2,1,1),Primary_nrj!$A$1:$LI$1),FALSE)</f>
        <v>42.784890470000001</v>
      </c>
      <c r="J248" s="327">
        <f>+VLOOKUP($E248,Primary_nrj!$1:$1048576,MATCH(DATE(J$2,1,1),Primary_nrj!$A$1:$LI$1),FALSE)</f>
        <v>42.898685440000001</v>
      </c>
      <c r="K248" s="327">
        <f>+VLOOKUP($E248,Primary_nrj!$1:$1048576,MATCH(DATE(K$2,1,1),Primary_nrj!$A$1:$LI$1),FALSE)</f>
        <v>43.092582139999998</v>
      </c>
      <c r="L248" s="327">
        <f>+VLOOKUP($E248,Primary_nrj!$1:$1048576,MATCH(DATE(L$2,1,1),Primary_nrj!$A$1:$LI$1),FALSE)</f>
        <v>43.789552999999998</v>
      </c>
      <c r="M248" s="327">
        <f>+VLOOKUP($E248,Primary_nrj!$1:$1048576,MATCH(DATE(M$2,1,1),Primary_nrj!$A$1:$LI$1),FALSE)</f>
        <v>44.470399059999998</v>
      </c>
      <c r="N248" s="327">
        <f>+VLOOKUP($E248,Primary_nrj!$1:$1048576,MATCH(DATE(N$2,1,1),Primary_nrj!$A$1:$LI$1),FALSE)</f>
        <v>45.14945719</v>
      </c>
      <c r="O248" s="327">
        <f>+VLOOKUP($E248,Primary_nrj!$1:$1048576,MATCH(DATE(O$2,1,1),Primary_nrj!$A$1:$LI$1),FALSE)</f>
        <v>45.825752459999997</v>
      </c>
      <c r="P248" s="327">
        <f>+VLOOKUP($E248,Primary_nrj!$1:$1048576,MATCH(DATE(P$2,1,1),Primary_nrj!$A$1:$LI$1),FALSE)</f>
        <v>46.507299119999999</v>
      </c>
      <c r="Q248" s="327">
        <f>+VLOOKUP($E248,Primary_nrj!$1:$1048576,MATCH(DATE(Q$2,1,1),Primary_nrj!$A$1:$LI$1),FALSE)</f>
        <v>47.19463666</v>
      </c>
      <c r="R248" s="327">
        <f>+VLOOKUP($E248,Primary_nrj!$1:$1048576,MATCH(DATE(R$2,1,1),Primary_nrj!$A$1:$LI$1),FALSE)</f>
        <v>47.897004389999999</v>
      </c>
      <c r="S248" s="327">
        <f>+VLOOKUP($E248,Primary_nrj!$1:$1048576,MATCH(DATE(S$2,1,1),Primary_nrj!$A$1:$LI$1),FALSE)</f>
        <v>48.620332050000002</v>
      </c>
      <c r="T248" s="327">
        <f>+VLOOKUP($E248,Primary_nrj!$1:$1048576,MATCH(DATE(T$2,1,1),Primary_nrj!$A$1:$LI$1),FALSE)</f>
        <v>49.366717809999997</v>
      </c>
      <c r="U248" s="327">
        <f>+VLOOKUP($E248,Primary_nrj!$1:$1048576,MATCH(DATE(U$2,1,1),Primary_nrj!$A$1:$LI$1),FALSE)</f>
        <v>50.135472870000001</v>
      </c>
      <c r="V248" s="327">
        <f>+VLOOKUP($E248,Primary_nrj!$1:$1048576,MATCH(DATE(V$2,1,1),Primary_nrj!$A$1:$LI$1),FALSE)</f>
        <v>50.896829400000001</v>
      </c>
      <c r="W248" s="327">
        <f>+VLOOKUP($E248,Primary_nrj!$1:$1048576,MATCH(DATE(W$2,1,1),Primary_nrj!$A$1:$LI$1),FALSE)</f>
        <v>51.666246409999999</v>
      </c>
      <c r="X248" s="327">
        <f>+VLOOKUP($E248,Primary_nrj!$1:$1048576,MATCH(DATE(X$2,1,1),Primary_nrj!$A$1:$LI$1),FALSE)</f>
        <v>52.445797419999998</v>
      </c>
      <c r="Y248" s="327">
        <f>+VLOOKUP($E248,Primary_nrj!$1:$1048576,MATCH(DATE(Y$2,1,1),Primary_nrj!$A$1:$LI$1),FALSE)</f>
        <v>53.235355400000003</v>
      </c>
      <c r="Z248" s="327">
        <f>+VLOOKUP($E248,Primary_nrj!$1:$1048576,MATCH(DATE(Z$2,1,1),Primary_nrj!$A$1:$LI$1),FALSE)</f>
        <v>54.031867349999999</v>
      </c>
      <c r="AA248" s="327">
        <f>+VLOOKUP($E248,Primary_nrj!$1:$1048576,MATCH(DATE(AA$2,1,1),Primary_nrj!$A$1:$LI$1),FALSE)</f>
        <v>54.811644999999999</v>
      </c>
      <c r="AB248" s="327">
        <f>+VLOOKUP($E248,Primary_nrj!$1:$1048576,MATCH(DATE(AB$2,1,1),Primary_nrj!$A$1:$LI$1),FALSE)</f>
        <v>55.592200920000003</v>
      </c>
      <c r="AC248" s="327">
        <f>+VLOOKUP($E248,Primary_nrj!$1:$1048576,MATCH(DATE(AC$2,1,1),Primary_nrj!$A$1:$LI$1),FALSE)</f>
        <v>56.377576400000002</v>
      </c>
      <c r="AD248" s="327">
        <f>+VLOOKUP($E248,Primary_nrj!$1:$1048576,MATCH(DATE(AD$2,1,1),Primary_nrj!$A$1:$LI$1),FALSE)</f>
        <v>57.169326519999998</v>
      </c>
      <c r="AE248" s="327">
        <f>+VLOOKUP($E248,Primary_nrj!$1:$1048576,MATCH(DATE(AE$2,1,1),Primary_nrj!$A$1:$LI$1),FALSE)</f>
        <v>57.960353529999999</v>
      </c>
      <c r="AF248" s="327">
        <f>+VLOOKUP($E248,Primary_nrj!$1:$1048576,MATCH(DATE(AF$2,1,1),Primary_nrj!$A$1:$LI$1),FALSE)</f>
        <v>58.629379290000003</v>
      </c>
      <c r="AG248" s="327">
        <f>+VLOOKUP($E248,Primary_nrj!$1:$1048576,MATCH(DATE(AG$2,1,1),Primary_nrj!$A$1:$LI$1),FALSE)</f>
        <v>59.260035960000003</v>
      </c>
      <c r="AH248" s="327">
        <f>+VLOOKUP($E248,Primary_nrj!$1:$1048576,MATCH(DATE(AH$2,1,1),Primary_nrj!$A$1:$LI$1),FALSE)</f>
        <v>59.871122640000003</v>
      </c>
      <c r="AI248" s="327">
        <f>+VLOOKUP($E248,Primary_nrj!$1:$1048576,MATCH(DATE(AI$2,1,1),Primary_nrj!$A$1:$LI$1),FALSE)</f>
        <v>60.469097750000003</v>
      </c>
      <c r="AJ248" s="327">
        <f>+VLOOKUP($E248,Primary_nrj!$1:$1048576,MATCH(DATE(AJ$2,1,1),Primary_nrj!$A$1:$LI$1),FALSE)</f>
        <v>61.058107110000002</v>
      </c>
      <c r="AK248" s="327">
        <f>+VLOOKUP($E248,Primary_nrj!$1:$1048576,MATCH(DATE(AK$2,1,1),Primary_nrj!$A$1:$LI$1),FALSE)</f>
        <v>61.720246830000001</v>
      </c>
      <c r="AL248" s="327">
        <f>+VLOOKUP($E248,Primary_nrj!$1:$1048576,MATCH(DATE(AL$2,1,1),Primary_nrj!$A$1:$LI$1),FALSE)</f>
        <v>62.408045080000001</v>
      </c>
      <c r="AM248" s="327">
        <f>+VLOOKUP($E248,Primary_nrj!$1:$1048576,MATCH(DATE(AM$2,1,1),Primary_nrj!$A$1:$LI$1),FALSE)</f>
        <v>63.113414810000002</v>
      </c>
      <c r="AN248" s="327">
        <f>+VLOOKUP($E248,Primary_nrj!$1:$1048576,MATCH(DATE(AN$2,1,1),Primary_nrj!$A$1:$LI$1),FALSE)</f>
        <v>63.835522249999997</v>
      </c>
      <c r="AO248" s="327">
        <f>+VLOOKUP($E248,Primary_nrj!$1:$1048576,MATCH(DATE(AO$2,1,1),Primary_nrj!$A$1:$LI$1),FALSE)</f>
        <v>64.574517090000001</v>
      </c>
    </row>
    <row r="249" spans="1:43" ht="15" customHeight="1" x14ac:dyDescent="0.35">
      <c r="A249" s="422"/>
      <c r="B249" s="423"/>
      <c r="C249" s="291"/>
      <c r="D249" s="295" t="s">
        <v>1402</v>
      </c>
      <c r="E249" s="279" t="s">
        <v>571</v>
      </c>
      <c r="F249" s="352">
        <f>+VLOOKUP($E249,Primary_nrj!$1:$1048576,MATCH(DATE(F$2,1,1),Primary_nrj!$A$1:$LI$1),FALSE)</f>
        <v>36.520861199999999</v>
      </c>
      <c r="G249" s="352">
        <f>+VLOOKUP($E249,Primary_nrj!$1:$1048576,MATCH(DATE(G$2,1,1),Primary_nrj!$A$1:$LI$1),FALSE)</f>
        <v>36.650458839999999</v>
      </c>
      <c r="H249" s="352">
        <f>+VLOOKUP($E249,Primary_nrj!$1:$1048576,MATCH(DATE(H$2,1,1),Primary_nrj!$A$1:$LI$1),FALSE)</f>
        <v>36.831463970000001</v>
      </c>
      <c r="I249" s="352">
        <f>+VLOOKUP($E249,Primary_nrj!$1:$1048576,MATCH(DATE(I$2,1,1),Primary_nrj!$A$1:$LI$1),FALSE)</f>
        <v>36.942948469999997</v>
      </c>
      <c r="J249" s="352">
        <f>+VLOOKUP($E249,Primary_nrj!$1:$1048576,MATCH(DATE(J$2,1,1),Primary_nrj!$A$1:$LI$1),FALSE)</f>
        <v>37.04120563</v>
      </c>
      <c r="K249" s="352">
        <f>+VLOOKUP($E249,Primary_nrj!$1:$1048576,MATCH(DATE(K$2,1,1),Primary_nrj!$A$1:$LI$1),FALSE)</f>
        <v>37.208627249999999</v>
      </c>
      <c r="L249" s="352">
        <f>+VLOOKUP($E249,Primary_nrj!$1:$1048576,MATCH(DATE(L$2,1,1),Primary_nrj!$A$1:$LI$1),FALSE)</f>
        <v>37.81043219</v>
      </c>
      <c r="M249" s="352">
        <f>+VLOOKUP($E249,Primary_nrj!$1:$1048576,MATCH(DATE(M$2,1,1),Primary_nrj!$A$1:$LI$1),FALSE)</f>
        <v>38.398314050000003</v>
      </c>
      <c r="N249" s="352">
        <f>+VLOOKUP($E249,Primary_nrj!$1:$1048576,MATCH(DATE(N$2,1,1),Primary_nrj!$A$1:$LI$1),FALSE)</f>
        <v>38.984652099999998</v>
      </c>
      <c r="O249" s="352">
        <f>+VLOOKUP($E249,Primary_nrj!$1:$1048576,MATCH(DATE(O$2,1,1),Primary_nrj!$A$1:$LI$1),FALSE)</f>
        <v>39.568604550000003</v>
      </c>
      <c r="P249" s="352">
        <f>+VLOOKUP($E249,Primary_nrj!$1:$1048576,MATCH(DATE(P$2,1,1),Primary_nrj!$A$1:$LI$1),FALSE)</f>
        <v>40.157091350000002</v>
      </c>
      <c r="Q249" s="352">
        <f>+VLOOKUP($E249,Primary_nrj!$1:$1048576,MATCH(DATE(Q$2,1,1),Primary_nrj!$A$1:$LI$1),FALSE)</f>
        <v>40.750578320000002</v>
      </c>
      <c r="R249" s="352">
        <f>+VLOOKUP($E249,Primary_nrj!$1:$1048576,MATCH(DATE(R$2,1,1),Primary_nrj!$A$1:$LI$1),FALSE)</f>
        <v>41.357043240000003</v>
      </c>
      <c r="S249" s="352">
        <f>+VLOOKUP($E249,Primary_nrj!$1:$1048576,MATCH(DATE(S$2,1,1),Primary_nrj!$A$1:$LI$1),FALSE)</f>
        <v>41.981606159999998</v>
      </c>
      <c r="T249" s="352">
        <f>+VLOOKUP($E249,Primary_nrj!$1:$1048576,MATCH(DATE(T$2,1,1),Primary_nrj!$A$1:$LI$1),FALSE)</f>
        <v>42.62607878</v>
      </c>
      <c r="U249" s="352">
        <f>+VLOOKUP($E249,Primary_nrj!$1:$1048576,MATCH(DATE(U$2,1,1),Primary_nrj!$A$1:$LI$1),FALSE)</f>
        <v>43.289866349999997</v>
      </c>
      <c r="V249" s="352">
        <f>+VLOOKUP($E249,Primary_nrj!$1:$1048576,MATCH(DATE(V$2,1,1),Primary_nrj!$A$1:$LI$1),FALSE)</f>
        <v>43.947265610000002</v>
      </c>
      <c r="W249" s="352">
        <f>+VLOOKUP($E249,Primary_nrj!$1:$1048576,MATCH(DATE(W$2,1,1),Primary_nrj!$A$1:$LI$1),FALSE)</f>
        <v>44.611624749999997</v>
      </c>
      <c r="X249" s="352">
        <f>+VLOOKUP($E249,Primary_nrj!$1:$1048576,MATCH(DATE(X$2,1,1),Primary_nrj!$A$1:$LI$1),FALSE)</f>
        <v>45.28473417</v>
      </c>
      <c r="Y249" s="352">
        <f>+VLOOKUP($E249,Primary_nrj!$1:$1048576,MATCH(DATE(Y$2,1,1),Primary_nrj!$A$1:$LI$1),FALSE)</f>
        <v>45.966484180000002</v>
      </c>
      <c r="Z249" s="352">
        <f>+VLOOKUP($E249,Primary_nrj!$1:$1048576,MATCH(DATE(Z$2,1,1),Primary_nrj!$A$1:$LI$1),FALSE)</f>
        <v>46.654238659999997</v>
      </c>
      <c r="AA249" s="352">
        <f>+VLOOKUP($E249,Primary_nrj!$1:$1048576,MATCH(DATE(AA$2,1,1),Primary_nrj!$A$1:$LI$1),FALSE)</f>
        <v>47.327543779999999</v>
      </c>
      <c r="AB249" s="352">
        <f>+VLOOKUP($E249,Primary_nrj!$1:$1048576,MATCH(DATE(AB$2,1,1),Primary_nrj!$A$1:$LI$1),FALSE)</f>
        <v>48.001520890000002</v>
      </c>
      <c r="AC249" s="352">
        <f>+VLOOKUP($E249,Primary_nrj!$1:$1048576,MATCH(DATE(AC$2,1,1),Primary_nrj!$A$1:$LI$1),FALSE)</f>
        <v>48.679659489999999</v>
      </c>
      <c r="AD249" s="352">
        <f>+VLOOKUP($E249,Primary_nrj!$1:$1048576,MATCH(DATE(AD$2,1,1),Primary_nrj!$A$1:$LI$1),FALSE)</f>
        <v>49.363302330000003</v>
      </c>
      <c r="AE249" s="352">
        <f>+VLOOKUP($E249,Primary_nrj!$1:$1048576,MATCH(DATE(AE$2,1,1),Primary_nrj!$A$1:$LI$1),FALSE)</f>
        <v>50.046320790000003</v>
      </c>
      <c r="AF249" s="352">
        <f>+VLOOKUP($E249,Primary_nrj!$1:$1048576,MATCH(DATE(AF$2,1,1),Primary_nrj!$A$1:$LI$1),FALSE)</f>
        <v>50.623996320000003</v>
      </c>
      <c r="AG249" s="352">
        <f>+VLOOKUP($E249,Primary_nrj!$1:$1048576,MATCH(DATE(AG$2,1,1),Primary_nrj!$A$1:$LI$1),FALSE)</f>
        <v>51.168541759999997</v>
      </c>
      <c r="AH249" s="352">
        <f>+VLOOKUP($E249,Primary_nrj!$1:$1048576,MATCH(DATE(AH$2,1,1),Primary_nrj!$A$1:$LI$1),FALSE)</f>
        <v>51.696189339999997</v>
      </c>
      <c r="AI249" s="352">
        <f>+VLOOKUP($E249,Primary_nrj!$1:$1048576,MATCH(DATE(AI$2,1,1),Primary_nrj!$A$1:$LI$1),FALSE)</f>
        <v>52.212515619999998</v>
      </c>
      <c r="AJ249" s="352">
        <f>+VLOOKUP($E249,Primary_nrj!$1:$1048576,MATCH(DATE(AJ$2,1,1),Primary_nrj!$A$1:$LI$1),FALSE)</f>
        <v>52.721100360000001</v>
      </c>
      <c r="AK249" s="352">
        <f>+VLOOKUP($E249,Primary_nrj!$1:$1048576,MATCH(DATE(AK$2,1,1),Primary_nrj!$A$1:$LI$1),FALSE)</f>
        <v>53.292830090000002</v>
      </c>
      <c r="AL249" s="352">
        <f>+VLOOKUP($E249,Primary_nrj!$1:$1048576,MATCH(DATE(AL$2,1,1),Primary_nrj!$A$1:$LI$1),FALSE)</f>
        <v>53.886714859999998</v>
      </c>
      <c r="AM249" s="352">
        <f>+VLOOKUP($E249,Primary_nrj!$1:$1048576,MATCH(DATE(AM$2,1,1),Primary_nrj!$A$1:$LI$1),FALSE)</f>
        <v>54.495771879999999</v>
      </c>
      <c r="AN249" s="352">
        <f>+VLOOKUP($E249,Primary_nrj!$1:$1048576,MATCH(DATE(AN$2,1,1),Primary_nrj!$A$1:$LI$1),FALSE)</f>
        <v>55.119281200000003</v>
      </c>
      <c r="AO249" s="352">
        <f>+VLOOKUP($E249,Primary_nrj!$1:$1048576,MATCH(DATE(AO$2,1,1),Primary_nrj!$A$1:$LI$1),FALSE)</f>
        <v>55.757372080000003</v>
      </c>
    </row>
    <row r="250" spans="1:43" ht="15" customHeight="1" x14ac:dyDescent="0.35">
      <c r="A250" s="422"/>
      <c r="B250" s="423"/>
      <c r="C250" s="291"/>
      <c r="D250" s="295" t="s">
        <v>533</v>
      </c>
      <c r="E250" s="279" t="s">
        <v>572</v>
      </c>
      <c r="F250" s="352">
        <f>+VLOOKUP($E250,Primary_nrj!$1:$1048576,MATCH(DATE(F$2,1,1),Primary_nrj!$A$1:$LI$1),FALSE)</f>
        <v>5.77519559</v>
      </c>
      <c r="G250" s="352">
        <f>+VLOOKUP($E250,Primary_nrj!$1:$1048576,MATCH(DATE(G$2,1,1),Primary_nrj!$A$1:$LI$1),FALSE)</f>
        <v>5.7956894029999999</v>
      </c>
      <c r="H250" s="352">
        <f>+VLOOKUP($E250,Primary_nrj!$1:$1048576,MATCH(DATE(H$2,1,1),Primary_nrj!$A$1:$LI$1),FALSE)</f>
        <v>5.8243124970000002</v>
      </c>
      <c r="I250" s="352">
        <f>+VLOOKUP($E250,Primary_nrj!$1:$1048576,MATCH(DATE(I$2,1,1),Primary_nrj!$A$1:$LI$1),FALSE)</f>
        <v>5.8419420039999999</v>
      </c>
      <c r="J250" s="352">
        <f>+VLOOKUP($E250,Primary_nrj!$1:$1048576,MATCH(DATE(J$2,1,1),Primary_nrj!$A$1:$LI$1),FALSE)</f>
        <v>5.8574798169999998</v>
      </c>
      <c r="K250" s="352">
        <f>+VLOOKUP($E250,Primary_nrj!$1:$1048576,MATCH(DATE(K$2,1,1),Primary_nrj!$A$1:$LI$1),FALSE)</f>
        <v>5.8839548940000004</v>
      </c>
      <c r="L250" s="352">
        <f>+VLOOKUP($E250,Primary_nrj!$1:$1048576,MATCH(DATE(L$2,1,1),Primary_nrj!$A$1:$LI$1),FALSE)</f>
        <v>5.9791208109999996</v>
      </c>
      <c r="M250" s="352">
        <f>+VLOOKUP($E250,Primary_nrj!$1:$1048576,MATCH(DATE(M$2,1,1),Primary_nrj!$A$1:$LI$1),FALSE)</f>
        <v>6.0720850119999996</v>
      </c>
      <c r="N250" s="352">
        <f>+VLOOKUP($E250,Primary_nrj!$1:$1048576,MATCH(DATE(N$2,1,1),Primary_nrj!$A$1:$LI$1),FALSE)</f>
        <v>6.1648050860000003</v>
      </c>
      <c r="O250" s="352">
        <f>+VLOOKUP($E250,Primary_nrj!$1:$1048576,MATCH(DATE(O$2,1,1),Primary_nrj!$A$1:$LI$1),FALSE)</f>
        <v>6.2571479139999999</v>
      </c>
      <c r="P250" s="352">
        <f>+VLOOKUP($E250,Primary_nrj!$1:$1048576,MATCH(DATE(P$2,1,1),Primary_nrj!$A$1:$LI$1),FALSE)</f>
        <v>6.3502077769999996</v>
      </c>
      <c r="Q250" s="352">
        <f>+VLOOKUP($E250,Primary_nrj!$1:$1048576,MATCH(DATE(Q$2,1,1),Primary_nrj!$A$1:$LI$1),FALSE)</f>
        <v>6.4440583399999998</v>
      </c>
      <c r="R250" s="352">
        <f>+VLOOKUP($E250,Primary_nrj!$1:$1048576,MATCH(DATE(R$2,1,1),Primary_nrj!$A$1:$LI$1),FALSE)</f>
        <v>6.5399611569999996</v>
      </c>
      <c r="S250" s="352">
        <f>+VLOOKUP($E250,Primary_nrj!$1:$1048576,MATCH(DATE(S$2,1,1),Primary_nrj!$A$1:$LI$1),FALSE)</f>
        <v>6.6387258889999998</v>
      </c>
      <c r="T250" s="352">
        <f>+VLOOKUP($E250,Primary_nrj!$1:$1048576,MATCH(DATE(T$2,1,1),Primary_nrj!$A$1:$LI$1),FALSE)</f>
        <v>6.740639024</v>
      </c>
      <c r="U250" s="352">
        <f>+VLOOKUP($E250,Primary_nrj!$1:$1048576,MATCH(DATE(U$2,1,1),Primary_nrj!$A$1:$LI$1),FALSE)</f>
        <v>6.8456065109999997</v>
      </c>
      <c r="V250" s="352">
        <f>+VLOOKUP($E250,Primary_nrj!$1:$1048576,MATCH(DATE(V$2,1,1),Primary_nrj!$A$1:$LI$1),FALSE)</f>
        <v>6.9495637879999999</v>
      </c>
      <c r="W250" s="352">
        <f>+VLOOKUP($E250,Primary_nrj!$1:$1048576,MATCH(DATE(W$2,1,1),Primary_nrj!$A$1:$LI$1),FALSE)</f>
        <v>7.0546216599999996</v>
      </c>
      <c r="X250" s="352">
        <f>+VLOOKUP($E250,Primary_nrj!$1:$1048576,MATCH(DATE(X$2,1,1),Primary_nrj!$A$1:$LI$1),FALSE)</f>
        <v>7.1610632509999999</v>
      </c>
      <c r="Y250" s="352">
        <f>+VLOOKUP($E250,Primary_nrj!$1:$1048576,MATCH(DATE(Y$2,1,1),Primary_nrj!$A$1:$LI$1),FALSE)</f>
        <v>7.2688712149999999</v>
      </c>
      <c r="Z250" s="352">
        <f>+VLOOKUP($E250,Primary_nrj!$1:$1048576,MATCH(DATE(Z$2,1,1),Primary_nrj!$A$1:$LI$1),FALSE)</f>
        <v>7.3776286899999999</v>
      </c>
      <c r="AA250" s="352">
        <f>+VLOOKUP($E250,Primary_nrj!$1:$1048576,MATCH(DATE(AA$2,1,1),Primary_nrj!$A$1:$LI$1),FALSE)</f>
        <v>7.4841012259999999</v>
      </c>
      <c r="AB250" s="352">
        <f>+VLOOKUP($E250,Primary_nrj!$1:$1048576,MATCH(DATE(AB$2,1,1),Primary_nrj!$A$1:$LI$1),FALSE)</f>
        <v>7.5906800289999996</v>
      </c>
      <c r="AC250" s="352">
        <f>+VLOOKUP($E250,Primary_nrj!$1:$1048576,MATCH(DATE(AC$2,1,1),Primary_nrj!$A$1:$LI$1),FALSE)</f>
        <v>7.6979169040000004</v>
      </c>
      <c r="AD250" s="352">
        <f>+VLOOKUP($E250,Primary_nrj!$1:$1048576,MATCH(DATE(AD$2,1,1),Primary_nrj!$A$1:$LI$1),FALSE)</f>
        <v>7.8060241880000003</v>
      </c>
      <c r="AE250" s="352">
        <f>+VLOOKUP($E250,Primary_nrj!$1:$1048576,MATCH(DATE(AE$2,1,1),Primary_nrj!$A$1:$LI$1),FALSE)</f>
        <v>7.9140327370000003</v>
      </c>
      <c r="AF250" s="352">
        <f>+VLOOKUP($E250,Primary_nrj!$1:$1048576,MATCH(DATE(AF$2,1,1),Primary_nrj!$A$1:$LI$1),FALSE)</f>
        <v>8.0053829679999993</v>
      </c>
      <c r="AG250" s="352">
        <f>+VLOOKUP($E250,Primary_nrj!$1:$1048576,MATCH(DATE(AG$2,1,1),Primary_nrj!$A$1:$LI$1),FALSE)</f>
        <v>8.0914942019999998</v>
      </c>
      <c r="AH250" s="352">
        <f>+VLOOKUP($E250,Primary_nrj!$1:$1048576,MATCH(DATE(AH$2,1,1),Primary_nrj!$A$1:$LI$1),FALSE)</f>
        <v>8.1749333069999999</v>
      </c>
      <c r="AI250" s="352">
        <f>+VLOOKUP($E250,Primary_nrj!$1:$1048576,MATCH(DATE(AI$2,1,1),Primary_nrj!$A$1:$LI$1),FALSE)</f>
        <v>8.2565821289999999</v>
      </c>
      <c r="AJ250" s="352">
        <f>+VLOOKUP($E250,Primary_nrj!$1:$1048576,MATCH(DATE(AJ$2,1,1),Primary_nrj!$A$1:$LI$1),FALSE)</f>
        <v>8.3370067480000003</v>
      </c>
      <c r="AK250" s="352">
        <f>+VLOOKUP($E250,Primary_nrj!$1:$1048576,MATCH(DATE(AK$2,1,1),Primary_nrj!$A$1:$LI$1),FALSE)</f>
        <v>8.4274167460000005</v>
      </c>
      <c r="AL250" s="352">
        <f>+VLOOKUP($E250,Primary_nrj!$1:$1048576,MATCH(DATE(AL$2,1,1),Primary_nrj!$A$1:$LI$1),FALSE)</f>
        <v>8.5213302140000007</v>
      </c>
      <c r="AM250" s="352">
        <f>+VLOOKUP($E250,Primary_nrj!$1:$1048576,MATCH(DATE(AM$2,1,1),Primary_nrj!$A$1:$LI$1),FALSE)</f>
        <v>8.6176429320000008</v>
      </c>
      <c r="AN250" s="352">
        <f>+VLOOKUP($E250,Primary_nrj!$1:$1048576,MATCH(DATE(AN$2,1,1),Primary_nrj!$A$1:$LI$1),FALSE)</f>
        <v>8.7162410520000009</v>
      </c>
      <c r="AO250" s="352">
        <f>+VLOOKUP($E250,Primary_nrj!$1:$1048576,MATCH(DATE(AO$2,1,1),Primary_nrj!$A$1:$LI$1),FALSE)</f>
        <v>8.8171450159999996</v>
      </c>
    </row>
    <row r="251" spans="1:43" s="91" customFormat="1" ht="15" customHeight="1" x14ac:dyDescent="0.35">
      <c r="A251" s="422"/>
      <c r="B251" s="423"/>
      <c r="C251" s="291" t="s">
        <v>482</v>
      </c>
      <c r="D251" s="294"/>
      <c r="E251" s="292" t="s">
        <v>573</v>
      </c>
      <c r="F251" s="327">
        <f>+VLOOKUP($E251,Primary_nrj!$1:$1048576,MATCH(DATE(F$2,1,1),Primary_nrj!$A$1:$LI$1),FALSE)</f>
        <v>7.9231251729999999</v>
      </c>
      <c r="G251" s="327">
        <f>+VLOOKUP($E251,Primary_nrj!$1:$1048576,MATCH(DATE(G$2,1,1),Primary_nrj!$A$1:$LI$1),FALSE)</f>
        <v>8.0403171239999995</v>
      </c>
      <c r="H251" s="327">
        <f>+VLOOKUP($E251,Primary_nrj!$1:$1048576,MATCH(DATE(H$2,1,1),Primary_nrj!$A$1:$LI$1),FALSE)</f>
        <v>8.0197229629999995</v>
      </c>
      <c r="I251" s="327">
        <f>+VLOOKUP($E251,Primary_nrj!$1:$1048576,MATCH(DATE(I$2,1,1),Primary_nrj!$A$1:$LI$1),FALSE)</f>
        <v>7.8746114499999997</v>
      </c>
      <c r="J251" s="327">
        <f>+VLOOKUP($E251,Primary_nrj!$1:$1048576,MATCH(DATE(J$2,1,1),Primary_nrj!$A$1:$LI$1),FALSE)</f>
        <v>7.8401296949999999</v>
      </c>
      <c r="K251" s="327">
        <f>+VLOOKUP($E251,Primary_nrj!$1:$1048576,MATCH(DATE(K$2,1,1),Primary_nrj!$A$1:$LI$1),FALSE)</f>
        <v>8.01935748</v>
      </c>
      <c r="L251" s="327">
        <f>+VLOOKUP($E251,Primary_nrj!$1:$1048576,MATCH(DATE(L$2,1,1),Primary_nrj!$A$1:$LI$1),FALSE)</f>
        <v>8.0811911579999993</v>
      </c>
      <c r="M251" s="327">
        <f>+VLOOKUP($E251,Primary_nrj!$1:$1048576,MATCH(DATE(M$2,1,1),Primary_nrj!$A$1:$LI$1),FALSE)</f>
        <v>8.1700082890000001</v>
      </c>
      <c r="N251" s="327">
        <f>+VLOOKUP($E251,Primary_nrj!$1:$1048576,MATCH(DATE(N$2,1,1),Primary_nrj!$A$1:$LI$1),FALSE)</f>
        <v>8.2689224530000001</v>
      </c>
      <c r="O251" s="327">
        <f>+VLOOKUP($E251,Primary_nrj!$1:$1048576,MATCH(DATE(O$2,1,1),Primary_nrj!$A$1:$LI$1),FALSE)</f>
        <v>8.3721532849999996</v>
      </c>
      <c r="P251" s="327">
        <f>+VLOOKUP($E251,Primary_nrj!$1:$1048576,MATCH(DATE(P$2,1,1),Primary_nrj!$A$1:$LI$1),FALSE)</f>
        <v>8.4803301750000006</v>
      </c>
      <c r="Q251" s="327">
        <f>+VLOOKUP($E251,Primary_nrj!$1:$1048576,MATCH(DATE(Q$2,1,1),Primary_nrj!$A$1:$LI$1),FALSE)</f>
        <v>8.5902523479999999</v>
      </c>
      <c r="R251" s="327">
        <f>+VLOOKUP($E251,Primary_nrj!$1:$1048576,MATCH(DATE(R$2,1,1),Primary_nrj!$A$1:$LI$1),FALSE)</f>
        <v>8.7035893309999999</v>
      </c>
      <c r="S251" s="327">
        <f>+VLOOKUP($E251,Primary_nrj!$1:$1048576,MATCH(DATE(S$2,1,1),Primary_nrj!$A$1:$LI$1),FALSE)</f>
        <v>8.8212076219999993</v>
      </c>
      <c r="T251" s="327">
        <f>+VLOOKUP($E251,Primary_nrj!$1:$1048576,MATCH(DATE(T$2,1,1),Primary_nrj!$A$1:$LI$1),FALSE)</f>
        <v>8.9432984110000007</v>
      </c>
      <c r="U251" s="327">
        <f>+VLOOKUP($E251,Primary_nrj!$1:$1048576,MATCH(DATE(U$2,1,1),Primary_nrj!$A$1:$LI$1),FALSE)</f>
        <v>9.0696643889999997</v>
      </c>
      <c r="V251" s="327">
        <f>+VLOOKUP($E251,Primary_nrj!$1:$1048576,MATCH(DATE(V$2,1,1),Primary_nrj!$A$1:$LI$1),FALSE)</f>
        <v>9.1934512119999994</v>
      </c>
      <c r="W251" s="327">
        <f>+VLOOKUP($E251,Primary_nrj!$1:$1048576,MATCH(DATE(W$2,1,1),Primary_nrj!$A$1:$LI$1),FALSE)</f>
        <v>9.3186152090000007</v>
      </c>
      <c r="X251" s="327">
        <f>+VLOOKUP($E251,Primary_nrj!$1:$1048576,MATCH(DATE(X$2,1,1),Primary_nrj!$A$1:$LI$1),FALSE)</f>
        <v>9.4458688669999997</v>
      </c>
      <c r="Y251" s="327">
        <f>+VLOOKUP($E251,Primary_nrj!$1:$1048576,MATCH(DATE(Y$2,1,1),Primary_nrj!$A$1:$LI$1),FALSE)</f>
        <v>9.5753498809999993</v>
      </c>
      <c r="Z251" s="327">
        <f>+VLOOKUP($E251,Primary_nrj!$1:$1048576,MATCH(DATE(Z$2,1,1),Primary_nrj!$A$1:$LI$1),FALSE)</f>
        <v>9.7057093769999998</v>
      </c>
      <c r="AA251" s="327">
        <f>+VLOOKUP($E251,Primary_nrj!$1:$1048576,MATCH(DATE(AA$2,1,1),Primary_nrj!$A$1:$LI$1),FALSE)</f>
        <v>9.8327843060000006</v>
      </c>
      <c r="AB251" s="327">
        <f>+VLOOKUP($E251,Primary_nrj!$1:$1048576,MATCH(DATE(AB$2,1,1),Primary_nrj!$A$1:$LI$1),FALSE)</f>
        <v>9.960533152</v>
      </c>
      <c r="AC251" s="327">
        <f>+VLOOKUP($E251,Primary_nrj!$1:$1048576,MATCH(DATE(AC$2,1,1),Primary_nrj!$A$1:$LI$1),FALSE)</f>
        <v>10.08983495</v>
      </c>
      <c r="AD251" s="327">
        <f>+VLOOKUP($E251,Primary_nrj!$1:$1048576,MATCH(DATE(AD$2,1,1),Primary_nrj!$A$1:$LI$1),FALSE)</f>
        <v>10.221031630000001</v>
      </c>
      <c r="AE251" s="327">
        <f>+VLOOKUP($E251,Primary_nrj!$1:$1048576,MATCH(DATE(AE$2,1,1),Primary_nrj!$A$1:$LI$1),FALSE)</f>
        <v>10.35039113</v>
      </c>
      <c r="AF251" s="327">
        <f>+VLOOKUP($E251,Primary_nrj!$1:$1048576,MATCH(DATE(AF$2,1,1),Primary_nrj!$A$1:$LI$1),FALSE)</f>
        <v>10.45205513</v>
      </c>
      <c r="AG251" s="327">
        <f>+VLOOKUP($E251,Primary_nrj!$1:$1048576,MATCH(DATE(AG$2,1,1),Primary_nrj!$A$1:$LI$1),FALSE)</f>
        <v>10.546113119999999</v>
      </c>
      <c r="AH251" s="327">
        <f>+VLOOKUP($E251,Primary_nrj!$1:$1048576,MATCH(DATE(AH$2,1,1),Primary_nrj!$A$1:$LI$1),FALSE)</f>
        <v>10.636890129999999</v>
      </c>
      <c r="AI251" s="327">
        <f>+VLOOKUP($E251,Primary_nrj!$1:$1048576,MATCH(DATE(AI$2,1,1),Primary_nrj!$A$1:$LI$1),FALSE)</f>
        <v>10.72578886</v>
      </c>
      <c r="AJ251" s="327">
        <f>+VLOOKUP($E251,Primary_nrj!$1:$1048576,MATCH(DATE(AJ$2,1,1),Primary_nrj!$A$1:$LI$1),FALSE)</f>
        <v>10.813631819999999</v>
      </c>
      <c r="AK251" s="327">
        <f>+VLOOKUP($E251,Primary_nrj!$1:$1048576,MATCH(DATE(AK$2,1,1),Primary_nrj!$A$1:$LI$1),FALSE)</f>
        <v>10.91959876</v>
      </c>
      <c r="AL251" s="327">
        <f>+VLOOKUP($E251,Primary_nrj!$1:$1048576,MATCH(DATE(AL$2,1,1),Primary_nrj!$A$1:$LI$1),FALSE)</f>
        <v>11.031976630000001</v>
      </c>
      <c r="AM251" s="327">
        <f>+VLOOKUP($E251,Primary_nrj!$1:$1048576,MATCH(DATE(AM$2,1,1),Primary_nrj!$A$1:$LI$1),FALSE)</f>
        <v>11.14854491</v>
      </c>
      <c r="AN251" s="327">
        <f>+VLOOKUP($E251,Primary_nrj!$1:$1048576,MATCH(DATE(AN$2,1,1),Primary_nrj!$A$1:$LI$1),FALSE)</f>
        <v>11.268882380000001</v>
      </c>
      <c r="AO251" s="327">
        <f>+VLOOKUP($E251,Primary_nrj!$1:$1048576,MATCH(DATE(AO$2,1,1),Primary_nrj!$A$1:$LI$1),FALSE)</f>
        <v>11.39289138</v>
      </c>
    </row>
    <row r="252" spans="1:43" s="277" customFormat="1" ht="15" customHeight="1" x14ac:dyDescent="0.35">
      <c r="A252" s="422"/>
      <c r="B252" s="423"/>
      <c r="C252" s="293"/>
      <c r="D252" s="295" t="s">
        <v>1402</v>
      </c>
      <c r="E252" s="279" t="s">
        <v>1429</v>
      </c>
      <c r="F252" s="352">
        <f>+VLOOKUP($E252,Primary_nrj!$1:$1048576,MATCH(DATE(F$2,1,1),Primary_nrj!$A$1:$LI$1),FALSE)</f>
        <v>7.9231251729999999</v>
      </c>
      <c r="G252" s="352">
        <f>+VLOOKUP($E252,Primary_nrj!$1:$1048576,MATCH(DATE(G$2,1,1),Primary_nrj!$A$1:$LI$1),FALSE)</f>
        <v>8.0403171239999995</v>
      </c>
      <c r="H252" s="352">
        <f>+VLOOKUP($E252,Primary_nrj!$1:$1048576,MATCH(DATE(H$2,1,1),Primary_nrj!$A$1:$LI$1),FALSE)</f>
        <v>8.0197229629999995</v>
      </c>
      <c r="I252" s="352">
        <f>+VLOOKUP($E252,Primary_nrj!$1:$1048576,MATCH(DATE(I$2,1,1),Primary_nrj!$A$1:$LI$1),FALSE)</f>
        <v>7.8746114499999997</v>
      </c>
      <c r="J252" s="352">
        <f>+VLOOKUP($E252,Primary_nrj!$1:$1048576,MATCH(DATE(J$2,1,1),Primary_nrj!$A$1:$LI$1),FALSE)</f>
        <v>7.8401296949999999</v>
      </c>
      <c r="K252" s="352">
        <f>+VLOOKUP($E252,Primary_nrj!$1:$1048576,MATCH(DATE(K$2,1,1),Primary_nrj!$A$1:$LI$1),FALSE)</f>
        <v>8.01935748</v>
      </c>
      <c r="L252" s="352">
        <f>+VLOOKUP($E252,Primary_nrj!$1:$1048576,MATCH(DATE(L$2,1,1),Primary_nrj!$A$1:$LI$1),FALSE)</f>
        <v>8.0811911579999993</v>
      </c>
      <c r="M252" s="352">
        <f>+VLOOKUP($E252,Primary_nrj!$1:$1048576,MATCH(DATE(M$2,1,1),Primary_nrj!$A$1:$LI$1),FALSE)</f>
        <v>8.1700082890000001</v>
      </c>
      <c r="N252" s="352">
        <f>+VLOOKUP($E252,Primary_nrj!$1:$1048576,MATCH(DATE(N$2,1,1),Primary_nrj!$A$1:$LI$1),FALSE)</f>
        <v>8.2689224530000001</v>
      </c>
      <c r="O252" s="352">
        <f>+VLOOKUP($E252,Primary_nrj!$1:$1048576,MATCH(DATE(O$2,1,1),Primary_nrj!$A$1:$LI$1),FALSE)</f>
        <v>8.3721532849999996</v>
      </c>
      <c r="P252" s="352">
        <f>+VLOOKUP($E252,Primary_nrj!$1:$1048576,MATCH(DATE(P$2,1,1),Primary_nrj!$A$1:$LI$1),FALSE)</f>
        <v>8.4803301750000006</v>
      </c>
      <c r="Q252" s="352">
        <f>+VLOOKUP($E252,Primary_nrj!$1:$1048576,MATCH(DATE(Q$2,1,1),Primary_nrj!$A$1:$LI$1),FALSE)</f>
        <v>8.5902523479999999</v>
      </c>
      <c r="R252" s="352">
        <f>+VLOOKUP($E252,Primary_nrj!$1:$1048576,MATCH(DATE(R$2,1,1),Primary_nrj!$A$1:$LI$1),FALSE)</f>
        <v>8.7035893309999999</v>
      </c>
      <c r="S252" s="352">
        <f>+VLOOKUP($E252,Primary_nrj!$1:$1048576,MATCH(DATE(S$2,1,1),Primary_nrj!$A$1:$LI$1),FALSE)</f>
        <v>8.8212076219999993</v>
      </c>
      <c r="T252" s="352">
        <f>+VLOOKUP($E252,Primary_nrj!$1:$1048576,MATCH(DATE(T$2,1,1),Primary_nrj!$A$1:$LI$1),FALSE)</f>
        <v>8.9432984110000007</v>
      </c>
      <c r="U252" s="352">
        <f>+VLOOKUP($E252,Primary_nrj!$1:$1048576,MATCH(DATE(U$2,1,1),Primary_nrj!$A$1:$LI$1),FALSE)</f>
        <v>9.0696643889999997</v>
      </c>
      <c r="V252" s="352">
        <f>+VLOOKUP($E252,Primary_nrj!$1:$1048576,MATCH(DATE(V$2,1,1),Primary_nrj!$A$1:$LI$1),FALSE)</f>
        <v>9.1934512119999994</v>
      </c>
      <c r="W252" s="352">
        <f>+VLOOKUP($E252,Primary_nrj!$1:$1048576,MATCH(DATE(W$2,1,1),Primary_nrj!$A$1:$LI$1),FALSE)</f>
        <v>9.3186152090000007</v>
      </c>
      <c r="X252" s="352">
        <f>+VLOOKUP($E252,Primary_nrj!$1:$1048576,MATCH(DATE(X$2,1,1),Primary_nrj!$A$1:$LI$1),FALSE)</f>
        <v>9.4458688669999997</v>
      </c>
      <c r="Y252" s="352">
        <f>+VLOOKUP($E252,Primary_nrj!$1:$1048576,MATCH(DATE(Y$2,1,1),Primary_nrj!$A$1:$LI$1),FALSE)</f>
        <v>9.5753498809999993</v>
      </c>
      <c r="Z252" s="352">
        <f>+VLOOKUP($E252,Primary_nrj!$1:$1048576,MATCH(DATE(Z$2,1,1),Primary_nrj!$A$1:$LI$1),FALSE)</f>
        <v>9.7057093769999998</v>
      </c>
      <c r="AA252" s="352">
        <f>+VLOOKUP($E252,Primary_nrj!$1:$1048576,MATCH(DATE(AA$2,1,1),Primary_nrj!$A$1:$LI$1),FALSE)</f>
        <v>9.8327843060000006</v>
      </c>
      <c r="AB252" s="352">
        <f>+VLOOKUP($E252,Primary_nrj!$1:$1048576,MATCH(DATE(AB$2,1,1),Primary_nrj!$A$1:$LI$1),FALSE)</f>
        <v>9.960533152</v>
      </c>
      <c r="AC252" s="352">
        <f>+VLOOKUP($E252,Primary_nrj!$1:$1048576,MATCH(DATE(AC$2,1,1),Primary_nrj!$A$1:$LI$1),FALSE)</f>
        <v>10.08983495</v>
      </c>
      <c r="AD252" s="352">
        <f>+VLOOKUP($E252,Primary_nrj!$1:$1048576,MATCH(DATE(AD$2,1,1),Primary_nrj!$A$1:$LI$1),FALSE)</f>
        <v>10.221031630000001</v>
      </c>
      <c r="AE252" s="352">
        <f>+VLOOKUP($E252,Primary_nrj!$1:$1048576,MATCH(DATE(AE$2,1,1),Primary_nrj!$A$1:$LI$1),FALSE)</f>
        <v>10.35039113</v>
      </c>
      <c r="AF252" s="352">
        <f>+VLOOKUP($E252,Primary_nrj!$1:$1048576,MATCH(DATE(AF$2,1,1),Primary_nrj!$A$1:$LI$1),FALSE)</f>
        <v>10.45205513</v>
      </c>
      <c r="AG252" s="352">
        <f>+VLOOKUP($E252,Primary_nrj!$1:$1048576,MATCH(DATE(AG$2,1,1),Primary_nrj!$A$1:$LI$1),FALSE)</f>
        <v>10.546113119999999</v>
      </c>
      <c r="AH252" s="352">
        <f>+VLOOKUP($E252,Primary_nrj!$1:$1048576,MATCH(DATE(AH$2,1,1),Primary_nrj!$A$1:$LI$1),FALSE)</f>
        <v>10.636890129999999</v>
      </c>
      <c r="AI252" s="352">
        <f>+VLOOKUP($E252,Primary_nrj!$1:$1048576,MATCH(DATE(AI$2,1,1),Primary_nrj!$A$1:$LI$1),FALSE)</f>
        <v>10.72578886</v>
      </c>
      <c r="AJ252" s="352">
        <f>+VLOOKUP($E252,Primary_nrj!$1:$1048576,MATCH(DATE(AJ$2,1,1),Primary_nrj!$A$1:$LI$1),FALSE)</f>
        <v>10.813631819999999</v>
      </c>
      <c r="AK252" s="352">
        <f>+VLOOKUP($E252,Primary_nrj!$1:$1048576,MATCH(DATE(AK$2,1,1),Primary_nrj!$A$1:$LI$1),FALSE)</f>
        <v>10.91959876</v>
      </c>
      <c r="AL252" s="352">
        <f>+VLOOKUP($E252,Primary_nrj!$1:$1048576,MATCH(DATE(AL$2,1,1),Primary_nrj!$A$1:$LI$1),FALSE)</f>
        <v>11.031976630000001</v>
      </c>
      <c r="AM252" s="352">
        <f>+VLOOKUP($E252,Primary_nrj!$1:$1048576,MATCH(DATE(AM$2,1,1),Primary_nrj!$A$1:$LI$1),FALSE)</f>
        <v>11.14854491</v>
      </c>
      <c r="AN252" s="352">
        <f>+VLOOKUP($E252,Primary_nrj!$1:$1048576,MATCH(DATE(AN$2,1,1),Primary_nrj!$A$1:$LI$1),FALSE)</f>
        <v>11.268882380000001</v>
      </c>
      <c r="AO252" s="352">
        <f>+VLOOKUP($E252,Primary_nrj!$1:$1048576,MATCH(DATE(AO$2,1,1),Primary_nrj!$A$1:$LI$1),FALSE)</f>
        <v>11.39289138</v>
      </c>
      <c r="AP252" s="61"/>
      <c r="AQ252" s="61"/>
    </row>
    <row r="253" spans="1:43" s="91" customFormat="1" ht="15" customHeight="1" x14ac:dyDescent="0.35">
      <c r="A253" s="422"/>
      <c r="B253" s="423"/>
      <c r="C253" s="291" t="s">
        <v>483</v>
      </c>
      <c r="D253" s="294"/>
      <c r="E253" s="292" t="s">
        <v>574</v>
      </c>
      <c r="F253" s="327">
        <f>+VLOOKUP($E253,Primary_nrj!$1:$1048576,MATCH(DATE(F$2,1,1),Primary_nrj!$A$1:$LI$1),FALSE)</f>
        <v>6.6168923099999999</v>
      </c>
      <c r="G253" s="327">
        <f>+VLOOKUP($E253,Primary_nrj!$1:$1048576,MATCH(DATE(G$2,1,1),Primary_nrj!$A$1:$LI$1),FALSE)</f>
        <v>6.5322190989999998</v>
      </c>
      <c r="H253" s="327">
        <f>+VLOOKUP($E253,Primary_nrj!$1:$1048576,MATCH(DATE(H$2,1,1),Primary_nrj!$A$1:$LI$1),FALSE)</f>
        <v>6.4182361099999996</v>
      </c>
      <c r="I253" s="327">
        <f>+VLOOKUP($E253,Primary_nrj!$1:$1048576,MATCH(DATE(I$2,1,1),Primary_nrj!$A$1:$LI$1),FALSE)</f>
        <v>6.326157824</v>
      </c>
      <c r="J253" s="327">
        <f>+VLOOKUP($E253,Primary_nrj!$1:$1048576,MATCH(DATE(J$2,1,1),Primary_nrj!$A$1:$LI$1),FALSE)</f>
        <v>6.1796523920000004</v>
      </c>
      <c r="K253" s="327">
        <f>+VLOOKUP($E253,Primary_nrj!$1:$1048576,MATCH(DATE(K$2,1,1),Primary_nrj!$A$1:$LI$1),FALSE)</f>
        <v>5.9698233480000003</v>
      </c>
      <c r="L253" s="327">
        <f>+VLOOKUP($E253,Primary_nrj!$1:$1048576,MATCH(DATE(L$2,1,1),Primary_nrj!$A$1:$LI$1),FALSE)</f>
        <v>5.7813210479999997</v>
      </c>
      <c r="M253" s="327">
        <f>+VLOOKUP($E253,Primary_nrj!$1:$1048576,MATCH(DATE(M$2,1,1),Primary_nrj!$A$1:$LI$1),FALSE)</f>
        <v>5.6360565520000003</v>
      </c>
      <c r="N253" s="327">
        <f>+VLOOKUP($E253,Primary_nrj!$1:$1048576,MATCH(DATE(N$2,1,1),Primary_nrj!$A$1:$LI$1),FALSE)</f>
        <v>5.5152362650000004</v>
      </c>
      <c r="O253" s="327">
        <f>+VLOOKUP($E253,Primary_nrj!$1:$1048576,MATCH(DATE(O$2,1,1),Primary_nrj!$A$1:$LI$1),FALSE)</f>
        <v>5.405129895</v>
      </c>
      <c r="P253" s="327">
        <f>+VLOOKUP($E253,Primary_nrj!$1:$1048576,MATCH(DATE(P$2,1,1),Primary_nrj!$A$1:$LI$1),FALSE)</f>
        <v>5.3008985129999999</v>
      </c>
      <c r="Q253" s="327">
        <f>+VLOOKUP($E253,Primary_nrj!$1:$1048576,MATCH(DATE(Q$2,1,1),Primary_nrj!$A$1:$LI$1),FALSE)</f>
        <v>5.1944804590000002</v>
      </c>
      <c r="R253" s="327">
        <f>+VLOOKUP($E253,Primary_nrj!$1:$1048576,MATCH(DATE(R$2,1,1),Primary_nrj!$A$1:$LI$1),FALSE)</f>
        <v>5.0840720800000003</v>
      </c>
      <c r="S253" s="327">
        <f>+VLOOKUP($E253,Primary_nrj!$1:$1048576,MATCH(DATE(S$2,1,1),Primary_nrj!$A$1:$LI$1),FALSE)</f>
        <v>4.9691423649999997</v>
      </c>
      <c r="T253" s="327">
        <f>+VLOOKUP($E253,Primary_nrj!$1:$1048576,MATCH(DATE(T$2,1,1),Primary_nrj!$A$1:$LI$1),FALSE)</f>
        <v>4.8497319870000002</v>
      </c>
      <c r="U253" s="327">
        <f>+VLOOKUP($E253,Primary_nrj!$1:$1048576,MATCH(DATE(U$2,1,1),Primary_nrj!$A$1:$LI$1),FALSE)</f>
        <v>4.7261055220000001</v>
      </c>
      <c r="V253" s="327">
        <f>+VLOOKUP($E253,Primary_nrj!$1:$1048576,MATCH(DATE(V$2,1,1),Primary_nrj!$A$1:$LI$1),FALSE)</f>
        <v>4.6111872399999996</v>
      </c>
      <c r="W253" s="327">
        <f>+VLOOKUP($E253,Primary_nrj!$1:$1048576,MATCH(DATE(W$2,1,1),Primary_nrj!$A$1:$LI$1),FALSE)</f>
        <v>4.4958304059999996</v>
      </c>
      <c r="X253" s="327">
        <f>+VLOOKUP($E253,Primary_nrj!$1:$1048576,MATCH(DATE(X$2,1,1),Primary_nrj!$A$1:$LI$1),FALSE)</f>
        <v>4.3786710590000002</v>
      </c>
      <c r="Y253" s="327">
        <f>+VLOOKUP($E253,Primary_nrj!$1:$1048576,MATCH(DATE(Y$2,1,1),Primary_nrj!$A$1:$LI$1),FALSE)</f>
        <v>4.2594831729999996</v>
      </c>
      <c r="Z253" s="327">
        <f>+VLOOKUP($E253,Primary_nrj!$1:$1048576,MATCH(DATE(Z$2,1,1),Primary_nrj!$A$1:$LI$1),FALSE)</f>
        <v>4.1362815570000002</v>
      </c>
      <c r="AA253" s="327">
        <f>+VLOOKUP($E253,Primary_nrj!$1:$1048576,MATCH(DATE(AA$2,1,1),Primary_nrj!$A$1:$LI$1),FALSE)</f>
        <v>4.0243003430000002</v>
      </c>
      <c r="AB253" s="327">
        <f>+VLOOKUP($E253,Primary_nrj!$1:$1048576,MATCH(DATE(AB$2,1,1),Primary_nrj!$A$1:$LI$1),FALSE)</f>
        <v>3.9133931049999999</v>
      </c>
      <c r="AC253" s="327">
        <f>+VLOOKUP($E253,Primary_nrj!$1:$1048576,MATCH(DATE(AC$2,1,1),Primary_nrj!$A$1:$LI$1),FALSE)</f>
        <v>3.8015314569999998</v>
      </c>
      <c r="AD253" s="327">
        <f>+VLOOKUP($E253,Primary_nrj!$1:$1048576,MATCH(DATE(AD$2,1,1),Primary_nrj!$A$1:$LI$1),FALSE)</f>
        <v>3.688048234</v>
      </c>
      <c r="AE253" s="327">
        <f>+VLOOKUP($E253,Primary_nrj!$1:$1048576,MATCH(DATE(AE$2,1,1),Primary_nrj!$A$1:$LI$1),FALSE)</f>
        <v>3.5675458760000001</v>
      </c>
      <c r="AF253" s="327">
        <f>+VLOOKUP($E253,Primary_nrj!$1:$1048576,MATCH(DATE(AF$2,1,1),Primary_nrj!$A$1:$LI$1),FALSE)</f>
        <v>3.5036743719999999</v>
      </c>
      <c r="AG253" s="327">
        <f>+VLOOKUP($E253,Primary_nrj!$1:$1048576,MATCH(DATE(AG$2,1,1),Primary_nrj!$A$1:$LI$1),FALSE)</f>
        <v>3.4516785890000001</v>
      </c>
      <c r="AH253" s="327">
        <f>+VLOOKUP($E253,Primary_nrj!$1:$1048576,MATCH(DATE(AH$2,1,1),Primary_nrj!$A$1:$LI$1),FALSE)</f>
        <v>3.4038966080000002</v>
      </c>
      <c r="AI253" s="327">
        <f>+VLOOKUP($E253,Primary_nrj!$1:$1048576,MATCH(DATE(AI$2,1,1),Primary_nrj!$A$1:$LI$1),FALSE)</f>
        <v>3.3585126609999998</v>
      </c>
      <c r="AJ253" s="327">
        <f>+VLOOKUP($E253,Primary_nrj!$1:$1048576,MATCH(DATE(AJ$2,1,1),Primary_nrj!$A$1:$LI$1),FALSE)</f>
        <v>3.314249024</v>
      </c>
      <c r="AK253" s="327">
        <f>+VLOOKUP($E253,Primary_nrj!$1:$1048576,MATCH(DATE(AK$2,1,1),Primary_nrj!$A$1:$LI$1),FALSE)</f>
        <v>3.2349349439999999</v>
      </c>
      <c r="AL253" s="327">
        <f>+VLOOKUP($E253,Primary_nrj!$1:$1048576,MATCH(DATE(AL$2,1,1),Primary_nrj!$A$1:$LI$1),FALSE)</f>
        <v>3.1473270119999999</v>
      </c>
      <c r="AM253" s="327">
        <f>+VLOOKUP($E253,Primary_nrj!$1:$1048576,MATCH(DATE(AM$2,1,1),Primary_nrj!$A$1:$LI$1),FALSE)</f>
        <v>3.055546299</v>
      </c>
      <c r="AN253" s="327">
        <f>+VLOOKUP($E253,Primary_nrj!$1:$1048576,MATCH(DATE(AN$2,1,1),Primary_nrj!$A$1:$LI$1),FALSE)</f>
        <v>2.9601966059999998</v>
      </c>
      <c r="AO253" s="327">
        <f>+VLOOKUP($E253,Primary_nrj!$1:$1048576,MATCH(DATE(AO$2,1,1),Primary_nrj!$A$1:$LI$1),FALSE)</f>
        <v>2.8613468989999999</v>
      </c>
    </row>
    <row r="254" spans="1:43" s="277" customFormat="1" ht="15" customHeight="1" x14ac:dyDescent="0.35">
      <c r="A254" s="422"/>
      <c r="B254" s="423"/>
      <c r="C254" s="293"/>
      <c r="D254" s="295" t="s">
        <v>534</v>
      </c>
      <c r="E254" s="279" t="s">
        <v>1430</v>
      </c>
      <c r="F254" s="352">
        <f>+VLOOKUP($E254,Primary_nrj!$1:$1048576,MATCH(DATE(F$2,1,1),Primary_nrj!$A$1:$LI$1),FALSE)</f>
        <v>1.2043812140000001</v>
      </c>
      <c r="G254" s="352">
        <f>+VLOOKUP($E254,Primary_nrj!$1:$1048576,MATCH(DATE(G$2,1,1),Primary_nrj!$A$1:$LI$1),FALSE)</f>
        <v>1.188969323</v>
      </c>
      <c r="H254" s="352">
        <f>+VLOOKUP($E254,Primary_nrj!$1:$1048576,MATCH(DATE(H$2,1,1),Primary_nrj!$A$1:$LI$1),FALSE)</f>
        <v>1.168222579</v>
      </c>
      <c r="I254" s="352">
        <f>+VLOOKUP($E254,Primary_nrj!$1:$1048576,MATCH(DATE(I$2,1,1),Primary_nrj!$A$1:$LI$1),FALSE)</f>
        <v>1.1514628440000001</v>
      </c>
      <c r="J254" s="352">
        <f>+VLOOKUP($E254,Primary_nrj!$1:$1048576,MATCH(DATE(J$2,1,1),Primary_nrj!$A$1:$LI$1),FALSE)</f>
        <v>1.12479649</v>
      </c>
      <c r="K254" s="352">
        <f>+VLOOKUP($E254,Primary_nrj!$1:$1048576,MATCH(DATE(K$2,1,1),Primary_nrj!$A$1:$LI$1),FALSE)</f>
        <v>1.0866042170000001</v>
      </c>
      <c r="L254" s="352">
        <f>+VLOOKUP($E254,Primary_nrj!$1:$1048576,MATCH(DATE(L$2,1,1),Primary_nrj!$A$1:$LI$1),FALSE)</f>
        <v>1.0522937560000001</v>
      </c>
      <c r="M254" s="352">
        <f>+VLOOKUP($E254,Primary_nrj!$1:$1048576,MATCH(DATE(M$2,1,1),Primary_nrj!$A$1:$LI$1),FALSE)</f>
        <v>1.0258532730000001</v>
      </c>
      <c r="N254" s="352">
        <f>+VLOOKUP($E254,Primary_nrj!$1:$1048576,MATCH(DATE(N$2,1,1),Primary_nrj!$A$1:$LI$1),FALSE)</f>
        <v>1.0038620300000001</v>
      </c>
      <c r="O254" s="352">
        <f>+VLOOKUP($E254,Primary_nrj!$1:$1048576,MATCH(DATE(O$2,1,1),Primary_nrj!$A$1:$LI$1),FALSE)</f>
        <v>0.9838208933</v>
      </c>
      <c r="P254" s="352">
        <f>+VLOOKUP($E254,Primary_nrj!$1:$1048576,MATCH(DATE(P$2,1,1),Primary_nrj!$A$1:$LI$1),FALSE)</f>
        <v>0.96484909919999995</v>
      </c>
      <c r="Q254" s="352">
        <f>+VLOOKUP($E254,Primary_nrj!$1:$1048576,MATCH(DATE(Q$2,1,1),Primary_nrj!$A$1:$LI$1),FALSE)</f>
        <v>0.94547929559999999</v>
      </c>
      <c r="R254" s="352">
        <f>+VLOOKUP($E254,Primary_nrj!$1:$1048576,MATCH(DATE(R$2,1,1),Primary_nrj!$A$1:$LI$1),FALSE)</f>
        <v>0.92538318819999998</v>
      </c>
      <c r="S254" s="352">
        <f>+VLOOKUP($E254,Primary_nrj!$1:$1048576,MATCH(DATE(S$2,1,1),Primary_nrj!$A$1:$LI$1),FALSE)</f>
        <v>0.90446412499999995</v>
      </c>
      <c r="T254" s="352">
        <f>+VLOOKUP($E254,Primary_nrj!$1:$1048576,MATCH(DATE(T$2,1,1),Primary_nrj!$A$1:$LI$1),FALSE)</f>
        <v>0.88272950849999998</v>
      </c>
      <c r="U254" s="352">
        <f>+VLOOKUP($E254,Primary_nrj!$1:$1048576,MATCH(DATE(U$2,1,1),Primary_nrj!$A$1:$LI$1),FALSE)</f>
        <v>0.86022749629999995</v>
      </c>
      <c r="V254" s="352">
        <f>+VLOOKUP($E254,Primary_nrj!$1:$1048576,MATCH(DATE(V$2,1,1),Primary_nrj!$A$1:$LI$1),FALSE)</f>
        <v>0.8393105139</v>
      </c>
      <c r="W254" s="352">
        <f>+VLOOKUP($E254,Primary_nrj!$1:$1048576,MATCH(DATE(W$2,1,1),Primary_nrj!$A$1:$LI$1),FALSE)</f>
        <v>0.81831370790000002</v>
      </c>
      <c r="X254" s="352">
        <f>+VLOOKUP($E254,Primary_nrj!$1:$1048576,MATCH(DATE(X$2,1,1),Primary_nrj!$A$1:$LI$1),FALSE)</f>
        <v>0.7969888155</v>
      </c>
      <c r="Y254" s="352">
        <f>+VLOOKUP($E254,Primary_nrj!$1:$1048576,MATCH(DATE(Y$2,1,1),Primary_nrj!$A$1:$LI$1),FALSE)</f>
        <v>0.77529469620000002</v>
      </c>
      <c r="Z254" s="352">
        <f>+VLOOKUP($E254,Primary_nrj!$1:$1048576,MATCH(DATE(Z$2,1,1),Primary_nrj!$A$1:$LI$1),FALSE)</f>
        <v>0.75287001330000003</v>
      </c>
      <c r="AA254" s="352">
        <f>+VLOOKUP($E254,Primary_nrj!$1:$1048576,MATCH(DATE(AA$2,1,1),Primary_nrj!$A$1:$LI$1),FALSE)</f>
        <v>0.73248762489999997</v>
      </c>
      <c r="AB254" s="352">
        <f>+VLOOKUP($E254,Primary_nrj!$1:$1048576,MATCH(DATE(AB$2,1,1),Primary_nrj!$A$1:$LI$1),FALSE)</f>
        <v>0.71230071719999999</v>
      </c>
      <c r="AC254" s="352">
        <f>+VLOOKUP($E254,Primary_nrj!$1:$1048576,MATCH(DATE(AC$2,1,1),Primary_nrj!$A$1:$LI$1),FALSE)</f>
        <v>0.69194009150000002</v>
      </c>
      <c r="AD254" s="352">
        <f>+VLOOKUP($E254,Primary_nrj!$1:$1048576,MATCH(DATE(AD$2,1,1),Primary_nrj!$A$1:$LI$1),FALSE)</f>
        <v>0.67128431300000002</v>
      </c>
      <c r="AE254" s="352">
        <f>+VLOOKUP($E254,Primary_nrj!$1:$1048576,MATCH(DATE(AE$2,1,1),Primary_nrj!$A$1:$LI$1),FALSE)</f>
        <v>0.64935093870000005</v>
      </c>
      <c r="AF254" s="352">
        <f>+VLOOKUP($E254,Primary_nrj!$1:$1048576,MATCH(DATE(AF$2,1,1),Primary_nrj!$A$1:$LI$1),FALSE)</f>
        <v>0.63772529379999998</v>
      </c>
      <c r="AG254" s="352">
        <f>+VLOOKUP($E254,Primary_nrj!$1:$1048576,MATCH(DATE(AG$2,1,1),Primary_nrj!$A$1:$LI$1),FALSE)</f>
        <v>0.62826122200000001</v>
      </c>
      <c r="AH254" s="352">
        <f>+VLOOKUP($E254,Primary_nrj!$1:$1048576,MATCH(DATE(AH$2,1,1),Primary_nrj!$A$1:$LI$1),FALSE)</f>
        <v>0.61956413020000001</v>
      </c>
      <c r="AI254" s="352">
        <f>+VLOOKUP($E254,Primary_nrj!$1:$1048576,MATCH(DATE(AI$2,1,1),Primary_nrj!$A$1:$LI$1),FALSE)</f>
        <v>0.61130351910000003</v>
      </c>
      <c r="AJ254" s="352">
        <f>+VLOOKUP($E254,Primary_nrj!$1:$1048576,MATCH(DATE(AJ$2,1,1),Primary_nrj!$A$1:$LI$1),FALSE)</f>
        <v>0.60324682259999995</v>
      </c>
      <c r="AK254" s="352">
        <f>+VLOOKUP($E254,Primary_nrj!$1:$1048576,MATCH(DATE(AK$2,1,1),Primary_nrj!$A$1:$LI$1),FALSE)</f>
        <v>0.58881037979999995</v>
      </c>
      <c r="AL254" s="352">
        <f>+VLOOKUP($E254,Primary_nrj!$1:$1048576,MATCH(DATE(AL$2,1,1),Primary_nrj!$A$1:$LI$1),FALSE)</f>
        <v>0.57286432190000003</v>
      </c>
      <c r="AM254" s="352">
        <f>+VLOOKUP($E254,Primary_nrj!$1:$1048576,MATCH(DATE(AM$2,1,1),Primary_nrj!$A$1:$LI$1),FALSE)</f>
        <v>0.55615875069999998</v>
      </c>
      <c r="AN254" s="352">
        <f>+VLOOKUP($E254,Primary_nrj!$1:$1048576,MATCH(DATE(AN$2,1,1),Primary_nrj!$A$1:$LI$1),FALSE)</f>
        <v>0.53880356740000002</v>
      </c>
      <c r="AO254" s="352">
        <f>+VLOOKUP($E254,Primary_nrj!$1:$1048576,MATCH(DATE(AO$2,1,1),Primary_nrj!$A$1:$LI$1),FALSE)</f>
        <v>0.52081132500000005</v>
      </c>
      <c r="AP254" s="61"/>
      <c r="AQ254" s="61"/>
    </row>
    <row r="255" spans="1:43" s="277" customFormat="1" ht="15" customHeight="1" x14ac:dyDescent="0.35">
      <c r="A255" s="422"/>
      <c r="B255" s="423"/>
      <c r="C255" s="293"/>
      <c r="D255" s="295" t="s">
        <v>534</v>
      </c>
      <c r="E255" s="279" t="s">
        <v>1507</v>
      </c>
      <c r="F255" s="352">
        <f>+VLOOKUP($E255,Primary_nrj!$1:$1048576,MATCH(DATE(F$2,1,1),Primary_nrj!$A$1:$LI$1),FALSE)</f>
        <v>4.159471956</v>
      </c>
      <c r="G255" s="352">
        <f>+VLOOKUP($E255,Primary_nrj!$1:$1048576,MATCH(DATE(G$2,1,1),Primary_nrj!$A$1:$LI$1),FALSE)</f>
        <v>4.1062451800000002</v>
      </c>
      <c r="H255" s="352">
        <f>+VLOOKUP($E255,Primary_nrj!$1:$1048576,MATCH(DATE(H$2,1,1),Primary_nrj!$A$1:$LI$1),FALSE)</f>
        <v>4.0345938629999996</v>
      </c>
      <c r="I255" s="352">
        <f>+VLOOKUP($E255,Primary_nrj!$1:$1048576,MATCH(DATE(I$2,1,1),Primary_nrj!$A$1:$LI$1),FALSE)</f>
        <v>3.9767121520000002</v>
      </c>
      <c r="J255" s="352">
        <f>+VLOOKUP($E255,Primary_nrj!$1:$1048576,MATCH(DATE(J$2,1,1),Primary_nrj!$A$1:$LI$1),FALSE)</f>
        <v>3.8846167679999999</v>
      </c>
      <c r="K255" s="352">
        <f>+VLOOKUP($E255,Primary_nrj!$1:$1048576,MATCH(DATE(K$2,1,1),Primary_nrj!$A$1:$LI$1),FALSE)</f>
        <v>3.7527152680000002</v>
      </c>
      <c r="L255" s="352">
        <f>+VLOOKUP($E255,Primary_nrj!$1:$1048576,MATCH(DATE(L$2,1,1),Primary_nrj!$A$1:$LI$1),FALSE)</f>
        <v>3.6342200600000001</v>
      </c>
      <c r="M255" s="352">
        <f>+VLOOKUP($E255,Primary_nrj!$1:$1048576,MATCH(DATE(M$2,1,1),Primary_nrj!$A$1:$LI$1),FALSE)</f>
        <v>3.542904746</v>
      </c>
      <c r="N255" s="352">
        <f>+VLOOKUP($E255,Primary_nrj!$1:$1048576,MATCH(DATE(N$2,1,1),Primary_nrj!$A$1:$LI$1),FALSE)</f>
        <v>3.466955408</v>
      </c>
      <c r="O255" s="352">
        <f>+VLOOKUP($E255,Primary_nrj!$1:$1048576,MATCH(DATE(O$2,1,1),Primary_nrj!$A$1:$LI$1),FALSE)</f>
        <v>3.3977409879999998</v>
      </c>
      <c r="P255" s="352">
        <f>+VLOOKUP($E255,Primary_nrj!$1:$1048576,MATCH(DATE(P$2,1,1),Primary_nrj!$A$1:$LI$1),FALSE)</f>
        <v>3.3322196690000001</v>
      </c>
      <c r="Q255" s="352">
        <f>+VLOOKUP($E255,Primary_nrj!$1:$1048576,MATCH(DATE(Q$2,1,1),Primary_nrj!$A$1:$LI$1),FALSE)</f>
        <v>3.265323778</v>
      </c>
      <c r="R255" s="352">
        <f>+VLOOKUP($E255,Primary_nrj!$1:$1048576,MATCH(DATE(R$2,1,1),Primary_nrj!$A$1:$LI$1),FALSE)</f>
        <v>3.195919511</v>
      </c>
      <c r="S255" s="352">
        <f>+VLOOKUP($E255,Primary_nrj!$1:$1048576,MATCH(DATE(S$2,1,1),Primary_nrj!$A$1:$LI$1),FALSE)</f>
        <v>3.1236730700000002</v>
      </c>
      <c r="T255" s="352">
        <f>+VLOOKUP($E255,Primary_nrj!$1:$1048576,MATCH(DATE(T$2,1,1),Primary_nrj!$A$1:$LI$1),FALSE)</f>
        <v>3.0486100189999998</v>
      </c>
      <c r="U255" s="352">
        <f>+VLOOKUP($E255,Primary_nrj!$1:$1048576,MATCH(DATE(U$2,1,1),Primary_nrj!$A$1:$LI$1),FALSE)</f>
        <v>2.9708966779999999</v>
      </c>
      <c r="V255" s="352">
        <f>+VLOOKUP($E255,Primary_nrj!$1:$1048576,MATCH(DATE(V$2,1,1),Primary_nrj!$A$1:$LI$1),FALSE)</f>
        <v>2.898657423</v>
      </c>
      <c r="W255" s="352">
        <f>+VLOOKUP($E255,Primary_nrj!$1:$1048576,MATCH(DATE(W$2,1,1),Primary_nrj!$A$1:$LI$1),FALSE)</f>
        <v>2.8261424869999998</v>
      </c>
      <c r="X255" s="352">
        <f>+VLOOKUP($E255,Primary_nrj!$1:$1048576,MATCH(DATE(X$2,1,1),Primary_nrj!$A$1:$LI$1),FALSE)</f>
        <v>2.752494467</v>
      </c>
      <c r="Y255" s="352">
        <f>+VLOOKUP($E255,Primary_nrj!$1:$1048576,MATCH(DATE(Y$2,1,1),Primary_nrj!$A$1:$LI$1),FALSE)</f>
        <v>2.6775712789999999</v>
      </c>
      <c r="Z255" s="352">
        <f>+VLOOKUP($E255,Primary_nrj!$1:$1048576,MATCH(DATE(Z$2,1,1),Primary_nrj!$A$1:$LI$1),FALSE)</f>
        <v>2.600125003</v>
      </c>
      <c r="AA255" s="352">
        <f>+VLOOKUP($E255,Primary_nrj!$1:$1048576,MATCH(DATE(AA$2,1,1),Primary_nrj!$A$1:$LI$1),FALSE)</f>
        <v>2.529732031</v>
      </c>
      <c r="AB255" s="352">
        <f>+VLOOKUP($E255,Primary_nrj!$1:$1048576,MATCH(DATE(AB$2,1,1),Primary_nrj!$A$1:$LI$1),FALSE)</f>
        <v>2.4600141739999999</v>
      </c>
      <c r="AC255" s="352">
        <f>+VLOOKUP($E255,Primary_nrj!$1:$1048576,MATCH(DATE(AC$2,1,1),Primary_nrj!$A$1:$LI$1),FALSE)</f>
        <v>2.3896963630000001</v>
      </c>
      <c r="AD255" s="352">
        <f>+VLOOKUP($E255,Primary_nrj!$1:$1048576,MATCH(DATE(AD$2,1,1),Primary_nrj!$A$1:$LI$1),FALSE)</f>
        <v>2.3183592059999998</v>
      </c>
      <c r="AE255" s="352">
        <f>+VLOOKUP($E255,Primary_nrj!$1:$1048576,MATCH(DATE(AE$2,1,1),Primary_nrj!$A$1:$LI$1),FALSE)</f>
        <v>2.2426097220000001</v>
      </c>
      <c r="AF255" s="352">
        <f>+VLOOKUP($E255,Primary_nrj!$1:$1048576,MATCH(DATE(AF$2,1,1),Primary_nrj!$A$1:$LI$1),FALSE)</f>
        <v>2.2024591920000001</v>
      </c>
      <c r="AG255" s="352">
        <f>+VLOOKUP($E255,Primary_nrj!$1:$1048576,MATCH(DATE(AG$2,1,1),Primary_nrj!$A$1:$LI$1),FALSE)</f>
        <v>2.1697739089999999</v>
      </c>
      <c r="AH255" s="352">
        <f>+VLOOKUP($E255,Primary_nrj!$1:$1048576,MATCH(DATE(AH$2,1,1),Primary_nrj!$A$1:$LI$1),FALSE)</f>
        <v>2.1397374810000001</v>
      </c>
      <c r="AI255" s="352">
        <f>+VLOOKUP($E255,Primary_nrj!$1:$1048576,MATCH(DATE(AI$2,1,1),Primary_nrj!$A$1:$LI$1),FALSE)</f>
        <v>2.1112084910000002</v>
      </c>
      <c r="AJ255" s="352">
        <f>+VLOOKUP($E255,Primary_nrj!$1:$1048576,MATCH(DATE(AJ$2,1,1),Primary_nrj!$A$1:$LI$1),FALSE)</f>
        <v>2.0833837430000002</v>
      </c>
      <c r="AK255" s="352">
        <f>+VLOOKUP($E255,Primary_nrj!$1:$1048576,MATCH(DATE(AK$2,1,1),Primary_nrj!$A$1:$LI$1),FALSE)</f>
        <v>2.0335257919999998</v>
      </c>
      <c r="AL255" s="352">
        <f>+VLOOKUP($E255,Primary_nrj!$1:$1048576,MATCH(DATE(AL$2,1,1),Primary_nrj!$A$1:$LI$1),FALSE)</f>
        <v>1.9784542089999999</v>
      </c>
      <c r="AM255" s="352">
        <f>+VLOOKUP($E255,Primary_nrj!$1:$1048576,MATCH(DATE(AM$2,1,1),Primary_nrj!$A$1:$LI$1),FALSE)</f>
        <v>1.920759557</v>
      </c>
      <c r="AN255" s="352">
        <f>+VLOOKUP($E255,Primary_nrj!$1:$1048576,MATCH(DATE(AN$2,1,1),Primary_nrj!$A$1:$LI$1),FALSE)</f>
        <v>1.8608213929999999</v>
      </c>
      <c r="AO255" s="352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22"/>
      <c r="B256" s="423"/>
      <c r="C256" s="291"/>
      <c r="D256" s="295" t="s">
        <v>534</v>
      </c>
      <c r="E256" s="279" t="s">
        <v>575</v>
      </c>
      <c r="F256" s="352">
        <f>+VLOOKUP($E256,Primary_nrj!$1:$1048576,MATCH(DATE(F$2,1,1),Primary_nrj!$A$1:$LI$1),FALSE)</f>
        <v>0.5251369387</v>
      </c>
      <c r="G256" s="352">
        <f>+VLOOKUP($E256,Primary_nrj!$1:$1048576,MATCH(DATE(G$2,1,1),Primary_nrj!$A$1:$LI$1),FALSE)</f>
        <v>0.51841701200000001</v>
      </c>
      <c r="H256" s="352">
        <f>+VLOOKUP($E256,Primary_nrj!$1:$1048576,MATCH(DATE(H$2,1,1),Primary_nrj!$A$1:$LI$1),FALSE)</f>
        <v>0.50937097119999997</v>
      </c>
      <c r="I256" s="352">
        <f>+VLOOKUP($E256,Primary_nrj!$1:$1048576,MATCH(DATE(I$2,1,1),Primary_nrj!$A$1:$LI$1),FALSE)</f>
        <v>0.50206335499999999</v>
      </c>
      <c r="J256" s="352">
        <f>+VLOOKUP($E256,Primary_nrj!$1:$1048576,MATCH(DATE(J$2,1,1),Primary_nrj!$A$1:$LI$1),FALSE)</f>
        <v>0.490436233</v>
      </c>
      <c r="K256" s="352">
        <f>+VLOOKUP($E256,Primary_nrj!$1:$1048576,MATCH(DATE(K$2,1,1),Primary_nrj!$A$1:$LI$1),FALSE)</f>
        <v>0.47378355430000002</v>
      </c>
      <c r="L256" s="352">
        <f>+VLOOKUP($E256,Primary_nrj!$1:$1048576,MATCH(DATE(L$2,1,1),Primary_nrj!$A$1:$LI$1),FALSE)</f>
        <v>0.4588234316</v>
      </c>
      <c r="M256" s="352">
        <f>+VLOOKUP($E256,Primary_nrj!$1:$1048576,MATCH(DATE(M$2,1,1),Primary_nrj!$A$1:$LI$1),FALSE)</f>
        <v>0.44729479420000001</v>
      </c>
      <c r="N256" s="352">
        <f>+VLOOKUP($E256,Primary_nrj!$1:$1048576,MATCH(DATE(N$2,1,1),Primary_nrj!$A$1:$LI$1),FALSE)</f>
        <v>0.4377061243</v>
      </c>
      <c r="O256" s="352">
        <f>+VLOOKUP($E256,Primary_nrj!$1:$1048576,MATCH(DATE(O$2,1,1),Primary_nrj!$A$1:$LI$1),FALSE)</f>
        <v>0.42896774389999998</v>
      </c>
      <c r="P256" s="352">
        <f>+VLOOKUP($E256,Primary_nrj!$1:$1048576,MATCH(DATE(P$2,1,1),Primary_nrj!$A$1:$LI$1),FALSE)</f>
        <v>0.42069562059999999</v>
      </c>
      <c r="Q256" s="352">
        <f>+VLOOKUP($E256,Primary_nrj!$1:$1048576,MATCH(DATE(Q$2,1,1),Primary_nrj!$A$1:$LI$1),FALSE)</f>
        <v>0.41224995640000001</v>
      </c>
      <c r="R256" s="352">
        <f>+VLOOKUP($E256,Primary_nrj!$1:$1048576,MATCH(DATE(R$2,1,1),Primary_nrj!$A$1:$LI$1),FALSE)</f>
        <v>0.40348760760000002</v>
      </c>
      <c r="S256" s="352">
        <f>+VLOOKUP($E256,Primary_nrj!$1:$1048576,MATCH(DATE(S$2,1,1),Primary_nrj!$A$1:$LI$1),FALSE)</f>
        <v>0.39436643170000002</v>
      </c>
      <c r="T256" s="352">
        <f>+VLOOKUP($E256,Primary_nrj!$1:$1048576,MATCH(DATE(T$2,1,1),Primary_nrj!$A$1:$LI$1),FALSE)</f>
        <v>0.38488965660000002</v>
      </c>
      <c r="U256" s="352">
        <f>+VLOOKUP($E256,Primary_nrj!$1:$1048576,MATCH(DATE(U$2,1,1),Primary_nrj!$A$1:$LI$1),FALSE)</f>
        <v>0.37507827989999998</v>
      </c>
      <c r="V256" s="352">
        <f>+VLOOKUP($E256,Primary_nrj!$1:$1048576,MATCH(DATE(V$2,1,1),Primary_nrj!$A$1:$LI$1),FALSE)</f>
        <v>0.3659580113</v>
      </c>
      <c r="W256" s="352">
        <f>+VLOOKUP($E256,Primary_nrj!$1:$1048576,MATCH(DATE(W$2,1,1),Primary_nrj!$A$1:$LI$1),FALSE)</f>
        <v>0.35680293790000001</v>
      </c>
      <c r="X256" s="352">
        <f>+VLOOKUP($E256,Primary_nrj!$1:$1048576,MATCH(DATE(X$2,1,1),Primary_nrj!$A$1:$LI$1),FALSE)</f>
        <v>0.34750481150000001</v>
      </c>
      <c r="Y256" s="352">
        <f>+VLOOKUP($E256,Primary_nrj!$1:$1048576,MATCH(DATE(Y$2,1,1),Primary_nrj!$A$1:$LI$1),FALSE)</f>
        <v>0.33804569400000001</v>
      </c>
      <c r="Z256" s="352">
        <f>+VLOOKUP($E256,Primary_nrj!$1:$1048576,MATCH(DATE(Z$2,1,1),Primary_nrj!$A$1:$LI$1),FALSE)</f>
        <v>0.32826803459999998</v>
      </c>
      <c r="AA256" s="352">
        <f>+VLOOKUP($E256,Primary_nrj!$1:$1048576,MATCH(DATE(AA$2,1,1),Primary_nrj!$A$1:$LI$1),FALSE)</f>
        <v>0.31938086090000001</v>
      </c>
      <c r="AB256" s="352">
        <f>+VLOOKUP($E256,Primary_nrj!$1:$1048576,MATCH(DATE(AB$2,1,1),Primary_nrj!$A$1:$LI$1),FALSE)</f>
        <v>0.31057892110000002</v>
      </c>
      <c r="AC256" s="352">
        <f>+VLOOKUP($E256,Primary_nrj!$1:$1048576,MATCH(DATE(AC$2,1,1),Primary_nrj!$A$1:$LI$1),FALSE)</f>
        <v>0.30170123640000002</v>
      </c>
      <c r="AD256" s="352">
        <f>+VLOOKUP($E256,Primary_nrj!$1:$1048576,MATCH(DATE(AD$2,1,1),Primary_nrj!$A$1:$LI$1),FALSE)</f>
        <v>0.2926948586</v>
      </c>
      <c r="AE256" s="352">
        <f>+VLOOKUP($E256,Primary_nrj!$1:$1048576,MATCH(DATE(AE$2,1,1),Primary_nrj!$A$1:$LI$1),FALSE)</f>
        <v>0.28313142060000002</v>
      </c>
      <c r="AF256" s="352">
        <f>+VLOOKUP($E256,Primary_nrj!$1:$1048576,MATCH(DATE(AF$2,1,1),Primary_nrj!$A$1:$LI$1),FALSE)</f>
        <v>0.27806238150000001</v>
      </c>
      <c r="AG256" s="352">
        <f>+VLOOKUP($E256,Primary_nrj!$1:$1048576,MATCH(DATE(AG$2,1,1),Primary_nrj!$A$1:$LI$1),FALSE)</f>
        <v>0.2739358361</v>
      </c>
      <c r="AH256" s="352">
        <f>+VLOOKUP($E256,Primary_nrj!$1:$1048576,MATCH(DATE(AH$2,1,1),Primary_nrj!$A$1:$LI$1),FALSE)</f>
        <v>0.27014371110000002</v>
      </c>
      <c r="AI256" s="352">
        <f>+VLOOKUP($E256,Primary_nrj!$1:$1048576,MATCH(DATE(AI$2,1,1),Primary_nrj!$A$1:$LI$1),FALSE)</f>
        <v>0.26654190129999999</v>
      </c>
      <c r="AJ256" s="352">
        <f>+VLOOKUP($E256,Primary_nrj!$1:$1048576,MATCH(DATE(AJ$2,1,1),Primary_nrj!$A$1:$LI$1),FALSE)</f>
        <v>0.26302900280000002</v>
      </c>
      <c r="AK256" s="352">
        <f>+VLOOKUP($E256,Primary_nrj!$1:$1048576,MATCH(DATE(AK$2,1,1),Primary_nrj!$A$1:$LI$1),FALSE)</f>
        <v>0.25673439329999997</v>
      </c>
      <c r="AL256" s="352">
        <f>+VLOOKUP($E256,Primary_nrj!$1:$1048576,MATCH(DATE(AL$2,1,1),Primary_nrj!$A$1:$LI$1),FALSE)</f>
        <v>0.2497815582</v>
      </c>
      <c r="AM256" s="352">
        <f>+VLOOKUP($E256,Primary_nrj!$1:$1048576,MATCH(DATE(AM$2,1,1),Primary_nrj!$A$1:$LI$1),FALSE)</f>
        <v>0.24249755840000001</v>
      </c>
      <c r="AN256" s="352">
        <f>+VLOOKUP($E256,Primary_nrj!$1:$1048576,MATCH(DATE(AN$2,1,1),Primary_nrj!$A$1:$LI$1),FALSE)</f>
        <v>0.2349303133</v>
      </c>
      <c r="AO256" s="352">
        <f>+VLOOKUP($E256,Primary_nrj!$1:$1048576,MATCH(DATE(AO$2,1,1),Primary_nrj!$A$1:$LI$1),FALSE)</f>
        <v>0.22708529629999999</v>
      </c>
    </row>
    <row r="257" spans="1:43" s="335" customFormat="1" ht="15" customHeight="1" x14ac:dyDescent="0.35">
      <c r="A257" s="422"/>
      <c r="B257" s="423"/>
      <c r="C257" s="375"/>
      <c r="D257" s="342" t="s">
        <v>4415</v>
      </c>
      <c r="E257" s="343" t="s">
        <v>4417</v>
      </c>
      <c r="F257" s="376">
        <f>+VLOOKUP($E257,Primary_nrj!$1:$1048576,MATCH(DATE(F$2,1,1),Primary_nrj!$A$1:$LI$1),FALSE)</f>
        <v>5.8889901087000007</v>
      </c>
      <c r="G257" s="376">
        <f>+VLOOKUP($E257,Primary_nrj!$1:$1048576,MATCH(DATE(G$2,1,1),Primary_nrj!$A$1:$LI$1),FALSE)</f>
        <v>5.8136315150000009</v>
      </c>
      <c r="H257" s="376">
        <f>+VLOOKUP($E257,Primary_nrj!$1:$1048576,MATCH(DATE(H$2,1,1),Primary_nrj!$A$1:$LI$1),FALSE)</f>
        <v>5.7121874131999997</v>
      </c>
      <c r="I257" s="376">
        <f>+VLOOKUP($E257,Primary_nrj!$1:$1048576,MATCH(DATE(I$2,1,1),Primary_nrj!$A$1:$LI$1),FALSE)</f>
        <v>5.630238351</v>
      </c>
      <c r="J257" s="376">
        <f>+VLOOKUP($E257,Primary_nrj!$1:$1048576,MATCH(DATE(J$2,1,1),Primary_nrj!$A$1:$LI$1),FALSE)</f>
        <v>5.499849491</v>
      </c>
      <c r="K257" s="376">
        <f>+VLOOKUP($E257,Primary_nrj!$1:$1048576,MATCH(DATE(K$2,1,1),Primary_nrj!$A$1:$LI$1),FALSE)</f>
        <v>5.3131030393000005</v>
      </c>
      <c r="L257" s="376">
        <f>+VLOOKUP($E257,Primary_nrj!$1:$1048576,MATCH(DATE(L$2,1,1),Primary_nrj!$A$1:$LI$1),FALSE)</f>
        <v>5.1453372475999997</v>
      </c>
      <c r="M257" s="376">
        <f>+VLOOKUP($E257,Primary_nrj!$1:$1048576,MATCH(DATE(M$2,1,1),Primary_nrj!$A$1:$LI$1),FALSE)</f>
        <v>5.0160528132000008</v>
      </c>
      <c r="N257" s="376">
        <f>+VLOOKUP($E257,Primary_nrj!$1:$1048576,MATCH(DATE(N$2,1,1),Primary_nrj!$A$1:$LI$1),FALSE)</f>
        <v>4.9085235623000001</v>
      </c>
      <c r="O257" s="376">
        <f>+VLOOKUP($E257,Primary_nrj!$1:$1048576,MATCH(DATE(O$2,1,1),Primary_nrj!$A$1:$LI$1),FALSE)</f>
        <v>4.8105296252</v>
      </c>
      <c r="P257" s="376">
        <f>+VLOOKUP($E257,Primary_nrj!$1:$1048576,MATCH(DATE(P$2,1,1),Primary_nrj!$A$1:$LI$1),FALSE)</f>
        <v>4.7177643888</v>
      </c>
      <c r="Q257" s="376">
        <f>+VLOOKUP($E257,Primary_nrj!$1:$1048576,MATCH(DATE(Q$2,1,1),Primary_nrj!$A$1:$LI$1),FALSE)</f>
        <v>4.6230530300000003</v>
      </c>
      <c r="R257" s="376">
        <f>+VLOOKUP($E257,Primary_nrj!$1:$1048576,MATCH(DATE(R$2,1,1),Primary_nrj!$A$1:$LI$1),FALSE)</f>
        <v>4.5247903067999999</v>
      </c>
      <c r="S257" s="376">
        <f>+VLOOKUP($E257,Primary_nrj!$1:$1048576,MATCH(DATE(S$2,1,1),Primary_nrj!$A$1:$LI$1),FALSE)</f>
        <v>4.4225036267000002</v>
      </c>
      <c r="T257" s="376">
        <f>+VLOOKUP($E257,Primary_nrj!$1:$1048576,MATCH(DATE(T$2,1,1),Primary_nrj!$A$1:$LI$1),FALSE)</f>
        <v>4.3162291841</v>
      </c>
      <c r="U257" s="376">
        <f>+VLOOKUP($E257,Primary_nrj!$1:$1048576,MATCH(DATE(U$2,1,1),Primary_nrj!$A$1:$LI$1),FALSE)</f>
        <v>4.2062024541999996</v>
      </c>
      <c r="V257" s="376">
        <f>+VLOOKUP($E257,Primary_nrj!$1:$1048576,MATCH(DATE(V$2,1,1),Primary_nrj!$A$1:$LI$1),FALSE)</f>
        <v>4.1039259481999997</v>
      </c>
      <c r="W257" s="376">
        <f>+VLOOKUP($E257,Primary_nrj!$1:$1048576,MATCH(DATE(W$2,1,1),Primary_nrj!$A$1:$LI$1),FALSE)</f>
        <v>4.0012591328000005</v>
      </c>
      <c r="X257" s="376">
        <f>+VLOOKUP($E257,Primary_nrj!$1:$1048576,MATCH(DATE(X$2,1,1),Primary_nrj!$A$1:$LI$1),FALSE)</f>
        <v>3.8969880939999997</v>
      </c>
      <c r="Y257" s="376">
        <f>+VLOOKUP($E257,Primary_nrj!$1:$1048576,MATCH(DATE(Y$2,1,1),Primary_nrj!$A$1:$LI$1),FALSE)</f>
        <v>3.7909116691999998</v>
      </c>
      <c r="Z257" s="376">
        <f>+VLOOKUP($E257,Primary_nrj!$1:$1048576,MATCH(DATE(Z$2,1,1),Primary_nrj!$A$1:$LI$1),FALSE)</f>
        <v>3.6812630509000002</v>
      </c>
      <c r="AA257" s="376">
        <f>+VLOOKUP($E257,Primary_nrj!$1:$1048576,MATCH(DATE(AA$2,1,1),Primary_nrj!$A$1:$LI$1),FALSE)</f>
        <v>3.5816005168</v>
      </c>
      <c r="AB257" s="376">
        <f>+VLOOKUP($E257,Primary_nrj!$1:$1048576,MATCH(DATE(AB$2,1,1),Primary_nrj!$A$1:$LI$1),FALSE)</f>
        <v>3.4828938122999999</v>
      </c>
      <c r="AC257" s="376">
        <f>+VLOOKUP($E257,Primary_nrj!$1:$1048576,MATCH(DATE(AC$2,1,1),Primary_nrj!$A$1:$LI$1),FALSE)</f>
        <v>3.3833376908999999</v>
      </c>
      <c r="AD257" s="376">
        <f>+VLOOKUP($E257,Primary_nrj!$1:$1048576,MATCH(DATE(AD$2,1,1),Primary_nrj!$A$1:$LI$1),FALSE)</f>
        <v>3.2823383775999999</v>
      </c>
      <c r="AE257" s="376">
        <f>+VLOOKUP($E257,Primary_nrj!$1:$1048576,MATCH(DATE(AE$2,1,1),Primary_nrj!$A$1:$LI$1),FALSE)</f>
        <v>3.1750920813000003</v>
      </c>
      <c r="AF257" s="376">
        <f>+VLOOKUP($E257,Primary_nrj!$1:$1048576,MATCH(DATE(AF$2,1,1),Primary_nrj!$A$1:$LI$1),FALSE)</f>
        <v>3.1182468672999999</v>
      </c>
      <c r="AG257" s="376">
        <f>+VLOOKUP($E257,Primary_nrj!$1:$1048576,MATCH(DATE(AG$2,1,1),Primary_nrj!$A$1:$LI$1),FALSE)</f>
        <v>3.0719709670999999</v>
      </c>
      <c r="AH257" s="376">
        <f>+VLOOKUP($E257,Primary_nrj!$1:$1048576,MATCH(DATE(AH$2,1,1),Primary_nrj!$A$1:$LI$1),FALSE)</f>
        <v>3.0294453223</v>
      </c>
      <c r="AI257" s="376">
        <f>+VLOOKUP($E257,Primary_nrj!$1:$1048576,MATCH(DATE(AI$2,1,1),Primary_nrj!$A$1:$LI$1),FALSE)</f>
        <v>2.9890539114000001</v>
      </c>
      <c r="AJ257" s="376">
        <f>+VLOOKUP($E257,Primary_nrj!$1:$1048576,MATCH(DATE(AJ$2,1,1),Primary_nrj!$A$1:$LI$1),FALSE)</f>
        <v>2.9496595684000004</v>
      </c>
      <c r="AK257" s="376">
        <f>+VLOOKUP($E257,Primary_nrj!$1:$1048576,MATCH(DATE(AK$2,1,1),Primary_nrj!$A$1:$LI$1),FALSE)</f>
        <v>2.8790705650999997</v>
      </c>
      <c r="AL257" s="376">
        <f>+VLOOKUP($E257,Primary_nrj!$1:$1048576,MATCH(DATE(AL$2,1,1),Primary_nrj!$A$1:$LI$1),FALSE)</f>
        <v>2.8011000890999997</v>
      </c>
      <c r="AM257" s="376">
        <f>+VLOOKUP($E257,Primary_nrj!$1:$1048576,MATCH(DATE(AM$2,1,1),Primary_nrj!$A$1:$LI$1),FALSE)</f>
        <v>2.7194158661000003</v>
      </c>
      <c r="AN257" s="376">
        <f>+VLOOKUP($E257,Primary_nrj!$1:$1048576,MATCH(DATE(AN$2,1,1),Primary_nrj!$A$1:$LI$1),FALSE)</f>
        <v>2.6345552736999998</v>
      </c>
      <c r="AO257" s="376">
        <f>+VLOOKUP($E257,Primary_nrj!$1:$1048576,MATCH(DATE(AO$2,1,1),Primary_nrj!$A$1:$LI$1),FALSE)</f>
        <v>2.5465796922999999</v>
      </c>
    </row>
    <row r="258" spans="1:43" ht="15" customHeight="1" x14ac:dyDescent="0.35">
      <c r="A258" s="422"/>
      <c r="B258" s="423"/>
      <c r="C258" s="291"/>
      <c r="D258" s="295" t="s">
        <v>535</v>
      </c>
      <c r="E258" s="279" t="s">
        <v>576</v>
      </c>
      <c r="F258" s="352">
        <f>+VLOOKUP($E258,Primary_nrj!$1:$1048576,MATCH(DATE(F$2,1,1),Primary_nrj!$A$1:$LI$1),FALSE)</f>
        <v>0.72790220169999997</v>
      </c>
      <c r="G258" s="352">
        <f>+VLOOKUP($E258,Primary_nrj!$1:$1048576,MATCH(DATE(G$2,1,1),Primary_nrj!$A$1:$LI$1),FALSE)</f>
        <v>0.71858758479999996</v>
      </c>
      <c r="H258" s="352">
        <f>+VLOOKUP($E258,Primary_nrj!$1:$1048576,MATCH(DATE(H$2,1,1),Primary_nrj!$A$1:$LI$1),FALSE)</f>
        <v>0.70604869729999997</v>
      </c>
      <c r="I258" s="352">
        <f>+VLOOKUP($E258,Primary_nrj!$1:$1048576,MATCH(DATE(I$2,1,1),Primary_nrj!$A$1:$LI$1),FALSE)</f>
        <v>0.6959194729</v>
      </c>
      <c r="J258" s="352">
        <f>+VLOOKUP($E258,Primary_nrj!$1:$1048576,MATCH(DATE(J$2,1,1),Primary_nrj!$A$1:$LI$1),FALSE)</f>
        <v>0.67980289999999999</v>
      </c>
      <c r="K258" s="352">
        <f>+VLOOKUP($E258,Primary_nrj!$1:$1048576,MATCH(DATE(K$2,1,1),Primary_nrj!$A$1:$LI$1),FALSE)</f>
        <v>0.65672030839999995</v>
      </c>
      <c r="L258" s="352">
        <f>+VLOOKUP($E258,Primary_nrj!$1:$1048576,MATCH(DATE(L$2,1,1),Primary_nrj!$A$1:$LI$1),FALSE)</f>
        <v>0.63598380060000004</v>
      </c>
      <c r="M258" s="352">
        <f>+VLOOKUP($E258,Primary_nrj!$1:$1048576,MATCH(DATE(M$2,1,1),Primary_nrj!$A$1:$LI$1),FALSE)</f>
        <v>0.62000373909999995</v>
      </c>
      <c r="N258" s="352">
        <f>+VLOOKUP($E258,Primary_nrj!$1:$1048576,MATCH(DATE(N$2,1,1),Primary_nrj!$A$1:$LI$1),FALSE)</f>
        <v>0.60671270320000004</v>
      </c>
      <c r="O258" s="352">
        <f>+VLOOKUP($E258,Primary_nrj!$1:$1048576,MATCH(DATE(O$2,1,1),Primary_nrj!$A$1:$LI$1),FALSE)</f>
        <v>0.5946002695</v>
      </c>
      <c r="P258" s="352">
        <f>+VLOOKUP($E258,Primary_nrj!$1:$1048576,MATCH(DATE(P$2,1,1),Primary_nrj!$A$1:$LI$1),FALSE)</f>
        <v>0.58313412360000005</v>
      </c>
      <c r="Q258" s="352">
        <f>+VLOOKUP($E258,Primary_nrj!$1:$1048576,MATCH(DATE(Q$2,1,1),Primary_nrj!$A$1:$LI$1),FALSE)</f>
        <v>0.57142742930000001</v>
      </c>
      <c r="R258" s="352">
        <f>+VLOOKUP($E258,Primary_nrj!$1:$1048576,MATCH(DATE(R$2,1,1),Primary_nrj!$A$1:$LI$1),FALSE)</f>
        <v>0.5592817726</v>
      </c>
      <c r="S258" s="352">
        <f>+VLOOKUP($E258,Primary_nrj!$1:$1048576,MATCH(DATE(S$2,1,1),Primary_nrj!$A$1:$LI$1),FALSE)</f>
        <v>0.54663873900000004</v>
      </c>
      <c r="T258" s="352">
        <f>+VLOOKUP($E258,Primary_nrj!$1:$1048576,MATCH(DATE(T$2,1,1),Primary_nrj!$A$1:$LI$1),FALSE)</f>
        <v>0.53350280240000003</v>
      </c>
      <c r="U258" s="352">
        <f>+VLOOKUP($E258,Primary_nrj!$1:$1048576,MATCH(DATE(U$2,1,1),Primary_nrj!$A$1:$LI$1),FALSE)</f>
        <v>0.5199030684</v>
      </c>
      <c r="V258" s="352">
        <f>+VLOOKUP($E258,Primary_nrj!$1:$1048576,MATCH(DATE(V$2,1,1),Primary_nrj!$A$1:$LI$1),FALSE)</f>
        <v>0.50726129230000006</v>
      </c>
      <c r="W258" s="352">
        <f>+VLOOKUP($E258,Primary_nrj!$1:$1048576,MATCH(DATE(W$2,1,1),Primary_nrj!$A$1:$LI$1),FALSE)</f>
        <v>0.49457127270000001</v>
      </c>
      <c r="X258" s="352">
        <f>+VLOOKUP($E258,Primary_nrj!$1:$1048576,MATCH(DATE(X$2,1,1),Primary_nrj!$A$1:$LI$1),FALSE)</f>
        <v>0.48168296449999998</v>
      </c>
      <c r="Y258" s="352">
        <f>+VLOOKUP($E258,Primary_nrj!$1:$1048576,MATCH(DATE(Y$2,1,1),Primary_nrj!$A$1:$LI$1),FALSE)</f>
        <v>0.4685715037</v>
      </c>
      <c r="Z258" s="352">
        <f>+VLOOKUP($E258,Primary_nrj!$1:$1048576,MATCH(DATE(Z$2,1,1),Primary_nrj!$A$1:$LI$1),FALSE)</f>
        <v>0.45501850579999997</v>
      </c>
      <c r="AA258" s="352">
        <f>+VLOOKUP($E258,Primary_nrj!$1:$1048576,MATCH(DATE(AA$2,1,1),Primary_nrj!$A$1:$LI$1),FALSE)</f>
        <v>0.44269982689999998</v>
      </c>
      <c r="AB258" s="352">
        <f>+VLOOKUP($E258,Primary_nrj!$1:$1048576,MATCH(DATE(AB$2,1,1),Primary_nrj!$A$1:$LI$1),FALSE)</f>
        <v>0.43049929240000001</v>
      </c>
      <c r="AC258" s="352">
        <f>+VLOOKUP($E258,Primary_nrj!$1:$1048576,MATCH(DATE(AC$2,1,1),Primary_nrj!$A$1:$LI$1),FALSE)</f>
        <v>0.4181937664</v>
      </c>
      <c r="AD258" s="352">
        <f>+VLOOKUP($E258,Primary_nrj!$1:$1048576,MATCH(DATE(AD$2,1,1),Primary_nrj!$A$1:$LI$1),FALSE)</f>
        <v>0.40570985650000002</v>
      </c>
      <c r="AE258" s="352">
        <f>+VLOOKUP($E258,Primary_nrj!$1:$1048576,MATCH(DATE(AE$2,1,1),Primary_nrj!$A$1:$LI$1),FALSE)</f>
        <v>0.39245379499999999</v>
      </c>
      <c r="AF258" s="352">
        <f>+VLOOKUP($E258,Primary_nrj!$1:$1048576,MATCH(DATE(AF$2,1,1),Primary_nrj!$A$1:$LI$1),FALSE)</f>
        <v>0.3854275043</v>
      </c>
      <c r="AG258" s="352">
        <f>+VLOOKUP($E258,Primary_nrj!$1:$1048576,MATCH(DATE(AG$2,1,1),Primary_nrj!$A$1:$LI$1),FALSE)</f>
        <v>0.37970762209999998</v>
      </c>
      <c r="AH258" s="352">
        <f>+VLOOKUP($E258,Primary_nrj!$1:$1048576,MATCH(DATE(AH$2,1,1),Primary_nrj!$A$1:$LI$1),FALSE)</f>
        <v>0.3744512861</v>
      </c>
      <c r="AI258" s="352">
        <f>+VLOOKUP($E258,Primary_nrj!$1:$1048576,MATCH(DATE(AI$2,1,1),Primary_nrj!$A$1:$LI$1),FALSE)</f>
        <v>0.36945874979999999</v>
      </c>
      <c r="AJ258" s="352">
        <f>+VLOOKUP($E258,Primary_nrj!$1:$1048576,MATCH(DATE(AJ$2,1,1),Primary_nrj!$A$1:$LI$1),FALSE)</f>
        <v>0.36458945500000001</v>
      </c>
      <c r="AK258" s="352">
        <f>+VLOOKUP($E258,Primary_nrj!$1:$1048576,MATCH(DATE(AK$2,1,1),Primary_nrj!$A$1:$LI$1),FALSE)</f>
        <v>0.35586437830000001</v>
      </c>
      <c r="AL258" s="352">
        <f>+VLOOKUP($E258,Primary_nrj!$1:$1048576,MATCH(DATE(AL$2,1,1),Primary_nrj!$A$1:$LI$1),FALSE)</f>
        <v>0.34622692249999998</v>
      </c>
      <c r="AM258" s="352">
        <f>+VLOOKUP($E258,Primary_nrj!$1:$1048576,MATCH(DATE(AM$2,1,1),Primary_nrj!$A$1:$LI$1),FALSE)</f>
        <v>0.33613043320000002</v>
      </c>
      <c r="AN258" s="352">
        <f>+VLOOKUP($E258,Primary_nrj!$1:$1048576,MATCH(DATE(AN$2,1,1),Primary_nrj!$A$1:$LI$1),FALSE)</f>
        <v>0.32564133220000002</v>
      </c>
      <c r="AO258" s="352">
        <f>+VLOOKUP($E258,Primary_nrj!$1:$1048576,MATCH(DATE(AO$2,1,1),Primary_nrj!$A$1:$LI$1),FALSE)</f>
        <v>0.3147672064</v>
      </c>
    </row>
    <row r="259" spans="1:43" s="91" customFormat="1" ht="15" customHeight="1" x14ac:dyDescent="0.35">
      <c r="A259" s="422"/>
      <c r="B259" s="423"/>
      <c r="C259" s="291" t="s">
        <v>484</v>
      </c>
      <c r="D259" s="294"/>
      <c r="E259" s="292" t="s">
        <v>577</v>
      </c>
      <c r="F259" s="327">
        <f>+VLOOKUP($E259,Primary_nrj!$1:$1048576,MATCH(DATE(F$2,1,1),Primary_nrj!$A$1:$LI$1),FALSE)</f>
        <v>57.42844006</v>
      </c>
      <c r="G259" s="327">
        <f>+VLOOKUP($E259,Primary_nrj!$1:$1048576,MATCH(DATE(G$2,1,1),Primary_nrj!$A$1:$LI$1),FALSE)</f>
        <v>58.028799849999999</v>
      </c>
      <c r="H259" s="327">
        <f>+VLOOKUP($E259,Primary_nrj!$1:$1048576,MATCH(DATE(H$2,1,1),Primary_nrj!$A$1:$LI$1),FALSE)</f>
        <v>58.373954230000002</v>
      </c>
      <c r="I259" s="327">
        <f>+VLOOKUP($E259,Primary_nrj!$1:$1048576,MATCH(DATE(I$2,1,1),Primary_nrj!$A$1:$LI$1),FALSE)</f>
        <v>58.649586839999998</v>
      </c>
      <c r="J259" s="327">
        <f>+VLOOKUP($E259,Primary_nrj!$1:$1048576,MATCH(DATE(J$2,1,1),Primary_nrj!$A$1:$LI$1),FALSE)</f>
        <v>59.057669939999997</v>
      </c>
      <c r="K259" s="327">
        <f>+VLOOKUP($E259,Primary_nrj!$1:$1048576,MATCH(DATE(K$2,1,1),Primary_nrj!$A$1:$LI$1),FALSE)</f>
        <v>59.852326480000002</v>
      </c>
      <c r="L259" s="327">
        <f>+VLOOKUP($E259,Primary_nrj!$1:$1048576,MATCH(DATE(L$2,1,1),Primary_nrj!$A$1:$LI$1),FALSE)</f>
        <v>60.754289630000002</v>
      </c>
      <c r="M259" s="327">
        <f>+VLOOKUP($E259,Primary_nrj!$1:$1048576,MATCH(DATE(M$2,1,1),Primary_nrj!$A$1:$LI$1),FALSE)</f>
        <v>61.681643569999999</v>
      </c>
      <c r="N259" s="327">
        <f>+VLOOKUP($E259,Primary_nrj!$1:$1048576,MATCH(DATE(N$2,1,1),Primary_nrj!$A$1:$LI$1),FALSE)</f>
        <v>62.625120410000001</v>
      </c>
      <c r="O259" s="327">
        <f>+VLOOKUP($E259,Primary_nrj!$1:$1048576,MATCH(DATE(O$2,1,1),Primary_nrj!$A$1:$LI$1),FALSE)</f>
        <v>63.582938460000001</v>
      </c>
      <c r="P259" s="327">
        <f>+VLOOKUP($E259,Primary_nrj!$1:$1048576,MATCH(DATE(P$2,1,1),Primary_nrj!$A$1:$LI$1),FALSE)</f>
        <v>64.571897390000004</v>
      </c>
      <c r="Q259" s="327">
        <f>+VLOOKUP($E259,Primary_nrj!$1:$1048576,MATCH(DATE(Q$2,1,1),Primary_nrj!$A$1:$LI$1),FALSE)</f>
        <v>65.574974539999999</v>
      </c>
      <c r="R259" s="327">
        <f>+VLOOKUP($E259,Primary_nrj!$1:$1048576,MATCH(DATE(R$2,1,1),Primary_nrj!$A$1:$LI$1),FALSE)</f>
        <v>66.607601930000001</v>
      </c>
      <c r="S259" s="327">
        <f>+VLOOKUP($E259,Primary_nrj!$1:$1048576,MATCH(DATE(S$2,1,1),Primary_nrj!$A$1:$LI$1),FALSE)</f>
        <v>67.676222519999996</v>
      </c>
      <c r="T259" s="327">
        <f>+VLOOKUP($E259,Primary_nrj!$1:$1048576,MATCH(DATE(T$2,1,1),Primary_nrj!$A$1:$LI$1),FALSE)</f>
        <v>68.782488869999995</v>
      </c>
      <c r="U259" s="327">
        <f>+VLOOKUP($E259,Primary_nrj!$1:$1048576,MATCH(DATE(U$2,1,1),Primary_nrj!$A$1:$LI$1),FALSE)</f>
        <v>69.925103480000004</v>
      </c>
      <c r="V259" s="327">
        <f>+VLOOKUP($E259,Primary_nrj!$1:$1048576,MATCH(DATE(V$2,1,1),Primary_nrj!$A$1:$LI$1),FALSE)</f>
        <v>71.017616469999993</v>
      </c>
      <c r="W259" s="327">
        <f>+VLOOKUP($E259,Primary_nrj!$1:$1048576,MATCH(DATE(W$2,1,1),Primary_nrj!$A$1:$LI$1),FALSE)</f>
        <v>72.126076029999993</v>
      </c>
      <c r="X259" s="327">
        <f>+VLOOKUP($E259,Primary_nrj!$1:$1048576,MATCH(DATE(X$2,1,1),Primary_nrj!$A$1:$LI$1),FALSE)</f>
        <v>73.258624249999997</v>
      </c>
      <c r="Y259" s="327">
        <f>+VLOOKUP($E259,Primary_nrj!$1:$1048576,MATCH(DATE(Y$2,1,1),Primary_nrj!$A$1:$LI$1),FALSE)</f>
        <v>74.418268870000006</v>
      </c>
      <c r="Z259" s="327">
        <f>+VLOOKUP($E259,Primary_nrj!$1:$1048576,MATCH(DATE(Z$2,1,1),Primary_nrj!$A$1:$LI$1),FALSE)</f>
        <v>75.59828521</v>
      </c>
      <c r="AA259" s="327">
        <f>+VLOOKUP($E259,Primary_nrj!$1:$1048576,MATCH(DATE(AA$2,1,1),Primary_nrj!$A$1:$LI$1),FALSE)</f>
        <v>76.731465679999999</v>
      </c>
      <c r="AB259" s="327">
        <f>+VLOOKUP($E259,Primary_nrj!$1:$1048576,MATCH(DATE(AB$2,1,1),Primary_nrj!$A$1:$LI$1),FALSE)</f>
        <v>77.883903950000004</v>
      </c>
      <c r="AC259" s="327">
        <f>+VLOOKUP($E259,Primary_nrj!$1:$1048576,MATCH(DATE(AC$2,1,1),Primary_nrj!$A$1:$LI$1),FALSE)</f>
        <v>79.0652422</v>
      </c>
      <c r="AD259" s="327">
        <f>+VLOOKUP($E259,Primary_nrj!$1:$1048576,MATCH(DATE(AD$2,1,1),Primary_nrj!$A$1:$LI$1),FALSE)</f>
        <v>80.279480129999996</v>
      </c>
      <c r="AE259" s="327">
        <f>+VLOOKUP($E259,Primary_nrj!$1:$1048576,MATCH(DATE(AE$2,1,1),Primary_nrj!$A$1:$LI$1),FALSE)</f>
        <v>81.503856659999997</v>
      </c>
      <c r="AF259" s="327">
        <f>+VLOOKUP($E259,Primary_nrj!$1:$1048576,MATCH(DATE(AF$2,1,1),Primary_nrj!$A$1:$LI$1),FALSE)</f>
        <v>82.378881190000001</v>
      </c>
      <c r="AG259" s="327">
        <f>+VLOOKUP($E259,Primary_nrj!$1:$1048576,MATCH(DATE(AG$2,1,1),Primary_nrj!$A$1:$LI$1),FALSE)</f>
        <v>83.216818050000001</v>
      </c>
      <c r="AH259" s="327">
        <f>+VLOOKUP($E259,Primary_nrj!$1:$1048576,MATCH(DATE(AH$2,1,1),Primary_nrj!$A$1:$LI$1),FALSE)</f>
        <v>84.057679890000003</v>
      </c>
      <c r="AI259" s="327">
        <f>+VLOOKUP($E259,Primary_nrj!$1:$1048576,MATCH(DATE(AI$2,1,1),Primary_nrj!$A$1:$LI$1),FALSE)</f>
        <v>84.913558519999995</v>
      </c>
      <c r="AJ259" s="327">
        <f>+VLOOKUP($E259,Primary_nrj!$1:$1048576,MATCH(DATE(AJ$2,1,1),Primary_nrj!$A$1:$LI$1),FALSE)</f>
        <v>85.789267839999994</v>
      </c>
      <c r="AK259" s="327">
        <f>+VLOOKUP($E259,Primary_nrj!$1:$1048576,MATCH(DATE(AK$2,1,1),Primary_nrj!$A$1:$LI$1),FALSE)</f>
        <v>86.922735270000004</v>
      </c>
      <c r="AL259" s="327">
        <f>+VLOOKUP($E259,Primary_nrj!$1:$1048576,MATCH(DATE(AL$2,1,1),Primary_nrj!$A$1:$LI$1),FALSE)</f>
        <v>88.123581979999997</v>
      </c>
      <c r="AM259" s="327">
        <f>+VLOOKUP($E259,Primary_nrj!$1:$1048576,MATCH(DATE(AM$2,1,1),Primary_nrj!$A$1:$LI$1),FALSE)</f>
        <v>89.367733659999999</v>
      </c>
      <c r="AN259" s="327">
        <f>+VLOOKUP($E259,Primary_nrj!$1:$1048576,MATCH(DATE(AN$2,1,1),Primary_nrj!$A$1:$LI$1),FALSE)</f>
        <v>90.648214159999995</v>
      </c>
      <c r="AO259" s="327">
        <f>+VLOOKUP($E259,Primary_nrj!$1:$1048576,MATCH(DATE(AO$2,1,1),Primary_nrj!$A$1:$LI$1),FALSE)</f>
        <v>91.962258320000004</v>
      </c>
    </row>
    <row r="260" spans="1:43" ht="15" customHeight="1" x14ac:dyDescent="0.35">
      <c r="A260" s="422"/>
      <c r="B260" s="423"/>
      <c r="C260" s="291"/>
      <c r="D260" s="295" t="s">
        <v>159</v>
      </c>
      <c r="E260" s="279" t="s">
        <v>578</v>
      </c>
      <c r="F260" s="352">
        <f>+VLOOKUP($E260,Primary_nrj!$1:$1048576,MATCH(DATE(F$2,1,1),Primary_nrj!$A$1:$LI$1),FALSE)</f>
        <v>41.819442610000003</v>
      </c>
      <c r="G260" s="352">
        <f>+VLOOKUP($E260,Primary_nrj!$1:$1048576,MATCH(DATE(G$2,1,1),Primary_nrj!$A$1:$LI$1),FALSE)</f>
        <v>42.256627600000002</v>
      </c>
      <c r="H260" s="352">
        <f>+VLOOKUP($E260,Primary_nrj!$1:$1048576,MATCH(DATE(H$2,1,1),Primary_nrj!$A$1:$LI$1),FALSE)</f>
        <v>42.507969350000003</v>
      </c>
      <c r="I260" s="352">
        <f>+VLOOKUP($E260,Primary_nrj!$1:$1048576,MATCH(DATE(I$2,1,1),Primary_nrj!$A$1:$LI$1),FALSE)</f>
        <v>42.708685279999997</v>
      </c>
      <c r="J260" s="352">
        <f>+VLOOKUP($E260,Primary_nrj!$1:$1048576,MATCH(DATE(J$2,1,1),Primary_nrj!$A$1:$LI$1),FALSE)</f>
        <v>43.00585178</v>
      </c>
      <c r="K260" s="352">
        <f>+VLOOKUP($E260,Primary_nrj!$1:$1048576,MATCH(DATE(K$2,1,1),Primary_nrj!$A$1:$LI$1),FALSE)</f>
        <v>43.584521440000003</v>
      </c>
      <c r="L260" s="352">
        <f>+VLOOKUP($E260,Primary_nrj!$1:$1048576,MATCH(DATE(L$2,1,1),Primary_nrj!$A$1:$LI$1),FALSE)</f>
        <v>44.241331860000003</v>
      </c>
      <c r="M260" s="352">
        <f>+VLOOKUP($E260,Primary_nrj!$1:$1048576,MATCH(DATE(M$2,1,1),Primary_nrj!$A$1:$LI$1),FALSE)</f>
        <v>44.916631889999998</v>
      </c>
      <c r="N260" s="352">
        <f>+VLOOKUP($E260,Primary_nrj!$1:$1048576,MATCH(DATE(N$2,1,1),Primary_nrj!$A$1:$LI$1),FALSE)</f>
        <v>45.603672629999998</v>
      </c>
      <c r="O260" s="352">
        <f>+VLOOKUP($E260,Primary_nrj!$1:$1048576,MATCH(DATE(O$2,1,1),Primary_nrj!$A$1:$LI$1),FALSE)</f>
        <v>46.301156650000003</v>
      </c>
      <c r="P260" s="352">
        <f>+VLOOKUP($E260,Primary_nrj!$1:$1048576,MATCH(DATE(P$2,1,1),Primary_nrj!$A$1:$LI$1),FALSE)</f>
        <v>47.021317490000001</v>
      </c>
      <c r="Q260" s="352">
        <f>+VLOOKUP($E260,Primary_nrj!$1:$1048576,MATCH(DATE(Q$2,1,1),Primary_nrj!$A$1:$LI$1),FALSE)</f>
        <v>47.751759229999998</v>
      </c>
      <c r="R260" s="352">
        <f>+VLOOKUP($E260,Primary_nrj!$1:$1048576,MATCH(DATE(R$2,1,1),Primary_nrj!$A$1:$LI$1),FALSE)</f>
        <v>48.503719480000001</v>
      </c>
      <c r="S260" s="352">
        <f>+VLOOKUP($E260,Primary_nrj!$1:$1048576,MATCH(DATE(S$2,1,1),Primary_nrj!$A$1:$LI$1),FALSE)</f>
        <v>49.281890019999999</v>
      </c>
      <c r="T260" s="352">
        <f>+VLOOKUP($E260,Primary_nrj!$1:$1048576,MATCH(DATE(T$2,1,1),Primary_nrj!$A$1:$LI$1),FALSE)</f>
        <v>50.087474229999998</v>
      </c>
      <c r="U260" s="352">
        <f>+VLOOKUP($E260,Primary_nrj!$1:$1048576,MATCH(DATE(U$2,1,1),Primary_nrj!$A$1:$LI$1),FALSE)</f>
        <v>50.919527289999998</v>
      </c>
      <c r="V260" s="352">
        <f>+VLOOKUP($E260,Primary_nrj!$1:$1048576,MATCH(DATE(V$2,1,1),Primary_nrj!$A$1:$LI$1),FALSE)</f>
        <v>51.715096289999998</v>
      </c>
      <c r="W260" s="352">
        <f>+VLOOKUP($E260,Primary_nrj!$1:$1048576,MATCH(DATE(W$2,1,1),Primary_nrj!$A$1:$LI$1),FALSE)</f>
        <v>52.522277610000003</v>
      </c>
      <c r="X260" s="352">
        <f>+VLOOKUP($E260,Primary_nrj!$1:$1048576,MATCH(DATE(X$2,1,1),Primary_nrj!$A$1:$LI$1),FALSE)</f>
        <v>53.347000299999998</v>
      </c>
      <c r="Y260" s="352">
        <f>+VLOOKUP($E260,Primary_nrj!$1:$1048576,MATCH(DATE(Y$2,1,1),Primary_nrj!$A$1:$LI$1),FALSE)</f>
        <v>54.191454630000003</v>
      </c>
      <c r="Z260" s="352">
        <f>+VLOOKUP($E260,Primary_nrj!$1:$1048576,MATCH(DATE(Z$2,1,1),Primary_nrj!$A$1:$LI$1),FALSE)</f>
        <v>55.050743660000002</v>
      </c>
      <c r="AA260" s="352">
        <f>+VLOOKUP($E260,Primary_nrj!$1:$1048576,MATCH(DATE(AA$2,1,1),Primary_nrj!$A$1:$LI$1),FALSE)</f>
        <v>55.875926759999999</v>
      </c>
      <c r="AB260" s="352">
        <f>+VLOOKUP($E260,Primary_nrj!$1:$1048576,MATCH(DATE(AB$2,1,1),Primary_nrj!$A$1:$LI$1),FALSE)</f>
        <v>56.71513341</v>
      </c>
      <c r="AC260" s="352">
        <f>+VLOOKUP($E260,Primary_nrj!$1:$1048576,MATCH(DATE(AC$2,1,1),Primary_nrj!$A$1:$LI$1),FALSE)</f>
        <v>57.575385060000002</v>
      </c>
      <c r="AD260" s="352">
        <f>+VLOOKUP($E260,Primary_nrj!$1:$1048576,MATCH(DATE(AD$2,1,1),Primary_nrj!$A$1:$LI$1),FALSE)</f>
        <v>58.459594279999997</v>
      </c>
      <c r="AE260" s="352">
        <f>+VLOOKUP($E260,Primary_nrj!$1:$1048576,MATCH(DATE(AE$2,1,1),Primary_nrj!$A$1:$LI$1),FALSE)</f>
        <v>59.351186439999999</v>
      </c>
      <c r="AF260" s="352">
        <f>+VLOOKUP($E260,Primary_nrj!$1:$1048576,MATCH(DATE(AF$2,1,1),Primary_nrj!$A$1:$LI$1),FALSE)</f>
        <v>59.988380139999997</v>
      </c>
      <c r="AG260" s="352">
        <f>+VLOOKUP($E260,Primary_nrj!$1:$1048576,MATCH(DATE(AG$2,1,1),Primary_nrj!$A$1:$LI$1),FALSE)</f>
        <v>60.598566560000002</v>
      </c>
      <c r="AH260" s="352">
        <f>+VLOOKUP($E260,Primary_nrj!$1:$1048576,MATCH(DATE(AH$2,1,1),Primary_nrj!$A$1:$LI$1),FALSE)</f>
        <v>61.210882959999999</v>
      </c>
      <c r="AI260" s="352">
        <f>+VLOOKUP($E260,Primary_nrj!$1:$1048576,MATCH(DATE(AI$2,1,1),Primary_nrj!$A$1:$LI$1),FALSE)</f>
        <v>61.834134589999998</v>
      </c>
      <c r="AJ260" s="352">
        <f>+VLOOKUP($E260,Primary_nrj!$1:$1048576,MATCH(DATE(AJ$2,1,1),Primary_nrj!$A$1:$LI$1),FALSE)</f>
        <v>62.471826960000001</v>
      </c>
      <c r="AK260" s="352">
        <f>+VLOOKUP($E260,Primary_nrj!$1:$1048576,MATCH(DATE(AK$2,1,1),Primary_nrj!$A$1:$LI$1),FALSE)</f>
        <v>63.297219030000001</v>
      </c>
      <c r="AL260" s="352">
        <f>+VLOOKUP($E260,Primary_nrj!$1:$1048576,MATCH(DATE(AL$2,1,1),Primary_nrj!$A$1:$LI$1),FALSE)</f>
        <v>64.171676759999997</v>
      </c>
      <c r="AM260" s="352">
        <f>+VLOOKUP($E260,Primary_nrj!$1:$1048576,MATCH(DATE(AM$2,1,1),Primary_nrj!$A$1:$LI$1),FALSE)</f>
        <v>65.077669200000003</v>
      </c>
      <c r="AN260" s="352">
        <f>+VLOOKUP($E260,Primary_nrj!$1:$1048576,MATCH(DATE(AN$2,1,1),Primary_nrj!$A$1:$LI$1),FALSE)</f>
        <v>66.010116319999995</v>
      </c>
      <c r="AO260" s="352">
        <f>+VLOOKUP($E260,Primary_nrj!$1:$1048576,MATCH(DATE(AO$2,1,1),Primary_nrj!$A$1:$LI$1),FALSE)</f>
        <v>66.967004540000005</v>
      </c>
    </row>
    <row r="261" spans="1:43" ht="15" customHeight="1" x14ac:dyDescent="0.35">
      <c r="A261" s="422"/>
      <c r="B261" s="423"/>
      <c r="C261" s="291"/>
      <c r="D261" s="295" t="s">
        <v>160</v>
      </c>
      <c r="E261" s="279" t="s">
        <v>579</v>
      </c>
      <c r="F261" s="352">
        <f>+VLOOKUP($E261,Primary_nrj!$1:$1048576,MATCH(DATE(F$2,1,1),Primary_nrj!$A$1:$LI$1),FALSE)</f>
        <v>0.82331000070000004</v>
      </c>
      <c r="G261" s="352">
        <f>+VLOOKUP($E261,Primary_nrj!$1:$1048576,MATCH(DATE(G$2,1,1),Primary_nrj!$A$1:$LI$1),FALSE)</f>
        <v>0.83191697269999998</v>
      </c>
      <c r="H261" s="352">
        <f>+VLOOKUP($E261,Primary_nrj!$1:$1048576,MATCH(DATE(H$2,1,1),Primary_nrj!$A$1:$LI$1),FALSE)</f>
        <v>0.83686520149999999</v>
      </c>
      <c r="I261" s="352">
        <f>+VLOOKUP($E261,Primary_nrj!$1:$1048576,MATCH(DATE(I$2,1,1),Primary_nrj!$A$1:$LI$1),FALSE)</f>
        <v>0.84081674709999998</v>
      </c>
      <c r="J261" s="352">
        <f>+VLOOKUP($E261,Primary_nrj!$1:$1048576,MATCH(DATE(J$2,1,1),Primary_nrj!$A$1:$LI$1),FALSE)</f>
        <v>0.84666713959999995</v>
      </c>
      <c r="K261" s="352">
        <f>+VLOOKUP($E261,Primary_nrj!$1:$1048576,MATCH(DATE(K$2,1,1),Primary_nrj!$A$1:$LI$1),FALSE)</f>
        <v>0.85805955629999997</v>
      </c>
      <c r="L261" s="352">
        <f>+VLOOKUP($E261,Primary_nrj!$1:$1048576,MATCH(DATE(L$2,1,1),Primary_nrj!$A$1:$LI$1),FALSE)</f>
        <v>0.87099035010000003</v>
      </c>
      <c r="M261" s="352">
        <f>+VLOOKUP($E261,Primary_nrj!$1:$1048576,MATCH(DATE(M$2,1,1),Primary_nrj!$A$1:$LI$1),FALSE)</f>
        <v>0.88428515360000004</v>
      </c>
      <c r="N261" s="352">
        <f>+VLOOKUP($E261,Primary_nrj!$1:$1048576,MATCH(DATE(N$2,1,1),Primary_nrj!$A$1:$LI$1),FALSE)</f>
        <v>0.89781109930000003</v>
      </c>
      <c r="O261" s="352">
        <f>+VLOOKUP($E261,Primary_nrj!$1:$1048576,MATCH(DATE(O$2,1,1),Primary_nrj!$A$1:$LI$1),FALSE)</f>
        <v>0.91154264460000001</v>
      </c>
      <c r="P261" s="352">
        <f>+VLOOKUP($E261,Primary_nrj!$1:$1048576,MATCH(DATE(P$2,1,1),Primary_nrj!$A$1:$LI$1),FALSE)</f>
        <v>0.92572063410000005</v>
      </c>
      <c r="Q261" s="352">
        <f>+VLOOKUP($E261,Primary_nrj!$1:$1048576,MATCH(DATE(Q$2,1,1),Primary_nrj!$A$1:$LI$1),FALSE)</f>
        <v>0.94010102640000004</v>
      </c>
      <c r="R261" s="352">
        <f>+VLOOKUP($E261,Primary_nrj!$1:$1048576,MATCH(DATE(R$2,1,1),Primary_nrj!$A$1:$LI$1),FALSE)</f>
        <v>0.95490505910000001</v>
      </c>
      <c r="S261" s="352">
        <f>+VLOOKUP($E261,Primary_nrj!$1:$1048576,MATCH(DATE(S$2,1,1),Primary_nrj!$A$1:$LI$1),FALSE)</f>
        <v>0.97022510029999998</v>
      </c>
      <c r="T261" s="352">
        <f>+VLOOKUP($E261,Primary_nrj!$1:$1048576,MATCH(DATE(T$2,1,1),Primary_nrj!$A$1:$LI$1),FALSE)</f>
        <v>0.98608484159999998</v>
      </c>
      <c r="U261" s="352">
        <f>+VLOOKUP($E261,Primary_nrj!$1:$1048576,MATCH(DATE(U$2,1,1),Primary_nrj!$A$1:$LI$1),FALSE)</f>
        <v>1.002465682</v>
      </c>
      <c r="V261" s="352">
        <f>+VLOOKUP($E261,Primary_nrj!$1:$1048576,MATCH(DATE(V$2,1,1),Primary_nrj!$A$1:$LI$1),FALSE)</f>
        <v>1.018128251</v>
      </c>
      <c r="W261" s="352">
        <f>+VLOOKUP($E261,Primary_nrj!$1:$1048576,MATCH(DATE(W$2,1,1),Primary_nrj!$A$1:$LI$1),FALSE)</f>
        <v>1.034019435</v>
      </c>
      <c r="X261" s="352">
        <f>+VLOOKUP($E261,Primary_nrj!$1:$1048576,MATCH(DATE(X$2,1,1),Primary_nrj!$A$1:$LI$1),FALSE)</f>
        <v>1.0502559600000001</v>
      </c>
      <c r="Y261" s="352">
        <f>+VLOOKUP($E261,Primary_nrj!$1:$1048576,MATCH(DATE(Y$2,1,1),Primary_nrj!$A$1:$LI$1),FALSE)</f>
        <v>1.066880947</v>
      </c>
      <c r="Z261" s="352">
        <f>+VLOOKUP($E261,Primary_nrj!$1:$1048576,MATCH(DATE(Z$2,1,1),Primary_nrj!$A$1:$LI$1),FALSE)</f>
        <v>1.083797989</v>
      </c>
      <c r="AA261" s="352">
        <f>+VLOOKUP($E261,Primary_nrj!$1:$1048576,MATCH(DATE(AA$2,1,1),Primary_nrj!$A$1:$LI$1),FALSE)</f>
        <v>1.100043578</v>
      </c>
      <c r="AB261" s="352">
        <f>+VLOOKUP($E261,Primary_nrj!$1:$1048576,MATCH(DATE(AB$2,1,1),Primary_nrj!$A$1:$LI$1),FALSE)</f>
        <v>1.1165652530000001</v>
      </c>
      <c r="AC261" s="352">
        <f>+VLOOKUP($E261,Primary_nrj!$1:$1048576,MATCH(DATE(AC$2,1,1),Primary_nrj!$A$1:$LI$1),FALSE)</f>
        <v>1.133501246</v>
      </c>
      <c r="AD261" s="352">
        <f>+VLOOKUP($E261,Primary_nrj!$1:$1048576,MATCH(DATE(AD$2,1,1),Primary_nrj!$A$1:$LI$1),FALSE)</f>
        <v>1.150908898</v>
      </c>
      <c r="AE261" s="352">
        <f>+VLOOKUP($E261,Primary_nrj!$1:$1048576,MATCH(DATE(AE$2,1,1),Primary_nrj!$A$1:$LI$1),FALSE)</f>
        <v>1.168461899</v>
      </c>
      <c r="AF261" s="352">
        <f>+VLOOKUP($E261,Primary_nrj!$1:$1048576,MATCH(DATE(AF$2,1,1),Primary_nrj!$A$1:$LI$1),FALSE)</f>
        <v>1.181006494</v>
      </c>
      <c r="AG261" s="352">
        <f>+VLOOKUP($E261,Primary_nrj!$1:$1048576,MATCH(DATE(AG$2,1,1),Primary_nrj!$A$1:$LI$1),FALSE)</f>
        <v>1.193019389</v>
      </c>
      <c r="AH261" s="352">
        <f>+VLOOKUP($E261,Primary_nrj!$1:$1048576,MATCH(DATE(AH$2,1,1),Primary_nrj!$A$1:$LI$1),FALSE)</f>
        <v>1.205074218</v>
      </c>
      <c r="AI261" s="352">
        <f>+VLOOKUP($E261,Primary_nrj!$1:$1048576,MATCH(DATE(AI$2,1,1),Primary_nrj!$A$1:$LI$1),FALSE)</f>
        <v>1.2173443310000001</v>
      </c>
      <c r="AJ261" s="352">
        <f>+VLOOKUP($E261,Primary_nrj!$1:$1048576,MATCH(DATE(AJ$2,1,1),Primary_nrj!$A$1:$LI$1),FALSE)</f>
        <v>1.2298987429999999</v>
      </c>
      <c r="AK261" s="352">
        <f>+VLOOKUP($E261,Primary_nrj!$1:$1048576,MATCH(DATE(AK$2,1,1),Primary_nrj!$A$1:$LI$1),FALSE)</f>
        <v>1.2461484460000001</v>
      </c>
      <c r="AL261" s="352">
        <f>+VLOOKUP($E261,Primary_nrj!$1:$1048576,MATCH(DATE(AL$2,1,1),Primary_nrj!$A$1:$LI$1),FALSE)</f>
        <v>1.2633641179999999</v>
      </c>
      <c r="AM261" s="352">
        <f>+VLOOKUP($E261,Primary_nrj!$1:$1048576,MATCH(DATE(AM$2,1,1),Primary_nrj!$A$1:$LI$1),FALSE)</f>
        <v>1.2812006220000001</v>
      </c>
      <c r="AN261" s="352">
        <f>+VLOOKUP($E261,Primary_nrj!$1:$1048576,MATCH(DATE(AN$2,1,1),Primary_nrj!$A$1:$LI$1),FALSE)</f>
        <v>1.2995579450000001</v>
      </c>
      <c r="AO261" s="352">
        <f>+VLOOKUP($E261,Primary_nrj!$1:$1048576,MATCH(DATE(AO$2,1,1),Primary_nrj!$A$1:$LI$1),FALSE)</f>
        <v>1.318396447</v>
      </c>
    </row>
    <row r="262" spans="1:43" ht="15" customHeight="1" x14ac:dyDescent="0.35">
      <c r="A262" s="422"/>
      <c r="B262" s="423"/>
      <c r="C262" s="291"/>
      <c r="D262" s="295" t="s">
        <v>161</v>
      </c>
      <c r="E262" s="279" t="s">
        <v>580</v>
      </c>
      <c r="F262" s="352">
        <f>+VLOOKUP($E262,Primary_nrj!$1:$1048576,MATCH(DATE(F$2,1,1),Primary_nrj!$A$1:$LI$1),FALSE)</f>
        <v>1.1964077369999999</v>
      </c>
      <c r="G262" s="352">
        <f>+VLOOKUP($E262,Primary_nrj!$1:$1048576,MATCH(DATE(G$2,1,1),Primary_nrj!$A$1:$LI$1),FALSE)</f>
        <v>1.208915113</v>
      </c>
      <c r="H262" s="352">
        <f>+VLOOKUP($E262,Primary_nrj!$1:$1048576,MATCH(DATE(H$2,1,1),Primary_nrj!$A$1:$LI$1),FALSE)</f>
        <v>1.2161057200000001</v>
      </c>
      <c r="I262" s="352">
        <f>+VLOOKUP($E262,Primary_nrj!$1:$1048576,MATCH(DATE(I$2,1,1),Primary_nrj!$A$1:$LI$1),FALSE)</f>
        <v>1.2218479799999999</v>
      </c>
      <c r="J262" s="352">
        <f>+VLOOKUP($E262,Primary_nrj!$1:$1048576,MATCH(DATE(J$2,1,1),Primary_nrj!$A$1:$LI$1),FALSE)</f>
        <v>1.230349583</v>
      </c>
      <c r="K262" s="352">
        <f>+VLOOKUP($E262,Primary_nrj!$1:$1048576,MATCH(DATE(K$2,1,1),Primary_nrj!$A$1:$LI$1),FALSE)</f>
        <v>1.2469046779999999</v>
      </c>
      <c r="L262" s="352">
        <f>+VLOOKUP($E262,Primary_nrj!$1:$1048576,MATCH(DATE(L$2,1,1),Primary_nrj!$A$1:$LI$1),FALSE)</f>
        <v>1.2656952939999999</v>
      </c>
      <c r="M262" s="352">
        <f>+VLOOKUP($E262,Primary_nrj!$1:$1048576,MATCH(DATE(M$2,1,1),Primary_nrj!$A$1:$LI$1),FALSE)</f>
        <v>1.2850148770000001</v>
      </c>
      <c r="N262" s="352">
        <f>+VLOOKUP($E262,Primary_nrj!$1:$1048576,MATCH(DATE(N$2,1,1),Primary_nrj!$A$1:$LI$1),FALSE)</f>
        <v>1.3046703479999999</v>
      </c>
      <c r="O262" s="352">
        <f>+VLOOKUP($E262,Primary_nrj!$1:$1048576,MATCH(DATE(O$2,1,1),Primary_nrj!$A$1:$LI$1),FALSE)</f>
        <v>1.32462459</v>
      </c>
      <c r="P262" s="352">
        <f>+VLOOKUP($E262,Primary_nrj!$1:$1048576,MATCH(DATE(P$2,1,1),Primary_nrj!$A$1:$LI$1),FALSE)</f>
        <v>1.3452275899999999</v>
      </c>
      <c r="Q262" s="352">
        <f>+VLOOKUP($E262,Primary_nrj!$1:$1048576,MATCH(DATE(Q$2,1,1),Primary_nrj!$A$1:$LI$1),FALSE)</f>
        <v>1.3661247160000001</v>
      </c>
      <c r="R262" s="352">
        <f>+VLOOKUP($E262,Primary_nrj!$1:$1048576,MATCH(DATE(R$2,1,1),Primary_nrj!$A$1:$LI$1),FALSE)</f>
        <v>1.3876374629999999</v>
      </c>
      <c r="S262" s="352">
        <f>+VLOOKUP($E262,Primary_nrj!$1:$1048576,MATCH(DATE(S$2,1,1),Primary_nrj!$A$1:$LI$1),FALSE)</f>
        <v>1.4099000559999999</v>
      </c>
      <c r="T262" s="352">
        <f>+VLOOKUP($E262,Primary_nrj!$1:$1048576,MATCH(DATE(T$2,1,1),Primary_nrj!$A$1:$LI$1),FALSE)</f>
        <v>1.4329469239999999</v>
      </c>
      <c r="U262" s="352">
        <f>+VLOOKUP($E262,Primary_nrj!$1:$1048576,MATCH(DATE(U$2,1,1),Primary_nrj!$A$1:$LI$1),FALSE)</f>
        <v>1.4567510370000001</v>
      </c>
      <c r="V262" s="352">
        <f>+VLOOKUP($E262,Primary_nrj!$1:$1048576,MATCH(DATE(V$2,1,1),Primary_nrj!$A$1:$LI$1),FALSE)</f>
        <v>1.479511381</v>
      </c>
      <c r="W262" s="352">
        <f>+VLOOKUP($E262,Primary_nrj!$1:$1048576,MATCH(DATE(W$2,1,1),Primary_nrj!$A$1:$LI$1),FALSE)</f>
        <v>1.5026039410000001</v>
      </c>
      <c r="X262" s="352">
        <f>+VLOOKUP($E262,Primary_nrj!$1:$1048576,MATCH(DATE(X$2,1,1),Primary_nrj!$A$1:$LI$1),FALSE)</f>
        <v>1.5261983400000001</v>
      </c>
      <c r="Y262" s="352">
        <f>+VLOOKUP($E262,Primary_nrj!$1:$1048576,MATCH(DATE(Y$2,1,1),Primary_nrj!$A$1:$LI$1),FALSE)</f>
        <v>1.550357239</v>
      </c>
      <c r="Z262" s="352">
        <f>+VLOOKUP($E262,Primary_nrj!$1:$1048576,MATCH(DATE(Z$2,1,1),Primary_nrj!$A$1:$LI$1),FALSE)</f>
        <v>1.574940542</v>
      </c>
      <c r="AA262" s="352">
        <f>+VLOOKUP($E262,Primary_nrj!$1:$1048576,MATCH(DATE(AA$2,1,1),Primary_nrj!$A$1:$LI$1),FALSE)</f>
        <v>1.598548112</v>
      </c>
      <c r="AB262" s="352">
        <f>+VLOOKUP($E262,Primary_nrj!$1:$1048576,MATCH(DATE(AB$2,1,1),Primary_nrj!$A$1:$LI$1),FALSE)</f>
        <v>1.622556881</v>
      </c>
      <c r="AC262" s="352">
        <f>+VLOOKUP($E262,Primary_nrj!$1:$1048576,MATCH(DATE(AC$2,1,1),Primary_nrj!$A$1:$LI$1),FALSE)</f>
        <v>1.647167724</v>
      </c>
      <c r="AD262" s="352">
        <f>+VLOOKUP($E262,Primary_nrj!$1:$1048576,MATCH(DATE(AD$2,1,1),Primary_nrj!$A$1:$LI$1),FALSE)</f>
        <v>1.672463966</v>
      </c>
      <c r="AE262" s="352">
        <f>+VLOOKUP($E262,Primary_nrj!$1:$1048576,MATCH(DATE(AE$2,1,1),Primary_nrj!$A$1:$LI$1),FALSE)</f>
        <v>1.6979714260000001</v>
      </c>
      <c r="AF262" s="352">
        <f>+VLOOKUP($E262,Primary_nrj!$1:$1048576,MATCH(DATE(AF$2,1,1),Primary_nrj!$A$1:$LI$1),FALSE)</f>
        <v>1.7162008289999999</v>
      </c>
      <c r="AG262" s="352">
        <f>+VLOOKUP($E262,Primary_nrj!$1:$1048576,MATCH(DATE(AG$2,1,1),Primary_nrj!$A$1:$LI$1),FALSE)</f>
        <v>1.7336575839999999</v>
      </c>
      <c r="AH262" s="352">
        <f>+VLOOKUP($E262,Primary_nrj!$1:$1048576,MATCH(DATE(AH$2,1,1),Primary_nrj!$A$1:$LI$1),FALSE)</f>
        <v>1.751175275</v>
      </c>
      <c r="AI262" s="352">
        <f>+VLOOKUP($E262,Primary_nrj!$1:$1048576,MATCH(DATE(AI$2,1,1),Primary_nrj!$A$1:$LI$1),FALSE)</f>
        <v>1.769005811</v>
      </c>
      <c r="AJ262" s="352">
        <f>+VLOOKUP($E262,Primary_nrj!$1:$1048576,MATCH(DATE(AJ$2,1,1),Primary_nrj!$A$1:$LI$1),FALSE)</f>
        <v>1.7872494809999999</v>
      </c>
      <c r="AK262" s="352">
        <f>+VLOOKUP($E262,Primary_nrj!$1:$1048576,MATCH(DATE(AK$2,1,1),Primary_nrj!$A$1:$LI$1),FALSE)</f>
        <v>1.8108630299999999</v>
      </c>
      <c r="AL262" s="352">
        <f>+VLOOKUP($E262,Primary_nrj!$1:$1048576,MATCH(DATE(AL$2,1,1),Primary_nrj!$A$1:$LI$1),FALSE)</f>
        <v>1.8358802919999999</v>
      </c>
      <c r="AM262" s="352">
        <f>+VLOOKUP($E262,Primary_nrj!$1:$1048576,MATCH(DATE(AM$2,1,1),Primary_nrj!$A$1:$LI$1),FALSE)</f>
        <v>1.861799728</v>
      </c>
      <c r="AN262" s="352">
        <f>+VLOOKUP($E262,Primary_nrj!$1:$1048576,MATCH(DATE(AN$2,1,1),Primary_nrj!$A$1:$LI$1),FALSE)</f>
        <v>1.8884760039999999</v>
      </c>
      <c r="AO262" s="352">
        <f>+VLOOKUP($E262,Primary_nrj!$1:$1048576,MATCH(DATE(AO$2,1,1),Primary_nrj!$A$1:$LI$1),FALSE)</f>
        <v>1.9158515110000001</v>
      </c>
    </row>
    <row r="263" spans="1:43" ht="15" customHeight="1" x14ac:dyDescent="0.35">
      <c r="A263" s="422"/>
      <c r="B263" s="423"/>
      <c r="C263" s="291"/>
      <c r="D263" s="295" t="s">
        <v>162</v>
      </c>
      <c r="E263" s="279" t="s">
        <v>581</v>
      </c>
      <c r="F263" s="352">
        <f>+VLOOKUP($E263,Primary_nrj!$1:$1048576,MATCH(DATE(F$2,1,1),Primary_nrj!$A$1:$LI$1),FALSE)</f>
        <v>1.0869432059999999</v>
      </c>
      <c r="G263" s="352">
        <f>+VLOOKUP($E263,Primary_nrj!$1:$1048576,MATCH(DATE(G$2,1,1),Primary_nrj!$A$1:$LI$1),FALSE)</f>
        <v>1.098306228</v>
      </c>
      <c r="H263" s="352">
        <f>+VLOOKUP($E263,Primary_nrj!$1:$1048576,MATCH(DATE(H$2,1,1),Primary_nrj!$A$1:$LI$1),FALSE)</f>
        <v>1.1048389359999999</v>
      </c>
      <c r="I263" s="352">
        <f>+VLOOKUP($E263,Primary_nrj!$1:$1048576,MATCH(DATE(I$2,1,1),Primary_nrj!$A$1:$LI$1),FALSE)</f>
        <v>1.1100558119999999</v>
      </c>
      <c r="J263" s="352">
        <f>+VLOOKUP($E263,Primary_nrj!$1:$1048576,MATCH(DATE(J$2,1,1),Primary_nrj!$A$1:$LI$1),FALSE)</f>
        <v>1.1177795660000001</v>
      </c>
      <c r="K263" s="352">
        <f>+VLOOKUP($E263,Primary_nrj!$1:$1048576,MATCH(DATE(K$2,1,1),Primary_nrj!$A$1:$LI$1),FALSE)</f>
        <v>1.1328199640000001</v>
      </c>
      <c r="L263" s="352">
        <f>+VLOOKUP($E263,Primary_nrj!$1:$1048576,MATCH(DATE(L$2,1,1),Primary_nrj!$A$1:$LI$1),FALSE)</f>
        <v>1.1498913449999999</v>
      </c>
      <c r="M263" s="352">
        <f>+VLOOKUP($E263,Primary_nrj!$1:$1048576,MATCH(DATE(M$2,1,1),Primary_nrj!$A$1:$LI$1),FALSE)</f>
        <v>1.167443295</v>
      </c>
      <c r="N263" s="352">
        <f>+VLOOKUP($E263,Primary_nrj!$1:$1048576,MATCH(DATE(N$2,1,1),Primary_nrj!$A$1:$LI$1),FALSE)</f>
        <v>1.185300402</v>
      </c>
      <c r="O263" s="352">
        <f>+VLOOKUP($E263,Primary_nrj!$1:$1048576,MATCH(DATE(O$2,1,1),Primary_nrj!$A$1:$LI$1),FALSE)</f>
        <v>1.2034289439999999</v>
      </c>
      <c r="P263" s="352">
        <f>+VLOOKUP($E263,Primary_nrj!$1:$1048576,MATCH(DATE(P$2,1,1),Primary_nrj!$A$1:$LI$1),FALSE)</f>
        <v>1.2221468870000001</v>
      </c>
      <c r="Q263" s="352">
        <f>+VLOOKUP($E263,Primary_nrj!$1:$1048576,MATCH(DATE(Q$2,1,1),Primary_nrj!$A$1:$LI$1),FALSE)</f>
        <v>1.241132044</v>
      </c>
      <c r="R263" s="352">
        <f>+VLOOKUP($E263,Primary_nrj!$1:$1048576,MATCH(DATE(R$2,1,1),Primary_nrj!$A$1:$LI$1),FALSE)</f>
        <v>1.2606764960000001</v>
      </c>
      <c r="S263" s="352">
        <f>+VLOOKUP($E263,Primary_nrj!$1:$1048576,MATCH(DATE(S$2,1,1),Primary_nrj!$A$1:$LI$1),FALSE)</f>
        <v>1.280902188</v>
      </c>
      <c r="T263" s="352">
        <f>+VLOOKUP($E263,Primary_nrj!$1:$1048576,MATCH(DATE(T$2,1,1),Primary_nrj!$A$1:$LI$1),FALSE)</f>
        <v>1.301840398</v>
      </c>
      <c r="U263" s="352">
        <f>+VLOOKUP($E263,Primary_nrj!$1:$1048576,MATCH(DATE(U$2,1,1),Primary_nrj!$A$1:$LI$1),FALSE)</f>
        <v>1.323466569</v>
      </c>
      <c r="V263" s="352">
        <f>+VLOOKUP($E263,Primary_nrj!$1:$1048576,MATCH(DATE(V$2,1,1),Primary_nrj!$A$1:$LI$1),FALSE)</f>
        <v>1.3441444709999999</v>
      </c>
      <c r="W263" s="352">
        <f>+VLOOKUP($E263,Primary_nrj!$1:$1048576,MATCH(DATE(W$2,1,1),Primary_nrj!$A$1:$LI$1),FALSE)</f>
        <v>1.3651241919999999</v>
      </c>
      <c r="X263" s="352">
        <f>+VLOOKUP($E263,Primary_nrj!$1:$1048576,MATCH(DATE(X$2,1,1),Primary_nrj!$A$1:$LI$1),FALSE)</f>
        <v>1.3865598370000001</v>
      </c>
      <c r="Y263" s="352">
        <f>+VLOOKUP($E263,Primary_nrj!$1:$1048576,MATCH(DATE(Y$2,1,1),Primary_nrj!$A$1:$LI$1),FALSE)</f>
        <v>1.408508334</v>
      </c>
      <c r="Z263" s="352">
        <f>+VLOOKUP($E263,Primary_nrj!$1:$1048576,MATCH(DATE(Z$2,1,1),Primary_nrj!$A$1:$LI$1),FALSE)</f>
        <v>1.4308424040000001</v>
      </c>
      <c r="AA263" s="352">
        <f>+VLOOKUP($E263,Primary_nrj!$1:$1048576,MATCH(DATE(AA$2,1,1),Primary_nrj!$A$1:$LI$1),FALSE)</f>
        <v>1.4522900160000001</v>
      </c>
      <c r="AB263" s="352">
        <f>+VLOOKUP($E263,Primary_nrj!$1:$1048576,MATCH(DATE(AB$2,1,1),Primary_nrj!$A$1:$LI$1),FALSE)</f>
        <v>1.474102118</v>
      </c>
      <c r="AC263" s="352">
        <f>+VLOOKUP($E263,Primary_nrj!$1:$1048576,MATCH(DATE(AC$2,1,1),Primary_nrj!$A$1:$LI$1),FALSE)</f>
        <v>1.496461209</v>
      </c>
      <c r="AD263" s="352">
        <f>+VLOOKUP($E263,Primary_nrj!$1:$1048576,MATCH(DATE(AD$2,1,1),Primary_nrj!$A$1:$LI$1),FALSE)</f>
        <v>1.519442988</v>
      </c>
      <c r="AE263" s="352">
        <f>+VLOOKUP($E263,Primary_nrj!$1:$1048576,MATCH(DATE(AE$2,1,1),Primary_nrj!$A$1:$LI$1),FALSE)</f>
        <v>1.54261666</v>
      </c>
      <c r="AF263" s="352">
        <f>+VLOOKUP($E263,Primary_nrj!$1:$1048576,MATCH(DATE(AF$2,1,1),Primary_nrj!$A$1:$LI$1),FALSE)</f>
        <v>1.5591781760000001</v>
      </c>
      <c r="AG263" s="352">
        <f>+VLOOKUP($E263,Primary_nrj!$1:$1048576,MATCH(DATE(AG$2,1,1),Primary_nrj!$A$1:$LI$1),FALSE)</f>
        <v>1.5750377360000001</v>
      </c>
      <c r="AH263" s="352">
        <f>+VLOOKUP($E263,Primary_nrj!$1:$1048576,MATCH(DATE(AH$2,1,1),Primary_nrj!$A$1:$LI$1),FALSE)</f>
        <v>1.590952658</v>
      </c>
      <c r="AI263" s="352">
        <f>+VLOOKUP($E263,Primary_nrj!$1:$1048576,MATCH(DATE(AI$2,1,1),Primary_nrj!$A$1:$LI$1),FALSE)</f>
        <v>1.6071518010000001</v>
      </c>
      <c r="AJ263" s="352">
        <f>+VLOOKUP($E263,Primary_nrj!$1:$1048576,MATCH(DATE(AJ$2,1,1),Primary_nrj!$A$1:$LI$1),FALSE)</f>
        <v>1.6237262779999999</v>
      </c>
      <c r="AK263" s="352">
        <f>+VLOOKUP($E263,Primary_nrj!$1:$1048576,MATCH(DATE(AK$2,1,1),Primary_nrj!$A$1:$LI$1),FALSE)</f>
        <v>1.6451793210000001</v>
      </c>
      <c r="AL263" s="352">
        <f>+VLOOKUP($E263,Primary_nrj!$1:$1048576,MATCH(DATE(AL$2,1,1),Primary_nrj!$A$1:$LI$1),FALSE)</f>
        <v>1.667907646</v>
      </c>
      <c r="AM263" s="352">
        <f>+VLOOKUP($E263,Primary_nrj!$1:$1048576,MATCH(DATE(AM$2,1,1),Primary_nrj!$A$1:$LI$1),FALSE)</f>
        <v>1.6914556000000001</v>
      </c>
      <c r="AN263" s="352">
        <f>+VLOOKUP($E263,Primary_nrj!$1:$1048576,MATCH(DATE(AN$2,1,1),Primary_nrj!$A$1:$LI$1),FALSE)</f>
        <v>1.715691147</v>
      </c>
      <c r="AO263" s="352">
        <f>+VLOOKUP($E263,Primary_nrj!$1:$1048576,MATCH(DATE(AO$2,1,1),Primary_nrj!$A$1:$LI$1),FALSE)</f>
        <v>1.7405619510000001</v>
      </c>
    </row>
    <row r="264" spans="1:43" ht="15" customHeight="1" x14ac:dyDescent="0.35">
      <c r="A264" s="422"/>
      <c r="B264" s="423"/>
      <c r="C264" s="291"/>
      <c r="D264" s="295" t="s">
        <v>163</v>
      </c>
      <c r="E264" s="279" t="s">
        <v>582</v>
      </c>
      <c r="F264" s="352">
        <f>+VLOOKUP($E264,Primary_nrj!$1:$1048576,MATCH(DATE(F$2,1,1),Primary_nrj!$A$1:$LI$1),FALSE)</f>
        <v>2.1390852699999998</v>
      </c>
      <c r="G264" s="352">
        <f>+VLOOKUP($E264,Primary_nrj!$1:$1048576,MATCH(DATE(G$2,1,1),Primary_nrj!$A$1:$LI$1),FALSE)</f>
        <v>2.1614441559999999</v>
      </c>
      <c r="H264" s="352">
        <f>+VLOOKUP($E264,Primary_nrj!$1:$1048576,MATCH(DATE(H$2,1,1),Primary_nrj!$A$1:$LI$1),FALSE)</f>
        <v>2.1743003920000001</v>
      </c>
      <c r="I264" s="352">
        <f>+VLOOKUP($E264,Primary_nrj!$1:$1048576,MATCH(DATE(I$2,1,1),Primary_nrj!$A$1:$LI$1),FALSE)</f>
        <v>2.1845670959999999</v>
      </c>
      <c r="J264" s="352">
        <f>+VLOOKUP($E264,Primary_nrj!$1:$1048576,MATCH(DATE(J$2,1,1),Primary_nrj!$A$1:$LI$1),FALSE)</f>
        <v>2.1997672860000002</v>
      </c>
      <c r="K264" s="352">
        <f>+VLOOKUP($E264,Primary_nrj!$1:$1048576,MATCH(DATE(K$2,1,1),Primary_nrj!$A$1:$LI$1),FALSE)</f>
        <v>2.229366481</v>
      </c>
      <c r="L264" s="352">
        <f>+VLOOKUP($E264,Primary_nrj!$1:$1048576,MATCH(DATE(L$2,1,1),Primary_nrj!$A$1:$LI$1),FALSE)</f>
        <v>2.2629626090000001</v>
      </c>
      <c r="M264" s="352">
        <f>+VLOOKUP($E264,Primary_nrj!$1:$1048576,MATCH(DATE(M$2,1,1),Primary_nrj!$A$1:$LI$1),FALSE)</f>
        <v>2.2975044869999999</v>
      </c>
      <c r="N264" s="352">
        <f>+VLOOKUP($E264,Primary_nrj!$1:$1048576,MATCH(DATE(N$2,1,1),Primary_nrj!$A$1:$LI$1),FALSE)</f>
        <v>2.3326469080000001</v>
      </c>
      <c r="O264" s="352">
        <f>+VLOOKUP($E264,Primary_nrj!$1:$1048576,MATCH(DATE(O$2,1,1),Primary_nrj!$A$1:$LI$1),FALSE)</f>
        <v>2.3683235069999999</v>
      </c>
      <c r="P264" s="352">
        <f>+VLOOKUP($E264,Primary_nrj!$1:$1048576,MATCH(DATE(P$2,1,1),Primary_nrj!$A$1:$LI$1),FALSE)</f>
        <v>2.4051600350000002</v>
      </c>
      <c r="Q264" s="352">
        <f>+VLOOKUP($E264,Primary_nrj!$1:$1048576,MATCH(DATE(Q$2,1,1),Primary_nrj!$A$1:$LI$1),FALSE)</f>
        <v>2.4425224349999999</v>
      </c>
      <c r="R264" s="352">
        <f>+VLOOKUP($E264,Primary_nrj!$1:$1048576,MATCH(DATE(R$2,1,1),Primary_nrj!$A$1:$LI$1),FALSE)</f>
        <v>2.4809855160000001</v>
      </c>
      <c r="S264" s="352">
        <f>+VLOOKUP($E264,Primary_nrj!$1:$1048576,MATCH(DATE(S$2,1,1),Primary_nrj!$A$1:$LI$1),FALSE)</f>
        <v>2.5207892639999998</v>
      </c>
      <c r="T264" s="352">
        <f>+VLOOKUP($E264,Primary_nrj!$1:$1048576,MATCH(DATE(T$2,1,1),Primary_nrj!$A$1:$LI$1),FALSE)</f>
        <v>2.5619952339999998</v>
      </c>
      <c r="U264" s="352">
        <f>+VLOOKUP($E264,Primary_nrj!$1:$1048576,MATCH(DATE(U$2,1,1),Primary_nrj!$A$1:$LI$1),FALSE)</f>
        <v>2.6045550949999998</v>
      </c>
      <c r="V264" s="352">
        <f>+VLOOKUP($E264,Primary_nrj!$1:$1048576,MATCH(DATE(V$2,1,1),Primary_nrj!$A$1:$LI$1),FALSE)</f>
        <v>2.6452487819999999</v>
      </c>
      <c r="W264" s="352">
        <f>+VLOOKUP($E264,Primary_nrj!$1:$1048576,MATCH(DATE(W$2,1,1),Primary_nrj!$A$1:$LI$1),FALSE)</f>
        <v>2.6865364430000001</v>
      </c>
      <c r="X264" s="352">
        <f>+VLOOKUP($E264,Primary_nrj!$1:$1048576,MATCH(DATE(X$2,1,1),Primary_nrj!$A$1:$LI$1),FALSE)</f>
        <v>2.7287213540000002</v>
      </c>
      <c r="Y264" s="352">
        <f>+VLOOKUP($E264,Primary_nrj!$1:$1048576,MATCH(DATE(Y$2,1,1),Primary_nrj!$A$1:$LI$1),FALSE)</f>
        <v>2.7719155450000001</v>
      </c>
      <c r="Z264" s="352">
        <f>+VLOOKUP($E264,Primary_nrj!$1:$1048576,MATCH(DATE(Z$2,1,1),Primary_nrj!$A$1:$LI$1),FALSE)</f>
        <v>2.8158685380000001</v>
      </c>
      <c r="AA264" s="352">
        <f>+VLOOKUP($E264,Primary_nrj!$1:$1048576,MATCH(DATE(AA$2,1,1),Primary_nrj!$A$1:$LI$1),FALSE)</f>
        <v>2.858076998</v>
      </c>
      <c r="AB264" s="352">
        <f>+VLOOKUP($E264,Primary_nrj!$1:$1048576,MATCH(DATE(AB$2,1,1),Primary_nrj!$A$1:$LI$1),FALSE)</f>
        <v>2.9010027690000002</v>
      </c>
      <c r="AC264" s="352">
        <f>+VLOOKUP($E264,Primary_nrj!$1:$1048576,MATCH(DATE(AC$2,1,1),Primary_nrj!$A$1:$LI$1),FALSE)</f>
        <v>2.9450050010000002</v>
      </c>
      <c r="AD264" s="352">
        <f>+VLOOKUP($E264,Primary_nrj!$1:$1048576,MATCH(DATE(AD$2,1,1),Primary_nrj!$A$1:$LI$1),FALSE)</f>
        <v>2.9902326719999999</v>
      </c>
      <c r="AE264" s="352">
        <f>+VLOOKUP($E264,Primary_nrj!$1:$1048576,MATCH(DATE(AE$2,1,1),Primary_nrj!$A$1:$LI$1),FALSE)</f>
        <v>3.035837983</v>
      </c>
      <c r="AF264" s="352">
        <f>+VLOOKUP($E264,Primary_nrj!$1:$1048576,MATCH(DATE(AF$2,1,1),Primary_nrj!$A$1:$LI$1),FALSE)</f>
        <v>3.0684307070000001</v>
      </c>
      <c r="AG264" s="352">
        <f>+VLOOKUP($E264,Primary_nrj!$1:$1048576,MATCH(DATE(AG$2,1,1),Primary_nrj!$A$1:$LI$1),FALSE)</f>
        <v>3.0996419980000001</v>
      </c>
      <c r="AH264" s="352">
        <f>+VLOOKUP($E264,Primary_nrj!$1:$1048576,MATCH(DATE(AH$2,1,1),Primary_nrj!$A$1:$LI$1),FALSE)</f>
        <v>3.1309622369999999</v>
      </c>
      <c r="AI264" s="352">
        <f>+VLOOKUP($E264,Primary_nrj!$1:$1048576,MATCH(DATE(AI$2,1,1),Primary_nrj!$A$1:$LI$1),FALSE)</f>
        <v>3.1628418190000001</v>
      </c>
      <c r="AJ264" s="352">
        <f>+VLOOKUP($E264,Primary_nrj!$1:$1048576,MATCH(DATE(AJ$2,1,1),Primary_nrj!$A$1:$LI$1),FALSE)</f>
        <v>3.1954600499999999</v>
      </c>
      <c r="AK264" s="352">
        <f>+VLOOKUP($E264,Primary_nrj!$1:$1048576,MATCH(DATE(AK$2,1,1),Primary_nrj!$A$1:$LI$1),FALSE)</f>
        <v>3.237679199</v>
      </c>
      <c r="AL264" s="352">
        <f>+VLOOKUP($E264,Primary_nrj!$1:$1048576,MATCH(DATE(AL$2,1,1),Primary_nrj!$A$1:$LI$1),FALSE)</f>
        <v>3.2824080769999999</v>
      </c>
      <c r="AM264" s="352">
        <f>+VLOOKUP($E264,Primary_nrj!$1:$1048576,MATCH(DATE(AM$2,1,1),Primary_nrj!$A$1:$LI$1),FALSE)</f>
        <v>3.328749969</v>
      </c>
      <c r="AN264" s="352">
        <f>+VLOOKUP($E264,Primary_nrj!$1:$1048576,MATCH(DATE(AN$2,1,1),Primary_nrj!$A$1:$LI$1),FALSE)</f>
        <v>3.3764450290000001</v>
      </c>
      <c r="AO264" s="352">
        <f>+VLOOKUP($E264,Primary_nrj!$1:$1048576,MATCH(DATE(AO$2,1,1),Primary_nrj!$A$1:$LI$1),FALSE)</f>
        <v>3.425390261</v>
      </c>
    </row>
    <row r="265" spans="1:43" ht="15" customHeight="1" x14ac:dyDescent="0.35">
      <c r="A265" s="422"/>
      <c r="B265" s="423"/>
      <c r="C265" s="291"/>
      <c r="D265" s="295" t="s">
        <v>164</v>
      </c>
      <c r="E265" s="279" t="s">
        <v>583</v>
      </c>
      <c r="F265" s="352">
        <f>+VLOOKUP($E265,Primary_nrj!$1:$1048576,MATCH(DATE(F$2,1,1),Primary_nrj!$A$1:$LI$1),FALSE)</f>
        <v>0.77763919550000005</v>
      </c>
      <c r="G265" s="352">
        <f>+VLOOKUP($E265,Primary_nrj!$1:$1048576,MATCH(DATE(G$2,1,1),Primary_nrj!$A$1:$LI$1),FALSE)</f>
        <v>0.78576871989999997</v>
      </c>
      <c r="H265" s="352">
        <f>+VLOOKUP($E265,Primary_nrj!$1:$1048576,MATCH(DATE(H$2,1,1),Primary_nrj!$A$1:$LI$1),FALSE)</f>
        <v>0.79044245970000004</v>
      </c>
      <c r="I265" s="352">
        <f>+VLOOKUP($E265,Primary_nrj!$1:$1048576,MATCH(DATE(I$2,1,1),Primary_nrj!$A$1:$LI$1),FALSE)</f>
        <v>0.79417480439999999</v>
      </c>
      <c r="J265" s="352">
        <f>+VLOOKUP($E265,Primary_nrj!$1:$1048576,MATCH(DATE(J$2,1,1),Primary_nrj!$A$1:$LI$1),FALSE)</f>
        <v>0.79970066289999997</v>
      </c>
      <c r="K265" s="352">
        <f>+VLOOKUP($E265,Primary_nrj!$1:$1048576,MATCH(DATE(K$2,1,1),Primary_nrj!$A$1:$LI$1),FALSE)</f>
        <v>0.81046111730000003</v>
      </c>
      <c r="L265" s="352">
        <f>+VLOOKUP($E265,Primary_nrj!$1:$1048576,MATCH(DATE(L$2,1,1),Primary_nrj!$A$1:$LI$1),FALSE)</f>
        <v>0.82267461180000001</v>
      </c>
      <c r="M265" s="352">
        <f>+VLOOKUP($E265,Primary_nrj!$1:$1048576,MATCH(DATE(M$2,1,1),Primary_nrj!$A$1:$LI$1),FALSE)</f>
        <v>0.83523192339999996</v>
      </c>
      <c r="N265" s="352">
        <f>+VLOOKUP($E265,Primary_nrj!$1:$1048576,MATCH(DATE(N$2,1,1),Primary_nrj!$A$1:$LI$1),FALSE)</f>
        <v>0.84800755530000005</v>
      </c>
      <c r="O265" s="352">
        <f>+VLOOKUP($E265,Primary_nrj!$1:$1048576,MATCH(DATE(O$2,1,1),Primary_nrj!$A$1:$LI$1),FALSE)</f>
        <v>0.86097738180000005</v>
      </c>
      <c r="P265" s="352">
        <f>+VLOOKUP($E265,Primary_nrj!$1:$1048576,MATCH(DATE(P$2,1,1),Primary_nrj!$A$1:$LI$1),FALSE)</f>
        <v>0.87436888719999994</v>
      </c>
      <c r="Q265" s="352">
        <f>+VLOOKUP($E265,Primary_nrj!$1:$1048576,MATCH(DATE(Q$2,1,1),Primary_nrj!$A$1:$LI$1),FALSE)</f>
        <v>0.88795156779999995</v>
      </c>
      <c r="R265" s="352">
        <f>+VLOOKUP($E265,Primary_nrj!$1:$1048576,MATCH(DATE(R$2,1,1),Primary_nrj!$A$1:$LI$1),FALSE)</f>
        <v>0.90193438839999995</v>
      </c>
      <c r="S265" s="352">
        <f>+VLOOKUP($E265,Primary_nrj!$1:$1048576,MATCH(DATE(S$2,1,1),Primary_nrj!$A$1:$LI$1),FALSE)</f>
        <v>0.91640459350000003</v>
      </c>
      <c r="T265" s="352">
        <f>+VLOOKUP($E265,Primary_nrj!$1:$1048576,MATCH(DATE(T$2,1,1),Primary_nrj!$A$1:$LI$1),FALSE)</f>
        <v>0.93138456020000004</v>
      </c>
      <c r="U265" s="352">
        <f>+VLOOKUP($E265,Primary_nrj!$1:$1048576,MATCH(DATE(U$2,1,1),Primary_nrj!$A$1:$LI$1),FALSE)</f>
        <v>0.94685671930000004</v>
      </c>
      <c r="V265" s="352">
        <f>+VLOOKUP($E265,Primary_nrj!$1:$1048576,MATCH(DATE(V$2,1,1),Primary_nrj!$A$1:$LI$1),FALSE)</f>
        <v>0.96165045159999996</v>
      </c>
      <c r="W265" s="352">
        <f>+VLOOKUP($E265,Primary_nrj!$1:$1048576,MATCH(DATE(W$2,1,1),Primary_nrj!$A$1:$LI$1),FALSE)</f>
        <v>0.97666011669999997</v>
      </c>
      <c r="X265" s="352">
        <f>+VLOOKUP($E265,Primary_nrj!$1:$1048576,MATCH(DATE(X$2,1,1),Primary_nrj!$A$1:$LI$1),FALSE)</f>
        <v>0.9919959666</v>
      </c>
      <c r="Y265" s="352">
        <f>+VLOOKUP($E265,Primary_nrj!$1:$1048576,MATCH(DATE(Y$2,1,1),Primary_nrj!$A$1:$LI$1),FALSE)</f>
        <v>1.0076987289999999</v>
      </c>
      <c r="Z265" s="352">
        <f>+VLOOKUP($E265,Primary_nrj!$1:$1048576,MATCH(DATE(Z$2,1,1),Primary_nrj!$A$1:$LI$1),FALSE)</f>
        <v>1.0236773459999999</v>
      </c>
      <c r="AA265" s="352">
        <f>+VLOOKUP($E265,Primary_nrj!$1:$1048576,MATCH(DATE(AA$2,1,1),Primary_nrj!$A$1:$LI$1),FALSE)</f>
        <v>1.039021757</v>
      </c>
      <c r="AB265" s="352">
        <f>+VLOOKUP($E265,Primary_nrj!$1:$1048576,MATCH(DATE(AB$2,1,1),Primary_nrj!$A$1:$LI$1),FALSE)</f>
        <v>1.054626938</v>
      </c>
      <c r="AC265" s="352">
        <f>+VLOOKUP($E265,Primary_nrj!$1:$1048576,MATCH(DATE(AC$2,1,1),Primary_nrj!$A$1:$LI$1),FALSE)</f>
        <v>1.0706234539999999</v>
      </c>
      <c r="AD265" s="352">
        <f>+VLOOKUP($E265,Primary_nrj!$1:$1048576,MATCH(DATE(AD$2,1,1),Primary_nrj!$A$1:$LI$1),FALSE)</f>
        <v>1.0870654660000001</v>
      </c>
      <c r="AE265" s="352">
        <f>+VLOOKUP($E265,Primary_nrj!$1:$1048576,MATCH(DATE(AE$2,1,1),Primary_nrj!$A$1:$LI$1),FALSE)</f>
        <v>1.103644764</v>
      </c>
      <c r="AF265" s="352">
        <f>+VLOOKUP($E265,Primary_nrj!$1:$1048576,MATCH(DATE(AF$2,1,1),Primary_nrj!$A$1:$LI$1),FALSE)</f>
        <v>1.115493482</v>
      </c>
      <c r="AG265" s="352">
        <f>+VLOOKUP($E265,Primary_nrj!$1:$1048576,MATCH(DATE(AG$2,1,1),Primary_nrj!$A$1:$LI$1),FALSE)</f>
        <v>1.126839996</v>
      </c>
      <c r="AH265" s="352">
        <f>+VLOOKUP($E265,Primary_nrj!$1:$1048576,MATCH(DATE(AH$2,1,1),Primary_nrj!$A$1:$LI$1),FALSE)</f>
        <v>1.1382261170000001</v>
      </c>
      <c r="AI265" s="352">
        <f>+VLOOKUP($E265,Primary_nrj!$1:$1048576,MATCH(DATE(AI$2,1,1),Primary_nrj!$A$1:$LI$1),FALSE)</f>
        <v>1.1498155800000001</v>
      </c>
      <c r="AJ265" s="352">
        <f>+VLOOKUP($E265,Primary_nrj!$1:$1048576,MATCH(DATE(AJ$2,1,1),Primary_nrj!$A$1:$LI$1),FALSE)</f>
        <v>1.161673572</v>
      </c>
      <c r="AK265" s="352">
        <f>+VLOOKUP($E265,Primary_nrj!$1:$1048576,MATCH(DATE(AK$2,1,1),Primary_nrj!$A$1:$LI$1),FALSE)</f>
        <v>1.1770218690000001</v>
      </c>
      <c r="AL265" s="352">
        <f>+VLOOKUP($E265,Primary_nrj!$1:$1048576,MATCH(DATE(AL$2,1,1),Primary_nrj!$A$1:$LI$1),FALSE)</f>
        <v>1.1932825490000001</v>
      </c>
      <c r="AM265" s="352">
        <f>+VLOOKUP($E265,Primary_nrj!$1:$1048576,MATCH(DATE(AM$2,1,1),Primary_nrj!$A$1:$LI$1),FALSE)</f>
        <v>1.210129623</v>
      </c>
      <c r="AN265" s="352">
        <f>+VLOOKUP($E265,Primary_nrj!$1:$1048576,MATCH(DATE(AN$2,1,1),Primary_nrj!$A$1:$LI$1),FALSE)</f>
        <v>1.2274686260000001</v>
      </c>
      <c r="AO265" s="352">
        <f>+VLOOKUP($E265,Primary_nrj!$1:$1048576,MATCH(DATE(AO$2,1,1),Primary_nrj!$A$1:$LI$1),FALSE)</f>
        <v>1.245262114</v>
      </c>
    </row>
    <row r="266" spans="1:43" ht="15" customHeight="1" x14ac:dyDescent="0.35">
      <c r="A266" s="422"/>
      <c r="B266" s="423"/>
      <c r="C266" s="291"/>
      <c r="D266" s="295" t="s">
        <v>536</v>
      </c>
      <c r="E266" s="279" t="s">
        <v>584</v>
      </c>
      <c r="F266" s="352">
        <f>+VLOOKUP($E266,Primary_nrj!$1:$1048576,MATCH(DATE(F$2,1,1),Primary_nrj!$A$1:$LI$1),FALSE)</f>
        <v>5.9863841740000003</v>
      </c>
      <c r="G266" s="352">
        <f>+VLOOKUP($E266,Primary_nrj!$1:$1048576,MATCH(DATE(G$2,1,1),Primary_nrj!$A$1:$LI$1),FALSE)</f>
        <v>6.0489664830000001</v>
      </c>
      <c r="H266" s="352">
        <f>+VLOOKUP($E266,Primary_nrj!$1:$1048576,MATCH(DATE(H$2,1,1),Primary_nrj!$A$1:$LI$1),FALSE)</f>
        <v>6.0849456389999999</v>
      </c>
      <c r="I266" s="352">
        <f>+VLOOKUP($E266,Primary_nrj!$1:$1048576,MATCH(DATE(I$2,1,1),Primary_nrj!$A$1:$LI$1),FALSE)</f>
        <v>6.1136777929999999</v>
      </c>
      <c r="J266" s="352">
        <f>+VLOOKUP($E266,Primary_nrj!$1:$1048576,MATCH(DATE(J$2,1,1),Primary_nrj!$A$1:$LI$1),FALSE)</f>
        <v>6.1562166869999997</v>
      </c>
      <c r="K266" s="352">
        <f>+VLOOKUP($E266,Primary_nrj!$1:$1048576,MATCH(DATE(K$2,1,1),Primary_nrj!$A$1:$LI$1),FALSE)</f>
        <v>6.2390522930000003</v>
      </c>
      <c r="L266" s="352">
        <f>+VLOOKUP($E266,Primary_nrj!$1:$1048576,MATCH(DATE(L$2,1,1),Primary_nrj!$A$1:$LI$1),FALSE)</f>
        <v>6.3330736219999997</v>
      </c>
      <c r="M266" s="352">
        <f>+VLOOKUP($E266,Primary_nrj!$1:$1048576,MATCH(DATE(M$2,1,1),Primary_nrj!$A$1:$LI$1),FALSE)</f>
        <v>6.4297417059999997</v>
      </c>
      <c r="N266" s="352">
        <f>+VLOOKUP($E266,Primary_nrj!$1:$1048576,MATCH(DATE(N$2,1,1),Primary_nrj!$A$1:$LI$1),FALSE)</f>
        <v>6.528090454</v>
      </c>
      <c r="O266" s="352">
        <f>+VLOOKUP($E266,Primary_nrj!$1:$1048576,MATCH(DATE(O$2,1,1),Primary_nrj!$A$1:$LI$1),FALSE)</f>
        <v>6.6279341399999998</v>
      </c>
      <c r="P266" s="352">
        <f>+VLOOKUP($E266,Primary_nrj!$1:$1048576,MATCH(DATE(P$2,1,1),Primary_nrj!$A$1:$LI$1),FALSE)</f>
        <v>6.7310239750000003</v>
      </c>
      <c r="Q266" s="352">
        <f>+VLOOKUP($E266,Primary_nrj!$1:$1048576,MATCH(DATE(Q$2,1,1),Primary_nrj!$A$1:$LI$1),FALSE)</f>
        <v>6.8355855050000001</v>
      </c>
      <c r="R266" s="352">
        <f>+VLOOKUP($E266,Primary_nrj!$1:$1048576,MATCH(DATE(R$2,1,1),Primary_nrj!$A$1:$LI$1),FALSE)</f>
        <v>6.943227373</v>
      </c>
      <c r="S266" s="352">
        <f>+VLOOKUP($E266,Primary_nrj!$1:$1048576,MATCH(DATE(S$2,1,1),Primary_nrj!$A$1:$LI$1),FALSE)</f>
        <v>7.0546212009999998</v>
      </c>
      <c r="T266" s="352">
        <f>+VLOOKUP($E266,Primary_nrj!$1:$1048576,MATCH(DATE(T$2,1,1),Primary_nrj!$A$1:$LI$1),FALSE)</f>
        <v>7.1699392509999997</v>
      </c>
      <c r="U266" s="352">
        <f>+VLOOKUP($E266,Primary_nrj!$1:$1048576,MATCH(DATE(U$2,1,1),Primary_nrj!$A$1:$LI$1),FALSE)</f>
        <v>7.2890462720000002</v>
      </c>
      <c r="V266" s="352">
        <f>+VLOOKUP($E266,Primary_nrj!$1:$1048576,MATCH(DATE(V$2,1,1),Primary_nrj!$A$1:$LI$1),FALSE)</f>
        <v>7.4029306620000002</v>
      </c>
      <c r="W266" s="352">
        <f>+VLOOKUP($E266,Primary_nrj!$1:$1048576,MATCH(DATE(W$2,1,1),Primary_nrj!$A$1:$LI$1),FALSE)</f>
        <v>7.518477335</v>
      </c>
      <c r="X266" s="352">
        <f>+VLOOKUP($E266,Primary_nrj!$1:$1048576,MATCH(DATE(X$2,1,1),Primary_nrj!$A$1:$LI$1),FALSE)</f>
        <v>7.6365350269999999</v>
      </c>
      <c r="Y266" s="352">
        <f>+VLOOKUP($E266,Primary_nrj!$1:$1048576,MATCH(DATE(Y$2,1,1),Primary_nrj!$A$1:$LI$1),FALSE)</f>
        <v>7.7574172700000004</v>
      </c>
      <c r="Z266" s="352">
        <f>+VLOOKUP($E266,Primary_nrj!$1:$1048576,MATCH(DATE(Z$2,1,1),Primary_nrj!$A$1:$LI$1),FALSE)</f>
        <v>7.8804230750000004</v>
      </c>
      <c r="AA266" s="352">
        <f>+VLOOKUP($E266,Primary_nrj!$1:$1048576,MATCH(DATE(AA$2,1,1),Primary_nrj!$A$1:$LI$1),FALSE)</f>
        <v>7.998546674</v>
      </c>
      <c r="AB266" s="352">
        <f>+VLOOKUP($E266,Primary_nrj!$1:$1048576,MATCH(DATE(AB$2,1,1),Primary_nrj!$A$1:$LI$1),FALSE)</f>
        <v>8.1186777209999992</v>
      </c>
      <c r="AC266" s="352">
        <f>+VLOOKUP($E266,Primary_nrj!$1:$1048576,MATCH(DATE(AC$2,1,1),Primary_nrj!$A$1:$LI$1),FALSE)</f>
        <v>8.241821324</v>
      </c>
      <c r="AD266" s="352">
        <f>+VLOOKUP($E266,Primary_nrj!$1:$1048576,MATCH(DATE(AD$2,1,1),Primary_nrj!$A$1:$LI$1),FALSE)</f>
        <v>8.3683944140000008</v>
      </c>
      <c r="AE266" s="352">
        <f>+VLOOKUP($E266,Primary_nrj!$1:$1048576,MATCH(DATE(AE$2,1,1),Primary_nrj!$A$1:$LI$1),FALSE)</f>
        <v>8.4960243599999998</v>
      </c>
      <c r="AF266" s="352">
        <f>+VLOOKUP($E266,Primary_nrj!$1:$1048576,MATCH(DATE(AF$2,1,1),Primary_nrj!$A$1:$LI$1),FALSE)</f>
        <v>8.5872375870000006</v>
      </c>
      <c r="AG266" s="352">
        <f>+VLOOKUP($E266,Primary_nrj!$1:$1048576,MATCH(DATE(AG$2,1,1),Primary_nrj!$A$1:$LI$1),FALSE)</f>
        <v>8.6745847660000006</v>
      </c>
      <c r="AH266" s="352">
        <f>+VLOOKUP($E266,Primary_nrj!$1:$1048576,MATCH(DATE(AH$2,1,1),Primary_nrj!$A$1:$LI$1),FALSE)</f>
        <v>8.7622368480000006</v>
      </c>
      <c r="AI266" s="352">
        <f>+VLOOKUP($E266,Primary_nrj!$1:$1048576,MATCH(DATE(AI$2,1,1),Primary_nrj!$A$1:$LI$1),FALSE)</f>
        <v>8.8514542899999995</v>
      </c>
      <c r="AJ266" s="352">
        <f>+VLOOKUP($E266,Primary_nrj!$1:$1048576,MATCH(DATE(AJ$2,1,1),Primary_nrj!$A$1:$LI$1),FALSE)</f>
        <v>8.9427389000000002</v>
      </c>
      <c r="AK266" s="352">
        <f>+VLOOKUP($E266,Primary_nrj!$1:$1048576,MATCH(DATE(AK$2,1,1),Primary_nrj!$A$1:$LI$1),FALSE)</f>
        <v>9.0608924119999994</v>
      </c>
      <c r="AL266" s="352">
        <f>+VLOOKUP($E266,Primary_nrj!$1:$1048576,MATCH(DATE(AL$2,1,1),Primary_nrj!$A$1:$LI$1),FALSE)</f>
        <v>9.1860695920000008</v>
      </c>
      <c r="AM266" s="352">
        <f>+VLOOKUP($E266,Primary_nrj!$1:$1048576,MATCH(DATE(AM$2,1,1),Primary_nrj!$A$1:$LI$1),FALSE)</f>
        <v>9.3157609140000002</v>
      </c>
      <c r="AN266" s="352">
        <f>+VLOOKUP($E266,Primary_nrj!$1:$1048576,MATCH(DATE(AN$2,1,1),Primary_nrj!$A$1:$LI$1),FALSE)</f>
        <v>9.4492391809999994</v>
      </c>
      <c r="AO266" s="352">
        <f>+VLOOKUP($E266,Primary_nrj!$1:$1048576,MATCH(DATE(AO$2,1,1),Primary_nrj!$A$1:$LI$1),FALSE)</f>
        <v>9.5862161490000002</v>
      </c>
    </row>
    <row r="267" spans="1:43" ht="15" customHeight="1" x14ac:dyDescent="0.35">
      <c r="A267" s="422"/>
      <c r="B267" s="423"/>
      <c r="C267" s="291"/>
      <c r="D267" s="295" t="s">
        <v>470</v>
      </c>
      <c r="E267" s="279" t="s">
        <v>585</v>
      </c>
      <c r="F267" s="352">
        <f>+VLOOKUP($E267,Primary_nrj!$1:$1048576,MATCH(DATE(F$2,1,1),Primary_nrj!$A$1:$LI$1),FALSE)</f>
        <v>3.5014399859999998</v>
      </c>
      <c r="G267" s="352">
        <f>+VLOOKUP($E267,Primary_nrj!$1:$1048576,MATCH(DATE(G$2,1,1),Primary_nrj!$A$1:$LI$1),FALSE)</f>
        <v>3.5380444190000002</v>
      </c>
      <c r="H267" s="352">
        <f>+VLOOKUP($E267,Primary_nrj!$1:$1048576,MATCH(DATE(H$2,1,1),Primary_nrj!$A$1:$LI$1),FALSE)</f>
        <v>3.5590886510000002</v>
      </c>
      <c r="I267" s="352">
        <f>+VLOOKUP($E267,Primary_nrj!$1:$1048576,MATCH(DATE(I$2,1,1),Primary_nrj!$A$1:$LI$1),FALSE)</f>
        <v>3.5758941069999999</v>
      </c>
      <c r="J267" s="352">
        <f>+VLOOKUP($E267,Primary_nrj!$1:$1048576,MATCH(DATE(J$2,1,1),Primary_nrj!$A$1:$LI$1),FALSE)</f>
        <v>3.600775133</v>
      </c>
      <c r="K267" s="352">
        <f>+VLOOKUP($E267,Primary_nrj!$1:$1048576,MATCH(DATE(K$2,1,1),Primary_nrj!$A$1:$LI$1),FALSE)</f>
        <v>3.6492257330000002</v>
      </c>
      <c r="L267" s="352">
        <f>+VLOOKUP($E267,Primary_nrj!$1:$1048576,MATCH(DATE(L$2,1,1),Primary_nrj!$A$1:$LI$1),FALSE)</f>
        <v>3.704218869</v>
      </c>
      <c r="M267" s="352">
        <f>+VLOOKUP($E267,Primary_nrj!$1:$1048576,MATCH(DATE(M$2,1,1),Primary_nrj!$A$1:$LI$1),FALSE)</f>
        <v>3.7607600950000002</v>
      </c>
      <c r="N267" s="352">
        <f>+VLOOKUP($E267,Primary_nrj!$1:$1048576,MATCH(DATE(N$2,1,1),Primary_nrj!$A$1:$LI$1),FALSE)</f>
        <v>3.818284341</v>
      </c>
      <c r="O267" s="352">
        <f>+VLOOKUP($E267,Primary_nrj!$1:$1048576,MATCH(DATE(O$2,1,1),Primary_nrj!$A$1:$LI$1),FALSE)</f>
        <v>3.8766829770000002</v>
      </c>
      <c r="P267" s="352">
        <f>+VLOOKUP($E267,Primary_nrj!$1:$1048576,MATCH(DATE(P$2,1,1),Primary_nrj!$A$1:$LI$1),FALSE)</f>
        <v>3.9369802890000001</v>
      </c>
      <c r="Q267" s="352">
        <f>+VLOOKUP($E267,Primary_nrj!$1:$1048576,MATCH(DATE(Q$2,1,1),Primary_nrj!$A$1:$LI$1),FALSE)</f>
        <v>3.9981383949999998</v>
      </c>
      <c r="R267" s="352">
        <f>+VLOOKUP($E267,Primary_nrj!$1:$1048576,MATCH(DATE(R$2,1,1),Primary_nrj!$A$1:$LI$1),FALSE)</f>
        <v>4.0610981940000004</v>
      </c>
      <c r="S267" s="352">
        <f>+VLOOKUP($E267,Primary_nrj!$1:$1048576,MATCH(DATE(S$2,1,1),Primary_nrj!$A$1:$LI$1),FALSE)</f>
        <v>4.1262525160000001</v>
      </c>
      <c r="T267" s="352">
        <f>+VLOOKUP($E267,Primary_nrj!$1:$1048576,MATCH(DATE(T$2,1,1),Primary_nrj!$A$1:$LI$1),FALSE)</f>
        <v>4.1937021190000001</v>
      </c>
      <c r="U267" s="352">
        <f>+VLOOKUP($E267,Primary_nrj!$1:$1048576,MATCH(DATE(U$2,1,1),Primary_nrj!$A$1:$LI$1),FALSE)</f>
        <v>4.2633678919999998</v>
      </c>
      <c r="V267" s="352">
        <f>+VLOOKUP($E267,Primary_nrj!$1:$1048576,MATCH(DATE(V$2,1,1),Primary_nrj!$A$1:$LI$1),FALSE)</f>
        <v>4.3299789459999998</v>
      </c>
      <c r="W267" s="352">
        <f>+VLOOKUP($E267,Primary_nrj!$1:$1048576,MATCH(DATE(W$2,1,1),Primary_nrj!$A$1:$LI$1),FALSE)</f>
        <v>4.3975622699999999</v>
      </c>
      <c r="X267" s="352">
        <f>+VLOOKUP($E267,Primary_nrj!$1:$1048576,MATCH(DATE(X$2,1,1),Primary_nrj!$A$1:$LI$1),FALSE)</f>
        <v>4.4666142899999999</v>
      </c>
      <c r="Y267" s="352">
        <f>+VLOOKUP($E267,Primary_nrj!$1:$1048576,MATCH(DATE(Y$2,1,1),Primary_nrj!$A$1:$LI$1),FALSE)</f>
        <v>4.5373183929999996</v>
      </c>
      <c r="Z267" s="352">
        <f>+VLOOKUP($E267,Primary_nrj!$1:$1048576,MATCH(DATE(Z$2,1,1),Primary_nrj!$A$1:$LI$1),FALSE)</f>
        <v>4.6092645680000004</v>
      </c>
      <c r="AA267" s="352">
        <f>+VLOOKUP($E267,Primary_nrj!$1:$1048576,MATCH(DATE(AA$2,1,1),Primary_nrj!$A$1:$LI$1),FALSE)</f>
        <v>4.6783551379999997</v>
      </c>
      <c r="AB267" s="352">
        <f>+VLOOKUP($E267,Primary_nrj!$1:$1048576,MATCH(DATE(AB$2,1,1),Primary_nrj!$A$1:$LI$1),FALSE)</f>
        <v>4.7486198650000002</v>
      </c>
      <c r="AC267" s="352">
        <f>+VLOOKUP($E267,Primary_nrj!$1:$1048576,MATCH(DATE(AC$2,1,1),Primary_nrj!$A$1:$LI$1),FALSE)</f>
        <v>4.8206466380000004</v>
      </c>
      <c r="AD267" s="352">
        <f>+VLOOKUP($E267,Primary_nrj!$1:$1048576,MATCH(DATE(AD$2,1,1),Primary_nrj!$A$1:$LI$1),FALSE)</f>
        <v>4.8946793209999999</v>
      </c>
      <c r="AE267" s="352">
        <f>+VLOOKUP($E267,Primary_nrj!$1:$1048576,MATCH(DATE(AE$2,1,1),Primary_nrj!$A$1:$LI$1),FALSE)</f>
        <v>4.9693301590000001</v>
      </c>
      <c r="AF267" s="352">
        <f>+VLOOKUP($E267,Primary_nrj!$1:$1048576,MATCH(DATE(AF$2,1,1),Primary_nrj!$A$1:$LI$1),FALSE)</f>
        <v>5.0226808350000001</v>
      </c>
      <c r="AG267" s="352">
        <f>+VLOOKUP($E267,Primary_nrj!$1:$1048576,MATCH(DATE(AG$2,1,1),Primary_nrj!$A$1:$LI$1),FALSE)</f>
        <v>5.0737702560000004</v>
      </c>
      <c r="AH267" s="352">
        <f>+VLOOKUP($E267,Primary_nrj!$1:$1048576,MATCH(DATE(AH$2,1,1),Primary_nrj!$A$1:$LI$1),FALSE)</f>
        <v>5.1250380160000004</v>
      </c>
      <c r="AI267" s="352">
        <f>+VLOOKUP($E267,Primary_nrj!$1:$1048576,MATCH(DATE(AI$2,1,1),Primary_nrj!$A$1:$LI$1),FALSE)</f>
        <v>5.1772213550000004</v>
      </c>
      <c r="AJ267" s="352">
        <f>+VLOOKUP($E267,Primary_nrj!$1:$1048576,MATCH(DATE(AJ$2,1,1),Primary_nrj!$A$1:$LI$1),FALSE)</f>
        <v>5.2306137829999999</v>
      </c>
      <c r="AK267" s="352">
        <f>+VLOOKUP($E267,Primary_nrj!$1:$1048576,MATCH(DATE(AK$2,1,1),Primary_nrj!$A$1:$LI$1),FALSE)</f>
        <v>5.299721849</v>
      </c>
      <c r="AL267" s="352">
        <f>+VLOOKUP($E267,Primary_nrj!$1:$1048576,MATCH(DATE(AL$2,1,1),Primary_nrj!$A$1:$LI$1),FALSE)</f>
        <v>5.3729380620000002</v>
      </c>
      <c r="AM267" s="352">
        <f>+VLOOKUP($E267,Primary_nrj!$1:$1048576,MATCH(DATE(AM$2,1,1),Primary_nrj!$A$1:$LI$1),FALSE)</f>
        <v>5.4487946010000003</v>
      </c>
      <c r="AN267" s="352">
        <f>+VLOOKUP($E267,Primary_nrj!$1:$1048576,MATCH(DATE(AN$2,1,1),Primary_nrj!$A$1:$LI$1),FALSE)</f>
        <v>5.5268661259999998</v>
      </c>
      <c r="AO267" s="352">
        <f>+VLOOKUP($E267,Primary_nrj!$1:$1048576,MATCH(DATE(AO$2,1,1),Primary_nrj!$A$1:$LI$1),FALSE)</f>
        <v>5.6069840439999998</v>
      </c>
    </row>
    <row r="268" spans="1:43" ht="15" customHeight="1" x14ac:dyDescent="0.35">
      <c r="A268" s="422"/>
      <c r="B268" s="423"/>
      <c r="C268" s="291"/>
      <c r="D268" s="295" t="s">
        <v>471</v>
      </c>
      <c r="E268" s="279" t="s">
        <v>586</v>
      </c>
      <c r="F268" s="352">
        <f>+VLOOKUP($E268,Primary_nrj!$1:$1048576,MATCH(DATE(F$2,1,1),Primary_nrj!$A$1:$LI$1),FALSE)</f>
        <v>9.7787875499999996E-2</v>
      </c>
      <c r="G268" s="352">
        <f>+VLOOKUP($E268,Primary_nrj!$1:$1048576,MATCH(DATE(G$2,1,1),Primary_nrj!$A$1:$LI$1),FALSE)</f>
        <v>9.8810160600000002E-2</v>
      </c>
      <c r="H268" s="352">
        <f>+VLOOKUP($E268,Primary_nrj!$1:$1048576,MATCH(DATE(H$2,1,1),Primary_nrj!$A$1:$LI$1),FALSE)</f>
        <v>9.9397881800000004E-2</v>
      </c>
      <c r="I268" s="352">
        <f>+VLOOKUP($E268,Primary_nrj!$1:$1048576,MATCH(DATE(I$2,1,1),Primary_nrj!$A$1:$LI$1),FALSE)</f>
        <v>9.9867223000000005E-2</v>
      </c>
      <c r="J268" s="352">
        <f>+VLOOKUP($E268,Primary_nrj!$1:$1048576,MATCH(DATE(J$2,1,1),Primary_nrj!$A$1:$LI$1),FALSE)</f>
        <v>0.10056209789999999</v>
      </c>
      <c r="K268" s="352">
        <f>+VLOOKUP($E268,Primary_nrj!$1:$1048576,MATCH(DATE(K$2,1,1),Primary_nrj!$A$1:$LI$1),FALSE)</f>
        <v>0.1019152215</v>
      </c>
      <c r="L268" s="352">
        <f>+VLOOKUP($E268,Primary_nrj!$1:$1048576,MATCH(DATE(L$2,1,1),Primary_nrj!$A$1:$LI$1),FALSE)</f>
        <v>0.1034510645</v>
      </c>
      <c r="M268" s="352">
        <f>+VLOOKUP($E268,Primary_nrj!$1:$1048576,MATCH(DATE(M$2,1,1),Primary_nrj!$A$1:$LI$1),FALSE)</f>
        <v>0.1050301423</v>
      </c>
      <c r="N268" s="352">
        <f>+VLOOKUP($E268,Primary_nrj!$1:$1048576,MATCH(DATE(N$2,1,1),Primary_nrj!$A$1:$LI$1),FALSE)</f>
        <v>0.10663667390000001</v>
      </c>
      <c r="O268" s="352">
        <f>+VLOOKUP($E268,Primary_nrj!$1:$1048576,MATCH(DATE(O$2,1,1),Primary_nrj!$A$1:$LI$1),FALSE)</f>
        <v>0.1082676253</v>
      </c>
      <c r="P268" s="352">
        <f>+VLOOKUP($E268,Primary_nrj!$1:$1048576,MATCH(DATE(P$2,1,1),Primary_nrj!$A$1:$LI$1),FALSE)</f>
        <v>0.10995160280000001</v>
      </c>
      <c r="Q268" s="352">
        <f>+VLOOKUP($E268,Primary_nrj!$1:$1048576,MATCH(DATE(Q$2,1,1),Primary_nrj!$A$1:$LI$1),FALSE)</f>
        <v>0.11165962040000001</v>
      </c>
      <c r="R268" s="352">
        <f>+VLOOKUP($E268,Primary_nrj!$1:$1048576,MATCH(DATE(R$2,1,1),Primary_nrj!$A$1:$LI$1),FALSE)</f>
        <v>0.11341795559999999</v>
      </c>
      <c r="S268" s="352">
        <f>+VLOOKUP($E268,Primary_nrj!$1:$1048576,MATCH(DATE(S$2,1,1),Primary_nrj!$A$1:$LI$1),FALSE)</f>
        <v>0.1152375791</v>
      </c>
      <c r="T268" s="352">
        <f>+VLOOKUP($E268,Primary_nrj!$1:$1048576,MATCH(DATE(T$2,1,1),Primary_nrj!$A$1:$LI$1),FALSE)</f>
        <v>0.1171213051</v>
      </c>
      <c r="U268" s="352">
        <f>+VLOOKUP($E268,Primary_nrj!$1:$1048576,MATCH(DATE(U$2,1,1),Primary_nrj!$A$1:$LI$1),FALSE)</f>
        <v>0.119066924</v>
      </c>
      <c r="V268" s="352">
        <f>+VLOOKUP($E268,Primary_nrj!$1:$1048576,MATCH(DATE(V$2,1,1),Primary_nrj!$A$1:$LI$1),FALSE)</f>
        <v>0.1209272311</v>
      </c>
      <c r="W268" s="352">
        <f>+VLOOKUP($E268,Primary_nrj!$1:$1048576,MATCH(DATE(W$2,1,1),Primary_nrj!$A$1:$LI$1),FALSE)</f>
        <v>0.1228146916</v>
      </c>
      <c r="X268" s="352">
        <f>+VLOOKUP($E268,Primary_nrj!$1:$1048576,MATCH(DATE(X$2,1,1),Primary_nrj!$A$1:$LI$1),FALSE)</f>
        <v>0.1247431697</v>
      </c>
      <c r="Y268" s="352">
        <f>+VLOOKUP($E268,Primary_nrj!$1:$1048576,MATCH(DATE(Y$2,1,1),Primary_nrj!$A$1:$LI$1),FALSE)</f>
        <v>0.126717787</v>
      </c>
      <c r="Z268" s="352">
        <f>+VLOOKUP($E268,Primary_nrj!$1:$1048576,MATCH(DATE(Z$2,1,1),Primary_nrj!$A$1:$LI$1),FALSE)</f>
        <v>0.1287270928</v>
      </c>
      <c r="AA268" s="352">
        <f>+VLOOKUP($E268,Primary_nrj!$1:$1048576,MATCH(DATE(AA$2,1,1),Primary_nrj!$A$1:$LI$1),FALSE)</f>
        <v>0.1306566475</v>
      </c>
      <c r="AB268" s="352">
        <f>+VLOOKUP($E268,Primary_nrj!$1:$1048576,MATCH(DATE(AB$2,1,1),Primary_nrj!$A$1:$LI$1),FALSE)</f>
        <v>0.13261899390000001</v>
      </c>
      <c r="AC268" s="352">
        <f>+VLOOKUP($E268,Primary_nrj!$1:$1048576,MATCH(DATE(AC$2,1,1),Primary_nrj!$A$1:$LI$1),FALSE)</f>
        <v>0.13463055069999999</v>
      </c>
      <c r="AD268" s="352">
        <f>+VLOOKUP($E268,Primary_nrj!$1:$1048576,MATCH(DATE(AD$2,1,1),Primary_nrj!$A$1:$LI$1),FALSE)</f>
        <v>0.13669812819999999</v>
      </c>
      <c r="AE268" s="352">
        <f>+VLOOKUP($E268,Primary_nrj!$1:$1048576,MATCH(DATE(AE$2,1,1),Primary_nrj!$A$1:$LI$1),FALSE)</f>
        <v>0.1387829696</v>
      </c>
      <c r="AF268" s="352">
        <f>+VLOOKUP($E268,Primary_nrj!$1:$1048576,MATCH(DATE(AF$2,1,1),Primary_nrj!$A$1:$LI$1),FALSE)</f>
        <v>0.14027294209999999</v>
      </c>
      <c r="AG268" s="352">
        <f>+VLOOKUP($E268,Primary_nrj!$1:$1048576,MATCH(DATE(AG$2,1,1),Primary_nrj!$A$1:$LI$1),FALSE)</f>
        <v>0.14169976249999999</v>
      </c>
      <c r="AH268" s="352">
        <f>+VLOOKUP($E268,Primary_nrj!$1:$1048576,MATCH(DATE(AH$2,1,1),Primary_nrj!$A$1:$LI$1),FALSE)</f>
        <v>0.1431315635</v>
      </c>
      <c r="AI268" s="352">
        <f>+VLOOKUP($E268,Primary_nrj!$1:$1048576,MATCH(DATE(AI$2,1,1),Primary_nrj!$A$1:$LI$1),FALSE)</f>
        <v>0.1445889347</v>
      </c>
      <c r="AJ268" s="352">
        <f>+VLOOKUP($E268,Primary_nrj!$1:$1048576,MATCH(DATE(AJ$2,1,1),Primary_nrj!$A$1:$LI$1),FALSE)</f>
        <v>0.14608007319999999</v>
      </c>
      <c r="AK268" s="352">
        <f>+VLOOKUP($E268,Primary_nrj!$1:$1048576,MATCH(DATE(AK$2,1,1),Primary_nrj!$A$1:$LI$1),FALSE)</f>
        <v>0.14801011659999999</v>
      </c>
      <c r="AL268" s="352">
        <f>+VLOOKUP($E268,Primary_nrj!$1:$1048576,MATCH(DATE(AL$2,1,1),Primary_nrj!$A$1:$LI$1),FALSE)</f>
        <v>0.15005489189999999</v>
      </c>
      <c r="AM268" s="352">
        <f>+VLOOKUP($E268,Primary_nrj!$1:$1048576,MATCH(DATE(AM$2,1,1),Primary_nrj!$A$1:$LI$1),FALSE)</f>
        <v>0.1521734059</v>
      </c>
      <c r="AN268" s="352">
        <f>+VLOOKUP($E268,Primary_nrj!$1:$1048576,MATCH(DATE(AN$2,1,1),Primary_nrj!$A$1:$LI$1),FALSE)</f>
        <v>0.15435377989999999</v>
      </c>
      <c r="AO268" s="352">
        <f>+VLOOKUP($E268,Primary_nrj!$1:$1048576,MATCH(DATE(AO$2,1,1),Primary_nrj!$A$1:$LI$1),FALSE)</f>
        <v>0.15659130530000001</v>
      </c>
    </row>
    <row r="269" spans="1:43" s="91" customFormat="1" ht="15" customHeight="1" x14ac:dyDescent="0.35">
      <c r="A269" s="422"/>
      <c r="B269" s="423"/>
      <c r="C269" s="291" t="s">
        <v>485</v>
      </c>
      <c r="D269" s="294"/>
      <c r="E269" s="292" t="s">
        <v>587</v>
      </c>
      <c r="F269" s="327">
        <f>+VLOOKUP($E269,Primary_nrj!$1:$1048576,MATCH(DATE(F$2,1,1),Primary_nrj!$A$1:$LI$1),FALSE)</f>
        <v>5.7042738909999997</v>
      </c>
      <c r="G269" s="327">
        <f>+VLOOKUP($E269,Primary_nrj!$1:$1048576,MATCH(DATE(G$2,1,1),Primary_nrj!$A$1:$LI$1),FALSE)</f>
        <v>5.7460830029999999</v>
      </c>
      <c r="H269" s="327">
        <f>+VLOOKUP($E269,Primary_nrj!$1:$1048576,MATCH(DATE(H$2,1,1),Primary_nrj!$A$1:$LI$1),FALSE)</f>
        <v>5.7651281819999998</v>
      </c>
      <c r="I269" s="327">
        <f>+VLOOKUP($E269,Primary_nrj!$1:$1048576,MATCH(DATE(I$2,1,1),Primary_nrj!$A$1:$LI$1),FALSE)</f>
        <v>5.7913314739999997</v>
      </c>
      <c r="J269" s="327">
        <f>+VLOOKUP($E269,Primary_nrj!$1:$1048576,MATCH(DATE(J$2,1,1),Primary_nrj!$A$1:$LI$1),FALSE)</f>
        <v>5.8520698270000002</v>
      </c>
      <c r="K269" s="327">
        <f>+VLOOKUP($E269,Primary_nrj!$1:$1048576,MATCH(DATE(K$2,1,1),Primary_nrj!$A$1:$LI$1),FALSE)</f>
        <v>5.9589161070000003</v>
      </c>
      <c r="L269" s="327">
        <f>+VLOOKUP($E269,Primary_nrj!$1:$1048576,MATCH(DATE(L$2,1,1),Primary_nrj!$A$1:$LI$1),FALSE)</f>
        <v>6.0659614350000002</v>
      </c>
      <c r="M269" s="327">
        <f>+VLOOKUP($E269,Primary_nrj!$1:$1048576,MATCH(DATE(M$2,1,1),Primary_nrj!$A$1:$LI$1),FALSE)</f>
        <v>6.17154179</v>
      </c>
      <c r="N269" s="327">
        <f>+VLOOKUP($E269,Primary_nrj!$1:$1048576,MATCH(DATE(N$2,1,1),Primary_nrj!$A$1:$LI$1),FALSE)</f>
        <v>6.2751991279999997</v>
      </c>
      <c r="O269" s="327">
        <f>+VLOOKUP($E269,Primary_nrj!$1:$1048576,MATCH(DATE(O$2,1,1),Primary_nrj!$A$1:$LI$1),FALSE)</f>
        <v>6.37706222</v>
      </c>
      <c r="P269" s="327">
        <f>+VLOOKUP($E269,Primary_nrj!$1:$1048576,MATCH(DATE(P$2,1,1),Primary_nrj!$A$1:$LI$1),FALSE)</f>
        <v>6.4842780180000004</v>
      </c>
      <c r="Q269" s="327">
        <f>+VLOOKUP($E269,Primary_nrj!$1:$1048576,MATCH(DATE(Q$2,1,1),Primary_nrj!$A$1:$LI$1),FALSE)</f>
        <v>6.5875960109999996</v>
      </c>
      <c r="R269" s="327">
        <f>+VLOOKUP($E269,Primary_nrj!$1:$1048576,MATCH(DATE(R$2,1,1),Primary_nrj!$A$1:$LI$1),FALSE)</f>
        <v>6.6903684889999999</v>
      </c>
      <c r="S269" s="327">
        <f>+VLOOKUP($E269,Primary_nrj!$1:$1048576,MATCH(DATE(S$2,1,1),Primary_nrj!$A$1:$LI$1),FALSE)</f>
        <v>6.7943209629999997</v>
      </c>
      <c r="T269" s="327">
        <f>+VLOOKUP($E269,Primary_nrj!$1:$1048576,MATCH(DATE(T$2,1,1),Primary_nrj!$A$1:$LI$1),FALSE)</f>
        <v>6.9001739200000003</v>
      </c>
      <c r="U269" s="327">
        <f>+VLOOKUP($E269,Primary_nrj!$1:$1048576,MATCH(DATE(U$2,1,1),Primary_nrj!$A$1:$LI$1),FALSE)</f>
        <v>7.0081054690000002</v>
      </c>
      <c r="V269" s="327">
        <f>+VLOOKUP($E269,Primary_nrj!$1:$1048576,MATCH(DATE(V$2,1,1),Primary_nrj!$A$1:$LI$1),FALSE)</f>
        <v>7.1138435849999997</v>
      </c>
      <c r="W269" s="327">
        <f>+VLOOKUP($E269,Primary_nrj!$1:$1048576,MATCH(DATE(W$2,1,1),Primary_nrj!$A$1:$LI$1),FALSE)</f>
        <v>7.2204803990000004</v>
      </c>
      <c r="X269" s="327">
        <f>+VLOOKUP($E269,Primary_nrj!$1:$1048576,MATCH(DATE(X$2,1,1),Primary_nrj!$A$1:$LI$1),FALSE)</f>
        <v>7.3286219969999999</v>
      </c>
      <c r="Y269" s="327">
        <f>+VLOOKUP($E269,Primary_nrj!$1:$1048576,MATCH(DATE(Y$2,1,1),Primary_nrj!$A$1:$LI$1),FALSE)</f>
        <v>7.4384003639999996</v>
      </c>
      <c r="Z269" s="327">
        <f>+VLOOKUP($E269,Primary_nrj!$1:$1048576,MATCH(DATE(Z$2,1,1),Primary_nrj!$A$1:$LI$1),FALSE)</f>
        <v>7.5455936680000004</v>
      </c>
      <c r="AA269" s="327">
        <f>+VLOOKUP($E269,Primary_nrj!$1:$1048576,MATCH(DATE(AA$2,1,1),Primary_nrj!$A$1:$LI$1),FALSE)</f>
        <v>7.6527895089999998</v>
      </c>
      <c r="AB269" s="327">
        <f>+VLOOKUP($E269,Primary_nrj!$1:$1048576,MATCH(DATE(AB$2,1,1),Primary_nrj!$A$1:$LI$1),FALSE)</f>
        <v>7.7617852620000001</v>
      </c>
      <c r="AC269" s="327">
        <f>+VLOOKUP($E269,Primary_nrj!$1:$1048576,MATCH(DATE(AC$2,1,1),Primary_nrj!$A$1:$LI$1),FALSE)</f>
        <v>7.8726379030000002</v>
      </c>
      <c r="AD269" s="327">
        <f>+VLOOKUP($E269,Primary_nrj!$1:$1048576,MATCH(DATE(AD$2,1,1),Primary_nrj!$A$1:$LI$1),FALSE)</f>
        <v>7.9852497189999996</v>
      </c>
      <c r="AE269" s="327">
        <f>+VLOOKUP($E269,Primary_nrj!$1:$1048576,MATCH(DATE(AE$2,1,1),Primary_nrj!$A$1:$LI$1),FALSE)</f>
        <v>8.0878532619999994</v>
      </c>
      <c r="AF269" s="327">
        <f>+VLOOKUP($E269,Primary_nrj!$1:$1048576,MATCH(DATE(AF$2,1,1),Primary_nrj!$A$1:$LI$1),FALSE)</f>
        <v>8.1737230150000002</v>
      </c>
      <c r="AG269" s="327">
        <f>+VLOOKUP($E269,Primary_nrj!$1:$1048576,MATCH(DATE(AG$2,1,1),Primary_nrj!$A$1:$LI$1),FALSE)</f>
        <v>8.2569982389999996</v>
      </c>
      <c r="AH269" s="327">
        <f>+VLOOKUP($E269,Primary_nrj!$1:$1048576,MATCH(DATE(AH$2,1,1),Primary_nrj!$A$1:$LI$1),FALSE)</f>
        <v>8.3403518420000005</v>
      </c>
      <c r="AI269" s="327">
        <f>+VLOOKUP($E269,Primary_nrj!$1:$1048576,MATCH(DATE(AI$2,1,1),Primary_nrj!$A$1:$LI$1),FALSE)</f>
        <v>8.4242775109999997</v>
      </c>
      <c r="AJ269" s="327">
        <f>+VLOOKUP($E269,Primary_nrj!$1:$1048576,MATCH(DATE(AJ$2,1,1),Primary_nrj!$A$1:$LI$1),FALSE)</f>
        <v>8.5087894950000003</v>
      </c>
      <c r="AK269" s="327">
        <f>+VLOOKUP($E269,Primary_nrj!$1:$1048576,MATCH(DATE(AK$2,1,1),Primary_nrj!$A$1:$LI$1),FALSE)</f>
        <v>8.6058442759999991</v>
      </c>
      <c r="AL269" s="327">
        <f>+VLOOKUP($E269,Primary_nrj!$1:$1048576,MATCH(DATE(AL$2,1,1),Primary_nrj!$A$1:$LI$1),FALSE)</f>
        <v>8.7063180730000003</v>
      </c>
      <c r="AM269" s="327">
        <f>+VLOOKUP($E269,Primary_nrj!$1:$1048576,MATCH(DATE(AM$2,1,1),Primary_nrj!$A$1:$LI$1),FALSE)</f>
        <v>8.8083479489999998</v>
      </c>
      <c r="AN269" s="327">
        <f>+VLOOKUP($E269,Primary_nrj!$1:$1048576,MATCH(DATE(AN$2,1,1),Primary_nrj!$A$1:$LI$1),FALSE)</f>
        <v>8.9115380529999992</v>
      </c>
      <c r="AO269" s="327">
        <f>+VLOOKUP($E269,Primary_nrj!$1:$1048576,MATCH(DATE(AO$2,1,1),Primary_nrj!$A$1:$LI$1),FALSE)</f>
        <v>9.0158113929999999</v>
      </c>
    </row>
    <row r="270" spans="1:43" s="277" customFormat="1" ht="15" customHeight="1" x14ac:dyDescent="0.35">
      <c r="A270" s="422"/>
      <c r="B270" s="423"/>
      <c r="C270" s="293"/>
      <c r="D270" s="295" t="s">
        <v>1421</v>
      </c>
      <c r="E270" s="279" t="s">
        <v>1431</v>
      </c>
      <c r="F270" s="352">
        <f>+VLOOKUP($E270,Primary_nrj!$1:$1048576,MATCH(DATE(F$2,1,1),Primary_nrj!$A$1:$LI$1),FALSE)</f>
        <v>5.7042738909999997</v>
      </c>
      <c r="G270" s="352">
        <f>+VLOOKUP($E270,Primary_nrj!$1:$1048576,MATCH(DATE(G$2,1,1),Primary_nrj!$A$1:$LI$1),FALSE)</f>
        <v>5.7460830029999999</v>
      </c>
      <c r="H270" s="352">
        <f>+VLOOKUP($E270,Primary_nrj!$1:$1048576,MATCH(DATE(H$2,1,1),Primary_nrj!$A$1:$LI$1),FALSE)</f>
        <v>5.7651281819999998</v>
      </c>
      <c r="I270" s="352">
        <f>+VLOOKUP($E270,Primary_nrj!$1:$1048576,MATCH(DATE(I$2,1,1),Primary_nrj!$A$1:$LI$1),FALSE)</f>
        <v>5.7913314739999997</v>
      </c>
      <c r="J270" s="352">
        <f>+VLOOKUP($E270,Primary_nrj!$1:$1048576,MATCH(DATE(J$2,1,1),Primary_nrj!$A$1:$LI$1),FALSE)</f>
        <v>5.8520698270000002</v>
      </c>
      <c r="K270" s="352">
        <f>+VLOOKUP($E270,Primary_nrj!$1:$1048576,MATCH(DATE(K$2,1,1),Primary_nrj!$A$1:$LI$1),FALSE)</f>
        <v>5.9589161070000003</v>
      </c>
      <c r="L270" s="352">
        <f>+VLOOKUP($E270,Primary_nrj!$1:$1048576,MATCH(DATE(L$2,1,1),Primary_nrj!$A$1:$LI$1),FALSE)</f>
        <v>6.0659614350000002</v>
      </c>
      <c r="M270" s="352">
        <f>+VLOOKUP($E270,Primary_nrj!$1:$1048576,MATCH(DATE(M$2,1,1),Primary_nrj!$A$1:$LI$1),FALSE)</f>
        <v>6.17154179</v>
      </c>
      <c r="N270" s="352">
        <f>+VLOOKUP($E270,Primary_nrj!$1:$1048576,MATCH(DATE(N$2,1,1),Primary_nrj!$A$1:$LI$1),FALSE)</f>
        <v>6.2751991279999997</v>
      </c>
      <c r="O270" s="352">
        <f>+VLOOKUP($E270,Primary_nrj!$1:$1048576,MATCH(DATE(O$2,1,1),Primary_nrj!$A$1:$LI$1),FALSE)</f>
        <v>6.37706222</v>
      </c>
      <c r="P270" s="352">
        <f>+VLOOKUP($E270,Primary_nrj!$1:$1048576,MATCH(DATE(P$2,1,1),Primary_nrj!$A$1:$LI$1),FALSE)</f>
        <v>6.4842780180000004</v>
      </c>
      <c r="Q270" s="352">
        <f>+VLOOKUP($E270,Primary_nrj!$1:$1048576,MATCH(DATE(Q$2,1,1),Primary_nrj!$A$1:$LI$1),FALSE)</f>
        <v>6.5875960109999996</v>
      </c>
      <c r="R270" s="352">
        <f>+VLOOKUP($E270,Primary_nrj!$1:$1048576,MATCH(DATE(R$2,1,1),Primary_nrj!$A$1:$LI$1),FALSE)</f>
        <v>6.6903684889999999</v>
      </c>
      <c r="S270" s="352">
        <f>+VLOOKUP($E270,Primary_nrj!$1:$1048576,MATCH(DATE(S$2,1,1),Primary_nrj!$A$1:$LI$1),FALSE)</f>
        <v>6.7943209629999997</v>
      </c>
      <c r="T270" s="352">
        <f>+VLOOKUP($E270,Primary_nrj!$1:$1048576,MATCH(DATE(T$2,1,1),Primary_nrj!$A$1:$LI$1),FALSE)</f>
        <v>6.9001739200000003</v>
      </c>
      <c r="U270" s="352">
        <f>+VLOOKUP($E270,Primary_nrj!$1:$1048576,MATCH(DATE(U$2,1,1),Primary_nrj!$A$1:$LI$1),FALSE)</f>
        <v>7.0081054690000002</v>
      </c>
      <c r="V270" s="352">
        <f>+VLOOKUP($E270,Primary_nrj!$1:$1048576,MATCH(DATE(V$2,1,1),Primary_nrj!$A$1:$LI$1),FALSE)</f>
        <v>7.1138435849999997</v>
      </c>
      <c r="W270" s="352">
        <f>+VLOOKUP($E270,Primary_nrj!$1:$1048576,MATCH(DATE(W$2,1,1),Primary_nrj!$A$1:$LI$1),FALSE)</f>
        <v>7.2204803990000004</v>
      </c>
      <c r="X270" s="352">
        <f>+VLOOKUP($E270,Primary_nrj!$1:$1048576,MATCH(DATE(X$2,1,1),Primary_nrj!$A$1:$LI$1),FALSE)</f>
        <v>7.3286219969999999</v>
      </c>
      <c r="Y270" s="352">
        <f>+VLOOKUP($E270,Primary_nrj!$1:$1048576,MATCH(DATE(Y$2,1,1),Primary_nrj!$A$1:$LI$1),FALSE)</f>
        <v>7.4384003639999996</v>
      </c>
      <c r="Z270" s="352">
        <f>+VLOOKUP($E270,Primary_nrj!$1:$1048576,MATCH(DATE(Z$2,1,1),Primary_nrj!$A$1:$LI$1),FALSE)</f>
        <v>7.5455936680000004</v>
      </c>
      <c r="AA270" s="352">
        <f>+VLOOKUP($E270,Primary_nrj!$1:$1048576,MATCH(DATE(AA$2,1,1),Primary_nrj!$A$1:$LI$1),FALSE)</f>
        <v>7.6527895089999998</v>
      </c>
      <c r="AB270" s="352">
        <f>+VLOOKUP($E270,Primary_nrj!$1:$1048576,MATCH(DATE(AB$2,1,1),Primary_nrj!$A$1:$LI$1),FALSE)</f>
        <v>7.7617852620000001</v>
      </c>
      <c r="AC270" s="352">
        <f>+VLOOKUP($E270,Primary_nrj!$1:$1048576,MATCH(DATE(AC$2,1,1),Primary_nrj!$A$1:$LI$1),FALSE)</f>
        <v>7.8726379030000002</v>
      </c>
      <c r="AD270" s="352">
        <f>+VLOOKUP($E270,Primary_nrj!$1:$1048576,MATCH(DATE(AD$2,1,1),Primary_nrj!$A$1:$LI$1),FALSE)</f>
        <v>7.9852497189999996</v>
      </c>
      <c r="AE270" s="352">
        <f>+VLOOKUP($E270,Primary_nrj!$1:$1048576,MATCH(DATE(AE$2,1,1),Primary_nrj!$A$1:$LI$1),FALSE)</f>
        <v>8.0878532619999994</v>
      </c>
      <c r="AF270" s="352">
        <f>+VLOOKUP($E270,Primary_nrj!$1:$1048576,MATCH(DATE(AF$2,1,1),Primary_nrj!$A$1:$LI$1),FALSE)</f>
        <v>8.1737230150000002</v>
      </c>
      <c r="AG270" s="352">
        <f>+VLOOKUP($E270,Primary_nrj!$1:$1048576,MATCH(DATE(AG$2,1,1),Primary_nrj!$A$1:$LI$1),FALSE)</f>
        <v>8.2569982389999996</v>
      </c>
      <c r="AH270" s="352">
        <f>+VLOOKUP($E270,Primary_nrj!$1:$1048576,MATCH(DATE(AH$2,1,1),Primary_nrj!$A$1:$LI$1),FALSE)</f>
        <v>8.3403518420000005</v>
      </c>
      <c r="AI270" s="352">
        <f>+VLOOKUP($E270,Primary_nrj!$1:$1048576,MATCH(DATE(AI$2,1,1),Primary_nrj!$A$1:$LI$1),FALSE)</f>
        <v>8.4242775109999997</v>
      </c>
      <c r="AJ270" s="352">
        <f>+VLOOKUP($E270,Primary_nrj!$1:$1048576,MATCH(DATE(AJ$2,1,1),Primary_nrj!$A$1:$LI$1),FALSE)</f>
        <v>8.5087894950000003</v>
      </c>
      <c r="AK270" s="352">
        <f>+VLOOKUP($E270,Primary_nrj!$1:$1048576,MATCH(DATE(AK$2,1,1),Primary_nrj!$A$1:$LI$1),FALSE)</f>
        <v>8.6058442759999991</v>
      </c>
      <c r="AL270" s="352">
        <f>+VLOOKUP($E270,Primary_nrj!$1:$1048576,MATCH(DATE(AL$2,1,1),Primary_nrj!$A$1:$LI$1),FALSE)</f>
        <v>8.7063180730000003</v>
      </c>
      <c r="AM270" s="352">
        <f>+VLOOKUP($E270,Primary_nrj!$1:$1048576,MATCH(DATE(AM$2,1,1),Primary_nrj!$A$1:$LI$1),FALSE)</f>
        <v>8.8083479489999998</v>
      </c>
      <c r="AN270" s="352">
        <f>+VLOOKUP($E270,Primary_nrj!$1:$1048576,MATCH(DATE(AN$2,1,1),Primary_nrj!$A$1:$LI$1),FALSE)</f>
        <v>8.9115380529999992</v>
      </c>
      <c r="AO270" s="352">
        <f>+VLOOKUP($E270,Primary_nrj!$1:$1048576,MATCH(DATE(AO$2,1,1),Primary_nrj!$A$1:$LI$1),FALSE)</f>
        <v>9.0158113929999999</v>
      </c>
      <c r="AP270" s="61"/>
      <c r="AQ270" s="61"/>
    </row>
    <row r="271" spans="1:43" s="91" customFormat="1" ht="15" customHeight="1" x14ac:dyDescent="0.35">
      <c r="A271" s="422"/>
      <c r="B271" s="423"/>
      <c r="C271" s="291" t="s">
        <v>566</v>
      </c>
      <c r="D271" s="294"/>
      <c r="E271" s="292" t="s">
        <v>588</v>
      </c>
      <c r="F271" s="327">
        <f>+VLOOKUP($E271,Primary_nrj!$1:$1048576,MATCH(DATE(F$2,1,1),Primary_nrj!$A$1:$LI$1),FALSE)</f>
        <v>11.15269206</v>
      </c>
      <c r="G271" s="327">
        <f>+VLOOKUP($E271,Primary_nrj!$1:$1048576,MATCH(DATE(G$2,1,1),Primary_nrj!$A$1:$LI$1),FALSE)</f>
        <v>11.12732287</v>
      </c>
      <c r="H271" s="327">
        <f>+VLOOKUP($E271,Primary_nrj!$1:$1048576,MATCH(DATE(H$2,1,1),Primary_nrj!$A$1:$LI$1),FALSE)</f>
        <v>11.0870126</v>
      </c>
      <c r="I271" s="327">
        <f>+VLOOKUP($E271,Primary_nrj!$1:$1048576,MATCH(DATE(I$2,1,1),Primary_nrj!$A$1:$LI$1),FALSE)</f>
        <v>11.01787895</v>
      </c>
      <c r="J271" s="327">
        <f>+VLOOKUP($E271,Primary_nrj!$1:$1048576,MATCH(DATE(J$2,1,1),Primary_nrj!$A$1:$LI$1),FALSE)</f>
        <v>10.998387839999999</v>
      </c>
      <c r="K271" s="327">
        <f>+VLOOKUP($E271,Primary_nrj!$1:$1048576,MATCH(DATE(K$2,1,1),Primary_nrj!$A$1:$LI$1),FALSE)</f>
        <v>11.02710665</v>
      </c>
      <c r="L271" s="327">
        <f>+VLOOKUP($E271,Primary_nrj!$1:$1048576,MATCH(DATE(L$2,1,1),Primary_nrj!$A$1:$LI$1),FALSE)</f>
        <v>11.07970478</v>
      </c>
      <c r="M271" s="327">
        <f>+VLOOKUP($E271,Primary_nrj!$1:$1048576,MATCH(DATE(M$2,1,1),Primary_nrj!$A$1:$LI$1),FALSE)</f>
        <v>11.138255729999999</v>
      </c>
      <c r="N271" s="327">
        <f>+VLOOKUP($E271,Primary_nrj!$1:$1048576,MATCH(DATE(N$2,1,1),Primary_nrj!$A$1:$LI$1),FALSE)</f>
        <v>11.20082131</v>
      </c>
      <c r="O271" s="327">
        <f>+VLOOKUP($E271,Primary_nrj!$1:$1048576,MATCH(DATE(O$2,1,1),Primary_nrj!$A$1:$LI$1),FALSE)</f>
        <v>11.266053489999999</v>
      </c>
      <c r="P271" s="327">
        <f>+VLOOKUP($E271,Primary_nrj!$1:$1048576,MATCH(DATE(P$2,1,1),Primary_nrj!$A$1:$LI$1),FALSE)</f>
        <v>11.339125729999999</v>
      </c>
      <c r="Q271" s="327">
        <f>+VLOOKUP($E271,Primary_nrj!$1:$1048576,MATCH(DATE(Q$2,1,1),Primary_nrj!$A$1:$LI$1),FALSE)</f>
        <v>11.411825520000001</v>
      </c>
      <c r="R271" s="327">
        <f>+VLOOKUP($E271,Primary_nrj!$1:$1048576,MATCH(DATE(R$2,1,1),Primary_nrj!$A$1:$LI$1),FALSE)</f>
        <v>11.4864911</v>
      </c>
      <c r="S271" s="327">
        <f>+VLOOKUP($E271,Primary_nrj!$1:$1048576,MATCH(DATE(S$2,1,1),Primary_nrj!$A$1:$LI$1),FALSE)</f>
        <v>11.56438855</v>
      </c>
      <c r="T271" s="327">
        <f>+VLOOKUP($E271,Primary_nrj!$1:$1048576,MATCH(DATE(T$2,1,1),Primary_nrj!$A$1:$LI$1),FALSE)</f>
        <v>11.645965500000001</v>
      </c>
      <c r="U271" s="327">
        <f>+VLOOKUP($E271,Primary_nrj!$1:$1048576,MATCH(DATE(U$2,1,1),Primary_nrj!$A$1:$LI$1),FALSE)</f>
        <v>11.731201950000001</v>
      </c>
      <c r="V271" s="327">
        <f>+VLOOKUP($E271,Primary_nrj!$1:$1048576,MATCH(DATE(V$2,1,1),Primary_nrj!$A$1:$LI$1),FALSE)</f>
        <v>11.8134674</v>
      </c>
      <c r="W271" s="327">
        <f>+VLOOKUP($E271,Primary_nrj!$1:$1048576,MATCH(DATE(W$2,1,1),Primary_nrj!$A$1:$LI$1),FALSE)</f>
        <v>11.89740203</v>
      </c>
      <c r="X271" s="327">
        <f>+VLOOKUP($E271,Primary_nrj!$1:$1048576,MATCH(DATE(X$2,1,1),Primary_nrj!$A$1:$LI$1),FALSE)</f>
        <v>11.98378031</v>
      </c>
      <c r="Y271" s="327">
        <f>+VLOOKUP($E271,Primary_nrj!$1:$1048576,MATCH(DATE(Y$2,1,1),Primary_nrj!$A$1:$LI$1),FALSE)</f>
        <v>12.072846759999999</v>
      </c>
      <c r="Z271" s="327">
        <f>+VLOOKUP($E271,Primary_nrj!$1:$1048576,MATCH(DATE(Z$2,1,1),Primary_nrj!$A$1:$LI$1),FALSE)</f>
        <v>12.161163500000001</v>
      </c>
      <c r="AA271" s="327">
        <f>+VLOOKUP($E271,Primary_nrj!$1:$1048576,MATCH(DATE(AA$2,1,1),Primary_nrj!$A$1:$LI$1),FALSE)</f>
        <v>12.2480566</v>
      </c>
      <c r="AB271" s="327">
        <f>+VLOOKUP($E271,Primary_nrj!$1:$1048576,MATCH(DATE(AB$2,1,1),Primary_nrj!$A$1:$LI$1),FALSE)</f>
        <v>12.337471710000001</v>
      </c>
      <c r="AC271" s="327">
        <f>+VLOOKUP($E271,Primary_nrj!$1:$1048576,MATCH(DATE(AC$2,1,1),Primary_nrj!$A$1:$LI$1),FALSE)</f>
        <v>12.42986878</v>
      </c>
      <c r="AD271" s="327">
        <f>+VLOOKUP($E271,Primary_nrj!$1:$1048576,MATCH(DATE(AD$2,1,1),Primary_nrj!$A$1:$LI$1),FALSE)</f>
        <v>12.52538404</v>
      </c>
      <c r="AE271" s="327">
        <f>+VLOOKUP($E271,Primary_nrj!$1:$1048576,MATCH(DATE(AE$2,1,1),Primary_nrj!$A$1:$LI$1),FALSE)</f>
        <v>12.614247280000001</v>
      </c>
      <c r="AF271" s="327">
        <f>+VLOOKUP($E271,Primary_nrj!$1:$1048576,MATCH(DATE(AF$2,1,1),Primary_nrj!$A$1:$LI$1),FALSE)</f>
        <v>12.677352839999999</v>
      </c>
      <c r="AG271" s="327">
        <f>+VLOOKUP($E271,Primary_nrj!$1:$1048576,MATCH(DATE(AG$2,1,1),Primary_nrj!$A$1:$LI$1),FALSE)</f>
        <v>12.73696243</v>
      </c>
      <c r="AH271" s="327">
        <f>+VLOOKUP($E271,Primary_nrj!$1:$1048576,MATCH(DATE(AH$2,1,1),Primary_nrj!$A$1:$LI$1),FALSE)</f>
        <v>12.796871700000001</v>
      </c>
      <c r="AI271" s="327">
        <f>+VLOOKUP($E271,Primary_nrj!$1:$1048576,MATCH(DATE(AI$2,1,1),Primary_nrj!$A$1:$LI$1),FALSE)</f>
        <v>12.858132729999999</v>
      </c>
      <c r="AJ271" s="327">
        <f>+VLOOKUP($E271,Primary_nrj!$1:$1048576,MATCH(DATE(AJ$2,1,1),Primary_nrj!$A$1:$LI$1),FALSE)</f>
        <v>12.92111594</v>
      </c>
      <c r="AK271" s="327">
        <f>+VLOOKUP($E271,Primary_nrj!$1:$1048576,MATCH(DATE(AK$2,1,1),Primary_nrj!$A$1:$LI$1),FALSE)</f>
        <v>13.004120029999999</v>
      </c>
      <c r="AL271" s="327">
        <f>+VLOOKUP($E271,Primary_nrj!$1:$1048576,MATCH(DATE(AL$2,1,1),Primary_nrj!$A$1:$LI$1),FALSE)</f>
        <v>13.09353754</v>
      </c>
      <c r="AM271" s="327">
        <f>+VLOOKUP($E271,Primary_nrj!$1:$1048576,MATCH(DATE(AM$2,1,1),Primary_nrj!$A$1:$LI$1),FALSE)</f>
        <v>13.18696525</v>
      </c>
      <c r="AN271" s="327">
        <f>+VLOOKUP($E271,Primary_nrj!$1:$1048576,MATCH(DATE(AN$2,1,1),Primary_nrj!$A$1:$LI$1),FALSE)</f>
        <v>13.28372671</v>
      </c>
      <c r="AO271" s="327">
        <f>+VLOOKUP($E271,Primary_nrj!$1:$1048576,MATCH(DATE(AO$2,1,1),Primary_nrj!$A$1:$LI$1),FALSE)</f>
        <v>13.38356815</v>
      </c>
    </row>
    <row r="272" spans="1:43" s="277" customFormat="1" ht="15" customHeight="1" x14ac:dyDescent="0.35">
      <c r="A272" s="422"/>
      <c r="B272" s="423"/>
      <c r="C272" s="293"/>
      <c r="D272" s="295"/>
      <c r="E272" s="279" t="s">
        <v>1432</v>
      </c>
      <c r="F272" s="352">
        <f>+VLOOKUP($E272,Primary_nrj!$1:$1048576,MATCH(DATE(F$2,1,1),Primary_nrj!$A$1:$LI$1),FALSE)</f>
        <v>9.9269256499999994</v>
      </c>
      <c r="G272" s="352">
        <f>+VLOOKUP($E272,Primary_nrj!$1:$1048576,MATCH(DATE(G$2,1,1),Primary_nrj!$A$1:$LI$1),FALSE)</f>
        <v>9.9043447259999997</v>
      </c>
      <c r="H272" s="352">
        <f>+VLOOKUP($E272,Primary_nrj!$1:$1048576,MATCH(DATE(H$2,1,1),Primary_nrj!$A$1:$LI$1),FALSE)</f>
        <v>9.8684648629999998</v>
      </c>
      <c r="I272" s="352">
        <f>+VLOOKUP($E272,Primary_nrj!$1:$1048576,MATCH(DATE(I$2,1,1),Primary_nrj!$A$1:$LI$1),FALSE)</f>
        <v>9.806929534</v>
      </c>
      <c r="J272" s="352">
        <f>+VLOOKUP($E272,Primary_nrj!$1:$1048576,MATCH(DATE(J$2,1,1),Primary_nrj!$A$1:$LI$1),FALSE)</f>
        <v>9.7895806469999993</v>
      </c>
      <c r="K272" s="352">
        <f>+VLOOKUP($E272,Primary_nrj!$1:$1048576,MATCH(DATE(K$2,1,1),Primary_nrj!$A$1:$LI$1),FALSE)</f>
        <v>9.8151430370000003</v>
      </c>
      <c r="L272" s="352">
        <f>+VLOOKUP($E272,Primary_nrj!$1:$1048576,MATCH(DATE(L$2,1,1),Primary_nrj!$A$1:$LI$1),FALSE)</f>
        <v>9.8619602289999992</v>
      </c>
      <c r="M272" s="352">
        <f>+VLOOKUP($E272,Primary_nrj!$1:$1048576,MATCH(DATE(M$2,1,1),Primary_nrj!$A$1:$LI$1),FALSE)</f>
        <v>9.9140759840000001</v>
      </c>
      <c r="N272" s="352">
        <f>+VLOOKUP($E272,Primary_nrj!$1:$1048576,MATCH(DATE(N$2,1,1),Primary_nrj!$A$1:$LI$1),FALSE)</f>
        <v>9.9697651220000001</v>
      </c>
      <c r="O272" s="352">
        <f>+VLOOKUP($E272,Primary_nrj!$1:$1048576,MATCH(DATE(O$2,1,1),Primary_nrj!$A$1:$LI$1),FALSE)</f>
        <v>10.027827780000001</v>
      </c>
      <c r="P272" s="352">
        <f>+VLOOKUP($E272,Primary_nrj!$1:$1048576,MATCH(DATE(P$2,1,1),Primary_nrj!$A$1:$LI$1),FALSE)</f>
        <v>10.09286883</v>
      </c>
      <c r="Q272" s="352">
        <f>+VLOOKUP($E272,Primary_nrj!$1:$1048576,MATCH(DATE(Q$2,1,1),Primary_nrj!$A$1:$LI$1),FALSE)</f>
        <v>10.15757835</v>
      </c>
      <c r="R272" s="352">
        <f>+VLOOKUP($E272,Primary_nrj!$1:$1048576,MATCH(DATE(R$2,1,1),Primary_nrj!$A$1:$LI$1),FALSE)</f>
        <v>10.22403761</v>
      </c>
      <c r="S272" s="352">
        <f>+VLOOKUP($E272,Primary_nrj!$1:$1048576,MATCH(DATE(S$2,1,1),Primary_nrj!$A$1:$LI$1),FALSE)</f>
        <v>10.29337353</v>
      </c>
      <c r="T272" s="352">
        <f>+VLOOKUP($E272,Primary_nrj!$1:$1048576,MATCH(DATE(T$2,1,1),Primary_nrj!$A$1:$LI$1),FALSE)</f>
        <v>10.365984559999999</v>
      </c>
      <c r="U272" s="352">
        <f>+VLOOKUP($E272,Primary_nrj!$1:$1048576,MATCH(DATE(U$2,1,1),Primary_nrj!$A$1:$LI$1),FALSE)</f>
        <v>10.44185287</v>
      </c>
      <c r="V272" s="352">
        <f>+VLOOKUP($E272,Primary_nrj!$1:$1048576,MATCH(DATE(V$2,1,1),Primary_nrj!$A$1:$LI$1),FALSE)</f>
        <v>10.515076710000001</v>
      </c>
      <c r="W272" s="352">
        <f>+VLOOKUP($E272,Primary_nrj!$1:$1048576,MATCH(DATE(W$2,1,1),Primary_nrj!$A$1:$LI$1),FALSE)</f>
        <v>10.58978628</v>
      </c>
      <c r="X272" s="352">
        <f>+VLOOKUP($E272,Primary_nrj!$1:$1048576,MATCH(DATE(X$2,1,1),Primary_nrj!$A$1:$LI$1),FALSE)</f>
        <v>10.66667092</v>
      </c>
      <c r="Y272" s="352">
        <f>+VLOOKUP($E272,Primary_nrj!$1:$1048576,MATCH(DATE(Y$2,1,1),Primary_nrj!$A$1:$LI$1),FALSE)</f>
        <v>10.74594828</v>
      </c>
      <c r="Z272" s="352">
        <f>+VLOOKUP($E272,Primary_nrj!$1:$1048576,MATCH(DATE(Z$2,1,1),Primary_nrj!$A$1:$LI$1),FALSE)</f>
        <v>10.824558339999999</v>
      </c>
      <c r="AA272" s="352">
        <f>+VLOOKUP($E272,Primary_nrj!$1:$1048576,MATCH(DATE(AA$2,1,1),Primary_nrj!$A$1:$LI$1),FALSE)</f>
        <v>10.90190123</v>
      </c>
      <c r="AB272" s="352">
        <f>+VLOOKUP($E272,Primary_nrj!$1:$1048576,MATCH(DATE(AB$2,1,1),Primary_nrj!$A$1:$LI$1),FALSE)</f>
        <v>10.981488929999999</v>
      </c>
      <c r="AC272" s="352">
        <f>+VLOOKUP($E272,Primary_nrj!$1:$1048576,MATCH(DATE(AC$2,1,1),Primary_nrj!$A$1:$LI$1),FALSE)</f>
        <v>11.063730850000001</v>
      </c>
      <c r="AD272" s="352">
        <f>+VLOOKUP($E272,Primary_nrj!$1:$1048576,MATCH(DATE(AD$2,1,1),Primary_nrj!$A$1:$LI$1),FALSE)</f>
        <v>11.14874824</v>
      </c>
      <c r="AE272" s="352">
        <f>+VLOOKUP($E272,Primary_nrj!$1:$1048576,MATCH(DATE(AE$2,1,1),Primary_nrj!$A$1:$LI$1),FALSE)</f>
        <v>11.22784474</v>
      </c>
      <c r="AF272" s="352">
        <f>+VLOOKUP($E272,Primary_nrj!$1:$1048576,MATCH(DATE(AF$2,1,1),Primary_nrj!$A$1:$LI$1),FALSE)</f>
        <v>11.28401451</v>
      </c>
      <c r="AG272" s="352">
        <f>+VLOOKUP($E272,Primary_nrj!$1:$1048576,MATCH(DATE(AG$2,1,1),Primary_nrj!$A$1:$LI$1),FALSE)</f>
        <v>11.33707255</v>
      </c>
      <c r="AH272" s="352">
        <f>+VLOOKUP($E272,Primary_nrj!$1:$1048576,MATCH(DATE(AH$2,1,1),Primary_nrj!$A$1:$LI$1),FALSE)</f>
        <v>11.390397330000001</v>
      </c>
      <c r="AI272" s="352">
        <f>+VLOOKUP($E272,Primary_nrj!$1:$1048576,MATCH(DATE(AI$2,1,1),Primary_nrj!$A$1:$LI$1),FALSE)</f>
        <v>11.4449253</v>
      </c>
      <c r="AJ272" s="352">
        <f>+VLOOKUP($E272,Primary_nrj!$1:$1048576,MATCH(DATE(AJ$2,1,1),Primary_nrj!$A$1:$LI$1),FALSE)</f>
        <v>11.50098618</v>
      </c>
      <c r="AK272" s="352">
        <f>+VLOOKUP($E272,Primary_nrj!$1:$1048576,MATCH(DATE(AK$2,1,1),Primary_nrj!$A$1:$LI$1),FALSE)</f>
        <v>11.57486748</v>
      </c>
      <c r="AL272" s="352">
        <f>+VLOOKUP($E272,Primary_nrj!$1:$1048576,MATCH(DATE(AL$2,1,1),Primary_nrj!$A$1:$LI$1),FALSE)</f>
        <v>11.654457320000001</v>
      </c>
      <c r="AM272" s="352">
        <f>+VLOOKUP($E272,Primary_nrj!$1:$1048576,MATCH(DATE(AM$2,1,1),Primary_nrj!$A$1:$LI$1),FALSE)</f>
        <v>11.73761661</v>
      </c>
      <c r="AN272" s="352">
        <f>+VLOOKUP($E272,Primary_nrj!$1:$1048576,MATCH(DATE(AN$2,1,1),Primary_nrj!$A$1:$LI$1),FALSE)</f>
        <v>11.823743240000001</v>
      </c>
      <c r="AO272" s="352">
        <f>+VLOOKUP($E272,Primary_nrj!$1:$1048576,MATCH(DATE(AO$2,1,1),Primary_nrj!$A$1:$LI$1),FALSE)</f>
        <v>11.912611350000001</v>
      </c>
      <c r="AP272" s="61"/>
      <c r="AQ272" s="61"/>
    </row>
    <row r="273" spans="1:43" s="277" customFormat="1" ht="15" customHeight="1" x14ac:dyDescent="0.35">
      <c r="A273" s="422"/>
      <c r="B273" s="423"/>
      <c r="C273" s="293"/>
      <c r="D273" s="295"/>
      <c r="E273" s="279" t="s">
        <v>1433</v>
      </c>
      <c r="F273" s="352">
        <f>+VLOOKUP($E273,Primary_nrj!$1:$1048576,MATCH(DATE(F$2,1,1),Primary_nrj!$A$1:$LI$1),FALSE)</f>
        <v>1.225766412</v>
      </c>
      <c r="G273" s="352">
        <f>+VLOOKUP($E273,Primary_nrj!$1:$1048576,MATCH(DATE(G$2,1,1),Primary_nrj!$A$1:$LI$1),FALSE)</f>
        <v>1.222978143</v>
      </c>
      <c r="H273" s="352">
        <f>+VLOOKUP($E273,Primary_nrj!$1:$1048576,MATCH(DATE(H$2,1,1),Primary_nrj!$A$1:$LI$1),FALSE)</f>
        <v>1.218547735</v>
      </c>
      <c r="I273" s="352">
        <f>+VLOOKUP($E273,Primary_nrj!$1:$1048576,MATCH(DATE(I$2,1,1),Primary_nrj!$A$1:$LI$1),FALSE)</f>
        <v>1.2109494169999999</v>
      </c>
      <c r="J273" s="352">
        <f>+VLOOKUP($E273,Primary_nrj!$1:$1048576,MATCH(DATE(J$2,1,1),Primary_nrj!$A$1:$LI$1),FALSE)</f>
        <v>1.2088071949999999</v>
      </c>
      <c r="K273" s="352">
        <f>+VLOOKUP($E273,Primary_nrj!$1:$1048576,MATCH(DATE(K$2,1,1),Primary_nrj!$A$1:$LI$1),FALSE)</f>
        <v>1.2119636119999999</v>
      </c>
      <c r="L273" s="352">
        <f>+VLOOKUP($E273,Primary_nrj!$1:$1048576,MATCH(DATE(L$2,1,1),Primary_nrj!$A$1:$LI$1),FALSE)</f>
        <v>1.2177445499999999</v>
      </c>
      <c r="M273" s="352">
        <f>+VLOOKUP($E273,Primary_nrj!$1:$1048576,MATCH(DATE(M$2,1,1),Primary_nrj!$A$1:$LI$1),FALSE)</f>
        <v>1.2241797489999999</v>
      </c>
      <c r="N273" s="352">
        <f>+VLOOKUP($E273,Primary_nrj!$1:$1048576,MATCH(DATE(N$2,1,1),Primary_nrj!$A$1:$LI$1),FALSE)</f>
        <v>1.2310561849999999</v>
      </c>
      <c r="O273" s="352">
        <f>+VLOOKUP($E273,Primary_nrj!$1:$1048576,MATCH(DATE(O$2,1,1),Primary_nrj!$A$1:$LI$1),FALSE)</f>
        <v>1.238225702</v>
      </c>
      <c r="P273" s="352">
        <f>+VLOOKUP($E273,Primary_nrj!$1:$1048576,MATCH(DATE(P$2,1,1),Primary_nrj!$A$1:$LI$1),FALSE)</f>
        <v>1.2462569020000001</v>
      </c>
      <c r="Q273" s="352">
        <f>+VLOOKUP($E273,Primary_nrj!$1:$1048576,MATCH(DATE(Q$2,1,1),Primary_nrj!$A$1:$LI$1),FALSE)</f>
        <v>1.2542471669999999</v>
      </c>
      <c r="R273" s="352">
        <f>+VLOOKUP($E273,Primary_nrj!$1:$1048576,MATCH(DATE(R$2,1,1),Primary_nrj!$A$1:$LI$1),FALSE)</f>
        <v>1.2624534869999999</v>
      </c>
      <c r="S273" s="352">
        <f>+VLOOKUP($E273,Primary_nrj!$1:$1048576,MATCH(DATE(S$2,1,1),Primary_nrj!$A$1:$LI$1),FALSE)</f>
        <v>1.2710150140000001</v>
      </c>
      <c r="T273" s="352">
        <f>+VLOOKUP($E273,Primary_nrj!$1:$1048576,MATCH(DATE(T$2,1,1),Primary_nrj!$A$1:$LI$1),FALSE)</f>
        <v>1.2799809470000001</v>
      </c>
      <c r="U273" s="352">
        <f>+VLOOKUP($E273,Primary_nrj!$1:$1048576,MATCH(DATE(U$2,1,1),Primary_nrj!$A$1:$LI$1),FALSE)</f>
        <v>1.2893490869999999</v>
      </c>
      <c r="V273" s="352">
        <f>+VLOOKUP($E273,Primary_nrj!$1:$1048576,MATCH(DATE(V$2,1,1),Primary_nrj!$A$1:$LI$1),FALSE)</f>
        <v>1.298390691</v>
      </c>
      <c r="W273" s="352">
        <f>+VLOOKUP($E273,Primary_nrj!$1:$1048576,MATCH(DATE(W$2,1,1),Primary_nrj!$A$1:$LI$1),FALSE)</f>
        <v>1.3076157500000001</v>
      </c>
      <c r="X273" s="352">
        <f>+VLOOKUP($E273,Primary_nrj!$1:$1048576,MATCH(DATE(X$2,1,1),Primary_nrj!$A$1:$LI$1),FALSE)</f>
        <v>1.317109386</v>
      </c>
      <c r="Y273" s="352">
        <f>+VLOOKUP($E273,Primary_nrj!$1:$1048576,MATCH(DATE(Y$2,1,1),Primary_nrj!$A$1:$LI$1),FALSE)</f>
        <v>1.3268984720000001</v>
      </c>
      <c r="Z273" s="352">
        <f>+VLOOKUP($E273,Primary_nrj!$1:$1048576,MATCH(DATE(Z$2,1,1),Primary_nrj!$A$1:$LI$1),FALSE)</f>
        <v>1.3366051590000001</v>
      </c>
      <c r="AA273" s="352">
        <f>+VLOOKUP($E273,Primary_nrj!$1:$1048576,MATCH(DATE(AA$2,1,1),Primary_nrj!$A$1:$LI$1),FALSE)</f>
        <v>1.346155378</v>
      </c>
      <c r="AB273" s="352">
        <f>+VLOOKUP($E273,Primary_nrj!$1:$1048576,MATCH(DATE(AB$2,1,1),Primary_nrj!$A$1:$LI$1),FALSE)</f>
        <v>1.3559827840000001</v>
      </c>
      <c r="AC273" s="352">
        <f>+VLOOKUP($E273,Primary_nrj!$1:$1048576,MATCH(DATE(AC$2,1,1),Primary_nrj!$A$1:$LI$1),FALSE)</f>
        <v>1.3661379309999999</v>
      </c>
      <c r="AD273" s="352">
        <f>+VLOOKUP($E273,Primary_nrj!$1:$1048576,MATCH(DATE(AD$2,1,1),Primary_nrj!$A$1:$LI$1),FALSE)</f>
        <v>1.3766357899999999</v>
      </c>
      <c r="AE273" s="352">
        <f>+VLOOKUP($E273,Primary_nrj!$1:$1048576,MATCH(DATE(AE$2,1,1),Primary_nrj!$A$1:$LI$1),FALSE)</f>
        <v>1.386402543</v>
      </c>
      <c r="AF273" s="352">
        <f>+VLOOKUP($E273,Primary_nrj!$1:$1048576,MATCH(DATE(AF$2,1,1),Primary_nrj!$A$1:$LI$1),FALSE)</f>
        <v>1.393338328</v>
      </c>
      <c r="AG273" s="352">
        <f>+VLOOKUP($E273,Primary_nrj!$1:$1048576,MATCH(DATE(AG$2,1,1),Primary_nrj!$A$1:$LI$1),FALSE)</f>
        <v>1.3998898790000001</v>
      </c>
      <c r="AH273" s="352">
        <f>+VLOOKUP($E273,Primary_nrj!$1:$1048576,MATCH(DATE(AH$2,1,1),Primary_nrj!$A$1:$LI$1),FALSE)</f>
        <v>1.4064743669999999</v>
      </c>
      <c r="AI273" s="352">
        <f>+VLOOKUP($E273,Primary_nrj!$1:$1048576,MATCH(DATE(AI$2,1,1),Primary_nrj!$A$1:$LI$1),FALSE)</f>
        <v>1.4132074240000001</v>
      </c>
      <c r="AJ273" s="352">
        <f>+VLOOKUP($E273,Primary_nrj!$1:$1048576,MATCH(DATE(AJ$2,1,1),Primary_nrj!$A$1:$LI$1),FALSE)</f>
        <v>1.420129763</v>
      </c>
      <c r="AK273" s="352">
        <f>+VLOOKUP($E273,Primary_nrj!$1:$1048576,MATCH(DATE(AK$2,1,1),Primary_nrj!$A$1:$LI$1),FALSE)</f>
        <v>1.4292525490000001</v>
      </c>
      <c r="AL273" s="352">
        <f>+VLOOKUP($E273,Primary_nrj!$1:$1048576,MATCH(DATE(AL$2,1,1),Primary_nrj!$A$1:$LI$1),FALSE)</f>
        <v>1.439080219</v>
      </c>
      <c r="AM273" s="352">
        <f>+VLOOKUP($E273,Primary_nrj!$1:$1048576,MATCH(DATE(AM$2,1,1),Primary_nrj!$A$1:$LI$1),FALSE)</f>
        <v>1.449348641</v>
      </c>
      <c r="AN273" s="352">
        <f>+VLOOKUP($E273,Primary_nrj!$1:$1048576,MATCH(DATE(AN$2,1,1),Primary_nrj!$A$1:$LI$1),FALSE)</f>
        <v>1.4599834679999999</v>
      </c>
      <c r="AO273" s="352">
        <f>+VLOOKUP($E273,Primary_nrj!$1:$1048576,MATCH(DATE(AO$2,1,1),Primary_nrj!$A$1:$LI$1),FALSE)</f>
        <v>1.4709568079999999</v>
      </c>
      <c r="AP273" s="61"/>
      <c r="AQ273" s="61"/>
    </row>
    <row r="274" spans="1:43" s="91" customFormat="1" ht="15" customHeight="1" x14ac:dyDescent="0.35">
      <c r="A274" s="422"/>
      <c r="B274" s="423"/>
      <c r="C274" s="291" t="s">
        <v>567</v>
      </c>
      <c r="D274" s="294"/>
      <c r="E274" s="292" t="s">
        <v>589</v>
      </c>
      <c r="F274" s="327">
        <f>+VLOOKUP($E274,Primary_nrj!$1:$1048576,MATCH(DATE(F$2,1,1),Primary_nrj!$A$1:$LI$1),FALSE)</f>
        <v>13.82620618</v>
      </c>
      <c r="G274" s="327">
        <f>+VLOOKUP($E274,Primary_nrj!$1:$1048576,MATCH(DATE(G$2,1,1),Primary_nrj!$A$1:$LI$1),FALSE)</f>
        <v>14.05787973</v>
      </c>
      <c r="H274" s="327">
        <f>+VLOOKUP($E274,Primary_nrj!$1:$1048576,MATCH(DATE(H$2,1,1),Primary_nrj!$A$1:$LI$1),FALSE)</f>
        <v>14.258398010000001</v>
      </c>
      <c r="I274" s="327">
        <f>+VLOOKUP($E274,Primary_nrj!$1:$1048576,MATCH(DATE(I$2,1,1),Primary_nrj!$A$1:$LI$1),FALSE)</f>
        <v>14.357442170000001</v>
      </c>
      <c r="J274" s="327">
        <f>+VLOOKUP($E274,Primary_nrj!$1:$1048576,MATCH(DATE(J$2,1,1),Primary_nrj!$A$1:$LI$1),FALSE)</f>
        <v>14.4751622</v>
      </c>
      <c r="K274" s="327">
        <f>+VLOOKUP($E274,Primary_nrj!$1:$1048576,MATCH(DATE(K$2,1,1),Primary_nrj!$A$1:$LI$1),FALSE)</f>
        <v>14.78888152</v>
      </c>
      <c r="L274" s="327">
        <f>+VLOOKUP($E274,Primary_nrj!$1:$1048576,MATCH(DATE(L$2,1,1),Primary_nrj!$A$1:$LI$1),FALSE)</f>
        <v>15.18706866</v>
      </c>
      <c r="M274" s="327">
        <f>+VLOOKUP($E274,Primary_nrj!$1:$1048576,MATCH(DATE(M$2,1,1),Primary_nrj!$A$1:$LI$1),FALSE)</f>
        <v>15.586470930000001</v>
      </c>
      <c r="N274" s="327">
        <f>+VLOOKUP($E274,Primary_nrj!$1:$1048576,MATCH(DATE(N$2,1,1),Primary_nrj!$A$1:$LI$1),FALSE)</f>
        <v>15.98768821</v>
      </c>
      <c r="O274" s="327">
        <f>+VLOOKUP($E274,Primary_nrj!$1:$1048576,MATCH(DATE(O$2,1,1),Primary_nrj!$A$1:$LI$1),FALSE)</f>
        <v>16.394863390000001</v>
      </c>
      <c r="P274" s="327">
        <f>+VLOOKUP($E274,Primary_nrj!$1:$1048576,MATCH(DATE(P$2,1,1),Primary_nrj!$A$1:$LI$1),FALSE)</f>
        <v>16.813204850000002</v>
      </c>
      <c r="Q274" s="327">
        <f>+VLOOKUP($E274,Primary_nrj!$1:$1048576,MATCH(DATE(Q$2,1,1),Primary_nrj!$A$1:$LI$1),FALSE)</f>
        <v>17.238738860000002</v>
      </c>
      <c r="R274" s="327">
        <f>+VLOOKUP($E274,Primary_nrj!$1:$1048576,MATCH(DATE(R$2,1,1),Primary_nrj!$A$1:$LI$1),FALSE)</f>
        <v>17.67474275</v>
      </c>
      <c r="S274" s="327">
        <f>+VLOOKUP($E274,Primary_nrj!$1:$1048576,MATCH(DATE(S$2,1,1),Primary_nrj!$A$1:$LI$1),FALSE)</f>
        <v>18.12145362</v>
      </c>
      <c r="T274" s="327">
        <f>+VLOOKUP($E274,Primary_nrj!$1:$1048576,MATCH(DATE(T$2,1,1),Primary_nrj!$A$1:$LI$1),FALSE)</f>
        <v>18.579157049999999</v>
      </c>
      <c r="U274" s="327">
        <f>+VLOOKUP($E274,Primary_nrj!$1:$1048576,MATCH(DATE(U$2,1,1),Primary_nrj!$A$1:$LI$1),FALSE)</f>
        <v>19.048181700000001</v>
      </c>
      <c r="V274" s="327">
        <f>+VLOOKUP($E274,Primary_nrj!$1:$1048576,MATCH(DATE(V$2,1,1),Primary_nrj!$A$1:$LI$1),FALSE)</f>
        <v>19.488686000000001</v>
      </c>
      <c r="W274" s="327">
        <f>+VLOOKUP($E274,Primary_nrj!$1:$1048576,MATCH(DATE(W$2,1,1),Primary_nrj!$A$1:$LI$1),FALSE)</f>
        <v>19.93481207</v>
      </c>
      <c r="X274" s="327">
        <f>+VLOOKUP($E274,Primary_nrj!$1:$1048576,MATCH(DATE(X$2,1,1),Primary_nrj!$A$1:$LI$1),FALSE)</f>
        <v>20.38948894</v>
      </c>
      <c r="Y274" s="327">
        <f>+VLOOKUP($E274,Primary_nrj!$1:$1048576,MATCH(DATE(Y$2,1,1),Primary_nrj!$A$1:$LI$1),FALSE)</f>
        <v>20.853737479999999</v>
      </c>
      <c r="Z274" s="327">
        <f>+VLOOKUP($E274,Primary_nrj!$1:$1048576,MATCH(DATE(Z$2,1,1),Primary_nrj!$A$1:$LI$1),FALSE)</f>
        <v>21.32733077</v>
      </c>
      <c r="AA274" s="327">
        <f>+VLOOKUP($E274,Primary_nrj!$1:$1048576,MATCH(DATE(AA$2,1,1),Primary_nrj!$A$1:$LI$1),FALSE)</f>
        <v>21.773814810000001</v>
      </c>
      <c r="AB274" s="327">
        <f>+VLOOKUP($E274,Primary_nrj!$1:$1048576,MATCH(DATE(AB$2,1,1),Primary_nrj!$A$1:$LI$1),FALSE)</f>
        <v>22.22703834</v>
      </c>
      <c r="AC274" s="327">
        <f>+VLOOKUP($E274,Primary_nrj!$1:$1048576,MATCH(DATE(AC$2,1,1),Primary_nrj!$A$1:$LI$1),FALSE)</f>
        <v>22.690463990000001</v>
      </c>
      <c r="AD274" s="327">
        <f>+VLOOKUP($E274,Primary_nrj!$1:$1048576,MATCH(DATE(AD$2,1,1),Primary_nrj!$A$1:$LI$1),FALSE)</f>
        <v>23.16555271</v>
      </c>
      <c r="AE274" s="327">
        <f>+VLOOKUP($E274,Primary_nrj!$1:$1048576,MATCH(DATE(AE$2,1,1),Primary_nrj!$A$1:$LI$1),FALSE)</f>
        <v>23.650390739999999</v>
      </c>
      <c r="AF274" s="327">
        <f>+VLOOKUP($E274,Primary_nrj!$1:$1048576,MATCH(DATE(AF$2,1,1),Primary_nrj!$A$1:$LI$1),FALSE)</f>
        <v>23.965524169999998</v>
      </c>
      <c r="AG274" s="327">
        <f>+VLOOKUP($E274,Primary_nrj!$1:$1048576,MATCH(DATE(AG$2,1,1),Primary_nrj!$A$1:$LI$1),FALSE)</f>
        <v>24.270398520000001</v>
      </c>
      <c r="AH274" s="327">
        <f>+VLOOKUP($E274,Primary_nrj!$1:$1048576,MATCH(DATE(AH$2,1,1),Primary_nrj!$A$1:$LI$1),FALSE)</f>
        <v>24.578285130000001</v>
      </c>
      <c r="AI274" s="327">
        <f>+VLOOKUP($E274,Primary_nrj!$1:$1048576,MATCH(DATE(AI$2,1,1),Primary_nrj!$A$1:$LI$1),FALSE)</f>
        <v>24.892341500000001</v>
      </c>
      <c r="AJ274" s="327">
        <f>+VLOOKUP($E274,Primary_nrj!$1:$1048576,MATCH(DATE(AJ$2,1,1),Primary_nrj!$A$1:$LI$1),FALSE)</f>
        <v>25.213726019999999</v>
      </c>
      <c r="AK274" s="327">
        <f>+VLOOKUP($E274,Primary_nrj!$1:$1048576,MATCH(DATE(AK$2,1,1),Primary_nrj!$A$1:$LI$1),FALSE)</f>
        <v>25.655297820000001</v>
      </c>
      <c r="AL274" s="327">
        <f>+VLOOKUP($E274,Primary_nrj!$1:$1048576,MATCH(DATE(AL$2,1,1),Primary_nrj!$A$1:$LI$1),FALSE)</f>
        <v>26.119719629999999</v>
      </c>
      <c r="AM274" s="327">
        <f>+VLOOKUP($E274,Primary_nrj!$1:$1048576,MATCH(DATE(AM$2,1,1),Primary_nrj!$A$1:$LI$1),FALSE)</f>
        <v>26.599268160000001</v>
      </c>
      <c r="AN274" s="327">
        <f>+VLOOKUP($E274,Primary_nrj!$1:$1048576,MATCH(DATE(AN$2,1,1),Primary_nrj!$A$1:$LI$1),FALSE)</f>
        <v>27.092182050000002</v>
      </c>
      <c r="AO274" s="327">
        <f>+VLOOKUP($E274,Primary_nrj!$1:$1048576,MATCH(DATE(AO$2,1,1),Primary_nrj!$A$1:$LI$1),FALSE)</f>
        <v>27.597740569999999</v>
      </c>
    </row>
    <row r="275" spans="1:43" s="277" customFormat="1" ht="15" customHeight="1" x14ac:dyDescent="0.35">
      <c r="A275" s="422"/>
      <c r="B275" s="423"/>
      <c r="C275" s="293"/>
      <c r="D275" s="295"/>
      <c r="E275" s="279" t="s">
        <v>1434</v>
      </c>
      <c r="F275" s="352">
        <f>+VLOOKUP($E275,Primary_nrj!$1:$1048576,MATCH(DATE(F$2,1,1),Primary_nrj!$A$1:$LI$1),FALSE)</f>
        <v>12.600034669999999</v>
      </c>
      <c r="G275" s="352">
        <f>+VLOOKUP($E275,Primary_nrj!$1:$1048576,MATCH(DATE(G$2,1,1),Primary_nrj!$A$1:$LI$1),FALSE)</f>
        <v>12.81116235</v>
      </c>
      <c r="H275" s="352">
        <f>+VLOOKUP($E275,Primary_nrj!$1:$1048576,MATCH(DATE(H$2,1,1),Primary_nrj!$A$1:$LI$1),FALSE)</f>
        <v>12.99389774</v>
      </c>
      <c r="I275" s="352">
        <f>+VLOOKUP($E275,Primary_nrj!$1:$1048576,MATCH(DATE(I$2,1,1),Primary_nrj!$A$1:$LI$1),FALSE)</f>
        <v>13.084158220000001</v>
      </c>
      <c r="J275" s="352">
        <f>+VLOOKUP($E275,Primary_nrj!$1:$1048576,MATCH(DATE(J$2,1,1),Primary_nrj!$A$1:$LI$1),FALSE)</f>
        <v>13.191438290000001</v>
      </c>
      <c r="K275" s="352">
        <f>+VLOOKUP($E275,Primary_nrj!$1:$1048576,MATCH(DATE(K$2,1,1),Primary_nrj!$A$1:$LI$1),FALSE)</f>
        <v>13.47733554</v>
      </c>
      <c r="L275" s="352">
        <f>+VLOOKUP($E275,Primary_nrj!$1:$1048576,MATCH(DATE(L$2,1,1),Primary_nrj!$A$1:$LI$1),FALSE)</f>
        <v>13.84020962</v>
      </c>
      <c r="M275" s="352">
        <f>+VLOOKUP($E275,Primary_nrj!$1:$1048576,MATCH(DATE(M$2,1,1),Primary_nrj!$A$1:$LI$1),FALSE)</f>
        <v>14.204191059999999</v>
      </c>
      <c r="N275" s="352">
        <f>+VLOOKUP($E275,Primary_nrj!$1:$1048576,MATCH(DATE(N$2,1,1),Primary_nrj!$A$1:$LI$1),FALSE)</f>
        <v>14.569826539999999</v>
      </c>
      <c r="O275" s="352">
        <f>+VLOOKUP($E275,Primary_nrj!$1:$1048576,MATCH(DATE(O$2,1,1),Primary_nrj!$A$1:$LI$1),FALSE)</f>
        <v>14.940891560000001</v>
      </c>
      <c r="P275" s="352">
        <f>+VLOOKUP($E275,Primary_nrj!$1:$1048576,MATCH(DATE(P$2,1,1),Primary_nrj!$A$1:$LI$1),FALSE)</f>
        <v>15.322132570000001</v>
      </c>
      <c r="Q275" s="352">
        <f>+VLOOKUP($E275,Primary_nrj!$1:$1048576,MATCH(DATE(Q$2,1,1),Primary_nrj!$A$1:$LI$1),FALSE)</f>
        <v>15.709928270000001</v>
      </c>
      <c r="R275" s="352">
        <f>+VLOOKUP($E275,Primary_nrj!$1:$1048576,MATCH(DATE(R$2,1,1),Primary_nrj!$A$1:$LI$1),FALSE)</f>
        <v>16.107265330000001</v>
      </c>
      <c r="S275" s="352">
        <f>+VLOOKUP($E275,Primary_nrj!$1:$1048576,MATCH(DATE(S$2,1,1),Primary_nrj!$A$1:$LI$1),FALSE)</f>
        <v>16.51435983</v>
      </c>
      <c r="T275" s="352">
        <f>+VLOOKUP($E275,Primary_nrj!$1:$1048576,MATCH(DATE(T$2,1,1),Primary_nrj!$A$1:$LI$1),FALSE)</f>
        <v>16.93147201</v>
      </c>
      <c r="U275" s="352">
        <f>+VLOOKUP($E275,Primary_nrj!$1:$1048576,MATCH(DATE(U$2,1,1),Primary_nrj!$A$1:$LI$1),FALSE)</f>
        <v>17.358901410000001</v>
      </c>
      <c r="V275" s="352">
        <f>+VLOOKUP($E275,Primary_nrj!$1:$1048576,MATCH(DATE(V$2,1,1),Primary_nrj!$A$1:$LI$1),FALSE)</f>
        <v>17.760339760000001</v>
      </c>
      <c r="W275" s="352">
        <f>+VLOOKUP($E275,Primary_nrj!$1:$1048576,MATCH(DATE(W$2,1,1),Primary_nrj!$A$1:$LI$1),FALSE)</f>
        <v>18.166901320000001</v>
      </c>
      <c r="X275" s="352">
        <f>+VLOOKUP($E275,Primary_nrj!$1:$1048576,MATCH(DATE(X$2,1,1),Primary_nrj!$A$1:$LI$1),FALSE)</f>
        <v>18.581255349999999</v>
      </c>
      <c r="Y275" s="352">
        <f>+VLOOKUP($E275,Primary_nrj!$1:$1048576,MATCH(DATE(Y$2,1,1),Primary_nrj!$A$1:$LI$1),FALSE)</f>
        <v>19.0043322</v>
      </c>
      <c r="Z275" s="352">
        <f>+VLOOKUP($E275,Primary_nrj!$1:$1048576,MATCH(DATE(Z$2,1,1),Primary_nrj!$A$1:$LI$1),FALSE)</f>
        <v>19.435925059999999</v>
      </c>
      <c r="AA275" s="352">
        <f>+VLOOKUP($E275,Primary_nrj!$1:$1048576,MATCH(DATE(AA$2,1,1),Primary_nrj!$A$1:$LI$1),FALSE)</f>
        <v>19.842812840000001</v>
      </c>
      <c r="AB275" s="352">
        <f>+VLOOKUP($E275,Primary_nrj!$1:$1048576,MATCH(DATE(AB$2,1,1),Primary_nrj!$A$1:$LI$1),FALSE)</f>
        <v>20.25584242</v>
      </c>
      <c r="AC275" s="352">
        <f>+VLOOKUP($E275,Primary_nrj!$1:$1048576,MATCH(DATE(AC$2,1,1),Primary_nrj!$A$1:$LI$1),FALSE)</f>
        <v>20.678169359999998</v>
      </c>
      <c r="AD275" s="352">
        <f>+VLOOKUP($E275,Primary_nrj!$1:$1048576,MATCH(DATE(AD$2,1,1),Primary_nrj!$A$1:$LI$1),FALSE)</f>
        <v>21.11112503</v>
      </c>
      <c r="AE275" s="352">
        <f>+VLOOKUP($E275,Primary_nrj!$1:$1048576,MATCH(DATE(AE$2,1,1),Primary_nrj!$A$1:$LI$1),FALSE)</f>
        <v>21.552965390000001</v>
      </c>
      <c r="AF275" s="352">
        <f>+VLOOKUP($E275,Primary_nrj!$1:$1048576,MATCH(DATE(AF$2,1,1),Primary_nrj!$A$1:$LI$1),FALSE)</f>
        <v>21.840151339999998</v>
      </c>
      <c r="AG275" s="352">
        <f>+VLOOKUP($E275,Primary_nrj!$1:$1048576,MATCH(DATE(AG$2,1,1),Primary_nrj!$A$1:$LI$1),FALSE)</f>
        <v>22.11798804</v>
      </c>
      <c r="AH275" s="352">
        <f>+VLOOKUP($E275,Primary_nrj!$1:$1048576,MATCH(DATE(AH$2,1,1),Primary_nrj!$A$1:$LI$1),FALSE)</f>
        <v>22.39856984</v>
      </c>
      <c r="AI275" s="352">
        <f>+VLOOKUP($E275,Primary_nrj!$1:$1048576,MATCH(DATE(AI$2,1,1),Primary_nrj!$A$1:$LI$1),FALSE)</f>
        <v>22.684774260000001</v>
      </c>
      <c r="AJ275" s="352">
        <f>+VLOOKUP($E275,Primary_nrj!$1:$1048576,MATCH(DATE(AJ$2,1,1),Primary_nrj!$A$1:$LI$1),FALSE)</f>
        <v>22.977656920000001</v>
      </c>
      <c r="AK275" s="352">
        <f>+VLOOKUP($E275,Primary_nrj!$1:$1048576,MATCH(DATE(AK$2,1,1),Primary_nrj!$A$1:$LI$1),FALSE)</f>
        <v>23.380068099999999</v>
      </c>
      <c r="AL275" s="352">
        <f>+VLOOKUP($E275,Primary_nrj!$1:$1048576,MATCH(DATE(AL$2,1,1),Primary_nrj!$A$1:$LI$1),FALSE)</f>
        <v>23.803302850000001</v>
      </c>
      <c r="AM275" s="352">
        <f>+VLOOKUP($E275,Primary_nrj!$1:$1048576,MATCH(DATE(AM$2,1,1),Primary_nrj!$A$1:$LI$1),FALSE)</f>
        <v>24.240322809999999</v>
      </c>
      <c r="AN275" s="352">
        <f>+VLOOKUP($E275,Primary_nrj!$1:$1048576,MATCH(DATE(AN$2,1,1),Primary_nrj!$A$1:$LI$1),FALSE)</f>
        <v>24.689522830000001</v>
      </c>
      <c r="AO275" s="352">
        <f>+VLOOKUP($E275,Primary_nrj!$1:$1048576,MATCH(DATE(AO$2,1,1),Primary_nrj!$A$1:$LI$1),FALSE)</f>
        <v>25.1502461</v>
      </c>
      <c r="AP275" s="61"/>
      <c r="AQ275" s="61"/>
    </row>
    <row r="276" spans="1:43" s="277" customFormat="1" ht="15" customHeight="1" x14ac:dyDescent="0.35">
      <c r="A276" s="422"/>
      <c r="B276" s="423"/>
      <c r="C276" s="293"/>
      <c r="D276" s="295"/>
      <c r="E276" s="299" t="s">
        <v>1435</v>
      </c>
      <c r="F276" s="353">
        <f>+VLOOKUP($E276,Primary_nrj!$1:$1048576,MATCH(DATE(F$2,1,1),Primary_nrj!$A$1:$LI$1),FALSE)</f>
        <v>1.2261715070000001</v>
      </c>
      <c r="G276" s="353">
        <f>+VLOOKUP($E276,Primary_nrj!$1:$1048576,MATCH(DATE(G$2,1,1),Primary_nrj!$A$1:$LI$1),FALSE)</f>
        <v>1.246717383</v>
      </c>
      <c r="H276" s="353">
        <f>+VLOOKUP($E276,Primary_nrj!$1:$1048576,MATCH(DATE(H$2,1,1),Primary_nrj!$A$1:$LI$1),FALSE)</f>
        <v>1.2645002649999999</v>
      </c>
      <c r="I276" s="353">
        <f>+VLOOKUP($E276,Primary_nrj!$1:$1048576,MATCH(DATE(I$2,1,1),Primary_nrj!$A$1:$LI$1),FALSE)</f>
        <v>1.2732839570000001</v>
      </c>
      <c r="J276" s="353">
        <f>+VLOOKUP($E276,Primary_nrj!$1:$1048576,MATCH(DATE(J$2,1,1),Primary_nrj!$A$1:$LI$1),FALSE)</f>
        <v>1.28372391</v>
      </c>
      <c r="K276" s="353">
        <f>+VLOOKUP($E276,Primary_nrj!$1:$1048576,MATCH(DATE(K$2,1,1),Primary_nrj!$A$1:$LI$1),FALSE)</f>
        <v>1.3115459810000001</v>
      </c>
      <c r="L276" s="353">
        <f>+VLOOKUP($E276,Primary_nrj!$1:$1048576,MATCH(DATE(L$2,1,1),Primary_nrj!$A$1:$LI$1),FALSE)</f>
        <v>1.3468590469999999</v>
      </c>
      <c r="M276" s="353">
        <f>+VLOOKUP($E276,Primary_nrj!$1:$1048576,MATCH(DATE(M$2,1,1),Primary_nrj!$A$1:$LI$1),FALSE)</f>
        <v>1.3822798759999999</v>
      </c>
      <c r="N276" s="353">
        <f>+VLOOKUP($E276,Primary_nrj!$1:$1048576,MATCH(DATE(N$2,1,1),Primary_nrj!$A$1:$LI$1),FALSE)</f>
        <v>1.417861668</v>
      </c>
      <c r="O276" s="353">
        <f>+VLOOKUP($E276,Primary_nrj!$1:$1048576,MATCH(DATE(O$2,1,1),Primary_nrj!$A$1:$LI$1),FALSE)</f>
        <v>1.4539718340000001</v>
      </c>
      <c r="P276" s="353">
        <f>+VLOOKUP($E276,Primary_nrj!$1:$1048576,MATCH(DATE(P$2,1,1),Primary_nrj!$A$1:$LI$1),FALSE)</f>
        <v>1.491072277</v>
      </c>
      <c r="Q276" s="353">
        <f>+VLOOKUP($E276,Primary_nrj!$1:$1048576,MATCH(DATE(Q$2,1,1),Primary_nrj!$A$1:$LI$1),FALSE)</f>
        <v>1.5288105890000001</v>
      </c>
      <c r="R276" s="353">
        <f>+VLOOKUP($E276,Primary_nrj!$1:$1048576,MATCH(DATE(R$2,1,1),Primary_nrj!$A$1:$LI$1),FALSE)</f>
        <v>1.567477418</v>
      </c>
      <c r="S276" s="353">
        <f>+VLOOKUP($E276,Primary_nrj!$1:$1048576,MATCH(DATE(S$2,1,1),Primary_nrj!$A$1:$LI$1),FALSE)</f>
        <v>1.607093791</v>
      </c>
      <c r="T276" s="353">
        <f>+VLOOKUP($E276,Primary_nrj!$1:$1048576,MATCH(DATE(T$2,1,1),Primary_nrj!$A$1:$LI$1),FALSE)</f>
        <v>1.6476850350000001</v>
      </c>
      <c r="U276" s="353">
        <f>+VLOOKUP($E276,Primary_nrj!$1:$1048576,MATCH(DATE(U$2,1,1),Primary_nrj!$A$1:$LI$1),FALSE)</f>
        <v>1.689280297</v>
      </c>
      <c r="V276" s="353">
        <f>+VLOOKUP($E276,Primary_nrj!$1:$1048576,MATCH(DATE(V$2,1,1),Primary_nrj!$A$1:$LI$1),FALSE)</f>
        <v>1.728346242</v>
      </c>
      <c r="W276" s="353">
        <f>+VLOOKUP($E276,Primary_nrj!$1:$1048576,MATCH(DATE(W$2,1,1),Primary_nrj!$A$1:$LI$1),FALSE)</f>
        <v>1.7679107519999999</v>
      </c>
      <c r="X276" s="353">
        <f>+VLOOKUP($E276,Primary_nrj!$1:$1048576,MATCH(DATE(X$2,1,1),Primary_nrj!$A$1:$LI$1),FALSE)</f>
        <v>1.8082335860000001</v>
      </c>
      <c r="Y276" s="353">
        <f>+VLOOKUP($E276,Primary_nrj!$1:$1048576,MATCH(DATE(Y$2,1,1),Primary_nrj!$A$1:$LI$1),FALSE)</f>
        <v>1.8494052809999999</v>
      </c>
      <c r="Z276" s="353">
        <f>+VLOOKUP($E276,Primary_nrj!$1:$1048576,MATCH(DATE(Z$2,1,1),Primary_nrj!$A$1:$LI$1),FALSE)</f>
        <v>1.8914057099999999</v>
      </c>
      <c r="AA276" s="353">
        <f>+VLOOKUP($E276,Primary_nrj!$1:$1048576,MATCH(DATE(AA$2,1,1),Primary_nrj!$A$1:$LI$1),FALSE)</f>
        <v>1.931001967</v>
      </c>
      <c r="AB276" s="353">
        <f>+VLOOKUP($E276,Primary_nrj!$1:$1048576,MATCH(DATE(AB$2,1,1),Primary_nrj!$A$1:$LI$1),FALSE)</f>
        <v>1.971195912</v>
      </c>
      <c r="AC276" s="353">
        <f>+VLOOKUP($E276,Primary_nrj!$1:$1048576,MATCH(DATE(AC$2,1,1),Primary_nrj!$A$1:$LI$1),FALSE)</f>
        <v>2.0122946289999999</v>
      </c>
      <c r="AD276" s="353">
        <f>+VLOOKUP($E276,Primary_nrj!$1:$1048576,MATCH(DATE(AD$2,1,1),Primary_nrj!$A$1:$LI$1),FALSE)</f>
        <v>2.054427681</v>
      </c>
      <c r="AE276" s="353">
        <f>+VLOOKUP($E276,Primary_nrj!$1:$1048576,MATCH(DATE(AE$2,1,1),Primary_nrj!$A$1:$LI$1),FALSE)</f>
        <v>2.097425345</v>
      </c>
      <c r="AF276" s="353">
        <f>+VLOOKUP($E276,Primary_nrj!$1:$1048576,MATCH(DATE(AF$2,1,1),Primary_nrj!$A$1:$LI$1),FALSE)</f>
        <v>2.125372826</v>
      </c>
      <c r="AG276" s="353">
        <f>+VLOOKUP($E276,Primary_nrj!$1:$1048576,MATCH(DATE(AG$2,1,1),Primary_nrj!$A$1:$LI$1),FALSE)</f>
        <v>2.1524104839999998</v>
      </c>
      <c r="AH276" s="353">
        <f>+VLOOKUP($E276,Primary_nrj!$1:$1048576,MATCH(DATE(AH$2,1,1),Primary_nrj!$A$1:$LI$1),FALSE)</f>
        <v>2.1797152839999998</v>
      </c>
      <c r="AI276" s="353">
        <f>+VLOOKUP($E276,Primary_nrj!$1:$1048576,MATCH(DATE(AI$2,1,1),Primary_nrj!$A$1:$LI$1),FALSE)</f>
        <v>2.207567246</v>
      </c>
      <c r="AJ276" s="353">
        <f>+VLOOKUP($E276,Primary_nrj!$1:$1048576,MATCH(DATE(AJ$2,1,1),Primary_nrj!$A$1:$LI$1),FALSE)</f>
        <v>2.2360691020000001</v>
      </c>
      <c r="AK276" s="353">
        <f>+VLOOKUP($E276,Primary_nrj!$1:$1048576,MATCH(DATE(AK$2,1,1),Primary_nrj!$A$1:$LI$1),FALSE)</f>
        <v>2.2752297189999999</v>
      </c>
      <c r="AL276" s="353">
        <f>+VLOOKUP($E276,Primary_nrj!$1:$1048576,MATCH(DATE(AL$2,1,1),Primary_nrj!$A$1:$LI$1),FALSE)</f>
        <v>2.31641678</v>
      </c>
      <c r="AM276" s="353">
        <f>+VLOOKUP($E276,Primary_nrj!$1:$1048576,MATCH(DATE(AM$2,1,1),Primary_nrj!$A$1:$LI$1),FALSE)</f>
        <v>2.3589453470000001</v>
      </c>
      <c r="AN276" s="353">
        <f>+VLOOKUP($E276,Primary_nrj!$1:$1048576,MATCH(DATE(AN$2,1,1),Primary_nrj!$A$1:$LI$1),FALSE)</f>
        <v>2.402659216</v>
      </c>
      <c r="AO276" s="353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22"/>
      <c r="B277" s="424" t="s">
        <v>155</v>
      </c>
      <c r="C277" s="112" t="s">
        <v>156</v>
      </c>
      <c r="D277" s="112"/>
      <c r="E277" s="58"/>
      <c r="F277" s="328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  <c r="AA277" s="329"/>
      <c r="AB277" s="329"/>
      <c r="AC277" s="329"/>
      <c r="AD277" s="329"/>
      <c r="AE277" s="329"/>
      <c r="AF277" s="329"/>
      <c r="AG277" s="329"/>
      <c r="AH277" s="329"/>
      <c r="AI277" s="329"/>
      <c r="AJ277" s="329"/>
      <c r="AK277" s="329"/>
      <c r="AL277" s="329"/>
      <c r="AM277" s="329"/>
      <c r="AN277" s="329"/>
      <c r="AO277" s="329"/>
    </row>
    <row r="278" spans="1:43" ht="15" customHeight="1" x14ac:dyDescent="0.35">
      <c r="A278" s="422"/>
      <c r="B278" s="424"/>
      <c r="C278" s="112" t="s">
        <v>157</v>
      </c>
      <c r="D278" s="112"/>
      <c r="E278" s="48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  <c r="AA278" s="329"/>
      <c r="AB278" s="329"/>
      <c r="AC278" s="329"/>
      <c r="AD278" s="329"/>
      <c r="AE278" s="329"/>
      <c r="AF278" s="329"/>
      <c r="AG278" s="329"/>
      <c r="AH278" s="329"/>
      <c r="AI278" s="329"/>
      <c r="AJ278" s="329"/>
      <c r="AK278" s="329"/>
      <c r="AL278" s="329"/>
      <c r="AM278" s="329"/>
      <c r="AN278" s="329"/>
      <c r="AO278" s="329"/>
    </row>
    <row r="279" spans="1:43" ht="15" customHeight="1" x14ac:dyDescent="0.35">
      <c r="A279" s="422"/>
      <c r="B279" s="424"/>
      <c r="C279" s="112" t="s">
        <v>158</v>
      </c>
      <c r="D279" s="112"/>
      <c r="E279" s="48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  <c r="AA279" s="329"/>
      <c r="AB279" s="329"/>
      <c r="AC279" s="329"/>
      <c r="AD279" s="329"/>
      <c r="AE279" s="329"/>
      <c r="AF279" s="329"/>
      <c r="AG279" s="329"/>
      <c r="AH279" s="329"/>
      <c r="AI279" s="329"/>
      <c r="AJ279" s="329"/>
      <c r="AK279" s="329"/>
      <c r="AL279" s="329"/>
      <c r="AM279" s="329"/>
      <c r="AN279" s="329"/>
      <c r="AO279" s="329"/>
    </row>
    <row r="280" spans="1:43" ht="15" customHeight="1" x14ac:dyDescent="0.35">
      <c r="A280" s="422"/>
      <c r="B280" s="424"/>
      <c r="C280" s="112" t="s">
        <v>151</v>
      </c>
      <c r="D280" s="112"/>
      <c r="E280" s="48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  <c r="AA280" s="329"/>
      <c r="AB280" s="329"/>
      <c r="AC280" s="329"/>
      <c r="AD280" s="329"/>
      <c r="AE280" s="329"/>
      <c r="AF280" s="329"/>
      <c r="AG280" s="329"/>
      <c r="AH280" s="329"/>
      <c r="AI280" s="329"/>
      <c r="AJ280" s="329"/>
      <c r="AK280" s="329"/>
      <c r="AL280" s="329"/>
      <c r="AM280" s="329"/>
      <c r="AN280" s="329"/>
      <c r="AO280" s="329"/>
    </row>
    <row r="281" spans="1:43" s="91" customFormat="1" ht="15" customHeight="1" x14ac:dyDescent="0.35">
      <c r="A281" s="422"/>
      <c r="B281" s="411" t="s">
        <v>3755</v>
      </c>
      <c r="C281" s="104" t="s">
        <v>737</v>
      </c>
      <c r="D281" s="104"/>
      <c r="E281" s="75" t="s">
        <v>995</v>
      </c>
      <c r="F281" s="312">
        <f>+VLOOKUP($E281,Final_nrj!$1:$1048576,MATCH(DATE(F$2,1,1),Final_nrj!$A$1:$LI$1),FALSE)</f>
        <v>161.8450536</v>
      </c>
      <c r="G281" s="312">
        <f>+VLOOKUP($E281,Final_nrj!$1:$1048576,MATCH(DATE(G$2,1,1),Final_nrj!$A$1:$LI$1),FALSE)</f>
        <v>162.9537875</v>
      </c>
      <c r="H281" s="312">
        <f>+VLOOKUP($E281,Final_nrj!$1:$1048576,MATCH(DATE(H$2,1,1),Final_nrj!$A$1:$LI$1),FALSE)</f>
        <v>162.62881010000001</v>
      </c>
      <c r="I281" s="312">
        <f>+VLOOKUP($E281,Final_nrj!$1:$1048576,MATCH(DATE(I$2,1,1),Final_nrj!$A$1:$LI$1),FALSE)</f>
        <v>161.5487694</v>
      </c>
      <c r="J281" s="312">
        <f>+VLOOKUP($E281,Final_nrj!$1:$1048576,MATCH(DATE(J$2,1,1),Final_nrj!$A$1:$LI$1),FALSE)</f>
        <v>161.96656200000001</v>
      </c>
      <c r="K281" s="312">
        <f>+VLOOKUP($E281,Final_nrj!$1:$1048576,MATCH(DATE(K$2,1,1),Final_nrj!$A$1:$LI$1),FALSE)</f>
        <v>164.97584499999999</v>
      </c>
      <c r="L281" s="312">
        <f>+VLOOKUP($E281,Final_nrj!$1:$1048576,MATCH(DATE(L$2,1,1),Final_nrj!$A$1:$LI$1),FALSE)</f>
        <v>167.12991220000001</v>
      </c>
      <c r="M281" s="312">
        <f>+VLOOKUP($E281,Final_nrj!$1:$1048576,MATCH(DATE(M$2,1,1),Final_nrj!$A$1:$LI$1),FALSE)</f>
        <v>169.0026062</v>
      </c>
      <c r="N281" s="312">
        <f>+VLOOKUP($E281,Final_nrj!$1:$1048576,MATCH(DATE(N$2,1,1),Final_nrj!$A$1:$LI$1),FALSE)</f>
        <v>170.50167400000001</v>
      </c>
      <c r="O281" s="312">
        <f>+VLOOKUP($E281,Final_nrj!$1:$1048576,MATCH(DATE(O$2,1,1),Final_nrj!$A$1:$LI$1),FALSE)</f>
        <v>171.6092506</v>
      </c>
      <c r="P281" s="312">
        <f>+VLOOKUP($E281,Final_nrj!$1:$1048576,MATCH(DATE(P$2,1,1),Final_nrj!$A$1:$LI$1),FALSE)</f>
        <v>172.30139489999999</v>
      </c>
      <c r="Q281" s="312">
        <f>+VLOOKUP($E281,Final_nrj!$1:$1048576,MATCH(DATE(Q$2,1,1),Final_nrj!$A$1:$LI$1),FALSE)</f>
        <v>173.77516120000001</v>
      </c>
      <c r="R281" s="312">
        <f>+VLOOKUP($E281,Final_nrj!$1:$1048576,MATCH(DATE(R$2,1,1),Final_nrj!$A$1:$LI$1),FALSE)</f>
        <v>175.9984499</v>
      </c>
      <c r="S281" s="312">
        <f>+VLOOKUP($E281,Final_nrj!$1:$1048576,MATCH(DATE(S$2,1,1),Final_nrj!$A$1:$LI$1),FALSE)</f>
        <v>178.7938905</v>
      </c>
      <c r="T281" s="312">
        <f>+VLOOKUP($E281,Final_nrj!$1:$1048576,MATCH(DATE(T$2,1,1),Final_nrj!$A$1:$LI$1),FALSE)</f>
        <v>181.98708329999999</v>
      </c>
      <c r="U281" s="312">
        <f>+VLOOKUP($E281,Final_nrj!$1:$1048576,MATCH(DATE(U$2,1,1),Final_nrj!$A$1:$LI$1),FALSE)</f>
        <v>185.44731949999999</v>
      </c>
      <c r="V281" s="312">
        <f>+VLOOKUP($E281,Final_nrj!$1:$1048576,MATCH(DATE(V$2,1,1),Final_nrj!$A$1:$LI$1),FALSE)</f>
        <v>188.86078889999999</v>
      </c>
      <c r="W281" s="312">
        <f>+VLOOKUP($E281,Final_nrj!$1:$1048576,MATCH(DATE(W$2,1,1),Final_nrj!$A$1:$LI$1),FALSE)</f>
        <v>192.11102690000001</v>
      </c>
      <c r="X281" s="312">
        <f>+VLOOKUP($E281,Final_nrj!$1:$1048576,MATCH(DATE(X$2,1,1),Final_nrj!$A$1:$LI$1),FALSE)</f>
        <v>195.111356</v>
      </c>
      <c r="Y281" s="312">
        <f>+VLOOKUP($E281,Final_nrj!$1:$1048576,MATCH(DATE(Y$2,1,1),Final_nrj!$A$1:$LI$1),FALSE)</f>
        <v>197.85912980000001</v>
      </c>
      <c r="Z281" s="312">
        <f>+VLOOKUP($E281,Final_nrj!$1:$1048576,MATCH(DATE(Z$2,1,1),Final_nrj!$A$1:$LI$1),FALSE)</f>
        <v>200.36675289999999</v>
      </c>
      <c r="AA281" s="312">
        <f>+VLOOKUP($E281,Final_nrj!$1:$1048576,MATCH(DATE(AA$2,1,1),Final_nrj!$A$1:$LI$1),FALSE)</f>
        <v>202.7058207</v>
      </c>
      <c r="AB281" s="312">
        <f>+VLOOKUP($E281,Final_nrj!$1:$1048576,MATCH(DATE(AB$2,1,1),Final_nrj!$A$1:$LI$1),FALSE)</f>
        <v>205.0086695</v>
      </c>
      <c r="AC281" s="312">
        <f>+VLOOKUP($E281,Final_nrj!$1:$1048576,MATCH(DATE(AC$2,1,1),Final_nrj!$A$1:$LI$1),FALSE)</f>
        <v>207.2959109</v>
      </c>
      <c r="AD281" s="312">
        <f>+VLOOKUP($E281,Final_nrj!$1:$1048576,MATCH(DATE(AD$2,1,1),Final_nrj!$A$1:$LI$1),FALSE)</f>
        <v>209.5694963</v>
      </c>
      <c r="AE281" s="312">
        <f>+VLOOKUP($E281,Final_nrj!$1:$1048576,MATCH(DATE(AE$2,1,1),Final_nrj!$A$1:$LI$1),FALSE)</f>
        <v>211.75189660000001</v>
      </c>
      <c r="AF281" s="312">
        <f>+VLOOKUP($E281,Final_nrj!$1:$1048576,MATCH(DATE(AF$2,1,1),Final_nrj!$A$1:$LI$1),FALSE)</f>
        <v>213.84712350000001</v>
      </c>
      <c r="AG281" s="312">
        <f>+VLOOKUP($E281,Final_nrj!$1:$1048576,MATCH(DATE(AG$2,1,1),Final_nrj!$A$1:$LI$1),FALSE)</f>
        <v>215.95937129999999</v>
      </c>
      <c r="AH281" s="312">
        <f>+VLOOKUP($E281,Final_nrj!$1:$1048576,MATCH(DATE(AH$2,1,1),Final_nrj!$A$1:$LI$1),FALSE)</f>
        <v>218.0961159</v>
      </c>
      <c r="AI281" s="312">
        <f>+VLOOKUP($E281,Final_nrj!$1:$1048576,MATCH(DATE(AI$2,1,1),Final_nrj!$A$1:$LI$1),FALSE)</f>
        <v>220.2532051</v>
      </c>
      <c r="AJ281" s="312">
        <f>+VLOOKUP($E281,Final_nrj!$1:$1048576,MATCH(DATE(AJ$2,1,1),Final_nrj!$A$1:$LI$1),FALSE)</f>
        <v>222.42674840000001</v>
      </c>
      <c r="AK281" s="312">
        <f>+VLOOKUP($E281,Final_nrj!$1:$1048576,MATCH(DATE(AK$2,1,1),Final_nrj!$A$1:$LI$1),FALSE)</f>
        <v>224.62881010000001</v>
      </c>
      <c r="AL281" s="312">
        <f>+VLOOKUP($E281,Final_nrj!$1:$1048576,MATCH(DATE(AL$2,1,1),Final_nrj!$A$1:$LI$1),FALSE)</f>
        <v>226.88520510000001</v>
      </c>
      <c r="AM281" s="312">
        <f>+VLOOKUP($E281,Final_nrj!$1:$1048576,MATCH(DATE(AM$2,1,1),Final_nrj!$A$1:$LI$1),FALSE)</f>
        <v>229.18671219999999</v>
      </c>
      <c r="AN281" s="312">
        <f>+VLOOKUP($E281,Final_nrj!$1:$1048576,MATCH(DATE(AN$2,1,1),Final_nrj!$A$1:$LI$1),FALSE)</f>
        <v>231.5203759</v>
      </c>
      <c r="AO281" s="312">
        <f>+VLOOKUP($E281,Final_nrj!$1:$1048576,MATCH(DATE(AO$2,1,1),Final_nrj!$A$1:$LI$1),FALSE)</f>
        <v>233.87507489999999</v>
      </c>
    </row>
    <row r="282" spans="1:43" s="91" customFormat="1" ht="15" customHeight="1" x14ac:dyDescent="0.35">
      <c r="A282" s="422"/>
      <c r="B282" s="411"/>
      <c r="C282" s="104" t="s">
        <v>537</v>
      </c>
      <c r="D282" s="104"/>
      <c r="E282" s="75" t="s">
        <v>998</v>
      </c>
      <c r="F282" s="312">
        <f>+VLOOKUP($E282,Final_nrj!$1:$1048576,MATCH(DATE(F$2,1,1),Final_nrj!$A$1:$LI$1),FALSE)</f>
        <v>5.4367311770000004</v>
      </c>
      <c r="G282" s="312">
        <f>+VLOOKUP($E282,Final_nrj!$1:$1048576,MATCH(DATE(G$2,1,1),Final_nrj!$A$1:$LI$1),FALSE)</f>
        <v>5.3017005519999998</v>
      </c>
      <c r="H282" s="312">
        <f>+VLOOKUP($E282,Final_nrj!$1:$1048576,MATCH(DATE(H$2,1,1),Final_nrj!$A$1:$LI$1),FALSE)</f>
        <v>5.1777123610000002</v>
      </c>
      <c r="I282" s="312">
        <f>+VLOOKUP($E282,Final_nrj!$1:$1048576,MATCH(DATE(I$2,1,1),Final_nrj!$A$1:$LI$1),FALSE)</f>
        <v>5.1244816179999999</v>
      </c>
      <c r="J282" s="312">
        <f>+VLOOKUP($E282,Final_nrj!$1:$1048576,MATCH(DATE(J$2,1,1),Final_nrj!$A$1:$LI$1),FALSE)</f>
        <v>5.1223540019999998</v>
      </c>
      <c r="K282" s="312">
        <f>+VLOOKUP($E282,Final_nrj!$1:$1048576,MATCH(DATE(K$2,1,1),Final_nrj!$A$1:$LI$1),FALSE)</f>
        <v>5.204060761</v>
      </c>
      <c r="L282" s="312">
        <f>+VLOOKUP($E282,Final_nrj!$1:$1048576,MATCH(DATE(L$2,1,1),Final_nrj!$A$1:$LI$1),FALSE)</f>
        <v>5.3045804030000001</v>
      </c>
      <c r="M282" s="312">
        <f>+VLOOKUP($E282,Final_nrj!$1:$1048576,MATCH(DATE(M$2,1,1),Final_nrj!$A$1:$LI$1),FALSE)</f>
        <v>5.3907029</v>
      </c>
      <c r="N282" s="312">
        <f>+VLOOKUP($E282,Final_nrj!$1:$1048576,MATCH(DATE(N$2,1,1),Final_nrj!$A$1:$LI$1),FALSE)</f>
        <v>5.4537244740000004</v>
      </c>
      <c r="O282" s="312">
        <f>+VLOOKUP($E282,Final_nrj!$1:$1048576,MATCH(DATE(O$2,1,1),Final_nrj!$A$1:$LI$1),FALSE)</f>
        <v>5.4896601269999996</v>
      </c>
      <c r="P282" s="312">
        <f>+VLOOKUP($E282,Final_nrj!$1:$1048576,MATCH(DATE(P$2,1,1),Final_nrj!$A$1:$LI$1),FALSE)</f>
        <v>5.4934553939999997</v>
      </c>
      <c r="Q282" s="312">
        <f>+VLOOKUP($E282,Final_nrj!$1:$1048576,MATCH(DATE(Q$2,1,1),Final_nrj!$A$1:$LI$1),FALSE)</f>
        <v>5.5270412210000002</v>
      </c>
      <c r="R282" s="312">
        <f>+VLOOKUP($E282,Final_nrj!$1:$1048576,MATCH(DATE(R$2,1,1),Final_nrj!$A$1:$LI$1),FALSE)</f>
        <v>5.5934304560000001</v>
      </c>
      <c r="S282" s="312">
        <f>+VLOOKUP($E282,Final_nrj!$1:$1048576,MATCH(DATE(S$2,1,1),Final_nrj!$A$1:$LI$1),FALSE)</f>
        <v>5.6863248119999996</v>
      </c>
      <c r="T282" s="312">
        <f>+VLOOKUP($E282,Final_nrj!$1:$1048576,MATCH(DATE(T$2,1,1),Final_nrj!$A$1:$LI$1),FALSE)</f>
        <v>5.7986444219999997</v>
      </c>
      <c r="U282" s="312">
        <f>+VLOOKUP($E282,Final_nrj!$1:$1048576,MATCH(DATE(U$2,1,1),Final_nrj!$A$1:$LI$1),FALSE)</f>
        <v>5.9246069659999998</v>
      </c>
      <c r="V282" s="312">
        <f>+VLOOKUP($E282,Final_nrj!$1:$1048576,MATCH(DATE(V$2,1,1),Final_nrj!$A$1:$LI$1),FALSE)</f>
        <v>6.0483630249999996</v>
      </c>
      <c r="W282" s="312">
        <f>+VLOOKUP($E282,Final_nrj!$1:$1048576,MATCH(DATE(W$2,1,1),Final_nrj!$A$1:$LI$1),FALSE)</f>
        <v>6.1698230599999997</v>
      </c>
      <c r="X282" s="312">
        <f>+VLOOKUP($E282,Final_nrj!$1:$1048576,MATCH(DATE(X$2,1,1),Final_nrj!$A$1:$LI$1),FALSE)</f>
        <v>6.2872175199999996</v>
      </c>
      <c r="Y282" s="312">
        <f>+VLOOKUP($E282,Final_nrj!$1:$1048576,MATCH(DATE(Y$2,1,1),Final_nrj!$A$1:$LI$1),FALSE)</f>
        <v>6.3999182279999998</v>
      </c>
      <c r="Z282" s="312">
        <f>+VLOOKUP($E282,Final_nrj!$1:$1048576,MATCH(DATE(Z$2,1,1),Final_nrj!$A$1:$LI$1),FALSE)</f>
        <v>6.5079110900000003</v>
      </c>
      <c r="AA282" s="312">
        <f>+VLOOKUP($E282,Final_nrj!$1:$1048576,MATCH(DATE(AA$2,1,1),Final_nrj!$A$1:$LI$1),FALSE)</f>
        <v>6.6090901110000004</v>
      </c>
      <c r="AB282" s="312">
        <f>+VLOOKUP($E282,Final_nrj!$1:$1048576,MATCH(DATE(AB$2,1,1),Final_nrj!$A$1:$LI$1),FALSE)</f>
        <v>6.7119836370000003</v>
      </c>
      <c r="AC282" s="312">
        <f>+VLOOKUP($E282,Final_nrj!$1:$1048576,MATCH(DATE(AC$2,1,1),Final_nrj!$A$1:$LI$1),FALSE)</f>
        <v>6.8177708810000004</v>
      </c>
      <c r="AD282" s="312">
        <f>+VLOOKUP($E282,Final_nrj!$1:$1048576,MATCH(DATE(AD$2,1,1),Final_nrj!$A$1:$LI$1),FALSE)</f>
        <v>6.9260951410000002</v>
      </c>
      <c r="AE282" s="312">
        <f>+VLOOKUP($E282,Final_nrj!$1:$1048576,MATCH(DATE(AE$2,1,1),Final_nrj!$A$1:$LI$1),FALSE)</f>
        <v>7.0354633120000001</v>
      </c>
      <c r="AF282" s="312">
        <f>+VLOOKUP($E282,Final_nrj!$1:$1048576,MATCH(DATE(AF$2,1,1),Final_nrj!$A$1:$LI$1),FALSE)</f>
        <v>7.1408756049999997</v>
      </c>
      <c r="AG282" s="312">
        <f>+VLOOKUP($E282,Final_nrj!$1:$1048576,MATCH(DATE(AG$2,1,1),Final_nrj!$A$1:$LI$1),FALSE)</f>
        <v>7.249355284</v>
      </c>
      <c r="AH282" s="312">
        <f>+VLOOKUP($E282,Final_nrj!$1:$1048576,MATCH(DATE(AH$2,1,1),Final_nrj!$A$1:$LI$1),FALSE)</f>
        <v>7.3613508740000002</v>
      </c>
      <c r="AI282" s="312">
        <f>+VLOOKUP($E282,Final_nrj!$1:$1048576,MATCH(DATE(AI$2,1,1),Final_nrj!$A$1:$LI$1),FALSE)</f>
        <v>7.4763033930000002</v>
      </c>
      <c r="AJ282" s="312">
        <f>+VLOOKUP($E282,Final_nrj!$1:$1048576,MATCH(DATE(AJ$2,1,1),Final_nrj!$A$1:$LI$1),FALSE)</f>
        <v>7.5935915080000003</v>
      </c>
      <c r="AK282" s="312">
        <f>+VLOOKUP($E282,Final_nrj!$1:$1048576,MATCH(DATE(AK$2,1,1),Final_nrj!$A$1:$LI$1),FALSE)</f>
        <v>7.7130834049999999</v>
      </c>
      <c r="AL282" s="312">
        <f>+VLOOKUP($E282,Final_nrj!$1:$1048576,MATCH(DATE(AL$2,1,1),Final_nrj!$A$1:$LI$1),FALSE)</f>
        <v>7.8362333399999997</v>
      </c>
      <c r="AM282" s="312">
        <f>+VLOOKUP($E282,Final_nrj!$1:$1048576,MATCH(DATE(AM$2,1,1),Final_nrj!$A$1:$LI$1),FALSE)</f>
        <v>7.9623770059999996</v>
      </c>
      <c r="AN282" s="312">
        <f>+VLOOKUP($E282,Final_nrj!$1:$1048576,MATCH(DATE(AN$2,1,1),Final_nrj!$A$1:$LI$1),FALSE)</f>
        <v>8.0906732659999996</v>
      </c>
      <c r="AO282" s="312">
        <f>+VLOOKUP($E282,Final_nrj!$1:$1048576,MATCH(DATE(AO$2,1,1),Final_nrj!$A$1:$LI$1),FALSE)</f>
        <v>8.2203602920000005</v>
      </c>
    </row>
    <row r="283" spans="1:43" s="277" customFormat="1" ht="15" customHeight="1" x14ac:dyDescent="0.35">
      <c r="A283" s="422"/>
      <c r="B283" s="411"/>
      <c r="C283" s="105"/>
      <c r="D283" s="105" t="s">
        <v>1027</v>
      </c>
      <c r="E283" s="66" t="s">
        <v>1587</v>
      </c>
      <c r="F283" s="330">
        <f>+VLOOKUP($E283,Final_nrj!$1:$1048576,MATCH(DATE(F$2,1,1),Final_nrj!$A$1:$LI$1),FALSE)</f>
        <v>0.89152575889999996</v>
      </c>
      <c r="G283" s="330">
        <f>+VLOOKUP($E283,Final_nrj!$1:$1048576,MATCH(DATE(G$2,1,1),Final_nrj!$A$1:$LI$1),FALSE)</f>
        <v>0.87457600349999998</v>
      </c>
      <c r="H283" s="330">
        <f>+VLOOKUP($E283,Final_nrj!$1:$1048576,MATCH(DATE(H$2,1,1),Final_nrj!$A$1:$LI$1),FALSE)</f>
        <v>0.85666219590000003</v>
      </c>
      <c r="I283" s="330">
        <f>+VLOOKUP($E283,Final_nrj!$1:$1048576,MATCH(DATE(I$2,1,1),Final_nrj!$A$1:$LI$1),FALSE)</f>
        <v>0.84792630920000001</v>
      </c>
      <c r="J283" s="330">
        <f>+VLOOKUP($E283,Final_nrj!$1:$1048576,MATCH(DATE(J$2,1,1),Final_nrj!$A$1:$LI$1),FALSE)</f>
        <v>0.8483247183</v>
      </c>
      <c r="K283" s="330">
        <f>+VLOOKUP($E283,Final_nrj!$1:$1048576,MATCH(DATE(K$2,1,1),Final_nrj!$A$1:$LI$1),FALSE)</f>
        <v>0.86515960869999997</v>
      </c>
      <c r="L283" s="330">
        <f>+VLOOKUP($E283,Final_nrj!$1:$1048576,MATCH(DATE(L$2,1,1),Final_nrj!$A$1:$LI$1),FALSE)</f>
        <v>0.88265069949999997</v>
      </c>
      <c r="M283" s="330">
        <f>+VLOOKUP($E283,Final_nrj!$1:$1048576,MATCH(DATE(M$2,1,1),Final_nrj!$A$1:$LI$1),FALSE)</f>
        <v>0.89772276340000001</v>
      </c>
      <c r="N283" s="330">
        <f>+VLOOKUP($E283,Final_nrj!$1:$1048576,MATCH(DATE(N$2,1,1),Final_nrj!$A$1:$LI$1),FALSE)</f>
        <v>0.90905094990000002</v>
      </c>
      <c r="O283" s="330">
        <f>+VLOOKUP($E283,Final_nrj!$1:$1048576,MATCH(DATE(O$2,1,1),Final_nrj!$A$1:$LI$1),FALSE)</f>
        <v>0.91602646499999996</v>
      </c>
      <c r="P283" s="330">
        <f>+VLOOKUP($E283,Final_nrj!$1:$1048576,MATCH(DATE(P$2,1,1),Final_nrj!$A$1:$LI$1),FALSE)</f>
        <v>0.91785285670000005</v>
      </c>
      <c r="Q283" s="330">
        <f>+VLOOKUP($E283,Final_nrj!$1:$1048576,MATCH(DATE(Q$2,1,1),Final_nrj!$A$1:$LI$1),FALSE)</f>
        <v>0.92491923180000002</v>
      </c>
      <c r="R283" s="330">
        <f>+VLOOKUP($E283,Final_nrj!$1:$1048576,MATCH(DATE(R$2,1,1),Final_nrj!$A$1:$LI$1),FALSE)</f>
        <v>0.93768983880000001</v>
      </c>
      <c r="S283" s="330">
        <f>+VLOOKUP($E283,Final_nrj!$1:$1048576,MATCH(DATE(S$2,1,1),Final_nrj!$A$1:$LI$1),FALSE)</f>
        <v>0.9550916532</v>
      </c>
      <c r="T283" s="330">
        <f>+VLOOKUP($E283,Final_nrj!$1:$1048576,MATCH(DATE(T$2,1,1),Final_nrj!$A$1:$LI$1),FALSE)</f>
        <v>0.97597849189999997</v>
      </c>
      <c r="U283" s="330">
        <f>+VLOOKUP($E283,Final_nrj!$1:$1048576,MATCH(DATE(U$2,1,1),Final_nrj!$A$1:$LI$1),FALSE)</f>
        <v>0.99947350899999998</v>
      </c>
      <c r="V283" s="330">
        <f>+VLOOKUP($E283,Final_nrj!$1:$1048576,MATCH(DATE(V$2,1,1),Final_nrj!$A$1:$LI$1),FALSE)</f>
        <v>1.0229279019999999</v>
      </c>
      <c r="W283" s="330">
        <f>+VLOOKUP($E283,Final_nrj!$1:$1048576,MATCH(DATE(W$2,1,1),Final_nrj!$A$1:$LI$1),FALSE)</f>
        <v>1.0457992860000001</v>
      </c>
      <c r="X283" s="330">
        <f>+VLOOKUP($E283,Final_nrj!$1:$1048576,MATCH(DATE(X$2,1,1),Final_nrj!$A$1:$LI$1),FALSE)</f>
        <v>1.067547695</v>
      </c>
      <c r="Y283" s="330">
        <f>+VLOOKUP($E283,Final_nrj!$1:$1048576,MATCH(DATE(Y$2,1,1),Final_nrj!$A$1:$LI$1),FALSE)</f>
        <v>1.088114018</v>
      </c>
      <c r="Z283" s="330">
        <f>+VLOOKUP($E283,Final_nrj!$1:$1048576,MATCH(DATE(Z$2,1,1),Final_nrj!$A$1:$LI$1),FALSE)</f>
        <v>1.1075956520000001</v>
      </c>
      <c r="AA283" s="330">
        <f>+VLOOKUP($E283,Final_nrj!$1:$1048576,MATCH(DATE(AA$2,1,1),Final_nrj!$A$1:$LI$1),FALSE)</f>
        <v>1.1257189439999999</v>
      </c>
      <c r="AB283" s="330">
        <f>+VLOOKUP($E283,Final_nrj!$1:$1048576,MATCH(DATE(AB$2,1,1),Final_nrj!$A$1:$LI$1),FALSE)</f>
        <v>1.143945623</v>
      </c>
      <c r="AC283" s="330">
        <f>+VLOOKUP($E283,Final_nrj!$1:$1048576,MATCH(DATE(AC$2,1,1),Final_nrj!$A$1:$LI$1),FALSE)</f>
        <v>1.1624924889999999</v>
      </c>
      <c r="AD283" s="330">
        <f>+VLOOKUP($E283,Final_nrj!$1:$1048576,MATCH(DATE(AD$2,1,1),Final_nrj!$A$1:$LI$1),FALSE)</f>
        <v>1.1813337260000001</v>
      </c>
      <c r="AE283" s="330">
        <f>+VLOOKUP($E283,Final_nrj!$1:$1048576,MATCH(DATE(AE$2,1,1),Final_nrj!$A$1:$LI$1),FALSE)</f>
        <v>1.200228549</v>
      </c>
      <c r="AF283" s="330">
        <f>+VLOOKUP($E283,Final_nrj!$1:$1048576,MATCH(DATE(AF$2,1,1),Final_nrj!$A$1:$LI$1),FALSE)</f>
        <v>1.2183668350000001</v>
      </c>
      <c r="AG283" s="330">
        <f>+VLOOKUP($E283,Final_nrj!$1:$1048576,MATCH(DATE(AG$2,1,1),Final_nrj!$A$1:$LI$1),FALSE)</f>
        <v>1.2369774760000001</v>
      </c>
      <c r="AH283" s="330">
        <f>+VLOOKUP($E283,Final_nrj!$1:$1048576,MATCH(DATE(AH$2,1,1),Final_nrj!$A$1:$LI$1),FALSE)</f>
        <v>1.2561556279999999</v>
      </c>
      <c r="AI283" s="330">
        <f>+VLOOKUP($E283,Final_nrj!$1:$1048576,MATCH(DATE(AI$2,1,1),Final_nrj!$A$1:$LI$1),FALSE)</f>
        <v>1.2758195210000001</v>
      </c>
      <c r="AJ283" s="330">
        <f>+VLOOKUP($E283,Final_nrj!$1:$1048576,MATCH(DATE(AJ$2,1,1),Final_nrj!$A$1:$LI$1),FALSE)</f>
        <v>1.295872285</v>
      </c>
      <c r="AK283" s="330">
        <f>+VLOOKUP($E283,Final_nrj!$1:$1048576,MATCH(DATE(AK$2,1,1),Final_nrj!$A$1:$LI$1),FALSE)</f>
        <v>1.3162988040000001</v>
      </c>
      <c r="AL283" s="330">
        <f>+VLOOKUP($E283,Final_nrj!$1:$1048576,MATCH(DATE(AL$2,1,1),Final_nrj!$A$1:$LI$1),FALSE)</f>
        <v>1.337359918</v>
      </c>
      <c r="AM283" s="330">
        <f>+VLOOKUP($E283,Final_nrj!$1:$1048576,MATCH(DATE(AM$2,1,1),Final_nrj!$A$1:$LI$1),FALSE)</f>
        <v>1.3589485160000001</v>
      </c>
      <c r="AN283" s="330">
        <f>+VLOOKUP($E283,Final_nrj!$1:$1048576,MATCH(DATE(AN$2,1,1),Final_nrj!$A$1:$LI$1),FALSE)</f>
        <v>1.3809224099999999</v>
      </c>
      <c r="AO283" s="330">
        <f>+VLOOKUP($E283,Final_nrj!$1:$1048576,MATCH(DATE(AO$2,1,1),Final_nrj!$A$1:$LI$1),FALSE)</f>
        <v>1.4031512479999999</v>
      </c>
    </row>
    <row r="284" spans="1:43" s="277" customFormat="1" ht="15" customHeight="1" x14ac:dyDescent="0.35">
      <c r="A284" s="422"/>
      <c r="B284" s="411"/>
      <c r="C284" s="105"/>
      <c r="D284" s="105" t="s">
        <v>1027</v>
      </c>
      <c r="E284" s="66" t="s">
        <v>1586</v>
      </c>
      <c r="F284" s="330">
        <f>+VLOOKUP($E284,Final_nrj!$1:$1048576,MATCH(DATE(F$2,1,1),Final_nrj!$A$1:$LI$1),FALSE)</f>
        <v>4.5452054180000001</v>
      </c>
      <c r="G284" s="330">
        <f>+VLOOKUP($E284,Final_nrj!$1:$1048576,MATCH(DATE(G$2,1,1),Final_nrj!$A$1:$LI$1),FALSE)</f>
        <v>4.4271245480000001</v>
      </c>
      <c r="H284" s="330">
        <f>+VLOOKUP($E284,Final_nrj!$1:$1048576,MATCH(DATE(H$2,1,1),Final_nrj!$A$1:$LI$1),FALSE)</f>
        <v>4.3210501649999999</v>
      </c>
      <c r="I284" s="330">
        <f>+VLOOKUP($E284,Final_nrj!$1:$1048576,MATCH(DATE(I$2,1,1),Final_nrj!$A$1:$LI$1),FALSE)</f>
        <v>4.2765553089999999</v>
      </c>
      <c r="J284" s="330">
        <f>+VLOOKUP($E284,Final_nrj!$1:$1048576,MATCH(DATE(J$2,1,1),Final_nrj!$A$1:$LI$1),FALSE)</f>
        <v>4.274029284</v>
      </c>
      <c r="K284" s="330">
        <f>+VLOOKUP($E284,Final_nrj!$1:$1048576,MATCH(DATE(K$2,1,1),Final_nrj!$A$1:$LI$1),FALSE)</f>
        <v>4.338901152</v>
      </c>
      <c r="L284" s="330">
        <f>+VLOOKUP($E284,Final_nrj!$1:$1048576,MATCH(DATE(L$2,1,1),Final_nrj!$A$1:$LI$1),FALSE)</f>
        <v>4.421929703</v>
      </c>
      <c r="M284" s="330">
        <f>+VLOOKUP($E284,Final_nrj!$1:$1048576,MATCH(DATE(M$2,1,1),Final_nrj!$A$1:$LI$1),FALSE)</f>
        <v>4.4929801359999999</v>
      </c>
      <c r="N284" s="330">
        <f>+VLOOKUP($E284,Final_nrj!$1:$1048576,MATCH(DATE(N$2,1,1),Final_nrj!$A$1:$LI$1),FALSE)</f>
        <v>4.5446735230000002</v>
      </c>
      <c r="O284" s="330">
        <f>+VLOOKUP($E284,Final_nrj!$1:$1048576,MATCH(DATE(O$2,1,1),Final_nrj!$A$1:$LI$1),FALSE)</f>
        <v>4.5736336619999998</v>
      </c>
      <c r="P284" s="330">
        <f>+VLOOKUP($E284,Final_nrj!$1:$1048576,MATCH(DATE(P$2,1,1),Final_nrj!$A$1:$LI$1),FALSE)</f>
        <v>4.575602537</v>
      </c>
      <c r="Q284" s="330">
        <f>+VLOOKUP($E284,Final_nrj!$1:$1048576,MATCH(DATE(Q$2,1,1),Final_nrj!$A$1:$LI$1),FALSE)</f>
        <v>4.6021219889999996</v>
      </c>
      <c r="R284" s="330">
        <f>+VLOOKUP($E284,Final_nrj!$1:$1048576,MATCH(DATE(R$2,1,1),Final_nrj!$A$1:$LI$1),FALSE)</f>
        <v>4.6557406170000002</v>
      </c>
      <c r="S284" s="330">
        <f>+VLOOKUP($E284,Final_nrj!$1:$1048576,MATCH(DATE(S$2,1,1),Final_nrj!$A$1:$LI$1),FALSE)</f>
        <v>4.7312331590000003</v>
      </c>
      <c r="T284" s="330">
        <f>+VLOOKUP($E284,Final_nrj!$1:$1048576,MATCH(DATE(T$2,1,1),Final_nrj!$A$1:$LI$1),FALSE)</f>
        <v>4.8226659300000003</v>
      </c>
      <c r="U284" s="330">
        <f>+VLOOKUP($E284,Final_nrj!$1:$1048576,MATCH(DATE(U$2,1,1),Final_nrj!$A$1:$LI$1),FALSE)</f>
        <v>4.9251334570000003</v>
      </c>
      <c r="V284" s="330">
        <f>+VLOOKUP($E284,Final_nrj!$1:$1048576,MATCH(DATE(V$2,1,1),Final_nrj!$A$1:$LI$1),FALSE)</f>
        <v>5.0254351230000003</v>
      </c>
      <c r="W284" s="330">
        <f>+VLOOKUP($E284,Final_nrj!$1:$1048576,MATCH(DATE(W$2,1,1),Final_nrj!$A$1:$LI$1),FALSE)</f>
        <v>5.1240237740000003</v>
      </c>
      <c r="X284" s="330">
        <f>+VLOOKUP($E284,Final_nrj!$1:$1048576,MATCH(DATE(X$2,1,1),Final_nrj!$A$1:$LI$1),FALSE)</f>
        <v>5.2196698250000004</v>
      </c>
      <c r="Y284" s="330">
        <f>+VLOOKUP($E284,Final_nrj!$1:$1048576,MATCH(DATE(Y$2,1,1),Final_nrj!$A$1:$LI$1),FALSE)</f>
        <v>5.31180421</v>
      </c>
      <c r="Z284" s="330">
        <f>+VLOOKUP($E284,Final_nrj!$1:$1048576,MATCH(DATE(Z$2,1,1),Final_nrj!$A$1:$LI$1),FALSE)</f>
        <v>5.4003154369999997</v>
      </c>
      <c r="AA284" s="330">
        <f>+VLOOKUP($E284,Final_nrj!$1:$1048576,MATCH(DATE(AA$2,1,1),Final_nrj!$A$1:$LI$1),FALSE)</f>
        <v>5.4833711660000004</v>
      </c>
      <c r="AB284" s="330">
        <f>+VLOOKUP($E284,Final_nrj!$1:$1048576,MATCH(DATE(AB$2,1,1),Final_nrj!$A$1:$LI$1),FALSE)</f>
        <v>5.5680380129999998</v>
      </c>
      <c r="AC284" s="330">
        <f>+VLOOKUP($E284,Final_nrj!$1:$1048576,MATCH(DATE(AC$2,1,1),Final_nrj!$A$1:$LI$1),FALSE)</f>
        <v>5.6552783919999996</v>
      </c>
      <c r="AD284" s="330">
        <f>+VLOOKUP($E284,Final_nrj!$1:$1048576,MATCH(DATE(AD$2,1,1),Final_nrj!$A$1:$LI$1),FALSE)</f>
        <v>5.7447614150000001</v>
      </c>
      <c r="AE284" s="330">
        <f>+VLOOKUP($E284,Final_nrj!$1:$1048576,MATCH(DATE(AE$2,1,1),Final_nrj!$A$1:$LI$1),FALSE)</f>
        <v>5.8352347629999999</v>
      </c>
      <c r="AF284" s="330">
        <f>+VLOOKUP($E284,Final_nrj!$1:$1048576,MATCH(DATE(AF$2,1,1),Final_nrj!$A$1:$LI$1),FALSE)</f>
        <v>5.9225087690000002</v>
      </c>
      <c r="AG284" s="330">
        <f>+VLOOKUP($E284,Final_nrj!$1:$1048576,MATCH(DATE(AG$2,1,1),Final_nrj!$A$1:$LI$1),FALSE)</f>
        <v>6.0123778080000001</v>
      </c>
      <c r="AH284" s="330">
        <f>+VLOOKUP($E284,Final_nrj!$1:$1048576,MATCH(DATE(AH$2,1,1),Final_nrj!$A$1:$LI$1),FALSE)</f>
        <v>6.1051952460000001</v>
      </c>
      <c r="AI284" s="330">
        <f>+VLOOKUP($E284,Final_nrj!$1:$1048576,MATCH(DATE(AI$2,1,1),Final_nrj!$A$1:$LI$1),FALSE)</f>
        <v>6.2004838720000004</v>
      </c>
      <c r="AJ284" s="330">
        <f>+VLOOKUP($E284,Final_nrj!$1:$1048576,MATCH(DATE(AJ$2,1,1),Final_nrj!$A$1:$LI$1),FALSE)</f>
        <v>6.2977192229999996</v>
      </c>
      <c r="AK284" s="330">
        <f>+VLOOKUP($E284,Final_nrj!$1:$1048576,MATCH(DATE(AK$2,1,1),Final_nrj!$A$1:$LI$1),FALSE)</f>
        <v>6.3967846010000002</v>
      </c>
      <c r="AL284" s="330">
        <f>+VLOOKUP($E284,Final_nrj!$1:$1048576,MATCH(DATE(AL$2,1,1),Final_nrj!$A$1:$LI$1),FALSE)</f>
        <v>6.498873422</v>
      </c>
      <c r="AM284" s="330">
        <f>+VLOOKUP($E284,Final_nrj!$1:$1048576,MATCH(DATE(AM$2,1,1),Final_nrj!$A$1:$LI$1),FALSE)</f>
        <v>6.6034284899999998</v>
      </c>
      <c r="AN284" s="330">
        <f>+VLOOKUP($E284,Final_nrj!$1:$1048576,MATCH(DATE(AN$2,1,1),Final_nrj!$A$1:$LI$1),FALSE)</f>
        <v>6.7097508550000002</v>
      </c>
      <c r="AO284" s="330">
        <f>+VLOOKUP($E284,Final_nrj!$1:$1048576,MATCH(DATE(AO$2,1,1),Final_nrj!$A$1:$LI$1),FALSE)</f>
        <v>6.8172090440000002</v>
      </c>
    </row>
    <row r="285" spans="1:43" s="91" customFormat="1" ht="15" customHeight="1" x14ac:dyDescent="0.35">
      <c r="A285" s="422"/>
      <c r="B285" s="411"/>
      <c r="C285" s="104" t="s">
        <v>538</v>
      </c>
      <c r="D285" s="104"/>
      <c r="E285" s="75" t="s">
        <v>999</v>
      </c>
      <c r="F285" s="312">
        <f>+VLOOKUP($E285,Final_nrj!$1:$1048576,MATCH(DATE(F$2,1,1),Final_nrj!$A$1:$LI$1),FALSE)</f>
        <v>8.4440285800000001E-2</v>
      </c>
      <c r="G285" s="312">
        <f>+VLOOKUP($E285,Final_nrj!$1:$1048576,MATCH(DATE(G$2,1,1),Final_nrj!$A$1:$LI$1),FALSE)</f>
        <v>8.6426542600000003E-2</v>
      </c>
      <c r="H285" s="312">
        <f>+VLOOKUP($E285,Final_nrj!$1:$1048576,MATCH(DATE(H$2,1,1),Final_nrj!$A$1:$LI$1),FALSE)</f>
        <v>8.6994394000000003E-2</v>
      </c>
      <c r="I285" s="312">
        <f>+VLOOKUP($E285,Final_nrj!$1:$1048576,MATCH(DATE(I$2,1,1),Final_nrj!$A$1:$LI$1),FALSE)</f>
        <v>8.6214590300000005E-2</v>
      </c>
      <c r="J285" s="312">
        <f>+VLOOKUP($E285,Final_nrj!$1:$1048576,MATCH(DATE(J$2,1,1),Final_nrj!$A$1:$LI$1),FALSE)</f>
        <v>8.6605563400000002E-2</v>
      </c>
      <c r="K285" s="312">
        <f>+VLOOKUP($E285,Final_nrj!$1:$1048576,MATCH(DATE(K$2,1,1),Final_nrj!$A$1:$LI$1),FALSE)</f>
        <v>9.0276060599999999E-2</v>
      </c>
      <c r="L285" s="312">
        <f>+VLOOKUP($E285,Final_nrj!$1:$1048576,MATCH(DATE(L$2,1,1),Final_nrj!$A$1:$LI$1),FALSE)</f>
        <v>9.22839882E-2</v>
      </c>
      <c r="M285" s="312">
        <f>+VLOOKUP($E285,Final_nrj!$1:$1048576,MATCH(DATE(M$2,1,1),Final_nrj!$A$1:$LI$1),FALSE)</f>
        <v>9.4084795099999993E-2</v>
      </c>
      <c r="N285" s="312">
        <f>+VLOOKUP($E285,Final_nrj!$1:$1048576,MATCH(DATE(N$2,1,1),Final_nrj!$A$1:$LI$1),FALSE)</f>
        <v>9.5660768199999996E-2</v>
      </c>
      <c r="O285" s="312">
        <f>+VLOOKUP($E285,Final_nrj!$1:$1048576,MATCH(DATE(O$2,1,1),Final_nrj!$A$1:$LI$1),FALSE)</f>
        <v>9.6968175300000001E-2</v>
      </c>
      <c r="P285" s="312">
        <f>+VLOOKUP($E285,Final_nrj!$1:$1048576,MATCH(DATE(P$2,1,1),Final_nrj!$A$1:$LI$1),FALSE)</f>
        <v>9.7904390600000002E-2</v>
      </c>
      <c r="Q285" s="312">
        <f>+VLOOKUP($E285,Final_nrj!$1:$1048576,MATCH(DATE(Q$2,1,1),Final_nrj!$A$1:$LI$1),FALSE)</f>
        <v>9.9555102899999998E-2</v>
      </c>
      <c r="R285" s="312">
        <f>+VLOOKUP($E285,Final_nrj!$1:$1048576,MATCH(DATE(R$2,1,1),Final_nrj!$A$1:$LI$1),FALSE)</f>
        <v>0.1018910459</v>
      </c>
      <c r="S285" s="312">
        <f>+VLOOKUP($E285,Final_nrj!$1:$1048576,MATCH(DATE(S$2,1,1),Final_nrj!$A$1:$LI$1),FALSE)</f>
        <v>0.10476055920000001</v>
      </c>
      <c r="T285" s="312">
        <f>+VLOOKUP($E285,Final_nrj!$1:$1048576,MATCH(DATE(T$2,1,1),Final_nrj!$A$1:$LI$1),FALSE)</f>
        <v>0.1080323367</v>
      </c>
      <c r="U285" s="312">
        <f>+VLOOKUP($E285,Final_nrj!$1:$1048576,MATCH(DATE(U$2,1,1),Final_nrj!$A$1:$LI$1),FALSE)</f>
        <v>0.1116178347</v>
      </c>
      <c r="V285" s="312">
        <f>+VLOOKUP($E285,Final_nrj!$1:$1048576,MATCH(DATE(V$2,1,1),Final_nrj!$A$1:$LI$1),FALSE)</f>
        <v>0.1151964508</v>
      </c>
      <c r="W285" s="312">
        <f>+VLOOKUP($E285,Final_nrj!$1:$1048576,MATCH(DATE(W$2,1,1),Final_nrj!$A$1:$LI$1),FALSE)</f>
        <v>0.118521922</v>
      </c>
      <c r="X285" s="312">
        <f>+VLOOKUP($E285,Final_nrj!$1:$1048576,MATCH(DATE(X$2,1,1),Final_nrj!$A$1:$LI$1),FALSE)</f>
        <v>0.1214852292</v>
      </c>
      <c r="Y285" s="312">
        <f>+VLOOKUP($E285,Final_nrj!$1:$1048576,MATCH(DATE(Y$2,1,1),Final_nrj!$A$1:$LI$1),FALSE)</f>
        <v>0.1241083162</v>
      </c>
      <c r="Z285" s="312">
        <f>+VLOOKUP($E285,Final_nrj!$1:$1048576,MATCH(DATE(Z$2,1,1),Final_nrj!$A$1:$LI$1),FALSE)</f>
        <v>0.12644255039999999</v>
      </c>
      <c r="AA285" s="312">
        <f>+VLOOKUP($E285,Final_nrj!$1:$1048576,MATCH(DATE(AA$2,1,1),Final_nrj!$A$1:$LI$1),FALSE)</f>
        <v>0.12857385939999999</v>
      </c>
      <c r="AB285" s="312">
        <f>+VLOOKUP($E285,Final_nrj!$1:$1048576,MATCH(DATE(AB$2,1,1),Final_nrj!$A$1:$LI$1),FALSE)</f>
        <v>0.13063000550000001</v>
      </c>
      <c r="AC285" s="312">
        <f>+VLOOKUP($E285,Final_nrj!$1:$1048576,MATCH(DATE(AC$2,1,1),Final_nrj!$A$1:$LI$1),FALSE)</f>
        <v>0.1326358292</v>
      </c>
      <c r="AD285" s="312">
        <f>+VLOOKUP($E285,Final_nrj!$1:$1048576,MATCH(DATE(AD$2,1,1),Final_nrj!$A$1:$LI$1),FALSE)</f>
        <v>0.13460041640000001</v>
      </c>
      <c r="AE285" s="312">
        <f>+VLOOKUP($E285,Final_nrj!$1:$1048576,MATCH(DATE(AE$2,1,1),Final_nrj!$A$1:$LI$1),FALSE)</f>
        <v>0.13649918899999999</v>
      </c>
      <c r="AF285" s="312">
        <f>+VLOOKUP($E285,Final_nrj!$1:$1048576,MATCH(DATE(AF$2,1,1),Final_nrj!$A$1:$LI$1),FALSE)</f>
        <v>0.1383119216</v>
      </c>
      <c r="AG285" s="312">
        <f>+VLOOKUP($E285,Final_nrj!$1:$1048576,MATCH(DATE(AG$2,1,1),Final_nrj!$A$1:$LI$1),FALSE)</f>
        <v>0.14013865210000001</v>
      </c>
      <c r="AH285" s="312">
        <f>+VLOOKUP($E285,Final_nrj!$1:$1048576,MATCH(DATE(AH$2,1,1),Final_nrj!$A$1:$LI$1),FALSE)</f>
        <v>0.1419882381</v>
      </c>
      <c r="AI285" s="312">
        <f>+VLOOKUP($E285,Final_nrj!$1:$1048576,MATCH(DATE(AI$2,1,1),Final_nrj!$A$1:$LI$1),FALSE)</f>
        <v>0.14385714159999999</v>
      </c>
      <c r="AJ285" s="312">
        <f>+VLOOKUP($E285,Final_nrj!$1:$1048576,MATCH(DATE(AJ$2,1,1),Final_nrj!$A$1:$LI$1),FALSE)</f>
        <v>0.1457408543</v>
      </c>
      <c r="AK285" s="312">
        <f>+VLOOKUP($E285,Final_nrj!$1:$1048576,MATCH(DATE(AK$2,1,1),Final_nrj!$A$1:$LI$1),FALSE)</f>
        <v>0.1476607227</v>
      </c>
      <c r="AL285" s="312">
        <f>+VLOOKUP($E285,Final_nrj!$1:$1048576,MATCH(DATE(AL$2,1,1),Final_nrj!$A$1:$LI$1),FALSE)</f>
        <v>0.1496364664</v>
      </c>
      <c r="AM285" s="312">
        <f>+VLOOKUP($E285,Final_nrj!$1:$1048576,MATCH(DATE(AM$2,1,1),Final_nrj!$A$1:$LI$1),FALSE)</f>
        <v>0.15165696510000001</v>
      </c>
      <c r="AN285" s="312">
        <f>+VLOOKUP($E285,Final_nrj!$1:$1048576,MATCH(DATE(AN$2,1,1),Final_nrj!$A$1:$LI$1),FALSE)</f>
        <v>0.1537080502</v>
      </c>
      <c r="AO285" s="312">
        <f>+VLOOKUP($E285,Final_nrj!$1:$1048576,MATCH(DATE(AO$2,1,1),Final_nrj!$A$1:$LI$1),FALSE)</f>
        <v>0.1557774385</v>
      </c>
    </row>
    <row r="286" spans="1:43" s="277" customFormat="1" ht="15" customHeight="1" x14ac:dyDescent="0.35">
      <c r="A286" s="422"/>
      <c r="B286" s="411"/>
      <c r="C286" s="105"/>
      <c r="D286" s="105" t="s">
        <v>1399</v>
      </c>
      <c r="E286" s="66" t="s">
        <v>1588</v>
      </c>
      <c r="F286" s="330">
        <f>+VLOOKUP($E286,Final_nrj!$1:$1048576,MATCH(DATE(F$2,1,1),Final_nrj!$A$1:$LI$1),FALSE)</f>
        <v>-4.87217821E-2</v>
      </c>
      <c r="G286" s="330">
        <f>+VLOOKUP($E286,Final_nrj!$1:$1048576,MATCH(DATE(G$2,1,1),Final_nrj!$A$1:$LI$1),FALSE)</f>
        <v>-4.8175906300000002E-2</v>
      </c>
      <c r="H286" s="330">
        <f>+VLOOKUP($E286,Final_nrj!$1:$1048576,MATCH(DATE(H$2,1,1),Final_nrj!$A$1:$LI$1),FALSE)</f>
        <v>-4.8194995499999997E-2</v>
      </c>
      <c r="I286" s="330">
        <f>+VLOOKUP($E286,Final_nrj!$1:$1048576,MATCH(DATE(I$2,1,1),Final_nrj!$A$1:$LI$1),FALSE)</f>
        <v>-4.8543590400000003E-2</v>
      </c>
      <c r="J286" s="330">
        <f>+VLOOKUP($E286,Final_nrj!$1:$1048576,MATCH(DATE(J$2,1,1),Final_nrj!$A$1:$LI$1),FALSE)</f>
        <v>-4.8363338200000001E-2</v>
      </c>
      <c r="K286" s="330">
        <f>+VLOOKUP($E286,Final_nrj!$1:$1048576,MATCH(DATE(K$2,1,1),Final_nrj!$A$1:$LI$1),FALSE)</f>
        <v>-4.6931163999999997E-2</v>
      </c>
      <c r="L286" s="330">
        <f>+VLOOKUP($E286,Final_nrj!$1:$1048576,MATCH(DATE(L$2,1,1),Final_nrj!$A$1:$LI$1),FALSE)</f>
        <v>-4.6950079700000001E-2</v>
      </c>
      <c r="M286" s="330">
        <f>+VLOOKUP($E286,Final_nrj!$1:$1048576,MATCH(DATE(M$2,1,1),Final_nrj!$A$1:$LI$1),FALSE)</f>
        <v>-4.7229335599999998E-2</v>
      </c>
      <c r="N286" s="330">
        <f>+VLOOKUP($E286,Final_nrj!$1:$1048576,MATCH(DATE(N$2,1,1),Final_nrj!$A$1:$LI$1),FALSE)</f>
        <v>-4.7664415199999997E-2</v>
      </c>
      <c r="O286" s="330">
        <f>+VLOOKUP($E286,Final_nrj!$1:$1048576,MATCH(DATE(O$2,1,1),Final_nrj!$A$1:$LI$1),FALSE)</f>
        <v>-4.8249832800000003E-2</v>
      </c>
      <c r="P286" s="330">
        <f>+VLOOKUP($E286,Final_nrj!$1:$1048576,MATCH(DATE(P$2,1,1),Final_nrj!$A$1:$LI$1),FALSE)</f>
        <v>-4.8979212500000001E-2</v>
      </c>
      <c r="Q286" s="330">
        <f>+VLOOKUP($E286,Final_nrj!$1:$1048576,MATCH(DATE(Q$2,1,1),Final_nrj!$A$1:$LI$1),FALSE)</f>
        <v>-4.9464483400000002E-2</v>
      </c>
      <c r="R286" s="330">
        <f>+VLOOKUP($E286,Final_nrj!$1:$1048576,MATCH(DATE(R$2,1,1),Final_nrj!$A$1:$LI$1),FALSE)</f>
        <v>-4.9854986499999997E-2</v>
      </c>
      <c r="S286" s="330">
        <f>+VLOOKUP($E286,Final_nrj!$1:$1048576,MATCH(DATE(S$2,1,1),Final_nrj!$A$1:$LI$1),FALSE)</f>
        <v>-5.0212367600000002E-2</v>
      </c>
      <c r="T286" s="330">
        <f>+VLOOKUP($E286,Final_nrj!$1:$1048576,MATCH(DATE(T$2,1,1),Final_nrj!$A$1:$LI$1),FALSE)</f>
        <v>-5.0532418599999997E-2</v>
      </c>
      <c r="U286" s="330">
        <f>+VLOOKUP($E286,Final_nrj!$1:$1048576,MATCH(DATE(U$2,1,1),Final_nrj!$A$1:$LI$1),FALSE)</f>
        <v>-5.0770971200000001E-2</v>
      </c>
      <c r="V286" s="330">
        <f>+VLOOKUP($E286,Final_nrj!$1:$1048576,MATCH(DATE(V$2,1,1),Final_nrj!$A$1:$LI$1),FALSE)</f>
        <v>-5.0885469599999997E-2</v>
      </c>
      <c r="W286" s="330">
        <f>+VLOOKUP($E286,Final_nrj!$1:$1048576,MATCH(DATE(W$2,1,1),Final_nrj!$A$1:$LI$1),FALSE)</f>
        <v>-5.1016478300000001E-2</v>
      </c>
      <c r="X286" s="330">
        <f>+VLOOKUP($E286,Final_nrj!$1:$1048576,MATCH(DATE(X$2,1,1),Final_nrj!$A$1:$LI$1),FALSE)</f>
        <v>-5.1222408800000001E-2</v>
      </c>
      <c r="Y286" s="330">
        <f>+VLOOKUP($E286,Final_nrj!$1:$1048576,MATCH(DATE(Y$2,1,1),Final_nrj!$A$1:$LI$1),FALSE)</f>
        <v>-5.1446949700000001E-2</v>
      </c>
      <c r="Z286" s="330">
        <f>+VLOOKUP($E286,Final_nrj!$1:$1048576,MATCH(DATE(Z$2,1,1),Final_nrj!$A$1:$LI$1),FALSE)</f>
        <v>-5.1624598700000003E-2</v>
      </c>
      <c r="AA286" s="330">
        <f>+VLOOKUP($E286,Final_nrj!$1:$1048576,MATCH(DATE(AA$2,1,1),Final_nrj!$A$1:$LI$1),FALSE)</f>
        <v>-5.1700204700000002E-2</v>
      </c>
      <c r="AB286" s="330">
        <f>+VLOOKUP($E286,Final_nrj!$1:$1048576,MATCH(DATE(AB$2,1,1),Final_nrj!$A$1:$LI$1),FALSE)</f>
        <v>-5.1722682200000002E-2</v>
      </c>
      <c r="AC286" s="330">
        <f>+VLOOKUP($E286,Final_nrj!$1:$1048576,MATCH(DATE(AC$2,1,1),Final_nrj!$A$1:$LI$1),FALSE)</f>
        <v>-5.1720670099999998E-2</v>
      </c>
      <c r="AD286" s="330">
        <f>+VLOOKUP($E286,Final_nrj!$1:$1048576,MATCH(DATE(AD$2,1,1),Final_nrj!$A$1:$LI$1),FALSE)</f>
        <v>-5.1698177900000003E-2</v>
      </c>
      <c r="AE286" s="330">
        <f>+VLOOKUP($E286,Final_nrj!$1:$1048576,MATCH(DATE(AE$2,1,1),Final_nrj!$A$1:$LI$1),FALSE)</f>
        <v>-5.1652456800000003E-2</v>
      </c>
      <c r="AF286" s="330">
        <f>+VLOOKUP($E286,Final_nrj!$1:$1048576,MATCH(DATE(AF$2,1,1),Final_nrj!$A$1:$LI$1),FALSE)</f>
        <v>-5.1564459100000001E-2</v>
      </c>
      <c r="AG286" s="330">
        <f>+VLOOKUP($E286,Final_nrj!$1:$1048576,MATCH(DATE(AG$2,1,1),Final_nrj!$A$1:$LI$1),FALSE)</f>
        <v>-5.1462737799999998E-2</v>
      </c>
      <c r="AH286" s="330">
        <f>+VLOOKUP($E286,Final_nrj!$1:$1048576,MATCH(DATE(AH$2,1,1),Final_nrj!$A$1:$LI$1),FALSE)</f>
        <v>-5.1356144700000002E-2</v>
      </c>
      <c r="AI286" s="330">
        <f>+VLOOKUP($E286,Final_nrj!$1:$1048576,MATCH(DATE(AI$2,1,1),Final_nrj!$A$1:$LI$1),FALSE)</f>
        <v>-5.1243030299999999E-2</v>
      </c>
      <c r="AJ286" s="330">
        <f>+VLOOKUP($E286,Final_nrj!$1:$1048576,MATCH(DATE(AJ$2,1,1),Final_nrj!$A$1:$LI$1),FALSE)</f>
        <v>-5.11208571E-2</v>
      </c>
      <c r="AK286" s="330">
        <f>+VLOOKUP($E286,Final_nrj!$1:$1048576,MATCH(DATE(AK$2,1,1),Final_nrj!$A$1:$LI$1),FALSE)</f>
        <v>-5.09820177E-2</v>
      </c>
      <c r="AL286" s="330">
        <f>+VLOOKUP($E286,Final_nrj!$1:$1048576,MATCH(DATE(AL$2,1,1),Final_nrj!$A$1:$LI$1),FALSE)</f>
        <v>-5.0839036900000002E-2</v>
      </c>
      <c r="AM286" s="330">
        <f>+VLOOKUP($E286,Final_nrj!$1:$1048576,MATCH(DATE(AM$2,1,1),Final_nrj!$A$1:$LI$1),FALSE)</f>
        <v>-5.0695219299999997E-2</v>
      </c>
      <c r="AN286" s="330">
        <f>+VLOOKUP($E286,Final_nrj!$1:$1048576,MATCH(DATE(AN$2,1,1),Final_nrj!$A$1:$LI$1),FALSE)</f>
        <v>-5.0549219899999998E-2</v>
      </c>
      <c r="AO286" s="330">
        <f>+VLOOKUP($E286,Final_nrj!$1:$1048576,MATCH(DATE(AO$2,1,1),Final_nrj!$A$1:$LI$1),FALSE)</f>
        <v>-5.0398541599999999E-2</v>
      </c>
    </row>
    <row r="287" spans="1:43" s="277" customFormat="1" ht="15" customHeight="1" x14ac:dyDescent="0.35">
      <c r="A287" s="422"/>
      <c r="B287" s="411"/>
      <c r="C287" s="105"/>
      <c r="D287" s="105" t="s">
        <v>1399</v>
      </c>
      <c r="E287" s="66" t="s">
        <v>1588</v>
      </c>
      <c r="F287" s="330">
        <f>+VLOOKUP($E287,Final_nrj!$1:$1048576,MATCH(DATE(F$2,1,1),Final_nrj!$A$1:$LI$1),FALSE)</f>
        <v>-4.87217821E-2</v>
      </c>
      <c r="G287" s="330">
        <f>+VLOOKUP($E287,Final_nrj!$1:$1048576,MATCH(DATE(G$2,1,1),Final_nrj!$A$1:$LI$1),FALSE)</f>
        <v>-4.8175906300000002E-2</v>
      </c>
      <c r="H287" s="330">
        <f>+VLOOKUP($E287,Final_nrj!$1:$1048576,MATCH(DATE(H$2,1,1),Final_nrj!$A$1:$LI$1),FALSE)</f>
        <v>-4.8194995499999997E-2</v>
      </c>
      <c r="I287" s="330">
        <f>+VLOOKUP($E287,Final_nrj!$1:$1048576,MATCH(DATE(I$2,1,1),Final_nrj!$A$1:$LI$1),FALSE)</f>
        <v>-4.8543590400000003E-2</v>
      </c>
      <c r="J287" s="330">
        <f>+VLOOKUP($E287,Final_nrj!$1:$1048576,MATCH(DATE(J$2,1,1),Final_nrj!$A$1:$LI$1),FALSE)</f>
        <v>-4.8363338200000001E-2</v>
      </c>
      <c r="K287" s="330">
        <f>+VLOOKUP($E287,Final_nrj!$1:$1048576,MATCH(DATE(K$2,1,1),Final_nrj!$A$1:$LI$1),FALSE)</f>
        <v>-4.6931163999999997E-2</v>
      </c>
      <c r="L287" s="330">
        <f>+VLOOKUP($E287,Final_nrj!$1:$1048576,MATCH(DATE(L$2,1,1),Final_nrj!$A$1:$LI$1),FALSE)</f>
        <v>-4.6950079700000001E-2</v>
      </c>
      <c r="M287" s="330">
        <f>+VLOOKUP($E287,Final_nrj!$1:$1048576,MATCH(DATE(M$2,1,1),Final_nrj!$A$1:$LI$1),FALSE)</f>
        <v>-4.7229335599999998E-2</v>
      </c>
      <c r="N287" s="330">
        <f>+VLOOKUP($E287,Final_nrj!$1:$1048576,MATCH(DATE(N$2,1,1),Final_nrj!$A$1:$LI$1),FALSE)</f>
        <v>-4.7664415199999997E-2</v>
      </c>
      <c r="O287" s="330">
        <f>+VLOOKUP($E287,Final_nrj!$1:$1048576,MATCH(DATE(O$2,1,1),Final_nrj!$A$1:$LI$1),FALSE)</f>
        <v>-4.8249832800000003E-2</v>
      </c>
      <c r="P287" s="330">
        <f>+VLOOKUP($E287,Final_nrj!$1:$1048576,MATCH(DATE(P$2,1,1),Final_nrj!$A$1:$LI$1),FALSE)</f>
        <v>-4.8979212500000001E-2</v>
      </c>
      <c r="Q287" s="330">
        <f>+VLOOKUP($E287,Final_nrj!$1:$1048576,MATCH(DATE(Q$2,1,1),Final_nrj!$A$1:$LI$1),FALSE)</f>
        <v>-4.9464483400000002E-2</v>
      </c>
      <c r="R287" s="330">
        <f>+VLOOKUP($E287,Final_nrj!$1:$1048576,MATCH(DATE(R$2,1,1),Final_nrj!$A$1:$LI$1),FALSE)</f>
        <v>-4.9854986499999997E-2</v>
      </c>
      <c r="S287" s="330">
        <f>+VLOOKUP($E287,Final_nrj!$1:$1048576,MATCH(DATE(S$2,1,1),Final_nrj!$A$1:$LI$1),FALSE)</f>
        <v>-5.0212367600000002E-2</v>
      </c>
      <c r="T287" s="330">
        <f>+VLOOKUP($E287,Final_nrj!$1:$1048576,MATCH(DATE(T$2,1,1),Final_nrj!$A$1:$LI$1),FALSE)</f>
        <v>-5.0532418599999997E-2</v>
      </c>
      <c r="U287" s="330">
        <f>+VLOOKUP($E287,Final_nrj!$1:$1048576,MATCH(DATE(U$2,1,1),Final_nrj!$A$1:$LI$1),FALSE)</f>
        <v>-5.0770971200000001E-2</v>
      </c>
      <c r="V287" s="330">
        <f>+VLOOKUP($E287,Final_nrj!$1:$1048576,MATCH(DATE(V$2,1,1),Final_nrj!$A$1:$LI$1),FALSE)</f>
        <v>-5.0885469599999997E-2</v>
      </c>
      <c r="W287" s="330">
        <f>+VLOOKUP($E287,Final_nrj!$1:$1048576,MATCH(DATE(W$2,1,1),Final_nrj!$A$1:$LI$1),FALSE)</f>
        <v>-5.1016478300000001E-2</v>
      </c>
      <c r="X287" s="330">
        <f>+VLOOKUP($E287,Final_nrj!$1:$1048576,MATCH(DATE(X$2,1,1),Final_nrj!$A$1:$LI$1),FALSE)</f>
        <v>-5.1222408800000001E-2</v>
      </c>
      <c r="Y287" s="330">
        <f>+VLOOKUP($E287,Final_nrj!$1:$1048576,MATCH(DATE(Y$2,1,1),Final_nrj!$A$1:$LI$1),FALSE)</f>
        <v>-5.1446949700000001E-2</v>
      </c>
      <c r="Z287" s="330">
        <f>+VLOOKUP($E287,Final_nrj!$1:$1048576,MATCH(DATE(Z$2,1,1),Final_nrj!$A$1:$LI$1),FALSE)</f>
        <v>-5.1624598700000003E-2</v>
      </c>
      <c r="AA287" s="330">
        <f>+VLOOKUP($E287,Final_nrj!$1:$1048576,MATCH(DATE(AA$2,1,1),Final_nrj!$A$1:$LI$1),FALSE)</f>
        <v>-5.1700204700000002E-2</v>
      </c>
      <c r="AB287" s="330">
        <f>+VLOOKUP($E287,Final_nrj!$1:$1048576,MATCH(DATE(AB$2,1,1),Final_nrj!$A$1:$LI$1),FALSE)</f>
        <v>-5.1722682200000002E-2</v>
      </c>
      <c r="AC287" s="330">
        <f>+VLOOKUP($E287,Final_nrj!$1:$1048576,MATCH(DATE(AC$2,1,1),Final_nrj!$A$1:$LI$1),FALSE)</f>
        <v>-5.1720670099999998E-2</v>
      </c>
      <c r="AD287" s="330">
        <f>+VLOOKUP($E287,Final_nrj!$1:$1048576,MATCH(DATE(AD$2,1,1),Final_nrj!$A$1:$LI$1),FALSE)</f>
        <v>-5.1698177900000003E-2</v>
      </c>
      <c r="AE287" s="330">
        <f>+VLOOKUP($E287,Final_nrj!$1:$1048576,MATCH(DATE(AE$2,1,1),Final_nrj!$A$1:$LI$1),FALSE)</f>
        <v>-5.1652456800000003E-2</v>
      </c>
      <c r="AF287" s="330">
        <f>+VLOOKUP($E287,Final_nrj!$1:$1048576,MATCH(DATE(AF$2,1,1),Final_nrj!$A$1:$LI$1),FALSE)</f>
        <v>-5.1564459100000001E-2</v>
      </c>
      <c r="AG287" s="330">
        <f>+VLOOKUP($E287,Final_nrj!$1:$1048576,MATCH(DATE(AG$2,1,1),Final_nrj!$A$1:$LI$1),FALSE)</f>
        <v>-5.1462737799999998E-2</v>
      </c>
      <c r="AH287" s="330">
        <f>+VLOOKUP($E287,Final_nrj!$1:$1048576,MATCH(DATE(AH$2,1,1),Final_nrj!$A$1:$LI$1),FALSE)</f>
        <v>-5.1356144700000002E-2</v>
      </c>
      <c r="AI287" s="330">
        <f>+VLOOKUP($E287,Final_nrj!$1:$1048576,MATCH(DATE(AI$2,1,1),Final_nrj!$A$1:$LI$1),FALSE)</f>
        <v>-5.1243030299999999E-2</v>
      </c>
      <c r="AJ287" s="330">
        <f>+VLOOKUP($E287,Final_nrj!$1:$1048576,MATCH(DATE(AJ$2,1,1),Final_nrj!$A$1:$LI$1),FALSE)</f>
        <v>-5.11208571E-2</v>
      </c>
      <c r="AK287" s="330">
        <f>+VLOOKUP($E287,Final_nrj!$1:$1048576,MATCH(DATE(AK$2,1,1),Final_nrj!$A$1:$LI$1),FALSE)</f>
        <v>-5.09820177E-2</v>
      </c>
      <c r="AL287" s="330">
        <f>+VLOOKUP($E287,Final_nrj!$1:$1048576,MATCH(DATE(AL$2,1,1),Final_nrj!$A$1:$LI$1),FALSE)</f>
        <v>-5.0839036900000002E-2</v>
      </c>
      <c r="AM287" s="330">
        <f>+VLOOKUP($E287,Final_nrj!$1:$1048576,MATCH(DATE(AM$2,1,1),Final_nrj!$A$1:$LI$1),FALSE)</f>
        <v>-5.0695219299999997E-2</v>
      </c>
      <c r="AN287" s="330">
        <f>+VLOOKUP($E287,Final_nrj!$1:$1048576,MATCH(DATE(AN$2,1,1),Final_nrj!$A$1:$LI$1),FALSE)</f>
        <v>-5.0549219899999998E-2</v>
      </c>
      <c r="AO287" s="330">
        <f>+VLOOKUP($E287,Final_nrj!$1:$1048576,MATCH(DATE(AO$2,1,1),Final_nrj!$A$1:$LI$1),FALSE)</f>
        <v>-5.0398541599999999E-2</v>
      </c>
    </row>
    <row r="288" spans="1:43" s="91" customFormat="1" ht="15" customHeight="1" x14ac:dyDescent="0.35">
      <c r="A288" s="422"/>
      <c r="B288" s="411"/>
      <c r="C288" s="104" t="s">
        <v>527</v>
      </c>
      <c r="D288" s="104"/>
      <c r="E288" s="75" t="s">
        <v>1000</v>
      </c>
      <c r="F288" s="312">
        <f>+VLOOKUP($E288,Final_nrj!$1:$1048576,MATCH(DATE(F$2,1,1),Final_nrj!$A$1:$LI$1),FALSE)</f>
        <v>47.274019600000003</v>
      </c>
      <c r="G288" s="312">
        <f>+VLOOKUP($E288,Final_nrj!$1:$1048576,MATCH(DATE(G$2,1,1),Final_nrj!$A$1:$LI$1),FALSE)</f>
        <v>47.707629300000001</v>
      </c>
      <c r="H288" s="312">
        <f>+VLOOKUP($E288,Final_nrj!$1:$1048576,MATCH(DATE(H$2,1,1),Final_nrj!$A$1:$LI$1),FALSE)</f>
        <v>47.764467660000001</v>
      </c>
      <c r="I288" s="312">
        <f>+VLOOKUP($E288,Final_nrj!$1:$1048576,MATCH(DATE(I$2,1,1),Final_nrj!$A$1:$LI$1),FALSE)</f>
        <v>47.418920059999998</v>
      </c>
      <c r="J288" s="312">
        <f>+VLOOKUP($E288,Final_nrj!$1:$1048576,MATCH(DATE(J$2,1,1),Final_nrj!$A$1:$LI$1),FALSE)</f>
        <v>47.385951400000003</v>
      </c>
      <c r="K288" s="312">
        <f>+VLOOKUP($E288,Final_nrj!$1:$1048576,MATCH(DATE(K$2,1,1),Final_nrj!$A$1:$LI$1),FALSE)</f>
        <v>48.354964070000001</v>
      </c>
      <c r="L288" s="312">
        <f>+VLOOKUP($E288,Final_nrj!$1:$1048576,MATCH(DATE(L$2,1,1),Final_nrj!$A$1:$LI$1),FALSE)</f>
        <v>49.126371220000003</v>
      </c>
      <c r="M288" s="312">
        <f>+VLOOKUP($E288,Final_nrj!$1:$1048576,MATCH(DATE(M$2,1,1),Final_nrj!$A$1:$LI$1),FALSE)</f>
        <v>49.829980370000001</v>
      </c>
      <c r="N288" s="312">
        <f>+VLOOKUP($E288,Final_nrj!$1:$1048576,MATCH(DATE(N$2,1,1),Final_nrj!$A$1:$LI$1),FALSE)</f>
        <v>50.480176610000001</v>
      </c>
      <c r="O288" s="312">
        <f>+VLOOKUP($E288,Final_nrj!$1:$1048576,MATCH(DATE(O$2,1,1),Final_nrj!$A$1:$LI$1),FALSE)</f>
        <v>51.07464444</v>
      </c>
      <c r="P288" s="312">
        <f>+VLOOKUP($E288,Final_nrj!$1:$1048576,MATCH(DATE(P$2,1,1),Final_nrj!$A$1:$LI$1),FALSE)</f>
        <v>51.58823623</v>
      </c>
      <c r="Q288" s="312">
        <f>+VLOOKUP($E288,Final_nrj!$1:$1048576,MATCH(DATE(Q$2,1,1),Final_nrj!$A$1:$LI$1),FALSE)</f>
        <v>52.320941730000001</v>
      </c>
      <c r="R288" s="312">
        <f>+VLOOKUP($E288,Final_nrj!$1:$1048576,MATCH(DATE(R$2,1,1),Final_nrj!$A$1:$LI$1),FALSE)</f>
        <v>53.291655800000001</v>
      </c>
      <c r="S288" s="312">
        <f>+VLOOKUP($E288,Final_nrj!$1:$1048576,MATCH(DATE(S$2,1,1),Final_nrj!$A$1:$LI$1),FALSE)</f>
        <v>54.451043370000001</v>
      </c>
      <c r="T288" s="312">
        <f>+VLOOKUP($E288,Final_nrj!$1:$1048576,MATCH(DATE(T$2,1,1),Final_nrj!$A$1:$LI$1),FALSE)</f>
        <v>55.744731289999997</v>
      </c>
      <c r="U288" s="312">
        <f>+VLOOKUP($E288,Final_nrj!$1:$1048576,MATCH(DATE(U$2,1,1),Final_nrj!$A$1:$LI$1),FALSE)</f>
        <v>57.131375400000003</v>
      </c>
      <c r="V288" s="312">
        <f>+VLOOKUP($E288,Final_nrj!$1:$1048576,MATCH(DATE(V$2,1,1),Final_nrj!$A$1:$LI$1),FALSE)</f>
        <v>58.511385990000001</v>
      </c>
      <c r="W288" s="312">
        <f>+VLOOKUP($E288,Final_nrj!$1:$1048576,MATCH(DATE(W$2,1,1),Final_nrj!$A$1:$LI$1),FALSE)</f>
        <v>59.810060550000003</v>
      </c>
      <c r="X288" s="312">
        <f>+VLOOKUP($E288,Final_nrj!$1:$1048576,MATCH(DATE(X$2,1,1),Final_nrj!$A$1:$LI$1),FALSE)</f>
        <v>60.981975339999998</v>
      </c>
      <c r="Y288" s="312">
        <f>+VLOOKUP($E288,Final_nrj!$1:$1048576,MATCH(DATE(Y$2,1,1),Final_nrj!$A$1:$LI$1),FALSE)</f>
        <v>62.023116829999999</v>
      </c>
      <c r="Z288" s="312">
        <f>+VLOOKUP($E288,Final_nrj!$1:$1048576,MATCH(DATE(Z$2,1,1),Final_nrj!$A$1:$LI$1),FALSE)</f>
        <v>62.945726960000002</v>
      </c>
      <c r="AA288" s="312">
        <f>+VLOOKUP($E288,Final_nrj!$1:$1048576,MATCH(DATE(AA$2,1,1),Final_nrj!$A$1:$LI$1),FALSE)</f>
        <v>63.780865009999999</v>
      </c>
      <c r="AB288" s="312">
        <f>+VLOOKUP($E288,Final_nrj!$1:$1048576,MATCH(DATE(AB$2,1,1),Final_nrj!$A$1:$LI$1),FALSE)</f>
        <v>64.572150629999996</v>
      </c>
      <c r="AC288" s="312">
        <f>+VLOOKUP($E288,Final_nrj!$1:$1048576,MATCH(DATE(AC$2,1,1),Final_nrj!$A$1:$LI$1),FALSE)</f>
        <v>65.330135740000003</v>
      </c>
      <c r="AD288" s="312">
        <f>+VLOOKUP($E288,Final_nrj!$1:$1048576,MATCH(DATE(AD$2,1,1),Final_nrj!$A$1:$LI$1),FALSE)</f>
        <v>66.05902236</v>
      </c>
      <c r="AE288" s="312">
        <f>+VLOOKUP($E288,Final_nrj!$1:$1048576,MATCH(DATE(AE$2,1,1),Final_nrj!$A$1:$LI$1),FALSE)</f>
        <v>66.749177610000004</v>
      </c>
      <c r="AF288" s="312">
        <f>+VLOOKUP($E288,Final_nrj!$1:$1048576,MATCH(DATE(AF$2,1,1),Final_nrj!$A$1:$LI$1),FALSE)</f>
        <v>67.398902320000005</v>
      </c>
      <c r="AG288" s="312">
        <f>+VLOOKUP($E288,Final_nrj!$1:$1048576,MATCH(DATE(AG$2,1,1),Final_nrj!$A$1:$LI$1),FALSE)</f>
        <v>68.03615997</v>
      </c>
      <c r="AH288" s="312">
        <f>+VLOOKUP($E288,Final_nrj!$1:$1048576,MATCH(DATE(AH$2,1,1),Final_nrj!$A$1:$LI$1),FALSE)</f>
        <v>68.663549209999999</v>
      </c>
      <c r="AI288" s="312">
        <f>+VLOOKUP($E288,Final_nrj!$1:$1048576,MATCH(DATE(AI$2,1,1),Final_nrj!$A$1:$LI$1),FALSE)</f>
        <v>69.28071233</v>
      </c>
      <c r="AJ288" s="312">
        <f>+VLOOKUP($E288,Final_nrj!$1:$1048576,MATCH(DATE(AJ$2,1,1),Final_nrj!$A$1:$LI$1),FALSE)</f>
        <v>69.887408480000005</v>
      </c>
      <c r="AK288" s="312">
        <f>+VLOOKUP($E288,Final_nrj!$1:$1048576,MATCH(DATE(AK$2,1,1),Final_nrj!$A$1:$LI$1),FALSE)</f>
        <v>70.491663029999998</v>
      </c>
      <c r="AL288" s="312">
        <f>+VLOOKUP($E288,Final_nrj!$1:$1048576,MATCH(DATE(AL$2,1,1),Final_nrj!$A$1:$LI$1),FALSE)</f>
        <v>71.100546820000005</v>
      </c>
      <c r="AM288" s="312">
        <f>+VLOOKUP($E288,Final_nrj!$1:$1048576,MATCH(DATE(AM$2,1,1),Final_nrj!$A$1:$LI$1),FALSE)</f>
        <v>71.711240320000002</v>
      </c>
      <c r="AN288" s="312">
        <f>+VLOOKUP($E288,Final_nrj!$1:$1048576,MATCH(DATE(AN$2,1,1),Final_nrj!$A$1:$LI$1),FALSE)</f>
        <v>72.319796359999998</v>
      </c>
      <c r="AO288" s="312">
        <f>+VLOOKUP($E288,Final_nrj!$1:$1048576,MATCH(DATE(AO$2,1,1),Final_nrj!$A$1:$LI$1),FALSE)</f>
        <v>72.922847919999995</v>
      </c>
    </row>
    <row r="289" spans="1:41" ht="15" customHeight="1" x14ac:dyDescent="0.35">
      <c r="A289" s="422"/>
      <c r="B289" s="411"/>
      <c r="C289" s="105"/>
      <c r="D289" s="105" t="s">
        <v>1402</v>
      </c>
      <c r="E289" s="66" t="s">
        <v>1001</v>
      </c>
      <c r="F289" s="330">
        <f>+VLOOKUP($E289,Final_nrj!$1:$1048576,MATCH(DATE(F$2,1,1),Final_nrj!$A$1:$LI$1),FALSE)</f>
        <v>40.680804969999997</v>
      </c>
      <c r="G289" s="330">
        <f>+VLOOKUP($E289,Final_nrj!$1:$1048576,MATCH(DATE(G$2,1,1),Final_nrj!$A$1:$LI$1),FALSE)</f>
        <v>41.047975389999998</v>
      </c>
      <c r="H289" s="330">
        <f>+VLOOKUP($E289,Final_nrj!$1:$1048576,MATCH(DATE(H$2,1,1),Final_nrj!$A$1:$LI$1),FALSE)</f>
        <v>41.100868079999998</v>
      </c>
      <c r="I289" s="330">
        <f>+VLOOKUP($E289,Final_nrj!$1:$1048576,MATCH(DATE(I$2,1,1),Final_nrj!$A$1:$LI$1),FALSE)</f>
        <v>40.814503569999999</v>
      </c>
      <c r="J289" s="330">
        <f>+VLOOKUP($E289,Final_nrj!$1:$1048576,MATCH(DATE(J$2,1,1),Final_nrj!$A$1:$LI$1),FALSE)</f>
        <v>40.789726190000003</v>
      </c>
      <c r="K289" s="330">
        <f>+VLOOKUP($E289,Final_nrj!$1:$1048576,MATCH(DATE(K$2,1,1),Final_nrj!$A$1:$LI$1),FALSE)</f>
        <v>41.606714359999998</v>
      </c>
      <c r="L289" s="330">
        <f>+VLOOKUP($E289,Final_nrj!$1:$1048576,MATCH(DATE(L$2,1,1),Final_nrj!$A$1:$LI$1),FALSE)</f>
        <v>42.270367239999999</v>
      </c>
      <c r="M289" s="330">
        <f>+VLOOKUP($E289,Final_nrj!$1:$1048576,MATCH(DATE(M$2,1,1),Final_nrj!$A$1:$LI$1),FALSE)</f>
        <v>42.874482669999999</v>
      </c>
      <c r="N289" s="330">
        <f>+VLOOKUP($E289,Final_nrj!$1:$1048576,MATCH(DATE(N$2,1,1),Final_nrj!$A$1:$LI$1),FALSE)</f>
        <v>43.430960839999997</v>
      </c>
      <c r="O289" s="330">
        <f>+VLOOKUP($E289,Final_nrj!$1:$1048576,MATCH(DATE(O$2,1,1),Final_nrj!$A$1:$LI$1),FALSE)</f>
        <v>43.937392090000003</v>
      </c>
      <c r="P289" s="330">
        <f>+VLOOKUP($E289,Final_nrj!$1:$1048576,MATCH(DATE(P$2,1,1),Final_nrj!$A$1:$LI$1),FALSE)</f>
        <v>44.37179107</v>
      </c>
      <c r="Q289" s="330">
        <f>+VLOOKUP($E289,Final_nrj!$1:$1048576,MATCH(DATE(Q$2,1,1),Final_nrj!$A$1:$LI$1),FALSE)</f>
        <v>44.990529979999998</v>
      </c>
      <c r="R289" s="330">
        <f>+VLOOKUP($E289,Final_nrj!$1:$1048576,MATCH(DATE(R$2,1,1),Final_nrj!$A$1:$LI$1),FALSE)</f>
        <v>45.810663910000002</v>
      </c>
      <c r="S289" s="330">
        <f>+VLOOKUP($E289,Final_nrj!$1:$1048576,MATCH(DATE(S$2,1,1),Final_nrj!$A$1:$LI$1),FALSE)</f>
        <v>46.790355040000001</v>
      </c>
      <c r="T289" s="330">
        <f>+VLOOKUP($E289,Final_nrj!$1:$1048576,MATCH(DATE(T$2,1,1),Final_nrj!$A$1:$LI$1),FALSE)</f>
        <v>47.882626309999999</v>
      </c>
      <c r="U289" s="330">
        <f>+VLOOKUP($E289,Final_nrj!$1:$1048576,MATCH(DATE(U$2,1,1),Final_nrj!$A$1:$LI$1),FALSE)</f>
        <v>49.05086043</v>
      </c>
      <c r="V289" s="330">
        <f>+VLOOKUP($E289,Final_nrj!$1:$1048576,MATCH(DATE(V$2,1,1),Final_nrj!$A$1:$LI$1),FALSE)</f>
        <v>50.208709140000003</v>
      </c>
      <c r="W289" s="330">
        <f>+VLOOKUP($E289,Final_nrj!$1:$1048576,MATCH(DATE(W$2,1,1),Final_nrj!$A$1:$LI$1),FALSE)</f>
        <v>51.29781054</v>
      </c>
      <c r="X289" s="330">
        <f>+VLOOKUP($E289,Final_nrj!$1:$1048576,MATCH(DATE(X$2,1,1),Final_nrj!$A$1:$LI$1),FALSE)</f>
        <v>52.282368769999998</v>
      </c>
      <c r="Y289" s="330">
        <f>+VLOOKUP($E289,Final_nrj!$1:$1048576,MATCH(DATE(Y$2,1,1),Final_nrj!$A$1:$LI$1),FALSE)</f>
        <v>53.158692029999997</v>
      </c>
      <c r="Z289" s="330">
        <f>+VLOOKUP($E289,Final_nrj!$1:$1048576,MATCH(DATE(Z$2,1,1),Final_nrj!$A$1:$LI$1),FALSE)</f>
        <v>53.936237550000001</v>
      </c>
      <c r="AA289" s="330">
        <f>+VLOOKUP($E289,Final_nrj!$1:$1048576,MATCH(DATE(AA$2,1,1),Final_nrj!$A$1:$LI$1),FALSE)</f>
        <v>54.640797040000002</v>
      </c>
      <c r="AB289" s="330">
        <f>+VLOOKUP($E289,Final_nrj!$1:$1048576,MATCH(DATE(AB$2,1,1),Final_nrj!$A$1:$LI$1),FALSE)</f>
        <v>55.30981104</v>
      </c>
      <c r="AC289" s="330">
        <f>+VLOOKUP($E289,Final_nrj!$1:$1048576,MATCH(DATE(AC$2,1,1),Final_nrj!$A$1:$LI$1),FALSE)</f>
        <v>55.952167510000002</v>
      </c>
      <c r="AD289" s="330">
        <f>+VLOOKUP($E289,Final_nrj!$1:$1048576,MATCH(DATE(AD$2,1,1),Final_nrj!$A$1:$LI$1),FALSE)</f>
        <v>56.571069129999998</v>
      </c>
      <c r="AE289" s="330">
        <f>+VLOOKUP($E289,Final_nrj!$1:$1048576,MATCH(DATE(AE$2,1,1),Final_nrj!$A$1:$LI$1),FALSE)</f>
        <v>57.157907999999999</v>
      </c>
      <c r="AF289" s="330">
        <f>+VLOOKUP($E289,Final_nrj!$1:$1048576,MATCH(DATE(AF$2,1,1),Final_nrj!$A$1:$LI$1),FALSE)</f>
        <v>57.710930410000003</v>
      </c>
      <c r="AG289" s="330">
        <f>+VLOOKUP($E289,Final_nrj!$1:$1048576,MATCH(DATE(AG$2,1,1),Final_nrj!$A$1:$LI$1),FALSE)</f>
        <v>58.253826799999999</v>
      </c>
      <c r="AH289" s="330">
        <f>+VLOOKUP($E289,Final_nrj!$1:$1048576,MATCH(DATE(AH$2,1,1),Final_nrj!$A$1:$LI$1),FALSE)</f>
        <v>58.788659320000001</v>
      </c>
      <c r="AI289" s="330">
        <f>+VLOOKUP($E289,Final_nrj!$1:$1048576,MATCH(DATE(AI$2,1,1),Final_nrj!$A$1:$LI$1),FALSE)</f>
        <v>59.315006089999997</v>
      </c>
      <c r="AJ289" s="330">
        <f>+VLOOKUP($E289,Final_nrj!$1:$1048576,MATCH(DATE(AJ$2,1,1),Final_nrj!$A$1:$LI$1),FALSE)</f>
        <v>59.832579459999998</v>
      </c>
      <c r="AK289" s="330">
        <f>+VLOOKUP($E289,Final_nrj!$1:$1048576,MATCH(DATE(AK$2,1,1),Final_nrj!$A$1:$LI$1),FALSE)</f>
        <v>60.348189949999998</v>
      </c>
      <c r="AL289" s="330">
        <f>+VLOOKUP($E289,Final_nrj!$1:$1048576,MATCH(DATE(AL$2,1,1),Final_nrj!$A$1:$LI$1),FALSE)</f>
        <v>60.867870549999999</v>
      </c>
      <c r="AM289" s="330">
        <f>+VLOOKUP($E289,Final_nrj!$1:$1048576,MATCH(DATE(AM$2,1,1),Final_nrj!$A$1:$LI$1),FALSE)</f>
        <v>61.389197899999999</v>
      </c>
      <c r="AN289" s="330">
        <f>+VLOOKUP($E289,Final_nrj!$1:$1048576,MATCH(DATE(AN$2,1,1),Final_nrj!$A$1:$LI$1),FALSE)</f>
        <v>61.908780139999998</v>
      </c>
      <c r="AO289" s="330">
        <f>+VLOOKUP($E289,Final_nrj!$1:$1048576,MATCH(DATE(AO$2,1,1),Final_nrj!$A$1:$LI$1),FALSE)</f>
        <v>62.423721409999999</v>
      </c>
    </row>
    <row r="290" spans="1:41" ht="15" customHeight="1" x14ac:dyDescent="0.35">
      <c r="A290" s="422"/>
      <c r="B290" s="411"/>
      <c r="C290" s="105"/>
      <c r="D290" s="105" t="s">
        <v>533</v>
      </c>
      <c r="E290" s="66" t="s">
        <v>1002</v>
      </c>
      <c r="F290" s="330">
        <f>+VLOOKUP($E290,Final_nrj!$1:$1048576,MATCH(DATE(F$2,1,1),Final_nrj!$A$1:$LI$1),FALSE)</f>
        <v>6.593214508</v>
      </c>
      <c r="G290" s="330">
        <f>+VLOOKUP($E290,Final_nrj!$1:$1048576,MATCH(DATE(G$2,1,1),Final_nrj!$A$1:$LI$1),FALSE)</f>
        <v>6.6596537839999996</v>
      </c>
      <c r="H290" s="330">
        <f>+VLOOKUP($E290,Final_nrj!$1:$1048576,MATCH(DATE(H$2,1,1),Final_nrj!$A$1:$LI$1),FALSE)</f>
        <v>6.6635994570000001</v>
      </c>
      <c r="I290" s="330">
        <f>+VLOOKUP($E290,Final_nrj!$1:$1048576,MATCH(DATE(I$2,1,1),Final_nrj!$A$1:$LI$1),FALSE)</f>
        <v>6.6044163640000004</v>
      </c>
      <c r="J290" s="330">
        <f>+VLOOKUP($E290,Final_nrj!$1:$1048576,MATCH(DATE(J$2,1,1),Final_nrj!$A$1:$LI$1),FALSE)</f>
        <v>6.596225081</v>
      </c>
      <c r="K290" s="330">
        <f>+VLOOKUP($E290,Final_nrj!$1:$1048576,MATCH(DATE(K$2,1,1),Final_nrj!$A$1:$LI$1),FALSE)</f>
        <v>6.7482495800000004</v>
      </c>
      <c r="L290" s="330">
        <f>+VLOOKUP($E290,Final_nrj!$1:$1048576,MATCH(DATE(L$2,1,1),Final_nrj!$A$1:$LI$1),FALSE)</f>
        <v>6.8560038499999996</v>
      </c>
      <c r="M290" s="330">
        <f>+VLOOKUP($E290,Final_nrj!$1:$1048576,MATCH(DATE(M$2,1,1),Final_nrj!$A$1:$LI$1),FALSE)</f>
        <v>6.9554975639999999</v>
      </c>
      <c r="N290" s="330">
        <f>+VLOOKUP($E290,Final_nrj!$1:$1048576,MATCH(DATE(N$2,1,1),Final_nrj!$A$1:$LI$1),FALSE)</f>
        <v>7.049215631</v>
      </c>
      <c r="O290" s="330">
        <f>+VLOOKUP($E290,Final_nrj!$1:$1048576,MATCH(DATE(O$2,1,1),Final_nrj!$A$1:$LI$1),FALSE)</f>
        <v>7.1372522199999997</v>
      </c>
      <c r="P290" s="330">
        <f>+VLOOKUP($E290,Final_nrj!$1:$1048576,MATCH(DATE(P$2,1,1),Final_nrj!$A$1:$LI$1),FALSE)</f>
        <v>7.2164450269999998</v>
      </c>
      <c r="Q290" s="330">
        <f>+VLOOKUP($E290,Final_nrj!$1:$1048576,MATCH(DATE(Q$2,1,1),Final_nrj!$A$1:$LI$1),FALSE)</f>
        <v>7.3304116180000003</v>
      </c>
      <c r="R290" s="330">
        <f>+VLOOKUP($E290,Final_nrj!$1:$1048576,MATCH(DATE(R$2,1,1),Final_nrj!$A$1:$LI$1),FALSE)</f>
        <v>7.4809917520000004</v>
      </c>
      <c r="S290" s="330">
        <f>+VLOOKUP($E290,Final_nrj!$1:$1048576,MATCH(DATE(S$2,1,1),Final_nrj!$A$1:$LI$1),FALSE)</f>
        <v>7.6606881979999999</v>
      </c>
      <c r="T290" s="330">
        <f>+VLOOKUP($E290,Final_nrj!$1:$1048576,MATCH(DATE(T$2,1,1),Final_nrj!$A$1:$LI$1),FALSE)</f>
        <v>7.8621048470000003</v>
      </c>
      <c r="U290" s="330">
        <f>+VLOOKUP($E290,Final_nrj!$1:$1048576,MATCH(DATE(U$2,1,1),Final_nrj!$A$1:$LI$1),FALSE)</f>
        <v>8.080514827</v>
      </c>
      <c r="V290" s="330">
        <f>+VLOOKUP($E290,Final_nrj!$1:$1048576,MATCH(DATE(V$2,1,1),Final_nrj!$A$1:$LI$1),FALSE)</f>
        <v>8.3026767170000007</v>
      </c>
      <c r="W290" s="330">
        <f>+VLOOKUP($E290,Final_nrj!$1:$1048576,MATCH(DATE(W$2,1,1),Final_nrj!$A$1:$LI$1),FALSE)</f>
        <v>8.5122498820000008</v>
      </c>
      <c r="X290" s="330">
        <f>+VLOOKUP($E290,Final_nrj!$1:$1048576,MATCH(DATE(X$2,1,1),Final_nrj!$A$1:$LI$1),FALSE)</f>
        <v>8.6996064359999998</v>
      </c>
      <c r="Y290" s="330">
        <f>+VLOOKUP($E290,Final_nrj!$1:$1048576,MATCH(DATE(Y$2,1,1),Final_nrj!$A$1:$LI$1),FALSE)</f>
        <v>8.8644246590000009</v>
      </c>
      <c r="Z290" s="330">
        <f>+VLOOKUP($E290,Final_nrj!$1:$1048576,MATCH(DATE(Z$2,1,1),Final_nrj!$A$1:$LI$1),FALSE)</f>
        <v>9.0094892719999997</v>
      </c>
      <c r="AA290" s="330">
        <f>+VLOOKUP($E290,Final_nrj!$1:$1048576,MATCH(DATE(AA$2,1,1),Final_nrj!$A$1:$LI$1),FALSE)</f>
        <v>9.1400678390000003</v>
      </c>
      <c r="AB290" s="330">
        <f>+VLOOKUP($E290,Final_nrj!$1:$1048576,MATCH(DATE(AB$2,1,1),Final_nrj!$A$1:$LI$1),FALSE)</f>
        <v>9.2623394589999997</v>
      </c>
      <c r="AC290" s="330">
        <f>+VLOOKUP($E290,Final_nrj!$1:$1048576,MATCH(DATE(AC$2,1,1),Final_nrj!$A$1:$LI$1),FALSE)</f>
        <v>9.3779680820000006</v>
      </c>
      <c r="AD290" s="330">
        <f>+VLOOKUP($E290,Final_nrj!$1:$1048576,MATCH(DATE(AD$2,1,1),Final_nrj!$A$1:$LI$1),FALSE)</f>
        <v>9.4879530939999999</v>
      </c>
      <c r="AE290" s="330">
        <f>+VLOOKUP($E290,Final_nrj!$1:$1048576,MATCH(DATE(AE$2,1,1),Final_nrj!$A$1:$LI$1),FALSE)</f>
        <v>9.5912694720000005</v>
      </c>
      <c r="AF290" s="330">
        <f>+VLOOKUP($E290,Final_nrj!$1:$1048576,MATCH(DATE(AF$2,1,1),Final_nrj!$A$1:$LI$1),FALSE)</f>
        <v>9.6879717719999991</v>
      </c>
      <c r="AG290" s="330">
        <f>+VLOOKUP($E290,Final_nrj!$1:$1048576,MATCH(DATE(AG$2,1,1),Final_nrj!$A$1:$LI$1),FALSE)</f>
        <v>9.7823330330000005</v>
      </c>
      <c r="AH290" s="330">
        <f>+VLOOKUP($E290,Final_nrj!$1:$1048576,MATCH(DATE(AH$2,1,1),Final_nrj!$A$1:$LI$1),FALSE)</f>
        <v>9.8748897469999992</v>
      </c>
      <c r="AI290" s="330">
        <f>+VLOOKUP($E290,Final_nrj!$1:$1048576,MATCH(DATE(AI$2,1,1),Final_nrj!$A$1:$LI$1),FALSE)</f>
        <v>9.9657061030000005</v>
      </c>
      <c r="AJ290" s="330">
        <f>+VLOOKUP($E290,Final_nrj!$1:$1048576,MATCH(DATE(AJ$2,1,1),Final_nrj!$A$1:$LI$1),FALSE)</f>
        <v>10.054828880000001</v>
      </c>
      <c r="AK290" s="330">
        <f>+VLOOKUP($E290,Final_nrj!$1:$1048576,MATCH(DATE(AK$2,1,1),Final_nrj!$A$1:$LI$1),FALSE)</f>
        <v>10.14347293</v>
      </c>
      <c r="AL290" s="330">
        <f>+VLOOKUP($E290,Final_nrj!$1:$1048576,MATCH(DATE(AL$2,1,1),Final_nrj!$A$1:$LI$1),FALSE)</f>
        <v>10.232676120000001</v>
      </c>
      <c r="AM290" s="330">
        <f>+VLOOKUP($E290,Final_nrj!$1:$1048576,MATCH(DATE(AM$2,1,1),Final_nrj!$A$1:$LI$1),FALSE)</f>
        <v>10.322042270000001</v>
      </c>
      <c r="AN290" s="330">
        <f>+VLOOKUP($E290,Final_nrj!$1:$1048576,MATCH(DATE(AN$2,1,1),Final_nrj!$A$1:$LI$1),FALSE)</f>
        <v>10.411016070000001</v>
      </c>
      <c r="AO290" s="330">
        <f>+VLOOKUP($E290,Final_nrj!$1:$1048576,MATCH(DATE(AO$2,1,1),Final_nrj!$A$1:$LI$1),FALSE)</f>
        <v>10.49912636</v>
      </c>
    </row>
    <row r="291" spans="1:41" s="91" customFormat="1" ht="15" customHeight="1" x14ac:dyDescent="0.35">
      <c r="A291" s="422"/>
      <c r="B291" s="411"/>
      <c r="C291" s="104" t="s">
        <v>528</v>
      </c>
      <c r="D291" s="104"/>
      <c r="E291" s="75" t="s">
        <v>1003</v>
      </c>
      <c r="F291" s="312">
        <f>+VLOOKUP($E291,Final_nrj!$1:$1048576,MATCH(DATE(F$2,1,1),Final_nrj!$A$1:$LI$1),FALSE)</f>
        <v>14.80058861</v>
      </c>
      <c r="G291" s="312">
        <f>+VLOOKUP($E291,Final_nrj!$1:$1048576,MATCH(DATE(G$2,1,1),Final_nrj!$A$1:$LI$1),FALSE)</f>
        <v>15.028467320000001</v>
      </c>
      <c r="H291" s="312">
        <f>+VLOOKUP($E291,Final_nrj!$1:$1048576,MATCH(DATE(H$2,1,1),Final_nrj!$A$1:$LI$1),FALSE)</f>
        <v>14.94528873</v>
      </c>
      <c r="I291" s="312">
        <f>+VLOOKUP($E291,Final_nrj!$1:$1048576,MATCH(DATE(I$2,1,1),Final_nrj!$A$1:$LI$1),FALSE)</f>
        <v>14.60095125</v>
      </c>
      <c r="J291" s="312">
        <f>+VLOOKUP($E291,Final_nrj!$1:$1048576,MATCH(DATE(J$2,1,1),Final_nrj!$A$1:$LI$1),FALSE)</f>
        <v>14.50641688</v>
      </c>
      <c r="K291" s="312">
        <f>+VLOOKUP($E291,Final_nrj!$1:$1048576,MATCH(DATE(K$2,1,1),Final_nrj!$A$1:$LI$1),FALSE)</f>
        <v>14.87112233</v>
      </c>
      <c r="L291" s="312">
        <f>+VLOOKUP($E291,Final_nrj!$1:$1048576,MATCH(DATE(L$2,1,1),Final_nrj!$A$1:$LI$1),FALSE)</f>
        <v>14.93660332</v>
      </c>
      <c r="M291" s="312">
        <f>+VLOOKUP($E291,Final_nrj!$1:$1048576,MATCH(DATE(M$2,1,1),Final_nrj!$A$1:$LI$1),FALSE)</f>
        <v>15.05750623</v>
      </c>
      <c r="N291" s="312">
        <f>+VLOOKUP($E291,Final_nrj!$1:$1048576,MATCH(DATE(N$2,1,1),Final_nrj!$A$1:$LI$1),FALSE)</f>
        <v>15.20794605</v>
      </c>
      <c r="O291" s="312">
        <f>+VLOOKUP($E291,Final_nrj!$1:$1048576,MATCH(DATE(O$2,1,1),Final_nrj!$A$1:$LI$1),FALSE)</f>
        <v>15.364018</v>
      </c>
      <c r="P291" s="312">
        <f>+VLOOKUP($E291,Final_nrj!$1:$1048576,MATCH(DATE(P$2,1,1),Final_nrj!$A$1:$LI$1),FALSE)</f>
        <v>15.493087279999999</v>
      </c>
      <c r="Q291" s="312">
        <f>+VLOOKUP($E291,Final_nrj!$1:$1048576,MATCH(DATE(Q$2,1,1),Final_nrj!$A$1:$LI$1),FALSE)</f>
        <v>15.70245867</v>
      </c>
      <c r="R291" s="312">
        <f>+VLOOKUP($E291,Final_nrj!$1:$1048576,MATCH(DATE(R$2,1,1),Final_nrj!$A$1:$LI$1),FALSE)</f>
        <v>15.978618300000001</v>
      </c>
      <c r="S291" s="312">
        <f>+VLOOKUP($E291,Final_nrj!$1:$1048576,MATCH(DATE(S$2,1,1),Final_nrj!$A$1:$LI$1),FALSE)</f>
        <v>16.301312679999999</v>
      </c>
      <c r="T291" s="312">
        <f>+VLOOKUP($E291,Final_nrj!$1:$1048576,MATCH(DATE(T$2,1,1),Final_nrj!$A$1:$LI$1),FALSE)</f>
        <v>16.655905619999999</v>
      </c>
      <c r="U291" s="312">
        <f>+VLOOKUP($E291,Final_nrj!$1:$1048576,MATCH(DATE(U$2,1,1),Final_nrj!$A$1:$LI$1),FALSE)</f>
        <v>17.033788340000001</v>
      </c>
      <c r="V291" s="312">
        <f>+VLOOKUP($E291,Final_nrj!$1:$1048576,MATCH(DATE(V$2,1,1),Final_nrj!$A$1:$LI$1),FALSE)</f>
        <v>17.405376050000001</v>
      </c>
      <c r="W291" s="312">
        <f>+VLOOKUP($E291,Final_nrj!$1:$1048576,MATCH(DATE(W$2,1,1),Final_nrj!$A$1:$LI$1),FALSE)</f>
        <v>17.738180750000001</v>
      </c>
      <c r="X291" s="312">
        <f>+VLOOKUP($E291,Final_nrj!$1:$1048576,MATCH(DATE(X$2,1,1),Final_nrj!$A$1:$LI$1),FALSE)</f>
        <v>18.01131101</v>
      </c>
      <c r="Y291" s="312">
        <f>+VLOOKUP($E291,Final_nrj!$1:$1048576,MATCH(DATE(Y$2,1,1),Final_nrj!$A$1:$LI$1),FALSE)</f>
        <v>18.227327330000001</v>
      </c>
      <c r="Z291" s="312">
        <f>+VLOOKUP($E291,Final_nrj!$1:$1048576,MATCH(DATE(Z$2,1,1),Final_nrj!$A$1:$LI$1),FALSE)</f>
        <v>18.395533390000001</v>
      </c>
      <c r="AA291" s="312">
        <f>+VLOOKUP($E291,Final_nrj!$1:$1048576,MATCH(DATE(AA$2,1,1),Final_nrj!$A$1:$LI$1),FALSE)</f>
        <v>18.54746519</v>
      </c>
      <c r="AB291" s="312">
        <f>+VLOOKUP($E291,Final_nrj!$1:$1048576,MATCH(DATE(AB$2,1,1),Final_nrj!$A$1:$LI$1),FALSE)</f>
        <v>18.689107310000001</v>
      </c>
      <c r="AC291" s="312">
        <f>+VLOOKUP($E291,Final_nrj!$1:$1048576,MATCH(DATE(AC$2,1,1),Final_nrj!$A$1:$LI$1),FALSE)</f>
        <v>18.821781340000001</v>
      </c>
      <c r="AD291" s="312">
        <f>+VLOOKUP($E291,Final_nrj!$1:$1048576,MATCH(DATE(AD$2,1,1),Final_nrj!$A$1:$LI$1),FALSE)</f>
        <v>18.94693024</v>
      </c>
      <c r="AE291" s="312">
        <f>+VLOOKUP($E291,Final_nrj!$1:$1048576,MATCH(DATE(AE$2,1,1),Final_nrj!$A$1:$LI$1),FALSE)</f>
        <v>19.057475270000001</v>
      </c>
      <c r="AF291" s="312">
        <f>+VLOOKUP($E291,Final_nrj!$1:$1048576,MATCH(DATE(AF$2,1,1),Final_nrj!$A$1:$LI$1),FALSE)</f>
        <v>19.167296050000001</v>
      </c>
      <c r="AG291" s="312">
        <f>+VLOOKUP($E291,Final_nrj!$1:$1048576,MATCH(DATE(AG$2,1,1),Final_nrj!$A$1:$LI$1),FALSE)</f>
        <v>19.280285240000001</v>
      </c>
      <c r="AH291" s="312">
        <f>+VLOOKUP($E291,Final_nrj!$1:$1048576,MATCH(DATE(AH$2,1,1),Final_nrj!$A$1:$LI$1),FALSE)</f>
        <v>19.395415280000002</v>
      </c>
      <c r="AI291" s="312">
        <f>+VLOOKUP($E291,Final_nrj!$1:$1048576,MATCH(DATE(AI$2,1,1),Final_nrj!$A$1:$LI$1),FALSE)</f>
        <v>19.511589959999998</v>
      </c>
      <c r="AJ291" s="312">
        <f>+VLOOKUP($E291,Final_nrj!$1:$1048576,MATCH(DATE(AJ$2,1,1),Final_nrj!$A$1:$LI$1),FALSE)</f>
        <v>19.62808429</v>
      </c>
      <c r="AK291" s="312">
        <f>+VLOOKUP($E291,Final_nrj!$1:$1048576,MATCH(DATE(AK$2,1,1),Final_nrj!$A$1:$LI$1),FALSE)</f>
        <v>19.751404099999998</v>
      </c>
      <c r="AL291" s="312">
        <f>+VLOOKUP($E291,Final_nrj!$1:$1048576,MATCH(DATE(AL$2,1,1),Final_nrj!$A$1:$LI$1),FALSE)</f>
        <v>19.880461789999998</v>
      </c>
      <c r="AM291" s="312">
        <f>+VLOOKUP($E291,Final_nrj!$1:$1048576,MATCH(DATE(AM$2,1,1),Final_nrj!$A$1:$LI$1),FALSE)</f>
        <v>20.01308878</v>
      </c>
      <c r="AN291" s="312">
        <f>+VLOOKUP($E291,Final_nrj!$1:$1048576,MATCH(DATE(AN$2,1,1),Final_nrj!$A$1:$LI$1),FALSE)</f>
        <v>20.14754061</v>
      </c>
      <c r="AO291" s="312">
        <f>+VLOOKUP($E291,Final_nrj!$1:$1048576,MATCH(DATE(AO$2,1,1),Final_nrj!$A$1:$LI$1),FALSE)</f>
        <v>20.282557560000001</v>
      </c>
    </row>
    <row r="292" spans="1:41" ht="15" customHeight="1" x14ac:dyDescent="0.35">
      <c r="A292" s="422"/>
      <c r="B292" s="411"/>
      <c r="C292" s="105"/>
      <c r="D292" s="105" t="s">
        <v>1402</v>
      </c>
      <c r="E292" s="66" t="s">
        <v>1004</v>
      </c>
      <c r="F292" s="330">
        <f>+VLOOKUP($E292,Final_nrj!$1:$1048576,MATCH(DATE(F$2,1,1),Final_nrj!$A$1:$LI$1),FALSE)</f>
        <v>14.80058861</v>
      </c>
      <c r="G292" s="330">
        <f>+VLOOKUP($E292,Final_nrj!$1:$1048576,MATCH(DATE(G$2,1,1),Final_nrj!$A$1:$LI$1),FALSE)</f>
        <v>15.028467320000001</v>
      </c>
      <c r="H292" s="330">
        <f>+VLOOKUP($E292,Final_nrj!$1:$1048576,MATCH(DATE(H$2,1,1),Final_nrj!$A$1:$LI$1),FALSE)</f>
        <v>14.945288740000001</v>
      </c>
      <c r="I292" s="330">
        <f>+VLOOKUP($E292,Final_nrj!$1:$1048576,MATCH(DATE(I$2,1,1),Final_nrj!$A$1:$LI$1),FALSE)</f>
        <v>14.60095125</v>
      </c>
      <c r="J292" s="330">
        <f>+VLOOKUP($E292,Final_nrj!$1:$1048576,MATCH(DATE(J$2,1,1),Final_nrj!$A$1:$LI$1),FALSE)</f>
        <v>14.50641688</v>
      </c>
      <c r="K292" s="330">
        <f>+VLOOKUP($E292,Final_nrj!$1:$1048576,MATCH(DATE(K$2,1,1),Final_nrj!$A$1:$LI$1),FALSE)</f>
        <v>14.87112233</v>
      </c>
      <c r="L292" s="330">
        <f>+VLOOKUP($E292,Final_nrj!$1:$1048576,MATCH(DATE(L$2,1,1),Final_nrj!$A$1:$LI$1),FALSE)</f>
        <v>14.93660332</v>
      </c>
      <c r="M292" s="330">
        <f>+VLOOKUP($E292,Final_nrj!$1:$1048576,MATCH(DATE(M$2,1,1),Final_nrj!$A$1:$LI$1),FALSE)</f>
        <v>15.05750623</v>
      </c>
      <c r="N292" s="330">
        <f>+VLOOKUP($E292,Final_nrj!$1:$1048576,MATCH(DATE(N$2,1,1),Final_nrj!$A$1:$LI$1),FALSE)</f>
        <v>15.20794605</v>
      </c>
      <c r="O292" s="330">
        <f>+VLOOKUP($E292,Final_nrj!$1:$1048576,MATCH(DATE(O$2,1,1),Final_nrj!$A$1:$LI$1),FALSE)</f>
        <v>15.364018</v>
      </c>
      <c r="P292" s="330">
        <f>+VLOOKUP($E292,Final_nrj!$1:$1048576,MATCH(DATE(P$2,1,1),Final_nrj!$A$1:$LI$1),FALSE)</f>
        <v>15.493087279999999</v>
      </c>
      <c r="Q292" s="330">
        <f>+VLOOKUP($E292,Final_nrj!$1:$1048576,MATCH(DATE(Q$2,1,1),Final_nrj!$A$1:$LI$1),FALSE)</f>
        <v>15.70245867</v>
      </c>
      <c r="R292" s="330">
        <f>+VLOOKUP($E292,Final_nrj!$1:$1048576,MATCH(DATE(R$2,1,1),Final_nrj!$A$1:$LI$1),FALSE)</f>
        <v>15.978618300000001</v>
      </c>
      <c r="S292" s="330">
        <f>+VLOOKUP($E292,Final_nrj!$1:$1048576,MATCH(DATE(S$2,1,1),Final_nrj!$A$1:$LI$1),FALSE)</f>
        <v>16.301312679999999</v>
      </c>
      <c r="T292" s="330">
        <f>+VLOOKUP($E292,Final_nrj!$1:$1048576,MATCH(DATE(T$2,1,1),Final_nrj!$A$1:$LI$1),FALSE)</f>
        <v>16.655905619999999</v>
      </c>
      <c r="U292" s="330">
        <f>+VLOOKUP($E292,Final_nrj!$1:$1048576,MATCH(DATE(U$2,1,1),Final_nrj!$A$1:$LI$1),FALSE)</f>
        <v>17.033788340000001</v>
      </c>
      <c r="V292" s="330">
        <f>+VLOOKUP($E292,Final_nrj!$1:$1048576,MATCH(DATE(V$2,1,1),Final_nrj!$A$1:$LI$1),FALSE)</f>
        <v>17.405376050000001</v>
      </c>
      <c r="W292" s="330">
        <f>+VLOOKUP($E292,Final_nrj!$1:$1048576,MATCH(DATE(W$2,1,1),Final_nrj!$A$1:$LI$1),FALSE)</f>
        <v>17.738180750000001</v>
      </c>
      <c r="X292" s="330">
        <f>+VLOOKUP($E292,Final_nrj!$1:$1048576,MATCH(DATE(X$2,1,1),Final_nrj!$A$1:$LI$1),FALSE)</f>
        <v>18.01131101</v>
      </c>
      <c r="Y292" s="330">
        <f>+VLOOKUP($E292,Final_nrj!$1:$1048576,MATCH(DATE(Y$2,1,1),Final_nrj!$A$1:$LI$1),FALSE)</f>
        <v>18.227327330000001</v>
      </c>
      <c r="Z292" s="330">
        <f>+VLOOKUP($E292,Final_nrj!$1:$1048576,MATCH(DATE(Z$2,1,1),Final_nrj!$A$1:$LI$1),FALSE)</f>
        <v>18.395533390000001</v>
      </c>
      <c r="AA292" s="330">
        <f>+VLOOKUP($E292,Final_nrj!$1:$1048576,MATCH(DATE(AA$2,1,1),Final_nrj!$A$1:$LI$1),FALSE)</f>
        <v>18.54746519</v>
      </c>
      <c r="AB292" s="330">
        <f>+VLOOKUP($E292,Final_nrj!$1:$1048576,MATCH(DATE(AB$2,1,1),Final_nrj!$A$1:$LI$1),FALSE)</f>
        <v>18.689107310000001</v>
      </c>
      <c r="AC292" s="330">
        <f>+VLOOKUP($E292,Final_nrj!$1:$1048576,MATCH(DATE(AC$2,1,1),Final_nrj!$A$1:$LI$1),FALSE)</f>
        <v>18.821781340000001</v>
      </c>
      <c r="AD292" s="330">
        <f>+VLOOKUP($E292,Final_nrj!$1:$1048576,MATCH(DATE(AD$2,1,1),Final_nrj!$A$1:$LI$1),FALSE)</f>
        <v>18.94693024</v>
      </c>
      <c r="AE292" s="330">
        <f>+VLOOKUP($E292,Final_nrj!$1:$1048576,MATCH(DATE(AE$2,1,1),Final_nrj!$A$1:$LI$1),FALSE)</f>
        <v>19.057475270000001</v>
      </c>
      <c r="AF292" s="330">
        <f>+VLOOKUP($E292,Final_nrj!$1:$1048576,MATCH(DATE(AF$2,1,1),Final_nrj!$A$1:$LI$1),FALSE)</f>
        <v>19.167296050000001</v>
      </c>
      <c r="AG292" s="330">
        <f>+VLOOKUP($E292,Final_nrj!$1:$1048576,MATCH(DATE(AG$2,1,1),Final_nrj!$A$1:$LI$1),FALSE)</f>
        <v>19.280285240000001</v>
      </c>
      <c r="AH292" s="330">
        <f>+VLOOKUP($E292,Final_nrj!$1:$1048576,MATCH(DATE(AH$2,1,1),Final_nrj!$A$1:$LI$1),FALSE)</f>
        <v>19.395415280000002</v>
      </c>
      <c r="AI292" s="330">
        <f>+VLOOKUP($E292,Final_nrj!$1:$1048576,MATCH(DATE(AI$2,1,1),Final_nrj!$A$1:$LI$1),FALSE)</f>
        <v>19.511589969999999</v>
      </c>
      <c r="AJ292" s="330">
        <f>+VLOOKUP($E292,Final_nrj!$1:$1048576,MATCH(DATE(AJ$2,1,1),Final_nrj!$A$1:$LI$1),FALSE)</f>
        <v>19.62808429</v>
      </c>
      <c r="AK292" s="330">
        <f>+VLOOKUP($E292,Final_nrj!$1:$1048576,MATCH(DATE(AK$2,1,1),Final_nrj!$A$1:$LI$1),FALSE)</f>
        <v>19.751404099999998</v>
      </c>
      <c r="AL292" s="330">
        <f>+VLOOKUP($E292,Final_nrj!$1:$1048576,MATCH(DATE(AL$2,1,1),Final_nrj!$A$1:$LI$1),FALSE)</f>
        <v>19.880461789999998</v>
      </c>
      <c r="AM292" s="330">
        <f>+VLOOKUP($E292,Final_nrj!$1:$1048576,MATCH(DATE(AM$2,1,1),Final_nrj!$A$1:$LI$1),FALSE)</f>
        <v>20.01308878</v>
      </c>
      <c r="AN292" s="330">
        <f>+VLOOKUP($E292,Final_nrj!$1:$1048576,MATCH(DATE(AN$2,1,1),Final_nrj!$A$1:$LI$1),FALSE)</f>
        <v>20.147540620000001</v>
      </c>
      <c r="AO292" s="330">
        <f>+VLOOKUP($E292,Final_nrj!$1:$1048576,MATCH(DATE(AO$2,1,1),Final_nrj!$A$1:$LI$1),FALSE)</f>
        <v>20.282557560000001</v>
      </c>
    </row>
    <row r="293" spans="1:41" s="91" customFormat="1" ht="15" customHeight="1" x14ac:dyDescent="0.35">
      <c r="A293" s="422"/>
      <c r="B293" s="411"/>
      <c r="C293" s="104" t="s">
        <v>529</v>
      </c>
      <c r="D293" s="104"/>
      <c r="E293" s="75" t="s">
        <v>1005</v>
      </c>
      <c r="F293" s="312">
        <f>+VLOOKUP($E293,Final_nrj!$1:$1048576,MATCH(DATE(F$2,1,1),Final_nrj!$A$1:$LI$1),FALSE)</f>
        <v>34.311862669999996</v>
      </c>
      <c r="G293" s="312">
        <f>+VLOOKUP($E293,Final_nrj!$1:$1048576,MATCH(DATE(G$2,1,1),Final_nrj!$A$1:$LI$1),FALSE)</f>
        <v>34.439237489999996</v>
      </c>
      <c r="H293" s="312">
        <f>+VLOOKUP($E293,Final_nrj!$1:$1048576,MATCH(DATE(H$2,1,1),Final_nrj!$A$1:$LI$1),FALSE)</f>
        <v>34.038806569999998</v>
      </c>
      <c r="I293" s="312">
        <f>+VLOOKUP($E293,Final_nrj!$1:$1048576,MATCH(DATE(I$2,1,1),Final_nrj!$A$1:$LI$1),FALSE)</f>
        <v>33.602331679999999</v>
      </c>
      <c r="J293" s="312">
        <f>+VLOOKUP($E293,Final_nrj!$1:$1048576,MATCH(DATE(J$2,1,1),Final_nrj!$A$1:$LI$1),FALSE)</f>
        <v>33.853024009999999</v>
      </c>
      <c r="K293" s="312">
        <f>+VLOOKUP($E293,Final_nrj!$1:$1048576,MATCH(DATE(K$2,1,1),Final_nrj!$A$1:$LI$1),FALSE)</f>
        <v>34.652604519999997</v>
      </c>
      <c r="L293" s="312">
        <f>+VLOOKUP($E293,Final_nrj!$1:$1048576,MATCH(DATE(L$2,1,1),Final_nrj!$A$1:$LI$1),FALSE)</f>
        <v>35.020604059999997</v>
      </c>
      <c r="M293" s="312">
        <f>+VLOOKUP($E293,Final_nrj!$1:$1048576,MATCH(DATE(M$2,1,1),Final_nrj!$A$1:$LI$1),FALSE)</f>
        <v>35.184752709999998</v>
      </c>
      <c r="N293" s="312">
        <f>+VLOOKUP($E293,Final_nrj!$1:$1048576,MATCH(DATE(N$2,1,1),Final_nrj!$A$1:$LI$1),FALSE)</f>
        <v>35.108484279999999</v>
      </c>
      <c r="O293" s="312">
        <f>+VLOOKUP($E293,Final_nrj!$1:$1048576,MATCH(DATE(O$2,1,1),Final_nrj!$A$1:$LI$1),FALSE)</f>
        <v>34.808603589999997</v>
      </c>
      <c r="P293" s="312">
        <f>+VLOOKUP($E293,Final_nrj!$1:$1048576,MATCH(DATE(P$2,1,1),Final_nrj!$A$1:$LI$1),FALSE)</f>
        <v>34.30888667</v>
      </c>
      <c r="Q293" s="312">
        <f>+VLOOKUP($E293,Final_nrj!$1:$1048576,MATCH(DATE(Q$2,1,1),Final_nrj!$A$1:$LI$1),FALSE)</f>
        <v>34.23694356</v>
      </c>
      <c r="R293" s="312">
        <f>+VLOOKUP($E293,Final_nrj!$1:$1048576,MATCH(DATE(R$2,1,1),Final_nrj!$A$1:$LI$1),FALSE)</f>
        <v>34.422649870000001</v>
      </c>
      <c r="S293" s="312">
        <f>+VLOOKUP($E293,Final_nrj!$1:$1048576,MATCH(DATE(S$2,1,1),Final_nrj!$A$1:$LI$1),FALSE)</f>
        <v>34.763232649999999</v>
      </c>
      <c r="T293" s="312">
        <f>+VLOOKUP($E293,Final_nrj!$1:$1048576,MATCH(DATE(T$2,1,1),Final_nrj!$A$1:$LI$1),FALSE)</f>
        <v>35.19604305</v>
      </c>
      <c r="U293" s="312">
        <f>+VLOOKUP($E293,Final_nrj!$1:$1048576,MATCH(DATE(U$2,1,1),Final_nrj!$A$1:$LI$1),FALSE)</f>
        <v>35.683343299999997</v>
      </c>
      <c r="V293" s="312">
        <f>+VLOOKUP($E293,Final_nrj!$1:$1048576,MATCH(DATE(V$2,1,1),Final_nrj!$A$1:$LI$1),FALSE)</f>
        <v>36.138284159999998</v>
      </c>
      <c r="W293" s="312">
        <f>+VLOOKUP($E293,Final_nrj!$1:$1048576,MATCH(DATE(W$2,1,1),Final_nrj!$A$1:$LI$1),FALSE)</f>
        <v>36.569473170000002</v>
      </c>
      <c r="X293" s="312">
        <f>+VLOOKUP($E293,Final_nrj!$1:$1048576,MATCH(DATE(X$2,1,1),Final_nrj!$A$1:$LI$1),FALSE)</f>
        <v>36.976577679999998</v>
      </c>
      <c r="Y293" s="312">
        <f>+VLOOKUP($E293,Final_nrj!$1:$1048576,MATCH(DATE(Y$2,1,1),Final_nrj!$A$1:$LI$1),FALSE)</f>
        <v>37.361697470000003</v>
      </c>
      <c r="Z293" s="312">
        <f>+VLOOKUP($E293,Final_nrj!$1:$1048576,MATCH(DATE(Z$2,1,1),Final_nrj!$A$1:$LI$1),FALSE)</f>
        <v>37.721861920000002</v>
      </c>
      <c r="AA293" s="312">
        <f>+VLOOKUP($E293,Final_nrj!$1:$1048576,MATCH(DATE(AA$2,1,1),Final_nrj!$A$1:$LI$1),FALSE)</f>
        <v>38.089759839999999</v>
      </c>
      <c r="AB293" s="312">
        <f>+VLOOKUP($E293,Final_nrj!$1:$1048576,MATCH(DATE(AB$2,1,1),Final_nrj!$A$1:$LI$1),FALSE)</f>
        <v>38.472614720000003</v>
      </c>
      <c r="AC293" s="312">
        <f>+VLOOKUP($E293,Final_nrj!$1:$1048576,MATCH(DATE(AC$2,1,1),Final_nrj!$A$1:$LI$1),FALSE)</f>
        <v>38.86447158</v>
      </c>
      <c r="AD293" s="312">
        <f>+VLOOKUP($E293,Final_nrj!$1:$1048576,MATCH(DATE(AD$2,1,1),Final_nrj!$A$1:$LI$1),FALSE)</f>
        <v>39.259953350000004</v>
      </c>
      <c r="AE293" s="312">
        <f>+VLOOKUP($E293,Final_nrj!$1:$1048576,MATCH(DATE(AE$2,1,1),Final_nrj!$A$1:$LI$1),FALSE)</f>
        <v>39.636721080000001</v>
      </c>
      <c r="AF293" s="312">
        <f>+VLOOKUP($E293,Final_nrj!$1:$1048576,MATCH(DATE(AF$2,1,1),Final_nrj!$A$1:$LI$1),FALSE)</f>
        <v>40.010958299999999</v>
      </c>
      <c r="AG293" s="312">
        <f>+VLOOKUP($E293,Final_nrj!$1:$1048576,MATCH(DATE(AG$2,1,1),Final_nrj!$A$1:$LI$1),FALSE)</f>
        <v>40.39401857</v>
      </c>
      <c r="AH293" s="312">
        <f>+VLOOKUP($E293,Final_nrj!$1:$1048576,MATCH(DATE(AH$2,1,1),Final_nrj!$A$1:$LI$1),FALSE)</f>
        <v>40.783033449999998</v>
      </c>
      <c r="AI293" s="312">
        <f>+VLOOKUP($E293,Final_nrj!$1:$1048576,MATCH(DATE(AI$2,1,1),Final_nrj!$A$1:$LI$1),FALSE)</f>
        <v>41.175101759999997</v>
      </c>
      <c r="AJ293" s="312">
        <f>+VLOOKUP($E293,Final_nrj!$1:$1048576,MATCH(DATE(AJ$2,1,1),Final_nrj!$A$1:$LI$1),FALSE)</f>
        <v>41.568379729999997</v>
      </c>
      <c r="AK293" s="312">
        <f>+VLOOKUP($E293,Final_nrj!$1:$1048576,MATCH(DATE(AK$2,1,1),Final_nrj!$A$1:$LI$1),FALSE)</f>
        <v>41.97307138</v>
      </c>
      <c r="AL293" s="312">
        <f>+VLOOKUP($E293,Final_nrj!$1:$1048576,MATCH(DATE(AL$2,1,1),Final_nrj!$A$1:$LI$1),FALSE)</f>
        <v>42.388750350000002</v>
      </c>
      <c r="AM293" s="312">
        <f>+VLOOKUP($E293,Final_nrj!$1:$1048576,MATCH(DATE(AM$2,1,1),Final_nrj!$A$1:$LI$1),FALSE)</f>
        <v>42.811375669999997</v>
      </c>
      <c r="AN293" s="312">
        <f>+VLOOKUP($E293,Final_nrj!$1:$1048576,MATCH(DATE(AN$2,1,1),Final_nrj!$A$1:$LI$1),FALSE)</f>
        <v>43.237554809999999</v>
      </c>
      <c r="AO293" s="312">
        <f>+VLOOKUP($E293,Final_nrj!$1:$1048576,MATCH(DATE(AO$2,1,1),Final_nrj!$A$1:$LI$1),FALSE)</f>
        <v>43.664794059999998</v>
      </c>
    </row>
    <row r="294" spans="1:41" ht="15" customHeight="1" x14ac:dyDescent="0.35">
      <c r="A294" s="422"/>
      <c r="B294" s="411"/>
      <c r="C294" s="104"/>
      <c r="D294" s="105" t="s">
        <v>534</v>
      </c>
      <c r="E294" s="66" t="s">
        <v>1512</v>
      </c>
      <c r="F294" s="330">
        <f>+VLOOKUP($E294,Final_nrj!$1:$1048576,MATCH(DATE(F$2,1,1),Final_nrj!$A$1:$LI$1),FALSE)</f>
        <v>0.3283469181</v>
      </c>
      <c r="G294" s="330">
        <f>+VLOOKUP($E294,Final_nrj!$1:$1048576,MATCH(DATE(G$2,1,1),Final_nrj!$A$1:$LI$1),FALSE)</f>
        <v>0.3241920673</v>
      </c>
      <c r="H294" s="330">
        <f>+VLOOKUP($E294,Final_nrj!$1:$1048576,MATCH(DATE(H$2,1,1),Final_nrj!$A$1:$LI$1),FALSE)</f>
        <v>0.31855170910000002</v>
      </c>
      <c r="I294" s="330">
        <f>+VLOOKUP($E294,Final_nrj!$1:$1048576,MATCH(DATE(I$2,1,1),Final_nrj!$A$1:$LI$1),FALSE)</f>
        <v>0.3139859425</v>
      </c>
      <c r="J294" s="330">
        <f>+VLOOKUP($E294,Final_nrj!$1:$1048576,MATCH(DATE(J$2,1,1),Final_nrj!$A$1:$LI$1),FALSE)</f>
        <v>0.30679953729999998</v>
      </c>
      <c r="K294" s="330">
        <f>+VLOOKUP($E294,Final_nrj!$1:$1048576,MATCH(DATE(K$2,1,1),Final_nrj!$A$1:$LI$1),FALSE)</f>
        <v>0.29654340730000001</v>
      </c>
      <c r="L294" s="330">
        <f>+VLOOKUP($E294,Final_nrj!$1:$1048576,MATCH(DATE(L$2,1,1),Final_nrj!$A$1:$LI$1),FALSE)</f>
        <v>0.28757938300000002</v>
      </c>
      <c r="M294" s="330">
        <f>+VLOOKUP($E294,Final_nrj!$1:$1048576,MATCH(DATE(M$2,1,1),Final_nrj!$A$1:$LI$1),FALSE)</f>
        <v>0.27781505519999999</v>
      </c>
      <c r="N294" s="330">
        <f>+VLOOKUP($E294,Final_nrj!$1:$1048576,MATCH(DATE(N$2,1,1),Final_nrj!$A$1:$LI$1),FALSE)</f>
        <v>0.26784628020000001</v>
      </c>
      <c r="O294" s="330">
        <f>+VLOOKUP($E294,Final_nrj!$1:$1048576,MATCH(DATE(O$2,1,1),Final_nrj!$A$1:$LI$1),FALSE)</f>
        <v>0.25806391169999998</v>
      </c>
      <c r="P294" s="330">
        <f>+VLOOKUP($E294,Final_nrj!$1:$1048576,MATCH(DATE(P$2,1,1),Final_nrj!$A$1:$LI$1),FALSE)</f>
        <v>0.2488416879</v>
      </c>
      <c r="Q294" s="330">
        <f>+VLOOKUP($E294,Final_nrj!$1:$1048576,MATCH(DATE(Q$2,1,1),Final_nrj!$A$1:$LI$1),FALSE)</f>
        <v>0.24579021640000001</v>
      </c>
      <c r="R294" s="330">
        <f>+VLOOKUP($E294,Final_nrj!$1:$1048576,MATCH(DATE(R$2,1,1),Final_nrj!$A$1:$LI$1),FALSE)</f>
        <v>0.2444658663</v>
      </c>
      <c r="S294" s="330">
        <f>+VLOOKUP($E294,Final_nrj!$1:$1048576,MATCH(DATE(S$2,1,1),Final_nrj!$A$1:$LI$1),FALSE)</f>
        <v>0.24322465169999999</v>
      </c>
      <c r="T294" s="330">
        <f>+VLOOKUP($E294,Final_nrj!$1:$1048576,MATCH(DATE(T$2,1,1),Final_nrj!$A$1:$LI$1),FALSE)</f>
        <v>0.2415762454</v>
      </c>
      <c r="U294" s="330">
        <f>+VLOOKUP($E294,Final_nrj!$1:$1048576,MATCH(DATE(U$2,1,1),Final_nrj!$A$1:$LI$1),FALSE)</f>
        <v>0.23949910869999999</v>
      </c>
      <c r="V294" s="330">
        <f>+VLOOKUP($E294,Final_nrj!$1:$1048576,MATCH(DATE(V$2,1,1),Final_nrj!$A$1:$LI$1),FALSE)</f>
        <v>0.23705613049999999</v>
      </c>
      <c r="W294" s="330">
        <f>+VLOOKUP($E294,Final_nrj!$1:$1048576,MATCH(DATE(W$2,1,1),Final_nrj!$A$1:$LI$1),FALSE)</f>
        <v>0.23406674720000001</v>
      </c>
      <c r="X294" s="330">
        <f>+VLOOKUP($E294,Final_nrj!$1:$1048576,MATCH(DATE(X$2,1,1),Final_nrj!$A$1:$LI$1),FALSE)</f>
        <v>0.23050252369999999</v>
      </c>
      <c r="Y294" s="330">
        <f>+VLOOKUP($E294,Final_nrj!$1:$1048576,MATCH(DATE(Y$2,1,1),Final_nrj!$A$1:$LI$1),FALSE)</f>
        <v>0.22644535609999999</v>
      </c>
      <c r="Z294" s="330">
        <f>+VLOOKUP($E294,Final_nrj!$1:$1048576,MATCH(DATE(Z$2,1,1),Final_nrj!$A$1:$LI$1),FALSE)</f>
        <v>0.2219259459</v>
      </c>
      <c r="AA294" s="330">
        <f>+VLOOKUP($E294,Final_nrj!$1:$1048576,MATCH(DATE(AA$2,1,1),Final_nrj!$A$1:$LI$1),FALSE)</f>
        <v>0.21810816129999999</v>
      </c>
      <c r="AB294" s="330">
        <f>+VLOOKUP($E294,Final_nrj!$1:$1048576,MATCH(DATE(AB$2,1,1),Final_nrj!$A$1:$LI$1),FALSE)</f>
        <v>0.2142210772</v>
      </c>
      <c r="AC294" s="330">
        <f>+VLOOKUP($E294,Final_nrj!$1:$1048576,MATCH(DATE(AC$2,1,1),Final_nrj!$A$1:$LI$1),FALSE)</f>
        <v>0.21012499300000001</v>
      </c>
      <c r="AD294" s="330">
        <f>+VLOOKUP($E294,Final_nrj!$1:$1048576,MATCH(DATE(AD$2,1,1),Final_nrj!$A$1:$LI$1),FALSE)</f>
        <v>0.20584433059999999</v>
      </c>
      <c r="AE294" s="330">
        <f>+VLOOKUP($E294,Final_nrj!$1:$1048576,MATCH(DATE(AE$2,1,1),Final_nrj!$A$1:$LI$1),FALSE)</f>
        <v>0.20124309830000001</v>
      </c>
      <c r="AF294" s="330">
        <f>+VLOOKUP($E294,Final_nrj!$1:$1048576,MATCH(DATE(AF$2,1,1),Final_nrj!$A$1:$LI$1),FALSE)</f>
        <v>0.19737683349999999</v>
      </c>
      <c r="AG294" s="330">
        <f>+VLOOKUP($E294,Final_nrj!$1:$1048576,MATCH(DATE(AG$2,1,1),Final_nrj!$A$1:$LI$1),FALSE)</f>
        <v>0.19363218469999999</v>
      </c>
      <c r="AH294" s="330">
        <f>+VLOOKUP($E294,Final_nrj!$1:$1048576,MATCH(DATE(AH$2,1,1),Final_nrj!$A$1:$LI$1),FALSE)</f>
        <v>0.1898970479</v>
      </c>
      <c r="AI294" s="330">
        <f>+VLOOKUP($E294,Final_nrj!$1:$1048576,MATCH(DATE(AI$2,1,1),Final_nrj!$A$1:$LI$1),FALSE)</f>
        <v>0.18616389059999999</v>
      </c>
      <c r="AJ294" s="330">
        <f>+VLOOKUP($E294,Final_nrj!$1:$1048576,MATCH(DATE(AJ$2,1,1),Final_nrj!$A$1:$LI$1),FALSE)</f>
        <v>0.18245049620000001</v>
      </c>
      <c r="AK294" s="330">
        <f>+VLOOKUP($E294,Final_nrj!$1:$1048576,MATCH(DATE(AK$2,1,1),Final_nrj!$A$1:$LI$1),FALSE)</f>
        <v>0.1790546975</v>
      </c>
      <c r="AL294" s="330">
        <f>+VLOOKUP($E294,Final_nrj!$1:$1048576,MATCH(DATE(AL$2,1,1),Final_nrj!$A$1:$LI$1),FALSE)</f>
        <v>0.1757344119</v>
      </c>
      <c r="AM294" s="330">
        <f>+VLOOKUP($E294,Final_nrj!$1:$1048576,MATCH(DATE(AM$2,1,1),Final_nrj!$A$1:$LI$1),FALSE)</f>
        <v>0.17245100769999999</v>
      </c>
      <c r="AN294" s="330">
        <f>+VLOOKUP($E294,Final_nrj!$1:$1048576,MATCH(DATE(AN$2,1,1),Final_nrj!$A$1:$LI$1),FALSE)</f>
        <v>0.169217377</v>
      </c>
      <c r="AO294" s="330">
        <f>+VLOOKUP($E294,Final_nrj!$1:$1048576,MATCH(DATE(AO$2,1,1),Final_nrj!$A$1:$LI$1),FALSE)</f>
        <v>0.16605991470000001</v>
      </c>
    </row>
    <row r="295" spans="1:41" ht="15" customHeight="1" x14ac:dyDescent="0.35">
      <c r="A295" s="422"/>
      <c r="B295" s="411"/>
      <c r="C295" s="104"/>
      <c r="D295" s="105" t="s">
        <v>534</v>
      </c>
      <c r="E295" s="66" t="s">
        <v>1513</v>
      </c>
      <c r="F295" s="330">
        <f>+VLOOKUP($E295,Final_nrj!$1:$1048576,MATCH(DATE(F$2,1,1),Final_nrj!$A$1:$LI$1),FALSE)</f>
        <v>22.09487244</v>
      </c>
      <c r="G295" s="330">
        <f>+VLOOKUP($E295,Final_nrj!$1:$1048576,MATCH(DATE(G$2,1,1),Final_nrj!$A$1:$LI$1),FALSE)</f>
        <v>22.177672770000001</v>
      </c>
      <c r="H295" s="330">
        <f>+VLOOKUP($E295,Final_nrj!$1:$1048576,MATCH(DATE(H$2,1,1),Final_nrj!$A$1:$LI$1),FALSE)</f>
        <v>21.920080120000002</v>
      </c>
      <c r="I295" s="330">
        <f>+VLOOKUP($E295,Final_nrj!$1:$1048576,MATCH(DATE(I$2,1,1),Final_nrj!$A$1:$LI$1),FALSE)</f>
        <v>21.639071640000001</v>
      </c>
      <c r="J295" s="330">
        <f>+VLOOKUP($E295,Final_nrj!$1:$1048576,MATCH(DATE(J$2,1,1),Final_nrj!$A$1:$LI$1),FALSE)</f>
        <v>21.80189133</v>
      </c>
      <c r="K295" s="330">
        <f>+VLOOKUP($E295,Final_nrj!$1:$1048576,MATCH(DATE(K$2,1,1),Final_nrj!$A$1:$LI$1),FALSE)</f>
        <v>22.31936881</v>
      </c>
      <c r="L295" s="330">
        <f>+VLOOKUP($E295,Final_nrj!$1:$1048576,MATCH(DATE(L$2,1,1),Final_nrj!$A$1:$LI$1),FALSE)</f>
        <v>22.558147640000001</v>
      </c>
      <c r="M295" s="330">
        <f>+VLOOKUP($E295,Final_nrj!$1:$1048576,MATCH(DATE(M$2,1,1),Final_nrj!$A$1:$LI$1),FALSE)</f>
        <v>22.66549157</v>
      </c>
      <c r="N295" s="330">
        <f>+VLOOKUP($E295,Final_nrj!$1:$1048576,MATCH(DATE(N$2,1,1),Final_nrj!$A$1:$LI$1),FALSE)</f>
        <v>22.617717089999999</v>
      </c>
      <c r="O295" s="330">
        <f>+VLOOKUP($E295,Final_nrj!$1:$1048576,MATCH(DATE(O$2,1,1),Final_nrj!$A$1:$LI$1),FALSE)</f>
        <v>22.42561224</v>
      </c>
      <c r="P295" s="330">
        <f>+VLOOKUP($E295,Final_nrj!$1:$1048576,MATCH(DATE(P$2,1,1),Final_nrj!$A$1:$LI$1),FALSE)</f>
        <v>22.104466240000001</v>
      </c>
      <c r="Q295" s="330">
        <f>+VLOOKUP($E295,Final_nrj!$1:$1048576,MATCH(DATE(Q$2,1,1),Final_nrj!$A$1:$LI$1),FALSE)</f>
        <v>22.058481220000001</v>
      </c>
      <c r="R295" s="330">
        <f>+VLOOKUP($E295,Final_nrj!$1:$1048576,MATCH(DATE(R$2,1,1),Final_nrj!$A$1:$LI$1),FALSE)</f>
        <v>22.178514610000001</v>
      </c>
      <c r="S295" s="330">
        <f>+VLOOKUP($E295,Final_nrj!$1:$1048576,MATCH(DATE(S$2,1,1),Final_nrj!$A$1:$LI$1),FALSE)</f>
        <v>22.39848216</v>
      </c>
      <c r="T295" s="330">
        <f>+VLOOKUP($E295,Final_nrj!$1:$1048576,MATCH(DATE(T$2,1,1),Final_nrj!$A$1:$LI$1),FALSE)</f>
        <v>22.678025810000001</v>
      </c>
      <c r="U295" s="330">
        <f>+VLOOKUP($E295,Final_nrj!$1:$1048576,MATCH(DATE(U$2,1,1),Final_nrj!$A$1:$LI$1),FALSE)</f>
        <v>22.992795390000001</v>
      </c>
      <c r="V295" s="330">
        <f>+VLOOKUP($E295,Final_nrj!$1:$1048576,MATCH(DATE(V$2,1,1),Final_nrj!$A$1:$LI$1),FALSE)</f>
        <v>23.286735530000001</v>
      </c>
      <c r="W295" s="330">
        <f>+VLOOKUP($E295,Final_nrj!$1:$1048576,MATCH(DATE(W$2,1,1),Final_nrj!$A$1:$LI$1),FALSE)</f>
        <v>23.565427060000001</v>
      </c>
      <c r="X295" s="330">
        <f>+VLOOKUP($E295,Final_nrj!$1:$1048576,MATCH(DATE(X$2,1,1),Final_nrj!$A$1:$LI$1),FALSE)</f>
        <v>23.82865941</v>
      </c>
      <c r="Y295" s="330">
        <f>+VLOOKUP($E295,Final_nrj!$1:$1048576,MATCH(DATE(Y$2,1,1),Final_nrj!$A$1:$LI$1),FALSE)</f>
        <v>24.07777579</v>
      </c>
      <c r="Z295" s="330">
        <f>+VLOOKUP($E295,Final_nrj!$1:$1048576,MATCH(DATE(Z$2,1,1),Final_nrj!$A$1:$LI$1),FALSE)</f>
        <v>24.310854719999998</v>
      </c>
      <c r="AA295" s="330">
        <f>+VLOOKUP($E295,Final_nrj!$1:$1048576,MATCH(DATE(AA$2,1,1),Final_nrj!$A$1:$LI$1),FALSE)</f>
        <v>24.548822659999999</v>
      </c>
      <c r="AB295" s="330">
        <f>+VLOOKUP($E295,Final_nrj!$1:$1048576,MATCH(DATE(AB$2,1,1),Final_nrj!$A$1:$LI$1),FALSE)</f>
        <v>24.796452800000001</v>
      </c>
      <c r="AC295" s="330">
        <f>+VLOOKUP($E295,Final_nrj!$1:$1048576,MATCH(DATE(AC$2,1,1),Final_nrj!$A$1:$LI$1),FALSE)</f>
        <v>25.049922429999999</v>
      </c>
      <c r="AD295" s="330">
        <f>+VLOOKUP($E295,Final_nrj!$1:$1048576,MATCH(DATE(AD$2,1,1),Final_nrj!$A$1:$LI$1),FALSE)</f>
        <v>25.305758059999999</v>
      </c>
      <c r="AE295" s="330">
        <f>+VLOOKUP($E295,Final_nrj!$1:$1048576,MATCH(DATE(AE$2,1,1),Final_nrj!$A$1:$LI$1),FALSE)</f>
        <v>25.549563410000001</v>
      </c>
      <c r="AF295" s="330">
        <f>+VLOOKUP($E295,Final_nrj!$1:$1048576,MATCH(DATE(AF$2,1,1),Final_nrj!$A$1:$LI$1),FALSE)</f>
        <v>25.7916293</v>
      </c>
      <c r="AG295" s="330">
        <f>+VLOOKUP($E295,Final_nrj!$1:$1048576,MATCH(DATE(AG$2,1,1),Final_nrj!$A$1:$LI$1),FALSE)</f>
        <v>26.039371360000001</v>
      </c>
      <c r="AH295" s="330">
        <f>+VLOOKUP($E295,Final_nrj!$1:$1048576,MATCH(DATE(AH$2,1,1),Final_nrj!$A$1:$LI$1),FALSE)</f>
        <v>26.290954710000001</v>
      </c>
      <c r="AI295" s="330">
        <f>+VLOOKUP($E295,Final_nrj!$1:$1048576,MATCH(DATE(AI$2,1,1),Final_nrj!$A$1:$LI$1),FALSE)</f>
        <v>26.544508239999999</v>
      </c>
      <c r="AJ295" s="330">
        <f>+VLOOKUP($E295,Final_nrj!$1:$1048576,MATCH(DATE(AJ$2,1,1),Final_nrj!$A$1:$LI$1),FALSE)</f>
        <v>26.798839539999999</v>
      </c>
      <c r="AK295" s="330">
        <f>+VLOOKUP($E295,Final_nrj!$1:$1048576,MATCH(DATE(AK$2,1,1),Final_nrj!$A$1:$LI$1),FALSE)</f>
        <v>27.060490420000001</v>
      </c>
      <c r="AL295" s="330">
        <f>+VLOOKUP($E295,Final_nrj!$1:$1048576,MATCH(DATE(AL$2,1,1),Final_nrj!$A$1:$LI$1),FALSE)</f>
        <v>27.329220790000001</v>
      </c>
      <c r="AM295" s="330">
        <f>+VLOOKUP($E295,Final_nrj!$1:$1048576,MATCH(DATE(AM$2,1,1),Final_nrj!$A$1:$LI$1),FALSE)</f>
        <v>27.602428499999998</v>
      </c>
      <c r="AN295" s="330">
        <f>+VLOOKUP($E295,Final_nrj!$1:$1048576,MATCH(DATE(AN$2,1,1),Final_nrj!$A$1:$LI$1),FALSE)</f>
        <v>27.877922380000001</v>
      </c>
      <c r="AO295" s="330">
        <f>+VLOOKUP($E295,Final_nrj!$1:$1048576,MATCH(DATE(AO$2,1,1),Final_nrj!$A$1:$LI$1),FALSE)</f>
        <v>28.15408935</v>
      </c>
    </row>
    <row r="296" spans="1:41" ht="15" customHeight="1" x14ac:dyDescent="0.35">
      <c r="A296" s="422"/>
      <c r="B296" s="411"/>
      <c r="C296" s="104"/>
      <c r="D296" s="105" t="s">
        <v>534</v>
      </c>
      <c r="E296" s="66" t="s">
        <v>1007</v>
      </c>
      <c r="F296" s="330">
        <f>+VLOOKUP($E296,Final_nrj!$1:$1048576,MATCH(DATE(F$2,1,1),Final_nrj!$A$1:$LI$1),FALSE)</f>
        <v>4.9456895540000003</v>
      </c>
      <c r="G296" s="330">
        <f>+VLOOKUP($E296,Final_nrj!$1:$1048576,MATCH(DATE(G$2,1,1),Final_nrj!$A$1:$LI$1),FALSE)</f>
        <v>4.965961021</v>
      </c>
      <c r="H296" s="330">
        <f>+VLOOKUP($E296,Final_nrj!$1:$1048576,MATCH(DATE(H$2,1,1),Final_nrj!$A$1:$LI$1),FALSE)</f>
        <v>4.9088865310000003</v>
      </c>
      <c r="I296" s="330">
        <f>+VLOOKUP($E296,Final_nrj!$1:$1048576,MATCH(DATE(I$2,1,1),Final_nrj!$A$1:$LI$1),FALSE)</f>
        <v>4.8461116869999996</v>
      </c>
      <c r="J296" s="330">
        <f>+VLOOKUP($E296,Final_nrj!$1:$1048576,MATCH(DATE(J$2,1,1),Final_nrj!$A$1:$LI$1),FALSE)</f>
        <v>4.8856563749999999</v>
      </c>
      <c r="K296" s="330">
        <f>+VLOOKUP($E296,Final_nrj!$1:$1048576,MATCH(DATE(K$2,1,1),Final_nrj!$A$1:$LI$1),FALSE)</f>
        <v>5.0072781519999996</v>
      </c>
      <c r="L296" s="330">
        <f>+VLOOKUP($E296,Final_nrj!$1:$1048576,MATCH(DATE(L$2,1,1),Final_nrj!$A$1:$LI$1),FALSE)</f>
        <v>5.0647631820000001</v>
      </c>
      <c r="M296" s="330">
        <f>+VLOOKUP($E296,Final_nrj!$1:$1048576,MATCH(DATE(M$2,1,1),Final_nrj!$A$1:$LI$1),FALSE)</f>
        <v>5.0924560010000004</v>
      </c>
      <c r="N296" s="330">
        <f>+VLOOKUP($E296,Final_nrj!$1:$1048576,MATCH(DATE(N$2,1,1),Final_nrj!$A$1:$LI$1),FALSE)</f>
        <v>5.0847495150000004</v>
      </c>
      <c r="O296" s="330">
        <f>+VLOOKUP($E296,Final_nrj!$1:$1048576,MATCH(DATE(O$2,1,1),Final_nrj!$A$1:$LI$1),FALSE)</f>
        <v>5.0439841249999997</v>
      </c>
      <c r="P296" s="330">
        <f>+VLOOKUP($E296,Final_nrj!$1:$1048576,MATCH(DATE(P$2,1,1),Final_nrj!$A$1:$LI$1),FALSE)</f>
        <v>4.9735348750000004</v>
      </c>
      <c r="Q296" s="330">
        <f>+VLOOKUP($E296,Final_nrj!$1:$1048576,MATCH(DATE(Q$2,1,1),Final_nrj!$A$1:$LI$1),FALSE)</f>
        <v>4.9640056960000001</v>
      </c>
      <c r="R296" s="330">
        <f>+VLOOKUP($E296,Final_nrj!$1:$1048576,MATCH(DATE(R$2,1,1),Final_nrj!$A$1:$LI$1),FALSE)</f>
        <v>4.9918766449999996</v>
      </c>
      <c r="S296" s="330">
        <f>+VLOOKUP($E296,Final_nrj!$1:$1048576,MATCH(DATE(S$2,1,1),Final_nrj!$A$1:$LI$1),FALSE)</f>
        <v>5.042569072</v>
      </c>
      <c r="T296" s="330">
        <f>+VLOOKUP($E296,Final_nrj!$1:$1048576,MATCH(DATE(T$2,1,1),Final_nrj!$A$1:$LI$1),FALSE)</f>
        <v>5.1070139699999997</v>
      </c>
      <c r="U296" s="330">
        <f>+VLOOKUP($E296,Final_nrj!$1:$1048576,MATCH(DATE(U$2,1,1),Final_nrj!$A$1:$LI$1),FALSE)</f>
        <v>5.1796510250000001</v>
      </c>
      <c r="V296" s="330">
        <f>+VLOOKUP($E296,Final_nrj!$1:$1048576,MATCH(DATE(V$2,1,1),Final_nrj!$A$1:$LI$1),FALSE)</f>
        <v>5.2476438070000002</v>
      </c>
      <c r="W296" s="330">
        <f>+VLOOKUP($E296,Final_nrj!$1:$1048576,MATCH(DATE(W$2,1,1),Final_nrj!$A$1:$LI$1),FALSE)</f>
        <v>5.3123265379999998</v>
      </c>
      <c r="X296" s="330">
        <f>+VLOOKUP($E296,Final_nrj!$1:$1048576,MATCH(DATE(X$2,1,1),Final_nrj!$A$1:$LI$1),FALSE)</f>
        <v>5.3736602529999997</v>
      </c>
      <c r="Y296" s="330">
        <f>+VLOOKUP($E296,Final_nrj!$1:$1048576,MATCH(DATE(Y$2,1,1),Final_nrj!$A$1:$LI$1),FALSE)</f>
        <v>5.4319256290000002</v>
      </c>
      <c r="Z296" s="330">
        <f>+VLOOKUP($E296,Final_nrj!$1:$1048576,MATCH(DATE(Z$2,1,1),Final_nrj!$A$1:$LI$1),FALSE)</f>
        <v>5.4866734460000002</v>
      </c>
      <c r="AA296" s="330">
        <f>+VLOOKUP($E296,Final_nrj!$1:$1048576,MATCH(DATE(AA$2,1,1),Final_nrj!$A$1:$LI$1),FALSE)</f>
        <v>5.5423126790000001</v>
      </c>
      <c r="AB296" s="330">
        <f>+VLOOKUP($E296,Final_nrj!$1:$1048576,MATCH(DATE(AB$2,1,1),Final_nrj!$A$1:$LI$1),FALSE)</f>
        <v>5.6001833740000002</v>
      </c>
      <c r="AC296" s="330">
        <f>+VLOOKUP($E296,Final_nrj!$1:$1048576,MATCH(DATE(AC$2,1,1),Final_nrj!$A$1:$LI$1),FALSE)</f>
        <v>5.6594566049999999</v>
      </c>
      <c r="AD296" s="330">
        <f>+VLOOKUP($E296,Final_nrj!$1:$1048576,MATCH(DATE(AD$2,1,1),Final_nrj!$A$1:$LI$1),FALSE)</f>
        <v>5.7193303359999996</v>
      </c>
      <c r="AE296" s="330">
        <f>+VLOOKUP($E296,Final_nrj!$1:$1048576,MATCH(DATE(AE$2,1,1),Final_nrj!$A$1:$LI$1),FALSE)</f>
        <v>5.7765569709999998</v>
      </c>
      <c r="AF296" s="330">
        <f>+VLOOKUP($E296,Final_nrj!$1:$1048576,MATCH(DATE(AF$2,1,1),Final_nrj!$A$1:$LI$1),FALSE)</f>
        <v>5.8331487759999998</v>
      </c>
      <c r="AG296" s="330">
        <f>+VLOOKUP($E296,Final_nrj!$1:$1048576,MATCH(DATE(AG$2,1,1),Final_nrj!$A$1:$LI$1),FALSE)</f>
        <v>5.8909991020000003</v>
      </c>
      <c r="AH296" s="330">
        <f>+VLOOKUP($E296,Final_nrj!$1:$1048576,MATCH(DATE(AH$2,1,1),Final_nrj!$A$1:$LI$1),FALSE)</f>
        <v>5.9497246099999996</v>
      </c>
      <c r="AI296" s="330">
        <f>+VLOOKUP($E296,Final_nrj!$1:$1048576,MATCH(DATE(AI$2,1,1),Final_nrj!$A$1:$LI$1),FALSE)</f>
        <v>6.0088999269999999</v>
      </c>
      <c r="AJ296" s="330">
        <f>+VLOOKUP($E296,Final_nrj!$1:$1048576,MATCH(DATE(AJ$2,1,1),Final_nrj!$A$1:$LI$1),FALSE)</f>
        <v>6.0682466919999998</v>
      </c>
      <c r="AK296" s="330">
        <f>+VLOOKUP($E296,Final_nrj!$1:$1048576,MATCH(DATE(AK$2,1,1),Final_nrj!$A$1:$LI$1),FALSE)</f>
        <v>6.1291644869999997</v>
      </c>
      <c r="AL296" s="330">
        <f>+VLOOKUP($E296,Final_nrj!$1:$1048576,MATCH(DATE(AL$2,1,1),Final_nrj!$A$1:$LI$1),FALSE)</f>
        <v>6.1916765280000003</v>
      </c>
      <c r="AM296" s="330">
        <f>+VLOOKUP($E296,Final_nrj!$1:$1048576,MATCH(DATE(AM$2,1,1),Final_nrj!$A$1:$LI$1),FALSE)</f>
        <v>6.25520034</v>
      </c>
      <c r="AN296" s="330">
        <f>+VLOOKUP($E296,Final_nrj!$1:$1048576,MATCH(DATE(AN$2,1,1),Final_nrj!$A$1:$LI$1),FALSE)</f>
        <v>6.3192307879999996</v>
      </c>
      <c r="AO296" s="330">
        <f>+VLOOKUP($E296,Final_nrj!$1:$1048576,MATCH(DATE(AO$2,1,1),Final_nrj!$A$1:$LI$1),FALSE)</f>
        <v>6.3833905509999997</v>
      </c>
    </row>
    <row r="297" spans="1:41" s="335" customFormat="1" ht="15" customHeight="1" x14ac:dyDescent="0.35">
      <c r="A297" s="422"/>
      <c r="B297" s="411"/>
      <c r="C297" s="340"/>
      <c r="D297" s="340" t="s">
        <v>4415</v>
      </c>
      <c r="E297" s="341" t="s">
        <v>4411</v>
      </c>
      <c r="F297" s="377">
        <f>+VLOOKUP($E297,Final_nrj!$1:$1048576,MATCH(DATE(F$2,1,1),Final_nrj!$A$1:$LI$1),FALSE)</f>
        <v>27.3689089121</v>
      </c>
      <c r="G297" s="377">
        <f>+VLOOKUP($E297,Final_nrj!$1:$1048576,MATCH(DATE(G$2,1,1),Final_nrj!$A$1:$LI$1),FALSE)</f>
        <v>27.467825858300003</v>
      </c>
      <c r="H297" s="377">
        <f>+VLOOKUP($E297,Final_nrj!$1:$1048576,MATCH(DATE(H$2,1,1),Final_nrj!$A$1:$LI$1),FALSE)</f>
        <v>27.147518360100001</v>
      </c>
      <c r="I297" s="377">
        <f>+VLOOKUP($E297,Final_nrj!$1:$1048576,MATCH(DATE(I$2,1,1),Final_nrj!$A$1:$LI$1),FALSE)</f>
        <v>26.799169269500002</v>
      </c>
      <c r="J297" s="377">
        <f>+VLOOKUP($E297,Final_nrj!$1:$1048576,MATCH(DATE(J$2,1,1),Final_nrj!$A$1:$LI$1),FALSE)</f>
        <v>26.994347242300002</v>
      </c>
      <c r="K297" s="377">
        <f>+VLOOKUP($E297,Final_nrj!$1:$1048576,MATCH(DATE(K$2,1,1),Final_nrj!$A$1:$LI$1),FALSE)</f>
        <v>27.623190369299998</v>
      </c>
      <c r="L297" s="377">
        <f>+VLOOKUP($E297,Final_nrj!$1:$1048576,MATCH(DATE(L$2,1,1),Final_nrj!$A$1:$LI$1),FALSE)</f>
        <v>27.910490205000002</v>
      </c>
      <c r="M297" s="377">
        <f>+VLOOKUP($E297,Final_nrj!$1:$1048576,MATCH(DATE(M$2,1,1),Final_nrj!$A$1:$LI$1),FALSE)</f>
        <v>28.035762626200004</v>
      </c>
      <c r="N297" s="377">
        <f>+VLOOKUP($E297,Final_nrj!$1:$1048576,MATCH(DATE(N$2,1,1),Final_nrj!$A$1:$LI$1),FALSE)</f>
        <v>27.970312885200002</v>
      </c>
      <c r="O297" s="377">
        <f>+VLOOKUP($E297,Final_nrj!$1:$1048576,MATCH(DATE(O$2,1,1),Final_nrj!$A$1:$LI$1),FALSE)</f>
        <v>27.7276602767</v>
      </c>
      <c r="P297" s="377">
        <f>+VLOOKUP($E297,Final_nrj!$1:$1048576,MATCH(DATE(P$2,1,1),Final_nrj!$A$1:$LI$1),FALSE)</f>
        <v>27.326842802900003</v>
      </c>
      <c r="Q297" s="377">
        <f>+VLOOKUP($E297,Final_nrj!$1:$1048576,MATCH(DATE(Q$2,1,1),Final_nrj!$A$1:$LI$1),FALSE)</f>
        <v>27.268277132400002</v>
      </c>
      <c r="R297" s="377">
        <f>+VLOOKUP($E297,Final_nrj!$1:$1048576,MATCH(DATE(R$2,1,1),Final_nrj!$A$1:$LI$1),FALSE)</f>
        <v>27.414857121300003</v>
      </c>
      <c r="S297" s="377">
        <f>+VLOOKUP($E297,Final_nrj!$1:$1048576,MATCH(DATE(S$2,1,1),Final_nrj!$A$1:$LI$1),FALSE)</f>
        <v>27.6842758837</v>
      </c>
      <c r="T297" s="377">
        <f>+VLOOKUP($E297,Final_nrj!$1:$1048576,MATCH(DATE(T$2,1,1),Final_nrj!$A$1:$LI$1),FALSE)</f>
        <v>28.026616025400003</v>
      </c>
      <c r="U297" s="377">
        <f>+VLOOKUP($E297,Final_nrj!$1:$1048576,MATCH(DATE(U$2,1,1),Final_nrj!$A$1:$LI$1),FALSE)</f>
        <v>28.411945523699998</v>
      </c>
      <c r="V297" s="377">
        <f>+VLOOKUP($E297,Final_nrj!$1:$1048576,MATCH(DATE(V$2,1,1),Final_nrj!$A$1:$LI$1),FALSE)</f>
        <v>28.771435467500002</v>
      </c>
      <c r="W297" s="377">
        <f>+VLOOKUP($E297,Final_nrj!$1:$1048576,MATCH(DATE(W$2,1,1),Final_nrj!$A$1:$LI$1),FALSE)</f>
        <v>29.111820345200002</v>
      </c>
      <c r="X297" s="377">
        <f>+VLOOKUP($E297,Final_nrj!$1:$1048576,MATCH(DATE(X$2,1,1),Final_nrj!$A$1:$LI$1),FALSE)</f>
        <v>29.432822186700001</v>
      </c>
      <c r="Y297" s="377">
        <f>+VLOOKUP($E297,Final_nrj!$1:$1048576,MATCH(DATE(Y$2,1,1),Final_nrj!$A$1:$LI$1),FALSE)</f>
        <v>29.736146775100003</v>
      </c>
      <c r="Z297" s="377">
        <f>+VLOOKUP($E297,Final_nrj!$1:$1048576,MATCH(DATE(Z$2,1,1),Final_nrj!$A$1:$LI$1),FALSE)</f>
        <v>30.0194541119</v>
      </c>
      <c r="AA297" s="377">
        <f>+VLOOKUP($E297,Final_nrj!$1:$1048576,MATCH(DATE(AA$2,1,1),Final_nrj!$A$1:$LI$1),FALSE)</f>
        <v>30.309243500299999</v>
      </c>
      <c r="AB297" s="377">
        <f>+VLOOKUP($E297,Final_nrj!$1:$1048576,MATCH(DATE(AB$2,1,1),Final_nrj!$A$1:$LI$1),FALSE)</f>
        <v>30.610857251200002</v>
      </c>
      <c r="AC297" s="377">
        <f>+VLOOKUP($E297,Final_nrj!$1:$1048576,MATCH(DATE(AC$2,1,1),Final_nrj!$A$1:$LI$1),FALSE)</f>
        <v>30.919504027999999</v>
      </c>
      <c r="AD297" s="377">
        <f>+VLOOKUP($E297,Final_nrj!$1:$1048576,MATCH(DATE(AD$2,1,1),Final_nrj!$A$1:$LI$1),FALSE)</f>
        <v>31.230932726599999</v>
      </c>
      <c r="AE297" s="377">
        <f>+VLOOKUP($E297,Final_nrj!$1:$1048576,MATCH(DATE(AE$2,1,1),Final_nrj!$A$1:$LI$1),FALSE)</f>
        <v>31.5273634793</v>
      </c>
      <c r="AF297" s="377">
        <f>+VLOOKUP($E297,Final_nrj!$1:$1048576,MATCH(DATE(AF$2,1,1),Final_nrj!$A$1:$LI$1),FALSE)</f>
        <v>31.8221549095</v>
      </c>
      <c r="AG297" s="377">
        <f>+VLOOKUP($E297,Final_nrj!$1:$1048576,MATCH(DATE(AG$2,1,1),Final_nrj!$A$1:$LI$1),FALSE)</f>
        <v>32.124002646699999</v>
      </c>
      <c r="AH297" s="377">
        <f>+VLOOKUP($E297,Final_nrj!$1:$1048576,MATCH(DATE(AH$2,1,1),Final_nrj!$A$1:$LI$1),FALSE)</f>
        <v>32.430576367900002</v>
      </c>
      <c r="AI297" s="377">
        <f>+VLOOKUP($E297,Final_nrj!$1:$1048576,MATCH(DATE(AI$2,1,1),Final_nrj!$A$1:$LI$1),FALSE)</f>
        <v>32.7395720576</v>
      </c>
      <c r="AJ297" s="377">
        <f>+VLOOKUP($E297,Final_nrj!$1:$1048576,MATCH(DATE(AJ$2,1,1),Final_nrj!$A$1:$LI$1),FALSE)</f>
        <v>33.049536728200003</v>
      </c>
      <c r="AK297" s="377">
        <f>+VLOOKUP($E297,Final_nrj!$1:$1048576,MATCH(DATE(AK$2,1,1),Final_nrj!$A$1:$LI$1),FALSE)</f>
        <v>33.368709604499998</v>
      </c>
      <c r="AL297" s="377">
        <f>+VLOOKUP($E297,Final_nrj!$1:$1048576,MATCH(DATE(AL$2,1,1),Final_nrj!$A$1:$LI$1),FALSE)</f>
        <v>33.696631729899998</v>
      </c>
      <c r="AM297" s="377">
        <f>+VLOOKUP($E297,Final_nrj!$1:$1048576,MATCH(DATE(AM$2,1,1),Final_nrj!$A$1:$LI$1),FALSE)</f>
        <v>34.030079847700001</v>
      </c>
      <c r="AN297" s="377">
        <f>+VLOOKUP($E297,Final_nrj!$1:$1048576,MATCH(DATE(AN$2,1,1),Final_nrj!$A$1:$LI$1),FALSE)</f>
        <v>34.366370545000002</v>
      </c>
      <c r="AO297" s="377">
        <f>+VLOOKUP($E297,Final_nrj!$1:$1048576,MATCH(DATE(AO$2,1,1),Final_nrj!$A$1:$LI$1),FALSE)</f>
        <v>34.703539815699997</v>
      </c>
    </row>
    <row r="298" spans="1:41" ht="15" customHeight="1" x14ac:dyDescent="0.35">
      <c r="A298" s="422"/>
      <c r="B298" s="411"/>
      <c r="C298" s="104"/>
      <c r="D298" s="105" t="s">
        <v>535</v>
      </c>
      <c r="E298" s="66" t="s">
        <v>1008</v>
      </c>
      <c r="F298" s="330">
        <f>+VLOOKUP($E298,Final_nrj!$1:$1048576,MATCH(DATE(F$2,1,1),Final_nrj!$A$1:$LI$1),FALSE)</f>
        <v>6.9429527609999999</v>
      </c>
      <c r="G298" s="330">
        <f>+VLOOKUP($E298,Final_nrj!$1:$1048576,MATCH(DATE(G$2,1,1),Final_nrj!$A$1:$LI$1),FALSE)</f>
        <v>6.9714106410000003</v>
      </c>
      <c r="H298" s="330">
        <f>+VLOOKUP($E298,Final_nrj!$1:$1048576,MATCH(DATE(H$2,1,1),Final_nrj!$A$1:$LI$1),FALSE)</f>
        <v>6.8912872360000001</v>
      </c>
      <c r="I298" s="330">
        <f>+VLOOKUP($E298,Final_nrj!$1:$1048576,MATCH(DATE(I$2,1,1),Final_nrj!$A$1:$LI$1),FALSE)</f>
        <v>6.8031614510000002</v>
      </c>
      <c r="J298" s="330">
        <f>+VLOOKUP($E298,Final_nrj!$1:$1048576,MATCH(DATE(J$2,1,1),Final_nrj!$A$1:$LI$1),FALSE)</f>
        <v>6.8586758320000003</v>
      </c>
      <c r="K298" s="330">
        <f>+VLOOKUP($E298,Final_nrj!$1:$1048576,MATCH(DATE(K$2,1,1),Final_nrj!$A$1:$LI$1),FALSE)</f>
        <v>7.029413248</v>
      </c>
      <c r="L298" s="330">
        <f>+VLOOKUP($E298,Final_nrj!$1:$1048576,MATCH(DATE(L$2,1,1),Final_nrj!$A$1:$LI$1),FALSE)</f>
        <v>7.1101129849999998</v>
      </c>
      <c r="M298" s="330">
        <f>+VLOOKUP($E298,Final_nrj!$1:$1048576,MATCH(DATE(M$2,1,1),Final_nrj!$A$1:$LI$1),FALSE)</f>
        <v>7.1489892490000004</v>
      </c>
      <c r="N298" s="330">
        <f>+VLOOKUP($E298,Final_nrj!$1:$1048576,MATCH(DATE(N$2,1,1),Final_nrj!$A$1:$LI$1),FALSE)</f>
        <v>7.1381705819999999</v>
      </c>
      <c r="O298" s="330">
        <f>+VLOOKUP($E298,Final_nrj!$1:$1048576,MATCH(DATE(O$2,1,1),Final_nrj!$A$1:$LI$1),FALSE)</f>
        <v>7.0809425309999998</v>
      </c>
      <c r="P298" s="330">
        <f>+VLOOKUP($E298,Final_nrj!$1:$1048576,MATCH(DATE(P$2,1,1),Final_nrj!$A$1:$LI$1),FALSE)</f>
        <v>6.9820431139999997</v>
      </c>
      <c r="Q298" s="330">
        <f>+VLOOKUP($E298,Final_nrj!$1:$1048576,MATCH(DATE(Q$2,1,1),Final_nrj!$A$1:$LI$1),FALSE)</f>
        <v>6.9686656789999999</v>
      </c>
      <c r="R298" s="330">
        <f>+VLOOKUP($E298,Final_nrj!$1:$1048576,MATCH(DATE(R$2,1,1),Final_nrj!$A$1:$LI$1),FALSE)</f>
        <v>7.0077920090000001</v>
      </c>
      <c r="S298" s="330">
        <f>+VLOOKUP($E298,Final_nrj!$1:$1048576,MATCH(DATE(S$2,1,1),Final_nrj!$A$1:$LI$1),FALSE)</f>
        <v>7.0789560250000001</v>
      </c>
      <c r="T298" s="330">
        <f>+VLOOKUP($E298,Final_nrj!$1:$1048576,MATCH(DATE(T$2,1,1),Final_nrj!$A$1:$LI$1),FALSE)</f>
        <v>7.1694262970000002</v>
      </c>
      <c r="U298" s="330">
        <f>+VLOOKUP($E298,Final_nrj!$1:$1048576,MATCH(DATE(U$2,1,1),Final_nrj!$A$1:$LI$1),FALSE)</f>
        <v>7.2713970410000002</v>
      </c>
      <c r="V298" s="330">
        <f>+VLOOKUP($E298,Final_nrj!$1:$1048576,MATCH(DATE(V$2,1,1),Final_nrj!$A$1:$LI$1),FALSE)</f>
        <v>7.3668479720000004</v>
      </c>
      <c r="W298" s="330">
        <f>+VLOOKUP($E298,Final_nrj!$1:$1048576,MATCH(DATE(W$2,1,1),Final_nrj!$A$1:$LI$1),FALSE)</f>
        <v>7.457652124</v>
      </c>
      <c r="X298" s="330">
        <f>+VLOOKUP($E298,Final_nrj!$1:$1048576,MATCH(DATE(X$2,1,1),Final_nrj!$A$1:$LI$1),FALSE)</f>
        <v>7.543754796</v>
      </c>
      <c r="Y298" s="330">
        <f>+VLOOKUP($E298,Final_nrj!$1:$1048576,MATCH(DATE(Y$2,1,1),Final_nrj!$A$1:$LI$1),FALSE)</f>
        <v>7.6255500129999998</v>
      </c>
      <c r="Z298" s="330">
        <f>+VLOOKUP($E298,Final_nrj!$1:$1048576,MATCH(DATE(Z$2,1,1),Final_nrj!$A$1:$LI$1),FALSE)</f>
        <v>7.7024071430000003</v>
      </c>
      <c r="AA298" s="330">
        <f>+VLOOKUP($E298,Final_nrj!$1:$1048576,MATCH(DATE(AA$2,1,1),Final_nrj!$A$1:$LI$1),FALSE)</f>
        <v>7.7805156789999996</v>
      </c>
      <c r="AB298" s="330">
        <f>+VLOOKUP($E298,Final_nrj!$1:$1048576,MATCH(DATE(AB$2,1,1),Final_nrj!$A$1:$LI$1),FALSE)</f>
        <v>7.8617568269999998</v>
      </c>
      <c r="AC298" s="330">
        <f>+VLOOKUP($E298,Final_nrj!$1:$1048576,MATCH(DATE(AC$2,1,1),Final_nrj!$A$1:$LI$1),FALSE)</f>
        <v>7.9449669119999999</v>
      </c>
      <c r="AD298" s="330">
        <f>+VLOOKUP($E298,Final_nrj!$1:$1048576,MATCH(DATE(AD$2,1,1),Final_nrj!$A$1:$LI$1),FALSE)</f>
        <v>8.0290200009999992</v>
      </c>
      <c r="AE298" s="330">
        <f>+VLOOKUP($E298,Final_nrj!$1:$1048576,MATCH(DATE(AE$2,1,1),Final_nrj!$A$1:$LI$1),FALSE)</f>
        <v>8.1093569940000005</v>
      </c>
      <c r="AF298" s="330">
        <f>+VLOOKUP($E298,Final_nrj!$1:$1048576,MATCH(DATE(AF$2,1,1),Final_nrj!$A$1:$LI$1),FALSE)</f>
        <v>8.1888027860000001</v>
      </c>
      <c r="AG298" s="330">
        <f>+VLOOKUP($E298,Final_nrj!$1:$1048576,MATCH(DATE(AG$2,1,1),Final_nrj!$A$1:$LI$1),FALSE)</f>
        <v>8.2700153410000006</v>
      </c>
      <c r="AH298" s="330">
        <f>+VLOOKUP($E298,Final_nrj!$1:$1048576,MATCH(DATE(AH$2,1,1),Final_nrj!$A$1:$LI$1),FALSE)</f>
        <v>8.3524565099999997</v>
      </c>
      <c r="AI298" s="330">
        <f>+VLOOKUP($E298,Final_nrj!$1:$1048576,MATCH(DATE(AI$2,1,1),Final_nrj!$A$1:$LI$1),FALSE)</f>
        <v>8.4355291379999997</v>
      </c>
      <c r="AJ298" s="330">
        <f>+VLOOKUP($E298,Final_nrj!$1:$1048576,MATCH(DATE(AJ$2,1,1),Final_nrj!$A$1:$LI$1),FALSE)</f>
        <v>8.5188424519999995</v>
      </c>
      <c r="AK298" s="330">
        <f>+VLOOKUP($E298,Final_nrj!$1:$1048576,MATCH(DATE(AK$2,1,1),Final_nrj!$A$1:$LI$1),FALSE)</f>
        <v>8.6043612389999993</v>
      </c>
      <c r="AL298" s="330">
        <f>+VLOOKUP($E298,Final_nrj!$1:$1048576,MATCH(DATE(AL$2,1,1),Final_nrj!$A$1:$LI$1),FALSE)</f>
        <v>8.6921180919999994</v>
      </c>
      <c r="AM298" s="330">
        <f>+VLOOKUP($E298,Final_nrj!$1:$1048576,MATCH(DATE(AM$2,1,1),Final_nrj!$A$1:$LI$1),FALSE)</f>
        <v>8.7812953080000007</v>
      </c>
      <c r="AN298" s="330">
        <f>+VLOOKUP($E298,Final_nrj!$1:$1048576,MATCH(DATE(AN$2,1,1),Final_nrj!$A$1:$LI$1),FALSE)</f>
        <v>8.8711837580000008</v>
      </c>
      <c r="AO298" s="330">
        <f>+VLOOKUP($E298,Final_nrj!$1:$1048576,MATCH(DATE(AO$2,1,1),Final_nrj!$A$1:$LI$1),FALSE)</f>
        <v>8.9612537480000007</v>
      </c>
    </row>
    <row r="299" spans="1:41" s="91" customFormat="1" ht="15" customHeight="1" x14ac:dyDescent="0.35">
      <c r="A299" s="422"/>
      <c r="B299" s="411"/>
      <c r="C299" s="104" t="s">
        <v>530</v>
      </c>
      <c r="D299" s="104"/>
      <c r="E299" s="75" t="s">
        <v>1006</v>
      </c>
      <c r="F299" s="312">
        <f>+VLOOKUP($E299,Final_nrj!$1:$1048576,MATCH(DATE(F$2,1,1),Final_nrj!$A$1:$LI$1),FALSE)</f>
        <v>37.936680879999997</v>
      </c>
      <c r="G299" s="312">
        <f>+VLOOKUP($E299,Final_nrj!$1:$1048576,MATCH(DATE(G$2,1,1),Final_nrj!$A$1:$LI$1),FALSE)</f>
        <v>38.284451699999998</v>
      </c>
      <c r="H299" s="312">
        <f>+VLOOKUP($E299,Final_nrj!$1:$1048576,MATCH(DATE(H$2,1,1),Final_nrj!$A$1:$LI$1),FALSE)</f>
        <v>38.454257810000001</v>
      </c>
      <c r="I299" s="312">
        <f>+VLOOKUP($E299,Final_nrj!$1:$1048576,MATCH(DATE(I$2,1,1),Final_nrj!$A$1:$LI$1),FALSE)</f>
        <v>38.570006309999997</v>
      </c>
      <c r="J299" s="312">
        <f>+VLOOKUP($E299,Final_nrj!$1:$1048576,MATCH(DATE(J$2,1,1),Final_nrj!$A$1:$LI$1),FALSE)</f>
        <v>38.775879930000002</v>
      </c>
      <c r="K299" s="312">
        <f>+VLOOKUP($E299,Final_nrj!$1:$1048576,MATCH(DATE(K$2,1,1),Final_nrj!$A$1:$LI$1),FALSE)</f>
        <v>39.265792959999999</v>
      </c>
      <c r="L299" s="312">
        <f>+VLOOKUP($E299,Final_nrj!$1:$1048576,MATCH(DATE(L$2,1,1),Final_nrj!$A$1:$LI$1),FALSE)</f>
        <v>39.779199040000002</v>
      </c>
      <c r="M299" s="312">
        <f>+VLOOKUP($E299,Final_nrj!$1:$1048576,MATCH(DATE(M$2,1,1),Final_nrj!$A$1:$LI$1),FALSE)</f>
        <v>40.315212840000001</v>
      </c>
      <c r="N299" s="312">
        <f>+VLOOKUP($E299,Final_nrj!$1:$1048576,MATCH(DATE(N$2,1,1),Final_nrj!$A$1:$LI$1),FALSE)</f>
        <v>40.840168409999997</v>
      </c>
      <c r="O299" s="312">
        <f>+VLOOKUP($E299,Final_nrj!$1:$1048576,MATCH(DATE(O$2,1,1),Final_nrj!$A$1:$LI$1),FALSE)</f>
        <v>41.348980490000002</v>
      </c>
      <c r="P299" s="312">
        <f>+VLOOKUP($E299,Final_nrj!$1:$1048576,MATCH(DATE(P$2,1,1),Final_nrj!$A$1:$LI$1),FALSE)</f>
        <v>41.853487020000003</v>
      </c>
      <c r="Q299" s="312">
        <f>+VLOOKUP($E299,Final_nrj!$1:$1048576,MATCH(DATE(Q$2,1,1),Final_nrj!$A$1:$LI$1),FALSE)</f>
        <v>42.267709609999997</v>
      </c>
      <c r="R299" s="312">
        <f>+VLOOKUP($E299,Final_nrj!$1:$1048576,MATCH(DATE(R$2,1,1),Final_nrj!$A$1:$LI$1),FALSE)</f>
        <v>42.730742309999997</v>
      </c>
      <c r="S299" s="312">
        <f>+VLOOKUP($E299,Final_nrj!$1:$1048576,MATCH(DATE(S$2,1,1),Final_nrj!$A$1:$LI$1),FALSE)</f>
        <v>43.270889510000003</v>
      </c>
      <c r="T299" s="312">
        <f>+VLOOKUP($E299,Final_nrj!$1:$1048576,MATCH(DATE(T$2,1,1),Final_nrj!$A$1:$LI$1),FALSE)</f>
        <v>43.877812259999999</v>
      </c>
      <c r="U299" s="312">
        <f>+VLOOKUP($E299,Final_nrj!$1:$1048576,MATCH(DATE(U$2,1,1),Final_nrj!$A$1:$LI$1),FALSE)</f>
        <v>44.533178800000002</v>
      </c>
      <c r="V299" s="312">
        <f>+VLOOKUP($E299,Final_nrj!$1:$1048576,MATCH(DATE(V$2,1,1),Final_nrj!$A$1:$LI$1),FALSE)</f>
        <v>45.200503349999998</v>
      </c>
      <c r="W299" s="312">
        <f>+VLOOKUP($E299,Final_nrj!$1:$1048576,MATCH(DATE(W$2,1,1),Final_nrj!$A$1:$LI$1),FALSE)</f>
        <v>45.864623770000001</v>
      </c>
      <c r="X299" s="312">
        <f>+VLOOKUP($E299,Final_nrj!$1:$1048576,MATCH(DATE(X$2,1,1),Final_nrj!$A$1:$LI$1),FALSE)</f>
        <v>46.515785940000001</v>
      </c>
      <c r="Y299" s="312">
        <f>+VLOOKUP($E299,Final_nrj!$1:$1048576,MATCH(DATE(Y$2,1,1),Final_nrj!$A$1:$LI$1),FALSE)</f>
        <v>47.154240719999997</v>
      </c>
      <c r="Z299" s="312">
        <f>+VLOOKUP($E299,Final_nrj!$1:$1048576,MATCH(DATE(Z$2,1,1),Final_nrj!$A$1:$LI$1),FALSE)</f>
        <v>47.778538070000003</v>
      </c>
      <c r="AA299" s="312">
        <f>+VLOOKUP($E299,Final_nrj!$1:$1048576,MATCH(DATE(AA$2,1,1),Final_nrj!$A$1:$LI$1),FALSE)</f>
        <v>48.363472049999999</v>
      </c>
      <c r="AB299" s="312">
        <f>+VLOOKUP($E299,Final_nrj!$1:$1048576,MATCH(DATE(AB$2,1,1),Final_nrj!$A$1:$LI$1),FALSE)</f>
        <v>48.952286180000002</v>
      </c>
      <c r="AC299" s="312">
        <f>+VLOOKUP($E299,Final_nrj!$1:$1048576,MATCH(DATE(AC$2,1,1),Final_nrj!$A$1:$LI$1),FALSE)</f>
        <v>49.55546519</v>
      </c>
      <c r="AD299" s="312">
        <f>+VLOOKUP($E299,Final_nrj!$1:$1048576,MATCH(DATE(AD$2,1,1),Final_nrj!$A$1:$LI$1),FALSE)</f>
        <v>50.175050679999998</v>
      </c>
      <c r="AE299" s="312">
        <f>+VLOOKUP($E299,Final_nrj!$1:$1048576,MATCH(DATE(AE$2,1,1),Final_nrj!$A$1:$LI$1),FALSE)</f>
        <v>50.7919524</v>
      </c>
      <c r="AF299" s="312">
        <f>+VLOOKUP($E299,Final_nrj!$1:$1048576,MATCH(DATE(AF$2,1,1),Final_nrj!$A$1:$LI$1),FALSE)</f>
        <v>51.383728089999998</v>
      </c>
      <c r="AG299" s="312">
        <f>+VLOOKUP($E299,Final_nrj!$1:$1048576,MATCH(DATE(AG$2,1,1),Final_nrj!$A$1:$LI$1),FALSE)</f>
        <v>51.982260150000002</v>
      </c>
      <c r="AH299" s="312">
        <f>+VLOOKUP($E299,Final_nrj!$1:$1048576,MATCH(DATE(AH$2,1,1),Final_nrj!$A$1:$LI$1),FALSE)</f>
        <v>52.594244639999999</v>
      </c>
      <c r="AI299" s="312">
        <f>+VLOOKUP($E299,Final_nrj!$1:$1048576,MATCH(DATE(AI$2,1,1),Final_nrj!$A$1:$LI$1),FALSE)</f>
        <v>53.221657350000001</v>
      </c>
      <c r="AJ299" s="312">
        <f>+VLOOKUP($E299,Final_nrj!$1:$1048576,MATCH(DATE(AJ$2,1,1),Final_nrj!$A$1:$LI$1),FALSE)</f>
        <v>53.865374920000001</v>
      </c>
      <c r="AK299" s="312">
        <f>+VLOOKUP($E299,Final_nrj!$1:$1048576,MATCH(DATE(AK$2,1,1),Final_nrj!$A$1:$LI$1),FALSE)</f>
        <v>54.514243110000002</v>
      </c>
      <c r="AL299" s="312">
        <f>+VLOOKUP($E299,Final_nrj!$1:$1048576,MATCH(DATE(AL$2,1,1),Final_nrj!$A$1:$LI$1),FALSE)</f>
        <v>55.181222390000002</v>
      </c>
      <c r="AM299" s="312">
        <f>+VLOOKUP($E299,Final_nrj!$1:$1048576,MATCH(DATE(AM$2,1,1),Final_nrj!$A$1:$LI$1),FALSE)</f>
        <v>55.868042559999999</v>
      </c>
      <c r="AN299" s="312">
        <f>+VLOOKUP($E299,Final_nrj!$1:$1048576,MATCH(DATE(AN$2,1,1),Final_nrj!$A$1:$LI$1),FALSE)</f>
        <v>56.573849330000002</v>
      </c>
      <c r="AO299" s="312">
        <f>+VLOOKUP($E299,Final_nrj!$1:$1048576,MATCH(DATE(AO$2,1,1),Final_nrj!$A$1:$LI$1),FALSE)</f>
        <v>57.297442910000001</v>
      </c>
    </row>
    <row r="300" spans="1:41" ht="15" customHeight="1" x14ac:dyDescent="0.35">
      <c r="A300" s="422"/>
      <c r="B300" s="411"/>
      <c r="C300" s="105"/>
      <c r="D300" s="105" t="s">
        <v>159</v>
      </c>
      <c r="E300" s="66" t="s">
        <v>4387</v>
      </c>
      <c r="F300" s="330">
        <f>+VLOOKUP($E300,Final_nrj!$1:$1048576,MATCH(DATE(F$2,1,1),Final_nrj!$A$1:$LI$1),FALSE)</f>
        <v>27.533308689999998</v>
      </c>
      <c r="G300" s="330">
        <f>+VLOOKUP($E300,Final_nrj!$1:$1048576,MATCH(DATE(G$2,1,1),Final_nrj!$A$1:$LI$1),FALSE)</f>
        <v>27.78570976</v>
      </c>
      <c r="H300" s="330">
        <f>+VLOOKUP($E300,Final_nrj!$1:$1048576,MATCH(DATE(H$2,1,1),Final_nrj!$A$1:$LI$1),FALSE)</f>
        <v>27.908949960000001</v>
      </c>
      <c r="I300" s="330">
        <f>+VLOOKUP($E300,Final_nrj!$1:$1048576,MATCH(DATE(I$2,1,1),Final_nrj!$A$1:$LI$1),FALSE)</f>
        <v>27.992956759999998</v>
      </c>
      <c r="J300" s="330">
        <f>+VLOOKUP($E300,Final_nrj!$1:$1048576,MATCH(DATE(J$2,1,1),Final_nrj!$A$1:$LI$1),FALSE)</f>
        <v>28.142373670000001</v>
      </c>
      <c r="K300" s="330">
        <f>+VLOOKUP($E300,Final_nrj!$1:$1048576,MATCH(DATE(K$2,1,1),Final_nrj!$A$1:$LI$1),FALSE)</f>
        <v>28.497937889999999</v>
      </c>
      <c r="L300" s="330">
        <f>+VLOOKUP($E300,Final_nrj!$1:$1048576,MATCH(DATE(L$2,1,1),Final_nrj!$A$1:$LI$1),FALSE)</f>
        <v>28.870552660000001</v>
      </c>
      <c r="M300" s="330">
        <f>+VLOOKUP($E300,Final_nrj!$1:$1048576,MATCH(DATE(M$2,1,1),Final_nrj!$A$1:$LI$1),FALSE)</f>
        <v>29.25957545</v>
      </c>
      <c r="N300" s="330">
        <f>+VLOOKUP($E300,Final_nrj!$1:$1048576,MATCH(DATE(N$2,1,1),Final_nrj!$A$1:$LI$1),FALSE)</f>
        <v>29.64057249</v>
      </c>
      <c r="O300" s="330">
        <f>+VLOOKUP($E300,Final_nrj!$1:$1048576,MATCH(DATE(O$2,1,1),Final_nrj!$A$1:$LI$1),FALSE)</f>
        <v>30.009853079999999</v>
      </c>
      <c r="P300" s="330">
        <f>+VLOOKUP($E300,Final_nrj!$1:$1048576,MATCH(DATE(P$2,1,1),Final_nrj!$A$1:$LI$1),FALSE)</f>
        <v>30.37600883</v>
      </c>
      <c r="Q300" s="330">
        <f>+VLOOKUP($E300,Final_nrj!$1:$1048576,MATCH(DATE(Q$2,1,1),Final_nrj!$A$1:$LI$1),FALSE)</f>
        <v>30.67663919</v>
      </c>
      <c r="R300" s="330">
        <f>+VLOOKUP($E300,Final_nrj!$1:$1048576,MATCH(DATE(R$2,1,1),Final_nrj!$A$1:$LI$1),FALSE)</f>
        <v>31.01269448</v>
      </c>
      <c r="S300" s="330">
        <f>+VLOOKUP($E300,Final_nrj!$1:$1048576,MATCH(DATE(S$2,1,1),Final_nrj!$A$1:$LI$1),FALSE)</f>
        <v>31.40471715</v>
      </c>
      <c r="T300" s="330">
        <f>+VLOOKUP($E300,Final_nrj!$1:$1048576,MATCH(DATE(T$2,1,1),Final_nrj!$A$1:$LI$1),FALSE)</f>
        <v>31.845203529999999</v>
      </c>
      <c r="U300" s="330">
        <f>+VLOOKUP($E300,Final_nrj!$1:$1048576,MATCH(DATE(U$2,1,1),Final_nrj!$A$1:$LI$1),FALSE)</f>
        <v>32.320848959999999</v>
      </c>
      <c r="V300" s="330">
        <f>+VLOOKUP($E300,Final_nrj!$1:$1048576,MATCH(DATE(V$2,1,1),Final_nrj!$A$1:$LI$1),FALSE)</f>
        <v>32.805173160000002</v>
      </c>
      <c r="W300" s="330">
        <f>+VLOOKUP($E300,Final_nrj!$1:$1048576,MATCH(DATE(W$2,1,1),Final_nrj!$A$1:$LI$1),FALSE)</f>
        <v>33.287171890000003</v>
      </c>
      <c r="X300" s="330">
        <f>+VLOOKUP($E300,Final_nrj!$1:$1048576,MATCH(DATE(X$2,1,1),Final_nrj!$A$1:$LI$1),FALSE)</f>
        <v>33.759765909999999</v>
      </c>
      <c r="Y300" s="330">
        <f>+VLOOKUP($E300,Final_nrj!$1:$1048576,MATCH(DATE(Y$2,1,1),Final_nrj!$A$1:$LI$1),FALSE)</f>
        <v>34.223137289999997</v>
      </c>
      <c r="Z300" s="330">
        <f>+VLOOKUP($E300,Final_nrj!$1:$1048576,MATCH(DATE(Z$2,1,1),Final_nrj!$A$1:$LI$1),FALSE)</f>
        <v>34.676233629999999</v>
      </c>
      <c r="AA300" s="330">
        <f>+VLOOKUP($E300,Final_nrj!$1:$1048576,MATCH(DATE(AA$2,1,1),Final_nrj!$A$1:$LI$1),FALSE)</f>
        <v>35.100761220000003</v>
      </c>
      <c r="AB300" s="330">
        <f>+VLOOKUP($E300,Final_nrj!$1:$1048576,MATCH(DATE(AB$2,1,1),Final_nrj!$A$1:$LI$1),FALSE)</f>
        <v>35.528104900000002</v>
      </c>
      <c r="AC300" s="330">
        <f>+VLOOKUP($E300,Final_nrj!$1:$1048576,MATCH(DATE(AC$2,1,1),Final_nrj!$A$1:$LI$1),FALSE)</f>
        <v>35.96587418</v>
      </c>
      <c r="AD300" s="330">
        <f>+VLOOKUP($E300,Final_nrj!$1:$1048576,MATCH(DATE(AD$2,1,1),Final_nrj!$A$1:$LI$1),FALSE)</f>
        <v>36.415550789999998</v>
      </c>
      <c r="AE300" s="330">
        <f>+VLOOKUP($E300,Final_nrj!$1:$1048576,MATCH(DATE(AE$2,1,1),Final_nrj!$A$1:$LI$1),FALSE)</f>
        <v>36.863279609999999</v>
      </c>
      <c r="AF300" s="330">
        <f>+VLOOKUP($E300,Final_nrj!$1:$1048576,MATCH(DATE(AF$2,1,1),Final_nrj!$A$1:$LI$1),FALSE)</f>
        <v>37.2927727</v>
      </c>
      <c r="AG300" s="330">
        <f>+VLOOKUP($E300,Final_nrj!$1:$1048576,MATCH(DATE(AG$2,1,1),Final_nrj!$A$1:$LI$1),FALSE)</f>
        <v>37.727169369999999</v>
      </c>
      <c r="AH300" s="330">
        <f>+VLOOKUP($E300,Final_nrj!$1:$1048576,MATCH(DATE(AH$2,1,1),Final_nrj!$A$1:$LI$1),FALSE)</f>
        <v>38.171329399999998</v>
      </c>
      <c r="AI300" s="330">
        <f>+VLOOKUP($E300,Final_nrj!$1:$1048576,MATCH(DATE(AI$2,1,1),Final_nrj!$A$1:$LI$1),FALSE)</f>
        <v>38.626686769999999</v>
      </c>
      <c r="AJ300" s="330">
        <f>+VLOOKUP($E300,Final_nrj!$1:$1048576,MATCH(DATE(AJ$2,1,1),Final_nrj!$A$1:$LI$1),FALSE)</f>
        <v>39.093877730000003</v>
      </c>
      <c r="AK300" s="330">
        <f>+VLOOKUP($E300,Final_nrj!$1:$1048576,MATCH(DATE(AK$2,1,1),Final_nrj!$A$1:$LI$1),FALSE)</f>
        <v>39.564806859999997</v>
      </c>
      <c r="AL300" s="330">
        <f>+VLOOKUP($E300,Final_nrj!$1:$1048576,MATCH(DATE(AL$2,1,1),Final_nrj!$A$1:$LI$1),FALSE)</f>
        <v>40.048880459999999</v>
      </c>
      <c r="AM300" s="330">
        <f>+VLOOKUP($E300,Final_nrj!$1:$1048576,MATCH(DATE(AM$2,1,1),Final_nrj!$A$1:$LI$1),FALSE)</f>
        <v>40.547353989999998</v>
      </c>
      <c r="AN300" s="330">
        <f>+VLOOKUP($E300,Final_nrj!$1:$1048576,MATCH(DATE(AN$2,1,1),Final_nrj!$A$1:$LI$1),FALSE)</f>
        <v>41.059607440000001</v>
      </c>
      <c r="AO300" s="330">
        <f>+VLOOKUP($E300,Final_nrj!$1:$1048576,MATCH(DATE(AO$2,1,1),Final_nrj!$A$1:$LI$1),FALSE)</f>
        <v>41.58477001</v>
      </c>
    </row>
    <row r="301" spans="1:41" ht="15" customHeight="1" x14ac:dyDescent="0.35">
      <c r="A301" s="422"/>
      <c r="B301" s="411"/>
      <c r="C301" s="105"/>
      <c r="D301" s="105" t="s">
        <v>160</v>
      </c>
      <c r="E301" s="66" t="s">
        <v>4388</v>
      </c>
      <c r="F301" s="330">
        <f>+VLOOKUP($E301,Final_nrj!$1:$1048576,MATCH(DATE(F$2,1,1),Final_nrj!$A$1:$LI$1),FALSE)</f>
        <v>0.54873497630000001</v>
      </c>
      <c r="G301" s="330">
        <f>+VLOOKUP($E301,Final_nrj!$1:$1048576,MATCH(DATE(G$2,1,1),Final_nrj!$A$1:$LI$1),FALSE)</f>
        <v>0.55376529429999999</v>
      </c>
      <c r="H301" s="330">
        <f>+VLOOKUP($E301,Final_nrj!$1:$1048576,MATCH(DATE(H$2,1,1),Final_nrj!$A$1:$LI$1),FALSE)</f>
        <v>0.55622145410000001</v>
      </c>
      <c r="I301" s="330">
        <f>+VLOOKUP($E301,Final_nrj!$1:$1048576,MATCH(DATE(I$2,1,1),Final_nrj!$A$1:$LI$1),FALSE)</f>
        <v>0.55789569780000003</v>
      </c>
      <c r="J301" s="330">
        <f>+VLOOKUP($E301,Final_nrj!$1:$1048576,MATCH(DATE(J$2,1,1),Final_nrj!$A$1:$LI$1),FALSE)</f>
        <v>0.56087355589999999</v>
      </c>
      <c r="K301" s="330">
        <f>+VLOOKUP($E301,Final_nrj!$1:$1048576,MATCH(DATE(K$2,1,1),Final_nrj!$A$1:$LI$1),FALSE)</f>
        <v>0.56795990090000004</v>
      </c>
      <c r="L301" s="330">
        <f>+VLOOKUP($E301,Final_nrj!$1:$1048576,MATCH(DATE(L$2,1,1),Final_nrj!$A$1:$LI$1),FALSE)</f>
        <v>0.575386061</v>
      </c>
      <c r="M301" s="330">
        <f>+VLOOKUP($E301,Final_nrj!$1:$1048576,MATCH(DATE(M$2,1,1),Final_nrj!$A$1:$LI$1),FALSE)</f>
        <v>0.58313923050000005</v>
      </c>
      <c r="N301" s="330">
        <f>+VLOOKUP($E301,Final_nrj!$1:$1048576,MATCH(DATE(N$2,1,1),Final_nrj!$A$1:$LI$1),FALSE)</f>
        <v>0.59073244810000003</v>
      </c>
      <c r="O301" s="330">
        <f>+VLOOKUP($E301,Final_nrj!$1:$1048576,MATCH(DATE(O$2,1,1),Final_nrj!$A$1:$LI$1),FALSE)</f>
        <v>0.59809215829999995</v>
      </c>
      <c r="P301" s="330">
        <f>+VLOOKUP($E301,Final_nrj!$1:$1048576,MATCH(DATE(P$2,1,1),Final_nrj!$A$1:$LI$1),FALSE)</f>
        <v>0.605389591</v>
      </c>
      <c r="Q301" s="330">
        <f>+VLOOKUP($E301,Final_nrj!$1:$1048576,MATCH(DATE(Q$2,1,1),Final_nrj!$A$1:$LI$1),FALSE)</f>
        <v>0.611381112</v>
      </c>
      <c r="R301" s="330">
        <f>+VLOOKUP($E301,Final_nrj!$1:$1048576,MATCH(DATE(R$2,1,1),Final_nrj!$A$1:$LI$1),FALSE)</f>
        <v>0.6180786466</v>
      </c>
      <c r="S301" s="330">
        <f>+VLOOKUP($E301,Final_nrj!$1:$1048576,MATCH(DATE(S$2,1,1),Final_nrj!$A$1:$LI$1),FALSE)</f>
        <v>0.62589160349999995</v>
      </c>
      <c r="T301" s="330">
        <f>+VLOOKUP($E301,Final_nrj!$1:$1048576,MATCH(DATE(T$2,1,1),Final_nrj!$A$1:$LI$1),FALSE)</f>
        <v>0.63467043509999999</v>
      </c>
      <c r="U301" s="330">
        <f>+VLOOKUP($E301,Final_nrj!$1:$1048576,MATCH(DATE(U$2,1,1),Final_nrj!$A$1:$LI$1),FALSE)</f>
        <v>0.64414998180000005</v>
      </c>
      <c r="V301" s="330">
        <f>+VLOOKUP($E301,Final_nrj!$1:$1048576,MATCH(DATE(V$2,1,1),Final_nrj!$A$1:$LI$1),FALSE)</f>
        <v>0.65380249499999998</v>
      </c>
      <c r="W301" s="330">
        <f>+VLOOKUP($E301,Final_nrj!$1:$1048576,MATCH(DATE(W$2,1,1),Final_nrj!$A$1:$LI$1),FALSE)</f>
        <v>0.66340866210000005</v>
      </c>
      <c r="X301" s="330">
        <f>+VLOOKUP($E301,Final_nrj!$1:$1048576,MATCH(DATE(X$2,1,1),Final_nrj!$A$1:$LI$1),FALSE)</f>
        <v>0.67282739449999995</v>
      </c>
      <c r="Y301" s="330">
        <f>+VLOOKUP($E301,Final_nrj!$1:$1048576,MATCH(DATE(Y$2,1,1),Final_nrj!$A$1:$LI$1),FALSE)</f>
        <v>0.68206232109999998</v>
      </c>
      <c r="Z301" s="330">
        <f>+VLOOKUP($E301,Final_nrj!$1:$1048576,MATCH(DATE(Z$2,1,1),Final_nrj!$A$1:$LI$1),FALSE)</f>
        <v>0.69109246749999997</v>
      </c>
      <c r="AA301" s="330">
        <f>+VLOOKUP($E301,Final_nrj!$1:$1048576,MATCH(DATE(AA$2,1,1),Final_nrj!$A$1:$LI$1),FALSE)</f>
        <v>0.69955324279999997</v>
      </c>
      <c r="AB301" s="330">
        <f>+VLOOKUP($E301,Final_nrj!$1:$1048576,MATCH(DATE(AB$2,1,1),Final_nrj!$A$1:$LI$1),FALSE)</f>
        <v>0.70807014229999998</v>
      </c>
      <c r="AC301" s="330">
        <f>+VLOOKUP($E301,Final_nrj!$1:$1048576,MATCH(DATE(AC$2,1,1),Final_nrj!$A$1:$LI$1),FALSE)</f>
        <v>0.71679482260000005</v>
      </c>
      <c r="AD301" s="330">
        <f>+VLOOKUP($E301,Final_nrj!$1:$1048576,MATCH(DATE(AD$2,1,1),Final_nrj!$A$1:$LI$1),FALSE)</f>
        <v>0.72575681439999995</v>
      </c>
      <c r="AE301" s="330">
        <f>+VLOOKUP($E301,Final_nrj!$1:$1048576,MATCH(DATE(AE$2,1,1),Final_nrj!$A$1:$LI$1),FALSE)</f>
        <v>0.73467998680000002</v>
      </c>
      <c r="AF301" s="330">
        <f>+VLOOKUP($E301,Final_nrj!$1:$1048576,MATCH(DATE(AF$2,1,1),Final_nrj!$A$1:$LI$1),FALSE)</f>
        <v>0.74323972390000004</v>
      </c>
      <c r="AG301" s="330">
        <f>+VLOOKUP($E301,Final_nrj!$1:$1048576,MATCH(DATE(AG$2,1,1),Final_nrj!$A$1:$LI$1),FALSE)</f>
        <v>0.75189718829999996</v>
      </c>
      <c r="AH301" s="330">
        <f>+VLOOKUP($E301,Final_nrj!$1:$1048576,MATCH(DATE(AH$2,1,1),Final_nrj!$A$1:$LI$1),FALSE)</f>
        <v>0.76074923549999995</v>
      </c>
      <c r="AI301" s="330">
        <f>+VLOOKUP($E301,Final_nrj!$1:$1048576,MATCH(DATE(AI$2,1,1),Final_nrj!$A$1:$LI$1),FALSE)</f>
        <v>0.76982444400000005</v>
      </c>
      <c r="AJ301" s="330">
        <f>+VLOOKUP($E301,Final_nrj!$1:$1048576,MATCH(DATE(AJ$2,1,1),Final_nrj!$A$1:$LI$1),FALSE)</f>
        <v>0.77913549410000005</v>
      </c>
      <c r="AK301" s="330">
        <f>+VLOOKUP($E301,Final_nrj!$1:$1048576,MATCH(DATE(AK$2,1,1),Final_nrj!$A$1:$LI$1),FALSE)</f>
        <v>0.78852104550000002</v>
      </c>
      <c r="AL301" s="330">
        <f>+VLOOKUP($E301,Final_nrj!$1:$1048576,MATCH(DATE(AL$2,1,1),Final_nrj!$A$1:$LI$1),FALSE)</f>
        <v>0.79816856449999996</v>
      </c>
      <c r="AM301" s="330">
        <f>+VLOOKUP($E301,Final_nrj!$1:$1048576,MATCH(DATE(AM$2,1,1),Final_nrj!$A$1:$LI$1),FALSE)</f>
        <v>0.80810307199999998</v>
      </c>
      <c r="AN301" s="330">
        <f>+VLOOKUP($E301,Final_nrj!$1:$1048576,MATCH(DATE(AN$2,1,1),Final_nrj!$A$1:$LI$1),FALSE)</f>
        <v>0.81831221119999997</v>
      </c>
      <c r="AO301" s="330">
        <f>+VLOOKUP($E301,Final_nrj!$1:$1048576,MATCH(DATE(AO$2,1,1),Final_nrj!$A$1:$LI$1),FALSE)</f>
        <v>0.82877862759999998</v>
      </c>
    </row>
    <row r="302" spans="1:41" ht="15" customHeight="1" x14ac:dyDescent="0.35">
      <c r="A302" s="422"/>
      <c r="B302" s="411"/>
      <c r="C302" s="105"/>
      <c r="D302" s="105" t="s">
        <v>161</v>
      </c>
      <c r="E302" s="66" t="s">
        <v>4389</v>
      </c>
      <c r="F302" s="330">
        <f>+VLOOKUP($E302,Final_nrj!$1:$1048576,MATCH(DATE(F$2,1,1),Final_nrj!$A$1:$LI$1),FALSE)</f>
        <v>0.79740410100000003</v>
      </c>
      <c r="G302" s="330">
        <f>+VLOOKUP($E302,Final_nrj!$1:$1048576,MATCH(DATE(G$2,1,1),Final_nrj!$A$1:$LI$1),FALSE)</f>
        <v>0.80471399809999999</v>
      </c>
      <c r="H302" s="330">
        <f>+VLOOKUP($E302,Final_nrj!$1:$1048576,MATCH(DATE(H$2,1,1),Final_nrj!$A$1:$LI$1),FALSE)</f>
        <v>0.80828321089999999</v>
      </c>
      <c r="I302" s="330">
        <f>+VLOOKUP($E302,Final_nrj!$1:$1048576,MATCH(DATE(I$2,1,1),Final_nrj!$A$1:$LI$1),FALSE)</f>
        <v>0.81071616830000004</v>
      </c>
      <c r="J302" s="330">
        <f>+VLOOKUP($E302,Final_nrj!$1:$1048576,MATCH(DATE(J$2,1,1),Final_nrj!$A$1:$LI$1),FALSE)</f>
        <v>0.81504349629999995</v>
      </c>
      <c r="K302" s="330">
        <f>+VLOOKUP($E302,Final_nrj!$1:$1048576,MATCH(DATE(K$2,1,1),Final_nrj!$A$1:$LI$1),FALSE)</f>
        <v>0.82534114599999997</v>
      </c>
      <c r="L302" s="330">
        <f>+VLOOKUP($E302,Final_nrj!$1:$1048576,MATCH(DATE(L$2,1,1),Final_nrj!$A$1:$LI$1),FALSE)</f>
        <v>0.83613260410000001</v>
      </c>
      <c r="M302" s="330">
        <f>+VLOOKUP($E302,Final_nrj!$1:$1048576,MATCH(DATE(M$2,1,1),Final_nrj!$A$1:$LI$1),FALSE)</f>
        <v>0.84739926180000003</v>
      </c>
      <c r="N302" s="330">
        <f>+VLOOKUP($E302,Final_nrj!$1:$1048576,MATCH(DATE(N$2,1,1),Final_nrj!$A$1:$LI$1),FALSE)</f>
        <v>0.85843348249999996</v>
      </c>
      <c r="O302" s="330">
        <f>+VLOOKUP($E302,Final_nrj!$1:$1048576,MATCH(DATE(O$2,1,1),Final_nrj!$A$1:$LI$1),FALSE)</f>
        <v>0.86912837779999996</v>
      </c>
      <c r="P302" s="330">
        <f>+VLOOKUP($E302,Final_nrj!$1:$1048576,MATCH(DATE(P$2,1,1),Final_nrj!$A$1:$LI$1),FALSE)</f>
        <v>0.8797327734</v>
      </c>
      <c r="Q302" s="330">
        <f>+VLOOKUP($E302,Final_nrj!$1:$1048576,MATCH(DATE(Q$2,1,1),Final_nrj!$A$1:$LI$1),FALSE)</f>
        <v>0.88843945989999995</v>
      </c>
      <c r="R302" s="330">
        <f>+VLOOKUP($E302,Final_nrj!$1:$1048576,MATCH(DATE(R$2,1,1),Final_nrj!$A$1:$LI$1),FALSE)</f>
        <v>0.89817210280000004</v>
      </c>
      <c r="S302" s="330">
        <f>+VLOOKUP($E302,Final_nrj!$1:$1048576,MATCH(DATE(S$2,1,1),Final_nrj!$A$1:$LI$1),FALSE)</f>
        <v>0.90952564160000005</v>
      </c>
      <c r="T302" s="330">
        <f>+VLOOKUP($E302,Final_nrj!$1:$1048576,MATCH(DATE(T$2,1,1),Final_nrj!$A$1:$LI$1),FALSE)</f>
        <v>0.92228275859999997</v>
      </c>
      <c r="U302" s="330">
        <f>+VLOOKUP($E302,Final_nrj!$1:$1048576,MATCH(DATE(U$2,1,1),Final_nrj!$A$1:$LI$1),FALSE)</f>
        <v>0.93605813240000002</v>
      </c>
      <c r="V302" s="330">
        <f>+VLOOKUP($E302,Final_nrj!$1:$1048576,MATCH(DATE(V$2,1,1),Final_nrj!$A$1:$LI$1),FALSE)</f>
        <v>0.9500848556</v>
      </c>
      <c r="W302" s="330">
        <f>+VLOOKUP($E302,Final_nrj!$1:$1048576,MATCH(DATE(W$2,1,1),Final_nrj!$A$1:$LI$1),FALSE)</f>
        <v>0.96404423009999995</v>
      </c>
      <c r="X302" s="330">
        <f>+VLOOKUP($E302,Final_nrj!$1:$1048576,MATCH(DATE(X$2,1,1),Final_nrj!$A$1:$LI$1),FALSE)</f>
        <v>0.9777312306</v>
      </c>
      <c r="Y302" s="330">
        <f>+VLOOKUP($E302,Final_nrj!$1:$1048576,MATCH(DATE(Y$2,1,1),Final_nrj!$A$1:$LI$1),FALSE)</f>
        <v>0.99115113030000002</v>
      </c>
      <c r="Z302" s="330">
        <f>+VLOOKUP($E302,Final_nrj!$1:$1048576,MATCH(DATE(Z$2,1,1),Final_nrj!$A$1:$LI$1),FALSE)</f>
        <v>1.0042734499999999</v>
      </c>
      <c r="AA302" s="330">
        <f>+VLOOKUP($E302,Final_nrj!$1:$1048576,MATCH(DATE(AA$2,1,1),Final_nrj!$A$1:$LI$1),FALSE)</f>
        <v>1.0165683780000001</v>
      </c>
      <c r="AB302" s="330">
        <f>+VLOOKUP($E302,Final_nrj!$1:$1048576,MATCH(DATE(AB$2,1,1),Final_nrj!$A$1:$LI$1),FALSE)</f>
        <v>1.028944863</v>
      </c>
      <c r="AC302" s="330">
        <f>+VLOOKUP($E302,Final_nrj!$1:$1048576,MATCH(DATE(AC$2,1,1),Final_nrj!$A$1:$LI$1),FALSE)</f>
        <v>1.04162329</v>
      </c>
      <c r="AD302" s="330">
        <f>+VLOOKUP($E302,Final_nrj!$1:$1048576,MATCH(DATE(AD$2,1,1),Final_nrj!$A$1:$LI$1),FALSE)</f>
        <v>1.054646569</v>
      </c>
      <c r="AE302" s="330">
        <f>+VLOOKUP($E302,Final_nrj!$1:$1048576,MATCH(DATE(AE$2,1,1),Final_nrj!$A$1:$LI$1),FALSE)</f>
        <v>1.067613438</v>
      </c>
      <c r="AF302" s="330">
        <f>+VLOOKUP($E302,Final_nrj!$1:$1048576,MATCH(DATE(AF$2,1,1),Final_nrj!$A$1:$LI$1),FALSE)</f>
        <v>1.080052174</v>
      </c>
      <c r="AG302" s="330">
        <f>+VLOOKUP($E302,Final_nrj!$1:$1048576,MATCH(DATE(AG$2,1,1),Final_nrj!$A$1:$LI$1),FALSE)</f>
        <v>1.0926329239999999</v>
      </c>
      <c r="AH302" s="330">
        <f>+VLOOKUP($E302,Final_nrj!$1:$1048576,MATCH(DATE(AH$2,1,1),Final_nrj!$A$1:$LI$1),FALSE)</f>
        <v>1.1054964350000001</v>
      </c>
      <c r="AI302" s="330">
        <f>+VLOOKUP($E302,Final_nrj!$1:$1048576,MATCH(DATE(AI$2,1,1),Final_nrj!$A$1:$LI$1),FALSE)</f>
        <v>1.1186842379999999</v>
      </c>
      <c r="AJ302" s="330">
        <f>+VLOOKUP($E302,Final_nrj!$1:$1048576,MATCH(DATE(AJ$2,1,1),Final_nrj!$A$1:$LI$1),FALSE)</f>
        <v>1.1322147579999999</v>
      </c>
      <c r="AK302" s="330">
        <f>+VLOOKUP($E302,Final_nrj!$1:$1048576,MATCH(DATE(AK$2,1,1),Final_nrj!$A$1:$LI$1),FALSE)</f>
        <v>1.1458535409999999</v>
      </c>
      <c r="AL302" s="330">
        <f>+VLOOKUP($E302,Final_nrj!$1:$1048576,MATCH(DATE(AL$2,1,1),Final_nrj!$A$1:$LI$1),FALSE)</f>
        <v>1.159873006</v>
      </c>
      <c r="AM302" s="330">
        <f>+VLOOKUP($E302,Final_nrj!$1:$1048576,MATCH(DATE(AM$2,1,1),Final_nrj!$A$1:$LI$1),FALSE)</f>
        <v>1.174309515</v>
      </c>
      <c r="AN302" s="330">
        <f>+VLOOKUP($E302,Final_nrj!$1:$1048576,MATCH(DATE(AN$2,1,1),Final_nrj!$A$1:$LI$1),FALSE)</f>
        <v>1.189145109</v>
      </c>
      <c r="AO302" s="330">
        <f>+VLOOKUP($E302,Final_nrj!$1:$1048576,MATCH(DATE(AO$2,1,1),Final_nrj!$A$1:$LI$1),FALSE)</f>
        <v>1.20435457</v>
      </c>
    </row>
    <row r="303" spans="1:41" ht="15" customHeight="1" x14ac:dyDescent="0.35">
      <c r="A303" s="422"/>
      <c r="B303" s="411"/>
      <c r="C303" s="105"/>
      <c r="D303" s="105" t="s">
        <v>162</v>
      </c>
      <c r="E303" s="66" t="s">
        <v>4390</v>
      </c>
      <c r="F303" s="330">
        <f>+VLOOKUP($E303,Final_nrj!$1:$1048576,MATCH(DATE(F$2,1,1),Final_nrj!$A$1:$LI$1),FALSE)</f>
        <v>0.72444614299999999</v>
      </c>
      <c r="G303" s="330">
        <f>+VLOOKUP($E303,Final_nrj!$1:$1048576,MATCH(DATE(G$2,1,1),Final_nrj!$A$1:$LI$1),FALSE)</f>
        <v>0.73108722599999998</v>
      </c>
      <c r="H303" s="330">
        <f>+VLOOKUP($E303,Final_nrj!$1:$1048576,MATCH(DATE(H$2,1,1),Final_nrj!$A$1:$LI$1),FALSE)</f>
        <v>0.73432987599999999</v>
      </c>
      <c r="I303" s="330">
        <f>+VLOOKUP($E303,Final_nrj!$1:$1048576,MATCH(DATE(I$2,1,1),Final_nrj!$A$1:$LI$1),FALSE)</f>
        <v>0.73654023160000004</v>
      </c>
      <c r="J303" s="330">
        <f>+VLOOKUP($E303,Final_nrj!$1:$1048576,MATCH(DATE(J$2,1,1),Final_nrj!$A$1:$LI$1),FALSE)</f>
        <v>0.7404716335</v>
      </c>
      <c r="K303" s="330">
        <f>+VLOOKUP($E303,Final_nrj!$1:$1048576,MATCH(DATE(K$2,1,1),Final_nrj!$A$1:$LI$1),FALSE)</f>
        <v>0.74982710669999997</v>
      </c>
      <c r="L303" s="330">
        <f>+VLOOKUP($E303,Final_nrj!$1:$1048576,MATCH(DATE(L$2,1,1),Final_nrj!$A$1:$LI$1),FALSE)</f>
        <v>0.75963120750000002</v>
      </c>
      <c r="M303" s="330">
        <f>+VLOOKUP($E303,Final_nrj!$1:$1048576,MATCH(DATE(M$2,1,1),Final_nrj!$A$1:$LI$1),FALSE)</f>
        <v>0.7698670299</v>
      </c>
      <c r="N303" s="330">
        <f>+VLOOKUP($E303,Final_nrj!$1:$1048576,MATCH(DATE(N$2,1,1),Final_nrj!$A$1:$LI$1),FALSE)</f>
        <v>0.77989168190000002</v>
      </c>
      <c r="O303" s="330">
        <f>+VLOOKUP($E303,Final_nrj!$1:$1048576,MATCH(DATE(O$2,1,1),Final_nrj!$A$1:$LI$1),FALSE)</f>
        <v>0.78960805489999997</v>
      </c>
      <c r="P303" s="330">
        <f>+VLOOKUP($E303,Final_nrj!$1:$1048576,MATCH(DATE(P$2,1,1),Final_nrj!$A$1:$LI$1),FALSE)</f>
        <v>0.79924220830000003</v>
      </c>
      <c r="Q303" s="330">
        <f>+VLOOKUP($E303,Final_nrj!$1:$1048576,MATCH(DATE(Q$2,1,1),Final_nrj!$A$1:$LI$1),FALSE)</f>
        <v>0.80715228230000002</v>
      </c>
      <c r="R303" s="330">
        <f>+VLOOKUP($E303,Final_nrj!$1:$1048576,MATCH(DATE(R$2,1,1),Final_nrj!$A$1:$LI$1),FALSE)</f>
        <v>0.81599444350000006</v>
      </c>
      <c r="S303" s="330">
        <f>+VLOOKUP($E303,Final_nrj!$1:$1048576,MATCH(DATE(S$2,1,1),Final_nrj!$A$1:$LI$1),FALSE)</f>
        <v>0.82630919780000001</v>
      </c>
      <c r="T303" s="330">
        <f>+VLOOKUP($E303,Final_nrj!$1:$1048576,MATCH(DATE(T$2,1,1),Final_nrj!$A$1:$LI$1),FALSE)</f>
        <v>0.83789911090000002</v>
      </c>
      <c r="U303" s="330">
        <f>+VLOOKUP($E303,Final_nrj!$1:$1048576,MATCH(DATE(U$2,1,1),Final_nrj!$A$1:$LI$1),FALSE)</f>
        <v>0.85041411609999995</v>
      </c>
      <c r="V303" s="330">
        <f>+VLOOKUP($E303,Final_nrj!$1:$1048576,MATCH(DATE(V$2,1,1),Final_nrj!$A$1:$LI$1),FALSE)</f>
        <v>0.86315747350000005</v>
      </c>
      <c r="W303" s="330">
        <f>+VLOOKUP($E303,Final_nrj!$1:$1048576,MATCH(DATE(W$2,1,1),Final_nrj!$A$1:$LI$1),FALSE)</f>
        <v>0.87583964430000005</v>
      </c>
      <c r="X303" s="330">
        <f>+VLOOKUP($E303,Final_nrj!$1:$1048576,MATCH(DATE(X$2,1,1),Final_nrj!$A$1:$LI$1),FALSE)</f>
        <v>0.88827436179999997</v>
      </c>
      <c r="Y303" s="330">
        <f>+VLOOKUP($E303,Final_nrj!$1:$1048576,MATCH(DATE(Y$2,1,1),Final_nrj!$A$1:$LI$1),FALSE)</f>
        <v>0.90046641679999995</v>
      </c>
      <c r="Z303" s="330">
        <f>+VLOOKUP($E303,Final_nrj!$1:$1048576,MATCH(DATE(Z$2,1,1),Final_nrj!$A$1:$LI$1),FALSE)</f>
        <v>0.91238811850000001</v>
      </c>
      <c r="AA303" s="330">
        <f>+VLOOKUP($E303,Final_nrj!$1:$1048576,MATCH(DATE(AA$2,1,1),Final_nrj!$A$1:$LI$1),FALSE)</f>
        <v>0.92355812999999998</v>
      </c>
      <c r="AB303" s="330">
        <f>+VLOOKUP($E303,Final_nrj!$1:$1048576,MATCH(DATE(AB$2,1,1),Final_nrj!$A$1:$LI$1),FALSE)</f>
        <v>0.93480223740000001</v>
      </c>
      <c r="AC303" s="330">
        <f>+VLOOKUP($E303,Final_nrj!$1:$1048576,MATCH(DATE(AC$2,1,1),Final_nrj!$A$1:$LI$1),FALSE)</f>
        <v>0.94632065929999998</v>
      </c>
      <c r="AD303" s="330">
        <f>+VLOOKUP($E303,Final_nrj!$1:$1048576,MATCH(DATE(AD$2,1,1),Final_nrj!$A$1:$LI$1),FALSE)</f>
        <v>0.95815238260000002</v>
      </c>
      <c r="AE303" s="330">
        <f>+VLOOKUP($E303,Final_nrj!$1:$1048576,MATCH(DATE(AE$2,1,1),Final_nrj!$A$1:$LI$1),FALSE)</f>
        <v>0.96993285610000002</v>
      </c>
      <c r="AF303" s="330">
        <f>+VLOOKUP($E303,Final_nrj!$1:$1048576,MATCH(DATE(AF$2,1,1),Final_nrj!$A$1:$LI$1),FALSE)</f>
        <v>0.98123351810000004</v>
      </c>
      <c r="AG303" s="330">
        <f>+VLOOKUP($E303,Final_nrj!$1:$1048576,MATCH(DATE(AG$2,1,1),Final_nrj!$A$1:$LI$1),FALSE)</f>
        <v>0.99266320100000005</v>
      </c>
      <c r="AH303" s="330">
        <f>+VLOOKUP($E303,Final_nrj!$1:$1048576,MATCH(DATE(AH$2,1,1),Final_nrj!$A$1:$LI$1),FALSE)</f>
        <v>1.004349774</v>
      </c>
      <c r="AI303" s="330">
        <f>+VLOOKUP($E303,Final_nrj!$1:$1048576,MATCH(DATE(AI$2,1,1),Final_nrj!$A$1:$LI$1),FALSE)</f>
        <v>1.016330967</v>
      </c>
      <c r="AJ303" s="330">
        <f>+VLOOKUP($E303,Final_nrj!$1:$1048576,MATCH(DATE(AJ$2,1,1),Final_nrj!$A$1:$LI$1),FALSE)</f>
        <v>1.0286235210000001</v>
      </c>
      <c r="AK303" s="330">
        <f>+VLOOKUP($E303,Final_nrj!$1:$1048576,MATCH(DATE(AK$2,1,1),Final_nrj!$A$1:$LI$1),FALSE)</f>
        <v>1.041014433</v>
      </c>
      <c r="AL303" s="330">
        <f>+VLOOKUP($E303,Final_nrj!$1:$1048576,MATCH(DATE(AL$2,1,1),Final_nrj!$A$1:$LI$1),FALSE)</f>
        <v>1.053751197</v>
      </c>
      <c r="AM303" s="330">
        <f>+VLOOKUP($E303,Final_nrj!$1:$1048576,MATCH(DATE(AM$2,1,1),Final_nrj!$A$1:$LI$1),FALSE)</f>
        <v>1.0668668459999999</v>
      </c>
      <c r="AN303" s="330">
        <f>+VLOOKUP($E303,Final_nrj!$1:$1048576,MATCH(DATE(AN$2,1,1),Final_nrj!$A$1:$LI$1),FALSE)</f>
        <v>1.080345068</v>
      </c>
      <c r="AO303" s="330">
        <f>+VLOOKUP($E303,Final_nrj!$1:$1048576,MATCH(DATE(AO$2,1,1),Final_nrj!$A$1:$LI$1),FALSE)</f>
        <v>1.0941629500000001</v>
      </c>
    </row>
    <row r="304" spans="1:41" ht="15" customHeight="1" x14ac:dyDescent="0.35">
      <c r="A304" s="422"/>
      <c r="B304" s="411"/>
      <c r="C304" s="105"/>
      <c r="D304" s="105" t="s">
        <v>163</v>
      </c>
      <c r="E304" s="66" t="s">
        <v>4391</v>
      </c>
      <c r="F304" s="330">
        <f>+VLOOKUP($E304,Final_nrj!$1:$1048576,MATCH(DATE(F$2,1,1),Final_nrj!$A$1:$LI$1),FALSE)</f>
        <v>1.425697373</v>
      </c>
      <c r="G304" s="330">
        <f>+VLOOKUP($E304,Final_nrj!$1:$1048576,MATCH(DATE(G$2,1,1),Final_nrj!$A$1:$LI$1),FALSE)</f>
        <v>1.438764683</v>
      </c>
      <c r="H304" s="330">
        <f>+VLOOKUP($E304,Final_nrj!$1:$1048576,MATCH(DATE(H$2,1,1),Final_nrj!$A$1:$LI$1),FALSE)</f>
        <v>1.445146152</v>
      </c>
      <c r="I304" s="330">
        <f>+VLOOKUP($E304,Final_nrj!$1:$1048576,MATCH(DATE(I$2,1,1),Final_nrj!$A$1:$LI$1),FALSE)</f>
        <v>1.4494960859999999</v>
      </c>
      <c r="J304" s="330">
        <f>+VLOOKUP($E304,Final_nrj!$1:$1048576,MATCH(DATE(J$2,1,1),Final_nrj!$A$1:$LI$1),FALSE)</f>
        <v>1.457233005</v>
      </c>
      <c r="K304" s="330">
        <f>+VLOOKUP($E304,Final_nrj!$1:$1048576,MATCH(DATE(K$2,1,1),Final_nrj!$A$1:$LI$1),FALSE)</f>
        <v>1.475644384</v>
      </c>
      <c r="L304" s="330">
        <f>+VLOOKUP($E304,Final_nrj!$1:$1048576,MATCH(DATE(L$2,1,1),Final_nrj!$A$1:$LI$1),FALSE)</f>
        <v>1.494938654</v>
      </c>
      <c r="M304" s="330">
        <f>+VLOOKUP($E304,Final_nrj!$1:$1048576,MATCH(DATE(M$2,1,1),Final_nrj!$A$1:$LI$1),FALSE)</f>
        <v>1.5150825429999999</v>
      </c>
      <c r="N304" s="330">
        <f>+VLOOKUP($E304,Final_nrj!$1:$1048576,MATCH(DATE(N$2,1,1),Final_nrj!$A$1:$LI$1),FALSE)</f>
        <v>1.5348108519999999</v>
      </c>
      <c r="O304" s="330">
        <f>+VLOOKUP($E304,Final_nrj!$1:$1048576,MATCH(DATE(O$2,1,1),Final_nrj!$A$1:$LI$1),FALSE)</f>
        <v>1.5539324750000001</v>
      </c>
      <c r="P304" s="330">
        <f>+VLOOKUP($E304,Final_nrj!$1:$1048576,MATCH(DATE(P$2,1,1),Final_nrj!$A$1:$LI$1),FALSE)</f>
        <v>1.5728922919999999</v>
      </c>
      <c r="Q304" s="330">
        <f>+VLOOKUP($E304,Final_nrj!$1:$1048576,MATCH(DATE(Q$2,1,1),Final_nrj!$A$1:$LI$1),FALSE)</f>
        <v>1.5884591560000001</v>
      </c>
      <c r="R304" s="330">
        <f>+VLOOKUP($E304,Final_nrj!$1:$1048576,MATCH(DATE(R$2,1,1),Final_nrj!$A$1:$LI$1),FALSE)</f>
        <v>1.605860348</v>
      </c>
      <c r="S304" s="330">
        <f>+VLOOKUP($E304,Final_nrj!$1:$1048576,MATCH(DATE(S$2,1,1),Final_nrj!$A$1:$LI$1),FALSE)</f>
        <v>1.626159573</v>
      </c>
      <c r="T304" s="330">
        <f>+VLOOKUP($E304,Final_nrj!$1:$1048576,MATCH(DATE(T$2,1,1),Final_nrj!$A$1:$LI$1),FALSE)</f>
        <v>1.648968284</v>
      </c>
      <c r="U304" s="330">
        <f>+VLOOKUP($E304,Final_nrj!$1:$1048576,MATCH(DATE(U$2,1,1),Final_nrj!$A$1:$LI$1),FALSE)</f>
        <v>1.673597558</v>
      </c>
      <c r="V304" s="330">
        <f>+VLOOKUP($E304,Final_nrj!$1:$1048576,MATCH(DATE(V$2,1,1),Final_nrj!$A$1:$LI$1),FALSE)</f>
        <v>1.698676225</v>
      </c>
      <c r="W304" s="330">
        <f>+VLOOKUP($E304,Final_nrj!$1:$1048576,MATCH(DATE(W$2,1,1),Final_nrj!$A$1:$LI$1),FALSE)</f>
        <v>1.7236344770000001</v>
      </c>
      <c r="X304" s="330">
        <f>+VLOOKUP($E304,Final_nrj!$1:$1048576,MATCH(DATE(X$2,1,1),Final_nrj!$A$1:$LI$1),FALSE)</f>
        <v>1.748105746</v>
      </c>
      <c r="Y304" s="330">
        <f>+VLOOKUP($E304,Final_nrj!$1:$1048576,MATCH(DATE(Y$2,1,1),Final_nrj!$A$1:$LI$1),FALSE)</f>
        <v>1.77209946</v>
      </c>
      <c r="Z304" s="330">
        <f>+VLOOKUP($E304,Final_nrj!$1:$1048576,MATCH(DATE(Z$2,1,1),Final_nrj!$A$1:$LI$1),FALSE)</f>
        <v>1.7955611250000001</v>
      </c>
      <c r="AA304" s="330">
        <f>+VLOOKUP($E304,Final_nrj!$1:$1048576,MATCH(DATE(AA$2,1,1),Final_nrj!$A$1:$LI$1),FALSE)</f>
        <v>1.817543479</v>
      </c>
      <c r="AB304" s="330">
        <f>+VLOOKUP($E304,Final_nrj!$1:$1048576,MATCH(DATE(AB$2,1,1),Final_nrj!$A$1:$LI$1),FALSE)</f>
        <v>1.839671652</v>
      </c>
      <c r="AC304" s="330">
        <f>+VLOOKUP($E304,Final_nrj!$1:$1048576,MATCH(DATE(AC$2,1,1),Final_nrj!$A$1:$LI$1),FALSE)</f>
        <v>1.8623396699999999</v>
      </c>
      <c r="AD304" s="330">
        <f>+VLOOKUP($E304,Final_nrj!$1:$1048576,MATCH(DATE(AD$2,1,1),Final_nrj!$A$1:$LI$1),FALSE)</f>
        <v>1.8856242590000001</v>
      </c>
      <c r="AE304" s="330">
        <f>+VLOOKUP($E304,Final_nrj!$1:$1048576,MATCH(DATE(AE$2,1,1),Final_nrj!$A$1:$LI$1),FALSE)</f>
        <v>1.9088079899999999</v>
      </c>
      <c r="AF304" s="330">
        <f>+VLOOKUP($E304,Final_nrj!$1:$1048576,MATCH(DATE(AF$2,1,1),Final_nrj!$A$1:$LI$1),FALSE)</f>
        <v>1.9310474609999999</v>
      </c>
      <c r="AG304" s="330">
        <f>+VLOOKUP($E304,Final_nrj!$1:$1048576,MATCH(DATE(AG$2,1,1),Final_nrj!$A$1:$LI$1),FALSE)</f>
        <v>1.9535408430000001</v>
      </c>
      <c r="AH304" s="330">
        <f>+VLOOKUP($E304,Final_nrj!$1:$1048576,MATCH(DATE(AH$2,1,1),Final_nrj!$A$1:$LI$1),FALSE)</f>
        <v>1.9765397790000001</v>
      </c>
      <c r="AI304" s="330">
        <f>+VLOOKUP($E304,Final_nrj!$1:$1048576,MATCH(DATE(AI$2,1,1),Final_nrj!$A$1:$LI$1),FALSE)</f>
        <v>2.0001185220000002</v>
      </c>
      <c r="AJ304" s="330">
        <f>+VLOOKUP($E304,Final_nrj!$1:$1048576,MATCH(DATE(AJ$2,1,1),Final_nrj!$A$1:$LI$1),FALSE)</f>
        <v>2.0243100169999999</v>
      </c>
      <c r="AK304" s="330">
        <f>+VLOOKUP($E304,Final_nrj!$1:$1048576,MATCH(DATE(AK$2,1,1),Final_nrj!$A$1:$LI$1),FALSE)</f>
        <v>2.0486950770000001</v>
      </c>
      <c r="AL304" s="330">
        <f>+VLOOKUP($E304,Final_nrj!$1:$1048576,MATCH(DATE(AL$2,1,1),Final_nrj!$A$1:$LI$1),FALSE)</f>
        <v>2.073760767</v>
      </c>
      <c r="AM304" s="330">
        <f>+VLOOKUP($E304,Final_nrj!$1:$1048576,MATCH(DATE(AM$2,1,1),Final_nrj!$A$1:$LI$1),FALSE)</f>
        <v>2.0995720969999998</v>
      </c>
      <c r="AN304" s="330">
        <f>+VLOOKUP($E304,Final_nrj!$1:$1048576,MATCH(DATE(AN$2,1,1),Final_nrj!$A$1:$LI$1),FALSE)</f>
        <v>2.126096961</v>
      </c>
      <c r="AO304" s="330">
        <f>+VLOOKUP($E304,Final_nrj!$1:$1048576,MATCH(DATE(AO$2,1,1),Final_nrj!$A$1:$LI$1),FALSE)</f>
        <v>2.1532902690000002</v>
      </c>
    </row>
    <row r="305" spans="1:51" ht="15" customHeight="1" x14ac:dyDescent="0.35">
      <c r="A305" s="422"/>
      <c r="B305" s="411"/>
      <c r="C305" s="105"/>
      <c r="D305" s="105" t="s">
        <v>164</v>
      </c>
      <c r="E305" s="66" t="s">
        <v>4392</v>
      </c>
      <c r="F305" s="330">
        <f>+VLOOKUP($E305,Final_nrj!$1:$1048576,MATCH(DATE(F$2,1,1),Final_nrj!$A$1:$LI$1),FALSE)</f>
        <v>0.51829544780000003</v>
      </c>
      <c r="G305" s="330">
        <f>+VLOOKUP($E305,Final_nrj!$1:$1048576,MATCH(DATE(G$2,1,1),Final_nrj!$A$1:$LI$1),FALSE)</f>
        <v>0.5230467231</v>
      </c>
      <c r="H305" s="330">
        <f>+VLOOKUP($E305,Final_nrj!$1:$1048576,MATCH(DATE(H$2,1,1),Final_nrj!$A$1:$LI$1),FALSE)</f>
        <v>0.52536663439999998</v>
      </c>
      <c r="I305" s="330">
        <f>+VLOOKUP($E305,Final_nrj!$1:$1048576,MATCH(DATE(I$2,1,1),Final_nrj!$A$1:$LI$1),FALSE)</f>
        <v>0.52694800409999998</v>
      </c>
      <c r="J305" s="330">
        <f>+VLOOKUP($E305,Final_nrj!$1:$1048576,MATCH(DATE(J$2,1,1),Final_nrj!$A$1:$LI$1),FALSE)</f>
        <v>0.52976067390000003</v>
      </c>
      <c r="K305" s="330">
        <f>+VLOOKUP($E305,Final_nrj!$1:$1048576,MATCH(DATE(K$2,1,1),Final_nrj!$A$1:$LI$1),FALSE)</f>
        <v>0.53645392390000002</v>
      </c>
      <c r="L305" s="330">
        <f>+VLOOKUP($E305,Final_nrj!$1:$1048576,MATCH(DATE(L$2,1,1),Final_nrj!$A$1:$LI$1),FALSE)</f>
        <v>0.54346813859999998</v>
      </c>
      <c r="M305" s="330">
        <f>+VLOOKUP($E305,Final_nrj!$1:$1048576,MATCH(DATE(M$2,1,1),Final_nrj!$A$1:$LI$1),FALSE)</f>
        <v>0.55079122290000004</v>
      </c>
      <c r="N305" s="330">
        <f>+VLOOKUP($E305,Final_nrj!$1:$1048576,MATCH(DATE(N$2,1,1),Final_nrj!$A$1:$LI$1),FALSE)</f>
        <v>0.55796322809999999</v>
      </c>
      <c r="O305" s="330">
        <f>+VLOOKUP($E305,Final_nrj!$1:$1048576,MATCH(DATE(O$2,1,1),Final_nrj!$A$1:$LI$1),FALSE)</f>
        <v>0.56491467910000004</v>
      </c>
      <c r="P305" s="330">
        <f>+VLOOKUP($E305,Final_nrj!$1:$1048576,MATCH(DATE(P$2,1,1),Final_nrj!$A$1:$LI$1),FALSE)</f>
        <v>0.57180730729999996</v>
      </c>
      <c r="Q305" s="330">
        <f>+VLOOKUP($E305,Final_nrj!$1:$1048576,MATCH(DATE(Q$2,1,1),Final_nrj!$A$1:$LI$1),FALSE)</f>
        <v>0.57746646540000002</v>
      </c>
      <c r="R305" s="330">
        <f>+VLOOKUP($E305,Final_nrj!$1:$1048576,MATCH(DATE(R$2,1,1),Final_nrj!$A$1:$LI$1),FALSE)</f>
        <v>0.58379247320000005</v>
      </c>
      <c r="S305" s="330">
        <f>+VLOOKUP($E305,Final_nrj!$1:$1048576,MATCH(DATE(S$2,1,1),Final_nrj!$A$1:$LI$1),FALSE)</f>
        <v>0.59117202830000004</v>
      </c>
      <c r="T305" s="330">
        <f>+VLOOKUP($E305,Final_nrj!$1:$1048576,MATCH(DATE(T$2,1,1),Final_nrj!$A$1:$LI$1),FALSE)</f>
        <v>0.59946387889999997</v>
      </c>
      <c r="U305" s="330">
        <f>+VLOOKUP($E305,Final_nrj!$1:$1048576,MATCH(DATE(U$2,1,1),Final_nrj!$A$1:$LI$1),FALSE)</f>
        <v>0.60841757439999999</v>
      </c>
      <c r="V305" s="330">
        <f>+VLOOKUP($E305,Final_nrj!$1:$1048576,MATCH(DATE(V$2,1,1),Final_nrj!$A$1:$LI$1),FALSE)</f>
        <v>0.61753464160000004</v>
      </c>
      <c r="W305" s="330">
        <f>+VLOOKUP($E305,Final_nrj!$1:$1048576,MATCH(DATE(W$2,1,1),Final_nrj!$A$1:$LI$1),FALSE)</f>
        <v>0.6266079336</v>
      </c>
      <c r="X305" s="330">
        <f>+VLOOKUP($E305,Final_nrj!$1:$1048576,MATCH(DATE(X$2,1,1),Final_nrj!$A$1:$LI$1),FALSE)</f>
        <v>0.6355041884</v>
      </c>
      <c r="Y305" s="330">
        <f>+VLOOKUP($E305,Final_nrj!$1:$1048576,MATCH(DATE(Y$2,1,1),Final_nrj!$A$1:$LI$1),FALSE)</f>
        <v>0.64422683349999998</v>
      </c>
      <c r="Z305" s="330">
        <f>+VLOOKUP($E305,Final_nrj!$1:$1048576,MATCH(DATE(Z$2,1,1),Final_nrj!$A$1:$LI$1),FALSE)</f>
        <v>0.65275605790000002</v>
      </c>
      <c r="AA305" s="330">
        <f>+VLOOKUP($E305,Final_nrj!$1:$1048576,MATCH(DATE(AA$2,1,1),Final_nrj!$A$1:$LI$1),FALSE)</f>
        <v>0.6607474955</v>
      </c>
      <c r="AB305" s="330">
        <f>+VLOOKUP($E305,Final_nrj!$1:$1048576,MATCH(DATE(AB$2,1,1),Final_nrj!$A$1:$LI$1),FALSE)</f>
        <v>0.66879194389999996</v>
      </c>
      <c r="AC305" s="330">
        <f>+VLOOKUP($E305,Final_nrj!$1:$1048576,MATCH(DATE(AC$2,1,1),Final_nrj!$A$1:$LI$1),FALSE)</f>
        <v>0.6770326471</v>
      </c>
      <c r="AD305" s="330">
        <f>+VLOOKUP($E305,Final_nrj!$1:$1048576,MATCH(DATE(AD$2,1,1),Final_nrj!$A$1:$LI$1),FALSE)</f>
        <v>0.68549749760000001</v>
      </c>
      <c r="AE305" s="330">
        <f>+VLOOKUP($E305,Final_nrj!$1:$1048576,MATCH(DATE(AE$2,1,1),Final_nrj!$A$1:$LI$1),FALSE)</f>
        <v>0.69392568219999995</v>
      </c>
      <c r="AF305" s="330">
        <f>+VLOOKUP($E305,Final_nrj!$1:$1048576,MATCH(DATE(AF$2,1,1),Final_nrj!$A$1:$LI$1),FALSE)</f>
        <v>0.70201059200000004</v>
      </c>
      <c r="AG305" s="330">
        <f>+VLOOKUP($E305,Final_nrj!$1:$1048576,MATCH(DATE(AG$2,1,1),Final_nrj!$A$1:$LI$1),FALSE)</f>
        <v>0.71018780790000002</v>
      </c>
      <c r="AH305" s="330">
        <f>+VLOOKUP($E305,Final_nrj!$1:$1048576,MATCH(DATE(AH$2,1,1),Final_nrj!$A$1:$LI$1),FALSE)</f>
        <v>0.71854881270000004</v>
      </c>
      <c r="AI305" s="330">
        <f>+VLOOKUP($E305,Final_nrj!$1:$1048576,MATCH(DATE(AI$2,1,1),Final_nrj!$A$1:$LI$1),FALSE)</f>
        <v>0.72712059959999997</v>
      </c>
      <c r="AJ305" s="330">
        <f>+VLOOKUP($E305,Final_nrj!$1:$1048576,MATCH(DATE(AJ$2,1,1),Final_nrj!$A$1:$LI$1),FALSE)</f>
        <v>0.73591514540000003</v>
      </c>
      <c r="AK305" s="330">
        <f>+VLOOKUP($E305,Final_nrj!$1:$1048576,MATCH(DATE(AK$2,1,1),Final_nrj!$A$1:$LI$1),FALSE)</f>
        <v>0.74478005970000005</v>
      </c>
      <c r="AL305" s="330">
        <f>+VLOOKUP($E305,Final_nrj!$1:$1048576,MATCH(DATE(AL$2,1,1),Final_nrj!$A$1:$LI$1),FALSE)</f>
        <v>0.75389240970000004</v>
      </c>
      <c r="AM305" s="330">
        <f>+VLOOKUP($E305,Final_nrj!$1:$1048576,MATCH(DATE(AM$2,1,1),Final_nrj!$A$1:$LI$1),FALSE)</f>
        <v>0.76327582839999997</v>
      </c>
      <c r="AN305" s="330">
        <f>+VLOOKUP($E305,Final_nrj!$1:$1048576,MATCH(DATE(AN$2,1,1),Final_nrj!$A$1:$LI$1),FALSE)</f>
        <v>0.77291864430000001</v>
      </c>
      <c r="AO305" s="330">
        <f>+VLOOKUP($E305,Final_nrj!$1:$1048576,MATCH(DATE(AO$2,1,1),Final_nrj!$A$1:$LI$1),FALSE)</f>
        <v>0.78280446569999995</v>
      </c>
    </row>
    <row r="306" spans="1:51" ht="15" customHeight="1" x14ac:dyDescent="0.35">
      <c r="A306" s="422"/>
      <c r="B306" s="411"/>
      <c r="C306" s="105"/>
      <c r="D306" s="105" t="s">
        <v>536</v>
      </c>
      <c r="E306" s="66" t="s">
        <v>4393</v>
      </c>
      <c r="F306" s="330">
        <f>+VLOOKUP($E306,Final_nrj!$1:$1048576,MATCH(DATE(F$2,1,1),Final_nrj!$A$1:$LI$1),FALSE)</f>
        <v>3.9899167690000001</v>
      </c>
      <c r="G306" s="330">
        <f>+VLOOKUP($E306,Final_nrj!$1:$1048576,MATCH(DATE(G$2,1,1),Final_nrj!$A$1:$LI$1),FALSE)</f>
        <v>4.0264928050000002</v>
      </c>
      <c r="H306" s="330">
        <f>+VLOOKUP($E306,Final_nrj!$1:$1048576,MATCH(DATE(H$2,1,1),Final_nrj!$A$1:$LI$1),FALSE)</f>
        <v>4.0443518330000003</v>
      </c>
      <c r="I306" s="330">
        <f>+VLOOKUP($E306,Final_nrj!$1:$1048576,MATCH(DATE(I$2,1,1),Final_nrj!$A$1:$LI$1),FALSE)</f>
        <v>4.0565254560000001</v>
      </c>
      <c r="J306" s="330">
        <f>+VLOOKUP($E306,Final_nrj!$1:$1048576,MATCH(DATE(J$2,1,1),Final_nrj!$A$1:$LI$1),FALSE)</f>
        <v>4.078177814</v>
      </c>
      <c r="K306" s="330">
        <f>+VLOOKUP($E306,Final_nrj!$1:$1048576,MATCH(DATE(K$2,1,1),Final_nrj!$A$1:$LI$1),FALSE)</f>
        <v>4.1297034650000004</v>
      </c>
      <c r="L306" s="330">
        <f>+VLOOKUP($E306,Final_nrj!$1:$1048576,MATCH(DATE(L$2,1,1),Final_nrj!$A$1:$LI$1),FALSE)</f>
        <v>4.1836999510000004</v>
      </c>
      <c r="M306" s="330">
        <f>+VLOOKUP($E306,Final_nrj!$1:$1048576,MATCH(DATE(M$2,1,1),Final_nrj!$A$1:$LI$1),FALSE)</f>
        <v>4.2400741609999999</v>
      </c>
      <c r="N306" s="330">
        <f>+VLOOKUP($E306,Final_nrj!$1:$1048576,MATCH(DATE(N$2,1,1),Final_nrj!$A$1:$LI$1),FALSE)</f>
        <v>4.2952853419999997</v>
      </c>
      <c r="O306" s="330">
        <f>+VLOOKUP($E306,Final_nrj!$1:$1048576,MATCH(DATE(O$2,1,1),Final_nrj!$A$1:$LI$1),FALSE)</f>
        <v>4.3487986640000003</v>
      </c>
      <c r="P306" s="330">
        <f>+VLOOKUP($E306,Final_nrj!$1:$1048576,MATCH(DATE(P$2,1,1),Final_nrj!$A$1:$LI$1),FALSE)</f>
        <v>4.4018591579999997</v>
      </c>
      <c r="Q306" s="330">
        <f>+VLOOKUP($E306,Final_nrj!$1:$1048576,MATCH(DATE(Q$2,1,1),Final_nrj!$A$1:$LI$1),FALSE)</f>
        <v>4.445424214</v>
      </c>
      <c r="R306" s="330">
        <f>+VLOOKUP($E306,Final_nrj!$1:$1048576,MATCH(DATE(R$2,1,1),Final_nrj!$A$1:$LI$1),FALSE)</f>
        <v>4.4941227789999996</v>
      </c>
      <c r="S306" s="330">
        <f>+VLOOKUP($E306,Final_nrj!$1:$1048576,MATCH(DATE(S$2,1,1),Final_nrj!$A$1:$LI$1),FALSE)</f>
        <v>4.5509317100000004</v>
      </c>
      <c r="T306" s="330">
        <f>+VLOOKUP($E306,Final_nrj!$1:$1048576,MATCH(DATE(T$2,1,1),Final_nrj!$A$1:$LI$1),FALSE)</f>
        <v>4.6147636309999998</v>
      </c>
      <c r="U306" s="330">
        <f>+VLOOKUP($E306,Final_nrj!$1:$1048576,MATCH(DATE(U$2,1,1),Final_nrj!$A$1:$LI$1),FALSE)</f>
        <v>4.6836905340000001</v>
      </c>
      <c r="V306" s="330">
        <f>+VLOOKUP($E306,Final_nrj!$1:$1048576,MATCH(DATE(V$2,1,1),Final_nrj!$A$1:$LI$1),FALSE)</f>
        <v>4.7538750959999998</v>
      </c>
      <c r="W306" s="330">
        <f>+VLOOKUP($E306,Final_nrj!$1:$1048576,MATCH(DATE(W$2,1,1),Final_nrj!$A$1:$LI$1),FALSE)</f>
        <v>4.8237226709999996</v>
      </c>
      <c r="X306" s="330">
        <f>+VLOOKUP($E306,Final_nrj!$1:$1048576,MATCH(DATE(X$2,1,1),Final_nrj!$A$1:$LI$1),FALSE)</f>
        <v>4.8922073859999999</v>
      </c>
      <c r="Y306" s="330">
        <f>+VLOOKUP($E306,Final_nrj!$1:$1048576,MATCH(DATE(Y$2,1,1),Final_nrj!$A$1:$LI$1),FALSE)</f>
        <v>4.9593556269999999</v>
      </c>
      <c r="Z306" s="330">
        <f>+VLOOKUP($E306,Final_nrj!$1:$1048576,MATCH(DATE(Z$2,1,1),Final_nrj!$A$1:$LI$1),FALSE)</f>
        <v>5.0250148870000002</v>
      </c>
      <c r="AA306" s="330">
        <f>+VLOOKUP($E306,Final_nrj!$1:$1048576,MATCH(DATE(AA$2,1,1),Final_nrj!$A$1:$LI$1),FALSE)</f>
        <v>5.0865341830000004</v>
      </c>
      <c r="AB306" s="330">
        <f>+VLOOKUP($E306,Final_nrj!$1:$1048576,MATCH(DATE(AB$2,1,1),Final_nrj!$A$1:$LI$1),FALSE)</f>
        <v>5.1484615639999998</v>
      </c>
      <c r="AC306" s="330">
        <f>+VLOOKUP($E306,Final_nrj!$1:$1048576,MATCH(DATE(AC$2,1,1),Final_nrj!$A$1:$LI$1),FALSE)</f>
        <v>5.2118997440000001</v>
      </c>
      <c r="AD306" s="330">
        <f>+VLOOKUP($E306,Final_nrj!$1:$1048576,MATCH(DATE(AD$2,1,1),Final_nrj!$A$1:$LI$1),FALSE)</f>
        <v>5.2770634440000004</v>
      </c>
      <c r="AE306" s="330">
        <f>+VLOOKUP($E306,Final_nrj!$1:$1048576,MATCH(DATE(AE$2,1,1),Final_nrj!$A$1:$LI$1),FALSE)</f>
        <v>5.3419448840000001</v>
      </c>
      <c r="AF306" s="330">
        <f>+VLOOKUP($E306,Final_nrj!$1:$1048576,MATCH(DATE(AF$2,1,1),Final_nrj!$A$1:$LI$1),FALSE)</f>
        <v>5.4041837419999998</v>
      </c>
      <c r="AG306" s="330">
        <f>+VLOOKUP($E306,Final_nrj!$1:$1048576,MATCH(DATE(AG$2,1,1),Final_nrj!$A$1:$LI$1),FALSE)</f>
        <v>5.467133188</v>
      </c>
      <c r="AH306" s="330">
        <f>+VLOOKUP($E306,Final_nrj!$1:$1048576,MATCH(DATE(AH$2,1,1),Final_nrj!$A$1:$LI$1),FALSE)</f>
        <v>5.5314974680000004</v>
      </c>
      <c r="AI306" s="330">
        <f>+VLOOKUP($E306,Final_nrj!$1:$1048576,MATCH(DATE(AI$2,1,1),Final_nrj!$A$1:$LI$1),FALSE)</f>
        <v>5.597484379</v>
      </c>
      <c r="AJ306" s="330">
        <f>+VLOOKUP($E306,Final_nrj!$1:$1048576,MATCH(DATE(AJ$2,1,1),Final_nrj!$A$1:$LI$1),FALSE)</f>
        <v>5.6651861239999999</v>
      </c>
      <c r="AK306" s="330">
        <f>+VLOOKUP($E306,Final_nrj!$1:$1048576,MATCH(DATE(AK$2,1,1),Final_nrj!$A$1:$LI$1),FALSE)</f>
        <v>5.7334295749999997</v>
      </c>
      <c r="AL306" s="330">
        <f>+VLOOKUP($E306,Final_nrj!$1:$1048576,MATCH(DATE(AL$2,1,1),Final_nrj!$A$1:$LI$1),FALSE)</f>
        <v>5.8035778240000004</v>
      </c>
      <c r="AM306" s="330">
        <f>+VLOOKUP($E306,Final_nrj!$1:$1048576,MATCH(DATE(AM$2,1,1),Final_nrj!$A$1:$LI$1),FALSE)</f>
        <v>5.8758128010000004</v>
      </c>
      <c r="AN306" s="330">
        <f>+VLOOKUP($E306,Final_nrj!$1:$1048576,MATCH(DATE(AN$2,1,1),Final_nrj!$A$1:$LI$1),FALSE)</f>
        <v>5.9500446570000003</v>
      </c>
      <c r="AO306" s="330">
        <f>+VLOOKUP($E306,Final_nrj!$1:$1048576,MATCH(DATE(AO$2,1,1),Final_nrj!$A$1:$LI$1),FALSE)</f>
        <v>6.026147205</v>
      </c>
    </row>
    <row r="307" spans="1:51" ht="15" customHeight="1" x14ac:dyDescent="0.35">
      <c r="A307" s="422"/>
      <c r="B307" s="411"/>
      <c r="C307" s="105"/>
      <c r="D307" s="105" t="s">
        <v>470</v>
      </c>
      <c r="E307" s="66" t="s">
        <v>4394</v>
      </c>
      <c r="F307" s="330">
        <f>+VLOOKUP($E307,Final_nrj!$1:$1048576,MATCH(DATE(F$2,1,1),Final_nrj!$A$1:$LI$1),FALSE)</f>
        <v>2.3337049059999999</v>
      </c>
      <c r="G307" s="330">
        <f>+VLOOKUP($E307,Final_nrj!$1:$1048576,MATCH(DATE(G$2,1,1),Final_nrj!$A$1:$LI$1),FALSE)</f>
        <v>2.355098253</v>
      </c>
      <c r="H307" s="330">
        <f>+VLOOKUP($E307,Final_nrj!$1:$1048576,MATCH(DATE(H$2,1,1),Final_nrj!$A$1:$LI$1),FALSE)</f>
        <v>2.3655440099999998</v>
      </c>
      <c r="I307" s="330">
        <f>+VLOOKUP($E307,Final_nrj!$1:$1048576,MATCH(DATE(I$2,1,1),Final_nrj!$A$1:$LI$1),FALSE)</f>
        <v>2.3726643709999999</v>
      </c>
      <c r="J307" s="330">
        <f>+VLOOKUP($E307,Final_nrj!$1:$1048576,MATCH(DATE(J$2,1,1),Final_nrj!$A$1:$LI$1),FALSE)</f>
        <v>2.3853288479999999</v>
      </c>
      <c r="K307" s="330">
        <f>+VLOOKUP($E307,Final_nrj!$1:$1048576,MATCH(DATE(K$2,1,1),Final_nrj!$A$1:$LI$1),FALSE)</f>
        <v>2.4154662349999998</v>
      </c>
      <c r="L307" s="330">
        <f>+VLOOKUP($E307,Final_nrj!$1:$1048576,MATCH(DATE(L$2,1,1),Final_nrj!$A$1:$LI$1),FALSE)</f>
        <v>2.447048815</v>
      </c>
      <c r="M307" s="330">
        <f>+VLOOKUP($E307,Final_nrj!$1:$1048576,MATCH(DATE(M$2,1,1),Final_nrj!$A$1:$LI$1),FALSE)</f>
        <v>2.4800221269999998</v>
      </c>
      <c r="N307" s="330">
        <f>+VLOOKUP($E307,Final_nrj!$1:$1048576,MATCH(DATE(N$2,1,1),Final_nrj!$A$1:$LI$1),FALSE)</f>
        <v>2.5123151830000001</v>
      </c>
      <c r="O307" s="330">
        <f>+VLOOKUP($E307,Final_nrj!$1:$1048576,MATCH(DATE(O$2,1,1),Final_nrj!$A$1:$LI$1),FALSE)</f>
        <v>2.5436151589999998</v>
      </c>
      <c r="P307" s="330">
        <f>+VLOOKUP($E307,Final_nrj!$1:$1048576,MATCH(DATE(P$2,1,1),Final_nrj!$A$1:$LI$1),FALSE)</f>
        <v>2.5746502769999999</v>
      </c>
      <c r="Q307" s="330">
        <f>+VLOOKUP($E307,Final_nrj!$1:$1048576,MATCH(DATE(Q$2,1,1),Final_nrj!$A$1:$LI$1),FALSE)</f>
        <v>2.6001315059999999</v>
      </c>
      <c r="R307" s="330">
        <f>+VLOOKUP($E307,Final_nrj!$1:$1048576,MATCH(DATE(R$2,1,1),Final_nrj!$A$1:$LI$1),FALSE)</f>
        <v>2.628615328</v>
      </c>
      <c r="S307" s="330">
        <f>+VLOOKUP($E307,Final_nrj!$1:$1048576,MATCH(DATE(S$2,1,1),Final_nrj!$A$1:$LI$1),FALSE)</f>
        <v>2.6618429090000002</v>
      </c>
      <c r="T307" s="330">
        <f>+VLOOKUP($E307,Final_nrj!$1:$1048576,MATCH(DATE(T$2,1,1),Final_nrj!$A$1:$LI$1),FALSE)</f>
        <v>2.6991782409999998</v>
      </c>
      <c r="U307" s="330">
        <f>+VLOOKUP($E307,Final_nrj!$1:$1048576,MATCH(DATE(U$2,1,1),Final_nrj!$A$1:$LI$1),FALSE)</f>
        <v>2.7394936310000002</v>
      </c>
      <c r="V307" s="330">
        <f>+VLOOKUP($E307,Final_nrj!$1:$1048576,MATCH(DATE(V$2,1,1),Final_nrj!$A$1:$LI$1),FALSE)</f>
        <v>2.7805446269999998</v>
      </c>
      <c r="W307" s="330">
        <f>+VLOOKUP($E307,Final_nrj!$1:$1048576,MATCH(DATE(W$2,1,1),Final_nrj!$A$1:$LI$1),FALSE)</f>
        <v>2.8213985190000002</v>
      </c>
      <c r="X307" s="330">
        <f>+VLOOKUP($E307,Final_nrj!$1:$1048576,MATCH(DATE(X$2,1,1),Final_nrj!$A$1:$LI$1),FALSE)</f>
        <v>2.8614552729999998</v>
      </c>
      <c r="Y307" s="330">
        <f>+VLOOKUP($E307,Final_nrj!$1:$1048576,MATCH(DATE(Y$2,1,1),Final_nrj!$A$1:$LI$1),FALSE)</f>
        <v>2.9007303229999999</v>
      </c>
      <c r="Z307" s="330">
        <f>+VLOOKUP($E307,Final_nrj!$1:$1048576,MATCH(DATE(Z$2,1,1),Final_nrj!$A$1:$LI$1),FALSE)</f>
        <v>2.9391344670000001</v>
      </c>
      <c r="AA307" s="330">
        <f>+VLOOKUP($E307,Final_nrj!$1:$1048576,MATCH(DATE(AA$2,1,1),Final_nrj!$A$1:$LI$1),FALSE)</f>
        <v>2.9751171429999999</v>
      </c>
      <c r="AB307" s="330">
        <f>+VLOOKUP($E307,Final_nrj!$1:$1048576,MATCH(DATE(AB$2,1,1),Final_nrj!$A$1:$LI$1),FALSE)</f>
        <v>3.0113385080000001</v>
      </c>
      <c r="AC307" s="330">
        <f>+VLOOKUP($E307,Final_nrj!$1:$1048576,MATCH(DATE(AC$2,1,1),Final_nrj!$A$1:$LI$1),FALSE)</f>
        <v>3.0484435410000001</v>
      </c>
      <c r="AD307" s="330">
        <f>+VLOOKUP($E307,Final_nrj!$1:$1048576,MATCH(DATE(AD$2,1,1),Final_nrj!$A$1:$LI$1),FALSE)</f>
        <v>3.0865578309999999</v>
      </c>
      <c r="AE307" s="330">
        <f>+VLOOKUP($E307,Final_nrj!$1:$1048576,MATCH(DATE(AE$2,1,1),Final_nrj!$A$1:$LI$1),FALSE)</f>
        <v>3.1245070269999999</v>
      </c>
      <c r="AF307" s="330">
        <f>+VLOOKUP($E307,Final_nrj!$1:$1048576,MATCH(DATE(AF$2,1,1),Final_nrj!$A$1:$LI$1),FALSE)</f>
        <v>3.160910576</v>
      </c>
      <c r="AG307" s="330">
        <f>+VLOOKUP($E307,Final_nrj!$1:$1048576,MATCH(DATE(AG$2,1,1),Final_nrj!$A$1:$LI$1),FALSE)</f>
        <v>3.197729748</v>
      </c>
      <c r="AH307" s="330">
        <f>+VLOOKUP($E307,Final_nrj!$1:$1048576,MATCH(DATE(AH$2,1,1),Final_nrj!$A$1:$LI$1),FALSE)</f>
        <v>3.2353764570000001</v>
      </c>
      <c r="AI307" s="330">
        <f>+VLOOKUP($E307,Final_nrj!$1:$1048576,MATCH(DATE(AI$2,1,1),Final_nrj!$A$1:$LI$1),FALSE)</f>
        <v>3.2739722439999999</v>
      </c>
      <c r="AJ307" s="330">
        <f>+VLOOKUP($E307,Final_nrj!$1:$1048576,MATCH(DATE(AJ$2,1,1),Final_nrj!$A$1:$LI$1),FALSE)</f>
        <v>3.3135710380000001</v>
      </c>
      <c r="AK307" s="330">
        <f>+VLOOKUP($E307,Final_nrj!$1:$1048576,MATCH(DATE(AK$2,1,1),Final_nrj!$A$1:$LI$1),FALSE)</f>
        <v>3.3534866769999998</v>
      </c>
      <c r="AL307" s="330">
        <f>+VLOOKUP($E307,Final_nrj!$1:$1048576,MATCH(DATE(AL$2,1,1),Final_nrj!$A$1:$LI$1),FALSE)</f>
        <v>3.3945164339999998</v>
      </c>
      <c r="AM307" s="330">
        <f>+VLOOKUP($E307,Final_nrj!$1:$1048576,MATCH(DATE(AM$2,1,1),Final_nrj!$A$1:$LI$1),FALSE)</f>
        <v>3.436766719</v>
      </c>
      <c r="AN307" s="330">
        <f>+VLOOKUP($E307,Final_nrj!$1:$1048576,MATCH(DATE(AN$2,1,1),Final_nrj!$A$1:$LI$1),FALSE)</f>
        <v>3.4801849790000001</v>
      </c>
      <c r="AO307" s="330">
        <f>+VLOOKUP($E307,Final_nrj!$1:$1048576,MATCH(DATE(AO$2,1,1),Final_nrj!$A$1:$LI$1),FALSE)</f>
        <v>3.5246974089999998</v>
      </c>
    </row>
    <row r="308" spans="1:51" ht="15" customHeight="1" x14ac:dyDescent="0.35">
      <c r="A308" s="422"/>
      <c r="B308" s="411"/>
      <c r="C308" s="105"/>
      <c r="D308" s="105" t="s">
        <v>471</v>
      </c>
      <c r="E308" s="66" t="s">
        <v>4395</v>
      </c>
      <c r="F308" s="330">
        <f>+VLOOKUP($E308,Final_nrj!$1:$1048576,MATCH(DATE(F$2,1,1),Final_nrj!$A$1:$LI$1),FALSE)</f>
        <v>6.5175483699999995E-2</v>
      </c>
      <c r="G308" s="330">
        <f>+VLOOKUP($E308,Final_nrj!$1:$1048576,MATCH(DATE(G$2,1,1),Final_nrj!$A$1:$LI$1),FALSE)</f>
        <v>6.5772955100000002E-2</v>
      </c>
      <c r="H308" s="330">
        <f>+VLOOKUP($E308,Final_nrj!$1:$1048576,MATCH(DATE(H$2,1,1),Final_nrj!$A$1:$LI$1),FALSE)</f>
        <v>6.6064683099999993E-2</v>
      </c>
      <c r="I308" s="330">
        <f>+VLOOKUP($E308,Final_nrj!$1:$1048576,MATCH(DATE(I$2,1,1),Final_nrj!$A$1:$LI$1),FALSE)</f>
        <v>6.6263539900000001E-2</v>
      </c>
      <c r="J308" s="330">
        <f>+VLOOKUP($E308,Final_nrj!$1:$1048576,MATCH(DATE(J$2,1,1),Final_nrj!$A$1:$LI$1),FALSE)</f>
        <v>6.6617232200000001E-2</v>
      </c>
      <c r="K308" s="330">
        <f>+VLOOKUP($E308,Final_nrj!$1:$1048576,MATCH(DATE(K$2,1,1),Final_nrj!$A$1:$LI$1),FALSE)</f>
        <v>6.7458906200000002E-2</v>
      </c>
      <c r="L308" s="330">
        <f>+VLOOKUP($E308,Final_nrj!$1:$1048576,MATCH(DATE(L$2,1,1),Final_nrj!$A$1:$LI$1),FALSE)</f>
        <v>6.8340941399999994E-2</v>
      </c>
      <c r="M308" s="330">
        <f>+VLOOKUP($E308,Final_nrj!$1:$1048576,MATCH(DATE(M$2,1,1),Final_nrj!$A$1:$LI$1),FALSE)</f>
        <v>6.9261816899999995E-2</v>
      </c>
      <c r="N308" s="330">
        <f>+VLOOKUP($E308,Final_nrj!$1:$1048576,MATCH(DATE(N$2,1,1),Final_nrj!$A$1:$LI$1),FALSE)</f>
        <v>7.0163694200000001E-2</v>
      </c>
      <c r="O308" s="330">
        <f>+VLOOKUP($E308,Final_nrj!$1:$1048576,MATCH(DATE(O$2,1,1),Final_nrj!$A$1:$LI$1),FALSE)</f>
        <v>7.1037836899999998E-2</v>
      </c>
      <c r="P308" s="330">
        <f>+VLOOKUP($E308,Final_nrj!$1:$1048576,MATCH(DATE(P$2,1,1),Final_nrj!$A$1:$LI$1),FALSE)</f>
        <v>7.1904582600000003E-2</v>
      </c>
      <c r="Q308" s="330">
        <f>+VLOOKUP($E308,Final_nrj!$1:$1048576,MATCH(DATE(Q$2,1,1),Final_nrj!$A$1:$LI$1),FALSE)</f>
        <v>7.2616219900000001E-2</v>
      </c>
      <c r="R308" s="330">
        <f>+VLOOKUP($E308,Final_nrj!$1:$1048576,MATCH(DATE(R$2,1,1),Final_nrj!$A$1:$LI$1),FALSE)</f>
        <v>7.3411713300000001E-2</v>
      </c>
      <c r="S308" s="330">
        <f>+VLOOKUP($E308,Final_nrj!$1:$1048576,MATCH(DATE(S$2,1,1),Final_nrj!$A$1:$LI$1),FALSE)</f>
        <v>7.433969E-2</v>
      </c>
      <c r="T308" s="330">
        <f>+VLOOKUP($E308,Final_nrj!$1:$1048576,MATCH(DATE(T$2,1,1),Final_nrj!$A$1:$LI$1),FALSE)</f>
        <v>7.5382387499999995E-2</v>
      </c>
      <c r="U308" s="330">
        <f>+VLOOKUP($E308,Final_nrj!$1:$1048576,MATCH(DATE(U$2,1,1),Final_nrj!$A$1:$LI$1),FALSE)</f>
        <v>7.6508311800000006E-2</v>
      </c>
      <c r="V308" s="330">
        <f>+VLOOKUP($E308,Final_nrj!$1:$1048576,MATCH(DATE(V$2,1,1),Final_nrj!$A$1:$LI$1),FALSE)</f>
        <v>7.7654780000000007E-2</v>
      </c>
      <c r="W308" s="330">
        <f>+VLOOKUP($E308,Final_nrj!$1:$1048576,MATCH(DATE(W$2,1,1),Final_nrj!$A$1:$LI$1),FALSE)</f>
        <v>7.8795743500000001E-2</v>
      </c>
      <c r="X308" s="330">
        <f>+VLOOKUP($E308,Final_nrj!$1:$1048576,MATCH(DATE(X$2,1,1),Final_nrj!$A$1:$LI$1),FALSE)</f>
        <v>7.9914444700000004E-2</v>
      </c>
      <c r="Y308" s="330">
        <f>+VLOOKUP($E308,Final_nrj!$1:$1048576,MATCH(DATE(Y$2,1,1),Final_nrj!$A$1:$LI$1),FALSE)</f>
        <v>8.1011314500000001E-2</v>
      </c>
      <c r="Z308" s="330">
        <f>+VLOOKUP($E308,Final_nrj!$1:$1048576,MATCH(DATE(Z$2,1,1),Final_nrj!$A$1:$LI$1),FALSE)</f>
        <v>8.2083861699999996E-2</v>
      </c>
      <c r="AA308" s="330">
        <f>+VLOOKUP($E308,Final_nrj!$1:$1048576,MATCH(DATE(AA$2,1,1),Final_nrj!$A$1:$LI$1),FALSE)</f>
        <v>8.3088782299999997E-2</v>
      </c>
      <c r="AB308" s="330">
        <f>+VLOOKUP($E308,Final_nrj!$1:$1048576,MATCH(DATE(AB$2,1,1),Final_nrj!$A$1:$LI$1),FALSE)</f>
        <v>8.4100369100000003E-2</v>
      </c>
      <c r="AC308" s="330">
        <f>+VLOOKUP($E308,Final_nrj!$1:$1048576,MATCH(DATE(AC$2,1,1),Final_nrj!$A$1:$LI$1),FALSE)</f>
        <v>8.51366348E-2</v>
      </c>
      <c r="AD308" s="330">
        <f>+VLOOKUP($E308,Final_nrj!$1:$1048576,MATCH(DATE(AD$2,1,1),Final_nrj!$A$1:$LI$1),FALSE)</f>
        <v>8.6201086999999996E-2</v>
      </c>
      <c r="AE308" s="330">
        <f>+VLOOKUP($E308,Final_nrj!$1:$1048576,MATCH(DATE(AE$2,1,1),Final_nrj!$A$1:$LI$1),FALSE)</f>
        <v>8.7260928500000001E-2</v>
      </c>
      <c r="AF308" s="330">
        <f>+VLOOKUP($E308,Final_nrj!$1:$1048576,MATCH(DATE(AF$2,1,1),Final_nrj!$A$1:$LI$1),FALSE)</f>
        <v>8.8277603299999993E-2</v>
      </c>
      <c r="AG308" s="330">
        <f>+VLOOKUP($E308,Final_nrj!$1:$1048576,MATCH(DATE(AG$2,1,1),Final_nrj!$A$1:$LI$1),FALSE)</f>
        <v>8.9305885500000001E-2</v>
      </c>
      <c r="AH308" s="330">
        <f>+VLOOKUP($E308,Final_nrj!$1:$1048576,MATCH(DATE(AH$2,1,1),Final_nrj!$A$1:$LI$1),FALSE)</f>
        <v>9.0357279099999993E-2</v>
      </c>
      <c r="AI308" s="330">
        <f>+VLOOKUP($E308,Final_nrj!$1:$1048576,MATCH(DATE(AI$2,1,1),Final_nrj!$A$1:$LI$1),FALSE)</f>
        <v>9.14351786E-2</v>
      </c>
      <c r="AJ308" s="330">
        <f>+VLOOKUP($E308,Final_nrj!$1:$1048576,MATCH(DATE(AJ$2,1,1),Final_nrj!$A$1:$LI$1),FALSE)</f>
        <v>9.2541089800000004E-2</v>
      </c>
      <c r="AK308" s="330">
        <f>+VLOOKUP($E308,Final_nrj!$1:$1048576,MATCH(DATE(AK$2,1,1),Final_nrj!$A$1:$LI$1),FALSE)</f>
        <v>9.3655849900000004E-2</v>
      </c>
      <c r="AL308" s="330">
        <f>+VLOOKUP($E308,Final_nrj!$1:$1048576,MATCH(DATE(AL$2,1,1),Final_nrj!$A$1:$LI$1),FALSE)</f>
        <v>9.4801725000000003E-2</v>
      </c>
      <c r="AM308" s="330">
        <f>+VLOOKUP($E308,Final_nrj!$1:$1048576,MATCH(DATE(AM$2,1,1),Final_nrj!$A$1:$LI$1),FALSE)</f>
        <v>9.5981686799999993E-2</v>
      </c>
      <c r="AN308" s="330">
        <f>+VLOOKUP($E308,Final_nrj!$1:$1048576,MATCH(DATE(AN$2,1,1),Final_nrj!$A$1:$LI$1),FALSE)</f>
        <v>9.7194267799999998E-2</v>
      </c>
      <c r="AO308" s="330">
        <f>+VLOOKUP($E308,Final_nrj!$1:$1048576,MATCH(DATE(AO$2,1,1),Final_nrj!$A$1:$LI$1),FALSE)</f>
        <v>9.8437406599999999E-2</v>
      </c>
    </row>
    <row r="309" spans="1:51" s="91" customFormat="1" ht="15" customHeight="1" x14ac:dyDescent="0.35">
      <c r="A309" s="422"/>
      <c r="B309" s="411"/>
      <c r="C309" s="104" t="s">
        <v>531</v>
      </c>
      <c r="D309" s="104"/>
      <c r="E309" s="75" t="s">
        <v>1009</v>
      </c>
      <c r="F309" s="312">
        <f>+VLOOKUP($E309,Final_nrj!$1:$1048576,MATCH(DATE(F$2,1,1),Final_nrj!$A$1:$LI$1),FALSE)</f>
        <v>5.1337879239999999</v>
      </c>
      <c r="G309" s="312">
        <f>+VLOOKUP($E309,Final_nrj!$1:$1048576,MATCH(DATE(G$2,1,1),Final_nrj!$A$1:$LI$1),FALSE)</f>
        <v>5.1714563910000004</v>
      </c>
      <c r="H309" s="312">
        <f>+VLOOKUP($E309,Final_nrj!$1:$1048576,MATCH(DATE(H$2,1,1),Final_nrj!$A$1:$LI$1),FALSE)</f>
        <v>5.1886418729999999</v>
      </c>
      <c r="I309" s="312">
        <f>+VLOOKUP($E309,Final_nrj!$1:$1048576,MATCH(DATE(I$2,1,1),Final_nrj!$A$1:$LI$1),FALSE)</f>
        <v>5.2122840269999999</v>
      </c>
      <c r="J309" s="312">
        <f>+VLOOKUP($E309,Final_nrj!$1:$1048576,MATCH(DATE(J$2,1,1),Final_nrj!$A$1:$LI$1),FALSE)</f>
        <v>5.267025072</v>
      </c>
      <c r="K309" s="312">
        <f>+VLOOKUP($E309,Final_nrj!$1:$1048576,MATCH(DATE(K$2,1,1),Final_nrj!$A$1:$LI$1),FALSE)</f>
        <v>5.3632602760000001</v>
      </c>
      <c r="L309" s="312">
        <f>+VLOOKUP($E309,Final_nrj!$1:$1048576,MATCH(DATE(L$2,1,1),Final_nrj!$A$1:$LI$1),FALSE)</f>
        <v>5.4577644249999997</v>
      </c>
      <c r="M309" s="312">
        <f>+VLOOKUP($E309,Final_nrj!$1:$1048576,MATCH(DATE(M$2,1,1),Final_nrj!$A$1:$LI$1),FALSE)</f>
        <v>5.5501511460000001</v>
      </c>
      <c r="N309" s="312">
        <f>+VLOOKUP($E309,Final_nrj!$1:$1048576,MATCH(DATE(N$2,1,1),Final_nrj!$A$1:$LI$1),FALSE)</f>
        <v>5.6280447249999996</v>
      </c>
      <c r="O309" s="312">
        <f>+VLOOKUP($E309,Final_nrj!$1:$1048576,MATCH(DATE(O$2,1,1),Final_nrj!$A$1:$LI$1),FALSE)</f>
        <v>5.6878930150000002</v>
      </c>
      <c r="P309" s="312">
        <f>+VLOOKUP($E309,Final_nrj!$1:$1048576,MATCH(DATE(P$2,1,1),Final_nrj!$A$1:$LI$1),FALSE)</f>
        <v>5.733706658</v>
      </c>
      <c r="Q309" s="312">
        <f>+VLOOKUP($E309,Final_nrj!$1:$1048576,MATCH(DATE(Q$2,1,1),Final_nrj!$A$1:$LI$1),FALSE)</f>
        <v>5.7650992670000001</v>
      </c>
      <c r="R309" s="312">
        <f>+VLOOKUP($E309,Final_nrj!$1:$1048576,MATCH(DATE(R$2,1,1),Final_nrj!$A$1:$LI$1),FALSE)</f>
        <v>5.8116356280000003</v>
      </c>
      <c r="S309" s="312">
        <f>+VLOOKUP($E309,Final_nrj!$1:$1048576,MATCH(DATE(S$2,1,1),Final_nrj!$A$1:$LI$1),FALSE)</f>
        <v>5.8767901809999996</v>
      </c>
      <c r="T309" s="312">
        <f>+VLOOKUP($E309,Final_nrj!$1:$1048576,MATCH(DATE(T$2,1,1),Final_nrj!$A$1:$LI$1),FALSE)</f>
        <v>5.9562880140000001</v>
      </c>
      <c r="U309" s="312">
        <f>+VLOOKUP($E309,Final_nrj!$1:$1048576,MATCH(DATE(U$2,1,1),Final_nrj!$A$1:$LI$1),FALSE)</f>
        <v>6.0446356410000002</v>
      </c>
      <c r="V309" s="312">
        <f>+VLOOKUP($E309,Final_nrj!$1:$1048576,MATCH(DATE(V$2,1,1),Final_nrj!$A$1:$LI$1),FALSE)</f>
        <v>6.1352015890000002</v>
      </c>
      <c r="W309" s="312">
        <f>+VLOOKUP($E309,Final_nrj!$1:$1048576,MATCH(DATE(W$2,1,1),Final_nrj!$A$1:$LI$1),FALSE)</f>
        <v>6.2241324999999996</v>
      </c>
      <c r="X309" s="312">
        <f>+VLOOKUP($E309,Final_nrj!$1:$1048576,MATCH(DATE(X$2,1,1),Final_nrj!$A$1:$LI$1),FALSE)</f>
        <v>6.3097285799999998</v>
      </c>
      <c r="Y309" s="312">
        <f>+VLOOKUP($E309,Final_nrj!$1:$1048576,MATCH(DATE(Y$2,1,1),Final_nrj!$A$1:$LI$1),FALSE)</f>
        <v>6.3918670449999997</v>
      </c>
      <c r="Z309" s="312">
        <f>+VLOOKUP($E309,Final_nrj!$1:$1048576,MATCH(DATE(Z$2,1,1),Final_nrj!$A$1:$LI$1),FALSE)</f>
        <v>6.4673557370000001</v>
      </c>
      <c r="AA309" s="312">
        <f>+VLOOKUP($E309,Final_nrj!$1:$1048576,MATCH(DATE(AA$2,1,1),Final_nrj!$A$1:$LI$1),FALSE)</f>
        <v>6.5404079189999997</v>
      </c>
      <c r="AB309" s="312">
        <f>+VLOOKUP($E309,Final_nrj!$1:$1048576,MATCH(DATE(AB$2,1,1),Final_nrj!$A$1:$LI$1),FALSE)</f>
        <v>6.6155488069999997</v>
      </c>
      <c r="AC309" s="312">
        <f>+VLOOKUP($E309,Final_nrj!$1:$1048576,MATCH(DATE(AC$2,1,1),Final_nrj!$A$1:$LI$1),FALSE)</f>
        <v>6.6930270050000003</v>
      </c>
      <c r="AD309" s="312">
        <f>+VLOOKUP($E309,Final_nrj!$1:$1048576,MATCH(DATE(AD$2,1,1),Final_nrj!$A$1:$LI$1),FALSE)</f>
        <v>6.7721404830000003</v>
      </c>
      <c r="AE309" s="312">
        <f>+VLOOKUP($E309,Final_nrj!$1:$1048576,MATCH(DATE(AE$2,1,1),Final_nrj!$A$1:$LI$1),FALSE)</f>
        <v>6.8418158870000001</v>
      </c>
      <c r="AF309" s="312">
        <f>+VLOOKUP($E309,Final_nrj!$1:$1048576,MATCH(DATE(AF$2,1,1),Final_nrj!$A$1:$LI$1),FALSE)</f>
        <v>6.9101828379999999</v>
      </c>
      <c r="AG309" s="312">
        <f>+VLOOKUP($E309,Final_nrj!$1:$1048576,MATCH(DATE(AG$2,1,1),Final_nrj!$A$1:$LI$1),FALSE)</f>
        <v>6.9803839060000001</v>
      </c>
      <c r="AH309" s="312">
        <f>+VLOOKUP($E309,Final_nrj!$1:$1048576,MATCH(DATE(AH$2,1,1),Final_nrj!$A$1:$LI$1),FALSE)</f>
        <v>7.0522908869999998</v>
      </c>
      <c r="AI309" s="312">
        <f>+VLOOKUP($E309,Final_nrj!$1:$1048576,MATCH(DATE(AI$2,1,1),Final_nrj!$A$1:$LI$1),FALSE)</f>
        <v>7.1252893129999997</v>
      </c>
      <c r="AJ309" s="312">
        <f>+VLOOKUP($E309,Final_nrj!$1:$1048576,MATCH(DATE(AJ$2,1,1),Final_nrj!$A$1:$LI$1),FALSE)</f>
        <v>7.1988516669999996</v>
      </c>
      <c r="AK309" s="312">
        <f>+VLOOKUP($E309,Final_nrj!$1:$1048576,MATCH(DATE(AK$2,1,1),Final_nrj!$A$1:$LI$1),FALSE)</f>
        <v>7.2721501709999998</v>
      </c>
      <c r="AL309" s="312">
        <f>+VLOOKUP($E309,Final_nrj!$1:$1048576,MATCH(DATE(AL$2,1,1),Final_nrj!$A$1:$LI$1),FALSE)</f>
        <v>7.3467206320000003</v>
      </c>
      <c r="AM309" s="312">
        <f>+VLOOKUP($E309,Final_nrj!$1:$1048576,MATCH(DATE(AM$2,1,1),Final_nrj!$A$1:$LI$1),FALSE)</f>
        <v>7.4223904919999999</v>
      </c>
      <c r="AN309" s="312">
        <f>+VLOOKUP($E309,Final_nrj!$1:$1048576,MATCH(DATE(AN$2,1,1),Final_nrj!$A$1:$LI$1),FALSE)</f>
        <v>7.4986788759999996</v>
      </c>
      <c r="AO309" s="312">
        <f>+VLOOKUP($E309,Final_nrj!$1:$1048576,MATCH(DATE(AO$2,1,1),Final_nrj!$A$1:$LI$1),FALSE)</f>
        <v>7.57515698</v>
      </c>
    </row>
    <row r="310" spans="1:51" ht="15" customHeight="1" x14ac:dyDescent="0.35">
      <c r="A310" s="422"/>
      <c r="B310" s="411"/>
      <c r="C310" s="105"/>
      <c r="D310" s="105" t="s">
        <v>470</v>
      </c>
      <c r="E310" s="66" t="s">
        <v>4396</v>
      </c>
      <c r="F310" s="330">
        <f>+VLOOKUP($E310,Final_nrj!$1:$1048576,MATCH(DATE(F$2,1,1),Final_nrj!$A$1:$LI$1),FALSE)</f>
        <v>5.133787925</v>
      </c>
      <c r="G310" s="330">
        <f>+VLOOKUP($E310,Final_nrj!$1:$1048576,MATCH(DATE(G$2,1,1),Final_nrj!$A$1:$LI$1),FALSE)</f>
        <v>5.1714563910000004</v>
      </c>
      <c r="H310" s="330">
        <f>+VLOOKUP($E310,Final_nrj!$1:$1048576,MATCH(DATE(H$2,1,1),Final_nrj!$A$1:$LI$1),FALSE)</f>
        <v>5.188641874</v>
      </c>
      <c r="I310" s="330">
        <f>+VLOOKUP($E310,Final_nrj!$1:$1048576,MATCH(DATE(I$2,1,1),Final_nrj!$A$1:$LI$1),FALSE)</f>
        <v>5.2122840269999999</v>
      </c>
      <c r="J310" s="330">
        <f>+VLOOKUP($E310,Final_nrj!$1:$1048576,MATCH(DATE(J$2,1,1),Final_nrj!$A$1:$LI$1),FALSE)</f>
        <v>5.267025072</v>
      </c>
      <c r="K310" s="330">
        <f>+VLOOKUP($E310,Final_nrj!$1:$1048576,MATCH(DATE(K$2,1,1),Final_nrj!$A$1:$LI$1),FALSE)</f>
        <v>5.3632602770000002</v>
      </c>
      <c r="L310" s="330">
        <f>+VLOOKUP($E310,Final_nrj!$1:$1048576,MATCH(DATE(L$2,1,1),Final_nrj!$A$1:$LI$1),FALSE)</f>
        <v>5.4577644249999997</v>
      </c>
      <c r="M310" s="330">
        <f>+VLOOKUP($E310,Final_nrj!$1:$1048576,MATCH(DATE(M$2,1,1),Final_nrj!$A$1:$LI$1),FALSE)</f>
        <v>5.5501511470000002</v>
      </c>
      <c r="N310" s="330">
        <f>+VLOOKUP($E310,Final_nrj!$1:$1048576,MATCH(DATE(N$2,1,1),Final_nrj!$A$1:$LI$1),FALSE)</f>
        <v>5.6280447249999996</v>
      </c>
      <c r="O310" s="330">
        <f>+VLOOKUP($E310,Final_nrj!$1:$1048576,MATCH(DATE(O$2,1,1),Final_nrj!$A$1:$LI$1),FALSE)</f>
        <v>5.6878930160000003</v>
      </c>
      <c r="P310" s="330">
        <f>+VLOOKUP($E310,Final_nrj!$1:$1048576,MATCH(DATE(P$2,1,1),Final_nrj!$A$1:$LI$1),FALSE)</f>
        <v>5.7337066590000001</v>
      </c>
      <c r="Q310" s="330">
        <f>+VLOOKUP($E310,Final_nrj!$1:$1048576,MATCH(DATE(Q$2,1,1),Final_nrj!$A$1:$LI$1),FALSE)</f>
        <v>5.7650992670000001</v>
      </c>
      <c r="R310" s="330">
        <f>+VLOOKUP($E310,Final_nrj!$1:$1048576,MATCH(DATE(R$2,1,1),Final_nrj!$A$1:$LI$1),FALSE)</f>
        <v>5.8116356280000003</v>
      </c>
      <c r="S310" s="330">
        <f>+VLOOKUP($E310,Final_nrj!$1:$1048576,MATCH(DATE(S$2,1,1),Final_nrj!$A$1:$LI$1),FALSE)</f>
        <v>5.8767901809999996</v>
      </c>
      <c r="T310" s="330">
        <f>+VLOOKUP($E310,Final_nrj!$1:$1048576,MATCH(DATE(T$2,1,1),Final_nrj!$A$1:$LI$1),FALSE)</f>
        <v>5.9562880140000001</v>
      </c>
      <c r="U310" s="330">
        <f>+VLOOKUP($E310,Final_nrj!$1:$1048576,MATCH(DATE(U$2,1,1),Final_nrj!$A$1:$LI$1),FALSE)</f>
        <v>6.0446356410000002</v>
      </c>
      <c r="V310" s="330">
        <f>+VLOOKUP($E310,Final_nrj!$1:$1048576,MATCH(DATE(V$2,1,1),Final_nrj!$A$1:$LI$1),FALSE)</f>
        <v>6.1352015890000002</v>
      </c>
      <c r="W310" s="330">
        <f>+VLOOKUP($E310,Final_nrj!$1:$1048576,MATCH(DATE(W$2,1,1),Final_nrj!$A$1:$LI$1),FALSE)</f>
        <v>6.2241325009999997</v>
      </c>
      <c r="X310" s="330">
        <f>+VLOOKUP($E310,Final_nrj!$1:$1048576,MATCH(DATE(X$2,1,1),Final_nrj!$A$1:$LI$1),FALSE)</f>
        <v>6.3097285809999999</v>
      </c>
      <c r="Y310" s="330">
        <f>+VLOOKUP($E310,Final_nrj!$1:$1048576,MATCH(DATE(Y$2,1,1),Final_nrj!$A$1:$LI$1),FALSE)</f>
        <v>6.3918670449999997</v>
      </c>
      <c r="Z310" s="330">
        <f>+VLOOKUP($E310,Final_nrj!$1:$1048576,MATCH(DATE(Z$2,1,1),Final_nrj!$A$1:$LI$1),FALSE)</f>
        <v>6.4673557370000001</v>
      </c>
      <c r="AA310" s="330">
        <f>+VLOOKUP($E310,Final_nrj!$1:$1048576,MATCH(DATE(AA$2,1,1),Final_nrj!$A$1:$LI$1),FALSE)</f>
        <v>6.5404079189999997</v>
      </c>
      <c r="AB310" s="330">
        <f>+VLOOKUP($E310,Final_nrj!$1:$1048576,MATCH(DATE(AB$2,1,1),Final_nrj!$A$1:$LI$1),FALSE)</f>
        <v>6.6155488079999998</v>
      </c>
      <c r="AC310" s="330">
        <f>+VLOOKUP($E310,Final_nrj!$1:$1048576,MATCH(DATE(AC$2,1,1),Final_nrj!$A$1:$LI$1),FALSE)</f>
        <v>6.6930270060000003</v>
      </c>
      <c r="AD310" s="330">
        <f>+VLOOKUP($E310,Final_nrj!$1:$1048576,MATCH(DATE(AD$2,1,1),Final_nrj!$A$1:$LI$1),FALSE)</f>
        <v>6.7721404830000003</v>
      </c>
      <c r="AE310" s="330">
        <f>+VLOOKUP($E310,Final_nrj!$1:$1048576,MATCH(DATE(AE$2,1,1),Final_nrj!$A$1:$LI$1),FALSE)</f>
        <v>6.8418158880000002</v>
      </c>
      <c r="AF310" s="330">
        <f>+VLOOKUP($E310,Final_nrj!$1:$1048576,MATCH(DATE(AF$2,1,1),Final_nrj!$A$1:$LI$1),FALSE)</f>
        <v>6.910182839</v>
      </c>
      <c r="AG310" s="330">
        <f>+VLOOKUP($E310,Final_nrj!$1:$1048576,MATCH(DATE(AG$2,1,1),Final_nrj!$A$1:$LI$1),FALSE)</f>
        <v>6.9803839060000001</v>
      </c>
      <c r="AH310" s="330">
        <f>+VLOOKUP($E310,Final_nrj!$1:$1048576,MATCH(DATE(AH$2,1,1),Final_nrj!$A$1:$LI$1),FALSE)</f>
        <v>7.0522908879999999</v>
      </c>
      <c r="AI310" s="330">
        <f>+VLOOKUP($E310,Final_nrj!$1:$1048576,MATCH(DATE(AI$2,1,1),Final_nrj!$A$1:$LI$1),FALSE)</f>
        <v>7.1252893129999997</v>
      </c>
      <c r="AJ310" s="330">
        <f>+VLOOKUP($E310,Final_nrj!$1:$1048576,MATCH(DATE(AJ$2,1,1),Final_nrj!$A$1:$LI$1),FALSE)</f>
        <v>7.1988516679999996</v>
      </c>
      <c r="AK310" s="330">
        <f>+VLOOKUP($E310,Final_nrj!$1:$1048576,MATCH(DATE(AK$2,1,1),Final_nrj!$A$1:$LI$1),FALSE)</f>
        <v>7.2721501719999999</v>
      </c>
      <c r="AL310" s="330">
        <f>+VLOOKUP($E310,Final_nrj!$1:$1048576,MATCH(DATE(AL$2,1,1),Final_nrj!$A$1:$LI$1),FALSE)</f>
        <v>7.3467206320000003</v>
      </c>
      <c r="AM310" s="330">
        <f>+VLOOKUP($E310,Final_nrj!$1:$1048576,MATCH(DATE(AM$2,1,1),Final_nrj!$A$1:$LI$1),FALSE)</f>
        <v>7.422390493</v>
      </c>
      <c r="AN310" s="330">
        <f>+VLOOKUP($E310,Final_nrj!$1:$1048576,MATCH(DATE(AN$2,1,1),Final_nrj!$A$1:$LI$1),FALSE)</f>
        <v>7.4986788769999997</v>
      </c>
      <c r="AO310" s="330">
        <f>+VLOOKUP($E310,Final_nrj!$1:$1048576,MATCH(DATE(AO$2,1,1),Final_nrj!$A$1:$LI$1),FALSE)</f>
        <v>7.57515698</v>
      </c>
    </row>
    <row r="311" spans="1:51" s="91" customFormat="1" ht="15" customHeight="1" x14ac:dyDescent="0.35">
      <c r="A311" s="422"/>
      <c r="B311" s="411"/>
      <c r="C311" s="104" t="s">
        <v>539</v>
      </c>
      <c r="D311" s="104"/>
      <c r="E311" s="75" t="s">
        <v>1010</v>
      </c>
      <c r="F311" s="312">
        <f>+VLOOKUP($E311,Final_nrj!$1:$1048576,MATCH(DATE(F$2,1,1),Final_nrj!$A$1:$LI$1),FALSE)</f>
        <v>8.1755997839999992</v>
      </c>
      <c r="G311" s="312">
        <f>+VLOOKUP($E311,Final_nrj!$1:$1048576,MATCH(DATE(G$2,1,1),Final_nrj!$A$1:$LI$1),FALSE)</f>
        <v>8.1018909059999995</v>
      </c>
      <c r="H311" s="312">
        <f>+VLOOKUP($E311,Final_nrj!$1:$1048576,MATCH(DATE(H$2,1,1),Final_nrj!$A$1:$LI$1),FALSE)</f>
        <v>8.0223175409999996</v>
      </c>
      <c r="I311" s="312">
        <f>+VLOOKUP($E311,Final_nrj!$1:$1048576,MATCH(DATE(I$2,1,1),Final_nrj!$A$1:$LI$1),FALSE)</f>
        <v>7.9242704970000002</v>
      </c>
      <c r="J311" s="312">
        <f>+VLOOKUP($E311,Final_nrj!$1:$1048576,MATCH(DATE(J$2,1,1),Final_nrj!$A$1:$LI$1),FALSE)</f>
        <v>7.8741469119999996</v>
      </c>
      <c r="K311" s="312">
        <f>+VLOOKUP($E311,Final_nrj!$1:$1048576,MATCH(DATE(K$2,1,1),Final_nrj!$A$1:$LI$1),FALSE)</f>
        <v>7.858595459</v>
      </c>
      <c r="L311" s="312">
        <f>+VLOOKUP($E311,Final_nrj!$1:$1048576,MATCH(DATE(L$2,1,1),Final_nrj!$A$1:$LI$1),FALSE)</f>
        <v>7.8563352110000002</v>
      </c>
      <c r="M311" s="312">
        <f>+VLOOKUP($E311,Final_nrj!$1:$1048576,MATCH(DATE(M$2,1,1),Final_nrj!$A$1:$LI$1),FALSE)</f>
        <v>7.7961303930000003</v>
      </c>
      <c r="N311" s="312">
        <f>+VLOOKUP($E311,Final_nrj!$1:$1048576,MATCH(DATE(N$2,1,1),Final_nrj!$A$1:$LI$1),FALSE)</f>
        <v>7.6909422029999996</v>
      </c>
      <c r="O311" s="312">
        <f>+VLOOKUP($E311,Final_nrj!$1:$1048576,MATCH(DATE(O$2,1,1),Final_nrj!$A$1:$LI$1),FALSE)</f>
        <v>7.546115543</v>
      </c>
      <c r="P311" s="312">
        <f>+VLOOKUP($E311,Final_nrj!$1:$1048576,MATCH(DATE(P$2,1,1),Final_nrj!$A$1:$LI$1),FALSE)</f>
        <v>7.3673576120000002</v>
      </c>
      <c r="Q311" s="312">
        <f>+VLOOKUP($E311,Final_nrj!$1:$1048576,MATCH(DATE(Q$2,1,1),Final_nrj!$A$1:$LI$1),FALSE)</f>
        <v>7.2842202550000001</v>
      </c>
      <c r="R311" s="312">
        <f>+VLOOKUP($E311,Final_nrj!$1:$1048576,MATCH(DATE(R$2,1,1),Final_nrj!$A$1:$LI$1),FALSE)</f>
        <v>7.2474656</v>
      </c>
      <c r="S311" s="312">
        <f>+VLOOKUP($E311,Final_nrj!$1:$1048576,MATCH(DATE(S$2,1,1),Final_nrj!$A$1:$LI$1),FALSE)</f>
        <v>7.2333813989999998</v>
      </c>
      <c r="T311" s="312">
        <f>+VLOOKUP($E311,Final_nrj!$1:$1048576,MATCH(DATE(T$2,1,1),Final_nrj!$A$1:$LI$1),FALSE)</f>
        <v>7.2304203359999999</v>
      </c>
      <c r="U311" s="312">
        <f>+VLOOKUP($E311,Final_nrj!$1:$1048576,MATCH(DATE(U$2,1,1),Final_nrj!$A$1:$LI$1),FALSE)</f>
        <v>7.2329605020000001</v>
      </c>
      <c r="V311" s="312">
        <f>+VLOOKUP($E311,Final_nrj!$1:$1048576,MATCH(DATE(V$2,1,1),Final_nrj!$A$1:$LI$1),FALSE)</f>
        <v>7.228684168</v>
      </c>
      <c r="W311" s="312">
        <f>+VLOOKUP($E311,Final_nrj!$1:$1048576,MATCH(DATE(W$2,1,1),Final_nrj!$A$1:$LI$1),FALSE)</f>
        <v>7.2211665030000001</v>
      </c>
      <c r="X311" s="312">
        <f>+VLOOKUP($E311,Final_nrj!$1:$1048576,MATCH(DATE(X$2,1,1),Final_nrj!$A$1:$LI$1),FALSE)</f>
        <v>7.2116698579999996</v>
      </c>
      <c r="Y311" s="312">
        <f>+VLOOKUP($E311,Final_nrj!$1:$1048576,MATCH(DATE(Y$2,1,1),Final_nrj!$A$1:$LI$1),FALSE)</f>
        <v>7.2008272409999998</v>
      </c>
      <c r="Z311" s="312">
        <f>+VLOOKUP($E311,Final_nrj!$1:$1048576,MATCH(DATE(Z$2,1,1),Final_nrj!$A$1:$LI$1),FALSE)</f>
        <v>7.187009862</v>
      </c>
      <c r="AA311" s="312">
        <f>+VLOOKUP($E311,Final_nrj!$1:$1048576,MATCH(DATE(AA$2,1,1),Final_nrj!$A$1:$LI$1),FALSE)</f>
        <v>7.1804634829999996</v>
      </c>
      <c r="AB311" s="312">
        <f>+VLOOKUP($E311,Final_nrj!$1:$1048576,MATCH(DATE(AB$2,1,1),Final_nrj!$A$1:$LI$1),FALSE)</f>
        <v>7.1778885109999999</v>
      </c>
      <c r="AC311" s="312">
        <f>+VLOOKUP($E311,Final_nrj!$1:$1048576,MATCH(DATE(AC$2,1,1),Final_nrj!$A$1:$LI$1),FALSE)</f>
        <v>7.1771919649999996</v>
      </c>
      <c r="AD311" s="312">
        <f>+VLOOKUP($E311,Final_nrj!$1:$1048576,MATCH(DATE(AD$2,1,1),Final_nrj!$A$1:$LI$1),FALSE)</f>
        <v>7.1772869500000001</v>
      </c>
      <c r="AE311" s="312">
        <f>+VLOOKUP($E311,Final_nrj!$1:$1048576,MATCH(DATE(AE$2,1,1),Final_nrj!$A$1:$LI$1),FALSE)</f>
        <v>7.1720693769999997</v>
      </c>
      <c r="AF311" s="312">
        <f>+VLOOKUP($E311,Final_nrj!$1:$1048576,MATCH(DATE(AF$2,1,1),Final_nrj!$A$1:$LI$1),FALSE)</f>
        <v>7.1703782780000003</v>
      </c>
      <c r="AG311" s="312">
        <f>+VLOOKUP($E311,Final_nrj!$1:$1048576,MATCH(DATE(AG$2,1,1),Final_nrj!$A$1:$LI$1),FALSE)</f>
        <v>7.1709883369999998</v>
      </c>
      <c r="AH311" s="312">
        <f>+VLOOKUP($E311,Final_nrj!$1:$1048576,MATCH(DATE(AH$2,1,1),Final_nrj!$A$1:$LI$1),FALSE)</f>
        <v>7.1727946329999996</v>
      </c>
      <c r="AI311" s="312">
        <f>+VLOOKUP($E311,Final_nrj!$1:$1048576,MATCH(DATE(AI$2,1,1),Final_nrj!$A$1:$LI$1),FALSE)</f>
        <v>7.1752117760000003</v>
      </c>
      <c r="AJ311" s="312">
        <f>+VLOOKUP($E311,Final_nrj!$1:$1048576,MATCH(DATE(AJ$2,1,1),Final_nrj!$A$1:$LI$1),FALSE)</f>
        <v>7.1779686500000004</v>
      </c>
      <c r="AK311" s="312">
        <f>+VLOOKUP($E311,Final_nrj!$1:$1048576,MATCH(DATE(AK$2,1,1),Final_nrj!$A$1:$LI$1),FALSE)</f>
        <v>7.1836593500000001</v>
      </c>
      <c r="AL311" s="312">
        <f>+VLOOKUP($E311,Final_nrj!$1:$1048576,MATCH(DATE(AL$2,1,1),Final_nrj!$A$1:$LI$1),FALSE)</f>
        <v>7.1910942100000002</v>
      </c>
      <c r="AM311" s="312">
        <f>+VLOOKUP($E311,Final_nrj!$1:$1048576,MATCH(DATE(AM$2,1,1),Final_nrj!$A$1:$LI$1),FALSE)</f>
        <v>7.1994954980000001</v>
      </c>
      <c r="AN311" s="312">
        <f>+VLOOKUP($E311,Final_nrj!$1:$1048576,MATCH(DATE(AN$2,1,1),Final_nrj!$A$1:$LI$1),FALSE)</f>
        <v>7.2084269729999999</v>
      </c>
      <c r="AO311" s="312">
        <f>+VLOOKUP($E311,Final_nrj!$1:$1048576,MATCH(DATE(AO$2,1,1),Final_nrj!$A$1:$LI$1),FALSE)</f>
        <v>7.217639535</v>
      </c>
    </row>
    <row r="312" spans="1:51" s="277" customFormat="1" ht="15" customHeight="1" x14ac:dyDescent="0.35">
      <c r="A312" s="422"/>
      <c r="B312" s="411"/>
      <c r="C312" s="105"/>
      <c r="D312" s="105"/>
      <c r="E312" s="66" t="s">
        <v>4397</v>
      </c>
      <c r="F312" s="330">
        <f>+VLOOKUP($E312,Final_nrj!$1:$1048576,MATCH(DATE(F$2,1,1),Final_nrj!$A$1:$LI$1),FALSE)</f>
        <v>7.0450157930000001</v>
      </c>
      <c r="G312" s="330">
        <f>+VLOOKUP($E312,Final_nrj!$1:$1048576,MATCH(DATE(G$2,1,1),Final_nrj!$A$1:$LI$1),FALSE)</f>
        <v>6.9756406450000004</v>
      </c>
      <c r="H312" s="330">
        <f>+VLOOKUP($E312,Final_nrj!$1:$1048576,MATCH(DATE(H$2,1,1),Final_nrj!$A$1:$LI$1),FALSE)</f>
        <v>6.9017529590000004</v>
      </c>
      <c r="I312" s="330">
        <f>+VLOOKUP($E312,Final_nrj!$1:$1048576,MATCH(DATE(I$2,1,1),Final_nrj!$A$1:$LI$1),FALSE)</f>
        <v>6.81222861</v>
      </c>
      <c r="J312" s="330">
        <f>+VLOOKUP($E312,Final_nrj!$1:$1048576,MATCH(DATE(J$2,1,1),Final_nrj!$A$1:$LI$1),FALSE)</f>
        <v>6.7652265949999997</v>
      </c>
      <c r="K312" s="330">
        <f>+VLOOKUP($E312,Final_nrj!$1:$1048576,MATCH(DATE(K$2,1,1),Final_nrj!$A$1:$LI$1),FALSE)</f>
        <v>6.7479340910000003</v>
      </c>
      <c r="L312" s="330">
        <f>+VLOOKUP($E312,Final_nrj!$1:$1048576,MATCH(DATE(L$2,1,1),Final_nrj!$A$1:$LI$1),FALSE)</f>
        <v>6.7418818109999998</v>
      </c>
      <c r="M312" s="330">
        <f>+VLOOKUP($E312,Final_nrj!$1:$1048576,MATCH(DATE(M$2,1,1),Final_nrj!$A$1:$LI$1),FALSE)</f>
        <v>6.6836708429999998</v>
      </c>
      <c r="N312" s="330">
        <f>+VLOOKUP($E312,Final_nrj!$1:$1048576,MATCH(DATE(N$2,1,1),Final_nrj!$A$1:$LI$1),FALSE)</f>
        <v>6.5851796880000002</v>
      </c>
      <c r="O312" s="330">
        <f>+VLOOKUP($E312,Final_nrj!$1:$1048576,MATCH(DATE(O$2,1,1),Final_nrj!$A$1:$LI$1),FALSE)</f>
        <v>6.4512460880000004</v>
      </c>
      <c r="P312" s="330">
        <f>+VLOOKUP($E312,Final_nrj!$1:$1048576,MATCH(DATE(P$2,1,1),Final_nrj!$A$1:$LI$1),FALSE)</f>
        <v>6.2867654550000003</v>
      </c>
      <c r="Q312" s="330">
        <f>+VLOOKUP($E312,Final_nrj!$1:$1048576,MATCH(DATE(Q$2,1,1),Final_nrj!$A$1:$LI$1),FALSE)</f>
        <v>6.2088703089999999</v>
      </c>
      <c r="R312" s="330">
        <f>+VLOOKUP($E312,Final_nrj!$1:$1048576,MATCH(DATE(R$2,1,1),Final_nrj!$A$1:$LI$1),FALSE)</f>
        <v>6.1723751409999998</v>
      </c>
      <c r="S312" s="330">
        <f>+VLOOKUP($E312,Final_nrj!$1:$1048576,MATCH(DATE(S$2,1,1),Final_nrj!$A$1:$LI$1),FALSE)</f>
        <v>6.1557384260000001</v>
      </c>
      <c r="T312" s="330">
        <f>+VLOOKUP($E312,Final_nrj!$1:$1048576,MATCH(DATE(T$2,1,1),Final_nrj!$A$1:$LI$1),FALSE)</f>
        <v>6.1486672760000003</v>
      </c>
      <c r="U312" s="330">
        <f>+VLOOKUP($E312,Final_nrj!$1:$1048576,MATCH(DATE(U$2,1,1),Final_nrj!$A$1:$LI$1),FALSE)</f>
        <v>6.1462673399999996</v>
      </c>
      <c r="V312" s="330">
        <f>+VLOOKUP($E312,Final_nrj!$1:$1048576,MATCH(DATE(V$2,1,1),Final_nrj!$A$1:$LI$1),FALSE)</f>
        <v>6.1377309919999998</v>
      </c>
      <c r="W312" s="330">
        <f>+VLOOKUP($E312,Final_nrj!$1:$1048576,MATCH(DATE(W$2,1,1),Final_nrj!$A$1:$LI$1),FALSE)</f>
        <v>6.1263225239999999</v>
      </c>
      <c r="X312" s="330">
        <f>+VLOOKUP($E312,Final_nrj!$1:$1048576,MATCH(DATE(X$2,1,1),Final_nrj!$A$1:$LI$1),FALSE)</f>
        <v>6.1132459209999999</v>
      </c>
      <c r="Y312" s="330">
        <f>+VLOOKUP($E312,Final_nrj!$1:$1048576,MATCH(DATE(Y$2,1,1),Final_nrj!$A$1:$LI$1),FALSE)</f>
        <v>6.099074968</v>
      </c>
      <c r="Z312" s="330">
        <f>+VLOOKUP($E312,Final_nrj!$1:$1048576,MATCH(DATE(Z$2,1,1),Final_nrj!$A$1:$LI$1),FALSE)</f>
        <v>6.0824319630000003</v>
      </c>
      <c r="AA312" s="330">
        <f>+VLOOKUP($E312,Final_nrj!$1:$1048576,MATCH(DATE(AA$2,1,1),Final_nrj!$A$1:$LI$1),FALSE)</f>
        <v>6.0726521099999999</v>
      </c>
      <c r="AB312" s="330">
        <f>+VLOOKUP($E312,Final_nrj!$1:$1048576,MATCH(DATE(AB$2,1,1),Final_nrj!$A$1:$LI$1),FALSE)</f>
        <v>6.0664181230000001</v>
      </c>
      <c r="AC312" s="330">
        <f>+VLOOKUP($E312,Final_nrj!$1:$1048576,MATCH(DATE(AC$2,1,1),Final_nrj!$A$1:$LI$1),FALSE)</f>
        <v>6.0617843230000004</v>
      </c>
      <c r="AD312" s="330">
        <f>+VLOOKUP($E312,Final_nrj!$1:$1048576,MATCH(DATE(AD$2,1,1),Final_nrj!$A$1:$LI$1),FALSE)</f>
        <v>6.057765152</v>
      </c>
      <c r="AE312" s="330">
        <f>+VLOOKUP($E312,Final_nrj!$1:$1048576,MATCH(DATE(AE$2,1,1),Final_nrj!$A$1:$LI$1),FALSE)</f>
        <v>6.0492018180000002</v>
      </c>
      <c r="AF312" s="330">
        <f>+VLOOKUP($E312,Final_nrj!$1:$1048576,MATCH(DATE(AF$2,1,1),Final_nrj!$A$1:$LI$1),FALSE)</f>
        <v>6.0440328250000004</v>
      </c>
      <c r="AG312" s="330">
        <f>+VLOOKUP($E312,Final_nrj!$1:$1048576,MATCH(DATE(AG$2,1,1),Final_nrj!$A$1:$LI$1),FALSE)</f>
        <v>6.0408416369999998</v>
      </c>
      <c r="AH312" s="330">
        <f>+VLOOKUP($E312,Final_nrj!$1:$1048576,MATCH(DATE(AH$2,1,1),Final_nrj!$A$1:$LI$1),FALSE)</f>
        <v>6.038593133</v>
      </c>
      <c r="AI312" s="330">
        <f>+VLOOKUP($E312,Final_nrj!$1:$1048576,MATCH(DATE(AI$2,1,1),Final_nrj!$A$1:$LI$1),FALSE)</f>
        <v>6.0367602170000003</v>
      </c>
      <c r="AJ312" s="330">
        <f>+VLOOKUP($E312,Final_nrj!$1:$1048576,MATCH(DATE(AJ$2,1,1),Final_nrj!$A$1:$LI$1),FALSE)</f>
        <v>6.0351045900000004</v>
      </c>
      <c r="AK312" s="330">
        <f>+VLOOKUP($E312,Final_nrj!$1:$1048576,MATCH(DATE(AK$2,1,1),Final_nrj!$A$1:$LI$1),FALSE)</f>
        <v>6.0360659610000003</v>
      </c>
      <c r="AL312" s="330">
        <f>+VLOOKUP($E312,Final_nrj!$1:$1048576,MATCH(DATE(AL$2,1,1),Final_nrj!$A$1:$LI$1),FALSE)</f>
        <v>6.0384580420000002</v>
      </c>
      <c r="AM312" s="330">
        <f>+VLOOKUP($E312,Final_nrj!$1:$1048576,MATCH(DATE(AM$2,1,1),Final_nrj!$A$1:$LI$1),FALSE)</f>
        <v>6.0415677209999998</v>
      </c>
      <c r="AN312" s="330">
        <f>+VLOOKUP($E312,Final_nrj!$1:$1048576,MATCH(DATE(AN$2,1,1),Final_nrj!$A$1:$LI$1),FALSE)</f>
        <v>6.0450119969999996</v>
      </c>
      <c r="AO312" s="330">
        <f>+VLOOKUP($E312,Final_nrj!$1:$1048576,MATCH(DATE(AO$2,1,1),Final_nrj!$A$1:$LI$1),FALSE)</f>
        <v>6.0485799240000002</v>
      </c>
    </row>
    <row r="313" spans="1:51" s="277" customFormat="1" ht="15" customHeight="1" x14ac:dyDescent="0.35">
      <c r="A313" s="422"/>
      <c r="B313" s="411"/>
      <c r="C313" s="105"/>
      <c r="D313" s="105"/>
      <c r="E313" s="66" t="s">
        <v>4398</v>
      </c>
      <c r="F313" s="330">
        <f>+VLOOKUP($E313,Final_nrj!$1:$1048576,MATCH(DATE(F$2,1,1),Final_nrj!$A$1:$LI$1),FALSE)</f>
        <v>1.130585988</v>
      </c>
      <c r="G313" s="330">
        <f>+VLOOKUP($E313,Final_nrj!$1:$1048576,MATCH(DATE(G$2,1,1),Final_nrj!$A$1:$LI$1),FALSE)</f>
        <v>1.126252252</v>
      </c>
      <c r="H313" s="330">
        <f>+VLOOKUP($E313,Final_nrj!$1:$1048576,MATCH(DATE(H$2,1,1),Final_nrj!$A$1:$LI$1),FALSE)</f>
        <v>1.1205665659999999</v>
      </c>
      <c r="I313" s="330">
        <f>+VLOOKUP($E313,Final_nrj!$1:$1048576,MATCH(DATE(I$2,1,1),Final_nrj!$A$1:$LI$1),FALSE)</f>
        <v>1.1120438580000001</v>
      </c>
      <c r="J313" s="330">
        <f>+VLOOKUP($E313,Final_nrj!$1:$1048576,MATCH(DATE(J$2,1,1),Final_nrj!$A$1:$LI$1),FALSE)</f>
        <v>1.1089222860000001</v>
      </c>
      <c r="K313" s="330">
        <f>+VLOOKUP($E313,Final_nrj!$1:$1048576,MATCH(DATE(K$2,1,1),Final_nrj!$A$1:$LI$1),FALSE)</f>
        <v>1.110663341</v>
      </c>
      <c r="L313" s="330">
        <f>+VLOOKUP($E313,Final_nrj!$1:$1048576,MATCH(DATE(L$2,1,1),Final_nrj!$A$1:$LI$1),FALSE)</f>
        <v>1.1144553829999999</v>
      </c>
      <c r="M313" s="330">
        <f>+VLOOKUP($E313,Final_nrj!$1:$1048576,MATCH(DATE(M$2,1,1),Final_nrj!$A$1:$LI$1),FALSE)</f>
        <v>1.112461532</v>
      </c>
      <c r="N313" s="330">
        <f>+VLOOKUP($E313,Final_nrj!$1:$1048576,MATCH(DATE(N$2,1,1),Final_nrj!$A$1:$LI$1),FALSE)</f>
        <v>1.105764489</v>
      </c>
      <c r="O313" s="330">
        <f>+VLOOKUP($E313,Final_nrj!$1:$1048576,MATCH(DATE(O$2,1,1),Final_nrj!$A$1:$LI$1),FALSE)</f>
        <v>1.0948714150000001</v>
      </c>
      <c r="P313" s="330">
        <f>+VLOOKUP($E313,Final_nrj!$1:$1048576,MATCH(DATE(P$2,1,1),Final_nrj!$A$1:$LI$1),FALSE)</f>
        <v>1.0805940979999999</v>
      </c>
      <c r="Q313" s="330">
        <f>+VLOOKUP($E313,Final_nrj!$1:$1048576,MATCH(DATE(Q$2,1,1),Final_nrj!$A$1:$LI$1),FALSE)</f>
        <v>1.075351881</v>
      </c>
      <c r="R313" s="330">
        <f>+VLOOKUP($E313,Final_nrj!$1:$1048576,MATCH(DATE(R$2,1,1),Final_nrj!$A$1:$LI$1),FALSE)</f>
        <v>1.0750923960000001</v>
      </c>
      <c r="S313" s="330">
        <f>+VLOOKUP($E313,Final_nrj!$1:$1048576,MATCH(DATE(S$2,1,1),Final_nrj!$A$1:$LI$1),FALSE)</f>
        <v>1.0776449159999999</v>
      </c>
      <c r="T313" s="330">
        <f>+VLOOKUP($E313,Final_nrj!$1:$1048576,MATCH(DATE(T$2,1,1),Final_nrj!$A$1:$LI$1),FALSE)</f>
        <v>1.081755013</v>
      </c>
      <c r="U313" s="330">
        <f>+VLOOKUP($E313,Final_nrj!$1:$1048576,MATCH(DATE(U$2,1,1),Final_nrj!$A$1:$LI$1),FALSE)</f>
        <v>1.086695126</v>
      </c>
      <c r="V313" s="330">
        <f>+VLOOKUP($E313,Final_nrj!$1:$1048576,MATCH(DATE(V$2,1,1),Final_nrj!$A$1:$LI$1),FALSE)</f>
        <v>1.0909551500000001</v>
      </c>
      <c r="W313" s="330">
        <f>+VLOOKUP($E313,Final_nrj!$1:$1048576,MATCH(DATE(W$2,1,1),Final_nrj!$A$1:$LI$1),FALSE)</f>
        <v>1.094845963</v>
      </c>
      <c r="X313" s="330">
        <f>+VLOOKUP($E313,Final_nrj!$1:$1048576,MATCH(DATE(X$2,1,1),Final_nrj!$A$1:$LI$1),FALSE)</f>
        <v>1.098425929</v>
      </c>
      <c r="Y313" s="330">
        <f>+VLOOKUP($E313,Final_nrj!$1:$1048576,MATCH(DATE(Y$2,1,1),Final_nrj!$A$1:$LI$1),FALSE)</f>
        <v>1.1017542739999999</v>
      </c>
      <c r="Z313" s="330">
        <f>+VLOOKUP($E313,Final_nrj!$1:$1048576,MATCH(DATE(Z$2,1,1),Final_nrj!$A$1:$LI$1),FALSE)</f>
        <v>1.1045799080000001</v>
      </c>
      <c r="AA313" s="330">
        <f>+VLOOKUP($E313,Final_nrj!$1:$1048576,MATCH(DATE(AA$2,1,1),Final_nrj!$A$1:$LI$1),FALSE)</f>
        <v>1.10781339</v>
      </c>
      <c r="AB313" s="330">
        <f>+VLOOKUP($E313,Final_nrj!$1:$1048576,MATCH(DATE(AB$2,1,1),Final_nrj!$A$1:$LI$1),FALSE)</f>
        <v>1.1114724140000001</v>
      </c>
      <c r="AC313" s="330">
        <f>+VLOOKUP($E313,Final_nrj!$1:$1048576,MATCH(DATE(AC$2,1,1),Final_nrj!$A$1:$LI$1),FALSE)</f>
        <v>1.1154096760000001</v>
      </c>
      <c r="AD313" s="330">
        <f>+VLOOKUP($E313,Final_nrj!$1:$1048576,MATCH(DATE(AD$2,1,1),Final_nrj!$A$1:$LI$1),FALSE)</f>
        <v>1.119523842</v>
      </c>
      <c r="AE313" s="330">
        <f>+VLOOKUP($E313,Final_nrj!$1:$1048576,MATCH(DATE(AE$2,1,1),Final_nrj!$A$1:$LI$1),FALSE)</f>
        <v>1.12286961</v>
      </c>
      <c r="AF313" s="330">
        <f>+VLOOKUP($E313,Final_nrj!$1:$1048576,MATCH(DATE(AF$2,1,1),Final_nrj!$A$1:$LI$1),FALSE)</f>
        <v>1.126347513</v>
      </c>
      <c r="AG313" s="330">
        <f>+VLOOKUP($E313,Final_nrj!$1:$1048576,MATCH(DATE(AG$2,1,1),Final_nrj!$A$1:$LI$1),FALSE)</f>
        <v>1.1301487690000001</v>
      </c>
      <c r="AH313" s="330">
        <f>+VLOOKUP($E313,Final_nrj!$1:$1048576,MATCH(DATE(AH$2,1,1),Final_nrj!$A$1:$LI$1),FALSE)</f>
        <v>1.1342035779999999</v>
      </c>
      <c r="AI313" s="330">
        <f>+VLOOKUP($E313,Final_nrj!$1:$1048576,MATCH(DATE(AI$2,1,1),Final_nrj!$A$1:$LI$1),FALSE)</f>
        <v>1.138453647</v>
      </c>
      <c r="AJ313" s="330">
        <f>+VLOOKUP($E313,Final_nrj!$1:$1048576,MATCH(DATE(AJ$2,1,1),Final_nrj!$A$1:$LI$1),FALSE)</f>
        <v>1.1428661579999999</v>
      </c>
      <c r="AK313" s="330">
        <f>+VLOOKUP($E313,Final_nrj!$1:$1048576,MATCH(DATE(AK$2,1,1),Final_nrj!$A$1:$LI$1),FALSE)</f>
        <v>1.147595497</v>
      </c>
      <c r="AL313" s="330">
        <f>+VLOOKUP($E313,Final_nrj!$1:$1048576,MATCH(DATE(AL$2,1,1),Final_nrj!$A$1:$LI$1),FALSE)</f>
        <v>1.152638287</v>
      </c>
      <c r="AM313" s="330">
        <f>+VLOOKUP($E313,Final_nrj!$1:$1048576,MATCH(DATE(AM$2,1,1),Final_nrj!$A$1:$LI$1),FALSE)</f>
        <v>1.1579299080000001</v>
      </c>
      <c r="AN313" s="330">
        <f>+VLOOKUP($E313,Final_nrj!$1:$1048576,MATCH(DATE(AN$2,1,1),Final_nrj!$A$1:$LI$1),FALSE)</f>
        <v>1.163417119</v>
      </c>
      <c r="AO313" s="330">
        <f>+VLOOKUP($E313,Final_nrj!$1:$1048576,MATCH(DATE(AO$2,1,1),Final_nrj!$A$1:$LI$1),FALSE)</f>
        <v>1.1690617649999999</v>
      </c>
    </row>
    <row r="314" spans="1:51" s="91" customFormat="1" ht="15" customHeight="1" x14ac:dyDescent="0.35">
      <c r="A314" s="422"/>
      <c r="B314" s="411"/>
      <c r="C314" s="104" t="s">
        <v>540</v>
      </c>
      <c r="D314" s="104"/>
      <c r="E314" s="75" t="s">
        <v>1011</v>
      </c>
      <c r="F314" s="312">
        <f>+VLOOKUP($E314,Final_nrj!$1:$1048576,MATCH(DATE(F$2,1,1),Final_nrj!$A$1:$LI$1),FALSE)</f>
        <v>8.6913426850000004</v>
      </c>
      <c r="G314" s="312">
        <f>+VLOOKUP($E314,Final_nrj!$1:$1048576,MATCH(DATE(G$2,1,1),Final_nrj!$A$1:$LI$1),FALSE)</f>
        <v>8.8325272790000007</v>
      </c>
      <c r="H314" s="312">
        <f>+VLOOKUP($E314,Final_nrj!$1:$1048576,MATCH(DATE(H$2,1,1),Final_nrj!$A$1:$LI$1),FALSE)</f>
        <v>8.9503231159999999</v>
      </c>
      <c r="I314" s="312">
        <f>+VLOOKUP($E314,Final_nrj!$1:$1048576,MATCH(DATE(I$2,1,1),Final_nrj!$A$1:$LI$1),FALSE)</f>
        <v>9.0093093690000003</v>
      </c>
      <c r="J314" s="312">
        <f>+VLOOKUP($E314,Final_nrj!$1:$1048576,MATCH(DATE(J$2,1,1),Final_nrj!$A$1:$LI$1),FALSE)</f>
        <v>9.0951582599999998</v>
      </c>
      <c r="K314" s="312">
        <f>+VLOOKUP($E314,Final_nrj!$1:$1048576,MATCH(DATE(K$2,1,1),Final_nrj!$A$1:$LI$1),FALSE)</f>
        <v>9.315168516</v>
      </c>
      <c r="L314" s="312">
        <f>+VLOOKUP($E314,Final_nrj!$1:$1048576,MATCH(DATE(L$2,1,1),Final_nrj!$A$1:$LI$1),FALSE)</f>
        <v>9.5561705220000004</v>
      </c>
      <c r="M314" s="312">
        <f>+VLOOKUP($E314,Final_nrj!$1:$1048576,MATCH(DATE(M$2,1,1),Final_nrj!$A$1:$LI$1),FALSE)</f>
        <v>9.7840848200000003</v>
      </c>
      <c r="N314" s="312">
        <f>+VLOOKUP($E314,Final_nrj!$1:$1048576,MATCH(DATE(N$2,1,1),Final_nrj!$A$1:$LI$1),FALSE)</f>
        <v>9.9965265219999999</v>
      </c>
      <c r="O314" s="312">
        <f>+VLOOKUP($E314,Final_nrj!$1:$1048576,MATCH(DATE(O$2,1,1),Final_nrj!$A$1:$LI$1),FALSE)</f>
        <v>10.1923672</v>
      </c>
      <c r="P314" s="312">
        <f>+VLOOKUP($E314,Final_nrj!$1:$1048576,MATCH(DATE(P$2,1,1),Final_nrj!$A$1:$LI$1),FALSE)</f>
        <v>10.36527366</v>
      </c>
      <c r="Q314" s="312">
        <f>+VLOOKUP($E314,Final_nrj!$1:$1048576,MATCH(DATE(Q$2,1,1),Final_nrj!$A$1:$LI$1),FALSE)</f>
        <v>10.571191750000001</v>
      </c>
      <c r="R314" s="312">
        <f>+VLOOKUP($E314,Final_nrj!$1:$1048576,MATCH(DATE(R$2,1,1),Final_nrj!$A$1:$LI$1),FALSE)</f>
        <v>10.82036085</v>
      </c>
      <c r="S314" s="312">
        <f>+VLOOKUP($E314,Final_nrj!$1:$1048576,MATCH(DATE(S$2,1,1),Final_nrj!$A$1:$LI$1),FALSE)</f>
        <v>11.10615537</v>
      </c>
      <c r="T314" s="312">
        <f>+VLOOKUP($E314,Final_nrj!$1:$1048576,MATCH(DATE(T$2,1,1),Final_nrj!$A$1:$LI$1),FALSE)</f>
        <v>11.41920595</v>
      </c>
      <c r="U314" s="312">
        <f>+VLOOKUP($E314,Final_nrj!$1:$1048576,MATCH(DATE(U$2,1,1),Final_nrj!$A$1:$LI$1),FALSE)</f>
        <v>11.75181269</v>
      </c>
      <c r="V314" s="312">
        <f>+VLOOKUP($E314,Final_nrj!$1:$1048576,MATCH(DATE(V$2,1,1),Final_nrj!$A$1:$LI$1),FALSE)</f>
        <v>12.077794129999999</v>
      </c>
      <c r="W314" s="312">
        <f>+VLOOKUP($E314,Final_nrj!$1:$1048576,MATCH(DATE(W$2,1,1),Final_nrj!$A$1:$LI$1),FALSE)</f>
        <v>12.39504464</v>
      </c>
      <c r="X314" s="312">
        <f>+VLOOKUP($E314,Final_nrj!$1:$1048576,MATCH(DATE(X$2,1,1),Final_nrj!$A$1:$LI$1),FALSE)</f>
        <v>12.6956048</v>
      </c>
      <c r="Y314" s="312">
        <f>+VLOOKUP($E314,Final_nrj!$1:$1048576,MATCH(DATE(Y$2,1,1),Final_nrj!$A$1:$LI$1),FALSE)</f>
        <v>12.97602665</v>
      </c>
      <c r="Z314" s="312">
        <f>+VLOOKUP($E314,Final_nrj!$1:$1048576,MATCH(DATE(Z$2,1,1),Final_nrj!$A$1:$LI$1),FALSE)</f>
        <v>13.23637328</v>
      </c>
      <c r="AA314" s="312">
        <f>+VLOOKUP($E314,Final_nrj!$1:$1048576,MATCH(DATE(AA$2,1,1),Final_nrj!$A$1:$LI$1),FALSE)</f>
        <v>13.46572327</v>
      </c>
      <c r="AB314" s="312">
        <f>+VLOOKUP($E314,Final_nrj!$1:$1048576,MATCH(DATE(AB$2,1,1),Final_nrj!$A$1:$LI$1),FALSE)</f>
        <v>13.68645974</v>
      </c>
      <c r="AC314" s="312">
        <f>+VLOOKUP($E314,Final_nrj!$1:$1048576,MATCH(DATE(AC$2,1,1),Final_nrj!$A$1:$LI$1),FALSE)</f>
        <v>13.90343141</v>
      </c>
      <c r="AD314" s="312">
        <f>+VLOOKUP($E314,Final_nrj!$1:$1048576,MATCH(DATE(AD$2,1,1),Final_nrj!$A$1:$LI$1),FALSE)</f>
        <v>14.11841664</v>
      </c>
      <c r="AE314" s="312">
        <f>+VLOOKUP($E314,Final_nrj!$1:$1048576,MATCH(DATE(AE$2,1,1),Final_nrj!$A$1:$LI$1),FALSE)</f>
        <v>14.33072246</v>
      </c>
      <c r="AF314" s="312">
        <f>+VLOOKUP($E314,Final_nrj!$1:$1048576,MATCH(DATE(AF$2,1,1),Final_nrj!$A$1:$LI$1),FALSE)</f>
        <v>14.526490150000001</v>
      </c>
      <c r="AG314" s="312">
        <f>+VLOOKUP($E314,Final_nrj!$1:$1048576,MATCH(DATE(AG$2,1,1),Final_nrj!$A$1:$LI$1),FALSE)</f>
        <v>14.7257812</v>
      </c>
      <c r="AH314" s="312">
        <f>+VLOOKUP($E314,Final_nrj!$1:$1048576,MATCH(DATE(AH$2,1,1),Final_nrj!$A$1:$LI$1),FALSE)</f>
        <v>14.931448659999999</v>
      </c>
      <c r="AI314" s="312">
        <f>+VLOOKUP($E314,Final_nrj!$1:$1048576,MATCH(DATE(AI$2,1,1),Final_nrj!$A$1:$LI$1),FALSE)</f>
        <v>15.14348204</v>
      </c>
      <c r="AJ314" s="312">
        <f>+VLOOKUP($E314,Final_nrj!$1:$1048576,MATCH(DATE(AJ$2,1,1),Final_nrj!$A$1:$LI$1),FALSE)</f>
        <v>15.361348319999999</v>
      </c>
      <c r="AK314" s="312">
        <f>+VLOOKUP($E314,Final_nrj!$1:$1048576,MATCH(DATE(AK$2,1,1),Final_nrj!$A$1:$LI$1),FALSE)</f>
        <v>15.58187487</v>
      </c>
      <c r="AL314" s="312">
        <f>+VLOOKUP($E314,Final_nrj!$1:$1048576,MATCH(DATE(AL$2,1,1),Final_nrj!$A$1:$LI$1),FALSE)</f>
        <v>15.810539070000001</v>
      </c>
      <c r="AM314" s="312">
        <f>+VLOOKUP($E314,Final_nrj!$1:$1048576,MATCH(DATE(AM$2,1,1),Final_nrj!$A$1:$LI$1),FALSE)</f>
        <v>16.047044880000001</v>
      </c>
      <c r="AN314" s="312">
        <f>+VLOOKUP($E314,Final_nrj!$1:$1048576,MATCH(DATE(AN$2,1,1),Final_nrj!$A$1:$LI$1),FALSE)</f>
        <v>16.290147619999999</v>
      </c>
      <c r="AO314" s="312">
        <f>+VLOOKUP($E314,Final_nrj!$1:$1048576,MATCH(DATE(AO$2,1,1),Final_nrj!$A$1:$LI$1),FALSE)</f>
        <v>16.53849816</v>
      </c>
    </row>
    <row r="315" spans="1:51" s="277" customFormat="1" ht="15" customHeight="1" x14ac:dyDescent="0.35">
      <c r="A315" s="422"/>
      <c r="B315" s="411"/>
      <c r="C315" s="105"/>
      <c r="D315" s="105"/>
      <c r="E315" s="66" t="s">
        <v>4399</v>
      </c>
      <c r="F315" s="330">
        <f>+VLOOKUP($E315,Final_nrj!$1:$1048576,MATCH(DATE(F$2,1,1),Final_nrj!$A$1:$LI$1),FALSE)</f>
        <v>7.4656568769999998</v>
      </c>
      <c r="G315" s="330">
        <f>+VLOOKUP($E315,Final_nrj!$1:$1048576,MATCH(DATE(G$2,1,1),Final_nrj!$A$1:$LI$1),FALSE)</f>
        <v>7.586304191</v>
      </c>
      <c r="H315" s="330">
        <f>+VLOOKUP($E315,Final_nrj!$1:$1048576,MATCH(DATE(H$2,1,1),Final_nrj!$A$1:$LI$1),FALSE)</f>
        <v>7.6863250369999996</v>
      </c>
      <c r="I315" s="330">
        <f>+VLOOKUP($E315,Final_nrj!$1:$1048576,MATCH(DATE(I$2,1,1),Final_nrj!$A$1:$LI$1),FALSE)</f>
        <v>7.736531415</v>
      </c>
      <c r="J315" s="330">
        <f>+VLOOKUP($E315,Final_nrj!$1:$1048576,MATCH(DATE(J$2,1,1),Final_nrj!$A$1:$LI$1),FALSE)</f>
        <v>7.8119432709999996</v>
      </c>
      <c r="K315" s="330">
        <f>+VLOOKUP($E315,Final_nrj!$1:$1048576,MATCH(DATE(K$2,1,1),Final_nrj!$A$1:$LI$1),FALSE)</f>
        <v>8.0041401329999999</v>
      </c>
      <c r="L315" s="330">
        <f>+VLOOKUP($E315,Final_nrj!$1:$1048576,MATCH(DATE(L$2,1,1),Final_nrj!$A$1:$LI$1),FALSE)</f>
        <v>8.211265547</v>
      </c>
      <c r="M315" s="330">
        <f>+VLOOKUP($E315,Final_nrj!$1:$1048576,MATCH(DATE(M$2,1,1),Final_nrj!$A$1:$LI$1),FALSE)</f>
        <v>8.4068776280000002</v>
      </c>
      <c r="N315" s="330">
        <f>+VLOOKUP($E315,Final_nrj!$1:$1048576,MATCH(DATE(N$2,1,1),Final_nrj!$A$1:$LI$1),FALSE)</f>
        <v>8.5882332980000005</v>
      </c>
      <c r="O315" s="330">
        <f>+VLOOKUP($E315,Final_nrj!$1:$1048576,MATCH(DATE(O$2,1,1),Final_nrj!$A$1:$LI$1),FALSE)</f>
        <v>8.7537505180000004</v>
      </c>
      <c r="P315" s="330">
        <f>+VLOOKUP($E315,Final_nrj!$1:$1048576,MATCH(DATE(P$2,1,1),Final_nrj!$A$1:$LI$1),FALSE)</f>
        <v>8.897500075</v>
      </c>
      <c r="Q315" s="330">
        <f>+VLOOKUP($E315,Final_nrj!$1:$1048576,MATCH(DATE(Q$2,1,1),Final_nrj!$A$1:$LI$1),FALSE)</f>
        <v>9.0696409219999996</v>
      </c>
      <c r="R315" s="330">
        <f>+VLOOKUP($E315,Final_nrj!$1:$1048576,MATCH(DATE(R$2,1,1),Final_nrj!$A$1:$LI$1),FALSE)</f>
        <v>9.2787686639999993</v>
      </c>
      <c r="S315" s="330">
        <f>+VLOOKUP($E315,Final_nrj!$1:$1048576,MATCH(DATE(S$2,1,1),Final_nrj!$A$1:$LI$1),FALSE)</f>
        <v>9.5192384430000008</v>
      </c>
      <c r="T315" s="330">
        <f>+VLOOKUP($E315,Final_nrj!$1:$1048576,MATCH(DATE(T$2,1,1),Final_nrj!$A$1:$LI$1),FALSE)</f>
        <v>9.7830944039999999</v>
      </c>
      <c r="U315" s="330">
        <f>+VLOOKUP($E315,Final_nrj!$1:$1048576,MATCH(DATE(U$2,1,1),Final_nrj!$A$1:$LI$1),FALSE)</f>
        <v>10.06383181</v>
      </c>
      <c r="V315" s="330">
        <f>+VLOOKUP($E315,Final_nrj!$1:$1048576,MATCH(DATE(V$2,1,1),Final_nrj!$A$1:$LI$1),FALSE)</f>
        <v>10.339124030000001</v>
      </c>
      <c r="W315" s="330">
        <f>+VLOOKUP($E315,Final_nrj!$1:$1048576,MATCH(DATE(W$2,1,1),Final_nrj!$A$1:$LI$1),FALSE)</f>
        <v>10.606417349999999</v>
      </c>
      <c r="X315" s="330">
        <f>+VLOOKUP($E315,Final_nrj!$1:$1048576,MATCH(DATE(X$2,1,1),Final_nrj!$A$1:$LI$1),FALSE)</f>
        <v>10.85920677</v>
      </c>
      <c r="Y315" s="330">
        <f>+VLOOKUP($E315,Final_nrj!$1:$1048576,MATCH(DATE(Y$2,1,1),Final_nrj!$A$1:$LI$1),FALSE)</f>
        <v>11.095000580000001</v>
      </c>
      <c r="Z315" s="330">
        <f>+VLOOKUP($E315,Final_nrj!$1:$1048576,MATCH(DATE(Z$2,1,1),Final_nrj!$A$1:$LI$1),FALSE)</f>
        <v>11.3141196</v>
      </c>
      <c r="AA315" s="330">
        <f>+VLOOKUP($E315,Final_nrj!$1:$1048576,MATCH(DATE(AA$2,1,1),Final_nrj!$A$1:$LI$1),FALSE)</f>
        <v>11.50810682</v>
      </c>
      <c r="AB315" s="330">
        <f>+VLOOKUP($E315,Final_nrj!$1:$1048576,MATCH(DATE(AB$2,1,1),Final_nrj!$A$1:$LI$1),FALSE)</f>
        <v>11.695147649999999</v>
      </c>
      <c r="AC315" s="330">
        <f>+VLOOKUP($E315,Final_nrj!$1:$1048576,MATCH(DATE(AC$2,1,1),Final_nrj!$A$1:$LI$1),FALSE)</f>
        <v>11.87939497</v>
      </c>
      <c r="AD315" s="330">
        <f>+VLOOKUP($E315,Final_nrj!$1:$1048576,MATCH(DATE(AD$2,1,1),Final_nrj!$A$1:$LI$1),FALSE)</f>
        <v>12.062264620000001</v>
      </c>
      <c r="AE315" s="330">
        <f>+VLOOKUP($E315,Final_nrj!$1:$1048576,MATCH(DATE(AE$2,1,1),Final_nrj!$A$1:$LI$1),FALSE)</f>
        <v>12.243043200000001</v>
      </c>
      <c r="AF315" s="330">
        <f>+VLOOKUP($E315,Final_nrj!$1:$1048576,MATCH(DATE(AF$2,1,1),Final_nrj!$A$1:$LI$1),FALSE)</f>
        <v>12.41050804</v>
      </c>
      <c r="AG315" s="330">
        <f>+VLOOKUP($E315,Final_nrj!$1:$1048576,MATCH(DATE(AG$2,1,1),Final_nrj!$A$1:$LI$1),FALSE)</f>
        <v>12.58087579</v>
      </c>
      <c r="AH315" s="330">
        <f>+VLOOKUP($E315,Final_nrj!$1:$1048576,MATCH(DATE(AH$2,1,1),Final_nrj!$A$1:$LI$1),FALSE)</f>
        <v>12.756685279999999</v>
      </c>
      <c r="AI315" s="330">
        <f>+VLOOKUP($E315,Final_nrj!$1:$1048576,MATCH(DATE(AI$2,1,1),Final_nrj!$A$1:$LI$1),FALSE)</f>
        <v>12.937910499999999</v>
      </c>
      <c r="AJ315" s="330">
        <f>+VLOOKUP($E315,Final_nrj!$1:$1048576,MATCH(DATE(AJ$2,1,1),Final_nrj!$A$1:$LI$1),FALSE)</f>
        <v>13.124077120000001</v>
      </c>
      <c r="AK315" s="330">
        <f>+VLOOKUP($E315,Final_nrj!$1:$1048576,MATCH(DATE(AK$2,1,1),Final_nrj!$A$1:$LI$1),FALSE)</f>
        <v>13.31276491</v>
      </c>
      <c r="AL315" s="330">
        <f>+VLOOKUP($E315,Final_nrj!$1:$1048576,MATCH(DATE(AL$2,1,1),Final_nrj!$A$1:$LI$1),FALSE)</f>
        <v>13.50835874</v>
      </c>
      <c r="AM315" s="330">
        <f>+VLOOKUP($E315,Final_nrj!$1:$1048576,MATCH(DATE(AM$2,1,1),Final_nrj!$A$1:$LI$1),FALSE)</f>
        <v>13.710631749999999</v>
      </c>
      <c r="AN315" s="330">
        <f>+VLOOKUP($E315,Final_nrj!$1:$1048576,MATCH(DATE(AN$2,1,1),Final_nrj!$A$1:$LI$1),FALSE)</f>
        <v>13.91850829</v>
      </c>
      <c r="AO315" s="330">
        <f>+VLOOKUP($E315,Final_nrj!$1:$1048576,MATCH(DATE(AO$2,1,1),Final_nrj!$A$1:$LI$1),FALSE)</f>
        <v>14.13082253</v>
      </c>
    </row>
    <row r="316" spans="1:51" s="277" customFormat="1" ht="15" customHeight="1" x14ac:dyDescent="0.35">
      <c r="A316" s="422"/>
      <c r="B316" s="411"/>
      <c r="C316" s="143"/>
      <c r="D316" s="143"/>
      <c r="E316" s="49" t="s">
        <v>4400</v>
      </c>
      <c r="F316" s="331">
        <f>+VLOOKUP($E316,Final_nrj!$1:$1048576,MATCH(DATE(F$2,1,1),Final_nrj!$A$1:$LI$1),FALSE)</f>
        <v>1.2256878040000001</v>
      </c>
      <c r="G316" s="331">
        <f>+VLOOKUP($E316,Final_nrj!$1:$1048576,MATCH(DATE(G$2,1,1),Final_nrj!$A$1:$LI$1),FALSE)</f>
        <v>1.246225117</v>
      </c>
      <c r="H316" s="331">
        <f>+VLOOKUP($E316,Final_nrj!$1:$1048576,MATCH(DATE(H$2,1,1),Final_nrj!$A$1:$LI$1),FALSE)</f>
        <v>1.264000137</v>
      </c>
      <c r="I316" s="331">
        <f>+VLOOKUP($E316,Final_nrj!$1:$1048576,MATCH(DATE(I$2,1,1),Final_nrj!$A$1:$LI$1),FALSE)</f>
        <v>1.272780027</v>
      </c>
      <c r="J316" s="331">
        <f>+VLOOKUP($E316,Final_nrj!$1:$1048576,MATCH(DATE(J$2,1,1),Final_nrj!$A$1:$LI$1),FALSE)</f>
        <v>1.2832170789999999</v>
      </c>
      <c r="K316" s="331">
        <f>+VLOOKUP($E316,Final_nrj!$1:$1048576,MATCH(DATE(K$2,1,1),Final_nrj!$A$1:$LI$1),FALSE)</f>
        <v>1.3110305179999999</v>
      </c>
      <c r="L316" s="331">
        <f>+VLOOKUP($E316,Final_nrj!$1:$1048576,MATCH(DATE(L$2,1,1),Final_nrj!$A$1:$LI$1),FALSE)</f>
        <v>1.344907166</v>
      </c>
      <c r="M316" s="331">
        <f>+VLOOKUP($E316,Final_nrj!$1:$1048576,MATCH(DATE(M$2,1,1),Final_nrj!$A$1:$LI$1),FALSE)</f>
        <v>1.3772094349999999</v>
      </c>
      <c r="N316" s="331">
        <f>+VLOOKUP($E316,Final_nrj!$1:$1048576,MATCH(DATE(N$2,1,1),Final_nrj!$A$1:$LI$1),FALSE)</f>
        <v>1.408295517</v>
      </c>
      <c r="O316" s="331">
        <f>+VLOOKUP($E316,Final_nrj!$1:$1048576,MATCH(DATE(O$2,1,1),Final_nrj!$A$1:$LI$1),FALSE)</f>
        <v>1.4386190249999999</v>
      </c>
      <c r="P316" s="331">
        <f>+VLOOKUP($E316,Final_nrj!$1:$1048576,MATCH(DATE(P$2,1,1),Final_nrj!$A$1:$LI$1),FALSE)</f>
        <v>1.467775971</v>
      </c>
      <c r="Q316" s="331">
        <f>+VLOOKUP($E316,Final_nrj!$1:$1048576,MATCH(DATE(Q$2,1,1),Final_nrj!$A$1:$LI$1),FALSE)</f>
        <v>1.501553275</v>
      </c>
      <c r="R316" s="331">
        <f>+VLOOKUP($E316,Final_nrj!$1:$1048576,MATCH(DATE(R$2,1,1),Final_nrj!$A$1:$LI$1),FALSE)</f>
        <v>1.5415946970000001</v>
      </c>
      <c r="S316" s="331">
        <f>+VLOOKUP($E316,Final_nrj!$1:$1048576,MATCH(DATE(S$2,1,1),Final_nrj!$A$1:$LI$1),FALSE)</f>
        <v>1.586919513</v>
      </c>
      <c r="T316" s="331">
        <f>+VLOOKUP($E316,Final_nrj!$1:$1048576,MATCH(DATE(T$2,1,1),Final_nrj!$A$1:$LI$1),FALSE)</f>
        <v>1.6361142099999999</v>
      </c>
      <c r="U316" s="331">
        <f>+VLOOKUP($E316,Final_nrj!$1:$1048576,MATCH(DATE(U$2,1,1),Final_nrj!$A$1:$LI$1),FALSE)</f>
        <v>1.6879836260000001</v>
      </c>
      <c r="V316" s="331">
        <f>+VLOOKUP($E316,Final_nrj!$1:$1048576,MATCH(DATE(V$2,1,1),Final_nrj!$A$1:$LI$1),FALSE)</f>
        <v>1.7386729379999999</v>
      </c>
      <c r="W316" s="331">
        <f>+VLOOKUP($E316,Final_nrj!$1:$1048576,MATCH(DATE(W$2,1,1),Final_nrj!$A$1:$LI$1),FALSE)</f>
        <v>1.7886301950000001</v>
      </c>
      <c r="X316" s="331">
        <f>+VLOOKUP($E316,Final_nrj!$1:$1048576,MATCH(DATE(X$2,1,1),Final_nrj!$A$1:$LI$1),FALSE)</f>
        <v>1.8364010200000001</v>
      </c>
      <c r="Y316" s="331">
        <f>+VLOOKUP($E316,Final_nrj!$1:$1048576,MATCH(DATE(Y$2,1,1),Final_nrj!$A$1:$LI$1),FALSE)</f>
        <v>1.8810291320000001</v>
      </c>
      <c r="Z316" s="331">
        <f>+VLOOKUP($E316,Final_nrj!$1:$1048576,MATCH(DATE(Z$2,1,1),Final_nrj!$A$1:$LI$1),FALSE)</f>
        <v>1.922256813</v>
      </c>
      <c r="AA316" s="331">
        <f>+VLOOKUP($E316,Final_nrj!$1:$1048576,MATCH(DATE(AA$2,1,1),Final_nrj!$A$1:$LI$1),FALSE)</f>
        <v>1.9576196450000001</v>
      </c>
      <c r="AB316" s="331">
        <f>+VLOOKUP($E316,Final_nrj!$1:$1048576,MATCH(DATE(AB$2,1,1),Final_nrj!$A$1:$LI$1),FALSE)</f>
        <v>1.9913153269999999</v>
      </c>
      <c r="AC316" s="331">
        <f>+VLOOKUP($E316,Final_nrj!$1:$1048576,MATCH(DATE(AC$2,1,1),Final_nrj!$A$1:$LI$1),FALSE)</f>
        <v>2.024039744</v>
      </c>
      <c r="AD316" s="331">
        <f>+VLOOKUP($E316,Final_nrj!$1:$1048576,MATCH(DATE(AD$2,1,1),Final_nrj!$A$1:$LI$1),FALSE)</f>
        <v>2.0561553670000001</v>
      </c>
      <c r="AE316" s="331">
        <f>+VLOOKUP($E316,Final_nrj!$1:$1048576,MATCH(DATE(AE$2,1,1),Final_nrj!$A$1:$LI$1),FALSE)</f>
        <v>2.0876826560000001</v>
      </c>
      <c r="AF316" s="331">
        <f>+VLOOKUP($E316,Final_nrj!$1:$1048576,MATCH(DATE(AF$2,1,1),Final_nrj!$A$1:$LI$1),FALSE)</f>
        <v>2.1159855599999999</v>
      </c>
      <c r="AG316" s="331">
        <f>+VLOOKUP($E316,Final_nrj!$1:$1048576,MATCH(DATE(AG$2,1,1),Final_nrj!$A$1:$LI$1),FALSE)</f>
        <v>2.144908901</v>
      </c>
      <c r="AH316" s="331">
        <f>+VLOOKUP($E316,Final_nrj!$1:$1048576,MATCH(DATE(AH$2,1,1),Final_nrj!$A$1:$LI$1),FALSE)</f>
        <v>2.174766929</v>
      </c>
      <c r="AI316" s="331">
        <f>+VLOOKUP($E316,Final_nrj!$1:$1048576,MATCH(DATE(AI$2,1,1),Final_nrj!$A$1:$LI$1),FALSE)</f>
        <v>2.2055751350000001</v>
      </c>
      <c r="AJ316" s="331">
        <f>+VLOOKUP($E316,Final_nrj!$1:$1048576,MATCH(DATE(AJ$2,1,1),Final_nrj!$A$1:$LI$1),FALSE)</f>
        <v>2.2372748370000002</v>
      </c>
      <c r="AK316" s="331">
        <f>+VLOOKUP($E316,Final_nrj!$1:$1048576,MATCH(DATE(AK$2,1,1),Final_nrj!$A$1:$LI$1),FALSE)</f>
        <v>2.2691136639999998</v>
      </c>
      <c r="AL316" s="331">
        <f>+VLOOKUP($E316,Final_nrj!$1:$1048576,MATCH(DATE(AL$2,1,1),Final_nrj!$A$1:$LI$1),FALSE)</f>
        <v>2.3021840720000002</v>
      </c>
      <c r="AM316" s="331">
        <f>+VLOOKUP($E316,Final_nrj!$1:$1048576,MATCH(DATE(AM$2,1,1),Final_nrj!$A$1:$LI$1),FALSE)</f>
        <v>2.3364169330000002</v>
      </c>
      <c r="AN316" s="331">
        <f>+VLOOKUP($E316,Final_nrj!$1:$1048576,MATCH(DATE(AN$2,1,1),Final_nrj!$A$1:$LI$1),FALSE)</f>
        <v>2.371643191</v>
      </c>
      <c r="AO316" s="331">
        <f>+VLOOKUP($E316,Final_nrj!$1:$1048576,MATCH(DATE(AO$2,1,1),Final_nrj!$A$1:$LI$1),FALSE)</f>
        <v>2.407679549</v>
      </c>
      <c r="AP316" s="278"/>
      <c r="AQ316" s="278"/>
      <c r="AR316" s="278"/>
      <c r="AS316" s="278"/>
      <c r="AT316" s="278"/>
      <c r="AU316" s="278"/>
      <c r="AV316" s="278"/>
      <c r="AW316" s="278"/>
      <c r="AX316" s="278"/>
      <c r="AY316" s="278"/>
    </row>
    <row r="317" spans="1:51" s="91" customFormat="1" ht="15" customHeight="1" x14ac:dyDescent="0.35">
      <c r="A317" s="422"/>
      <c r="B317" s="411"/>
      <c r="C317" s="104" t="s">
        <v>782</v>
      </c>
      <c r="D317" s="104"/>
      <c r="E317" s="75" t="s">
        <v>1012</v>
      </c>
      <c r="F317" s="312">
        <f>+VLOOKUP($E317,Final_nrj!$1:$1048576,MATCH(DATE(F$2,1,1),Final_nrj!$A$1:$LI$1),FALSE)</f>
        <v>161.8450536</v>
      </c>
      <c r="G317" s="312">
        <f>+VLOOKUP($E317,Final_nrj!$1:$1048576,MATCH(DATE(G$2,1,1),Final_nrj!$A$1:$LI$1),FALSE)</f>
        <v>162.9537875</v>
      </c>
      <c r="H317" s="312">
        <f>+VLOOKUP($E317,Final_nrj!$1:$1048576,MATCH(DATE(H$2,1,1),Final_nrj!$A$1:$LI$1),FALSE)</f>
        <v>162.62881010000001</v>
      </c>
      <c r="I317" s="312">
        <f>+VLOOKUP($E317,Final_nrj!$1:$1048576,MATCH(DATE(I$2,1,1),Final_nrj!$A$1:$LI$1),FALSE)</f>
        <v>161.5487694</v>
      </c>
      <c r="J317" s="312">
        <f>+VLOOKUP($E317,Final_nrj!$1:$1048576,MATCH(DATE(J$2,1,1),Final_nrj!$A$1:$LI$1),FALSE)</f>
        <v>161.96656200000001</v>
      </c>
      <c r="K317" s="312">
        <f>+VLOOKUP($E317,Final_nrj!$1:$1048576,MATCH(DATE(K$2,1,1),Final_nrj!$A$1:$LI$1),FALSE)</f>
        <v>164.97584499999999</v>
      </c>
      <c r="L317" s="312">
        <f>+VLOOKUP($E317,Final_nrj!$1:$1048576,MATCH(DATE(L$2,1,1),Final_nrj!$A$1:$LI$1),FALSE)</f>
        <v>167.20936639999999</v>
      </c>
      <c r="M317" s="312">
        <f>+VLOOKUP($E317,Final_nrj!$1:$1048576,MATCH(DATE(M$2,1,1),Final_nrj!$A$1:$LI$1),FALSE)</f>
        <v>169.68100250000001</v>
      </c>
      <c r="N317" s="312">
        <f>+VLOOKUP($E317,Final_nrj!$1:$1048576,MATCH(DATE(N$2,1,1),Final_nrj!$A$1:$LI$1),FALSE)</f>
        <v>172.23948110000001</v>
      </c>
      <c r="O317" s="312">
        <f>+VLOOKUP($E317,Final_nrj!$1:$1048576,MATCH(DATE(O$2,1,1),Final_nrj!$A$1:$LI$1),FALSE)</f>
        <v>174.84468949999999</v>
      </c>
      <c r="P317" s="312">
        <f>+VLOOKUP($E317,Final_nrj!$1:$1048576,MATCH(DATE(P$2,1,1),Final_nrj!$A$1:$LI$1),FALSE)</f>
        <v>177.54080329999999</v>
      </c>
      <c r="Q317" s="312">
        <f>+VLOOKUP($E317,Final_nrj!$1:$1048576,MATCH(DATE(Q$2,1,1),Final_nrj!$A$1:$LI$1),FALSE)</f>
        <v>180.27587679999999</v>
      </c>
      <c r="R317" s="312">
        <f>+VLOOKUP($E317,Final_nrj!$1:$1048576,MATCH(DATE(R$2,1,1),Final_nrj!$A$1:$LI$1),FALSE)</f>
        <v>183.09499</v>
      </c>
      <c r="S317" s="312">
        <f>+VLOOKUP($E317,Final_nrj!$1:$1048576,MATCH(DATE(S$2,1,1),Final_nrj!$A$1:$LI$1),FALSE)</f>
        <v>186.02122800000001</v>
      </c>
      <c r="T317" s="312">
        <f>+VLOOKUP($E317,Final_nrj!$1:$1048576,MATCH(DATE(T$2,1,1),Final_nrj!$A$1:$LI$1),FALSE)</f>
        <v>189.06049350000001</v>
      </c>
      <c r="U317" s="312">
        <f>+VLOOKUP($E317,Final_nrj!$1:$1048576,MATCH(DATE(U$2,1,1),Final_nrj!$A$1:$LI$1),FALSE)</f>
        <v>192.20828460000001</v>
      </c>
      <c r="V317" s="312">
        <f>+VLOOKUP($E317,Final_nrj!$1:$1048576,MATCH(DATE(V$2,1,1),Final_nrj!$A$1:$LI$1),FALSE)</f>
        <v>195.2849736</v>
      </c>
      <c r="W317" s="312">
        <f>+VLOOKUP($E317,Final_nrj!$1:$1048576,MATCH(DATE(W$2,1,1),Final_nrj!$A$1:$LI$1),FALSE)</f>
        <v>198.4026369</v>
      </c>
      <c r="X317" s="312">
        <f>+VLOOKUP($E317,Final_nrj!$1:$1048576,MATCH(DATE(X$2,1,1),Final_nrj!$A$1:$LI$1),FALSE)</f>
        <v>201.57922360000001</v>
      </c>
      <c r="Y317" s="312">
        <f>+VLOOKUP($E317,Final_nrj!$1:$1048576,MATCH(DATE(Y$2,1,1),Final_nrj!$A$1:$LI$1),FALSE)</f>
        <v>204.81767590000001</v>
      </c>
      <c r="Z317" s="312">
        <f>+VLOOKUP($E317,Final_nrj!$1:$1048576,MATCH(DATE(Z$2,1,1),Final_nrj!$A$1:$LI$1),FALSE)</f>
        <v>208.0899915</v>
      </c>
      <c r="AA317" s="312">
        <f>+VLOOKUP($E317,Final_nrj!$1:$1048576,MATCH(DATE(AA$2,1,1),Final_nrj!$A$1:$LI$1),FALSE)</f>
        <v>211.27310510000001</v>
      </c>
      <c r="AB317" s="312">
        <f>+VLOOKUP($E317,Final_nrj!$1:$1048576,MATCH(DATE(AB$2,1,1),Final_nrj!$A$1:$LI$1),FALSE)</f>
        <v>214.4802238</v>
      </c>
      <c r="AC317" s="312">
        <f>+VLOOKUP($E317,Final_nrj!$1:$1048576,MATCH(DATE(AC$2,1,1),Final_nrj!$A$1:$LI$1),FALSE)</f>
        <v>217.73385189999999</v>
      </c>
      <c r="AD317" s="312">
        <f>+VLOOKUP($E317,Final_nrj!$1:$1048576,MATCH(DATE(AD$2,1,1),Final_nrj!$A$1:$LI$1),FALSE)</f>
        <v>221.0415443</v>
      </c>
      <c r="AE317" s="312">
        <f>+VLOOKUP($E317,Final_nrj!$1:$1048576,MATCH(DATE(AE$2,1,1),Final_nrj!$A$1:$LI$1),FALSE)</f>
        <v>224.32536329999999</v>
      </c>
      <c r="AF317" s="312">
        <f>+VLOOKUP($E317,Final_nrj!$1:$1048576,MATCH(DATE(AF$2,1,1),Final_nrj!$A$1:$LI$1),FALSE)</f>
        <v>226.8781204</v>
      </c>
      <c r="AG317" s="312">
        <f>+VLOOKUP($E317,Final_nrj!$1:$1048576,MATCH(DATE(AG$2,1,1),Final_nrj!$A$1:$LI$1),FALSE)</f>
        <v>229.2601344</v>
      </c>
      <c r="AH317" s="312">
        <f>+VLOOKUP($E317,Final_nrj!$1:$1048576,MATCH(DATE(AH$2,1,1),Final_nrj!$A$1:$LI$1),FALSE)</f>
        <v>231.58118110000001</v>
      </c>
      <c r="AI317" s="312">
        <f>+VLOOKUP($E317,Final_nrj!$1:$1048576,MATCH(DATE(AI$2,1,1),Final_nrj!$A$1:$LI$1),FALSE)</f>
        <v>233.87257819999999</v>
      </c>
      <c r="AJ317" s="312">
        <f>+VLOOKUP($E317,Final_nrj!$1:$1048576,MATCH(DATE(AJ$2,1,1),Final_nrj!$A$1:$LI$1),FALSE)</f>
        <v>236.14909249999999</v>
      </c>
      <c r="AK317" s="312">
        <f>+VLOOKUP($E317,Final_nrj!$1:$1048576,MATCH(DATE(AK$2,1,1),Final_nrj!$A$1:$LI$1),FALSE)</f>
        <v>238.90794389999999</v>
      </c>
      <c r="AL317" s="312">
        <f>+VLOOKUP($E317,Final_nrj!$1:$1048576,MATCH(DATE(AL$2,1,1),Final_nrj!$A$1:$LI$1),FALSE)</f>
        <v>241.81435189999999</v>
      </c>
      <c r="AM317" s="312">
        <f>+VLOOKUP($E317,Final_nrj!$1:$1048576,MATCH(DATE(AM$2,1,1),Final_nrj!$A$1:$LI$1),FALSE)</f>
        <v>244.80983380000001</v>
      </c>
      <c r="AN317" s="312">
        <f>+VLOOKUP($E317,Final_nrj!$1:$1048576,MATCH(DATE(AN$2,1,1),Final_nrj!$A$1:$LI$1),FALSE)</f>
        <v>247.88395729999999</v>
      </c>
      <c r="AO317" s="312">
        <f>+VLOOKUP($E317,Final_nrj!$1:$1048576,MATCH(DATE(AO$2,1,1),Final_nrj!$A$1:$LI$1),FALSE)</f>
        <v>251.0348357</v>
      </c>
      <c r="AP317" s="168"/>
      <c r="AQ317" s="168"/>
      <c r="AR317" s="168"/>
      <c r="AS317" s="168"/>
      <c r="AT317" s="168"/>
    </row>
    <row r="318" spans="1:51" s="91" customFormat="1" ht="15" customHeight="1" x14ac:dyDescent="0.35">
      <c r="A318" s="422"/>
      <c r="B318" s="411"/>
      <c r="C318" s="104" t="s">
        <v>564</v>
      </c>
      <c r="D318" s="104"/>
      <c r="E318" s="75" t="s">
        <v>1013</v>
      </c>
      <c r="F318" s="312">
        <f>+VLOOKUP($E318,Final_nrj!$1:$1048576,MATCH(DATE(F$2,1,1),Final_nrj!$A$1:$LI$1),FALSE)</f>
        <v>5.4367311770000004</v>
      </c>
      <c r="G318" s="312">
        <f>+VLOOKUP($E318,Final_nrj!$1:$1048576,MATCH(DATE(G$2,1,1),Final_nrj!$A$1:$LI$1),FALSE)</f>
        <v>5.3017005519999998</v>
      </c>
      <c r="H318" s="312">
        <f>+VLOOKUP($E318,Final_nrj!$1:$1048576,MATCH(DATE(H$2,1,1),Final_nrj!$A$1:$LI$1),FALSE)</f>
        <v>5.1777123610000002</v>
      </c>
      <c r="I318" s="312">
        <f>+VLOOKUP($E318,Final_nrj!$1:$1048576,MATCH(DATE(I$2,1,1),Final_nrj!$A$1:$LI$1),FALSE)</f>
        <v>5.1244816179999999</v>
      </c>
      <c r="J318" s="312">
        <f>+VLOOKUP($E318,Final_nrj!$1:$1048576,MATCH(DATE(J$2,1,1),Final_nrj!$A$1:$LI$1),FALSE)</f>
        <v>5.1223540019999998</v>
      </c>
      <c r="K318" s="312">
        <f>+VLOOKUP($E318,Final_nrj!$1:$1048576,MATCH(DATE(K$2,1,1),Final_nrj!$A$1:$LI$1),FALSE)</f>
        <v>5.204060761</v>
      </c>
      <c r="L318" s="312">
        <f>+VLOOKUP($E318,Final_nrj!$1:$1048576,MATCH(DATE(L$2,1,1),Final_nrj!$A$1:$LI$1),FALSE)</f>
        <v>5.3094370949999998</v>
      </c>
      <c r="M318" s="312">
        <f>+VLOOKUP($E318,Final_nrj!$1:$1048576,MATCH(DATE(M$2,1,1),Final_nrj!$A$1:$LI$1),FALSE)</f>
        <v>5.4287657520000003</v>
      </c>
      <c r="N318" s="312">
        <f>+VLOOKUP($E318,Final_nrj!$1:$1048576,MATCH(DATE(N$2,1,1),Final_nrj!$A$1:$LI$1),FALSE)</f>
        <v>5.5555688849999996</v>
      </c>
      <c r="O318" s="312">
        <f>+VLOOKUP($E318,Final_nrj!$1:$1048576,MATCH(DATE(O$2,1,1),Final_nrj!$A$1:$LI$1),FALSE)</f>
        <v>5.6889464810000003</v>
      </c>
      <c r="P318" s="312">
        <f>+VLOOKUP($E318,Final_nrj!$1:$1048576,MATCH(DATE(P$2,1,1),Final_nrj!$A$1:$LI$1),FALSE)</f>
        <v>5.8292938019999996</v>
      </c>
      <c r="Q318" s="312">
        <f>+VLOOKUP($E318,Final_nrj!$1:$1048576,MATCH(DATE(Q$2,1,1),Final_nrj!$A$1:$LI$1),FALSE)</f>
        <v>5.9749490349999999</v>
      </c>
      <c r="R318" s="312">
        <f>+VLOOKUP($E318,Final_nrj!$1:$1048576,MATCH(DATE(R$2,1,1),Final_nrj!$A$1:$LI$1),FALSE)</f>
        <v>6.1264739319999997</v>
      </c>
      <c r="S318" s="312">
        <f>+VLOOKUP($E318,Final_nrj!$1:$1048576,MATCH(DATE(S$2,1,1),Final_nrj!$A$1:$LI$1),FALSE)</f>
        <v>6.2838341819999997</v>
      </c>
      <c r="T318" s="312">
        <f>+VLOOKUP($E318,Final_nrj!$1:$1048576,MATCH(DATE(T$2,1,1),Final_nrj!$A$1:$LI$1),FALSE)</f>
        <v>6.4469057269999999</v>
      </c>
      <c r="U318" s="312">
        <f>+VLOOKUP($E318,Final_nrj!$1:$1048576,MATCH(DATE(U$2,1,1),Final_nrj!$A$1:$LI$1),FALSE)</f>
        <v>6.6155305909999997</v>
      </c>
      <c r="V318" s="312">
        <f>+VLOOKUP($E318,Final_nrj!$1:$1048576,MATCH(DATE(V$2,1,1),Final_nrj!$A$1:$LI$1),FALSE)</f>
        <v>6.7779193319999997</v>
      </c>
      <c r="W318" s="312">
        <f>+VLOOKUP($E318,Final_nrj!$1:$1048576,MATCH(DATE(W$2,1,1),Final_nrj!$A$1:$LI$1),FALSE)</f>
        <v>6.9425492540000002</v>
      </c>
      <c r="X318" s="312">
        <f>+VLOOKUP($E318,Final_nrj!$1:$1048576,MATCH(DATE(X$2,1,1),Final_nrj!$A$1:$LI$1),FALSE)</f>
        <v>7.1110914359999997</v>
      </c>
      <c r="Y318" s="312">
        <f>+VLOOKUP($E318,Final_nrj!$1:$1048576,MATCH(DATE(Y$2,1,1),Final_nrj!$A$1:$LI$1),FALSE)</f>
        <v>7.283988516</v>
      </c>
      <c r="Z318" s="312">
        <f>+VLOOKUP($E318,Final_nrj!$1:$1048576,MATCH(DATE(Z$2,1,1),Final_nrj!$A$1:$LI$1),FALSE)</f>
        <v>7.4611360280000003</v>
      </c>
      <c r="AA318" s="312">
        <f>+VLOOKUP($E318,Final_nrj!$1:$1048576,MATCH(DATE(AA$2,1,1),Final_nrj!$A$1:$LI$1),FALSE)</f>
        <v>7.6318981709999996</v>
      </c>
      <c r="AB318" s="312">
        <f>+VLOOKUP($E318,Final_nrj!$1:$1048576,MATCH(DATE(AB$2,1,1),Final_nrj!$A$1:$LI$1),FALSE)</f>
        <v>7.8049074510000001</v>
      </c>
      <c r="AC318" s="312">
        <f>+VLOOKUP($E318,Final_nrj!$1:$1048576,MATCH(DATE(AC$2,1,1),Final_nrj!$A$1:$LI$1),FALSE)</f>
        <v>7.9820946729999998</v>
      </c>
      <c r="AD318" s="312">
        <f>+VLOOKUP($E318,Final_nrj!$1:$1048576,MATCH(DATE(AD$2,1,1),Final_nrj!$A$1:$LI$1),FALSE)</f>
        <v>8.1640871480000001</v>
      </c>
      <c r="AE318" s="312">
        <f>+VLOOKUP($E318,Final_nrj!$1:$1048576,MATCH(DATE(AE$2,1,1),Final_nrj!$A$1:$LI$1),FALSE)</f>
        <v>8.3501632499999996</v>
      </c>
      <c r="AF318" s="312">
        <f>+VLOOKUP($E318,Final_nrj!$1:$1048576,MATCH(DATE(AF$2,1,1),Final_nrj!$A$1:$LI$1),FALSE)</f>
        <v>8.4878042350000005</v>
      </c>
      <c r="AG318" s="312">
        <f>+VLOOKUP($E318,Final_nrj!$1:$1048576,MATCH(DATE(AG$2,1,1),Final_nrj!$A$1:$LI$1),FALSE)</f>
        <v>8.6174914279999992</v>
      </c>
      <c r="AH318" s="312">
        <f>+VLOOKUP($E318,Final_nrj!$1:$1048576,MATCH(DATE(AH$2,1,1),Final_nrj!$A$1:$LI$1),FALSE)</f>
        <v>8.7473307019999993</v>
      </c>
      <c r="AI318" s="312">
        <f>+VLOOKUP($E318,Final_nrj!$1:$1048576,MATCH(DATE(AI$2,1,1),Final_nrj!$A$1:$LI$1),FALSE)</f>
        <v>8.8791039749999996</v>
      </c>
      <c r="AJ318" s="312">
        <f>+VLOOKUP($E318,Final_nrj!$1:$1048576,MATCH(DATE(AJ$2,1,1),Final_nrj!$A$1:$LI$1),FALSE)</f>
        <v>9.0132107450000003</v>
      </c>
      <c r="AK318" s="312">
        <f>+VLOOKUP($E318,Final_nrj!$1:$1048576,MATCH(DATE(AK$2,1,1),Final_nrj!$A$1:$LI$1),FALSE)</f>
        <v>9.1825695760000006</v>
      </c>
      <c r="AL318" s="312">
        <f>+VLOOKUP($E318,Final_nrj!$1:$1048576,MATCH(DATE(AL$2,1,1),Final_nrj!$A$1:$LI$1),FALSE)</f>
        <v>9.3621196540000007</v>
      </c>
      <c r="AM318" s="312">
        <f>+VLOOKUP($E318,Final_nrj!$1:$1048576,MATCH(DATE(AM$2,1,1),Final_nrj!$A$1:$LI$1),FALSE)</f>
        <v>9.5467559000000008</v>
      </c>
      <c r="AN318" s="312">
        <f>+VLOOKUP($E318,Final_nrj!$1:$1048576,MATCH(DATE(AN$2,1,1),Final_nrj!$A$1:$LI$1),FALSE)</f>
        <v>9.7352507920000004</v>
      </c>
      <c r="AO318" s="312">
        <f>+VLOOKUP($E318,Final_nrj!$1:$1048576,MATCH(DATE(AO$2,1,1),Final_nrj!$A$1:$LI$1),FALSE)</f>
        <v>9.9272172950000002</v>
      </c>
    </row>
    <row r="319" spans="1:51" s="277" customFormat="1" ht="15" customHeight="1" x14ac:dyDescent="0.35">
      <c r="A319" s="422"/>
      <c r="B319" s="411"/>
      <c r="C319" s="105"/>
      <c r="D319" s="105" t="s">
        <v>1027</v>
      </c>
      <c r="E319" s="66" t="s">
        <v>1589</v>
      </c>
      <c r="F319" s="330">
        <f>+VLOOKUP($E319,Final_nrj!$1:$1048576,MATCH(DATE(F$2,1,1),Final_nrj!$A$1:$LI$1),FALSE)</f>
        <v>0.89152575889999996</v>
      </c>
      <c r="G319" s="330">
        <f>+VLOOKUP($E319,Final_nrj!$1:$1048576,MATCH(DATE(G$2,1,1),Final_nrj!$A$1:$LI$1),FALSE)</f>
        <v>0.87457600349999998</v>
      </c>
      <c r="H319" s="330">
        <f>+VLOOKUP($E319,Final_nrj!$1:$1048576,MATCH(DATE(H$2,1,1),Final_nrj!$A$1:$LI$1),FALSE)</f>
        <v>0.85666219590000003</v>
      </c>
      <c r="I319" s="330">
        <f>+VLOOKUP($E319,Final_nrj!$1:$1048576,MATCH(DATE(I$2,1,1),Final_nrj!$A$1:$LI$1),FALSE)</f>
        <v>0.84792630920000001</v>
      </c>
      <c r="J319" s="330">
        <f>+VLOOKUP($E319,Final_nrj!$1:$1048576,MATCH(DATE(J$2,1,1),Final_nrj!$A$1:$LI$1),FALSE)</f>
        <v>0.8483247183</v>
      </c>
      <c r="K319" s="330">
        <f>+VLOOKUP($E319,Final_nrj!$1:$1048576,MATCH(DATE(K$2,1,1),Final_nrj!$A$1:$LI$1),FALSE)</f>
        <v>0.86515960869999997</v>
      </c>
      <c r="L319" s="330">
        <f>+VLOOKUP($E319,Final_nrj!$1:$1048576,MATCH(DATE(L$2,1,1),Final_nrj!$A$1:$LI$1),FALSE)</f>
        <v>0.88348388570000003</v>
      </c>
      <c r="M319" s="330">
        <f>+VLOOKUP($E319,Final_nrj!$1:$1048576,MATCH(DATE(M$2,1,1),Final_nrj!$A$1:$LI$1),FALSE)</f>
        <v>0.90398985200000004</v>
      </c>
      <c r="N319" s="330">
        <f>+VLOOKUP($E319,Final_nrj!$1:$1048576,MATCH(DATE(N$2,1,1),Final_nrj!$A$1:$LI$1),FALSE)</f>
        <v>0.92564415440000003</v>
      </c>
      <c r="O319" s="330">
        <f>+VLOOKUP($E319,Final_nrj!$1:$1048576,MATCH(DATE(O$2,1,1),Final_nrj!$A$1:$LI$1),FALSE)</f>
        <v>0.94833704819999998</v>
      </c>
      <c r="P319" s="330">
        <f>+VLOOKUP($E319,Final_nrj!$1:$1048576,MATCH(DATE(P$2,1,1),Final_nrj!$A$1:$LI$1),FALSE)</f>
        <v>0.97217245890000004</v>
      </c>
      <c r="Q319" s="330">
        <f>+VLOOKUP($E319,Final_nrj!$1:$1048576,MATCH(DATE(Q$2,1,1),Final_nrj!$A$1:$LI$1),FALSE)</f>
        <v>0.99687612800000003</v>
      </c>
      <c r="R319" s="330">
        <f>+VLOOKUP($E319,Final_nrj!$1:$1048576,MATCH(DATE(R$2,1,1),Final_nrj!$A$1:$LI$1),FALSE)</f>
        <v>1.0225640789999999</v>
      </c>
      <c r="S319" s="330">
        <f>+VLOOKUP($E319,Final_nrj!$1:$1048576,MATCH(DATE(S$2,1,1),Final_nrj!$A$1:$LI$1),FALSE)</f>
        <v>1.0492422880000001</v>
      </c>
      <c r="T319" s="330">
        <f>+VLOOKUP($E319,Final_nrj!$1:$1048576,MATCH(DATE(T$2,1,1),Final_nrj!$A$1:$LI$1),FALSE)</f>
        <v>1.076894319</v>
      </c>
      <c r="U319" s="330">
        <f>+VLOOKUP($E319,Final_nrj!$1:$1048576,MATCH(DATE(U$2,1,1),Final_nrj!$A$1:$LI$1),FALSE)</f>
        <v>1.1054942590000001</v>
      </c>
      <c r="V319" s="330">
        <f>+VLOOKUP($E319,Final_nrj!$1:$1048576,MATCH(DATE(V$2,1,1),Final_nrj!$A$1:$LI$1),FALSE)</f>
        <v>1.1330318559999999</v>
      </c>
      <c r="W319" s="330">
        <f>+VLOOKUP($E319,Final_nrj!$1:$1048576,MATCH(DATE(W$2,1,1),Final_nrj!$A$1:$LI$1),FALSE)</f>
        <v>1.160957003</v>
      </c>
      <c r="X319" s="330">
        <f>+VLOOKUP($E319,Final_nrj!$1:$1048576,MATCH(DATE(X$2,1,1),Final_nrj!$A$1:$LI$1),FALSE)</f>
        <v>1.189552084</v>
      </c>
      <c r="Y319" s="330">
        <f>+VLOOKUP($E319,Final_nrj!$1:$1048576,MATCH(DATE(Y$2,1,1),Final_nrj!$A$1:$LI$1),FALSE)</f>
        <v>1.2188929799999999</v>
      </c>
      <c r="Z319" s="330">
        <f>+VLOOKUP($E319,Final_nrj!$1:$1048576,MATCH(DATE(Z$2,1,1),Final_nrj!$A$1:$LI$1),FALSE)</f>
        <v>1.2489559610000001</v>
      </c>
      <c r="AA319" s="330">
        <f>+VLOOKUP($E319,Final_nrj!$1:$1048576,MATCH(DATE(AA$2,1,1),Final_nrj!$A$1:$LI$1),FALSE)</f>
        <v>1.2779371749999999</v>
      </c>
      <c r="AB319" s="330">
        <f>+VLOOKUP($E319,Final_nrj!$1:$1048576,MATCH(DATE(AB$2,1,1),Final_nrj!$A$1:$LI$1),FALSE)</f>
        <v>1.3073108069999999</v>
      </c>
      <c r="AC319" s="330">
        <f>+VLOOKUP($E319,Final_nrj!$1:$1048576,MATCH(DATE(AC$2,1,1),Final_nrj!$A$1:$LI$1),FALSE)</f>
        <v>1.3374015500000001</v>
      </c>
      <c r="AD319" s="330">
        <f>+VLOOKUP($E319,Final_nrj!$1:$1048576,MATCH(DATE(AD$2,1,1),Final_nrj!$A$1:$LI$1),FALSE)</f>
        <v>1.3683151149999999</v>
      </c>
      <c r="AE319" s="330">
        <f>+VLOOKUP($E319,Final_nrj!$1:$1048576,MATCH(DATE(AE$2,1,1),Final_nrj!$A$1:$LI$1),FALSE)</f>
        <v>1.3999085309999999</v>
      </c>
      <c r="AF319" s="330">
        <f>+VLOOKUP($E319,Final_nrj!$1:$1048576,MATCH(DATE(AF$2,1,1),Final_nrj!$A$1:$LI$1),FALSE)</f>
        <v>1.4232420800000001</v>
      </c>
      <c r="AG319" s="330">
        <f>+VLOOKUP($E319,Final_nrj!$1:$1048576,MATCH(DATE(AG$2,1,1),Final_nrj!$A$1:$LI$1),FALSE)</f>
        <v>1.445232233</v>
      </c>
      <c r="AH319" s="330">
        <f>+VLOOKUP($E319,Final_nrj!$1:$1048576,MATCH(DATE(AH$2,1,1),Final_nrj!$A$1:$LI$1),FALSE)</f>
        <v>1.467243184</v>
      </c>
      <c r="AI319" s="330">
        <f>+VLOOKUP($E319,Final_nrj!$1:$1048576,MATCH(DATE(AI$2,1,1),Final_nrj!$A$1:$LI$1),FALSE)</f>
        <v>1.489576665</v>
      </c>
      <c r="AJ319" s="330">
        <f>+VLOOKUP($E319,Final_nrj!$1:$1048576,MATCH(DATE(AJ$2,1,1),Final_nrj!$A$1:$LI$1),FALSE)</f>
        <v>1.5123019559999999</v>
      </c>
      <c r="AK319" s="330">
        <f>+VLOOKUP($E319,Final_nrj!$1:$1048576,MATCH(DATE(AK$2,1,1),Final_nrj!$A$1:$LI$1),FALSE)</f>
        <v>1.5410348549999999</v>
      </c>
      <c r="AL319" s="330">
        <f>+VLOOKUP($E319,Final_nrj!$1:$1048576,MATCH(DATE(AL$2,1,1),Final_nrj!$A$1:$LI$1),FALSE)</f>
        <v>1.571493169</v>
      </c>
      <c r="AM319" s="330">
        <f>+VLOOKUP($E319,Final_nrj!$1:$1048576,MATCH(DATE(AM$2,1,1),Final_nrj!$A$1:$LI$1),FALSE)</f>
        <v>1.602816529</v>
      </c>
      <c r="AN319" s="330">
        <f>+VLOOKUP($E319,Final_nrj!$1:$1048576,MATCH(DATE(AN$2,1,1),Final_nrj!$A$1:$LI$1),FALSE)</f>
        <v>1.634796551</v>
      </c>
      <c r="AO319" s="330">
        <f>+VLOOKUP($E319,Final_nrj!$1:$1048576,MATCH(DATE(AO$2,1,1),Final_nrj!$A$1:$LI$1),FALSE)</f>
        <v>1.66736639</v>
      </c>
    </row>
    <row r="320" spans="1:51" s="277" customFormat="1" ht="15" customHeight="1" x14ac:dyDescent="0.35">
      <c r="A320" s="422"/>
      <c r="B320" s="411"/>
      <c r="C320" s="105"/>
      <c r="D320" s="105" t="s">
        <v>1027</v>
      </c>
      <c r="E320" s="66" t="s">
        <v>1590</v>
      </c>
      <c r="F320" s="330">
        <f>+VLOOKUP($E320,Final_nrj!$1:$1048576,MATCH(DATE(F$2,1,1),Final_nrj!$A$1:$LI$1),FALSE)</f>
        <v>4.5452054180000001</v>
      </c>
      <c r="G320" s="330">
        <f>+VLOOKUP($E320,Final_nrj!$1:$1048576,MATCH(DATE(G$2,1,1),Final_nrj!$A$1:$LI$1),FALSE)</f>
        <v>4.4271245480000001</v>
      </c>
      <c r="H320" s="330">
        <f>+VLOOKUP($E320,Final_nrj!$1:$1048576,MATCH(DATE(H$2,1,1),Final_nrj!$A$1:$LI$1),FALSE)</f>
        <v>4.3210501649999999</v>
      </c>
      <c r="I320" s="330">
        <f>+VLOOKUP($E320,Final_nrj!$1:$1048576,MATCH(DATE(I$2,1,1),Final_nrj!$A$1:$LI$1),FALSE)</f>
        <v>4.2765553089999999</v>
      </c>
      <c r="J320" s="330">
        <f>+VLOOKUP($E320,Final_nrj!$1:$1048576,MATCH(DATE(J$2,1,1),Final_nrj!$A$1:$LI$1),FALSE)</f>
        <v>4.274029284</v>
      </c>
      <c r="K320" s="330">
        <f>+VLOOKUP($E320,Final_nrj!$1:$1048576,MATCH(DATE(K$2,1,1),Final_nrj!$A$1:$LI$1),FALSE)</f>
        <v>4.338901152</v>
      </c>
      <c r="L320" s="330">
        <f>+VLOOKUP($E320,Final_nrj!$1:$1048576,MATCH(DATE(L$2,1,1),Final_nrj!$A$1:$LI$1),FALSE)</f>
        <v>4.4259532090000002</v>
      </c>
      <c r="M320" s="330">
        <f>+VLOOKUP($E320,Final_nrj!$1:$1048576,MATCH(DATE(M$2,1,1),Final_nrj!$A$1:$LI$1),FALSE)</f>
        <v>4.5247758999999999</v>
      </c>
      <c r="N320" s="330">
        <f>+VLOOKUP($E320,Final_nrj!$1:$1048576,MATCH(DATE(N$2,1,1),Final_nrj!$A$1:$LI$1),FALSE)</f>
        <v>4.6299247299999999</v>
      </c>
      <c r="O320" s="330">
        <f>+VLOOKUP($E320,Final_nrj!$1:$1048576,MATCH(DATE(O$2,1,1),Final_nrj!$A$1:$LI$1),FALSE)</f>
        <v>4.7406094330000004</v>
      </c>
      <c r="P320" s="330">
        <f>+VLOOKUP($E320,Final_nrj!$1:$1048576,MATCH(DATE(P$2,1,1),Final_nrj!$A$1:$LI$1),FALSE)</f>
        <v>4.8571213420000001</v>
      </c>
      <c r="Q320" s="330">
        <f>+VLOOKUP($E320,Final_nrj!$1:$1048576,MATCH(DATE(Q$2,1,1),Final_nrj!$A$1:$LI$1),FALSE)</f>
        <v>4.9780729069999996</v>
      </c>
      <c r="R320" s="330">
        <f>+VLOOKUP($E320,Final_nrj!$1:$1048576,MATCH(DATE(R$2,1,1),Final_nrj!$A$1:$LI$1),FALSE)</f>
        <v>5.1039098530000002</v>
      </c>
      <c r="S320" s="330">
        <f>+VLOOKUP($E320,Final_nrj!$1:$1048576,MATCH(DATE(S$2,1,1),Final_nrj!$A$1:$LI$1),FALSE)</f>
        <v>5.2345918930000002</v>
      </c>
      <c r="T320" s="330">
        <f>+VLOOKUP($E320,Final_nrj!$1:$1048576,MATCH(DATE(T$2,1,1),Final_nrj!$A$1:$LI$1),FALSE)</f>
        <v>5.3700114069999998</v>
      </c>
      <c r="U320" s="330">
        <f>+VLOOKUP($E320,Final_nrj!$1:$1048576,MATCH(DATE(U$2,1,1),Final_nrj!$A$1:$LI$1),FALSE)</f>
        <v>5.5100363320000003</v>
      </c>
      <c r="V320" s="330">
        <f>+VLOOKUP($E320,Final_nrj!$1:$1048576,MATCH(DATE(V$2,1,1),Final_nrj!$A$1:$LI$1),FALSE)</f>
        <v>5.6448874760000001</v>
      </c>
      <c r="W320" s="330">
        <f>+VLOOKUP($E320,Final_nrj!$1:$1048576,MATCH(DATE(W$2,1,1),Final_nrj!$A$1:$LI$1),FALSE)</f>
        <v>5.7815922510000002</v>
      </c>
      <c r="X320" s="330">
        <f>+VLOOKUP($E320,Final_nrj!$1:$1048576,MATCH(DATE(X$2,1,1),Final_nrj!$A$1:$LI$1),FALSE)</f>
        <v>5.9215393509999998</v>
      </c>
      <c r="Y320" s="330">
        <f>+VLOOKUP($E320,Final_nrj!$1:$1048576,MATCH(DATE(Y$2,1,1),Final_nrj!$A$1:$LI$1),FALSE)</f>
        <v>6.0650955360000003</v>
      </c>
      <c r="Z320" s="330">
        <f>+VLOOKUP($E320,Final_nrj!$1:$1048576,MATCH(DATE(Z$2,1,1),Final_nrj!$A$1:$LI$1),FALSE)</f>
        <v>6.2121800660000002</v>
      </c>
      <c r="AA320" s="330">
        <f>+VLOOKUP($E320,Final_nrj!$1:$1048576,MATCH(DATE(AA$2,1,1),Final_nrj!$A$1:$LI$1),FALSE)</f>
        <v>6.3539609959999996</v>
      </c>
      <c r="AB320" s="330">
        <f>+VLOOKUP($E320,Final_nrj!$1:$1048576,MATCH(DATE(AB$2,1,1),Final_nrj!$A$1:$LI$1),FALSE)</f>
        <v>6.4975966429999996</v>
      </c>
      <c r="AC320" s="330">
        <f>+VLOOKUP($E320,Final_nrj!$1:$1048576,MATCH(DATE(AC$2,1,1),Final_nrj!$A$1:$LI$1),FALSE)</f>
        <v>6.6446931229999997</v>
      </c>
      <c r="AD320" s="330">
        <f>+VLOOKUP($E320,Final_nrj!$1:$1048576,MATCH(DATE(AD$2,1,1),Final_nrj!$A$1:$LI$1),FALSE)</f>
        <v>6.7957720330000004</v>
      </c>
      <c r="AE320" s="330">
        <f>+VLOOKUP($E320,Final_nrj!$1:$1048576,MATCH(DATE(AE$2,1,1),Final_nrj!$A$1:$LI$1),FALSE)</f>
        <v>6.9502547190000001</v>
      </c>
      <c r="AF320" s="330">
        <f>+VLOOKUP($E320,Final_nrj!$1:$1048576,MATCH(DATE(AF$2,1,1),Final_nrj!$A$1:$LI$1),FALSE)</f>
        <v>7.0645621539999999</v>
      </c>
      <c r="AG320" s="330">
        <f>+VLOOKUP($E320,Final_nrj!$1:$1048576,MATCH(DATE(AG$2,1,1),Final_nrj!$A$1:$LI$1),FALSE)</f>
        <v>7.1722591939999996</v>
      </c>
      <c r="AH320" s="330">
        <f>+VLOOKUP($E320,Final_nrj!$1:$1048576,MATCH(DATE(AH$2,1,1),Final_nrj!$A$1:$LI$1),FALSE)</f>
        <v>7.2800875170000001</v>
      </c>
      <c r="AI320" s="330">
        <f>+VLOOKUP($E320,Final_nrj!$1:$1048576,MATCH(DATE(AI$2,1,1),Final_nrj!$A$1:$LI$1),FALSE)</f>
        <v>7.3895273100000001</v>
      </c>
      <c r="AJ320" s="330">
        <f>+VLOOKUP($E320,Final_nrj!$1:$1048576,MATCH(DATE(AJ$2,1,1),Final_nrj!$A$1:$LI$1),FALSE)</f>
        <v>7.5009087890000004</v>
      </c>
      <c r="AK320" s="330">
        <f>+VLOOKUP($E320,Final_nrj!$1:$1048576,MATCH(DATE(AK$2,1,1),Final_nrj!$A$1:$LI$1),FALSE)</f>
        <v>7.6415347200000001</v>
      </c>
      <c r="AL320" s="330">
        <f>+VLOOKUP($E320,Final_nrj!$1:$1048576,MATCH(DATE(AL$2,1,1),Final_nrj!$A$1:$LI$1),FALSE)</f>
        <v>7.7906264849999998</v>
      </c>
      <c r="AM320" s="330">
        <f>+VLOOKUP($E320,Final_nrj!$1:$1048576,MATCH(DATE(AM$2,1,1),Final_nrj!$A$1:$LI$1),FALSE)</f>
        <v>7.9439393709999999</v>
      </c>
      <c r="AN320" s="330">
        <f>+VLOOKUP($E320,Final_nrj!$1:$1048576,MATCH(DATE(AN$2,1,1),Final_nrj!$A$1:$LI$1),FALSE)</f>
        <v>8.1004542399999995</v>
      </c>
      <c r="AO320" s="330">
        <f>+VLOOKUP($E320,Final_nrj!$1:$1048576,MATCH(DATE(AO$2,1,1),Final_nrj!$A$1:$LI$1),FALSE)</f>
        <v>8.2598509040000003</v>
      </c>
    </row>
    <row r="321" spans="1:41" s="91" customFormat="1" ht="15" customHeight="1" x14ac:dyDescent="0.35">
      <c r="A321" s="422"/>
      <c r="B321" s="411"/>
      <c r="C321" s="104" t="s">
        <v>565</v>
      </c>
      <c r="D321" s="104"/>
      <c r="E321" s="75" t="s">
        <v>1014</v>
      </c>
      <c r="F321" s="312">
        <f>+VLOOKUP($E321,Final_nrj!$1:$1048576,MATCH(DATE(F$2,1,1),Final_nrj!$A$1:$LI$1),FALSE)</f>
        <v>8.4440285800000001E-2</v>
      </c>
      <c r="G321" s="312">
        <f>+VLOOKUP($E321,Final_nrj!$1:$1048576,MATCH(DATE(G$2,1,1),Final_nrj!$A$1:$LI$1),FALSE)</f>
        <v>8.6426542600000003E-2</v>
      </c>
      <c r="H321" s="312">
        <f>+VLOOKUP($E321,Final_nrj!$1:$1048576,MATCH(DATE(H$2,1,1),Final_nrj!$A$1:$LI$1),FALSE)</f>
        <v>8.6994394000000003E-2</v>
      </c>
      <c r="I321" s="312">
        <f>+VLOOKUP($E321,Final_nrj!$1:$1048576,MATCH(DATE(I$2,1,1),Final_nrj!$A$1:$LI$1),FALSE)</f>
        <v>8.6214590300000005E-2</v>
      </c>
      <c r="J321" s="312">
        <f>+VLOOKUP($E321,Final_nrj!$1:$1048576,MATCH(DATE(J$2,1,1),Final_nrj!$A$1:$LI$1),FALSE)</f>
        <v>8.6605563400000002E-2</v>
      </c>
      <c r="K321" s="312">
        <f>+VLOOKUP($E321,Final_nrj!$1:$1048576,MATCH(DATE(K$2,1,1),Final_nrj!$A$1:$LI$1),FALSE)</f>
        <v>9.0276060599999999E-2</v>
      </c>
      <c r="L321" s="312">
        <f>+VLOOKUP($E321,Final_nrj!$1:$1048576,MATCH(DATE(L$2,1,1),Final_nrj!$A$1:$LI$1),FALSE)</f>
        <v>9.2354301700000002E-2</v>
      </c>
      <c r="M321" s="312">
        <f>+VLOOKUP($E321,Final_nrj!$1:$1048576,MATCH(DATE(M$2,1,1),Final_nrj!$A$1:$LI$1),FALSE)</f>
        <v>9.4551977600000003E-2</v>
      </c>
      <c r="N321" s="312">
        <f>+VLOOKUP($E321,Final_nrj!$1:$1048576,MATCH(DATE(N$2,1,1),Final_nrj!$A$1:$LI$1),FALSE)</f>
        <v>9.6779796099999996E-2</v>
      </c>
      <c r="O321" s="312">
        <f>+VLOOKUP($E321,Final_nrj!$1:$1048576,MATCH(DATE(O$2,1,1),Final_nrj!$A$1:$LI$1),FALSE)</f>
        <v>9.9036633200000002E-2</v>
      </c>
      <c r="P321" s="312">
        <f>+VLOOKUP($E321,Final_nrj!$1:$1048576,MATCH(DATE(P$2,1,1),Final_nrj!$A$1:$LI$1),FALSE)</f>
        <v>0.10135297980000001</v>
      </c>
      <c r="Q321" s="312">
        <f>+VLOOKUP($E321,Final_nrj!$1:$1048576,MATCH(DATE(Q$2,1,1),Final_nrj!$A$1:$LI$1),FALSE)</f>
        <v>0.10372311269999999</v>
      </c>
      <c r="R321" s="312">
        <f>+VLOOKUP($E321,Final_nrj!$1:$1048576,MATCH(DATE(R$2,1,1),Final_nrj!$A$1:$LI$1),FALSE)</f>
        <v>0.1061800547</v>
      </c>
      <c r="S321" s="312">
        <f>+VLOOKUP($E321,Final_nrj!$1:$1048576,MATCH(DATE(S$2,1,1),Final_nrj!$A$1:$LI$1),FALSE)</f>
        <v>0.1087391566</v>
      </c>
      <c r="T321" s="312">
        <f>+VLOOKUP($E321,Final_nrj!$1:$1048576,MATCH(DATE(T$2,1,1),Final_nrj!$A$1:$LI$1),FALSE)</f>
        <v>0.1114023165</v>
      </c>
      <c r="U321" s="312">
        <f>+VLOOKUP($E321,Final_nrj!$1:$1048576,MATCH(DATE(U$2,1,1),Final_nrj!$A$1:$LI$1),FALSE)</f>
        <v>0.1141640859</v>
      </c>
      <c r="V321" s="312">
        <f>+VLOOKUP($E321,Final_nrj!$1:$1048576,MATCH(DATE(V$2,1,1),Final_nrj!$A$1:$LI$1),FALSE)</f>
        <v>0.116867138</v>
      </c>
      <c r="W321" s="312">
        <f>+VLOOKUP($E321,Final_nrj!$1:$1048576,MATCH(DATE(W$2,1,1),Final_nrj!$A$1:$LI$1),FALSE)</f>
        <v>0.1196104115</v>
      </c>
      <c r="X321" s="312">
        <f>+VLOOKUP($E321,Final_nrj!$1:$1048576,MATCH(DATE(X$2,1,1),Final_nrj!$A$1:$LI$1),FALSE)</f>
        <v>0.1224098577</v>
      </c>
      <c r="Y321" s="312">
        <f>+VLOOKUP($E321,Final_nrj!$1:$1048576,MATCH(DATE(Y$2,1,1),Final_nrj!$A$1:$LI$1),FALSE)</f>
        <v>0.12526821439999999</v>
      </c>
      <c r="Z321" s="312">
        <f>+VLOOKUP($E321,Final_nrj!$1:$1048576,MATCH(DATE(Z$2,1,1),Final_nrj!$A$1:$LI$1),FALSE)</f>
        <v>0.12817560510000001</v>
      </c>
      <c r="AA321" s="312">
        <f>+VLOOKUP($E321,Final_nrj!$1:$1048576,MATCH(DATE(AA$2,1,1),Final_nrj!$A$1:$LI$1),FALSE)</f>
        <v>0.13100069619999999</v>
      </c>
      <c r="AB321" s="312">
        <f>+VLOOKUP($E321,Final_nrj!$1:$1048576,MATCH(DATE(AB$2,1,1),Final_nrj!$A$1:$LI$1),FALSE)</f>
        <v>0.13384721059999999</v>
      </c>
      <c r="AC321" s="312">
        <f>+VLOOKUP($E321,Final_nrj!$1:$1048576,MATCH(DATE(AC$2,1,1),Final_nrj!$A$1:$LI$1),FALSE)</f>
        <v>0.13673615650000001</v>
      </c>
      <c r="AD321" s="312">
        <f>+VLOOKUP($E321,Final_nrj!$1:$1048576,MATCH(DATE(AD$2,1,1),Final_nrj!$A$1:$LI$1),FALSE)</f>
        <v>0.13967432329999999</v>
      </c>
      <c r="AE321" s="312">
        <f>+VLOOKUP($E321,Final_nrj!$1:$1048576,MATCH(DATE(AE$2,1,1),Final_nrj!$A$1:$LI$1),FALSE)</f>
        <v>0.1426329482</v>
      </c>
      <c r="AF321" s="312">
        <f>+VLOOKUP($E321,Final_nrj!$1:$1048576,MATCH(DATE(AF$2,1,1),Final_nrj!$A$1:$LI$1),FALSE)</f>
        <v>0.14494564400000001</v>
      </c>
      <c r="AG321" s="312">
        <f>+VLOOKUP($E321,Final_nrj!$1:$1048576,MATCH(DATE(AG$2,1,1),Final_nrj!$A$1:$LI$1),FALSE)</f>
        <v>0.14710758630000001</v>
      </c>
      <c r="AH321" s="312">
        <f>+VLOOKUP($E321,Final_nrj!$1:$1048576,MATCH(DATE(AH$2,1,1),Final_nrj!$A$1:$LI$1),FALSE)</f>
        <v>0.14921515799999999</v>
      </c>
      <c r="AI321" s="312">
        <f>+VLOOKUP($E321,Final_nrj!$1:$1048576,MATCH(DATE(AI$2,1,1),Final_nrj!$A$1:$LI$1),FALSE)</f>
        <v>0.15129557199999999</v>
      </c>
      <c r="AJ321" s="312">
        <f>+VLOOKUP($E321,Final_nrj!$1:$1048576,MATCH(DATE(AJ$2,1,1),Final_nrj!$A$1:$LI$1),FALSE)</f>
        <v>0.1533616951</v>
      </c>
      <c r="AK321" s="312">
        <f>+VLOOKUP($E321,Final_nrj!$1:$1048576,MATCH(DATE(AK$2,1,1),Final_nrj!$A$1:$LI$1),FALSE)</f>
        <v>0.15584926900000001</v>
      </c>
      <c r="AL321" s="312">
        <f>+VLOOKUP($E321,Final_nrj!$1:$1048576,MATCH(DATE(AL$2,1,1),Final_nrj!$A$1:$LI$1),FALSE)</f>
        <v>0.1584609501</v>
      </c>
      <c r="AM321" s="312">
        <f>+VLOOKUP($E321,Final_nrj!$1:$1048576,MATCH(DATE(AM$2,1,1),Final_nrj!$A$1:$LI$1),FALSE)</f>
        <v>0.16114430390000001</v>
      </c>
      <c r="AN321" s="312">
        <f>+VLOOKUP($E321,Final_nrj!$1:$1048576,MATCH(DATE(AN$2,1,1),Final_nrj!$A$1:$LI$1),FALSE)</f>
        <v>0.16388926600000001</v>
      </c>
      <c r="AO321" s="312">
        <f>+VLOOKUP($E321,Final_nrj!$1:$1048576,MATCH(DATE(AO$2,1,1),Final_nrj!$A$1:$LI$1),FALSE)</f>
        <v>0.16669386629999999</v>
      </c>
    </row>
    <row r="322" spans="1:41" s="277" customFormat="1" ht="15" customHeight="1" x14ac:dyDescent="0.35">
      <c r="A322" s="422"/>
      <c r="B322" s="411"/>
      <c r="C322" s="105"/>
      <c r="D322" s="105" t="s">
        <v>1399</v>
      </c>
      <c r="E322" s="66" t="s">
        <v>1591</v>
      </c>
      <c r="F322" s="330">
        <f>+VLOOKUP($E322,Final_nrj!$1:$1048576,MATCH(DATE(F$2,1,1),Final_nrj!$A$1:$LI$1),FALSE)</f>
        <v>-4.87217821E-2</v>
      </c>
      <c r="G322" s="330">
        <f>+VLOOKUP($E322,Final_nrj!$1:$1048576,MATCH(DATE(G$2,1,1),Final_nrj!$A$1:$LI$1),FALSE)</f>
        <v>-4.8175906300000002E-2</v>
      </c>
      <c r="H322" s="330">
        <f>+VLOOKUP($E322,Final_nrj!$1:$1048576,MATCH(DATE(H$2,1,1),Final_nrj!$A$1:$LI$1),FALSE)</f>
        <v>-4.8194995499999997E-2</v>
      </c>
      <c r="I322" s="330">
        <f>+VLOOKUP($E322,Final_nrj!$1:$1048576,MATCH(DATE(I$2,1,1),Final_nrj!$A$1:$LI$1),FALSE)</f>
        <v>-4.8543590400000003E-2</v>
      </c>
      <c r="J322" s="330">
        <f>+VLOOKUP($E322,Final_nrj!$1:$1048576,MATCH(DATE(J$2,1,1),Final_nrj!$A$1:$LI$1),FALSE)</f>
        <v>-4.8363338200000001E-2</v>
      </c>
      <c r="K322" s="330">
        <f>+VLOOKUP($E322,Final_nrj!$1:$1048576,MATCH(DATE(K$2,1,1),Final_nrj!$A$1:$LI$1),FALSE)</f>
        <v>-4.6931163999999997E-2</v>
      </c>
      <c r="L322" s="330">
        <f>+VLOOKUP($E322,Final_nrj!$1:$1048576,MATCH(DATE(L$2,1,1),Final_nrj!$A$1:$LI$1),FALSE)</f>
        <v>-4.6945705099999999E-2</v>
      </c>
      <c r="M322" s="330">
        <f>+VLOOKUP($E322,Final_nrj!$1:$1048576,MATCH(DATE(M$2,1,1),Final_nrj!$A$1:$LI$1),FALSE)</f>
        <v>-4.7083676800000002E-2</v>
      </c>
      <c r="N322" s="330">
        <f>+VLOOKUP($E322,Final_nrj!$1:$1048576,MATCH(DATE(N$2,1,1),Final_nrj!$A$1:$LI$1),FALSE)</f>
        <v>-4.7283659700000001E-2</v>
      </c>
      <c r="O322" s="330">
        <f>+VLOOKUP($E322,Final_nrj!$1:$1048576,MATCH(DATE(O$2,1,1),Final_nrj!$A$1:$LI$1),FALSE)</f>
        <v>-4.75156594E-2</v>
      </c>
      <c r="P322" s="330">
        <f>+VLOOKUP($E322,Final_nrj!$1:$1048576,MATCH(DATE(P$2,1,1),Final_nrj!$A$1:$LI$1),FALSE)</f>
        <v>-4.7764889300000002E-2</v>
      </c>
      <c r="Q322" s="330">
        <f>+VLOOKUP($E322,Final_nrj!$1:$1048576,MATCH(DATE(Q$2,1,1),Final_nrj!$A$1:$LI$1),FALSE)</f>
        <v>-4.8015953100000001E-2</v>
      </c>
      <c r="R322" s="330">
        <f>+VLOOKUP($E322,Final_nrj!$1:$1048576,MATCH(DATE(R$2,1,1),Final_nrj!$A$1:$LI$1),FALSE)</f>
        <v>-4.8255610400000003E-2</v>
      </c>
      <c r="S322" s="330">
        <f>+VLOOKUP($E322,Final_nrj!$1:$1048576,MATCH(DATE(S$2,1,1),Final_nrj!$A$1:$LI$1),FALSE)</f>
        <v>-4.8479365099999998E-2</v>
      </c>
      <c r="T322" s="330">
        <f>+VLOOKUP($E322,Final_nrj!$1:$1048576,MATCH(DATE(T$2,1,1),Final_nrj!$A$1:$LI$1),FALSE)</f>
        <v>-4.8688525599999997E-2</v>
      </c>
      <c r="U322" s="330">
        <f>+VLOOKUP($E322,Final_nrj!$1:$1048576,MATCH(DATE(U$2,1,1),Final_nrj!$A$1:$LI$1),FALSE)</f>
        <v>-4.88863072E-2</v>
      </c>
      <c r="V322" s="330">
        <f>+VLOOKUP($E322,Final_nrj!$1:$1048576,MATCH(DATE(V$2,1,1),Final_nrj!$A$1:$LI$1),FALSE)</f>
        <v>-4.9068810099999999E-2</v>
      </c>
      <c r="W322" s="330">
        <f>+VLOOKUP($E322,Final_nrj!$1:$1048576,MATCH(DATE(W$2,1,1),Final_nrj!$A$1:$LI$1),FALSE)</f>
        <v>-4.9233834300000001E-2</v>
      </c>
      <c r="X322" s="330">
        <f>+VLOOKUP($E322,Final_nrj!$1:$1048576,MATCH(DATE(X$2,1,1),Final_nrj!$A$1:$LI$1),FALSE)</f>
        <v>-4.9387662800000003E-2</v>
      </c>
      <c r="Y322" s="330">
        <f>+VLOOKUP($E322,Final_nrj!$1:$1048576,MATCH(DATE(Y$2,1,1),Final_nrj!$A$1:$LI$1),FALSE)</f>
        <v>-4.9531515200000001E-2</v>
      </c>
      <c r="Z322" s="330">
        <f>+VLOOKUP($E322,Final_nrj!$1:$1048576,MATCH(DATE(Z$2,1,1),Final_nrj!$A$1:$LI$1),FALSE)</f>
        <v>-4.9666137399999997E-2</v>
      </c>
      <c r="AA322" s="330">
        <f>+VLOOKUP($E322,Final_nrj!$1:$1048576,MATCH(DATE(AA$2,1,1),Final_nrj!$A$1:$LI$1),FALSE)</f>
        <v>-4.9786244799999997E-2</v>
      </c>
      <c r="AB322" s="330">
        <f>+VLOOKUP($E322,Final_nrj!$1:$1048576,MATCH(DATE(AB$2,1,1),Final_nrj!$A$1:$LI$1),FALSE)</f>
        <v>-4.9890743899999999E-2</v>
      </c>
      <c r="AC322" s="330">
        <f>+VLOOKUP($E322,Final_nrj!$1:$1048576,MATCH(DATE(AC$2,1,1),Final_nrj!$A$1:$LI$1),FALSE)</f>
        <v>-4.9986945099999999E-2</v>
      </c>
      <c r="AD322" s="330">
        <f>+VLOOKUP($E322,Final_nrj!$1:$1048576,MATCH(DATE(AD$2,1,1),Final_nrj!$A$1:$LI$1),FALSE)</f>
        <v>-5.0077505299999998E-2</v>
      </c>
      <c r="AE322" s="330">
        <f>+VLOOKUP($E322,Final_nrj!$1:$1048576,MATCH(DATE(AE$2,1,1),Final_nrj!$A$1:$LI$1),FALSE)</f>
        <v>-5.0166739500000002E-2</v>
      </c>
      <c r="AF322" s="330">
        <f>+VLOOKUP($E322,Final_nrj!$1:$1048576,MATCH(DATE(AF$2,1,1),Final_nrj!$A$1:$LI$1),FALSE)</f>
        <v>-5.0231876000000002E-2</v>
      </c>
      <c r="AG322" s="330">
        <f>+VLOOKUP($E322,Final_nrj!$1:$1048576,MATCH(DATE(AG$2,1,1),Final_nrj!$A$1:$LI$1),FALSE)</f>
        <v>-5.0265180100000001E-2</v>
      </c>
      <c r="AH322" s="330">
        <f>+VLOOKUP($E322,Final_nrj!$1:$1048576,MATCH(DATE(AH$2,1,1),Final_nrj!$A$1:$LI$1),FALSE)</f>
        <v>-5.0298625700000002E-2</v>
      </c>
      <c r="AI322" s="330">
        <f>+VLOOKUP($E322,Final_nrj!$1:$1048576,MATCH(DATE(AI$2,1,1),Final_nrj!$A$1:$LI$1),FALSE)</f>
        <v>-5.0339205900000003E-2</v>
      </c>
      <c r="AJ322" s="330">
        <f>+VLOOKUP($E322,Final_nrj!$1:$1048576,MATCH(DATE(AJ$2,1,1),Final_nrj!$A$1:$LI$1),FALSE)</f>
        <v>-5.03883621E-2</v>
      </c>
      <c r="AK322" s="330">
        <f>+VLOOKUP($E322,Final_nrj!$1:$1048576,MATCH(DATE(AK$2,1,1),Final_nrj!$A$1:$LI$1),FALSE)</f>
        <v>-5.0460505500000002E-2</v>
      </c>
      <c r="AL322" s="330">
        <f>+VLOOKUP($E322,Final_nrj!$1:$1048576,MATCH(DATE(AL$2,1,1),Final_nrj!$A$1:$LI$1),FALSE)</f>
        <v>-5.0565478400000002E-2</v>
      </c>
      <c r="AM322" s="330">
        <f>+VLOOKUP($E322,Final_nrj!$1:$1048576,MATCH(DATE(AM$2,1,1),Final_nrj!$A$1:$LI$1),FALSE)</f>
        <v>-5.0686477600000002E-2</v>
      </c>
      <c r="AN322" s="330">
        <f>+VLOOKUP($E322,Final_nrj!$1:$1048576,MATCH(DATE(AN$2,1,1),Final_nrj!$A$1:$LI$1),FALSE)</f>
        <v>-5.0820803599999999E-2</v>
      </c>
      <c r="AO322" s="330">
        <f>+VLOOKUP($E322,Final_nrj!$1:$1048576,MATCH(DATE(AO$2,1,1),Final_nrj!$A$1:$LI$1),FALSE)</f>
        <v>-5.0968540700000002E-2</v>
      </c>
    </row>
    <row r="323" spans="1:41" s="277" customFormat="1" ht="15" customHeight="1" x14ac:dyDescent="0.35">
      <c r="A323" s="422"/>
      <c r="B323" s="411"/>
      <c r="C323" s="105"/>
      <c r="D323" s="105" t="s">
        <v>1399</v>
      </c>
      <c r="E323" s="66" t="s">
        <v>1591</v>
      </c>
      <c r="F323" s="330">
        <f>+VLOOKUP($E323,Final_nrj!$1:$1048576,MATCH(DATE(F$2,1,1),Final_nrj!$A$1:$LI$1),FALSE)</f>
        <v>-4.87217821E-2</v>
      </c>
      <c r="G323" s="330">
        <f>+VLOOKUP($E323,Final_nrj!$1:$1048576,MATCH(DATE(G$2,1,1),Final_nrj!$A$1:$LI$1),FALSE)</f>
        <v>-4.8175906300000002E-2</v>
      </c>
      <c r="H323" s="330">
        <f>+VLOOKUP($E323,Final_nrj!$1:$1048576,MATCH(DATE(H$2,1,1),Final_nrj!$A$1:$LI$1),FALSE)</f>
        <v>-4.8194995499999997E-2</v>
      </c>
      <c r="I323" s="330">
        <f>+VLOOKUP($E323,Final_nrj!$1:$1048576,MATCH(DATE(I$2,1,1),Final_nrj!$A$1:$LI$1),FALSE)</f>
        <v>-4.8543590400000003E-2</v>
      </c>
      <c r="J323" s="330">
        <f>+VLOOKUP($E323,Final_nrj!$1:$1048576,MATCH(DATE(J$2,1,1),Final_nrj!$A$1:$LI$1),FALSE)</f>
        <v>-4.8363338200000001E-2</v>
      </c>
      <c r="K323" s="330">
        <f>+VLOOKUP($E323,Final_nrj!$1:$1048576,MATCH(DATE(K$2,1,1),Final_nrj!$A$1:$LI$1),FALSE)</f>
        <v>-4.6931163999999997E-2</v>
      </c>
      <c r="L323" s="330">
        <f>+VLOOKUP($E323,Final_nrj!$1:$1048576,MATCH(DATE(L$2,1,1),Final_nrj!$A$1:$LI$1),FALSE)</f>
        <v>-4.6945705099999999E-2</v>
      </c>
      <c r="M323" s="330">
        <f>+VLOOKUP($E323,Final_nrj!$1:$1048576,MATCH(DATE(M$2,1,1),Final_nrj!$A$1:$LI$1),FALSE)</f>
        <v>-4.7083676800000002E-2</v>
      </c>
      <c r="N323" s="330">
        <f>+VLOOKUP($E323,Final_nrj!$1:$1048576,MATCH(DATE(N$2,1,1),Final_nrj!$A$1:$LI$1),FALSE)</f>
        <v>-4.7283659700000001E-2</v>
      </c>
      <c r="O323" s="330">
        <f>+VLOOKUP($E323,Final_nrj!$1:$1048576,MATCH(DATE(O$2,1,1),Final_nrj!$A$1:$LI$1),FALSE)</f>
        <v>-4.75156594E-2</v>
      </c>
      <c r="P323" s="330">
        <f>+VLOOKUP($E323,Final_nrj!$1:$1048576,MATCH(DATE(P$2,1,1),Final_nrj!$A$1:$LI$1),FALSE)</f>
        <v>-4.7764889300000002E-2</v>
      </c>
      <c r="Q323" s="330">
        <f>+VLOOKUP($E323,Final_nrj!$1:$1048576,MATCH(DATE(Q$2,1,1),Final_nrj!$A$1:$LI$1),FALSE)</f>
        <v>-4.8015953100000001E-2</v>
      </c>
      <c r="R323" s="330">
        <f>+VLOOKUP($E323,Final_nrj!$1:$1048576,MATCH(DATE(R$2,1,1),Final_nrj!$A$1:$LI$1),FALSE)</f>
        <v>-4.8255610400000003E-2</v>
      </c>
      <c r="S323" s="330">
        <f>+VLOOKUP($E323,Final_nrj!$1:$1048576,MATCH(DATE(S$2,1,1),Final_nrj!$A$1:$LI$1),FALSE)</f>
        <v>-4.8479365099999998E-2</v>
      </c>
      <c r="T323" s="330">
        <f>+VLOOKUP($E323,Final_nrj!$1:$1048576,MATCH(DATE(T$2,1,1),Final_nrj!$A$1:$LI$1),FALSE)</f>
        <v>-4.8688525599999997E-2</v>
      </c>
      <c r="U323" s="330">
        <f>+VLOOKUP($E323,Final_nrj!$1:$1048576,MATCH(DATE(U$2,1,1),Final_nrj!$A$1:$LI$1),FALSE)</f>
        <v>-4.88863072E-2</v>
      </c>
      <c r="V323" s="330">
        <f>+VLOOKUP($E323,Final_nrj!$1:$1048576,MATCH(DATE(V$2,1,1),Final_nrj!$A$1:$LI$1),FALSE)</f>
        <v>-4.9068810099999999E-2</v>
      </c>
      <c r="W323" s="330">
        <f>+VLOOKUP($E323,Final_nrj!$1:$1048576,MATCH(DATE(W$2,1,1),Final_nrj!$A$1:$LI$1),FALSE)</f>
        <v>-4.9233834300000001E-2</v>
      </c>
      <c r="X323" s="330">
        <f>+VLOOKUP($E323,Final_nrj!$1:$1048576,MATCH(DATE(X$2,1,1),Final_nrj!$A$1:$LI$1),FALSE)</f>
        <v>-4.9387662800000003E-2</v>
      </c>
      <c r="Y323" s="330">
        <f>+VLOOKUP($E323,Final_nrj!$1:$1048576,MATCH(DATE(Y$2,1,1),Final_nrj!$A$1:$LI$1),FALSE)</f>
        <v>-4.9531515200000001E-2</v>
      </c>
      <c r="Z323" s="330">
        <f>+VLOOKUP($E323,Final_nrj!$1:$1048576,MATCH(DATE(Z$2,1,1),Final_nrj!$A$1:$LI$1),FALSE)</f>
        <v>-4.9666137399999997E-2</v>
      </c>
      <c r="AA323" s="330">
        <f>+VLOOKUP($E323,Final_nrj!$1:$1048576,MATCH(DATE(AA$2,1,1),Final_nrj!$A$1:$LI$1),FALSE)</f>
        <v>-4.9786244799999997E-2</v>
      </c>
      <c r="AB323" s="330">
        <f>+VLOOKUP($E323,Final_nrj!$1:$1048576,MATCH(DATE(AB$2,1,1),Final_nrj!$A$1:$LI$1),FALSE)</f>
        <v>-4.9890743899999999E-2</v>
      </c>
      <c r="AC323" s="330">
        <f>+VLOOKUP($E323,Final_nrj!$1:$1048576,MATCH(DATE(AC$2,1,1),Final_nrj!$A$1:$LI$1),FALSE)</f>
        <v>-4.9986945099999999E-2</v>
      </c>
      <c r="AD323" s="330">
        <f>+VLOOKUP($E323,Final_nrj!$1:$1048576,MATCH(DATE(AD$2,1,1),Final_nrj!$A$1:$LI$1),FALSE)</f>
        <v>-5.0077505299999998E-2</v>
      </c>
      <c r="AE323" s="330">
        <f>+VLOOKUP($E323,Final_nrj!$1:$1048576,MATCH(DATE(AE$2,1,1),Final_nrj!$A$1:$LI$1),FALSE)</f>
        <v>-5.0166739500000002E-2</v>
      </c>
      <c r="AF323" s="330">
        <f>+VLOOKUP($E323,Final_nrj!$1:$1048576,MATCH(DATE(AF$2,1,1),Final_nrj!$A$1:$LI$1),FALSE)</f>
        <v>-5.0231876000000002E-2</v>
      </c>
      <c r="AG323" s="330">
        <f>+VLOOKUP($E323,Final_nrj!$1:$1048576,MATCH(DATE(AG$2,1,1),Final_nrj!$A$1:$LI$1),FALSE)</f>
        <v>-5.0265180100000001E-2</v>
      </c>
      <c r="AH323" s="330">
        <f>+VLOOKUP($E323,Final_nrj!$1:$1048576,MATCH(DATE(AH$2,1,1),Final_nrj!$A$1:$LI$1),FALSE)</f>
        <v>-5.0298625700000002E-2</v>
      </c>
      <c r="AI323" s="330">
        <f>+VLOOKUP($E323,Final_nrj!$1:$1048576,MATCH(DATE(AI$2,1,1),Final_nrj!$A$1:$LI$1),FALSE)</f>
        <v>-5.0339205900000003E-2</v>
      </c>
      <c r="AJ323" s="330">
        <f>+VLOOKUP($E323,Final_nrj!$1:$1048576,MATCH(DATE(AJ$2,1,1),Final_nrj!$A$1:$LI$1),FALSE)</f>
        <v>-5.03883621E-2</v>
      </c>
      <c r="AK323" s="330">
        <f>+VLOOKUP($E323,Final_nrj!$1:$1048576,MATCH(DATE(AK$2,1,1),Final_nrj!$A$1:$LI$1),FALSE)</f>
        <v>-5.0460505500000002E-2</v>
      </c>
      <c r="AL323" s="330">
        <f>+VLOOKUP($E323,Final_nrj!$1:$1048576,MATCH(DATE(AL$2,1,1),Final_nrj!$A$1:$LI$1),FALSE)</f>
        <v>-5.0565478400000002E-2</v>
      </c>
      <c r="AM323" s="330">
        <f>+VLOOKUP($E323,Final_nrj!$1:$1048576,MATCH(DATE(AM$2,1,1),Final_nrj!$A$1:$LI$1),FALSE)</f>
        <v>-5.0686477600000002E-2</v>
      </c>
      <c r="AN323" s="330">
        <f>+VLOOKUP($E323,Final_nrj!$1:$1048576,MATCH(DATE(AN$2,1,1),Final_nrj!$A$1:$LI$1),FALSE)</f>
        <v>-5.0820803599999999E-2</v>
      </c>
      <c r="AO323" s="330">
        <f>+VLOOKUP($E323,Final_nrj!$1:$1048576,MATCH(DATE(AO$2,1,1),Final_nrj!$A$1:$LI$1),FALSE)</f>
        <v>-5.0968540700000002E-2</v>
      </c>
    </row>
    <row r="324" spans="1:41" s="91" customFormat="1" ht="15" customHeight="1" x14ac:dyDescent="0.35">
      <c r="A324" s="422"/>
      <c r="B324" s="411"/>
      <c r="C324" s="104" t="s">
        <v>481</v>
      </c>
      <c r="D324" s="104"/>
      <c r="E324" s="75" t="s">
        <v>1015</v>
      </c>
      <c r="F324" s="312">
        <f>+VLOOKUP($E324,Final_nrj!$1:$1048576,MATCH(DATE(F$2,1,1),Final_nrj!$A$1:$LI$1),FALSE)</f>
        <v>47.274019600000003</v>
      </c>
      <c r="G324" s="312">
        <f>+VLOOKUP($E324,Final_nrj!$1:$1048576,MATCH(DATE(G$2,1,1),Final_nrj!$A$1:$LI$1),FALSE)</f>
        <v>47.707629300000001</v>
      </c>
      <c r="H324" s="312">
        <f>+VLOOKUP($E324,Final_nrj!$1:$1048576,MATCH(DATE(H$2,1,1),Final_nrj!$A$1:$LI$1),FALSE)</f>
        <v>47.764467660000001</v>
      </c>
      <c r="I324" s="312">
        <f>+VLOOKUP($E324,Final_nrj!$1:$1048576,MATCH(DATE(I$2,1,1),Final_nrj!$A$1:$LI$1),FALSE)</f>
        <v>47.418920059999998</v>
      </c>
      <c r="J324" s="312">
        <f>+VLOOKUP($E324,Final_nrj!$1:$1048576,MATCH(DATE(J$2,1,1),Final_nrj!$A$1:$LI$1),FALSE)</f>
        <v>47.385951400000003</v>
      </c>
      <c r="K324" s="312">
        <f>+VLOOKUP($E324,Final_nrj!$1:$1048576,MATCH(DATE(K$2,1,1),Final_nrj!$A$1:$LI$1),FALSE)</f>
        <v>48.354964070000001</v>
      </c>
      <c r="L324" s="312">
        <f>+VLOOKUP($E324,Final_nrj!$1:$1048576,MATCH(DATE(L$2,1,1),Final_nrj!$A$1:$LI$1),FALSE)</f>
        <v>49.146720889999997</v>
      </c>
      <c r="M324" s="312">
        <f>+VLOOKUP($E324,Final_nrj!$1:$1048576,MATCH(DATE(M$2,1,1),Final_nrj!$A$1:$LI$1),FALSE)</f>
        <v>49.955962749999998</v>
      </c>
      <c r="N324" s="312">
        <f>+VLOOKUP($E324,Final_nrj!$1:$1048576,MATCH(DATE(N$2,1,1),Final_nrj!$A$1:$LI$1),FALSE)</f>
        <v>50.773676809999998</v>
      </c>
      <c r="O324" s="312">
        <f>+VLOOKUP($E324,Final_nrj!$1:$1048576,MATCH(DATE(O$2,1,1),Final_nrj!$A$1:$LI$1),FALSE)</f>
        <v>51.598162870000003</v>
      </c>
      <c r="P324" s="312">
        <f>+VLOOKUP($E324,Final_nrj!$1:$1048576,MATCH(DATE(P$2,1,1),Final_nrj!$A$1:$LI$1),FALSE)</f>
        <v>52.440604499999999</v>
      </c>
      <c r="Q324" s="312">
        <f>+VLOOKUP($E324,Final_nrj!$1:$1048576,MATCH(DATE(Q$2,1,1),Final_nrj!$A$1:$LI$1),FALSE)</f>
        <v>53.300083720000003</v>
      </c>
      <c r="R324" s="312">
        <f>+VLOOKUP($E324,Final_nrj!$1:$1048576,MATCH(DATE(R$2,1,1),Final_nrj!$A$1:$LI$1),FALSE)</f>
        <v>54.188690469999997</v>
      </c>
      <c r="S324" s="312">
        <f>+VLOOKUP($E324,Final_nrj!$1:$1048576,MATCH(DATE(S$2,1,1),Final_nrj!$A$1:$LI$1),FALSE)</f>
        <v>55.113135040000003</v>
      </c>
      <c r="T324" s="312">
        <f>+VLOOKUP($E324,Final_nrj!$1:$1048576,MATCH(DATE(T$2,1,1),Final_nrj!$A$1:$LI$1),FALSE)</f>
        <v>56.074588419999998</v>
      </c>
      <c r="U324" s="312">
        <f>+VLOOKUP($E324,Final_nrj!$1:$1048576,MATCH(DATE(U$2,1,1),Final_nrj!$A$1:$LI$1),FALSE)</f>
        <v>57.07053406</v>
      </c>
      <c r="V324" s="312">
        <f>+VLOOKUP($E324,Final_nrj!$1:$1048576,MATCH(DATE(V$2,1,1),Final_nrj!$A$1:$LI$1),FALSE)</f>
        <v>58.05452339</v>
      </c>
      <c r="W324" s="312">
        <f>+VLOOKUP($E324,Final_nrj!$1:$1048576,MATCH(DATE(W$2,1,1),Final_nrj!$A$1:$LI$1),FALSE)</f>
        <v>59.049617640000001</v>
      </c>
      <c r="X324" s="312">
        <f>+VLOOKUP($E324,Final_nrj!$1:$1048576,MATCH(DATE(X$2,1,1),Final_nrj!$A$1:$LI$1),FALSE)</f>
        <v>60.057765000000003</v>
      </c>
      <c r="Y324" s="312">
        <f>+VLOOKUP($E324,Final_nrj!$1:$1048576,MATCH(DATE(Y$2,1,1),Final_nrj!$A$1:$LI$1),FALSE)</f>
        <v>61.078126519999998</v>
      </c>
      <c r="Z324" s="312">
        <f>+VLOOKUP($E324,Final_nrj!$1:$1048576,MATCH(DATE(Z$2,1,1),Final_nrj!$A$1:$LI$1),FALSE)</f>
        <v>62.10564583</v>
      </c>
      <c r="AA324" s="312">
        <f>+VLOOKUP($E324,Final_nrj!$1:$1048576,MATCH(DATE(AA$2,1,1),Final_nrj!$A$1:$LI$1),FALSE)</f>
        <v>63.103985659999999</v>
      </c>
      <c r="AB324" s="312">
        <f>+VLOOKUP($E324,Final_nrj!$1:$1048576,MATCH(DATE(AB$2,1,1),Final_nrj!$A$1:$LI$1),FALSE)</f>
        <v>64.099737500000003</v>
      </c>
      <c r="AC324" s="312">
        <f>+VLOOKUP($E324,Final_nrj!$1:$1048576,MATCH(DATE(AC$2,1,1),Final_nrj!$A$1:$LI$1),FALSE)</f>
        <v>65.098214639999995</v>
      </c>
      <c r="AD324" s="312">
        <f>+VLOOKUP($E324,Final_nrj!$1:$1048576,MATCH(DATE(AD$2,1,1),Final_nrj!$A$1:$LI$1),FALSE)</f>
        <v>66.101483479999999</v>
      </c>
      <c r="AE324" s="312">
        <f>+VLOOKUP($E324,Final_nrj!$1:$1048576,MATCH(DATE(AE$2,1,1),Final_nrj!$A$1:$LI$1),FALSE)</f>
        <v>67.098493660000003</v>
      </c>
      <c r="AF324" s="312">
        <f>+VLOOKUP($E324,Final_nrj!$1:$1048576,MATCH(DATE(AF$2,1,1),Final_nrj!$A$1:$LI$1),FALSE)</f>
        <v>67.903949109999999</v>
      </c>
      <c r="AG324" s="312">
        <f>+VLOOKUP($E324,Final_nrj!$1:$1048576,MATCH(DATE(AG$2,1,1),Final_nrj!$A$1:$LI$1),FALSE)</f>
        <v>68.646318089999994</v>
      </c>
      <c r="AH324" s="312">
        <f>+VLOOKUP($E324,Final_nrj!$1:$1048576,MATCH(DATE(AH$2,1,1),Final_nrj!$A$1:$LI$1),FALSE)</f>
        <v>69.351249550000006</v>
      </c>
      <c r="AI324" s="312">
        <f>+VLOOKUP($E324,Final_nrj!$1:$1048576,MATCH(DATE(AI$2,1,1),Final_nrj!$A$1:$LI$1),FALSE)</f>
        <v>70.027888410000003</v>
      </c>
      <c r="AJ324" s="312">
        <f>+VLOOKUP($E324,Final_nrj!$1:$1048576,MATCH(DATE(AJ$2,1,1),Final_nrj!$A$1:$LI$1),FALSE)</f>
        <v>70.682805490000007</v>
      </c>
      <c r="AK324" s="312">
        <f>+VLOOKUP($E324,Final_nrj!$1:$1048576,MATCH(DATE(AK$2,1,1),Final_nrj!$A$1:$LI$1),FALSE)</f>
        <v>71.442585829999999</v>
      </c>
      <c r="AL324" s="312">
        <f>+VLOOKUP($E324,Final_nrj!$1:$1048576,MATCH(DATE(AL$2,1,1),Final_nrj!$A$1:$LI$1),FALSE)</f>
        <v>72.234962210000006</v>
      </c>
      <c r="AM324" s="312">
        <f>+VLOOKUP($E324,Final_nrj!$1:$1048576,MATCH(DATE(AM$2,1,1),Final_nrj!$A$1:$LI$1),FALSE)</f>
        <v>73.05031735</v>
      </c>
      <c r="AN324" s="312">
        <f>+VLOOKUP($E324,Final_nrj!$1:$1048576,MATCH(DATE(AN$2,1,1),Final_nrj!$A$1:$LI$1),FALSE)</f>
        <v>73.888671810000005</v>
      </c>
      <c r="AO324" s="312">
        <f>+VLOOKUP($E324,Final_nrj!$1:$1048576,MATCH(DATE(AO$2,1,1),Final_nrj!$A$1:$LI$1),FALSE)</f>
        <v>74.750903530000002</v>
      </c>
    </row>
    <row r="325" spans="1:41" ht="15" customHeight="1" x14ac:dyDescent="0.35">
      <c r="A325" s="422"/>
      <c r="B325" s="411"/>
      <c r="C325" s="105"/>
      <c r="D325" s="105" t="s">
        <v>1402</v>
      </c>
      <c r="E325" s="66" t="s">
        <v>1016</v>
      </c>
      <c r="F325" s="330">
        <f>+VLOOKUP($E325,Final_nrj!$1:$1048576,MATCH(DATE(F$2,1,1),Final_nrj!$A$1:$LI$1),FALSE)</f>
        <v>40.680804969999997</v>
      </c>
      <c r="G325" s="330">
        <f>+VLOOKUP($E325,Final_nrj!$1:$1048576,MATCH(DATE(G$2,1,1),Final_nrj!$A$1:$LI$1),FALSE)</f>
        <v>41.047975389999998</v>
      </c>
      <c r="H325" s="330">
        <f>+VLOOKUP($E325,Final_nrj!$1:$1048576,MATCH(DATE(H$2,1,1),Final_nrj!$A$1:$LI$1),FALSE)</f>
        <v>41.100868079999998</v>
      </c>
      <c r="I325" s="330">
        <f>+VLOOKUP($E325,Final_nrj!$1:$1048576,MATCH(DATE(I$2,1,1),Final_nrj!$A$1:$LI$1),FALSE)</f>
        <v>40.814503569999999</v>
      </c>
      <c r="J325" s="330">
        <f>+VLOOKUP($E325,Final_nrj!$1:$1048576,MATCH(DATE(J$2,1,1),Final_nrj!$A$1:$LI$1),FALSE)</f>
        <v>40.789726190000003</v>
      </c>
      <c r="K325" s="330">
        <f>+VLOOKUP($E325,Final_nrj!$1:$1048576,MATCH(DATE(K$2,1,1),Final_nrj!$A$1:$LI$1),FALSE)</f>
        <v>41.606714359999998</v>
      </c>
      <c r="L325" s="330">
        <f>+VLOOKUP($E325,Final_nrj!$1:$1048576,MATCH(DATE(L$2,1,1),Final_nrj!$A$1:$LI$1),FALSE)</f>
        <v>42.287760200000001</v>
      </c>
      <c r="M325" s="330">
        <f>+VLOOKUP($E325,Final_nrj!$1:$1048576,MATCH(DATE(M$2,1,1),Final_nrj!$A$1:$LI$1),FALSE)</f>
        <v>42.983055839999999</v>
      </c>
      <c r="N325" s="330">
        <f>+VLOOKUP($E325,Final_nrj!$1:$1048576,MATCH(DATE(N$2,1,1),Final_nrj!$A$1:$LI$1),FALSE)</f>
        <v>43.685407159999997</v>
      </c>
      <c r="O325" s="330">
        <f>+VLOOKUP($E325,Final_nrj!$1:$1048576,MATCH(DATE(O$2,1,1),Final_nrj!$A$1:$LI$1),FALSE)</f>
        <v>44.39336479</v>
      </c>
      <c r="P325" s="330">
        <f>+VLOOKUP($E325,Final_nrj!$1:$1048576,MATCH(DATE(P$2,1,1),Final_nrj!$A$1:$LI$1),FALSE)</f>
        <v>45.116502609999998</v>
      </c>
      <c r="Q325" s="330">
        <f>+VLOOKUP($E325,Final_nrj!$1:$1048576,MATCH(DATE(Q$2,1,1),Final_nrj!$A$1:$LI$1),FALSE)</f>
        <v>45.854064780000002</v>
      </c>
      <c r="R325" s="330">
        <f>+VLOOKUP($E325,Final_nrj!$1:$1048576,MATCH(DATE(R$2,1,1),Final_nrj!$A$1:$LI$1),FALSE)</f>
        <v>46.616415519999997</v>
      </c>
      <c r="S325" s="330">
        <f>+VLOOKUP($E325,Final_nrj!$1:$1048576,MATCH(DATE(S$2,1,1),Final_nrj!$A$1:$LI$1),FALSE)</f>
        <v>47.409327400000002</v>
      </c>
      <c r="T325" s="330">
        <f>+VLOOKUP($E325,Final_nrj!$1:$1048576,MATCH(DATE(T$2,1,1),Final_nrj!$A$1:$LI$1),FALSE)</f>
        <v>48.233834450000003</v>
      </c>
      <c r="U325" s="330">
        <f>+VLOOKUP($E325,Final_nrj!$1:$1048576,MATCH(DATE(U$2,1,1),Final_nrj!$A$1:$LI$1),FALSE)</f>
        <v>49.087810259999998</v>
      </c>
      <c r="V325" s="330">
        <f>+VLOOKUP($E325,Final_nrj!$1:$1048576,MATCH(DATE(V$2,1,1),Final_nrj!$A$1:$LI$1),FALSE)</f>
        <v>49.931580009999998</v>
      </c>
      <c r="W325" s="330">
        <f>+VLOOKUP($E325,Final_nrj!$1:$1048576,MATCH(DATE(W$2,1,1),Final_nrj!$A$1:$LI$1),FALSE)</f>
        <v>50.784858870000001</v>
      </c>
      <c r="X325" s="330">
        <f>+VLOOKUP($E325,Final_nrj!$1:$1048576,MATCH(DATE(X$2,1,1),Final_nrj!$A$1:$LI$1),FALSE)</f>
        <v>51.649331619999998</v>
      </c>
      <c r="Y325" s="330">
        <f>+VLOOKUP($E325,Final_nrj!$1:$1048576,MATCH(DATE(Y$2,1,1),Final_nrj!$A$1:$LI$1),FALSE)</f>
        <v>52.524291949999999</v>
      </c>
      <c r="Z325" s="330">
        <f>+VLOOKUP($E325,Final_nrj!$1:$1048576,MATCH(DATE(Z$2,1,1),Final_nrj!$A$1:$LI$1),FALSE)</f>
        <v>53.40542559</v>
      </c>
      <c r="AA325" s="330">
        <f>+VLOOKUP($E325,Final_nrj!$1:$1048576,MATCH(DATE(AA$2,1,1),Final_nrj!$A$1:$LI$1),FALSE)</f>
        <v>54.261684359999997</v>
      </c>
      <c r="AB325" s="330">
        <f>+VLOOKUP($E325,Final_nrj!$1:$1048576,MATCH(DATE(AB$2,1,1),Final_nrj!$A$1:$LI$1),FALSE)</f>
        <v>55.115793670000002</v>
      </c>
      <c r="AC325" s="330">
        <f>+VLOOKUP($E325,Final_nrj!$1:$1048576,MATCH(DATE(AC$2,1,1),Final_nrj!$A$1:$LI$1),FALSE)</f>
        <v>55.972307899999997</v>
      </c>
      <c r="AD325" s="330">
        <f>+VLOOKUP($E325,Final_nrj!$1:$1048576,MATCH(DATE(AD$2,1,1),Final_nrj!$A$1:$LI$1),FALSE)</f>
        <v>56.832997900000002</v>
      </c>
      <c r="AE325" s="330">
        <f>+VLOOKUP($E325,Final_nrj!$1:$1048576,MATCH(DATE(AE$2,1,1),Final_nrj!$A$1:$LI$1),FALSE)</f>
        <v>57.688424380000001</v>
      </c>
      <c r="AF325" s="330">
        <f>+VLOOKUP($E325,Final_nrj!$1:$1048576,MATCH(DATE(AF$2,1,1),Final_nrj!$A$1:$LI$1),FALSE)</f>
        <v>58.380250240000002</v>
      </c>
      <c r="AG325" s="330">
        <f>+VLOOKUP($E325,Final_nrj!$1:$1048576,MATCH(DATE(AG$2,1,1),Final_nrj!$A$1:$LI$1),FALSE)</f>
        <v>59.018241400000001</v>
      </c>
      <c r="AH325" s="330">
        <f>+VLOOKUP($E325,Final_nrj!$1:$1048576,MATCH(DATE(AH$2,1,1),Final_nrj!$A$1:$LI$1),FALSE)</f>
        <v>59.624365589999996</v>
      </c>
      <c r="AI325" s="330">
        <f>+VLOOKUP($E325,Final_nrj!$1:$1048576,MATCH(DATE(AI$2,1,1),Final_nrj!$A$1:$LI$1),FALSE)</f>
        <v>60.206449050000003</v>
      </c>
      <c r="AJ325" s="330">
        <f>+VLOOKUP($E325,Final_nrj!$1:$1048576,MATCH(DATE(AJ$2,1,1),Final_nrj!$A$1:$LI$1),FALSE)</f>
        <v>60.770102739999999</v>
      </c>
      <c r="AK325" s="330">
        <f>+VLOOKUP($E325,Final_nrj!$1:$1048576,MATCH(DATE(AK$2,1,1),Final_nrj!$A$1:$LI$1),FALSE)</f>
        <v>61.423475770000003</v>
      </c>
      <c r="AL325" s="330">
        <f>+VLOOKUP($E325,Final_nrj!$1:$1048576,MATCH(DATE(AL$2,1,1),Final_nrj!$A$1:$LI$1),FALSE)</f>
        <v>62.10481085</v>
      </c>
      <c r="AM325" s="330">
        <f>+VLOOKUP($E325,Final_nrj!$1:$1048576,MATCH(DATE(AM$2,1,1),Final_nrj!$A$1:$LI$1),FALSE)</f>
        <v>62.805844970000003</v>
      </c>
      <c r="AN325" s="330">
        <f>+VLOOKUP($E325,Final_nrj!$1:$1048576,MATCH(DATE(AN$2,1,1),Final_nrj!$A$1:$LI$1),FALSE)</f>
        <v>63.526574439999997</v>
      </c>
      <c r="AO325" s="330">
        <f>+VLOOKUP($E325,Final_nrj!$1:$1048576,MATCH(DATE(AO$2,1,1),Final_nrj!$A$1:$LI$1),FALSE)</f>
        <v>64.267738840000007</v>
      </c>
    </row>
    <row r="326" spans="1:41" ht="15" customHeight="1" x14ac:dyDescent="0.35">
      <c r="A326" s="422"/>
      <c r="B326" s="411"/>
      <c r="C326" s="105"/>
      <c r="D326" s="105" t="s">
        <v>533</v>
      </c>
      <c r="E326" s="66" t="s">
        <v>1017</v>
      </c>
      <c r="F326" s="330">
        <f>+VLOOKUP($E326,Final_nrj!$1:$1048576,MATCH(DATE(F$2,1,1),Final_nrj!$A$1:$LI$1),FALSE)</f>
        <v>6.593214508</v>
      </c>
      <c r="G326" s="330">
        <f>+VLOOKUP($E326,Final_nrj!$1:$1048576,MATCH(DATE(G$2,1,1),Final_nrj!$A$1:$LI$1),FALSE)</f>
        <v>6.6596537839999996</v>
      </c>
      <c r="H326" s="330">
        <f>+VLOOKUP($E326,Final_nrj!$1:$1048576,MATCH(DATE(H$2,1,1),Final_nrj!$A$1:$LI$1),FALSE)</f>
        <v>6.6635994570000001</v>
      </c>
      <c r="I326" s="330">
        <f>+VLOOKUP($E326,Final_nrj!$1:$1048576,MATCH(DATE(I$2,1,1),Final_nrj!$A$1:$LI$1),FALSE)</f>
        <v>6.6044163640000004</v>
      </c>
      <c r="J326" s="330">
        <f>+VLOOKUP($E326,Final_nrj!$1:$1048576,MATCH(DATE(J$2,1,1),Final_nrj!$A$1:$LI$1),FALSE)</f>
        <v>6.596225081</v>
      </c>
      <c r="K326" s="330">
        <f>+VLOOKUP($E326,Final_nrj!$1:$1048576,MATCH(DATE(K$2,1,1),Final_nrj!$A$1:$LI$1),FALSE)</f>
        <v>6.7482495800000004</v>
      </c>
      <c r="L326" s="330">
        <f>+VLOOKUP($E326,Final_nrj!$1:$1048576,MATCH(DATE(L$2,1,1),Final_nrj!$A$1:$LI$1),FALSE)</f>
        <v>6.8589605599999999</v>
      </c>
      <c r="M326" s="330">
        <f>+VLOOKUP($E326,Final_nrj!$1:$1048576,MATCH(DATE(M$2,1,1),Final_nrj!$A$1:$LI$1),FALSE)</f>
        <v>6.9729067799999997</v>
      </c>
      <c r="N326" s="330">
        <f>+VLOOKUP($E326,Final_nrj!$1:$1048576,MATCH(DATE(N$2,1,1),Final_nrj!$A$1:$LI$1),FALSE)</f>
        <v>7.0882695140000003</v>
      </c>
      <c r="O326" s="330">
        <f>+VLOOKUP($E326,Final_nrj!$1:$1048576,MATCH(DATE(O$2,1,1),Final_nrj!$A$1:$LI$1),FALSE)</f>
        <v>7.2047979409999998</v>
      </c>
      <c r="P326" s="330">
        <f>+VLOOKUP($E326,Final_nrj!$1:$1048576,MATCH(DATE(P$2,1,1),Final_nrj!$A$1:$LI$1),FALSE)</f>
        <v>7.3241017570000002</v>
      </c>
      <c r="Q326" s="330">
        <f>+VLOOKUP($E326,Final_nrj!$1:$1048576,MATCH(DATE(Q$2,1,1),Final_nrj!$A$1:$LI$1),FALSE)</f>
        <v>7.4460188069999997</v>
      </c>
      <c r="R326" s="330">
        <f>+VLOOKUP($E326,Final_nrj!$1:$1048576,MATCH(DATE(R$2,1,1),Final_nrj!$A$1:$LI$1),FALSE)</f>
        <v>7.5722748109999998</v>
      </c>
      <c r="S326" s="330">
        <f>+VLOOKUP($E326,Final_nrj!$1:$1048576,MATCH(DATE(S$2,1,1),Final_nrj!$A$1:$LI$1),FALSE)</f>
        <v>7.7038074940000003</v>
      </c>
      <c r="T326" s="330">
        <f>+VLOOKUP($E326,Final_nrj!$1:$1048576,MATCH(DATE(T$2,1,1),Final_nrj!$A$1:$LI$1),FALSE)</f>
        <v>7.8407538309999998</v>
      </c>
      <c r="U326" s="330">
        <f>+VLOOKUP($E326,Final_nrj!$1:$1048576,MATCH(DATE(U$2,1,1),Final_nrj!$A$1:$LI$1),FALSE)</f>
        <v>7.982723655</v>
      </c>
      <c r="V326" s="330">
        <f>+VLOOKUP($E326,Final_nrj!$1:$1048576,MATCH(DATE(V$2,1,1),Final_nrj!$A$1:$LI$1),FALSE)</f>
        <v>8.1229432349999993</v>
      </c>
      <c r="W326" s="330">
        <f>+VLOOKUP($E326,Final_nrj!$1:$1048576,MATCH(DATE(W$2,1,1),Final_nrj!$A$1:$LI$1),FALSE)</f>
        <v>8.2647586159999999</v>
      </c>
      <c r="X326" s="330">
        <f>+VLOOKUP($E326,Final_nrj!$1:$1048576,MATCH(DATE(X$2,1,1),Final_nrj!$A$1:$LI$1),FALSE)</f>
        <v>8.4084332229999994</v>
      </c>
      <c r="Y326" s="330">
        <f>+VLOOKUP($E326,Final_nrj!$1:$1048576,MATCH(DATE(Y$2,1,1),Final_nrj!$A$1:$LI$1),FALSE)</f>
        <v>8.5538344090000002</v>
      </c>
      <c r="Z326" s="330">
        <f>+VLOOKUP($E326,Final_nrj!$1:$1048576,MATCH(DATE(Z$2,1,1),Final_nrj!$A$1:$LI$1),FALSE)</f>
        <v>8.7002200900000002</v>
      </c>
      <c r="AA326" s="330">
        <f>+VLOOKUP($E326,Final_nrj!$1:$1048576,MATCH(DATE(AA$2,1,1),Final_nrj!$A$1:$LI$1),FALSE)</f>
        <v>8.8423011379999998</v>
      </c>
      <c r="AB326" s="330">
        <f>+VLOOKUP($E326,Final_nrj!$1:$1048576,MATCH(DATE(AB$2,1,1),Final_nrj!$A$1:$LI$1),FALSE)</f>
        <v>8.983943665</v>
      </c>
      <c r="AC326" s="330">
        <f>+VLOOKUP($E326,Final_nrj!$1:$1048576,MATCH(DATE(AC$2,1,1),Final_nrj!$A$1:$LI$1),FALSE)</f>
        <v>9.1259065719999999</v>
      </c>
      <c r="AD326" s="330">
        <f>+VLOOKUP($E326,Final_nrj!$1:$1048576,MATCH(DATE(AD$2,1,1),Final_nrj!$A$1:$LI$1),FALSE)</f>
        <v>9.2684854219999995</v>
      </c>
      <c r="AE326" s="330">
        <f>+VLOOKUP($E326,Final_nrj!$1:$1048576,MATCH(DATE(AE$2,1,1),Final_nrj!$A$1:$LI$1),FALSE)</f>
        <v>9.4100691029999997</v>
      </c>
      <c r="AF326" s="330">
        <f>+VLOOKUP($E326,Final_nrj!$1:$1048576,MATCH(DATE(AF$2,1,1),Final_nrj!$A$1:$LI$1),FALSE)</f>
        <v>9.5236986970000004</v>
      </c>
      <c r="AG326" s="330">
        <f>+VLOOKUP($E326,Final_nrj!$1:$1048576,MATCH(DATE(AG$2,1,1),Final_nrj!$A$1:$LI$1),FALSE)</f>
        <v>9.6280765089999996</v>
      </c>
      <c r="AH326" s="330">
        <f>+VLOOKUP($E326,Final_nrj!$1:$1048576,MATCH(DATE(AH$2,1,1),Final_nrj!$A$1:$LI$1),FALSE)</f>
        <v>9.7268837920000006</v>
      </c>
      <c r="AI326" s="330">
        <f>+VLOOKUP($E326,Final_nrj!$1:$1048576,MATCH(DATE(AI$2,1,1),Final_nrj!$A$1:$LI$1),FALSE)</f>
        <v>9.8214391849999991</v>
      </c>
      <c r="AJ326" s="330">
        <f>+VLOOKUP($E326,Final_nrj!$1:$1048576,MATCH(DATE(AJ$2,1,1),Final_nrj!$A$1:$LI$1),FALSE)</f>
        <v>9.9127025710000005</v>
      </c>
      <c r="AK326" s="330">
        <f>+VLOOKUP($E326,Final_nrj!$1:$1048576,MATCH(DATE(AK$2,1,1),Final_nrj!$A$1:$LI$1),FALSE)</f>
        <v>10.019109869999999</v>
      </c>
      <c r="AL326" s="330">
        <f>+VLOOKUP($E326,Final_nrj!$1:$1048576,MATCH(DATE(AL$2,1,1),Final_nrj!$A$1:$LI$1),FALSE)</f>
        <v>10.13015117</v>
      </c>
      <c r="AM326" s="330">
        <f>+VLOOKUP($E326,Final_nrj!$1:$1048576,MATCH(DATE(AM$2,1,1),Final_nrj!$A$1:$LI$1),FALSE)</f>
        <v>10.244472200000001</v>
      </c>
      <c r="AN326" s="330">
        <f>+VLOOKUP($E326,Final_nrj!$1:$1048576,MATCH(DATE(AN$2,1,1),Final_nrj!$A$1:$LI$1),FALSE)</f>
        <v>10.362097179999999</v>
      </c>
      <c r="AO326" s="330">
        <f>+VLOOKUP($E326,Final_nrj!$1:$1048576,MATCH(DATE(AO$2,1,1),Final_nrj!$A$1:$LI$1),FALSE)</f>
        <v>10.483164500000001</v>
      </c>
    </row>
    <row r="327" spans="1:41" s="91" customFormat="1" ht="15" customHeight="1" x14ac:dyDescent="0.35">
      <c r="A327" s="422"/>
      <c r="B327" s="411"/>
      <c r="C327" s="104" t="s">
        <v>482</v>
      </c>
      <c r="D327" s="104"/>
      <c r="E327" s="75" t="s">
        <v>1018</v>
      </c>
      <c r="F327" s="312">
        <f>+VLOOKUP($E327,Final_nrj!$1:$1048576,MATCH(DATE(F$2,1,1),Final_nrj!$A$1:$LI$1),FALSE)</f>
        <v>14.80058861</v>
      </c>
      <c r="G327" s="312">
        <f>+VLOOKUP($E327,Final_nrj!$1:$1048576,MATCH(DATE(G$2,1,1),Final_nrj!$A$1:$LI$1),FALSE)</f>
        <v>15.028467320000001</v>
      </c>
      <c r="H327" s="312">
        <f>+VLOOKUP($E327,Final_nrj!$1:$1048576,MATCH(DATE(H$2,1,1),Final_nrj!$A$1:$LI$1),FALSE)</f>
        <v>14.94528873</v>
      </c>
      <c r="I327" s="312">
        <f>+VLOOKUP($E327,Final_nrj!$1:$1048576,MATCH(DATE(I$2,1,1),Final_nrj!$A$1:$LI$1),FALSE)</f>
        <v>14.60095125</v>
      </c>
      <c r="J327" s="312">
        <f>+VLOOKUP($E327,Final_nrj!$1:$1048576,MATCH(DATE(J$2,1,1),Final_nrj!$A$1:$LI$1),FALSE)</f>
        <v>14.50641688</v>
      </c>
      <c r="K327" s="312">
        <f>+VLOOKUP($E327,Final_nrj!$1:$1048576,MATCH(DATE(K$2,1,1),Final_nrj!$A$1:$LI$1),FALSE)</f>
        <v>14.87112233</v>
      </c>
      <c r="L327" s="312">
        <f>+VLOOKUP($E327,Final_nrj!$1:$1048576,MATCH(DATE(L$2,1,1),Final_nrj!$A$1:$LI$1),FALSE)</f>
        <v>14.941719539999999</v>
      </c>
      <c r="M327" s="312">
        <f>+VLOOKUP($E327,Final_nrj!$1:$1048576,MATCH(DATE(M$2,1,1),Final_nrj!$A$1:$LI$1),FALSE)</f>
        <v>15.07854272</v>
      </c>
      <c r="N327" s="312">
        <f>+VLOOKUP($E327,Final_nrj!$1:$1048576,MATCH(DATE(N$2,1,1),Final_nrj!$A$1:$LI$1),FALSE)</f>
        <v>15.24000126</v>
      </c>
      <c r="O327" s="312">
        <f>+VLOOKUP($E327,Final_nrj!$1:$1048576,MATCH(DATE(O$2,1,1),Final_nrj!$A$1:$LI$1),FALSE)</f>
        <v>15.41209379</v>
      </c>
      <c r="P327" s="312">
        <f>+VLOOKUP($E327,Final_nrj!$1:$1048576,MATCH(DATE(P$2,1,1),Final_nrj!$A$1:$LI$1),FALSE)</f>
        <v>15.59502721</v>
      </c>
      <c r="Q327" s="312">
        <f>+VLOOKUP($E327,Final_nrj!$1:$1048576,MATCH(DATE(Q$2,1,1),Final_nrj!$A$1:$LI$1),FALSE)</f>
        <v>15.78138025</v>
      </c>
      <c r="R327" s="312">
        <f>+VLOOKUP($E327,Final_nrj!$1:$1048576,MATCH(DATE(R$2,1,1),Final_nrj!$A$1:$LI$1),FALSE)</f>
        <v>15.974161730000001</v>
      </c>
      <c r="S327" s="312">
        <f>+VLOOKUP($E327,Final_nrj!$1:$1048576,MATCH(DATE(S$2,1,1),Final_nrj!$A$1:$LI$1),FALSE)</f>
        <v>16.17496907</v>
      </c>
      <c r="T327" s="312">
        <f>+VLOOKUP($E327,Final_nrj!$1:$1048576,MATCH(DATE(T$2,1,1),Final_nrj!$A$1:$LI$1),FALSE)</f>
        <v>16.38415685</v>
      </c>
      <c r="U327" s="312">
        <f>+VLOOKUP($E327,Final_nrj!$1:$1048576,MATCH(DATE(U$2,1,1),Final_nrj!$A$1:$LI$1),FALSE)</f>
        <v>16.60135249</v>
      </c>
      <c r="V327" s="312">
        <f>+VLOOKUP($E327,Final_nrj!$1:$1048576,MATCH(DATE(V$2,1,1),Final_nrj!$A$1:$LI$1),FALSE)</f>
        <v>16.8141295</v>
      </c>
      <c r="W327" s="312">
        <f>+VLOOKUP($E327,Final_nrj!$1:$1048576,MATCH(DATE(W$2,1,1),Final_nrj!$A$1:$LI$1),FALSE)</f>
        <v>17.029585000000001</v>
      </c>
      <c r="X327" s="312">
        <f>+VLOOKUP($E327,Final_nrj!$1:$1048576,MATCH(DATE(X$2,1,1),Final_nrj!$A$1:$LI$1),FALSE)</f>
        <v>17.248947210000001</v>
      </c>
      <c r="Y327" s="312">
        <f>+VLOOKUP($E327,Final_nrj!$1:$1048576,MATCH(DATE(Y$2,1,1),Final_nrj!$A$1:$LI$1),FALSE)</f>
        <v>17.472425879999999</v>
      </c>
      <c r="Z327" s="312">
        <f>+VLOOKUP($E327,Final_nrj!$1:$1048576,MATCH(DATE(Z$2,1,1),Final_nrj!$A$1:$LI$1),FALSE)</f>
        <v>17.697124039999999</v>
      </c>
      <c r="AA327" s="312">
        <f>+VLOOKUP($E327,Final_nrj!$1:$1048576,MATCH(DATE(AA$2,1,1),Final_nrj!$A$1:$LI$1),FALSE)</f>
        <v>17.916150200000001</v>
      </c>
      <c r="AB327" s="312">
        <f>+VLOOKUP($E327,Final_nrj!$1:$1048576,MATCH(DATE(AB$2,1,1),Final_nrj!$A$1:$LI$1),FALSE)</f>
        <v>18.13647473</v>
      </c>
      <c r="AC327" s="312">
        <f>+VLOOKUP($E327,Final_nrj!$1:$1048576,MATCH(DATE(AC$2,1,1),Final_nrj!$A$1:$LI$1),FALSE)</f>
        <v>18.359571249999998</v>
      </c>
      <c r="AD327" s="312">
        <f>+VLOOKUP($E327,Final_nrj!$1:$1048576,MATCH(DATE(AD$2,1,1),Final_nrj!$A$1:$LI$1),FALSE)</f>
        <v>18.58600036</v>
      </c>
      <c r="AE327" s="312">
        <f>+VLOOKUP($E327,Final_nrj!$1:$1048576,MATCH(DATE(AE$2,1,1),Final_nrj!$A$1:$LI$1),FALSE)</f>
        <v>18.80780682</v>
      </c>
      <c r="AF327" s="312">
        <f>+VLOOKUP($E327,Final_nrj!$1:$1048576,MATCH(DATE(AF$2,1,1),Final_nrj!$A$1:$LI$1),FALSE)</f>
        <v>18.979455269999999</v>
      </c>
      <c r="AG327" s="312">
        <f>+VLOOKUP($E327,Final_nrj!$1:$1048576,MATCH(DATE(AG$2,1,1),Final_nrj!$A$1:$LI$1),FALSE)</f>
        <v>19.137066969999999</v>
      </c>
      <c r="AH327" s="312">
        <f>+VLOOKUP($E327,Final_nrj!$1:$1048576,MATCH(DATE(AH$2,1,1),Final_nrj!$A$1:$LI$1),FALSE)</f>
        <v>19.288192890000001</v>
      </c>
      <c r="AI327" s="312">
        <f>+VLOOKUP($E327,Final_nrj!$1:$1048576,MATCH(DATE(AI$2,1,1),Final_nrj!$A$1:$LI$1),FALSE)</f>
        <v>19.43527546</v>
      </c>
      <c r="AJ327" s="312">
        <f>+VLOOKUP($E327,Final_nrj!$1:$1048576,MATCH(DATE(AJ$2,1,1),Final_nrj!$A$1:$LI$1),FALSE)</f>
        <v>19.57979418</v>
      </c>
      <c r="AK327" s="312">
        <f>+VLOOKUP($E327,Final_nrj!$1:$1048576,MATCH(DATE(AK$2,1,1),Final_nrj!$A$1:$LI$1),FALSE)</f>
        <v>19.75652676</v>
      </c>
      <c r="AL327" s="312">
        <f>+VLOOKUP($E327,Final_nrj!$1:$1048576,MATCH(DATE(AL$2,1,1),Final_nrj!$A$1:$LI$1),FALSE)</f>
        <v>19.944442970000001</v>
      </c>
      <c r="AM327" s="312">
        <f>+VLOOKUP($E327,Final_nrj!$1:$1048576,MATCH(DATE(AM$2,1,1),Final_nrj!$A$1:$LI$1),FALSE)</f>
        <v>20.13967534</v>
      </c>
      <c r="AN327" s="312">
        <f>+VLOOKUP($E327,Final_nrj!$1:$1048576,MATCH(DATE(AN$2,1,1),Final_nrj!$A$1:$LI$1),FALSE)</f>
        <v>20.34154084</v>
      </c>
      <c r="AO327" s="312">
        <f>+VLOOKUP($E327,Final_nrj!$1:$1048576,MATCH(DATE(AO$2,1,1),Final_nrj!$A$1:$LI$1),FALSE)</f>
        <v>20.54991424</v>
      </c>
    </row>
    <row r="328" spans="1:41" ht="15" customHeight="1" x14ac:dyDescent="0.35">
      <c r="A328" s="422"/>
      <c r="B328" s="411"/>
      <c r="C328" s="105"/>
      <c r="D328" s="105" t="s">
        <v>1402</v>
      </c>
      <c r="E328" s="66" t="s">
        <v>1019</v>
      </c>
      <c r="F328" s="330">
        <f>+VLOOKUP($E328,Final_nrj!$1:$1048576,MATCH(DATE(F$2,1,1),Final_nrj!$A$1:$LI$1),FALSE)</f>
        <v>14.80058861</v>
      </c>
      <c r="G328" s="330">
        <f>+VLOOKUP($E328,Final_nrj!$1:$1048576,MATCH(DATE(G$2,1,1),Final_nrj!$A$1:$LI$1),FALSE)</f>
        <v>15.028467320000001</v>
      </c>
      <c r="H328" s="330">
        <f>+VLOOKUP($E328,Final_nrj!$1:$1048576,MATCH(DATE(H$2,1,1),Final_nrj!$A$1:$LI$1),FALSE)</f>
        <v>14.945288740000001</v>
      </c>
      <c r="I328" s="330">
        <f>+VLOOKUP($E328,Final_nrj!$1:$1048576,MATCH(DATE(I$2,1,1),Final_nrj!$A$1:$LI$1),FALSE)</f>
        <v>14.60095125</v>
      </c>
      <c r="J328" s="330">
        <f>+VLOOKUP($E328,Final_nrj!$1:$1048576,MATCH(DATE(J$2,1,1),Final_nrj!$A$1:$LI$1),FALSE)</f>
        <v>14.50641688</v>
      </c>
      <c r="K328" s="330">
        <f>+VLOOKUP($E328,Final_nrj!$1:$1048576,MATCH(DATE(K$2,1,1),Final_nrj!$A$1:$LI$1),FALSE)</f>
        <v>14.87112233</v>
      </c>
      <c r="L328" s="330">
        <f>+VLOOKUP($E328,Final_nrj!$1:$1048576,MATCH(DATE(L$2,1,1),Final_nrj!$A$1:$LI$1),FALSE)</f>
        <v>14.941719539999999</v>
      </c>
      <c r="M328" s="330">
        <f>+VLOOKUP($E328,Final_nrj!$1:$1048576,MATCH(DATE(M$2,1,1),Final_nrj!$A$1:$LI$1),FALSE)</f>
        <v>15.07854272</v>
      </c>
      <c r="N328" s="330">
        <f>+VLOOKUP($E328,Final_nrj!$1:$1048576,MATCH(DATE(N$2,1,1),Final_nrj!$A$1:$LI$1),FALSE)</f>
        <v>15.24000126</v>
      </c>
      <c r="O328" s="330">
        <f>+VLOOKUP($E328,Final_nrj!$1:$1048576,MATCH(DATE(O$2,1,1),Final_nrj!$A$1:$LI$1),FALSE)</f>
        <v>15.41209379</v>
      </c>
      <c r="P328" s="330">
        <f>+VLOOKUP($E328,Final_nrj!$1:$1048576,MATCH(DATE(P$2,1,1),Final_nrj!$A$1:$LI$1),FALSE)</f>
        <v>15.59502721</v>
      </c>
      <c r="Q328" s="330">
        <f>+VLOOKUP($E328,Final_nrj!$1:$1048576,MATCH(DATE(Q$2,1,1),Final_nrj!$A$1:$LI$1),FALSE)</f>
        <v>15.78138025</v>
      </c>
      <c r="R328" s="330">
        <f>+VLOOKUP($E328,Final_nrj!$1:$1048576,MATCH(DATE(R$2,1,1),Final_nrj!$A$1:$LI$1),FALSE)</f>
        <v>15.974161730000001</v>
      </c>
      <c r="S328" s="330">
        <f>+VLOOKUP($E328,Final_nrj!$1:$1048576,MATCH(DATE(S$2,1,1),Final_nrj!$A$1:$LI$1),FALSE)</f>
        <v>16.17496907</v>
      </c>
      <c r="T328" s="330">
        <f>+VLOOKUP($E328,Final_nrj!$1:$1048576,MATCH(DATE(T$2,1,1),Final_nrj!$A$1:$LI$1),FALSE)</f>
        <v>16.38415685</v>
      </c>
      <c r="U328" s="330">
        <f>+VLOOKUP($E328,Final_nrj!$1:$1048576,MATCH(DATE(U$2,1,1),Final_nrj!$A$1:$LI$1),FALSE)</f>
        <v>16.601352500000001</v>
      </c>
      <c r="V328" s="330">
        <f>+VLOOKUP($E328,Final_nrj!$1:$1048576,MATCH(DATE(V$2,1,1),Final_nrj!$A$1:$LI$1),FALSE)</f>
        <v>16.8141295</v>
      </c>
      <c r="W328" s="330">
        <f>+VLOOKUP($E328,Final_nrj!$1:$1048576,MATCH(DATE(W$2,1,1),Final_nrj!$A$1:$LI$1),FALSE)</f>
        <v>17.029585000000001</v>
      </c>
      <c r="X328" s="330">
        <f>+VLOOKUP($E328,Final_nrj!$1:$1048576,MATCH(DATE(X$2,1,1),Final_nrj!$A$1:$LI$1),FALSE)</f>
        <v>17.248947220000002</v>
      </c>
      <c r="Y328" s="330">
        <f>+VLOOKUP($E328,Final_nrj!$1:$1048576,MATCH(DATE(Y$2,1,1),Final_nrj!$A$1:$LI$1),FALSE)</f>
        <v>17.472425879999999</v>
      </c>
      <c r="Z328" s="330">
        <f>+VLOOKUP($E328,Final_nrj!$1:$1048576,MATCH(DATE(Z$2,1,1),Final_nrj!$A$1:$LI$1),FALSE)</f>
        <v>17.697124049999999</v>
      </c>
      <c r="AA328" s="330">
        <f>+VLOOKUP($E328,Final_nrj!$1:$1048576,MATCH(DATE(AA$2,1,1),Final_nrj!$A$1:$LI$1),FALSE)</f>
        <v>17.916150200000001</v>
      </c>
      <c r="AB328" s="330">
        <f>+VLOOKUP($E328,Final_nrj!$1:$1048576,MATCH(DATE(AB$2,1,1),Final_nrj!$A$1:$LI$1),FALSE)</f>
        <v>18.13647473</v>
      </c>
      <c r="AC328" s="330">
        <f>+VLOOKUP($E328,Final_nrj!$1:$1048576,MATCH(DATE(AC$2,1,1),Final_nrj!$A$1:$LI$1),FALSE)</f>
        <v>18.359571249999998</v>
      </c>
      <c r="AD328" s="330">
        <f>+VLOOKUP($E328,Final_nrj!$1:$1048576,MATCH(DATE(AD$2,1,1),Final_nrj!$A$1:$LI$1),FALSE)</f>
        <v>18.58600036</v>
      </c>
      <c r="AE328" s="330">
        <f>+VLOOKUP($E328,Final_nrj!$1:$1048576,MATCH(DATE(AE$2,1,1),Final_nrj!$A$1:$LI$1),FALSE)</f>
        <v>18.80780682</v>
      </c>
      <c r="AF328" s="330">
        <f>+VLOOKUP($E328,Final_nrj!$1:$1048576,MATCH(DATE(AF$2,1,1),Final_nrj!$A$1:$LI$1),FALSE)</f>
        <v>18.979455269999999</v>
      </c>
      <c r="AG328" s="330">
        <f>+VLOOKUP($E328,Final_nrj!$1:$1048576,MATCH(DATE(AG$2,1,1),Final_nrj!$A$1:$LI$1),FALSE)</f>
        <v>19.137066969999999</v>
      </c>
      <c r="AH328" s="330">
        <f>+VLOOKUP($E328,Final_nrj!$1:$1048576,MATCH(DATE(AH$2,1,1),Final_nrj!$A$1:$LI$1),FALSE)</f>
        <v>19.288192890000001</v>
      </c>
      <c r="AI328" s="330">
        <f>+VLOOKUP($E328,Final_nrj!$1:$1048576,MATCH(DATE(AI$2,1,1),Final_nrj!$A$1:$LI$1),FALSE)</f>
        <v>19.43527546</v>
      </c>
      <c r="AJ328" s="330">
        <f>+VLOOKUP($E328,Final_nrj!$1:$1048576,MATCH(DATE(AJ$2,1,1),Final_nrj!$A$1:$LI$1),FALSE)</f>
        <v>19.57979418</v>
      </c>
      <c r="AK328" s="330">
        <f>+VLOOKUP($E328,Final_nrj!$1:$1048576,MATCH(DATE(AK$2,1,1),Final_nrj!$A$1:$LI$1),FALSE)</f>
        <v>19.75652676</v>
      </c>
      <c r="AL328" s="330">
        <f>+VLOOKUP($E328,Final_nrj!$1:$1048576,MATCH(DATE(AL$2,1,1),Final_nrj!$A$1:$LI$1),FALSE)</f>
        <v>19.944442970000001</v>
      </c>
      <c r="AM328" s="330">
        <f>+VLOOKUP($E328,Final_nrj!$1:$1048576,MATCH(DATE(AM$2,1,1),Final_nrj!$A$1:$LI$1),FALSE)</f>
        <v>20.13967534</v>
      </c>
      <c r="AN328" s="330">
        <f>+VLOOKUP($E328,Final_nrj!$1:$1048576,MATCH(DATE(AN$2,1,1),Final_nrj!$A$1:$LI$1),FALSE)</f>
        <v>20.34154084</v>
      </c>
      <c r="AO328" s="330">
        <f>+VLOOKUP($E328,Final_nrj!$1:$1048576,MATCH(DATE(AO$2,1,1),Final_nrj!$A$1:$LI$1),FALSE)</f>
        <v>20.54991424</v>
      </c>
    </row>
    <row r="329" spans="1:41" s="91" customFormat="1" ht="15" customHeight="1" x14ac:dyDescent="0.35">
      <c r="A329" s="422"/>
      <c r="B329" s="411"/>
      <c r="C329" s="104" t="s">
        <v>483</v>
      </c>
      <c r="D329" s="104"/>
      <c r="E329" s="75" t="s">
        <v>1020</v>
      </c>
      <c r="F329" s="312">
        <f>+VLOOKUP($E329,Final_nrj!$1:$1048576,MATCH(DATE(F$2,1,1),Final_nrj!$A$1:$LI$1),FALSE)</f>
        <v>34.311862669999996</v>
      </c>
      <c r="G329" s="312">
        <f>+VLOOKUP($E329,Final_nrj!$1:$1048576,MATCH(DATE(G$2,1,1),Final_nrj!$A$1:$LI$1),FALSE)</f>
        <v>34.439237489999996</v>
      </c>
      <c r="H329" s="312">
        <f>+VLOOKUP($E329,Final_nrj!$1:$1048576,MATCH(DATE(H$2,1,1),Final_nrj!$A$1:$LI$1),FALSE)</f>
        <v>34.038806569999998</v>
      </c>
      <c r="I329" s="312">
        <f>+VLOOKUP($E329,Final_nrj!$1:$1048576,MATCH(DATE(I$2,1,1),Final_nrj!$A$1:$LI$1),FALSE)</f>
        <v>33.602331679999999</v>
      </c>
      <c r="J329" s="312">
        <f>+VLOOKUP($E329,Final_nrj!$1:$1048576,MATCH(DATE(J$2,1,1),Final_nrj!$A$1:$LI$1),FALSE)</f>
        <v>33.853024009999999</v>
      </c>
      <c r="K329" s="312">
        <f>+VLOOKUP($E329,Final_nrj!$1:$1048576,MATCH(DATE(K$2,1,1),Final_nrj!$A$1:$LI$1),FALSE)</f>
        <v>34.652604519999997</v>
      </c>
      <c r="L329" s="312">
        <f>+VLOOKUP($E329,Final_nrj!$1:$1048576,MATCH(DATE(L$2,1,1),Final_nrj!$A$1:$LI$1),FALSE)</f>
        <v>35.036986499999998</v>
      </c>
      <c r="M329" s="312">
        <f>+VLOOKUP($E329,Final_nrj!$1:$1048576,MATCH(DATE(M$2,1,1),Final_nrj!$A$1:$LI$1),FALSE)</f>
        <v>35.542082720000003</v>
      </c>
      <c r="N329" s="312">
        <f>+VLOOKUP($E329,Final_nrj!$1:$1048576,MATCH(DATE(N$2,1,1),Final_nrj!$A$1:$LI$1),FALSE)</f>
        <v>36.083690539999999</v>
      </c>
      <c r="O329" s="312">
        <f>+VLOOKUP($E329,Final_nrj!$1:$1048576,MATCH(DATE(O$2,1,1),Final_nrj!$A$1:$LI$1),FALSE)</f>
        <v>36.641325850000001</v>
      </c>
      <c r="P329" s="312">
        <f>+VLOOKUP($E329,Final_nrj!$1:$1048576,MATCH(DATE(P$2,1,1),Final_nrj!$A$1:$LI$1),FALSE)</f>
        <v>37.222627369999998</v>
      </c>
      <c r="Q329" s="312">
        <f>+VLOOKUP($E329,Final_nrj!$1:$1048576,MATCH(DATE(Q$2,1,1),Final_nrj!$A$1:$LI$1),FALSE)</f>
        <v>37.810240380000003</v>
      </c>
      <c r="R329" s="312">
        <f>+VLOOKUP($E329,Final_nrj!$1:$1048576,MATCH(DATE(R$2,1,1),Final_nrj!$A$1:$LI$1),FALSE)</f>
        <v>38.414369710000003</v>
      </c>
      <c r="S329" s="312">
        <f>+VLOOKUP($E329,Final_nrj!$1:$1048576,MATCH(DATE(S$2,1,1),Final_nrj!$A$1:$LI$1),FALSE)</f>
        <v>39.040258600000001</v>
      </c>
      <c r="T329" s="312">
        <f>+VLOOKUP($E329,Final_nrj!$1:$1048576,MATCH(DATE(T$2,1,1),Final_nrj!$A$1:$LI$1),FALSE)</f>
        <v>39.689451239999997</v>
      </c>
      <c r="U329" s="312">
        <f>+VLOOKUP($E329,Final_nrj!$1:$1048576,MATCH(DATE(U$2,1,1),Final_nrj!$A$1:$LI$1),FALSE)</f>
        <v>40.361371490000003</v>
      </c>
      <c r="V329" s="312">
        <f>+VLOOKUP($E329,Final_nrj!$1:$1048576,MATCH(DATE(V$2,1,1),Final_nrj!$A$1:$LI$1),FALSE)</f>
        <v>41.017960189999997</v>
      </c>
      <c r="W329" s="312">
        <f>+VLOOKUP($E329,Final_nrj!$1:$1048576,MATCH(DATE(W$2,1,1),Final_nrj!$A$1:$LI$1),FALSE)</f>
        <v>41.6840616</v>
      </c>
      <c r="X329" s="312">
        <f>+VLOOKUP($E329,Final_nrj!$1:$1048576,MATCH(DATE(X$2,1,1),Final_nrj!$A$1:$LI$1),FALSE)</f>
        <v>42.363805659999997</v>
      </c>
      <c r="Y329" s="312">
        <f>+VLOOKUP($E329,Final_nrj!$1:$1048576,MATCH(DATE(Y$2,1,1),Final_nrj!$A$1:$LI$1),FALSE)</f>
        <v>43.057939519999998</v>
      </c>
      <c r="Z329" s="312">
        <f>+VLOOKUP($E329,Final_nrj!$1:$1048576,MATCH(DATE(Z$2,1,1),Final_nrj!$A$1:$LI$1),FALSE)</f>
        <v>43.758652929999997</v>
      </c>
      <c r="AA329" s="312">
        <f>+VLOOKUP($E329,Final_nrj!$1:$1048576,MATCH(DATE(AA$2,1,1),Final_nrj!$A$1:$LI$1),FALSE)</f>
        <v>44.442455670000001</v>
      </c>
      <c r="AB329" s="312">
        <f>+VLOOKUP($E329,Final_nrj!$1:$1048576,MATCH(DATE(AB$2,1,1),Final_nrj!$A$1:$LI$1),FALSE)</f>
        <v>45.133184309999997</v>
      </c>
      <c r="AC329" s="312">
        <f>+VLOOKUP($E329,Final_nrj!$1:$1048576,MATCH(DATE(AC$2,1,1),Final_nrj!$A$1:$LI$1),FALSE)</f>
        <v>45.83517157</v>
      </c>
      <c r="AD329" s="312">
        <f>+VLOOKUP($E329,Final_nrj!$1:$1048576,MATCH(DATE(AD$2,1,1),Final_nrj!$A$1:$LI$1),FALSE)</f>
        <v>46.54966743</v>
      </c>
      <c r="AE329" s="312">
        <f>+VLOOKUP($E329,Final_nrj!$1:$1048576,MATCH(DATE(AE$2,1,1),Final_nrj!$A$1:$LI$1),FALSE)</f>
        <v>47.254687779999998</v>
      </c>
      <c r="AF329" s="312">
        <f>+VLOOKUP($E329,Final_nrj!$1:$1048576,MATCH(DATE(AF$2,1,1),Final_nrj!$A$1:$LI$1),FALSE)</f>
        <v>47.803787960000001</v>
      </c>
      <c r="AG329" s="312">
        <f>+VLOOKUP($E329,Final_nrj!$1:$1048576,MATCH(DATE(AG$2,1,1),Final_nrj!$A$1:$LI$1),FALSE)</f>
        <v>48.31882856</v>
      </c>
      <c r="AH329" s="312">
        <f>+VLOOKUP($E329,Final_nrj!$1:$1048576,MATCH(DATE(AH$2,1,1),Final_nrj!$A$1:$LI$1),FALSE)</f>
        <v>48.823118319999999</v>
      </c>
      <c r="AI329" s="312">
        <f>+VLOOKUP($E329,Final_nrj!$1:$1048576,MATCH(DATE(AI$2,1,1),Final_nrj!$A$1:$LI$1),FALSE)</f>
        <v>49.322838109999999</v>
      </c>
      <c r="AJ329" s="312">
        <f>+VLOOKUP($E329,Final_nrj!$1:$1048576,MATCH(DATE(AJ$2,1,1),Final_nrj!$A$1:$LI$1),FALSE)</f>
        <v>49.819746199999997</v>
      </c>
      <c r="AK329" s="312">
        <f>+VLOOKUP($E329,Final_nrj!$1:$1048576,MATCH(DATE(AK$2,1,1),Final_nrj!$A$1:$LI$1),FALSE)</f>
        <v>50.420160680000002</v>
      </c>
      <c r="AL329" s="312">
        <f>+VLOOKUP($E329,Final_nrj!$1:$1048576,MATCH(DATE(AL$2,1,1),Final_nrj!$A$1:$LI$1),FALSE)</f>
        <v>51.050343470000001</v>
      </c>
      <c r="AM329" s="312">
        <f>+VLOOKUP($E329,Final_nrj!$1:$1048576,MATCH(DATE(AM$2,1,1),Final_nrj!$A$1:$LI$1),FALSE)</f>
        <v>51.697475599999997</v>
      </c>
      <c r="AN329" s="312">
        <f>+VLOOKUP($E329,Final_nrj!$1:$1048576,MATCH(DATE(AN$2,1,1),Final_nrj!$A$1:$LI$1),FALSE)</f>
        <v>52.359363020000004</v>
      </c>
      <c r="AO329" s="312">
        <f>+VLOOKUP($E329,Final_nrj!$1:$1048576,MATCH(DATE(AO$2,1,1),Final_nrj!$A$1:$LI$1),FALSE)</f>
        <v>53.035844269999998</v>
      </c>
    </row>
    <row r="330" spans="1:41" s="277" customFormat="1" ht="15" customHeight="1" x14ac:dyDescent="0.35">
      <c r="A330" s="422"/>
      <c r="B330" s="411"/>
      <c r="C330" s="105"/>
      <c r="D330" s="105" t="s">
        <v>534</v>
      </c>
      <c r="E330" s="66" t="s">
        <v>1592</v>
      </c>
      <c r="F330" s="330">
        <f>+VLOOKUP($E330,Final_nrj!$1:$1048576,MATCH(DATE(F$2,1,1),Final_nrj!$A$1:$LI$1),FALSE)</f>
        <v>0.3283469181</v>
      </c>
      <c r="G330" s="330">
        <f>+VLOOKUP($E330,Final_nrj!$1:$1048576,MATCH(DATE(G$2,1,1),Final_nrj!$A$1:$LI$1),FALSE)</f>
        <v>0.3241920673</v>
      </c>
      <c r="H330" s="330">
        <f>+VLOOKUP($E330,Final_nrj!$1:$1048576,MATCH(DATE(H$2,1,1),Final_nrj!$A$1:$LI$1),FALSE)</f>
        <v>0.31855170910000002</v>
      </c>
      <c r="I330" s="330">
        <f>+VLOOKUP($E330,Final_nrj!$1:$1048576,MATCH(DATE(I$2,1,1),Final_nrj!$A$1:$LI$1),FALSE)</f>
        <v>0.3139859425</v>
      </c>
      <c r="J330" s="330">
        <f>+VLOOKUP($E330,Final_nrj!$1:$1048576,MATCH(DATE(J$2,1,1),Final_nrj!$A$1:$LI$1),FALSE)</f>
        <v>0.30679953729999998</v>
      </c>
      <c r="K330" s="330">
        <f>+VLOOKUP($E330,Final_nrj!$1:$1048576,MATCH(DATE(K$2,1,1),Final_nrj!$A$1:$LI$1),FALSE)</f>
        <v>0.29654340730000001</v>
      </c>
      <c r="L330" s="330">
        <f>+VLOOKUP($E330,Final_nrj!$1:$1048576,MATCH(DATE(L$2,1,1),Final_nrj!$A$1:$LI$1),FALSE)</f>
        <v>0.2873020792</v>
      </c>
      <c r="M330" s="330">
        <f>+VLOOKUP($E330,Final_nrj!$1:$1048576,MATCH(DATE(M$2,1,1),Final_nrj!$A$1:$LI$1),FALSE)</f>
        <v>0.28019776060000001</v>
      </c>
      <c r="N330" s="330">
        <f>+VLOOKUP($E330,Final_nrj!$1:$1048576,MATCH(DATE(N$2,1,1),Final_nrj!$A$1:$LI$1),FALSE)</f>
        <v>0.27429896180000002</v>
      </c>
      <c r="O330" s="330">
        <f>+VLOOKUP($E330,Final_nrj!$1:$1048576,MATCH(DATE(O$2,1,1),Final_nrj!$A$1:$LI$1),FALSE)</f>
        <v>0.26892854529999999</v>
      </c>
      <c r="P330" s="330">
        <f>+VLOOKUP($E330,Final_nrj!$1:$1048576,MATCH(DATE(P$2,1,1),Final_nrj!$A$1:$LI$1),FALSE)</f>
        <v>0.26384909839999998</v>
      </c>
      <c r="Q330" s="330">
        <f>+VLOOKUP($E330,Final_nrj!$1:$1048576,MATCH(DATE(Q$2,1,1),Final_nrj!$A$1:$LI$1),FALSE)</f>
        <v>0.25866260299999999</v>
      </c>
      <c r="R330" s="330">
        <f>+VLOOKUP($E330,Final_nrj!$1:$1048576,MATCH(DATE(R$2,1,1),Final_nrj!$A$1:$LI$1),FALSE)</f>
        <v>0.25328117490000002</v>
      </c>
      <c r="S330" s="330">
        <f>+VLOOKUP($E330,Final_nrj!$1:$1048576,MATCH(DATE(S$2,1,1),Final_nrj!$A$1:$LI$1),FALSE)</f>
        <v>0.24767912540000001</v>
      </c>
      <c r="T330" s="330">
        <f>+VLOOKUP($E330,Final_nrj!$1:$1048576,MATCH(DATE(T$2,1,1),Final_nrj!$A$1:$LI$1),FALSE)</f>
        <v>0.24185858299999999</v>
      </c>
      <c r="U330" s="330">
        <f>+VLOOKUP($E330,Final_nrj!$1:$1048576,MATCH(DATE(U$2,1,1),Final_nrj!$A$1:$LI$1),FALSE)</f>
        <v>0.23583251550000001</v>
      </c>
      <c r="V330" s="330">
        <f>+VLOOKUP($E330,Final_nrj!$1:$1048576,MATCH(DATE(V$2,1,1),Final_nrj!$A$1:$LI$1),FALSE)</f>
        <v>0.23023356740000001</v>
      </c>
      <c r="W330" s="330">
        <f>+VLOOKUP($E330,Final_nrj!$1:$1048576,MATCH(DATE(W$2,1,1),Final_nrj!$A$1:$LI$1),FALSE)</f>
        <v>0.22461383209999999</v>
      </c>
      <c r="X330" s="330">
        <f>+VLOOKUP($E330,Final_nrj!$1:$1048576,MATCH(DATE(X$2,1,1),Final_nrj!$A$1:$LI$1),FALSE)</f>
        <v>0.2189065529</v>
      </c>
      <c r="Y330" s="330">
        <f>+VLOOKUP($E330,Final_nrj!$1:$1048576,MATCH(DATE(Y$2,1,1),Final_nrj!$A$1:$LI$1),FALSE)</f>
        <v>0.2131006725</v>
      </c>
      <c r="Z330" s="330">
        <f>+VLOOKUP($E330,Final_nrj!$1:$1048576,MATCH(DATE(Z$2,1,1),Final_nrj!$A$1:$LI$1),FALSE)</f>
        <v>0.2070978862</v>
      </c>
      <c r="AA330" s="330">
        <f>+VLOOKUP($E330,Final_nrj!$1:$1048576,MATCH(DATE(AA$2,1,1),Final_nrj!$A$1:$LI$1),FALSE)</f>
        <v>0.201645674</v>
      </c>
      <c r="AB330" s="330">
        <f>+VLOOKUP($E330,Final_nrj!$1:$1048576,MATCH(DATE(AB$2,1,1),Final_nrj!$A$1:$LI$1),FALSE)</f>
        <v>0.1962468674</v>
      </c>
      <c r="AC330" s="330">
        <f>+VLOOKUP($E330,Final_nrj!$1:$1048576,MATCH(DATE(AC$2,1,1),Final_nrj!$A$1:$LI$1),FALSE)</f>
        <v>0.19080204100000001</v>
      </c>
      <c r="AD330" s="330">
        <f>+VLOOKUP($E330,Final_nrj!$1:$1048576,MATCH(DATE(AD$2,1,1),Final_nrj!$A$1:$LI$1),FALSE)</f>
        <v>0.18527847789999999</v>
      </c>
      <c r="AE330" s="330">
        <f>+VLOOKUP($E330,Final_nrj!$1:$1048576,MATCH(DATE(AE$2,1,1),Final_nrj!$A$1:$LI$1),FALSE)</f>
        <v>0.17940883420000001</v>
      </c>
      <c r="AF330" s="330">
        <f>+VLOOKUP($E330,Final_nrj!$1:$1048576,MATCH(DATE(AF$2,1,1),Final_nrj!$A$1:$LI$1),FALSE)</f>
        <v>0.17631217430000001</v>
      </c>
      <c r="AG330" s="330">
        <f>+VLOOKUP($E330,Final_nrj!$1:$1048576,MATCH(DATE(AG$2,1,1),Final_nrj!$A$1:$LI$1),FALSE)</f>
        <v>0.17379690759999999</v>
      </c>
      <c r="AH330" s="330">
        <f>+VLOOKUP($E330,Final_nrj!$1:$1048576,MATCH(DATE(AH$2,1,1),Final_nrj!$A$1:$LI$1),FALSE)</f>
        <v>0.17148804419999999</v>
      </c>
      <c r="AI330" s="330">
        <f>+VLOOKUP($E330,Final_nrj!$1:$1048576,MATCH(DATE(AI$2,1,1),Final_nrj!$A$1:$LI$1),FALSE)</f>
        <v>0.1692967708</v>
      </c>
      <c r="AJ330" s="330">
        <f>+VLOOKUP($E330,Final_nrj!$1:$1048576,MATCH(DATE(AJ$2,1,1),Final_nrj!$A$1:$LI$1),FALSE)</f>
        <v>0.16716037710000001</v>
      </c>
      <c r="AK330" s="330">
        <f>+VLOOKUP($E330,Final_nrj!$1:$1048576,MATCH(DATE(AK$2,1,1),Final_nrj!$A$1:$LI$1),FALSE)</f>
        <v>0.16330828419999999</v>
      </c>
      <c r="AL330" s="330">
        <f>+VLOOKUP($E330,Final_nrj!$1:$1048576,MATCH(DATE(AL$2,1,1),Final_nrj!$A$1:$LI$1),FALSE)</f>
        <v>0.15905064839999999</v>
      </c>
      <c r="AM330" s="330">
        <f>+VLOOKUP($E330,Final_nrj!$1:$1048576,MATCH(DATE(AM$2,1,1),Final_nrj!$A$1:$LI$1),FALSE)</f>
        <v>0.15458914000000001</v>
      </c>
      <c r="AN330" s="330">
        <f>+VLOOKUP($E330,Final_nrj!$1:$1048576,MATCH(DATE(AN$2,1,1),Final_nrj!$A$1:$LI$1),FALSE)</f>
        <v>0.1499532807</v>
      </c>
      <c r="AO330" s="330">
        <f>+VLOOKUP($E330,Final_nrj!$1:$1048576,MATCH(DATE(AO$2,1,1),Final_nrj!$A$1:$LI$1),FALSE)</f>
        <v>0.14514644979999999</v>
      </c>
    </row>
    <row r="331" spans="1:41" s="277" customFormat="1" ht="15" customHeight="1" x14ac:dyDescent="0.35">
      <c r="A331" s="422"/>
      <c r="B331" s="411"/>
      <c r="C331" s="105"/>
      <c r="D331" s="105" t="s">
        <v>534</v>
      </c>
      <c r="E331" s="66" t="s">
        <v>1593</v>
      </c>
      <c r="F331" s="330">
        <f>+VLOOKUP($E331,Final_nrj!$1:$1048576,MATCH(DATE(F$2,1,1),Final_nrj!$A$1:$LI$1),FALSE)</f>
        <v>22.09487244</v>
      </c>
      <c r="G331" s="330">
        <f>+VLOOKUP($E331,Final_nrj!$1:$1048576,MATCH(DATE(G$2,1,1),Final_nrj!$A$1:$LI$1),FALSE)</f>
        <v>22.177672770000001</v>
      </c>
      <c r="H331" s="330">
        <f>+VLOOKUP($E331,Final_nrj!$1:$1048576,MATCH(DATE(H$2,1,1),Final_nrj!$A$1:$LI$1),FALSE)</f>
        <v>21.920080120000002</v>
      </c>
      <c r="I331" s="330">
        <f>+VLOOKUP($E331,Final_nrj!$1:$1048576,MATCH(DATE(I$2,1,1),Final_nrj!$A$1:$LI$1),FALSE)</f>
        <v>21.639071640000001</v>
      </c>
      <c r="J331" s="330">
        <f>+VLOOKUP($E331,Final_nrj!$1:$1048576,MATCH(DATE(J$2,1,1),Final_nrj!$A$1:$LI$1),FALSE)</f>
        <v>21.80189133</v>
      </c>
      <c r="K331" s="330">
        <f>+VLOOKUP($E331,Final_nrj!$1:$1048576,MATCH(DATE(K$2,1,1),Final_nrj!$A$1:$LI$1),FALSE)</f>
        <v>22.31936881</v>
      </c>
      <c r="L331" s="330">
        <f>+VLOOKUP($E331,Final_nrj!$1:$1048576,MATCH(DATE(L$2,1,1),Final_nrj!$A$1:$LI$1),FALSE)</f>
        <v>22.568759849999999</v>
      </c>
      <c r="M331" s="330">
        <f>+VLOOKUP($E331,Final_nrj!$1:$1048576,MATCH(DATE(M$2,1,1),Final_nrj!$A$1:$LI$1),FALSE)</f>
        <v>22.895741749999999</v>
      </c>
      <c r="N331" s="330">
        <f>+VLOOKUP($E331,Final_nrj!$1:$1048576,MATCH(DATE(N$2,1,1),Final_nrj!$A$1:$LI$1),FALSE)</f>
        <v>23.246111039999999</v>
      </c>
      <c r="O331" s="330">
        <f>+VLOOKUP($E331,Final_nrj!$1:$1048576,MATCH(DATE(O$2,1,1),Final_nrj!$A$1:$LI$1),FALSE)</f>
        <v>23.6067468</v>
      </c>
      <c r="P331" s="330">
        <f>+VLOOKUP($E331,Final_nrj!$1:$1048576,MATCH(DATE(P$2,1,1),Final_nrj!$A$1:$LI$1),FALSE)</f>
        <v>23.982612899999999</v>
      </c>
      <c r="Q331" s="330">
        <f>+VLOOKUP($E331,Final_nrj!$1:$1048576,MATCH(DATE(Q$2,1,1),Final_nrj!$A$1:$LI$1),FALSE)</f>
        <v>24.36256749</v>
      </c>
      <c r="R331" s="330">
        <f>+VLOOKUP($E331,Final_nrj!$1:$1048576,MATCH(DATE(R$2,1,1),Final_nrj!$A$1:$LI$1),FALSE)</f>
        <v>24.753208770000001</v>
      </c>
      <c r="S331" s="330">
        <f>+VLOOKUP($E331,Final_nrj!$1:$1048576,MATCH(DATE(S$2,1,1),Final_nrj!$A$1:$LI$1),FALSE)</f>
        <v>25.157924059999999</v>
      </c>
      <c r="T331" s="330">
        <f>+VLOOKUP($E331,Final_nrj!$1:$1048576,MATCH(DATE(T$2,1,1),Final_nrj!$A$1:$LI$1),FALSE)</f>
        <v>25.57770957</v>
      </c>
      <c r="U331" s="330">
        <f>+VLOOKUP($E331,Final_nrj!$1:$1048576,MATCH(DATE(U$2,1,1),Final_nrj!$A$1:$LI$1),FALSE)</f>
        <v>26.01219163</v>
      </c>
      <c r="V331" s="330">
        <f>+VLOOKUP($E331,Final_nrj!$1:$1048576,MATCH(DATE(V$2,1,1),Final_nrj!$A$1:$LI$1),FALSE)</f>
        <v>26.43671793</v>
      </c>
      <c r="W331" s="330">
        <f>+VLOOKUP($E331,Final_nrj!$1:$1048576,MATCH(DATE(W$2,1,1),Final_nrj!$A$1:$LI$1),FALSE)</f>
        <v>26.867386079999999</v>
      </c>
      <c r="X331" s="330">
        <f>+VLOOKUP($E331,Final_nrj!$1:$1048576,MATCH(DATE(X$2,1,1),Final_nrj!$A$1:$LI$1),FALSE)</f>
        <v>27.306870880000002</v>
      </c>
      <c r="Y331" s="330">
        <f>+VLOOKUP($E331,Final_nrj!$1:$1048576,MATCH(DATE(Y$2,1,1),Final_nrj!$A$1:$LI$1),FALSE)</f>
        <v>27.755656129999998</v>
      </c>
      <c r="Z331" s="330">
        <f>+VLOOKUP($E331,Final_nrj!$1:$1048576,MATCH(DATE(Z$2,1,1),Final_nrj!$A$1:$LI$1),FALSE)</f>
        <v>28.208715860000002</v>
      </c>
      <c r="AA331" s="330">
        <f>+VLOOKUP($E331,Final_nrj!$1:$1048576,MATCH(DATE(AA$2,1,1),Final_nrj!$A$1:$LI$1),FALSE)</f>
        <v>28.65078291</v>
      </c>
      <c r="AB331" s="330">
        <f>+VLOOKUP($E331,Final_nrj!$1:$1048576,MATCH(DATE(AB$2,1,1),Final_nrj!$A$1:$LI$1),FALSE)</f>
        <v>29.09731171</v>
      </c>
      <c r="AC331" s="330">
        <f>+VLOOKUP($E331,Final_nrj!$1:$1048576,MATCH(DATE(AC$2,1,1),Final_nrj!$A$1:$LI$1),FALSE)</f>
        <v>29.55111269</v>
      </c>
      <c r="AD331" s="330">
        <f>+VLOOKUP($E331,Final_nrj!$1:$1048576,MATCH(DATE(AD$2,1,1),Final_nrj!$A$1:$LI$1),FALSE)</f>
        <v>30.012997219999999</v>
      </c>
      <c r="AE331" s="330">
        <f>+VLOOKUP($E331,Final_nrj!$1:$1048576,MATCH(DATE(AE$2,1,1),Final_nrj!$A$1:$LI$1),FALSE)</f>
        <v>30.468817059999999</v>
      </c>
      <c r="AF331" s="330">
        <f>+VLOOKUP($E331,Final_nrj!$1:$1048576,MATCH(DATE(AF$2,1,1),Final_nrj!$A$1:$LI$1),FALSE)</f>
        <v>30.82361556</v>
      </c>
      <c r="AG331" s="330">
        <f>+VLOOKUP($E331,Final_nrj!$1:$1048576,MATCH(DATE(AG$2,1,1),Final_nrj!$A$1:$LI$1),FALSE)</f>
        <v>31.156350249999999</v>
      </c>
      <c r="AH331" s="330">
        <f>+VLOOKUP($E331,Final_nrj!$1:$1048576,MATCH(DATE(AH$2,1,1),Final_nrj!$A$1:$LI$1),FALSE)</f>
        <v>31.482117209999998</v>
      </c>
      <c r="AI331" s="330">
        <f>+VLOOKUP($E331,Final_nrj!$1:$1048576,MATCH(DATE(AI$2,1,1),Final_nrj!$A$1:$LI$1),FALSE)</f>
        <v>31.804918019999999</v>
      </c>
      <c r="AJ331" s="330">
        <f>+VLOOKUP($E331,Final_nrj!$1:$1048576,MATCH(DATE(AJ$2,1,1),Final_nrj!$A$1:$LI$1),FALSE)</f>
        <v>32.125896400000002</v>
      </c>
      <c r="AK331" s="330">
        <f>+VLOOKUP($E331,Final_nrj!$1:$1048576,MATCH(DATE(AK$2,1,1),Final_nrj!$A$1:$LI$1),FALSE)</f>
        <v>32.513918889999999</v>
      </c>
      <c r="AL331" s="330">
        <f>+VLOOKUP($E331,Final_nrj!$1:$1048576,MATCH(DATE(AL$2,1,1),Final_nrj!$A$1:$LI$1),FALSE)</f>
        <v>32.921210459999998</v>
      </c>
      <c r="AM331" s="330">
        <f>+VLOOKUP($E331,Final_nrj!$1:$1048576,MATCH(DATE(AM$2,1,1),Final_nrj!$A$1:$LI$1),FALSE)</f>
        <v>33.339469450000003</v>
      </c>
      <c r="AN331" s="330">
        <f>+VLOOKUP($E331,Final_nrj!$1:$1048576,MATCH(DATE(AN$2,1,1),Final_nrj!$A$1:$LI$1),FALSE)</f>
        <v>33.767275689999998</v>
      </c>
      <c r="AO331" s="330">
        <f>+VLOOKUP($E331,Final_nrj!$1:$1048576,MATCH(DATE(AO$2,1,1),Final_nrj!$A$1:$LI$1),FALSE)</f>
        <v>34.204524509999999</v>
      </c>
    </row>
    <row r="332" spans="1:41" s="277" customFormat="1" ht="15" customHeight="1" x14ac:dyDescent="0.35">
      <c r="A332" s="422"/>
      <c r="B332" s="411"/>
      <c r="C332" s="105"/>
      <c r="D332" s="105" t="s">
        <v>534</v>
      </c>
      <c r="E332" s="66" t="s">
        <v>1594</v>
      </c>
      <c r="F332" s="330">
        <f>+VLOOKUP($E332,Final_nrj!$1:$1048576,MATCH(DATE(F$2,1,1),Final_nrj!$A$1:$LI$1),FALSE)</f>
        <v>4.9456895540000003</v>
      </c>
      <c r="G332" s="330">
        <f>+VLOOKUP($E332,Final_nrj!$1:$1048576,MATCH(DATE(G$2,1,1),Final_nrj!$A$1:$LI$1),FALSE)</f>
        <v>4.965961021</v>
      </c>
      <c r="H332" s="330">
        <f>+VLOOKUP($E332,Final_nrj!$1:$1048576,MATCH(DATE(H$2,1,1),Final_nrj!$A$1:$LI$1),FALSE)</f>
        <v>4.9088865310000003</v>
      </c>
      <c r="I332" s="330">
        <f>+VLOOKUP($E332,Final_nrj!$1:$1048576,MATCH(DATE(I$2,1,1),Final_nrj!$A$1:$LI$1),FALSE)</f>
        <v>4.8461116869999996</v>
      </c>
      <c r="J332" s="330">
        <f>+VLOOKUP($E332,Final_nrj!$1:$1048576,MATCH(DATE(J$2,1,1),Final_nrj!$A$1:$LI$1),FALSE)</f>
        <v>4.8856563749999999</v>
      </c>
      <c r="K332" s="330">
        <f>+VLOOKUP($E332,Final_nrj!$1:$1048576,MATCH(DATE(K$2,1,1),Final_nrj!$A$1:$LI$1),FALSE)</f>
        <v>5.0072781519999996</v>
      </c>
      <c r="L332" s="330">
        <f>+VLOOKUP($E332,Final_nrj!$1:$1048576,MATCH(DATE(L$2,1,1),Final_nrj!$A$1:$LI$1),FALSE)</f>
        <v>5.0672789600000003</v>
      </c>
      <c r="M332" s="330">
        <f>+VLOOKUP($E332,Final_nrj!$1:$1048576,MATCH(DATE(M$2,1,1),Final_nrj!$A$1:$LI$1),FALSE)</f>
        <v>5.1443301479999999</v>
      </c>
      <c r="N332" s="330">
        <f>+VLOOKUP($E332,Final_nrj!$1:$1048576,MATCH(DATE(N$2,1,1),Final_nrj!$A$1:$LI$1),FALSE)</f>
        <v>5.226339523</v>
      </c>
      <c r="O332" s="330">
        <f>+VLOOKUP($E332,Final_nrj!$1:$1048576,MATCH(DATE(O$2,1,1),Final_nrj!$A$1:$LI$1),FALSE)</f>
        <v>5.3105256799999996</v>
      </c>
      <c r="P332" s="330">
        <f>+VLOOKUP($E332,Final_nrj!$1:$1048576,MATCH(DATE(P$2,1,1),Final_nrj!$A$1:$LI$1),FALSE)</f>
        <v>5.3981001239999999</v>
      </c>
      <c r="Q332" s="330">
        <f>+VLOOKUP($E332,Final_nrj!$1:$1048576,MATCH(DATE(Q$2,1,1),Final_nrj!$A$1:$LI$1),FALSE)</f>
        <v>5.4866438720000001</v>
      </c>
      <c r="R332" s="330">
        <f>+VLOOKUP($E332,Final_nrj!$1:$1048576,MATCH(DATE(R$2,1,1),Final_nrj!$A$1:$LI$1),FALSE)</f>
        <v>5.577693848</v>
      </c>
      <c r="S332" s="330">
        <f>+VLOOKUP($E332,Final_nrj!$1:$1048576,MATCH(DATE(S$2,1,1),Final_nrj!$A$1:$LI$1),FALSE)</f>
        <v>5.672032798</v>
      </c>
      <c r="T332" s="330">
        <f>+VLOOKUP($E332,Final_nrj!$1:$1048576,MATCH(DATE(T$2,1,1),Final_nrj!$A$1:$LI$1),FALSE)</f>
        <v>5.7698878000000002</v>
      </c>
      <c r="U332" s="330">
        <f>+VLOOKUP($E332,Final_nrj!$1:$1048576,MATCH(DATE(U$2,1,1),Final_nrj!$A$1:$LI$1),FALSE)</f>
        <v>5.8711692370000002</v>
      </c>
      <c r="V332" s="330">
        <f>+VLOOKUP($E332,Final_nrj!$1:$1048576,MATCH(DATE(V$2,1,1),Final_nrj!$A$1:$LI$1),FALSE)</f>
        <v>5.9700366469999997</v>
      </c>
      <c r="W332" s="330">
        <f>+VLOOKUP($E332,Final_nrj!$1:$1048576,MATCH(DATE(W$2,1,1),Final_nrj!$A$1:$LI$1),FALSE)</f>
        <v>6.0703149959999996</v>
      </c>
      <c r="X332" s="330">
        <f>+VLOOKUP($E332,Final_nrj!$1:$1048576,MATCH(DATE(X$2,1,1),Final_nrj!$A$1:$LI$1),FALSE)</f>
        <v>6.1726373749999999</v>
      </c>
      <c r="Y332" s="330">
        <f>+VLOOKUP($E332,Final_nrj!$1:$1048576,MATCH(DATE(Y$2,1,1),Final_nrj!$A$1:$LI$1),FALSE)</f>
        <v>6.2771179579999998</v>
      </c>
      <c r="Z332" s="330">
        <f>+VLOOKUP($E332,Final_nrj!$1:$1048576,MATCH(DATE(Z$2,1,1),Final_nrj!$A$1:$LI$1),FALSE)</f>
        <v>6.3826393619999999</v>
      </c>
      <c r="AA332" s="330">
        <f>+VLOOKUP($E332,Final_nrj!$1:$1048576,MATCH(DATE(AA$2,1,1),Final_nrj!$A$1:$LI$1),FALSE)</f>
        <v>6.4854698329999998</v>
      </c>
      <c r="AB332" s="330">
        <f>+VLOOKUP($E332,Final_nrj!$1:$1048576,MATCH(DATE(AB$2,1,1),Final_nrj!$A$1:$LI$1),FALSE)</f>
        <v>6.5893031779999998</v>
      </c>
      <c r="AC332" s="330">
        <f>+VLOOKUP($E332,Final_nrj!$1:$1048576,MATCH(DATE(AC$2,1,1),Final_nrj!$A$1:$LI$1),FALSE)</f>
        <v>6.6948140340000002</v>
      </c>
      <c r="AD332" s="330">
        <f>+VLOOKUP($E332,Final_nrj!$1:$1048576,MATCH(DATE(AD$2,1,1),Final_nrj!$A$1:$LI$1),FALSE)</f>
        <v>6.8021984670000002</v>
      </c>
      <c r="AE332" s="330">
        <f>+VLOOKUP($E332,Final_nrj!$1:$1048576,MATCH(DATE(AE$2,1,1),Final_nrj!$A$1:$LI$1),FALSE)</f>
        <v>6.9083079669999998</v>
      </c>
      <c r="AF332" s="330">
        <f>+VLOOKUP($E332,Final_nrj!$1:$1048576,MATCH(DATE(AF$2,1,1),Final_nrj!$A$1:$LI$1),FALSE)</f>
        <v>6.9904259169999996</v>
      </c>
      <c r="AG332" s="330">
        <f>+VLOOKUP($E332,Final_nrj!$1:$1048576,MATCH(DATE(AG$2,1,1),Final_nrj!$A$1:$LI$1),FALSE)</f>
        <v>7.0673117559999996</v>
      </c>
      <c r="AH332" s="330">
        <f>+VLOOKUP($E332,Final_nrj!$1:$1048576,MATCH(DATE(AH$2,1,1),Final_nrj!$A$1:$LI$1),FALSE)</f>
        <v>7.1425379449999999</v>
      </c>
      <c r="AI332" s="330">
        <f>+VLOOKUP($E332,Final_nrj!$1:$1048576,MATCH(DATE(AI$2,1,1),Final_nrj!$A$1:$LI$1),FALSE)</f>
        <v>7.2170480330000002</v>
      </c>
      <c r="AJ332" s="330">
        <f>+VLOOKUP($E332,Final_nrj!$1:$1048576,MATCH(DATE(AJ$2,1,1),Final_nrj!$A$1:$LI$1),FALSE)</f>
        <v>7.2911237470000003</v>
      </c>
      <c r="AK332" s="330">
        <f>+VLOOKUP($E332,Final_nrj!$1:$1048576,MATCH(DATE(AK$2,1,1),Final_nrj!$A$1:$LI$1),FALSE)</f>
        <v>7.3810815500000002</v>
      </c>
      <c r="AL332" s="330">
        <f>+VLOOKUP($E332,Final_nrj!$1:$1048576,MATCH(DATE(AL$2,1,1),Final_nrj!$A$1:$LI$1),FALSE)</f>
        <v>7.4755757569999997</v>
      </c>
      <c r="AM332" s="330">
        <f>+VLOOKUP($E332,Final_nrj!$1:$1048576,MATCH(DATE(AM$2,1,1),Final_nrj!$A$1:$LI$1),FALSE)</f>
        <v>7.5726432609999996</v>
      </c>
      <c r="AN332" s="330">
        <f>+VLOOKUP($E332,Final_nrj!$1:$1048576,MATCH(DATE(AN$2,1,1),Final_nrj!$A$1:$LI$1),FALSE)</f>
        <v>7.6719498420000001</v>
      </c>
      <c r="AO332" s="330">
        <f>+VLOOKUP($E332,Final_nrj!$1:$1048576,MATCH(DATE(AO$2,1,1),Final_nrj!$A$1:$LI$1),FALSE)</f>
        <v>7.7734704739999998</v>
      </c>
    </row>
    <row r="333" spans="1:41" s="335" customFormat="1" ht="15" customHeight="1" x14ac:dyDescent="0.35">
      <c r="A333" s="422"/>
      <c r="B333" s="411"/>
      <c r="C333" s="340"/>
      <c r="D333" s="340" t="s">
        <v>4415</v>
      </c>
      <c r="E333" s="341" t="s">
        <v>4412</v>
      </c>
      <c r="F333" s="377">
        <f>+VLOOKUP($E333,Final_nrj!$1:$1048576,MATCH(DATE(F$2,1,1),Final_nrj!$A$1:$LI$1),FALSE)</f>
        <v>27.3689089121</v>
      </c>
      <c r="G333" s="377">
        <f>+VLOOKUP($E333,Final_nrj!$1:$1048576,MATCH(DATE(G$2,1,1),Final_nrj!$A$1:$LI$1),FALSE)</f>
        <v>27.467825858300003</v>
      </c>
      <c r="H333" s="377">
        <f>+VLOOKUP($E333,Final_nrj!$1:$1048576,MATCH(DATE(H$2,1,1),Final_nrj!$A$1:$LI$1),FALSE)</f>
        <v>27.147518360100001</v>
      </c>
      <c r="I333" s="377">
        <f>+VLOOKUP($E333,Final_nrj!$1:$1048576,MATCH(DATE(I$2,1,1),Final_nrj!$A$1:$LI$1),FALSE)</f>
        <v>26.799169269500002</v>
      </c>
      <c r="J333" s="377">
        <f>+VLOOKUP($E333,Final_nrj!$1:$1048576,MATCH(DATE(J$2,1,1),Final_nrj!$A$1:$LI$1),FALSE)</f>
        <v>26.994347242300002</v>
      </c>
      <c r="K333" s="377">
        <f>+VLOOKUP($E333,Final_nrj!$1:$1048576,MATCH(DATE(K$2,1,1),Final_nrj!$A$1:$LI$1),FALSE)</f>
        <v>27.623190369299998</v>
      </c>
      <c r="L333" s="377">
        <f>+VLOOKUP($E333,Final_nrj!$1:$1048576,MATCH(DATE(L$2,1,1),Final_nrj!$A$1:$LI$1),FALSE)</f>
        <v>27.923340889199999</v>
      </c>
      <c r="M333" s="377">
        <f>+VLOOKUP($E333,Final_nrj!$1:$1048576,MATCH(DATE(M$2,1,1),Final_nrj!$A$1:$LI$1),FALSE)</f>
        <v>28.320269658599997</v>
      </c>
      <c r="N333" s="377">
        <f>+VLOOKUP($E333,Final_nrj!$1:$1048576,MATCH(DATE(N$2,1,1),Final_nrj!$A$1:$LI$1),FALSE)</f>
        <v>28.746749524799998</v>
      </c>
      <c r="O333" s="377">
        <f>+VLOOKUP($E333,Final_nrj!$1:$1048576,MATCH(DATE(O$2,1,1),Final_nrj!$A$1:$LI$1),FALSE)</f>
        <v>29.186201025300001</v>
      </c>
      <c r="P333" s="377">
        <f>+VLOOKUP($E333,Final_nrj!$1:$1048576,MATCH(DATE(P$2,1,1),Final_nrj!$A$1:$LI$1),FALSE)</f>
        <v>29.6445621224</v>
      </c>
      <c r="Q333" s="377">
        <f>+VLOOKUP($E333,Final_nrj!$1:$1048576,MATCH(DATE(Q$2,1,1),Final_nrj!$A$1:$LI$1),FALSE)</f>
        <v>30.107873965000003</v>
      </c>
      <c r="R333" s="377">
        <f>+VLOOKUP($E333,Final_nrj!$1:$1048576,MATCH(DATE(R$2,1,1),Final_nrj!$A$1:$LI$1),FALSE)</f>
        <v>30.584183792899999</v>
      </c>
      <c r="S333" s="377">
        <f>+VLOOKUP($E333,Final_nrj!$1:$1048576,MATCH(DATE(S$2,1,1),Final_nrj!$A$1:$LI$1),FALSE)</f>
        <v>31.0776359834</v>
      </c>
      <c r="T333" s="377">
        <f>+VLOOKUP($E333,Final_nrj!$1:$1048576,MATCH(DATE(T$2,1,1),Final_nrj!$A$1:$LI$1),FALSE)</f>
        <v>31.589455952999998</v>
      </c>
      <c r="U333" s="377">
        <f>+VLOOKUP($E333,Final_nrj!$1:$1048576,MATCH(DATE(U$2,1,1),Final_nrj!$A$1:$LI$1),FALSE)</f>
        <v>32.119193382500001</v>
      </c>
      <c r="V333" s="377">
        <f>+VLOOKUP($E333,Final_nrj!$1:$1048576,MATCH(DATE(V$2,1,1),Final_nrj!$A$1:$LI$1),FALSE)</f>
        <v>32.6369881444</v>
      </c>
      <c r="W333" s="377">
        <f>+VLOOKUP($E333,Final_nrj!$1:$1048576,MATCH(DATE(W$2,1,1),Final_nrj!$A$1:$LI$1),FALSE)</f>
        <v>33.162314908100001</v>
      </c>
      <c r="X333" s="377">
        <f>+VLOOKUP($E333,Final_nrj!$1:$1048576,MATCH(DATE(X$2,1,1),Final_nrj!$A$1:$LI$1),FALSE)</f>
        <v>33.698414807900001</v>
      </c>
      <c r="Y333" s="377">
        <f>+VLOOKUP($E333,Final_nrj!$1:$1048576,MATCH(DATE(Y$2,1,1),Final_nrj!$A$1:$LI$1),FALSE)</f>
        <v>34.245874760500001</v>
      </c>
      <c r="Z333" s="377">
        <f>+VLOOKUP($E333,Final_nrj!$1:$1048576,MATCH(DATE(Z$2,1,1),Final_nrj!$A$1:$LI$1),FALSE)</f>
        <v>34.7984531082</v>
      </c>
      <c r="AA333" s="377">
        <f>+VLOOKUP($E333,Final_nrj!$1:$1048576,MATCH(DATE(AA$2,1,1),Final_nrj!$A$1:$LI$1),FALSE)</f>
        <v>35.337898417000005</v>
      </c>
      <c r="AB333" s="377">
        <f>+VLOOKUP($E333,Final_nrj!$1:$1048576,MATCH(DATE(AB$2,1,1),Final_nrj!$A$1:$LI$1),FALSE)</f>
        <v>35.8828617554</v>
      </c>
      <c r="AC333" s="377">
        <f>+VLOOKUP($E333,Final_nrj!$1:$1048576,MATCH(DATE(AC$2,1,1),Final_nrj!$A$1:$LI$1),FALSE)</f>
        <v>36.436728764999998</v>
      </c>
      <c r="AD333" s="377">
        <f>+VLOOKUP($E333,Final_nrj!$1:$1048576,MATCH(DATE(AD$2,1,1),Final_nrj!$A$1:$LI$1),FALSE)</f>
        <v>37.000474164899998</v>
      </c>
      <c r="AE333" s="377">
        <f>+VLOOKUP($E333,Final_nrj!$1:$1048576,MATCH(DATE(AE$2,1,1),Final_nrj!$A$1:$LI$1),FALSE)</f>
        <v>37.556533861200002</v>
      </c>
      <c r="AF333" s="377">
        <f>+VLOOKUP($E333,Final_nrj!$1:$1048576,MATCH(DATE(AF$2,1,1),Final_nrj!$A$1:$LI$1),FALSE)</f>
        <v>37.990353651299998</v>
      </c>
      <c r="AG333" s="377">
        <f>+VLOOKUP($E333,Final_nrj!$1:$1048576,MATCH(DATE(AG$2,1,1),Final_nrj!$A$1:$LI$1),FALSE)</f>
        <v>38.397458913599998</v>
      </c>
      <c r="AH333" s="377">
        <f>+VLOOKUP($E333,Final_nrj!$1:$1048576,MATCH(DATE(AH$2,1,1),Final_nrj!$A$1:$LI$1),FALSE)</f>
        <v>38.796143199199996</v>
      </c>
      <c r="AI333" s="377">
        <f>+VLOOKUP($E333,Final_nrj!$1:$1048576,MATCH(DATE(AI$2,1,1),Final_nrj!$A$1:$LI$1),FALSE)</f>
        <v>39.191262823799995</v>
      </c>
      <c r="AJ333" s="377">
        <f>+VLOOKUP($E333,Final_nrj!$1:$1048576,MATCH(DATE(AJ$2,1,1),Final_nrj!$A$1:$LI$1),FALSE)</f>
        <v>39.584180524099999</v>
      </c>
      <c r="AK333" s="377">
        <f>+VLOOKUP($E333,Final_nrj!$1:$1048576,MATCH(DATE(AK$2,1,1),Final_nrj!$A$1:$LI$1),FALSE)</f>
        <v>40.058308724199996</v>
      </c>
      <c r="AL333" s="377">
        <f>+VLOOKUP($E333,Final_nrj!$1:$1048576,MATCH(DATE(AL$2,1,1),Final_nrj!$A$1:$LI$1),FALSE)</f>
        <v>40.555836865399996</v>
      </c>
      <c r="AM333" s="377">
        <f>+VLOOKUP($E333,Final_nrj!$1:$1048576,MATCH(DATE(AM$2,1,1),Final_nrj!$A$1:$LI$1),FALSE)</f>
        <v>41.066701851000005</v>
      </c>
      <c r="AN333" s="377">
        <f>+VLOOKUP($E333,Final_nrj!$1:$1048576,MATCH(DATE(AN$2,1,1),Final_nrj!$A$1:$LI$1),FALSE)</f>
        <v>41.589178812699998</v>
      </c>
      <c r="AO333" s="377">
        <f>+VLOOKUP($E333,Final_nrj!$1:$1048576,MATCH(DATE(AO$2,1,1),Final_nrj!$A$1:$LI$1),FALSE)</f>
        <v>42.123141433800001</v>
      </c>
    </row>
    <row r="334" spans="1:41" s="277" customFormat="1" ht="15" customHeight="1" x14ac:dyDescent="0.35">
      <c r="A334" s="422"/>
      <c r="B334" s="411"/>
      <c r="C334" s="105"/>
      <c r="D334" s="105" t="s">
        <v>535</v>
      </c>
      <c r="E334" s="66" t="s">
        <v>1595</v>
      </c>
      <c r="F334" s="330">
        <f>+VLOOKUP($E334,Final_nrj!$1:$1048576,MATCH(DATE(F$2,1,1),Final_nrj!$A$1:$LI$1),FALSE)</f>
        <v>6.9429527609999999</v>
      </c>
      <c r="G334" s="330">
        <f>+VLOOKUP($E334,Final_nrj!$1:$1048576,MATCH(DATE(G$2,1,1),Final_nrj!$A$1:$LI$1),FALSE)</f>
        <v>6.9714106410000003</v>
      </c>
      <c r="H334" s="330">
        <f>+VLOOKUP($E334,Final_nrj!$1:$1048576,MATCH(DATE(H$2,1,1),Final_nrj!$A$1:$LI$1),FALSE)</f>
        <v>6.8912872360000001</v>
      </c>
      <c r="I334" s="330">
        <f>+VLOOKUP($E334,Final_nrj!$1:$1048576,MATCH(DATE(I$2,1,1),Final_nrj!$A$1:$LI$1),FALSE)</f>
        <v>6.8031614510000002</v>
      </c>
      <c r="J334" s="330">
        <f>+VLOOKUP($E334,Final_nrj!$1:$1048576,MATCH(DATE(J$2,1,1),Final_nrj!$A$1:$LI$1),FALSE)</f>
        <v>6.8586758320000003</v>
      </c>
      <c r="K334" s="330">
        <f>+VLOOKUP($E334,Final_nrj!$1:$1048576,MATCH(DATE(K$2,1,1),Final_nrj!$A$1:$LI$1),FALSE)</f>
        <v>7.029413248</v>
      </c>
      <c r="L334" s="330">
        <f>+VLOOKUP($E334,Final_nrj!$1:$1048576,MATCH(DATE(L$2,1,1),Final_nrj!$A$1:$LI$1),FALSE)</f>
        <v>7.1136447330000001</v>
      </c>
      <c r="M334" s="330">
        <f>+VLOOKUP($E334,Final_nrj!$1:$1048576,MATCH(DATE(M$2,1,1),Final_nrj!$A$1:$LI$1),FALSE)</f>
        <v>7.2218122090000003</v>
      </c>
      <c r="N334" s="330">
        <f>+VLOOKUP($E334,Final_nrj!$1:$1048576,MATCH(DATE(N$2,1,1),Final_nrj!$A$1:$LI$1),FALSE)</f>
        <v>7.3369401840000004</v>
      </c>
      <c r="O334" s="330">
        <f>+VLOOKUP($E334,Final_nrj!$1:$1048576,MATCH(DATE(O$2,1,1),Final_nrj!$A$1:$LI$1),FALSE)</f>
        <v>7.4551240090000004</v>
      </c>
      <c r="P334" s="330">
        <f>+VLOOKUP($E334,Final_nrj!$1:$1048576,MATCH(DATE(P$2,1,1),Final_nrj!$A$1:$LI$1),FALSE)</f>
        <v>7.5780644439999998</v>
      </c>
      <c r="Q334" s="330">
        <f>+VLOOKUP($E334,Final_nrj!$1:$1048576,MATCH(DATE(Q$2,1,1),Final_nrj!$A$1:$LI$1),FALSE)</f>
        <v>7.7023656259999997</v>
      </c>
      <c r="R334" s="330">
        <f>+VLOOKUP($E334,Final_nrj!$1:$1048576,MATCH(DATE(R$2,1,1),Final_nrj!$A$1:$LI$1),FALSE)</f>
        <v>7.8301851500000001</v>
      </c>
      <c r="S334" s="330">
        <f>+VLOOKUP($E334,Final_nrj!$1:$1048576,MATCH(DATE(S$2,1,1),Final_nrj!$A$1:$LI$1),FALSE)</f>
        <v>7.9626218639999999</v>
      </c>
      <c r="T334" s="330">
        <f>+VLOOKUP($E334,Final_nrj!$1:$1048576,MATCH(DATE(T$2,1,1),Final_nrj!$A$1:$LI$1),FALSE)</f>
        <v>8.0999945499999999</v>
      </c>
      <c r="U334" s="330">
        <f>+VLOOKUP($E334,Final_nrj!$1:$1048576,MATCH(DATE(U$2,1,1),Final_nrj!$A$1:$LI$1),FALSE)</f>
        <v>8.2421773989999991</v>
      </c>
      <c r="V334" s="330">
        <f>+VLOOKUP($E334,Final_nrj!$1:$1048576,MATCH(DATE(V$2,1,1),Final_nrj!$A$1:$LI$1),FALSE)</f>
        <v>8.3809713430000006</v>
      </c>
      <c r="W334" s="330">
        <f>+VLOOKUP($E334,Final_nrj!$1:$1048576,MATCH(DATE(W$2,1,1),Final_nrj!$A$1:$LI$1),FALSE)</f>
        <v>8.521746018</v>
      </c>
      <c r="X334" s="330">
        <f>+VLOOKUP($E334,Final_nrj!$1:$1048576,MATCH(DATE(X$2,1,1),Final_nrj!$A$1:$LI$1),FALSE)</f>
        <v>8.6653901819999994</v>
      </c>
      <c r="Y334" s="330">
        <f>+VLOOKUP($E334,Final_nrj!$1:$1048576,MATCH(DATE(Y$2,1,1),Final_nrj!$A$1:$LI$1),FALSE)</f>
        <v>8.8120641180000003</v>
      </c>
      <c r="Z334" s="330">
        <f>+VLOOKUP($E334,Final_nrj!$1:$1048576,MATCH(DATE(Z$2,1,1),Final_nrj!$A$1:$LI$1),FALSE)</f>
        <v>8.9601991989999998</v>
      </c>
      <c r="AA334" s="330">
        <f>+VLOOKUP($E334,Final_nrj!$1:$1048576,MATCH(DATE(AA$2,1,1),Final_nrj!$A$1:$LI$1),FALSE)</f>
        <v>9.1045566430000004</v>
      </c>
      <c r="AB334" s="330">
        <f>+VLOOKUP($E334,Final_nrj!$1:$1048576,MATCH(DATE(AB$2,1,1),Final_nrj!$A$1:$LI$1),FALSE)</f>
        <v>9.2503219609999991</v>
      </c>
      <c r="AC334" s="330">
        <f>+VLOOKUP($E334,Final_nrj!$1:$1048576,MATCH(DATE(AC$2,1,1),Final_nrj!$A$1:$LI$1),FALSE)</f>
        <v>9.3984422349999992</v>
      </c>
      <c r="AD334" s="330">
        <f>+VLOOKUP($E334,Final_nrj!$1:$1048576,MATCH(DATE(AD$2,1,1),Final_nrj!$A$1:$LI$1),FALSE)</f>
        <v>9.5491927079999996</v>
      </c>
      <c r="AE334" s="330">
        <f>+VLOOKUP($E334,Final_nrj!$1:$1048576,MATCH(DATE(AE$2,1,1),Final_nrj!$A$1:$LI$1),FALSE)</f>
        <v>9.6981533819999992</v>
      </c>
      <c r="AF334" s="330">
        <f>+VLOOKUP($E334,Final_nrj!$1:$1048576,MATCH(DATE(AF$2,1,1),Final_nrj!$A$1:$LI$1),FALSE)</f>
        <v>9.8134337770000002</v>
      </c>
      <c r="AG334" s="330">
        <f>+VLOOKUP($E334,Final_nrj!$1:$1048576,MATCH(DATE(AG$2,1,1),Final_nrj!$A$1:$LI$1),FALSE)</f>
        <v>9.9213691300000004</v>
      </c>
      <c r="AH334" s="330">
        <f>+VLOOKUP($E334,Final_nrj!$1:$1048576,MATCH(DATE(AH$2,1,1),Final_nrj!$A$1:$LI$1),FALSE)</f>
        <v>10.026974600000001</v>
      </c>
      <c r="AI334" s="330">
        <f>+VLOOKUP($E334,Final_nrj!$1:$1048576,MATCH(DATE(AI$2,1,1),Final_nrj!$A$1:$LI$1),FALSE)</f>
        <v>10.131574779999999</v>
      </c>
      <c r="AJ334" s="330">
        <f>+VLOOKUP($E334,Final_nrj!$1:$1048576,MATCH(DATE(AJ$2,1,1),Final_nrj!$A$1:$LI$1),FALSE)</f>
        <v>10.235565169999999</v>
      </c>
      <c r="AK334" s="330">
        <f>+VLOOKUP($E334,Final_nrj!$1:$1048576,MATCH(DATE(AK$2,1,1),Final_nrj!$A$1:$LI$1),FALSE)</f>
        <v>10.36185146</v>
      </c>
      <c r="AL334" s="330">
        <f>+VLOOKUP($E334,Final_nrj!$1:$1048576,MATCH(DATE(AL$2,1,1),Final_nrj!$A$1:$LI$1),FALSE)</f>
        <v>10.49450613</v>
      </c>
      <c r="AM334" s="330">
        <f>+VLOOKUP($E334,Final_nrj!$1:$1048576,MATCH(DATE(AM$2,1,1),Final_nrj!$A$1:$LI$1),FALSE)</f>
        <v>10.6307733</v>
      </c>
      <c r="AN334" s="330">
        <f>+VLOOKUP($E334,Final_nrj!$1:$1048576,MATCH(DATE(AN$2,1,1),Final_nrj!$A$1:$LI$1),FALSE)</f>
        <v>10.77018376</v>
      </c>
      <c r="AO334" s="330">
        <f>+VLOOKUP($E334,Final_nrj!$1:$1048576,MATCH(DATE(AO$2,1,1),Final_nrj!$A$1:$LI$1),FALSE)</f>
        <v>10.912702400000001</v>
      </c>
    </row>
    <row r="335" spans="1:41" s="91" customFormat="1" ht="15" customHeight="1" x14ac:dyDescent="0.35">
      <c r="A335" s="422"/>
      <c r="B335" s="411"/>
      <c r="C335" s="104" t="s">
        <v>484</v>
      </c>
      <c r="D335" s="104"/>
      <c r="E335" s="75" t="s">
        <v>1021</v>
      </c>
      <c r="F335" s="312">
        <f>+VLOOKUP($E335,Final_nrj!$1:$1048576,MATCH(DATE(F$2,1,1),Final_nrj!$A$1:$LI$1),FALSE)</f>
        <v>37.936680879999997</v>
      </c>
      <c r="G335" s="312">
        <f>+VLOOKUP($E335,Final_nrj!$1:$1048576,MATCH(DATE(G$2,1,1),Final_nrj!$A$1:$LI$1),FALSE)</f>
        <v>38.284451699999998</v>
      </c>
      <c r="H335" s="312">
        <f>+VLOOKUP($E335,Final_nrj!$1:$1048576,MATCH(DATE(H$2,1,1),Final_nrj!$A$1:$LI$1),FALSE)</f>
        <v>38.454257810000001</v>
      </c>
      <c r="I335" s="312">
        <f>+VLOOKUP($E335,Final_nrj!$1:$1048576,MATCH(DATE(I$2,1,1),Final_nrj!$A$1:$LI$1),FALSE)</f>
        <v>38.570006309999997</v>
      </c>
      <c r="J335" s="312">
        <f>+VLOOKUP($E335,Final_nrj!$1:$1048576,MATCH(DATE(J$2,1,1),Final_nrj!$A$1:$LI$1),FALSE)</f>
        <v>38.775879930000002</v>
      </c>
      <c r="K335" s="312">
        <f>+VLOOKUP($E335,Final_nrj!$1:$1048576,MATCH(DATE(K$2,1,1),Final_nrj!$A$1:$LI$1),FALSE)</f>
        <v>39.265792959999999</v>
      </c>
      <c r="L335" s="312">
        <f>+VLOOKUP($E335,Final_nrj!$1:$1048576,MATCH(DATE(L$2,1,1),Final_nrj!$A$1:$LI$1),FALSE)</f>
        <v>39.799040130000002</v>
      </c>
      <c r="M335" s="312">
        <f>+VLOOKUP($E335,Final_nrj!$1:$1048576,MATCH(DATE(M$2,1,1),Final_nrj!$A$1:$LI$1),FALSE)</f>
        <v>40.339917839999998</v>
      </c>
      <c r="N335" s="312">
        <f>+VLOOKUP($E335,Final_nrj!$1:$1048576,MATCH(DATE(N$2,1,1),Final_nrj!$A$1:$LI$1),FALSE)</f>
        <v>40.884218679999996</v>
      </c>
      <c r="O335" s="312">
        <f>+VLOOKUP($E335,Final_nrj!$1:$1048576,MATCH(DATE(O$2,1,1),Final_nrj!$A$1:$LI$1),FALSE)</f>
        <v>41.42875386</v>
      </c>
      <c r="P335" s="312">
        <f>+VLOOKUP($E335,Final_nrj!$1:$1048576,MATCH(DATE(P$2,1,1),Final_nrj!$A$1:$LI$1),FALSE)</f>
        <v>41.986090679999997</v>
      </c>
      <c r="Q335" s="312">
        <f>+VLOOKUP($E335,Final_nrj!$1:$1048576,MATCH(DATE(Q$2,1,1),Final_nrj!$A$1:$LI$1),FALSE)</f>
        <v>42.547839080000003</v>
      </c>
      <c r="R335" s="312">
        <f>+VLOOKUP($E335,Final_nrj!$1:$1048576,MATCH(DATE(R$2,1,1),Final_nrj!$A$1:$LI$1),FALSE)</f>
        <v>43.12689417</v>
      </c>
      <c r="S335" s="312">
        <f>+VLOOKUP($E335,Final_nrj!$1:$1048576,MATCH(DATE(S$2,1,1),Final_nrj!$A$1:$LI$1),FALSE)</f>
        <v>43.730377509999997</v>
      </c>
      <c r="T335" s="312">
        <f>+VLOOKUP($E335,Final_nrj!$1:$1048576,MATCH(DATE(T$2,1,1),Final_nrj!$A$1:$LI$1),FALSE)</f>
        <v>44.360369040000002</v>
      </c>
      <c r="U335" s="312">
        <f>+VLOOKUP($E335,Final_nrj!$1:$1048576,MATCH(DATE(U$2,1,1),Final_nrj!$A$1:$LI$1),FALSE)</f>
        <v>45.015872539999997</v>
      </c>
      <c r="V335" s="312">
        <f>+VLOOKUP($E335,Final_nrj!$1:$1048576,MATCH(DATE(V$2,1,1),Final_nrj!$A$1:$LI$1),FALSE)</f>
        <v>45.656478759999999</v>
      </c>
      <c r="W335" s="312">
        <f>+VLOOKUP($E335,Final_nrj!$1:$1048576,MATCH(DATE(W$2,1,1),Final_nrj!$A$1:$LI$1),FALSE)</f>
        <v>46.307873270000002</v>
      </c>
      <c r="X335" s="312">
        <f>+VLOOKUP($E335,Final_nrj!$1:$1048576,MATCH(DATE(X$2,1,1),Final_nrj!$A$1:$LI$1),FALSE)</f>
        <v>46.975157000000003</v>
      </c>
      <c r="Y335" s="312">
        <f>+VLOOKUP($E335,Final_nrj!$1:$1048576,MATCH(DATE(Y$2,1,1),Final_nrj!$A$1:$LI$1),FALSE)</f>
        <v>47.659691070000001</v>
      </c>
      <c r="Z335" s="312">
        <f>+VLOOKUP($E335,Final_nrj!$1:$1048576,MATCH(DATE(Z$2,1,1),Final_nrj!$A$1:$LI$1),FALSE)</f>
        <v>48.355495259999998</v>
      </c>
      <c r="AA335" s="312">
        <f>+VLOOKUP($E335,Final_nrj!$1:$1048576,MATCH(DATE(AA$2,1,1),Final_nrj!$A$1:$LI$1),FALSE)</f>
        <v>49.03505929</v>
      </c>
      <c r="AB335" s="312">
        <f>+VLOOKUP($E335,Final_nrj!$1:$1048576,MATCH(DATE(AB$2,1,1),Final_nrj!$A$1:$LI$1),FALSE)</f>
        <v>49.724306470000002</v>
      </c>
      <c r="AC335" s="312">
        <f>+VLOOKUP($E335,Final_nrj!$1:$1048576,MATCH(DATE(AC$2,1,1),Final_nrj!$A$1:$LI$1),FALSE)</f>
        <v>50.429071039999997</v>
      </c>
      <c r="AD335" s="312">
        <f>+VLOOKUP($E335,Final_nrj!$1:$1048576,MATCH(DATE(AD$2,1,1),Final_nrj!$A$1:$LI$1),FALSE)</f>
        <v>51.151279100000004</v>
      </c>
      <c r="AE335" s="312">
        <f>+VLOOKUP($E335,Final_nrj!$1:$1048576,MATCH(DATE(AE$2,1,1),Final_nrj!$A$1:$LI$1),FALSE)</f>
        <v>51.87281729</v>
      </c>
      <c r="AF335" s="312">
        <f>+VLOOKUP($E335,Final_nrj!$1:$1048576,MATCH(DATE(AF$2,1,1),Final_nrj!$A$1:$LI$1),FALSE)</f>
        <v>52.434445019999998</v>
      </c>
      <c r="AG335" s="312">
        <f>+VLOOKUP($E335,Final_nrj!$1:$1048576,MATCH(DATE(AG$2,1,1),Final_nrj!$A$1:$LI$1),FALSE)</f>
        <v>52.96203422</v>
      </c>
      <c r="AH335" s="312">
        <f>+VLOOKUP($E335,Final_nrj!$1:$1048576,MATCH(DATE(AH$2,1,1),Final_nrj!$A$1:$LI$1),FALSE)</f>
        <v>53.482648810000001</v>
      </c>
      <c r="AI335" s="312">
        <f>+VLOOKUP($E335,Final_nrj!$1:$1048576,MATCH(DATE(AI$2,1,1),Final_nrj!$A$1:$LI$1),FALSE)</f>
        <v>54.004181090000003</v>
      </c>
      <c r="AJ335" s="312">
        <f>+VLOOKUP($E335,Final_nrj!$1:$1048576,MATCH(DATE(AJ$2,1,1),Final_nrj!$A$1:$LI$1),FALSE)</f>
        <v>54.529910149999999</v>
      </c>
      <c r="AK335" s="312">
        <f>+VLOOKUP($E335,Final_nrj!$1:$1048576,MATCH(DATE(AK$2,1,1),Final_nrj!$A$1:$LI$1),FALSE)</f>
        <v>55.170478809999999</v>
      </c>
      <c r="AL335" s="312">
        <f>+VLOOKUP($E335,Final_nrj!$1:$1048576,MATCH(DATE(AL$2,1,1),Final_nrj!$A$1:$LI$1),FALSE)</f>
        <v>55.849306220000003</v>
      </c>
      <c r="AM335" s="312">
        <f>+VLOOKUP($E335,Final_nrj!$1:$1048576,MATCH(DATE(AM$2,1,1),Final_nrj!$A$1:$LI$1),FALSE)</f>
        <v>56.550302430000002</v>
      </c>
      <c r="AN335" s="312">
        <f>+VLOOKUP($E335,Final_nrj!$1:$1048576,MATCH(DATE(AN$2,1,1),Final_nrj!$A$1:$LI$1),FALSE)</f>
        <v>57.26940089</v>
      </c>
      <c r="AO335" s="312">
        <f>+VLOOKUP($E335,Final_nrj!$1:$1048576,MATCH(DATE(AO$2,1,1),Final_nrj!$A$1:$LI$1),FALSE)</f>
        <v>58.005326400000001</v>
      </c>
    </row>
    <row r="336" spans="1:41" ht="15" customHeight="1" x14ac:dyDescent="0.35">
      <c r="A336" s="422"/>
      <c r="B336" s="411"/>
      <c r="C336" s="105"/>
      <c r="D336" s="105" t="s">
        <v>159</v>
      </c>
      <c r="E336" s="66" t="s">
        <v>4401</v>
      </c>
      <c r="F336" s="330">
        <f>+VLOOKUP($E336,Final_nrj!$1:$1048576,MATCH(DATE(F$2,1,1),Final_nrj!$A$1:$LI$1),FALSE)</f>
        <v>27.533308689999998</v>
      </c>
      <c r="G336" s="330">
        <f>+VLOOKUP($E336,Final_nrj!$1:$1048576,MATCH(DATE(G$2,1,1),Final_nrj!$A$1:$LI$1),FALSE)</f>
        <v>27.78570976</v>
      </c>
      <c r="H336" s="330">
        <f>+VLOOKUP($E336,Final_nrj!$1:$1048576,MATCH(DATE(H$2,1,1),Final_nrj!$A$1:$LI$1),FALSE)</f>
        <v>27.908949960000001</v>
      </c>
      <c r="I336" s="330">
        <f>+VLOOKUP($E336,Final_nrj!$1:$1048576,MATCH(DATE(I$2,1,1),Final_nrj!$A$1:$LI$1),FALSE)</f>
        <v>27.992956759999998</v>
      </c>
      <c r="J336" s="330">
        <f>+VLOOKUP($E336,Final_nrj!$1:$1048576,MATCH(DATE(J$2,1,1),Final_nrj!$A$1:$LI$1),FALSE)</f>
        <v>28.142373670000001</v>
      </c>
      <c r="K336" s="330">
        <f>+VLOOKUP($E336,Final_nrj!$1:$1048576,MATCH(DATE(K$2,1,1),Final_nrj!$A$1:$LI$1),FALSE)</f>
        <v>28.497937889999999</v>
      </c>
      <c r="L336" s="330">
        <f>+VLOOKUP($E336,Final_nrj!$1:$1048576,MATCH(DATE(L$2,1,1),Final_nrj!$A$1:$LI$1),FALSE)</f>
        <v>28.884952739999999</v>
      </c>
      <c r="M336" s="330">
        <f>+VLOOKUP($E336,Final_nrj!$1:$1048576,MATCH(DATE(M$2,1,1),Final_nrj!$A$1:$LI$1),FALSE)</f>
        <v>29.277505600000001</v>
      </c>
      <c r="N336" s="330">
        <f>+VLOOKUP($E336,Final_nrj!$1:$1048576,MATCH(DATE(N$2,1,1),Final_nrj!$A$1:$LI$1),FALSE)</f>
        <v>29.672542870000001</v>
      </c>
      <c r="O336" s="330">
        <f>+VLOOKUP($E336,Final_nrj!$1:$1048576,MATCH(DATE(O$2,1,1),Final_nrj!$A$1:$LI$1),FALSE)</f>
        <v>30.06775021</v>
      </c>
      <c r="P336" s="330">
        <f>+VLOOKUP($E336,Final_nrj!$1:$1048576,MATCH(DATE(P$2,1,1),Final_nrj!$A$1:$LI$1),FALSE)</f>
        <v>30.4722486</v>
      </c>
      <c r="Q336" s="330">
        <f>+VLOOKUP($E336,Final_nrj!$1:$1048576,MATCH(DATE(Q$2,1,1),Final_nrj!$A$1:$LI$1),FALSE)</f>
        <v>30.879948779999999</v>
      </c>
      <c r="R336" s="330">
        <f>+VLOOKUP($E336,Final_nrj!$1:$1048576,MATCH(DATE(R$2,1,1),Final_nrj!$A$1:$LI$1),FALSE)</f>
        <v>31.300209649999999</v>
      </c>
      <c r="S336" s="330">
        <f>+VLOOKUP($E336,Final_nrj!$1:$1048576,MATCH(DATE(S$2,1,1),Final_nrj!$A$1:$LI$1),FALSE)</f>
        <v>31.7381998</v>
      </c>
      <c r="T336" s="330">
        <f>+VLOOKUP($E336,Final_nrj!$1:$1048576,MATCH(DATE(T$2,1,1),Final_nrj!$A$1:$LI$1),FALSE)</f>
        <v>32.195428810000003</v>
      </c>
      <c r="U336" s="330">
        <f>+VLOOKUP($E336,Final_nrj!$1:$1048576,MATCH(DATE(U$2,1,1),Final_nrj!$A$1:$LI$1),FALSE)</f>
        <v>32.671173639999999</v>
      </c>
      <c r="V336" s="330">
        <f>+VLOOKUP($E336,Final_nrj!$1:$1048576,MATCH(DATE(V$2,1,1),Final_nrj!$A$1:$LI$1),FALSE)</f>
        <v>33.136106470000001</v>
      </c>
      <c r="W336" s="330">
        <f>+VLOOKUP($E336,Final_nrj!$1:$1048576,MATCH(DATE(W$2,1,1),Final_nrj!$A$1:$LI$1),FALSE)</f>
        <v>33.608869110000001</v>
      </c>
      <c r="X336" s="330">
        <f>+VLOOKUP($E336,Final_nrj!$1:$1048576,MATCH(DATE(X$2,1,1),Final_nrj!$A$1:$LI$1),FALSE)</f>
        <v>34.093163689999997</v>
      </c>
      <c r="Y336" s="330">
        <f>+VLOOKUP($E336,Final_nrj!$1:$1048576,MATCH(DATE(Y$2,1,1),Final_nrj!$A$1:$LI$1),FALSE)</f>
        <v>34.589978039999998</v>
      </c>
      <c r="Z336" s="330">
        <f>+VLOOKUP($E336,Final_nrj!$1:$1048576,MATCH(DATE(Z$2,1,1),Final_nrj!$A$1:$LI$1),FALSE)</f>
        <v>35.094971899999997</v>
      </c>
      <c r="AA336" s="330">
        <f>+VLOOKUP($E336,Final_nrj!$1:$1048576,MATCH(DATE(AA$2,1,1),Final_nrj!$A$1:$LI$1),FALSE)</f>
        <v>35.588179140000001</v>
      </c>
      <c r="AB336" s="330">
        <f>+VLOOKUP($E336,Final_nrj!$1:$1048576,MATCH(DATE(AB$2,1,1),Final_nrj!$A$1:$LI$1),FALSE)</f>
        <v>36.088414129999997</v>
      </c>
      <c r="AC336" s="330">
        <f>+VLOOKUP($E336,Final_nrj!$1:$1048576,MATCH(DATE(AC$2,1,1),Final_nrj!$A$1:$LI$1),FALSE)</f>
        <v>36.599911169999999</v>
      </c>
      <c r="AD336" s="330">
        <f>+VLOOKUP($E336,Final_nrj!$1:$1048576,MATCH(DATE(AD$2,1,1),Final_nrj!$A$1:$LI$1),FALSE)</f>
        <v>37.124068180000002</v>
      </c>
      <c r="AE336" s="330">
        <f>+VLOOKUP($E336,Final_nrj!$1:$1048576,MATCH(DATE(AE$2,1,1),Final_nrj!$A$1:$LI$1),FALSE)</f>
        <v>37.647739010000002</v>
      </c>
      <c r="AF336" s="330">
        <f>+VLOOKUP($E336,Final_nrj!$1:$1048576,MATCH(DATE(AF$2,1,1),Final_nrj!$A$1:$LI$1),FALSE)</f>
        <v>38.055351610000002</v>
      </c>
      <c r="AG336" s="330">
        <f>+VLOOKUP($E336,Final_nrj!$1:$1048576,MATCH(DATE(AG$2,1,1),Final_nrj!$A$1:$LI$1),FALSE)</f>
        <v>38.438260069999998</v>
      </c>
      <c r="AH336" s="330">
        <f>+VLOOKUP($E336,Final_nrj!$1:$1048576,MATCH(DATE(AH$2,1,1),Final_nrj!$A$1:$LI$1),FALSE)</f>
        <v>38.816106570000002</v>
      </c>
      <c r="AI336" s="330">
        <f>+VLOOKUP($E336,Final_nrj!$1:$1048576,MATCH(DATE(AI$2,1,1),Final_nrj!$A$1:$LI$1),FALSE)</f>
        <v>39.194619099999997</v>
      </c>
      <c r="AJ336" s="330">
        <f>+VLOOKUP($E336,Final_nrj!$1:$1048576,MATCH(DATE(AJ$2,1,1),Final_nrj!$A$1:$LI$1),FALSE)</f>
        <v>39.576177520000002</v>
      </c>
      <c r="AK336" s="330">
        <f>+VLOOKUP($E336,Final_nrj!$1:$1048576,MATCH(DATE(AK$2,1,1),Final_nrj!$A$1:$LI$1),FALSE)</f>
        <v>40.041083100000002</v>
      </c>
      <c r="AL336" s="330">
        <f>+VLOOKUP($E336,Final_nrj!$1:$1048576,MATCH(DATE(AL$2,1,1),Final_nrj!$A$1:$LI$1),FALSE)</f>
        <v>40.533755720000002</v>
      </c>
      <c r="AM336" s="330">
        <f>+VLOOKUP($E336,Final_nrj!$1:$1048576,MATCH(DATE(AM$2,1,1),Final_nrj!$A$1:$LI$1),FALSE)</f>
        <v>41.042517799999999</v>
      </c>
      <c r="AN336" s="330">
        <f>+VLOOKUP($E336,Final_nrj!$1:$1048576,MATCH(DATE(AN$2,1,1),Final_nrj!$A$1:$LI$1),FALSE)</f>
        <v>41.564417949999999</v>
      </c>
      <c r="AO336" s="330">
        <f>+VLOOKUP($E336,Final_nrj!$1:$1048576,MATCH(DATE(AO$2,1,1),Final_nrj!$A$1:$LI$1),FALSE)</f>
        <v>42.098530670000002</v>
      </c>
    </row>
    <row r="337" spans="1:41" ht="15" customHeight="1" x14ac:dyDescent="0.35">
      <c r="A337" s="422"/>
      <c r="B337" s="411"/>
      <c r="C337" s="105"/>
      <c r="D337" s="105" t="s">
        <v>160</v>
      </c>
      <c r="E337" s="66" t="s">
        <v>4402</v>
      </c>
      <c r="F337" s="330">
        <f>+VLOOKUP($E337,Final_nrj!$1:$1048576,MATCH(DATE(F$2,1,1),Final_nrj!$A$1:$LI$1),FALSE)</f>
        <v>0.54873497630000001</v>
      </c>
      <c r="G337" s="330">
        <f>+VLOOKUP($E337,Final_nrj!$1:$1048576,MATCH(DATE(G$2,1,1),Final_nrj!$A$1:$LI$1),FALSE)</f>
        <v>0.55376529429999999</v>
      </c>
      <c r="H337" s="330">
        <f>+VLOOKUP($E337,Final_nrj!$1:$1048576,MATCH(DATE(H$2,1,1),Final_nrj!$A$1:$LI$1),FALSE)</f>
        <v>0.55622145410000001</v>
      </c>
      <c r="I337" s="330">
        <f>+VLOOKUP($E337,Final_nrj!$1:$1048576,MATCH(DATE(I$2,1,1),Final_nrj!$A$1:$LI$1),FALSE)</f>
        <v>0.55789569780000003</v>
      </c>
      <c r="J337" s="330">
        <f>+VLOOKUP($E337,Final_nrj!$1:$1048576,MATCH(DATE(J$2,1,1),Final_nrj!$A$1:$LI$1),FALSE)</f>
        <v>0.56087355589999999</v>
      </c>
      <c r="K337" s="330">
        <f>+VLOOKUP($E337,Final_nrj!$1:$1048576,MATCH(DATE(K$2,1,1),Final_nrj!$A$1:$LI$1),FALSE)</f>
        <v>0.56795990090000004</v>
      </c>
      <c r="L337" s="330">
        <f>+VLOOKUP($E337,Final_nrj!$1:$1048576,MATCH(DATE(L$2,1,1),Final_nrj!$A$1:$LI$1),FALSE)</f>
        <v>0.5756730524</v>
      </c>
      <c r="M337" s="330">
        <f>+VLOOKUP($E337,Final_nrj!$1:$1048576,MATCH(DATE(M$2,1,1),Final_nrj!$A$1:$LI$1),FALSE)</f>
        <v>0.58349657590000004</v>
      </c>
      <c r="N337" s="330">
        <f>+VLOOKUP($E337,Final_nrj!$1:$1048576,MATCH(DATE(N$2,1,1),Final_nrj!$A$1:$LI$1),FALSE)</f>
        <v>0.59136961320000003</v>
      </c>
      <c r="O337" s="330">
        <f>+VLOOKUP($E337,Final_nrj!$1:$1048576,MATCH(DATE(O$2,1,1),Final_nrj!$A$1:$LI$1),FALSE)</f>
        <v>0.59924603990000003</v>
      </c>
      <c r="P337" s="330">
        <f>+VLOOKUP($E337,Final_nrj!$1:$1048576,MATCH(DATE(P$2,1,1),Final_nrj!$A$1:$LI$1),FALSE)</f>
        <v>0.60730763610000005</v>
      </c>
      <c r="Q337" s="330">
        <f>+VLOOKUP($E337,Final_nrj!$1:$1048576,MATCH(DATE(Q$2,1,1),Final_nrj!$A$1:$LI$1),FALSE)</f>
        <v>0.61543304350000005</v>
      </c>
      <c r="R337" s="330">
        <f>+VLOOKUP($E337,Final_nrj!$1:$1048576,MATCH(DATE(R$2,1,1),Final_nrj!$A$1:$LI$1),FALSE)</f>
        <v>0.62380878350000002</v>
      </c>
      <c r="S337" s="330">
        <f>+VLOOKUP($E337,Final_nrj!$1:$1048576,MATCH(DATE(S$2,1,1),Final_nrj!$A$1:$LI$1),FALSE)</f>
        <v>0.63253786580000004</v>
      </c>
      <c r="T337" s="330">
        <f>+VLOOKUP($E337,Final_nrj!$1:$1048576,MATCH(DATE(T$2,1,1),Final_nrj!$A$1:$LI$1),FALSE)</f>
        <v>0.64165037570000005</v>
      </c>
      <c r="U337" s="330">
        <f>+VLOOKUP($E337,Final_nrj!$1:$1048576,MATCH(DATE(U$2,1,1),Final_nrj!$A$1:$LI$1),FALSE)</f>
        <v>0.65113190340000004</v>
      </c>
      <c r="V337" s="330">
        <f>+VLOOKUP($E337,Final_nrj!$1:$1048576,MATCH(DATE(V$2,1,1),Final_nrj!$A$1:$LI$1),FALSE)</f>
        <v>0.66039794939999996</v>
      </c>
      <c r="W337" s="330">
        <f>+VLOOKUP($E337,Final_nrj!$1:$1048576,MATCH(DATE(W$2,1,1),Final_nrj!$A$1:$LI$1),FALSE)</f>
        <v>0.66982004260000005</v>
      </c>
      <c r="X337" s="330">
        <f>+VLOOKUP($E337,Final_nrj!$1:$1048576,MATCH(DATE(X$2,1,1),Final_nrj!$A$1:$LI$1),FALSE)</f>
        <v>0.67947196539999999</v>
      </c>
      <c r="Y337" s="330">
        <f>+VLOOKUP($E337,Final_nrj!$1:$1048576,MATCH(DATE(Y$2,1,1),Final_nrj!$A$1:$LI$1),FALSE)</f>
        <v>0.68937340570000005</v>
      </c>
      <c r="Z337" s="330">
        <f>+VLOOKUP($E337,Final_nrj!$1:$1048576,MATCH(DATE(Z$2,1,1),Final_nrj!$A$1:$LI$1),FALSE)</f>
        <v>0.69943786240000005</v>
      </c>
      <c r="AA337" s="330">
        <f>+VLOOKUP($E337,Final_nrj!$1:$1048576,MATCH(DATE(AA$2,1,1),Final_nrj!$A$1:$LI$1),FALSE)</f>
        <v>0.70926741360000001</v>
      </c>
      <c r="AB337" s="330">
        <f>+VLOOKUP($E337,Final_nrj!$1:$1048576,MATCH(DATE(AB$2,1,1),Final_nrj!$A$1:$LI$1),FALSE)</f>
        <v>0.7192370266</v>
      </c>
      <c r="AC337" s="330">
        <f>+VLOOKUP($E337,Final_nrj!$1:$1048576,MATCH(DATE(AC$2,1,1),Final_nrj!$A$1:$LI$1),FALSE)</f>
        <v>0.72943109080000001</v>
      </c>
      <c r="AD337" s="330">
        <f>+VLOOKUP($E337,Final_nrj!$1:$1048576,MATCH(DATE(AD$2,1,1),Final_nrj!$A$1:$LI$1),FALSE)</f>
        <v>0.73987746639999996</v>
      </c>
      <c r="AE337" s="330">
        <f>+VLOOKUP($E337,Final_nrj!$1:$1048576,MATCH(DATE(AE$2,1,1),Final_nrj!$A$1:$LI$1),FALSE)</f>
        <v>0.75031415260000001</v>
      </c>
      <c r="AF337" s="330">
        <f>+VLOOKUP($E337,Final_nrj!$1:$1048576,MATCH(DATE(AF$2,1,1),Final_nrj!$A$1:$LI$1),FALSE)</f>
        <v>0.75843781450000003</v>
      </c>
      <c r="AG337" s="330">
        <f>+VLOOKUP($E337,Final_nrj!$1:$1048576,MATCH(DATE(AG$2,1,1),Final_nrj!$A$1:$LI$1),FALSE)</f>
        <v>0.76606912630000001</v>
      </c>
      <c r="AH337" s="330">
        <f>+VLOOKUP($E337,Final_nrj!$1:$1048576,MATCH(DATE(AH$2,1,1),Final_nrj!$A$1:$LI$1),FALSE)</f>
        <v>0.77359955390000001</v>
      </c>
      <c r="AI337" s="330">
        <f>+VLOOKUP($E337,Final_nrj!$1:$1048576,MATCH(DATE(AI$2,1,1),Final_nrj!$A$1:$LI$1),FALSE)</f>
        <v>0.78114325539999996</v>
      </c>
      <c r="AJ337" s="330">
        <f>+VLOOKUP($E337,Final_nrj!$1:$1048576,MATCH(DATE(AJ$2,1,1),Final_nrj!$A$1:$LI$1),FALSE)</f>
        <v>0.78874766129999996</v>
      </c>
      <c r="AK337" s="330">
        <f>+VLOOKUP($E337,Final_nrj!$1:$1048576,MATCH(DATE(AK$2,1,1),Final_nrj!$A$1:$LI$1),FALSE)</f>
        <v>0.79801316410000001</v>
      </c>
      <c r="AL337" s="330">
        <f>+VLOOKUP($E337,Final_nrj!$1:$1048576,MATCH(DATE(AL$2,1,1),Final_nrj!$A$1:$LI$1),FALSE)</f>
        <v>0.8078320604</v>
      </c>
      <c r="AM337" s="330">
        <f>+VLOOKUP($E337,Final_nrj!$1:$1048576,MATCH(DATE(AM$2,1,1),Final_nrj!$A$1:$LI$1),FALSE)</f>
        <v>0.81797161709999999</v>
      </c>
      <c r="AN337" s="330">
        <f>+VLOOKUP($E337,Final_nrj!$1:$1048576,MATCH(DATE(AN$2,1,1),Final_nrj!$A$1:$LI$1),FALSE)</f>
        <v>0.82837301389999995</v>
      </c>
      <c r="AO337" s="330">
        <f>+VLOOKUP($E337,Final_nrj!$1:$1048576,MATCH(DATE(AO$2,1,1),Final_nrj!$A$1:$LI$1),FALSE)</f>
        <v>0.83901780540000004</v>
      </c>
    </row>
    <row r="338" spans="1:41" ht="15" customHeight="1" x14ac:dyDescent="0.35">
      <c r="A338" s="422"/>
      <c r="B338" s="411"/>
      <c r="C338" s="105"/>
      <c r="D338" s="105" t="s">
        <v>161</v>
      </c>
      <c r="E338" s="66" t="s">
        <v>4403</v>
      </c>
      <c r="F338" s="330">
        <f>+VLOOKUP($E338,Final_nrj!$1:$1048576,MATCH(DATE(F$2,1,1),Final_nrj!$A$1:$LI$1),FALSE)</f>
        <v>0.79740410100000003</v>
      </c>
      <c r="G338" s="330">
        <f>+VLOOKUP($E338,Final_nrj!$1:$1048576,MATCH(DATE(G$2,1,1),Final_nrj!$A$1:$LI$1),FALSE)</f>
        <v>0.80471399809999999</v>
      </c>
      <c r="H338" s="330">
        <f>+VLOOKUP($E338,Final_nrj!$1:$1048576,MATCH(DATE(H$2,1,1),Final_nrj!$A$1:$LI$1),FALSE)</f>
        <v>0.80828321089999999</v>
      </c>
      <c r="I338" s="330">
        <f>+VLOOKUP($E338,Final_nrj!$1:$1048576,MATCH(DATE(I$2,1,1),Final_nrj!$A$1:$LI$1),FALSE)</f>
        <v>0.81071616830000004</v>
      </c>
      <c r="J338" s="330">
        <f>+VLOOKUP($E338,Final_nrj!$1:$1048576,MATCH(DATE(J$2,1,1),Final_nrj!$A$1:$LI$1),FALSE)</f>
        <v>0.81504349629999995</v>
      </c>
      <c r="K338" s="330">
        <f>+VLOOKUP($E338,Final_nrj!$1:$1048576,MATCH(DATE(K$2,1,1),Final_nrj!$A$1:$LI$1),FALSE)</f>
        <v>0.82534114599999997</v>
      </c>
      <c r="L338" s="330">
        <f>+VLOOKUP($E338,Final_nrj!$1:$1048576,MATCH(DATE(L$2,1,1),Final_nrj!$A$1:$LI$1),FALSE)</f>
        <v>0.8365496509</v>
      </c>
      <c r="M338" s="330">
        <f>+VLOOKUP($E338,Final_nrj!$1:$1048576,MATCH(DATE(M$2,1,1),Final_nrj!$A$1:$LI$1),FALSE)</f>
        <v>0.84791854470000005</v>
      </c>
      <c r="N338" s="330">
        <f>+VLOOKUP($E338,Final_nrj!$1:$1048576,MATCH(DATE(N$2,1,1),Final_nrj!$A$1:$LI$1),FALSE)</f>
        <v>0.85935939039999998</v>
      </c>
      <c r="O338" s="330">
        <f>+VLOOKUP($E338,Final_nrj!$1:$1048576,MATCH(DATE(O$2,1,1),Final_nrj!$A$1:$LI$1),FALSE)</f>
        <v>0.8708051617</v>
      </c>
      <c r="P338" s="330">
        <f>+VLOOKUP($E338,Final_nrj!$1:$1048576,MATCH(DATE(P$2,1,1),Final_nrj!$A$1:$LI$1),FALSE)</f>
        <v>0.8825200151</v>
      </c>
      <c r="Q338" s="330">
        <f>+VLOOKUP($E338,Final_nrj!$1:$1048576,MATCH(DATE(Q$2,1,1),Final_nrj!$A$1:$LI$1),FALSE)</f>
        <v>0.89432759699999997</v>
      </c>
      <c r="R338" s="330">
        <f>+VLOOKUP($E338,Final_nrj!$1:$1048576,MATCH(DATE(R$2,1,1),Final_nrj!$A$1:$LI$1),FALSE)</f>
        <v>0.90649895439999995</v>
      </c>
      <c r="S338" s="330">
        <f>+VLOOKUP($E338,Final_nrj!$1:$1048576,MATCH(DATE(S$2,1,1),Final_nrj!$A$1:$LI$1),FALSE)</f>
        <v>0.9191837773</v>
      </c>
      <c r="T338" s="330">
        <f>+VLOOKUP($E338,Final_nrj!$1:$1048576,MATCH(DATE(T$2,1,1),Final_nrj!$A$1:$LI$1),FALSE)</f>
        <v>0.93242578499999995</v>
      </c>
      <c r="U338" s="330">
        <f>+VLOOKUP($E338,Final_nrj!$1:$1048576,MATCH(DATE(U$2,1,1),Final_nrj!$A$1:$LI$1),FALSE)</f>
        <v>0.94620403740000003</v>
      </c>
      <c r="V338" s="330">
        <f>+VLOOKUP($E338,Final_nrj!$1:$1048576,MATCH(DATE(V$2,1,1),Final_nrj!$A$1:$LI$1),FALSE)</f>
        <v>0.95966915890000004</v>
      </c>
      <c r="W338" s="330">
        <f>+VLOOKUP($E338,Final_nrj!$1:$1048576,MATCH(DATE(W$2,1,1),Final_nrj!$A$1:$LI$1),FALSE)</f>
        <v>0.97336104300000004</v>
      </c>
      <c r="X338" s="330">
        <f>+VLOOKUP($E338,Final_nrj!$1:$1048576,MATCH(DATE(X$2,1,1),Final_nrj!$A$1:$LI$1),FALSE)</f>
        <v>0.98738690829999998</v>
      </c>
      <c r="Y338" s="330">
        <f>+VLOOKUP($E338,Final_nrj!$1:$1048576,MATCH(DATE(Y$2,1,1),Final_nrj!$A$1:$LI$1),FALSE)</f>
        <v>1.001775364</v>
      </c>
      <c r="Z338" s="330">
        <f>+VLOOKUP($E338,Final_nrj!$1:$1048576,MATCH(DATE(Z$2,1,1),Final_nrj!$A$1:$LI$1),FALSE)</f>
        <v>1.016400711</v>
      </c>
      <c r="AA338" s="330">
        <f>+VLOOKUP($E338,Final_nrj!$1:$1048576,MATCH(DATE(AA$2,1,1),Final_nrj!$A$1:$LI$1),FALSE)</f>
        <v>1.0306846999999999</v>
      </c>
      <c r="AB338" s="330">
        <f>+VLOOKUP($E338,Final_nrj!$1:$1048576,MATCH(DATE(AB$2,1,1),Final_nrj!$A$1:$LI$1),FALSE)</f>
        <v>1.0451722219999999</v>
      </c>
      <c r="AC338" s="330">
        <f>+VLOOKUP($E338,Final_nrj!$1:$1048576,MATCH(DATE(AC$2,1,1),Final_nrj!$A$1:$LI$1),FALSE)</f>
        <v>1.05998591</v>
      </c>
      <c r="AD338" s="330">
        <f>+VLOOKUP($E338,Final_nrj!$1:$1048576,MATCH(DATE(AD$2,1,1),Final_nrj!$A$1:$LI$1),FALSE)</f>
        <v>1.075166249</v>
      </c>
      <c r="AE338" s="330">
        <f>+VLOOKUP($E338,Final_nrj!$1:$1048576,MATCH(DATE(AE$2,1,1),Final_nrj!$A$1:$LI$1),FALSE)</f>
        <v>1.0903325070000001</v>
      </c>
      <c r="AF338" s="330">
        <f>+VLOOKUP($E338,Final_nrj!$1:$1048576,MATCH(DATE(AF$2,1,1),Final_nrj!$A$1:$LI$1),FALSE)</f>
        <v>1.1021375520000001</v>
      </c>
      <c r="AG338" s="330">
        <f>+VLOOKUP($E338,Final_nrj!$1:$1048576,MATCH(DATE(AG$2,1,1),Final_nrj!$A$1:$LI$1),FALSE)</f>
        <v>1.1132271300000001</v>
      </c>
      <c r="AH338" s="330">
        <f>+VLOOKUP($E338,Final_nrj!$1:$1048576,MATCH(DATE(AH$2,1,1),Final_nrj!$A$1:$LI$1),FALSE)</f>
        <v>1.1241701070000001</v>
      </c>
      <c r="AI338" s="330">
        <f>+VLOOKUP($E338,Final_nrj!$1:$1048576,MATCH(DATE(AI$2,1,1),Final_nrj!$A$1:$LI$1),FALSE)</f>
        <v>1.1351323719999999</v>
      </c>
      <c r="AJ338" s="330">
        <f>+VLOOKUP($E338,Final_nrj!$1:$1048576,MATCH(DATE(AJ$2,1,1),Final_nrj!$A$1:$LI$1),FALSE)</f>
        <v>1.1461828510000001</v>
      </c>
      <c r="AK338" s="330">
        <f>+VLOOKUP($E338,Final_nrj!$1:$1048576,MATCH(DATE(AK$2,1,1),Final_nrj!$A$1:$LI$1),FALSE)</f>
        <v>1.1596471829999999</v>
      </c>
      <c r="AL338" s="330">
        <f>+VLOOKUP($E338,Final_nrj!$1:$1048576,MATCH(DATE(AL$2,1,1),Final_nrj!$A$1:$LI$1),FALSE)</f>
        <v>1.173915689</v>
      </c>
      <c r="AM338" s="330">
        <f>+VLOOKUP($E338,Final_nrj!$1:$1048576,MATCH(DATE(AM$2,1,1),Final_nrj!$A$1:$LI$1),FALSE)</f>
        <v>1.1886501679999999</v>
      </c>
      <c r="AN338" s="330">
        <f>+VLOOKUP($E338,Final_nrj!$1:$1048576,MATCH(DATE(AN$2,1,1),Final_nrj!$A$1:$LI$1),FALSE)</f>
        <v>1.203765145</v>
      </c>
      <c r="AO338" s="330">
        <f>+VLOOKUP($E338,Final_nrj!$1:$1048576,MATCH(DATE(AO$2,1,1),Final_nrj!$A$1:$LI$1),FALSE)</f>
        <v>1.2192338149999999</v>
      </c>
    </row>
    <row r="339" spans="1:41" ht="15" customHeight="1" x14ac:dyDescent="0.35">
      <c r="A339" s="422"/>
      <c r="B339" s="411"/>
      <c r="C339" s="105"/>
      <c r="D339" s="105" t="s">
        <v>162</v>
      </c>
      <c r="E339" s="66" t="s">
        <v>4404</v>
      </c>
      <c r="F339" s="330">
        <f>+VLOOKUP($E339,Final_nrj!$1:$1048576,MATCH(DATE(F$2,1,1),Final_nrj!$A$1:$LI$1),FALSE)</f>
        <v>0.72444614299999999</v>
      </c>
      <c r="G339" s="330">
        <f>+VLOOKUP($E339,Final_nrj!$1:$1048576,MATCH(DATE(G$2,1,1),Final_nrj!$A$1:$LI$1),FALSE)</f>
        <v>0.73108722599999998</v>
      </c>
      <c r="H339" s="330">
        <f>+VLOOKUP($E339,Final_nrj!$1:$1048576,MATCH(DATE(H$2,1,1),Final_nrj!$A$1:$LI$1),FALSE)</f>
        <v>0.73432987599999999</v>
      </c>
      <c r="I339" s="330">
        <f>+VLOOKUP($E339,Final_nrj!$1:$1048576,MATCH(DATE(I$2,1,1),Final_nrj!$A$1:$LI$1),FALSE)</f>
        <v>0.73654023160000004</v>
      </c>
      <c r="J339" s="330">
        <f>+VLOOKUP($E339,Final_nrj!$1:$1048576,MATCH(DATE(J$2,1,1),Final_nrj!$A$1:$LI$1),FALSE)</f>
        <v>0.7404716335</v>
      </c>
      <c r="K339" s="330">
        <f>+VLOOKUP($E339,Final_nrj!$1:$1048576,MATCH(DATE(K$2,1,1),Final_nrj!$A$1:$LI$1),FALSE)</f>
        <v>0.74982710669999997</v>
      </c>
      <c r="L339" s="330">
        <f>+VLOOKUP($E339,Final_nrj!$1:$1048576,MATCH(DATE(L$2,1,1),Final_nrj!$A$1:$LI$1),FALSE)</f>
        <v>0.76001009689999999</v>
      </c>
      <c r="M339" s="330">
        <f>+VLOOKUP($E339,Final_nrj!$1:$1048576,MATCH(DATE(M$2,1,1),Final_nrj!$A$1:$LI$1),FALSE)</f>
        <v>0.77033880129999999</v>
      </c>
      <c r="N339" s="330">
        <f>+VLOOKUP($E339,Final_nrj!$1:$1048576,MATCH(DATE(N$2,1,1),Final_nrj!$A$1:$LI$1),FALSE)</f>
        <v>0.78073287440000005</v>
      </c>
      <c r="O339" s="330">
        <f>+VLOOKUP($E339,Final_nrj!$1:$1048576,MATCH(DATE(O$2,1,1),Final_nrj!$A$1:$LI$1),FALSE)</f>
        <v>0.79113142250000001</v>
      </c>
      <c r="P339" s="330">
        <f>+VLOOKUP($E339,Final_nrj!$1:$1048576,MATCH(DATE(P$2,1,1),Final_nrj!$A$1:$LI$1),FALSE)</f>
        <v>0.80177443319999997</v>
      </c>
      <c r="Q339" s="330">
        <f>+VLOOKUP($E339,Final_nrj!$1:$1048576,MATCH(DATE(Q$2,1,1),Final_nrj!$A$1:$LI$1),FALSE)</f>
        <v>0.81250168820000002</v>
      </c>
      <c r="R339" s="330">
        <f>+VLOOKUP($E339,Final_nrj!$1:$1048576,MATCH(DATE(R$2,1,1),Final_nrj!$A$1:$LI$1),FALSE)</f>
        <v>0.82355943529999998</v>
      </c>
      <c r="S339" s="330">
        <f>+VLOOKUP($E339,Final_nrj!$1:$1048576,MATCH(DATE(S$2,1,1),Final_nrj!$A$1:$LI$1),FALSE)</f>
        <v>0.83508366879999996</v>
      </c>
      <c r="T339" s="330">
        <f>+VLOOKUP($E339,Final_nrj!$1:$1048576,MATCH(DATE(T$2,1,1),Final_nrj!$A$1:$LI$1),FALSE)</f>
        <v>0.84711410779999996</v>
      </c>
      <c r="U339" s="330">
        <f>+VLOOKUP($E339,Final_nrj!$1:$1048576,MATCH(DATE(U$2,1,1),Final_nrj!$A$1:$LI$1),FALSE)</f>
        <v>0.8596317282</v>
      </c>
      <c r="V339" s="330">
        <f>+VLOOKUP($E339,Final_nrj!$1:$1048576,MATCH(DATE(V$2,1,1),Final_nrj!$A$1:$LI$1),FALSE)</f>
        <v>0.87186486730000001</v>
      </c>
      <c r="W339" s="330">
        <f>+VLOOKUP($E339,Final_nrj!$1:$1048576,MATCH(DATE(W$2,1,1),Final_nrj!$A$1:$LI$1),FALSE)</f>
        <v>0.88430402159999999</v>
      </c>
      <c r="X339" s="330">
        <f>+VLOOKUP($E339,Final_nrj!$1:$1048576,MATCH(DATE(X$2,1,1),Final_nrj!$A$1:$LI$1),FALSE)</f>
        <v>0.8970465997</v>
      </c>
      <c r="Y339" s="330">
        <f>+VLOOKUP($E339,Final_nrj!$1:$1048576,MATCH(DATE(Y$2,1,1),Final_nrj!$A$1:$LI$1),FALSE)</f>
        <v>0.91011859350000002</v>
      </c>
      <c r="Z339" s="330">
        <f>+VLOOKUP($E339,Final_nrj!$1:$1048576,MATCH(DATE(Z$2,1,1),Final_nrj!$A$1:$LI$1),FALSE)</f>
        <v>0.92340580360000002</v>
      </c>
      <c r="AA339" s="330">
        <f>+VLOOKUP($E339,Final_nrj!$1:$1048576,MATCH(DATE(AA$2,1,1),Final_nrj!$A$1:$LI$1),FALSE)</f>
        <v>0.93638288849999995</v>
      </c>
      <c r="AB339" s="330">
        <f>+VLOOKUP($E339,Final_nrj!$1:$1048576,MATCH(DATE(AB$2,1,1),Final_nrj!$A$1:$LI$1),FALSE)</f>
        <v>0.94954488479999999</v>
      </c>
      <c r="AC339" s="330">
        <f>+VLOOKUP($E339,Final_nrj!$1:$1048576,MATCH(DATE(AC$2,1,1),Final_nrj!$A$1:$LI$1),FALSE)</f>
        <v>0.96300320399999995</v>
      </c>
      <c r="AD339" s="330">
        <f>+VLOOKUP($E339,Final_nrj!$1:$1048576,MATCH(DATE(AD$2,1,1),Final_nrj!$A$1:$LI$1),FALSE)</f>
        <v>0.97679462760000002</v>
      </c>
      <c r="AE339" s="330">
        <f>+VLOOKUP($E339,Final_nrj!$1:$1048576,MATCH(DATE(AE$2,1,1),Final_nrj!$A$1:$LI$1),FALSE)</f>
        <v>0.99057325919999994</v>
      </c>
      <c r="AF339" s="330">
        <f>+VLOOKUP($E339,Final_nrj!$1:$1048576,MATCH(DATE(AF$2,1,1),Final_nrj!$A$1:$LI$1),FALSE)</f>
        <v>1.0012982100000001</v>
      </c>
      <c r="AG339" s="330">
        <f>+VLOOKUP($E339,Final_nrj!$1:$1048576,MATCH(DATE(AG$2,1,1),Final_nrj!$A$1:$LI$1),FALSE)</f>
        <v>1.0113731539999999</v>
      </c>
      <c r="AH339" s="330">
        <f>+VLOOKUP($E339,Final_nrj!$1:$1048576,MATCH(DATE(AH$2,1,1),Final_nrj!$A$1:$LI$1),FALSE)</f>
        <v>1.0213149100000001</v>
      </c>
      <c r="AI339" s="330">
        <f>+VLOOKUP($E339,Final_nrj!$1:$1048576,MATCH(DATE(AI$2,1,1),Final_nrj!$A$1:$LI$1),FALSE)</f>
        <v>1.0312741910000001</v>
      </c>
      <c r="AJ339" s="330">
        <f>+VLOOKUP($E339,Final_nrj!$1:$1048576,MATCH(DATE(AJ$2,1,1),Final_nrj!$A$1:$LI$1),FALSE)</f>
        <v>1.0413136140000001</v>
      </c>
      <c r="AK339" s="330">
        <f>+VLOOKUP($E339,Final_nrj!$1:$1048576,MATCH(DATE(AK$2,1,1),Final_nrj!$A$1:$LI$1),FALSE)</f>
        <v>1.0535460350000001</v>
      </c>
      <c r="AL339" s="330">
        <f>+VLOOKUP($E339,Final_nrj!$1:$1048576,MATCH(DATE(AL$2,1,1),Final_nrj!$A$1:$LI$1),FALSE)</f>
        <v>1.066509054</v>
      </c>
      <c r="AM339" s="330">
        <f>+VLOOKUP($E339,Final_nrj!$1:$1048576,MATCH(DATE(AM$2,1,1),Final_nrj!$A$1:$LI$1),FALSE)</f>
        <v>1.0798954119999999</v>
      </c>
      <c r="AN339" s="330">
        <f>+VLOOKUP($E339,Final_nrj!$1:$1048576,MATCH(DATE(AN$2,1,1),Final_nrj!$A$1:$LI$1),FALSE)</f>
        <v>1.0936274539999999</v>
      </c>
      <c r="AO339" s="330">
        <f>+VLOOKUP($E339,Final_nrj!$1:$1048576,MATCH(DATE(AO$2,1,1),Final_nrj!$A$1:$LI$1),FALSE)</f>
        <v>1.1076808279999999</v>
      </c>
    </row>
    <row r="340" spans="1:41" ht="15" customHeight="1" x14ac:dyDescent="0.35">
      <c r="A340" s="422"/>
      <c r="B340" s="411"/>
      <c r="C340" s="105"/>
      <c r="D340" s="105" t="s">
        <v>163</v>
      </c>
      <c r="E340" s="66" t="s">
        <v>4405</v>
      </c>
      <c r="F340" s="330">
        <f>+VLOOKUP($E340,Final_nrj!$1:$1048576,MATCH(DATE(F$2,1,1),Final_nrj!$A$1:$LI$1),FALSE)</f>
        <v>1.425697373</v>
      </c>
      <c r="G340" s="330">
        <f>+VLOOKUP($E340,Final_nrj!$1:$1048576,MATCH(DATE(G$2,1,1),Final_nrj!$A$1:$LI$1),FALSE)</f>
        <v>1.438764683</v>
      </c>
      <c r="H340" s="330">
        <f>+VLOOKUP($E340,Final_nrj!$1:$1048576,MATCH(DATE(H$2,1,1),Final_nrj!$A$1:$LI$1),FALSE)</f>
        <v>1.445146152</v>
      </c>
      <c r="I340" s="330">
        <f>+VLOOKUP($E340,Final_nrj!$1:$1048576,MATCH(DATE(I$2,1,1),Final_nrj!$A$1:$LI$1),FALSE)</f>
        <v>1.4494960859999999</v>
      </c>
      <c r="J340" s="330">
        <f>+VLOOKUP($E340,Final_nrj!$1:$1048576,MATCH(DATE(J$2,1,1),Final_nrj!$A$1:$LI$1),FALSE)</f>
        <v>1.457233005</v>
      </c>
      <c r="K340" s="330">
        <f>+VLOOKUP($E340,Final_nrj!$1:$1048576,MATCH(DATE(K$2,1,1),Final_nrj!$A$1:$LI$1),FALSE)</f>
        <v>1.475644384</v>
      </c>
      <c r="L340" s="330">
        <f>+VLOOKUP($E340,Final_nrj!$1:$1048576,MATCH(DATE(L$2,1,1),Final_nrj!$A$1:$LI$1),FALSE)</f>
        <v>1.4956843</v>
      </c>
      <c r="M340" s="330">
        <f>+VLOOKUP($E340,Final_nrj!$1:$1048576,MATCH(DATE(M$2,1,1),Final_nrj!$A$1:$LI$1),FALSE)</f>
        <v>1.516010979</v>
      </c>
      <c r="N340" s="330">
        <f>+VLOOKUP($E340,Final_nrj!$1:$1048576,MATCH(DATE(N$2,1,1),Final_nrj!$A$1:$LI$1),FALSE)</f>
        <v>1.536466302</v>
      </c>
      <c r="O340" s="330">
        <f>+VLOOKUP($E340,Final_nrj!$1:$1048576,MATCH(DATE(O$2,1,1),Final_nrj!$A$1:$LI$1),FALSE)</f>
        <v>1.5569304319999999</v>
      </c>
      <c r="P340" s="330">
        <f>+VLOOKUP($E340,Final_nrj!$1:$1048576,MATCH(DATE(P$2,1,1),Final_nrj!$A$1:$LI$1),FALSE)</f>
        <v>1.577875659</v>
      </c>
      <c r="Q340" s="330">
        <f>+VLOOKUP($E340,Final_nrj!$1:$1048576,MATCH(DATE(Q$2,1,1),Final_nrj!$A$1:$LI$1),FALSE)</f>
        <v>1.5989866770000001</v>
      </c>
      <c r="R340" s="330">
        <f>+VLOOKUP($E340,Final_nrj!$1:$1048576,MATCH(DATE(R$2,1,1),Final_nrj!$A$1:$LI$1),FALSE)</f>
        <v>1.6207480970000001</v>
      </c>
      <c r="S340" s="330">
        <f>+VLOOKUP($E340,Final_nrj!$1:$1048576,MATCH(DATE(S$2,1,1),Final_nrj!$A$1:$LI$1),FALSE)</f>
        <v>1.6434275519999999</v>
      </c>
      <c r="T340" s="330">
        <f>+VLOOKUP($E340,Final_nrj!$1:$1048576,MATCH(DATE(T$2,1,1),Final_nrj!$A$1:$LI$1),FALSE)</f>
        <v>1.667103209</v>
      </c>
      <c r="U340" s="330">
        <f>+VLOOKUP($E340,Final_nrj!$1:$1048576,MATCH(DATE(U$2,1,1),Final_nrj!$A$1:$LI$1),FALSE)</f>
        <v>1.69173763</v>
      </c>
      <c r="V340" s="330">
        <f>+VLOOKUP($E340,Final_nrj!$1:$1048576,MATCH(DATE(V$2,1,1),Final_nrj!$A$1:$LI$1),FALSE)</f>
        <v>1.715812197</v>
      </c>
      <c r="W340" s="330">
        <f>+VLOOKUP($E340,Final_nrj!$1:$1048576,MATCH(DATE(W$2,1,1),Final_nrj!$A$1:$LI$1),FALSE)</f>
        <v>1.7402921979999999</v>
      </c>
      <c r="X340" s="330">
        <f>+VLOOKUP($E340,Final_nrj!$1:$1048576,MATCH(DATE(X$2,1,1),Final_nrj!$A$1:$LI$1),FALSE)</f>
        <v>1.765369331</v>
      </c>
      <c r="Y340" s="330">
        <f>+VLOOKUP($E340,Final_nrj!$1:$1048576,MATCH(DATE(Y$2,1,1),Final_nrj!$A$1:$LI$1),FALSE)</f>
        <v>1.791094747</v>
      </c>
      <c r="Z340" s="330">
        <f>+VLOOKUP($E340,Final_nrj!$1:$1048576,MATCH(DATE(Z$2,1,1),Final_nrj!$A$1:$LI$1),FALSE)</f>
        <v>1.817243704</v>
      </c>
      <c r="AA340" s="330">
        <f>+VLOOKUP($E340,Final_nrj!$1:$1048576,MATCH(DATE(AA$2,1,1),Final_nrj!$A$1:$LI$1),FALSE)</f>
        <v>1.8427823409999999</v>
      </c>
      <c r="AB340" s="330">
        <f>+VLOOKUP($E340,Final_nrj!$1:$1048576,MATCH(DATE(AB$2,1,1),Final_nrj!$A$1:$LI$1),FALSE)</f>
        <v>1.86868488</v>
      </c>
      <c r="AC340" s="330">
        <f>+VLOOKUP($E340,Final_nrj!$1:$1048576,MATCH(DATE(AC$2,1,1),Final_nrj!$A$1:$LI$1),FALSE)</f>
        <v>1.895170577</v>
      </c>
      <c r="AD340" s="330">
        <f>+VLOOKUP($E340,Final_nrj!$1:$1048576,MATCH(DATE(AD$2,1,1),Final_nrj!$A$1:$LI$1),FALSE)</f>
        <v>1.9223118159999999</v>
      </c>
      <c r="AE340" s="330">
        <f>+VLOOKUP($E340,Final_nrj!$1:$1048576,MATCH(DATE(AE$2,1,1),Final_nrj!$A$1:$LI$1),FALSE)</f>
        <v>1.94942788</v>
      </c>
      <c r="AF340" s="330">
        <f>+VLOOKUP($E340,Final_nrj!$1:$1048576,MATCH(DATE(AF$2,1,1),Final_nrj!$A$1:$LI$1),FALSE)</f>
        <v>1.9705343630000001</v>
      </c>
      <c r="AG340" s="330">
        <f>+VLOOKUP($E340,Final_nrj!$1:$1048576,MATCH(DATE(AG$2,1,1),Final_nrj!$A$1:$LI$1),FALSE)</f>
        <v>1.9903616479999999</v>
      </c>
      <c r="AH340" s="330">
        <f>+VLOOKUP($E340,Final_nrj!$1:$1048576,MATCH(DATE(AH$2,1,1),Final_nrj!$A$1:$LI$1),FALSE)</f>
        <v>2.00992682</v>
      </c>
      <c r="AI340" s="330">
        <f>+VLOOKUP($E340,Final_nrj!$1:$1048576,MATCH(DATE(AI$2,1,1),Final_nrj!$A$1:$LI$1),FALSE)</f>
        <v>2.0295264799999999</v>
      </c>
      <c r="AJ340" s="330">
        <f>+VLOOKUP($E340,Final_nrj!$1:$1048576,MATCH(DATE(AJ$2,1,1),Final_nrj!$A$1:$LI$1),FALSE)</f>
        <v>2.0492838579999999</v>
      </c>
      <c r="AK340" s="330">
        <f>+VLOOKUP($E340,Final_nrj!$1:$1048576,MATCH(DATE(AK$2,1,1),Final_nrj!$A$1:$LI$1),FALSE)</f>
        <v>2.0733570139999999</v>
      </c>
      <c r="AL340" s="330">
        <f>+VLOOKUP($E340,Final_nrj!$1:$1048576,MATCH(DATE(AL$2,1,1),Final_nrj!$A$1:$LI$1),FALSE)</f>
        <v>2.098867968</v>
      </c>
      <c r="AM340" s="330">
        <f>+VLOOKUP($E340,Final_nrj!$1:$1048576,MATCH(DATE(AM$2,1,1),Final_nrj!$A$1:$LI$1),FALSE)</f>
        <v>2.1252120460000001</v>
      </c>
      <c r="AN340" s="330">
        <f>+VLOOKUP($E340,Final_nrj!$1:$1048576,MATCH(DATE(AN$2,1,1),Final_nrj!$A$1:$LI$1),FALSE)</f>
        <v>2.1522364239999998</v>
      </c>
      <c r="AO340" s="330">
        <f>+VLOOKUP($E340,Final_nrj!$1:$1048576,MATCH(DATE(AO$2,1,1),Final_nrj!$A$1:$LI$1),FALSE)</f>
        <v>2.1798931769999998</v>
      </c>
    </row>
    <row r="341" spans="1:41" ht="15" customHeight="1" x14ac:dyDescent="0.35">
      <c r="A341" s="422"/>
      <c r="B341" s="411"/>
      <c r="C341" s="105"/>
      <c r="D341" s="105" t="s">
        <v>164</v>
      </c>
      <c r="E341" s="66" t="s">
        <v>4406</v>
      </c>
      <c r="F341" s="330">
        <f>+VLOOKUP($E341,Final_nrj!$1:$1048576,MATCH(DATE(F$2,1,1),Final_nrj!$A$1:$LI$1),FALSE)</f>
        <v>0.51829544780000003</v>
      </c>
      <c r="G341" s="330">
        <f>+VLOOKUP($E341,Final_nrj!$1:$1048576,MATCH(DATE(G$2,1,1),Final_nrj!$A$1:$LI$1),FALSE)</f>
        <v>0.5230467231</v>
      </c>
      <c r="H341" s="330">
        <f>+VLOOKUP($E341,Final_nrj!$1:$1048576,MATCH(DATE(H$2,1,1),Final_nrj!$A$1:$LI$1),FALSE)</f>
        <v>0.52536663439999998</v>
      </c>
      <c r="I341" s="330">
        <f>+VLOOKUP($E341,Final_nrj!$1:$1048576,MATCH(DATE(I$2,1,1),Final_nrj!$A$1:$LI$1),FALSE)</f>
        <v>0.52694800409999998</v>
      </c>
      <c r="J341" s="330">
        <f>+VLOOKUP($E341,Final_nrj!$1:$1048576,MATCH(DATE(J$2,1,1),Final_nrj!$A$1:$LI$1),FALSE)</f>
        <v>0.52976067390000003</v>
      </c>
      <c r="K341" s="330">
        <f>+VLOOKUP($E341,Final_nrj!$1:$1048576,MATCH(DATE(K$2,1,1),Final_nrj!$A$1:$LI$1),FALSE)</f>
        <v>0.53645392390000002</v>
      </c>
      <c r="L341" s="330">
        <f>+VLOOKUP($E341,Final_nrj!$1:$1048576,MATCH(DATE(L$2,1,1),Final_nrj!$A$1:$LI$1),FALSE)</f>
        <v>0.54373921000000003</v>
      </c>
      <c r="M341" s="330">
        <f>+VLOOKUP($E341,Final_nrj!$1:$1048576,MATCH(DATE(M$2,1,1),Final_nrj!$A$1:$LI$1),FALSE)</f>
        <v>0.55112874550000002</v>
      </c>
      <c r="N341" s="330">
        <f>+VLOOKUP($E341,Final_nrj!$1:$1048576,MATCH(DATE(N$2,1,1),Final_nrj!$A$1:$LI$1),FALSE)</f>
        <v>0.55856504819999997</v>
      </c>
      <c r="O341" s="330">
        <f>+VLOOKUP($E341,Final_nrj!$1:$1048576,MATCH(DATE(O$2,1,1),Final_nrj!$A$1:$LI$1),FALSE)</f>
        <v>0.56600455240000003</v>
      </c>
      <c r="P341" s="330">
        <f>+VLOOKUP($E341,Final_nrj!$1:$1048576,MATCH(DATE(P$2,1,1),Final_nrj!$A$1:$LI$1),FALSE)</f>
        <v>0.57361895409999997</v>
      </c>
      <c r="Q341" s="330">
        <f>+VLOOKUP($E341,Final_nrj!$1:$1048576,MATCH(DATE(Q$2,1,1),Final_nrj!$A$1:$LI$1),FALSE)</f>
        <v>0.58129362740000001</v>
      </c>
      <c r="R341" s="330">
        <f>+VLOOKUP($E341,Final_nrj!$1:$1048576,MATCH(DATE(R$2,1,1),Final_nrj!$A$1:$LI$1),FALSE)</f>
        <v>0.58920474690000002</v>
      </c>
      <c r="S341" s="330">
        <f>+VLOOKUP($E341,Final_nrj!$1:$1048576,MATCH(DATE(S$2,1,1),Final_nrj!$A$1:$LI$1),FALSE)</f>
        <v>0.59744960790000001</v>
      </c>
      <c r="T341" s="330">
        <f>+VLOOKUP($E341,Final_nrj!$1:$1048576,MATCH(DATE(T$2,1,1),Final_nrj!$A$1:$LI$1),FALSE)</f>
        <v>0.60605662699999996</v>
      </c>
      <c r="U341" s="330">
        <f>+VLOOKUP($E341,Final_nrj!$1:$1048576,MATCH(DATE(U$2,1,1),Final_nrj!$A$1:$LI$1),FALSE)</f>
        <v>0.61501219360000003</v>
      </c>
      <c r="V341" s="330">
        <f>+VLOOKUP($E341,Final_nrj!$1:$1048576,MATCH(DATE(V$2,1,1),Final_nrj!$A$1:$LI$1),FALSE)</f>
        <v>0.62376423179999996</v>
      </c>
      <c r="W341" s="330">
        <f>+VLOOKUP($E341,Final_nrj!$1:$1048576,MATCH(DATE(W$2,1,1),Final_nrj!$A$1:$LI$1),FALSE)</f>
        <v>0.63266366080000003</v>
      </c>
      <c r="X341" s="330">
        <f>+VLOOKUP($E341,Final_nrj!$1:$1048576,MATCH(DATE(X$2,1,1),Final_nrj!$A$1:$LI$1),FALSE)</f>
        <v>0.64178017040000002</v>
      </c>
      <c r="Y341" s="330">
        <f>+VLOOKUP($E341,Final_nrj!$1:$1048576,MATCH(DATE(Y$2,1,1),Final_nrj!$A$1:$LI$1),FALSE)</f>
        <v>0.65113235619999998</v>
      </c>
      <c r="Z341" s="330">
        <f>+VLOOKUP($E341,Final_nrj!$1:$1048576,MATCH(DATE(Z$2,1,1),Final_nrj!$A$1:$LI$1),FALSE)</f>
        <v>0.66063851549999997</v>
      </c>
      <c r="AA341" s="330">
        <f>+VLOOKUP($E341,Final_nrj!$1:$1048576,MATCH(DATE(AA$2,1,1),Final_nrj!$A$1:$LI$1),FALSE)</f>
        <v>0.66992279990000003</v>
      </c>
      <c r="AB341" s="330">
        <f>+VLOOKUP($E341,Final_nrj!$1:$1048576,MATCH(DATE(AB$2,1,1),Final_nrj!$A$1:$LI$1),FALSE)</f>
        <v>0.67933937680000001</v>
      </c>
      <c r="AC341" s="330">
        <f>+VLOOKUP($E341,Final_nrj!$1:$1048576,MATCH(DATE(AC$2,1,1),Final_nrj!$A$1:$LI$1),FALSE)</f>
        <v>0.68896795389999999</v>
      </c>
      <c r="AD341" s="330">
        <f>+VLOOKUP($E341,Final_nrj!$1:$1048576,MATCH(DATE(AD$2,1,1),Final_nrj!$A$1:$LI$1),FALSE)</f>
        <v>0.69883484620000003</v>
      </c>
      <c r="AE341" s="330">
        <f>+VLOOKUP($E341,Final_nrj!$1:$1048576,MATCH(DATE(AE$2,1,1),Final_nrj!$A$1:$LI$1),FALSE)</f>
        <v>0.70869258670000002</v>
      </c>
      <c r="AF341" s="330">
        <f>+VLOOKUP($E341,Final_nrj!$1:$1048576,MATCH(DATE(AF$2,1,1),Final_nrj!$A$1:$LI$1),FALSE)</f>
        <v>0.71636561119999997</v>
      </c>
      <c r="AG341" s="330">
        <f>+VLOOKUP($E341,Final_nrj!$1:$1048576,MATCH(DATE(AG$2,1,1),Final_nrj!$A$1:$LI$1),FALSE)</f>
        <v>0.72357359759999995</v>
      </c>
      <c r="AH341" s="330">
        <f>+VLOOKUP($E341,Final_nrj!$1:$1048576,MATCH(DATE(AH$2,1,1),Final_nrj!$A$1:$LI$1),FALSE)</f>
        <v>0.7306862959</v>
      </c>
      <c r="AI341" s="330">
        <f>+VLOOKUP($E341,Final_nrj!$1:$1048576,MATCH(DATE(AI$2,1,1),Final_nrj!$A$1:$LI$1),FALSE)</f>
        <v>0.73781153180000003</v>
      </c>
      <c r="AJ341" s="330">
        <f>+VLOOKUP($E341,Final_nrj!$1:$1048576,MATCH(DATE(AJ$2,1,1),Final_nrj!$A$1:$LI$1),FALSE)</f>
        <v>0.74499410460000004</v>
      </c>
      <c r="AK341" s="330">
        <f>+VLOOKUP($E341,Final_nrj!$1:$1048576,MATCH(DATE(AK$2,1,1),Final_nrj!$A$1:$LI$1),FALSE)</f>
        <v>0.75374562970000003</v>
      </c>
      <c r="AL341" s="330">
        <f>+VLOOKUP($E341,Final_nrj!$1:$1048576,MATCH(DATE(AL$2,1,1),Final_nrj!$A$1:$LI$1),FALSE)</f>
        <v>0.76301985039999998</v>
      </c>
      <c r="AM341" s="330">
        <f>+VLOOKUP($E341,Final_nrj!$1:$1048576,MATCH(DATE(AM$2,1,1),Final_nrj!$A$1:$LI$1),FALSE)</f>
        <v>0.77259694369999998</v>
      </c>
      <c r="AN341" s="330">
        <f>+VLOOKUP($E341,Final_nrj!$1:$1048576,MATCH(DATE(AN$2,1,1),Final_nrj!$A$1:$LI$1),FALSE)</f>
        <v>0.78242135229999998</v>
      </c>
      <c r="AO341" s="330">
        <f>+VLOOKUP($E341,Final_nrj!$1:$1048576,MATCH(DATE(AO$2,1,1),Final_nrj!$A$1:$LI$1),FALSE)</f>
        <v>0.79247565389999997</v>
      </c>
    </row>
    <row r="342" spans="1:41" ht="15" customHeight="1" x14ac:dyDescent="0.35">
      <c r="A342" s="422"/>
      <c r="B342" s="411"/>
      <c r="C342" s="105"/>
      <c r="D342" s="105" t="s">
        <v>536</v>
      </c>
      <c r="E342" s="66" t="s">
        <v>4407</v>
      </c>
      <c r="F342" s="330">
        <f>+VLOOKUP($E342,Final_nrj!$1:$1048576,MATCH(DATE(F$2,1,1),Final_nrj!$A$1:$LI$1),FALSE)</f>
        <v>3.9899167690000001</v>
      </c>
      <c r="G342" s="330">
        <f>+VLOOKUP($E342,Final_nrj!$1:$1048576,MATCH(DATE(G$2,1,1),Final_nrj!$A$1:$LI$1),FALSE)</f>
        <v>4.0264928050000002</v>
      </c>
      <c r="H342" s="330">
        <f>+VLOOKUP($E342,Final_nrj!$1:$1048576,MATCH(DATE(H$2,1,1),Final_nrj!$A$1:$LI$1),FALSE)</f>
        <v>4.0443518330000003</v>
      </c>
      <c r="I342" s="330">
        <f>+VLOOKUP($E342,Final_nrj!$1:$1048576,MATCH(DATE(I$2,1,1),Final_nrj!$A$1:$LI$1),FALSE)</f>
        <v>4.0565254560000001</v>
      </c>
      <c r="J342" s="330">
        <f>+VLOOKUP($E342,Final_nrj!$1:$1048576,MATCH(DATE(J$2,1,1),Final_nrj!$A$1:$LI$1),FALSE)</f>
        <v>4.078177814</v>
      </c>
      <c r="K342" s="330">
        <f>+VLOOKUP($E342,Final_nrj!$1:$1048576,MATCH(DATE(K$2,1,1),Final_nrj!$A$1:$LI$1),FALSE)</f>
        <v>4.1297034650000004</v>
      </c>
      <c r="L342" s="330">
        <f>+VLOOKUP($E342,Final_nrj!$1:$1048576,MATCH(DATE(L$2,1,1),Final_nrj!$A$1:$LI$1),FALSE)</f>
        <v>4.1857867000000004</v>
      </c>
      <c r="M342" s="330">
        <f>+VLOOKUP($E342,Final_nrj!$1:$1048576,MATCH(DATE(M$2,1,1),Final_nrj!$A$1:$LI$1),FALSE)</f>
        <v>4.2426724619999998</v>
      </c>
      <c r="N342" s="330">
        <f>+VLOOKUP($E342,Final_nrj!$1:$1048576,MATCH(DATE(N$2,1,1),Final_nrj!$A$1:$LI$1),FALSE)</f>
        <v>4.2999182449999998</v>
      </c>
      <c r="O342" s="330">
        <f>+VLOOKUP($E342,Final_nrj!$1:$1048576,MATCH(DATE(O$2,1,1),Final_nrj!$A$1:$LI$1),FALSE)</f>
        <v>4.3571886739999997</v>
      </c>
      <c r="P342" s="330">
        <f>+VLOOKUP($E342,Final_nrj!$1:$1048576,MATCH(DATE(P$2,1,1),Final_nrj!$A$1:$LI$1),FALSE)</f>
        <v>4.4158054900000003</v>
      </c>
      <c r="Q342" s="330">
        <f>+VLOOKUP($E342,Final_nrj!$1:$1048576,MATCH(DATE(Q$2,1,1),Final_nrj!$A$1:$LI$1),FALSE)</f>
        <v>4.4748862860000003</v>
      </c>
      <c r="R342" s="330">
        <f>+VLOOKUP($E342,Final_nrj!$1:$1048576,MATCH(DATE(R$2,1,1),Final_nrj!$A$1:$LI$1),FALSE)</f>
        <v>4.5357872810000002</v>
      </c>
      <c r="S342" s="330">
        <f>+VLOOKUP($E342,Final_nrj!$1:$1048576,MATCH(DATE(S$2,1,1),Final_nrj!$A$1:$LI$1),FALSE)</f>
        <v>4.5992574680000002</v>
      </c>
      <c r="T342" s="330">
        <f>+VLOOKUP($E342,Final_nrj!$1:$1048576,MATCH(DATE(T$2,1,1),Final_nrj!$A$1:$LI$1),FALSE)</f>
        <v>4.6655156030000002</v>
      </c>
      <c r="U342" s="330">
        <f>+VLOOKUP($E342,Final_nrj!$1:$1048576,MATCH(DATE(U$2,1,1),Final_nrj!$A$1:$LI$1),FALSE)</f>
        <v>4.7344569099999996</v>
      </c>
      <c r="V342" s="330">
        <f>+VLOOKUP($E342,Final_nrj!$1:$1048576,MATCH(DATE(V$2,1,1),Final_nrj!$A$1:$LI$1),FALSE)</f>
        <v>4.8018314240000004</v>
      </c>
      <c r="W342" s="330">
        <f>+VLOOKUP($E342,Final_nrj!$1:$1048576,MATCH(DATE(W$2,1,1),Final_nrj!$A$1:$LI$1),FALSE)</f>
        <v>4.8703405750000002</v>
      </c>
      <c r="X342" s="330">
        <f>+VLOOKUP($E342,Final_nrj!$1:$1048576,MATCH(DATE(X$2,1,1),Final_nrj!$A$1:$LI$1),FALSE)</f>
        <v>4.940520845</v>
      </c>
      <c r="Y342" s="330">
        <f>+VLOOKUP($E342,Final_nrj!$1:$1048576,MATCH(DATE(Y$2,1,1),Final_nrj!$A$1:$LI$1),FALSE)</f>
        <v>5.0125153859999996</v>
      </c>
      <c r="Z342" s="330">
        <f>+VLOOKUP($E342,Final_nrj!$1:$1048576,MATCH(DATE(Z$2,1,1),Final_nrj!$A$1:$LI$1),FALSE)</f>
        <v>5.0856952389999996</v>
      </c>
      <c r="AA342" s="330">
        <f>+VLOOKUP($E342,Final_nrj!$1:$1048576,MATCH(DATE(AA$2,1,1),Final_nrj!$A$1:$LI$1),FALSE)</f>
        <v>5.1571670650000003</v>
      </c>
      <c r="AB342" s="330">
        <f>+VLOOKUP($E342,Final_nrj!$1:$1048576,MATCH(DATE(AB$2,1,1),Final_nrj!$A$1:$LI$1),FALSE)</f>
        <v>5.2296572980000002</v>
      </c>
      <c r="AC342" s="330">
        <f>+VLOOKUP($E342,Final_nrj!$1:$1048576,MATCH(DATE(AC$2,1,1),Final_nrj!$A$1:$LI$1),FALSE)</f>
        <v>5.303779542</v>
      </c>
      <c r="AD342" s="330">
        <f>+VLOOKUP($E342,Final_nrj!$1:$1048576,MATCH(DATE(AD$2,1,1),Final_nrj!$A$1:$LI$1),FALSE)</f>
        <v>5.3797363709999999</v>
      </c>
      <c r="AE342" s="330">
        <f>+VLOOKUP($E342,Final_nrj!$1:$1048576,MATCH(DATE(AE$2,1,1),Final_nrj!$A$1:$LI$1),FALSE)</f>
        <v>5.4556227479999997</v>
      </c>
      <c r="AF342" s="330">
        <f>+VLOOKUP($E342,Final_nrj!$1:$1048576,MATCH(DATE(AF$2,1,1),Final_nrj!$A$1:$LI$1),FALSE)</f>
        <v>5.5146908520000002</v>
      </c>
      <c r="AG342" s="330">
        <f>+VLOOKUP($E342,Final_nrj!$1:$1048576,MATCH(DATE(AG$2,1,1),Final_nrj!$A$1:$LI$1),FALSE)</f>
        <v>5.5701790210000004</v>
      </c>
      <c r="AH342" s="330">
        <f>+VLOOKUP($E342,Final_nrj!$1:$1048576,MATCH(DATE(AH$2,1,1),Final_nrj!$A$1:$LI$1),FALSE)</f>
        <v>5.6249336489999999</v>
      </c>
      <c r="AI342" s="330">
        <f>+VLOOKUP($E342,Final_nrj!$1:$1048576,MATCH(DATE(AI$2,1,1),Final_nrj!$A$1:$LI$1),FALSE)</f>
        <v>5.6797847929999996</v>
      </c>
      <c r="AJ342" s="330">
        <f>+VLOOKUP($E342,Final_nrj!$1:$1048576,MATCH(DATE(AJ$2,1,1),Final_nrj!$A$1:$LI$1),FALSE)</f>
        <v>5.7350773249999998</v>
      </c>
      <c r="AK342" s="330">
        <f>+VLOOKUP($E342,Final_nrj!$1:$1048576,MATCH(DATE(AK$2,1,1),Final_nrj!$A$1:$LI$1),FALSE)</f>
        <v>5.8024478899999998</v>
      </c>
      <c r="AL342" s="330">
        <f>+VLOOKUP($E342,Final_nrj!$1:$1048576,MATCH(DATE(AL$2,1,1),Final_nrj!$A$1:$LI$1),FALSE)</f>
        <v>5.8738422430000004</v>
      </c>
      <c r="AM342" s="330">
        <f>+VLOOKUP($E342,Final_nrj!$1:$1048576,MATCH(DATE(AM$2,1,1),Final_nrj!$A$1:$LI$1),FALSE)</f>
        <v>5.9475681570000001</v>
      </c>
      <c r="AN342" s="330">
        <f>+VLOOKUP($E342,Final_nrj!$1:$1048576,MATCH(DATE(AN$2,1,1),Final_nrj!$A$1:$LI$1),FALSE)</f>
        <v>6.0231979400000002</v>
      </c>
      <c r="AO342" s="330">
        <f>+VLOOKUP($E342,Final_nrj!$1:$1048576,MATCH(DATE(AO$2,1,1),Final_nrj!$A$1:$LI$1),FALSE)</f>
        <v>6.1005974759999999</v>
      </c>
    </row>
    <row r="343" spans="1:41" ht="15" customHeight="1" x14ac:dyDescent="0.35">
      <c r="A343" s="422"/>
      <c r="B343" s="411"/>
      <c r="C343" s="105"/>
      <c r="D343" s="105" t="s">
        <v>470</v>
      </c>
      <c r="E343" s="66" t="s">
        <v>4408</v>
      </c>
      <c r="F343" s="330">
        <f>+VLOOKUP($E343,Final_nrj!$1:$1048576,MATCH(DATE(F$2,1,1),Final_nrj!$A$1:$LI$1),FALSE)</f>
        <v>2.3337049059999999</v>
      </c>
      <c r="G343" s="330">
        <f>+VLOOKUP($E343,Final_nrj!$1:$1048576,MATCH(DATE(G$2,1,1),Final_nrj!$A$1:$LI$1),FALSE)</f>
        <v>2.355098253</v>
      </c>
      <c r="H343" s="330">
        <f>+VLOOKUP($E343,Final_nrj!$1:$1048576,MATCH(DATE(H$2,1,1),Final_nrj!$A$1:$LI$1),FALSE)</f>
        <v>2.3655440099999998</v>
      </c>
      <c r="I343" s="330">
        <f>+VLOOKUP($E343,Final_nrj!$1:$1048576,MATCH(DATE(I$2,1,1),Final_nrj!$A$1:$LI$1),FALSE)</f>
        <v>2.3726643709999999</v>
      </c>
      <c r="J343" s="330">
        <f>+VLOOKUP($E343,Final_nrj!$1:$1048576,MATCH(DATE(J$2,1,1),Final_nrj!$A$1:$LI$1),FALSE)</f>
        <v>2.3853288479999999</v>
      </c>
      <c r="K343" s="330">
        <f>+VLOOKUP($E343,Final_nrj!$1:$1048576,MATCH(DATE(K$2,1,1),Final_nrj!$A$1:$LI$1),FALSE)</f>
        <v>2.4154662349999998</v>
      </c>
      <c r="L343" s="330">
        <f>+VLOOKUP($E343,Final_nrj!$1:$1048576,MATCH(DATE(L$2,1,1),Final_nrj!$A$1:$LI$1),FALSE)</f>
        <v>2.448269356</v>
      </c>
      <c r="M343" s="330">
        <f>+VLOOKUP($E343,Final_nrj!$1:$1048576,MATCH(DATE(M$2,1,1),Final_nrj!$A$1:$LI$1),FALSE)</f>
        <v>2.481541875</v>
      </c>
      <c r="N343" s="330">
        <f>+VLOOKUP($E343,Final_nrj!$1:$1048576,MATCH(DATE(N$2,1,1),Final_nrj!$A$1:$LI$1),FALSE)</f>
        <v>2.5150249699999998</v>
      </c>
      <c r="O343" s="330">
        <f>+VLOOKUP($E343,Final_nrj!$1:$1048576,MATCH(DATE(O$2,1,1),Final_nrj!$A$1:$LI$1),FALSE)</f>
        <v>2.548522481</v>
      </c>
      <c r="P343" s="330">
        <f>+VLOOKUP($E343,Final_nrj!$1:$1048576,MATCH(DATE(P$2,1,1),Final_nrj!$A$1:$LI$1),FALSE)</f>
        <v>2.582807495</v>
      </c>
      <c r="Q343" s="330">
        <f>+VLOOKUP($E343,Final_nrj!$1:$1048576,MATCH(DATE(Q$2,1,1),Final_nrj!$A$1:$LI$1),FALSE)</f>
        <v>2.6173638910000001</v>
      </c>
      <c r="R343" s="330">
        <f>+VLOOKUP($E343,Final_nrj!$1:$1048576,MATCH(DATE(R$2,1,1),Final_nrj!$A$1:$LI$1),FALSE)</f>
        <v>2.652984923</v>
      </c>
      <c r="S343" s="330">
        <f>+VLOOKUP($E343,Final_nrj!$1:$1048576,MATCH(DATE(S$2,1,1),Final_nrj!$A$1:$LI$1),FALSE)</f>
        <v>2.6901086759999999</v>
      </c>
      <c r="T343" s="330">
        <f>+VLOOKUP($E343,Final_nrj!$1:$1048576,MATCH(DATE(T$2,1,1),Final_nrj!$A$1:$LI$1),FALSE)</f>
        <v>2.728863102</v>
      </c>
      <c r="U343" s="330">
        <f>+VLOOKUP($E343,Final_nrj!$1:$1048576,MATCH(DATE(U$2,1,1),Final_nrj!$A$1:$LI$1),FALSE)</f>
        <v>2.7691869169999999</v>
      </c>
      <c r="V343" s="330">
        <f>+VLOOKUP($E343,Final_nrj!$1:$1048576,MATCH(DATE(V$2,1,1),Final_nrj!$A$1:$LI$1),FALSE)</f>
        <v>2.808594314</v>
      </c>
      <c r="W343" s="330">
        <f>+VLOOKUP($E343,Final_nrj!$1:$1048576,MATCH(DATE(W$2,1,1),Final_nrj!$A$1:$LI$1),FALSE)</f>
        <v>2.8486653610000001</v>
      </c>
      <c r="X343" s="330">
        <f>+VLOOKUP($E343,Final_nrj!$1:$1048576,MATCH(DATE(X$2,1,1),Final_nrj!$A$1:$LI$1),FALSE)</f>
        <v>2.8897138469999999</v>
      </c>
      <c r="Y343" s="330">
        <f>+VLOOKUP($E343,Final_nrj!$1:$1048576,MATCH(DATE(Y$2,1,1),Final_nrj!$A$1:$LI$1),FALSE)</f>
        <v>2.9318235000000001</v>
      </c>
      <c r="Z343" s="330">
        <f>+VLOOKUP($E343,Final_nrj!$1:$1048576,MATCH(DATE(Z$2,1,1),Final_nrj!$A$1:$LI$1),FALSE)</f>
        <v>2.9746264440000001</v>
      </c>
      <c r="AA343" s="330">
        <f>+VLOOKUP($E343,Final_nrj!$1:$1048576,MATCH(DATE(AA$2,1,1),Final_nrj!$A$1:$LI$1),FALSE)</f>
        <v>3.0164303609999998</v>
      </c>
      <c r="AB343" s="330">
        <f>+VLOOKUP($E343,Final_nrj!$1:$1048576,MATCH(DATE(AB$2,1,1),Final_nrj!$A$1:$LI$1),FALSE)</f>
        <v>3.0588299459999999</v>
      </c>
      <c r="AC343" s="330">
        <f>+VLOOKUP($E343,Final_nrj!$1:$1048576,MATCH(DATE(AC$2,1,1),Final_nrj!$A$1:$LI$1),FALSE)</f>
        <v>3.1021840940000001</v>
      </c>
      <c r="AD343" s="330">
        <f>+VLOOKUP($E343,Final_nrj!$1:$1048576,MATCH(DATE(AD$2,1,1),Final_nrj!$A$1:$LI$1),FALSE)</f>
        <v>3.1466112929999999</v>
      </c>
      <c r="AE343" s="330">
        <f>+VLOOKUP($E343,Final_nrj!$1:$1048576,MATCH(DATE(AE$2,1,1),Final_nrj!$A$1:$LI$1),FALSE)</f>
        <v>3.1909972839999998</v>
      </c>
      <c r="AF343" s="330">
        <f>+VLOOKUP($E343,Final_nrj!$1:$1048576,MATCH(DATE(AF$2,1,1),Final_nrj!$A$1:$LI$1),FALSE)</f>
        <v>3.2255462559999999</v>
      </c>
      <c r="AG343" s="330">
        <f>+VLOOKUP($E343,Final_nrj!$1:$1048576,MATCH(DATE(AG$2,1,1),Final_nrj!$A$1:$LI$1),FALSE)</f>
        <v>3.2580013229999998</v>
      </c>
      <c r="AH343" s="330">
        <f>+VLOOKUP($E343,Final_nrj!$1:$1048576,MATCH(DATE(AH$2,1,1),Final_nrj!$A$1:$LI$1),FALSE)</f>
        <v>3.29002734</v>
      </c>
      <c r="AI343" s="330">
        <f>+VLOOKUP($E343,Final_nrj!$1:$1048576,MATCH(DATE(AI$2,1,1),Final_nrj!$A$1:$LI$1),FALSE)</f>
        <v>3.3221098090000001</v>
      </c>
      <c r="AJ343" s="330">
        <f>+VLOOKUP($E343,Final_nrj!$1:$1048576,MATCH(DATE(AJ$2,1,1),Final_nrj!$A$1:$LI$1),FALSE)</f>
        <v>3.3544504480000001</v>
      </c>
      <c r="AK343" s="330">
        <f>+VLOOKUP($E343,Final_nrj!$1:$1048576,MATCH(DATE(AK$2,1,1),Final_nrj!$A$1:$LI$1),FALSE)</f>
        <v>3.3938555340000001</v>
      </c>
      <c r="AL343" s="330">
        <f>+VLOOKUP($E343,Final_nrj!$1:$1048576,MATCH(DATE(AL$2,1,1),Final_nrj!$A$1:$LI$1),FALSE)</f>
        <v>3.435614138</v>
      </c>
      <c r="AM343" s="330">
        <f>+VLOOKUP($E343,Final_nrj!$1:$1048576,MATCH(DATE(AM$2,1,1),Final_nrj!$A$1:$LI$1),FALSE)</f>
        <v>3.4787364730000001</v>
      </c>
      <c r="AN343" s="330">
        <f>+VLOOKUP($E343,Final_nrj!$1:$1048576,MATCH(DATE(AN$2,1,1),Final_nrj!$A$1:$LI$1),FALSE)</f>
        <v>3.5229723819999998</v>
      </c>
      <c r="AO343" s="330">
        <f>+VLOOKUP($E343,Final_nrj!$1:$1048576,MATCH(DATE(AO$2,1,1),Final_nrj!$A$1:$LI$1),FALSE)</f>
        <v>3.5682434199999999</v>
      </c>
    </row>
    <row r="344" spans="1:41" ht="15" customHeight="1" x14ac:dyDescent="0.35">
      <c r="A344" s="422"/>
      <c r="B344" s="411"/>
      <c r="C344" s="105"/>
      <c r="D344" s="105" t="s">
        <v>471</v>
      </c>
      <c r="E344" s="66" t="s">
        <v>4409</v>
      </c>
      <c r="F344" s="330">
        <f>+VLOOKUP($E344,Final_nrj!$1:$1048576,MATCH(DATE(F$2,1,1),Final_nrj!$A$1:$LI$1),FALSE)</f>
        <v>6.5175483699999995E-2</v>
      </c>
      <c r="G344" s="330">
        <f>+VLOOKUP($E344,Final_nrj!$1:$1048576,MATCH(DATE(G$2,1,1),Final_nrj!$A$1:$LI$1),FALSE)</f>
        <v>6.5772955100000002E-2</v>
      </c>
      <c r="H344" s="330">
        <f>+VLOOKUP($E344,Final_nrj!$1:$1048576,MATCH(DATE(H$2,1,1),Final_nrj!$A$1:$LI$1),FALSE)</f>
        <v>6.6064683099999993E-2</v>
      </c>
      <c r="I344" s="330">
        <f>+VLOOKUP($E344,Final_nrj!$1:$1048576,MATCH(DATE(I$2,1,1),Final_nrj!$A$1:$LI$1),FALSE)</f>
        <v>6.6263539900000001E-2</v>
      </c>
      <c r="J344" s="330">
        <f>+VLOOKUP($E344,Final_nrj!$1:$1048576,MATCH(DATE(J$2,1,1),Final_nrj!$A$1:$LI$1),FALSE)</f>
        <v>6.6617232200000001E-2</v>
      </c>
      <c r="K344" s="330">
        <f>+VLOOKUP($E344,Final_nrj!$1:$1048576,MATCH(DATE(K$2,1,1),Final_nrj!$A$1:$LI$1),FALSE)</f>
        <v>6.7458906200000002E-2</v>
      </c>
      <c r="L344" s="330">
        <f>+VLOOKUP($E344,Final_nrj!$1:$1048576,MATCH(DATE(L$2,1,1),Final_nrj!$A$1:$LI$1),FALSE)</f>
        <v>6.8375028599999998E-2</v>
      </c>
      <c r="M344" s="330">
        <f>+VLOOKUP($E344,Final_nrj!$1:$1048576,MATCH(DATE(M$2,1,1),Final_nrj!$A$1:$LI$1),FALSE)</f>
        <v>6.9304260199999995E-2</v>
      </c>
      <c r="N344" s="330">
        <f>+VLOOKUP($E344,Final_nrj!$1:$1048576,MATCH(DATE(N$2,1,1),Final_nrj!$A$1:$LI$1),FALSE)</f>
        <v>7.0239372899999999E-2</v>
      </c>
      <c r="O344" s="330">
        <f>+VLOOKUP($E344,Final_nrj!$1:$1048576,MATCH(DATE(O$2,1,1),Final_nrj!$A$1:$LI$1),FALSE)</f>
        <v>7.11748881E-2</v>
      </c>
      <c r="P344" s="330">
        <f>+VLOOKUP($E344,Final_nrj!$1:$1048576,MATCH(DATE(P$2,1,1),Final_nrj!$A$1:$LI$1),FALSE)</f>
        <v>7.2132396599999996E-2</v>
      </c>
      <c r="Q344" s="330">
        <f>+VLOOKUP($E344,Final_nrj!$1:$1048576,MATCH(DATE(Q$2,1,1),Final_nrj!$A$1:$LI$1),FALSE)</f>
        <v>7.3097484300000001E-2</v>
      </c>
      <c r="R344" s="330">
        <f>+VLOOKUP($E344,Final_nrj!$1:$1048576,MATCH(DATE(R$2,1,1),Final_nrj!$A$1:$LI$1),FALSE)</f>
        <v>7.4092304999999997E-2</v>
      </c>
      <c r="S344" s="330">
        <f>+VLOOKUP($E344,Final_nrj!$1:$1048576,MATCH(DATE(S$2,1,1),Final_nrj!$A$1:$LI$1),FALSE)</f>
        <v>7.5129093600000002E-2</v>
      </c>
      <c r="T344" s="330">
        <f>+VLOOKUP($E344,Final_nrj!$1:$1048576,MATCH(DATE(T$2,1,1),Final_nrj!$A$1:$LI$1),FALSE)</f>
        <v>7.6211423400000006E-2</v>
      </c>
      <c r="U344" s="330">
        <f>+VLOOKUP($E344,Final_nrj!$1:$1048576,MATCH(DATE(U$2,1,1),Final_nrj!$A$1:$LI$1),FALSE)</f>
        <v>7.7337583000000001E-2</v>
      </c>
      <c r="V344" s="330">
        <f>+VLOOKUP($E344,Final_nrj!$1:$1048576,MATCH(DATE(V$2,1,1),Final_nrj!$A$1:$LI$1),FALSE)</f>
        <v>7.8438148999999999E-2</v>
      </c>
      <c r="W344" s="330">
        <f>+VLOOKUP($E344,Final_nrj!$1:$1048576,MATCH(DATE(W$2,1,1),Final_nrj!$A$1:$LI$1),FALSE)</f>
        <v>7.9557249299999994E-2</v>
      </c>
      <c r="X344" s="330">
        <f>+VLOOKUP($E344,Final_nrj!$1:$1048576,MATCH(DATE(X$2,1,1),Final_nrj!$A$1:$LI$1),FALSE)</f>
        <v>8.0703647399999995E-2</v>
      </c>
      <c r="Y344" s="330">
        <f>+VLOOKUP($E344,Final_nrj!$1:$1048576,MATCH(DATE(Y$2,1,1),Final_nrj!$A$1:$LI$1),FALSE)</f>
        <v>8.1879681699999998E-2</v>
      </c>
      <c r="Z344" s="330">
        <f>+VLOOKUP($E344,Final_nrj!$1:$1048576,MATCH(DATE(Z$2,1,1),Final_nrj!$A$1:$LI$1),FALSE)</f>
        <v>8.3075078100000005E-2</v>
      </c>
      <c r="AA344" s="330">
        <f>+VLOOKUP($E344,Final_nrj!$1:$1048576,MATCH(DATE(AA$2,1,1),Final_nrj!$A$1:$LI$1),FALSE)</f>
        <v>8.4242573900000006E-2</v>
      </c>
      <c r="AB344" s="330">
        <f>+VLOOKUP($E344,Final_nrj!$1:$1048576,MATCH(DATE(AB$2,1,1),Final_nrj!$A$1:$LI$1),FALSE)</f>
        <v>8.5426705399999997E-2</v>
      </c>
      <c r="AC344" s="330">
        <f>+VLOOKUP($E344,Final_nrj!$1:$1048576,MATCH(DATE(AC$2,1,1),Final_nrj!$A$1:$LI$1),FALSE)</f>
        <v>8.6637495800000006E-2</v>
      </c>
      <c r="AD344" s="330">
        <f>+VLOOKUP($E344,Final_nrj!$1:$1048576,MATCH(DATE(AD$2,1,1),Final_nrj!$A$1:$LI$1),FALSE)</f>
        <v>8.78782543E-2</v>
      </c>
      <c r="AE344" s="330">
        <f>+VLOOKUP($E344,Final_nrj!$1:$1048576,MATCH(DATE(AE$2,1,1),Final_nrj!$A$1:$LI$1),FALSE)</f>
        <v>8.9117861899999998E-2</v>
      </c>
      <c r="AF344" s="330">
        <f>+VLOOKUP($E344,Final_nrj!$1:$1048576,MATCH(DATE(AF$2,1,1),Final_nrj!$A$1:$LI$1),FALSE)</f>
        <v>9.0082742300000004E-2</v>
      </c>
      <c r="AG344" s="330">
        <f>+VLOOKUP($E344,Final_nrj!$1:$1048576,MATCH(DATE(AG$2,1,1),Final_nrj!$A$1:$LI$1),FALSE)</f>
        <v>9.0989144199999997E-2</v>
      </c>
      <c r="AH344" s="330">
        <f>+VLOOKUP($E344,Final_nrj!$1:$1048576,MATCH(DATE(AH$2,1,1),Final_nrj!$A$1:$LI$1),FALSE)</f>
        <v>9.1883563700000004E-2</v>
      </c>
      <c r="AI344" s="330">
        <f>+VLOOKUP($E344,Final_nrj!$1:$1048576,MATCH(DATE(AI$2,1,1),Final_nrj!$A$1:$LI$1),FALSE)</f>
        <v>9.2779559799999994E-2</v>
      </c>
      <c r="AJ344" s="330">
        <f>+VLOOKUP($E344,Final_nrj!$1:$1048576,MATCH(DATE(AJ$2,1,1),Final_nrj!$A$1:$LI$1),FALSE)</f>
        <v>9.3682766000000001E-2</v>
      </c>
      <c r="AK344" s="330">
        <f>+VLOOKUP($E344,Final_nrj!$1:$1048576,MATCH(DATE(AK$2,1,1),Final_nrj!$A$1:$LI$1),FALSE)</f>
        <v>9.4783267399999996E-2</v>
      </c>
      <c r="AL344" s="330">
        <f>+VLOOKUP($E344,Final_nrj!$1:$1048576,MATCH(DATE(AL$2,1,1),Final_nrj!$A$1:$LI$1),FALSE)</f>
        <v>9.5949497699999997E-2</v>
      </c>
      <c r="AM344" s="330">
        <f>+VLOOKUP($E344,Final_nrj!$1:$1048576,MATCH(DATE(AM$2,1,1),Final_nrj!$A$1:$LI$1),FALSE)</f>
        <v>9.7153814000000005E-2</v>
      </c>
      <c r="AN344" s="330">
        <f>+VLOOKUP($E344,Final_nrj!$1:$1048576,MATCH(DATE(AN$2,1,1),Final_nrj!$A$1:$LI$1),FALSE)</f>
        <v>9.8389230199999997E-2</v>
      </c>
      <c r="AO344" s="330">
        <f>+VLOOKUP($E344,Final_nrj!$1:$1048576,MATCH(DATE(AO$2,1,1),Final_nrj!$A$1:$LI$1),FALSE)</f>
        <v>9.9653555399999996E-2</v>
      </c>
    </row>
    <row r="345" spans="1:41" s="91" customFormat="1" ht="15" customHeight="1" x14ac:dyDescent="0.35">
      <c r="A345" s="422"/>
      <c r="B345" s="411"/>
      <c r="C345" s="104" t="s">
        <v>485</v>
      </c>
      <c r="D345" s="104"/>
      <c r="E345" s="75" t="s">
        <v>1022</v>
      </c>
      <c r="F345" s="312">
        <f>+VLOOKUP($E345,Final_nrj!$1:$1048576,MATCH(DATE(F$2,1,1),Final_nrj!$A$1:$LI$1),FALSE)</f>
        <v>5.1337879239999999</v>
      </c>
      <c r="G345" s="312">
        <f>+VLOOKUP($E345,Final_nrj!$1:$1048576,MATCH(DATE(G$2,1,1),Final_nrj!$A$1:$LI$1),FALSE)</f>
        <v>5.1714563910000004</v>
      </c>
      <c r="H345" s="312">
        <f>+VLOOKUP($E345,Final_nrj!$1:$1048576,MATCH(DATE(H$2,1,1),Final_nrj!$A$1:$LI$1),FALSE)</f>
        <v>5.1886418729999999</v>
      </c>
      <c r="I345" s="312">
        <f>+VLOOKUP($E345,Final_nrj!$1:$1048576,MATCH(DATE(I$2,1,1),Final_nrj!$A$1:$LI$1),FALSE)</f>
        <v>5.2122840269999999</v>
      </c>
      <c r="J345" s="312">
        <f>+VLOOKUP($E345,Final_nrj!$1:$1048576,MATCH(DATE(J$2,1,1),Final_nrj!$A$1:$LI$1),FALSE)</f>
        <v>5.267025072</v>
      </c>
      <c r="K345" s="312">
        <f>+VLOOKUP($E345,Final_nrj!$1:$1048576,MATCH(DATE(K$2,1,1),Final_nrj!$A$1:$LI$1),FALSE)</f>
        <v>5.3632602760000001</v>
      </c>
      <c r="L345" s="312">
        <f>+VLOOKUP($E345,Final_nrj!$1:$1048576,MATCH(DATE(L$2,1,1),Final_nrj!$A$1:$LI$1),FALSE)</f>
        <v>5.4596408890000001</v>
      </c>
      <c r="M345" s="312">
        <f>+VLOOKUP($E345,Final_nrj!$1:$1048576,MATCH(DATE(M$2,1,1),Final_nrj!$A$1:$LI$1),FALSE)</f>
        <v>5.5546986819999997</v>
      </c>
      <c r="N345" s="312">
        <f>+VLOOKUP($E345,Final_nrj!$1:$1048576,MATCH(DATE(N$2,1,1),Final_nrj!$A$1:$LI$1),FALSE)</f>
        <v>5.6480221239999997</v>
      </c>
      <c r="O345" s="312">
        <f>+VLOOKUP($E345,Final_nrj!$1:$1048576,MATCH(DATE(O$2,1,1),Final_nrj!$A$1:$LI$1),FALSE)</f>
        <v>5.7397294820000004</v>
      </c>
      <c r="P345" s="312">
        <f>+VLOOKUP($E345,Final_nrj!$1:$1048576,MATCH(DATE(P$2,1,1),Final_nrj!$A$1:$LI$1),FALSE)</f>
        <v>5.8362575940000001</v>
      </c>
      <c r="Q345" s="312">
        <f>+VLOOKUP($E345,Final_nrj!$1:$1048576,MATCH(DATE(Q$2,1,1),Final_nrj!$A$1:$LI$1),FALSE)</f>
        <v>5.9292754270000003</v>
      </c>
      <c r="R345" s="312">
        <f>+VLOOKUP($E345,Final_nrj!$1:$1048576,MATCH(DATE(R$2,1,1),Final_nrj!$A$1:$LI$1),FALSE)</f>
        <v>6.0218023220000001</v>
      </c>
      <c r="S345" s="312">
        <f>+VLOOKUP($E345,Final_nrj!$1:$1048576,MATCH(DATE(S$2,1,1),Final_nrj!$A$1:$LI$1),FALSE)</f>
        <v>6.115391314</v>
      </c>
      <c r="T345" s="312">
        <f>+VLOOKUP($E345,Final_nrj!$1:$1048576,MATCH(DATE(T$2,1,1),Final_nrj!$A$1:$LI$1),FALSE)</f>
        <v>6.2106906439999996</v>
      </c>
      <c r="U345" s="312">
        <f>+VLOOKUP($E345,Final_nrj!$1:$1048576,MATCH(DATE(U$2,1,1),Final_nrj!$A$1:$LI$1),FALSE)</f>
        <v>6.3078604880000002</v>
      </c>
      <c r="V345" s="312">
        <f>+VLOOKUP($E345,Final_nrj!$1:$1048576,MATCH(DATE(V$2,1,1),Final_nrj!$A$1:$LI$1),FALSE)</f>
        <v>6.4030549079999997</v>
      </c>
      <c r="W345" s="312">
        <f>+VLOOKUP($E345,Final_nrj!$1:$1048576,MATCH(DATE(W$2,1,1),Final_nrj!$A$1:$LI$1),FALSE)</f>
        <v>6.4990583080000004</v>
      </c>
      <c r="X345" s="312">
        <f>+VLOOKUP($E345,Final_nrj!$1:$1048576,MATCH(DATE(X$2,1,1),Final_nrj!$A$1:$LI$1),FALSE)</f>
        <v>6.5964160669999998</v>
      </c>
      <c r="Y345" s="312">
        <f>+VLOOKUP($E345,Final_nrj!$1:$1048576,MATCH(DATE(Y$2,1,1),Final_nrj!$A$1:$LI$1),FALSE)</f>
        <v>6.695246933</v>
      </c>
      <c r="Z345" s="312">
        <f>+VLOOKUP($E345,Final_nrj!$1:$1048576,MATCH(DATE(Z$2,1,1),Final_nrj!$A$1:$LI$1),FALSE)</f>
        <v>6.7917490970000003</v>
      </c>
      <c r="AA345" s="312">
        <f>+VLOOKUP($E345,Final_nrj!$1:$1048576,MATCH(DATE(AA$2,1,1),Final_nrj!$A$1:$LI$1),FALSE)</f>
        <v>6.8882543060000003</v>
      </c>
      <c r="AB345" s="312">
        <f>+VLOOKUP($E345,Final_nrj!$1:$1048576,MATCH(DATE(AB$2,1,1),Final_nrj!$A$1:$LI$1),FALSE)</f>
        <v>6.9863802149999996</v>
      </c>
      <c r="AC345" s="312">
        <f>+VLOOKUP($E345,Final_nrj!$1:$1048576,MATCH(DATE(AC$2,1,1),Final_nrj!$A$1:$LI$1),FALSE)</f>
        <v>7.0861777720000001</v>
      </c>
      <c r="AD345" s="312">
        <f>+VLOOKUP($E345,Final_nrj!$1:$1048576,MATCH(DATE(AD$2,1,1),Final_nrj!$A$1:$LI$1),FALSE)</f>
        <v>7.1875589209999999</v>
      </c>
      <c r="AE345" s="312">
        <f>+VLOOKUP($E345,Final_nrj!$1:$1048576,MATCH(DATE(AE$2,1,1),Final_nrj!$A$1:$LI$1),FALSE)</f>
        <v>7.2799269720000002</v>
      </c>
      <c r="AF345" s="312">
        <f>+VLOOKUP($E345,Final_nrj!$1:$1048576,MATCH(DATE(AF$2,1,1),Final_nrj!$A$1:$LI$1),FALSE)</f>
        <v>7.3572318030000003</v>
      </c>
      <c r="AG345" s="312">
        <f>+VLOOKUP($E345,Final_nrj!$1:$1048576,MATCH(DATE(AG$2,1,1),Final_nrj!$A$1:$LI$1),FALSE)</f>
        <v>7.432203801</v>
      </c>
      <c r="AH345" s="312">
        <f>+VLOOKUP($E345,Final_nrj!$1:$1048576,MATCH(DATE(AH$2,1,1),Final_nrj!$A$1:$LI$1),FALSE)</f>
        <v>7.5072476730000002</v>
      </c>
      <c r="AI345" s="312">
        <f>+VLOOKUP($E345,Final_nrj!$1:$1048576,MATCH(DATE(AI$2,1,1),Final_nrj!$A$1:$LI$1),FALSE)</f>
        <v>7.5828072530000004</v>
      </c>
      <c r="AJ345" s="312">
        <f>+VLOOKUP($E345,Final_nrj!$1:$1048576,MATCH(DATE(AJ$2,1,1),Final_nrj!$A$1:$LI$1),FALSE)</f>
        <v>7.6588951429999996</v>
      </c>
      <c r="AK345" s="312">
        <f>+VLOOKUP($E345,Final_nrj!$1:$1048576,MATCH(DATE(AK$2,1,1),Final_nrj!$A$1:$LI$1),FALSE)</f>
        <v>7.7462751929999998</v>
      </c>
      <c r="AL345" s="312">
        <f>+VLOOKUP($E345,Final_nrj!$1:$1048576,MATCH(DATE(AL$2,1,1),Final_nrj!$A$1:$LI$1),FALSE)</f>
        <v>7.8367317129999998</v>
      </c>
      <c r="AM345" s="312">
        <f>+VLOOKUP($E345,Final_nrj!$1:$1048576,MATCH(DATE(AM$2,1,1),Final_nrj!$A$1:$LI$1),FALSE)</f>
        <v>7.9285884170000003</v>
      </c>
      <c r="AN345" s="312">
        <f>+VLOOKUP($E345,Final_nrj!$1:$1048576,MATCH(DATE(AN$2,1,1),Final_nrj!$A$1:$LI$1),FALSE)</f>
        <v>8.0214892310000003</v>
      </c>
      <c r="AO345" s="312">
        <f>+VLOOKUP($E345,Final_nrj!$1:$1048576,MATCH(DATE(AO$2,1,1),Final_nrj!$A$1:$LI$1),FALSE)</f>
        <v>8.115364864</v>
      </c>
    </row>
    <row r="346" spans="1:41" ht="15" customHeight="1" x14ac:dyDescent="0.35">
      <c r="A346" s="422"/>
      <c r="B346" s="411"/>
      <c r="C346" s="105"/>
      <c r="D346" s="105" t="s">
        <v>470</v>
      </c>
      <c r="E346" s="66" t="s">
        <v>4410</v>
      </c>
      <c r="F346" s="330">
        <f>+VLOOKUP($E346,Final_nrj!$1:$1048576,MATCH(DATE(F$2,1,1),Final_nrj!$A$1:$LI$1),FALSE)</f>
        <v>5.133787925</v>
      </c>
      <c r="G346" s="330">
        <f>+VLOOKUP($E346,Final_nrj!$1:$1048576,MATCH(DATE(G$2,1,1),Final_nrj!$A$1:$LI$1),FALSE)</f>
        <v>5.1714563910000004</v>
      </c>
      <c r="H346" s="330">
        <f>+VLOOKUP($E346,Final_nrj!$1:$1048576,MATCH(DATE(H$2,1,1),Final_nrj!$A$1:$LI$1),FALSE)</f>
        <v>5.188641874</v>
      </c>
      <c r="I346" s="330">
        <f>+VLOOKUP($E346,Final_nrj!$1:$1048576,MATCH(DATE(I$2,1,1),Final_nrj!$A$1:$LI$1),FALSE)</f>
        <v>5.2122840269999999</v>
      </c>
      <c r="J346" s="330">
        <f>+VLOOKUP($E346,Final_nrj!$1:$1048576,MATCH(DATE(J$2,1,1),Final_nrj!$A$1:$LI$1),FALSE)</f>
        <v>5.267025072</v>
      </c>
      <c r="K346" s="330">
        <f>+VLOOKUP($E346,Final_nrj!$1:$1048576,MATCH(DATE(K$2,1,1),Final_nrj!$A$1:$LI$1),FALSE)</f>
        <v>5.3632602770000002</v>
      </c>
      <c r="L346" s="330">
        <f>+VLOOKUP($E346,Final_nrj!$1:$1048576,MATCH(DATE(L$2,1,1),Final_nrj!$A$1:$LI$1),FALSE)</f>
        <v>5.4596408900000002</v>
      </c>
      <c r="M346" s="330">
        <f>+VLOOKUP($E346,Final_nrj!$1:$1048576,MATCH(DATE(M$2,1,1),Final_nrj!$A$1:$LI$1),FALSE)</f>
        <v>5.5546986819999997</v>
      </c>
      <c r="N346" s="330">
        <f>+VLOOKUP($E346,Final_nrj!$1:$1048576,MATCH(DATE(N$2,1,1),Final_nrj!$A$1:$LI$1),FALSE)</f>
        <v>5.6480221239999997</v>
      </c>
      <c r="O346" s="330">
        <f>+VLOOKUP($E346,Final_nrj!$1:$1048576,MATCH(DATE(O$2,1,1),Final_nrj!$A$1:$LI$1),FALSE)</f>
        <v>5.7397294829999996</v>
      </c>
      <c r="P346" s="330">
        <f>+VLOOKUP($E346,Final_nrj!$1:$1048576,MATCH(DATE(P$2,1,1),Final_nrj!$A$1:$LI$1),FALSE)</f>
        <v>5.8362575940000001</v>
      </c>
      <c r="Q346" s="330">
        <f>+VLOOKUP($E346,Final_nrj!$1:$1048576,MATCH(DATE(Q$2,1,1),Final_nrj!$A$1:$LI$1),FALSE)</f>
        <v>5.9292754280000004</v>
      </c>
      <c r="R346" s="330">
        <f>+VLOOKUP($E346,Final_nrj!$1:$1048576,MATCH(DATE(R$2,1,1),Final_nrj!$A$1:$LI$1),FALSE)</f>
        <v>6.0218023220000001</v>
      </c>
      <c r="S346" s="330">
        <f>+VLOOKUP($E346,Final_nrj!$1:$1048576,MATCH(DATE(S$2,1,1),Final_nrj!$A$1:$LI$1),FALSE)</f>
        <v>6.115391314</v>
      </c>
      <c r="T346" s="330">
        <f>+VLOOKUP($E346,Final_nrj!$1:$1048576,MATCH(DATE(T$2,1,1),Final_nrj!$A$1:$LI$1),FALSE)</f>
        <v>6.2106906439999996</v>
      </c>
      <c r="U346" s="330">
        <f>+VLOOKUP($E346,Final_nrj!$1:$1048576,MATCH(DATE(U$2,1,1),Final_nrj!$A$1:$LI$1),FALSE)</f>
        <v>6.3078604890000003</v>
      </c>
      <c r="V346" s="330">
        <f>+VLOOKUP($E346,Final_nrj!$1:$1048576,MATCH(DATE(V$2,1,1),Final_nrj!$A$1:$LI$1),FALSE)</f>
        <v>6.4030549089999997</v>
      </c>
      <c r="W346" s="330">
        <f>+VLOOKUP($E346,Final_nrj!$1:$1048576,MATCH(DATE(W$2,1,1),Final_nrj!$A$1:$LI$1),FALSE)</f>
        <v>6.4990583089999996</v>
      </c>
      <c r="X346" s="330">
        <f>+VLOOKUP($E346,Final_nrj!$1:$1048576,MATCH(DATE(X$2,1,1),Final_nrj!$A$1:$LI$1),FALSE)</f>
        <v>6.5964160669999998</v>
      </c>
      <c r="Y346" s="330">
        <f>+VLOOKUP($E346,Final_nrj!$1:$1048576,MATCH(DATE(Y$2,1,1),Final_nrj!$A$1:$LI$1),FALSE)</f>
        <v>6.695246934</v>
      </c>
      <c r="Z346" s="330">
        <f>+VLOOKUP($E346,Final_nrj!$1:$1048576,MATCH(DATE(Z$2,1,1),Final_nrj!$A$1:$LI$1),FALSE)</f>
        <v>6.7917490980000004</v>
      </c>
      <c r="AA346" s="330">
        <f>+VLOOKUP($E346,Final_nrj!$1:$1048576,MATCH(DATE(AA$2,1,1),Final_nrj!$A$1:$LI$1),FALSE)</f>
        <v>6.8882543060000003</v>
      </c>
      <c r="AB346" s="330">
        <f>+VLOOKUP($E346,Final_nrj!$1:$1048576,MATCH(DATE(AB$2,1,1),Final_nrj!$A$1:$LI$1),FALSE)</f>
        <v>6.9863802159999997</v>
      </c>
      <c r="AC346" s="330">
        <f>+VLOOKUP($E346,Final_nrj!$1:$1048576,MATCH(DATE(AC$2,1,1),Final_nrj!$A$1:$LI$1),FALSE)</f>
        <v>7.0861777720000001</v>
      </c>
      <c r="AD346" s="330">
        <f>+VLOOKUP($E346,Final_nrj!$1:$1048576,MATCH(DATE(AD$2,1,1),Final_nrj!$A$1:$LI$1),FALSE)</f>
        <v>7.1875589209999999</v>
      </c>
      <c r="AE346" s="330">
        <f>+VLOOKUP($E346,Final_nrj!$1:$1048576,MATCH(DATE(AE$2,1,1),Final_nrj!$A$1:$LI$1),FALSE)</f>
        <v>7.2799269720000002</v>
      </c>
      <c r="AF346" s="330">
        <f>+VLOOKUP($E346,Final_nrj!$1:$1048576,MATCH(DATE(AF$2,1,1),Final_nrj!$A$1:$LI$1),FALSE)</f>
        <v>7.3572318030000003</v>
      </c>
      <c r="AG346" s="330">
        <f>+VLOOKUP($E346,Final_nrj!$1:$1048576,MATCH(DATE(AG$2,1,1),Final_nrj!$A$1:$LI$1),FALSE)</f>
        <v>7.432203801</v>
      </c>
      <c r="AH346" s="330">
        <f>+VLOOKUP($E346,Final_nrj!$1:$1048576,MATCH(DATE(AH$2,1,1),Final_nrj!$A$1:$LI$1),FALSE)</f>
        <v>7.5072476740000003</v>
      </c>
      <c r="AI346" s="330">
        <f>+VLOOKUP($E346,Final_nrj!$1:$1048576,MATCH(DATE(AI$2,1,1),Final_nrj!$A$1:$LI$1),FALSE)</f>
        <v>7.5828072540000004</v>
      </c>
      <c r="AJ346" s="330">
        <f>+VLOOKUP($E346,Final_nrj!$1:$1048576,MATCH(DATE(AJ$2,1,1),Final_nrj!$A$1:$LI$1),FALSE)</f>
        <v>7.6588951439999997</v>
      </c>
      <c r="AK346" s="330">
        <f>+VLOOKUP($E346,Final_nrj!$1:$1048576,MATCH(DATE(AK$2,1,1),Final_nrj!$A$1:$LI$1),FALSE)</f>
        <v>7.7462751939999999</v>
      </c>
      <c r="AL346" s="330">
        <f>+VLOOKUP($E346,Final_nrj!$1:$1048576,MATCH(DATE(AL$2,1,1),Final_nrj!$A$1:$LI$1),FALSE)</f>
        <v>7.8367317139999999</v>
      </c>
      <c r="AM346" s="330">
        <f>+VLOOKUP($E346,Final_nrj!$1:$1048576,MATCH(DATE(AM$2,1,1),Final_nrj!$A$1:$LI$1),FALSE)</f>
        <v>7.9285884180000004</v>
      </c>
      <c r="AN346" s="330">
        <f>+VLOOKUP($E346,Final_nrj!$1:$1048576,MATCH(DATE(AN$2,1,1),Final_nrj!$A$1:$LI$1),FALSE)</f>
        <v>8.0214892320000004</v>
      </c>
      <c r="AO346" s="330">
        <f>+VLOOKUP($E346,Final_nrj!$1:$1048576,MATCH(DATE(AO$2,1,1),Final_nrj!$A$1:$LI$1),FALSE)</f>
        <v>8.1153648650000001</v>
      </c>
    </row>
    <row r="347" spans="1:41" s="91" customFormat="1" ht="15" customHeight="1" x14ac:dyDescent="0.35">
      <c r="A347" s="422"/>
      <c r="B347" s="411"/>
      <c r="C347" s="104" t="s">
        <v>566</v>
      </c>
      <c r="D347" s="104"/>
      <c r="E347" s="75" t="s">
        <v>1023</v>
      </c>
      <c r="F347" s="312">
        <f>+VLOOKUP($E347,Final_nrj!$1:$1048576,MATCH(DATE(F$2,1,1),Final_nrj!$A$1:$LI$1),FALSE)</f>
        <v>8.1755997839999992</v>
      </c>
      <c r="G347" s="312">
        <f>+VLOOKUP($E347,Final_nrj!$1:$1048576,MATCH(DATE(G$2,1,1),Final_nrj!$A$1:$LI$1),FALSE)</f>
        <v>8.1018909059999995</v>
      </c>
      <c r="H347" s="312">
        <f>+VLOOKUP($E347,Final_nrj!$1:$1048576,MATCH(DATE(H$2,1,1),Final_nrj!$A$1:$LI$1),FALSE)</f>
        <v>8.0223175409999996</v>
      </c>
      <c r="I347" s="312">
        <f>+VLOOKUP($E347,Final_nrj!$1:$1048576,MATCH(DATE(I$2,1,1),Final_nrj!$A$1:$LI$1),FALSE)</f>
        <v>7.9242704970000002</v>
      </c>
      <c r="J347" s="312">
        <f>+VLOOKUP($E347,Final_nrj!$1:$1048576,MATCH(DATE(J$2,1,1),Final_nrj!$A$1:$LI$1),FALSE)</f>
        <v>7.8741469119999996</v>
      </c>
      <c r="K347" s="312">
        <f>+VLOOKUP($E347,Final_nrj!$1:$1048576,MATCH(DATE(K$2,1,1),Final_nrj!$A$1:$LI$1),FALSE)</f>
        <v>7.858595459</v>
      </c>
      <c r="L347" s="312">
        <f>+VLOOKUP($E347,Final_nrj!$1:$1048576,MATCH(DATE(L$2,1,1),Final_nrj!$A$1:$LI$1),FALSE)</f>
        <v>7.8577323950000002</v>
      </c>
      <c r="M347" s="312">
        <f>+VLOOKUP($E347,Final_nrj!$1:$1048576,MATCH(DATE(M$2,1,1),Final_nrj!$A$1:$LI$1),FALSE)</f>
        <v>7.8636551109999999</v>
      </c>
      <c r="N347" s="312">
        <f>+VLOOKUP($E347,Final_nrj!$1:$1048576,MATCH(DATE(N$2,1,1),Final_nrj!$A$1:$LI$1),FALSE)</f>
        <v>7.8736620459999997</v>
      </c>
      <c r="O347" s="312">
        <f>+VLOOKUP($E347,Final_nrj!$1:$1048576,MATCH(DATE(O$2,1,1),Final_nrj!$A$1:$LI$1),FALSE)</f>
        <v>7.8863559580000002</v>
      </c>
      <c r="P347" s="312">
        <f>+VLOOKUP($E347,Final_nrj!$1:$1048576,MATCH(DATE(P$2,1,1),Final_nrj!$A$1:$LI$1),FALSE)</f>
        <v>7.9047614319999999</v>
      </c>
      <c r="Q347" s="312">
        <f>+VLOOKUP($E347,Final_nrj!$1:$1048576,MATCH(DATE(Q$2,1,1),Final_nrj!$A$1:$LI$1),FALSE)</f>
        <v>7.9232794130000004</v>
      </c>
      <c r="R347" s="312">
        <f>+VLOOKUP($E347,Final_nrj!$1:$1048576,MATCH(DATE(R$2,1,1),Final_nrj!$A$1:$LI$1),FALSE)</f>
        <v>7.9433988070000003</v>
      </c>
      <c r="S347" s="312">
        <f>+VLOOKUP($E347,Final_nrj!$1:$1048576,MATCH(DATE(S$2,1,1),Final_nrj!$A$1:$LI$1),FALSE)</f>
        <v>7.9657970889999996</v>
      </c>
      <c r="T347" s="312">
        <f>+VLOOKUP($E347,Final_nrj!$1:$1048576,MATCH(DATE(T$2,1,1),Final_nrj!$A$1:$LI$1),FALSE)</f>
        <v>7.9906516170000002</v>
      </c>
      <c r="U347" s="312">
        <f>+VLOOKUP($E347,Final_nrj!$1:$1048576,MATCH(DATE(U$2,1,1),Final_nrj!$A$1:$LI$1),FALSE)</f>
        <v>8.0178863309999997</v>
      </c>
      <c r="V347" s="312">
        <f>+VLOOKUP($E347,Final_nrj!$1:$1048576,MATCH(DATE(V$2,1,1),Final_nrj!$A$1:$LI$1),FALSE)</f>
        <v>8.0445004929999993</v>
      </c>
      <c r="W347" s="312">
        <f>+VLOOKUP($E347,Final_nrj!$1:$1048576,MATCH(DATE(W$2,1,1),Final_nrj!$A$1:$LI$1),FALSE)</f>
        <v>8.0723527530000005</v>
      </c>
      <c r="X347" s="312">
        <f>+VLOOKUP($E347,Final_nrj!$1:$1048576,MATCH(DATE(X$2,1,1),Final_nrj!$A$1:$LI$1),FALSE)</f>
        <v>8.1017845089999998</v>
      </c>
      <c r="Y347" s="312">
        <f>+VLOOKUP($E347,Final_nrj!$1:$1048576,MATCH(DATE(Y$2,1,1),Final_nrj!$A$1:$LI$1),FALSE)</f>
        <v>8.1328743939999999</v>
      </c>
      <c r="Z347" s="312">
        <f>+VLOOKUP($E347,Final_nrj!$1:$1048576,MATCH(DATE(Z$2,1,1),Final_nrj!$A$1:$LI$1),FALSE)</f>
        <v>8.1633267479999994</v>
      </c>
      <c r="AA347" s="312">
        <f>+VLOOKUP($E347,Final_nrj!$1:$1048576,MATCH(DATE(AA$2,1,1),Final_nrj!$A$1:$LI$1),FALSE)</f>
        <v>8.1940395989999999</v>
      </c>
      <c r="AB347" s="312">
        <f>+VLOOKUP($E347,Final_nrj!$1:$1048576,MATCH(DATE(AB$2,1,1),Final_nrj!$A$1:$LI$1),FALSE)</f>
        <v>8.2262956559999996</v>
      </c>
      <c r="AC347" s="312">
        <f>+VLOOKUP($E347,Final_nrj!$1:$1048576,MATCH(DATE(AC$2,1,1),Final_nrj!$A$1:$LI$1),FALSE)</f>
        <v>8.2602313590000005</v>
      </c>
      <c r="AD347" s="312">
        <f>+VLOOKUP($E347,Final_nrj!$1:$1048576,MATCH(DATE(AD$2,1,1),Final_nrj!$A$1:$LI$1),FALSE)</f>
        <v>8.2958662709999995</v>
      </c>
      <c r="AE347" s="312">
        <f>+VLOOKUP($E347,Final_nrj!$1:$1048576,MATCH(DATE(AE$2,1,1),Final_nrj!$A$1:$LI$1),FALSE)</f>
        <v>8.32679349</v>
      </c>
      <c r="AF347" s="312">
        <f>+VLOOKUP($E347,Final_nrj!$1:$1048576,MATCH(DATE(AF$2,1,1),Final_nrj!$A$1:$LI$1),FALSE)</f>
        <v>8.3468179920000001</v>
      </c>
      <c r="AG347" s="312">
        <f>+VLOOKUP($E347,Final_nrj!$1:$1048576,MATCH(DATE(AG$2,1,1),Final_nrj!$A$1:$LI$1),FALSE)</f>
        <v>8.3649683350000004</v>
      </c>
      <c r="AH347" s="312">
        <f>+VLOOKUP($E347,Final_nrj!$1:$1048576,MATCH(DATE(AH$2,1,1),Final_nrj!$A$1:$LI$1),FALSE)</f>
        <v>8.3830834830000001</v>
      </c>
      <c r="AI347" s="312">
        <f>+VLOOKUP($E347,Final_nrj!$1:$1048576,MATCH(DATE(AI$2,1,1),Final_nrj!$A$1:$LI$1),FALSE)</f>
        <v>8.4016663850000004</v>
      </c>
      <c r="AJ347" s="312">
        <f>+VLOOKUP($E347,Final_nrj!$1:$1048576,MATCH(DATE(AJ$2,1,1),Final_nrj!$A$1:$LI$1),FALSE)</f>
        <v>8.4209285170000001</v>
      </c>
      <c r="AK347" s="312">
        <f>+VLOOKUP($E347,Final_nrj!$1:$1048576,MATCH(DATE(AK$2,1,1),Final_nrj!$A$1:$LI$1),FALSE)</f>
        <v>8.4491243869999995</v>
      </c>
      <c r="AL347" s="312">
        <f>+VLOOKUP($E347,Final_nrj!$1:$1048576,MATCH(DATE(AL$2,1,1),Final_nrj!$A$1:$LI$1),FALSE)</f>
        <v>8.4805765839999996</v>
      </c>
      <c r="AM347" s="312">
        <f>+VLOOKUP($E347,Final_nrj!$1:$1048576,MATCH(DATE(AM$2,1,1),Final_nrj!$A$1:$LI$1),FALSE)</f>
        <v>8.5141153670000005</v>
      </c>
      <c r="AN347" s="312">
        <f>+VLOOKUP($E347,Final_nrj!$1:$1048576,MATCH(DATE(AN$2,1,1),Final_nrj!$A$1:$LI$1),FALSE)</f>
        <v>8.5494378940000004</v>
      </c>
      <c r="AO347" s="312">
        <f>+VLOOKUP($E347,Final_nrj!$1:$1048576,MATCH(DATE(AO$2,1,1),Final_nrj!$A$1:$LI$1),FALSE)</f>
        <v>8.5864315550000008</v>
      </c>
    </row>
    <row r="348" spans="1:41" s="277" customFormat="1" ht="15" customHeight="1" x14ac:dyDescent="0.35">
      <c r="A348" s="422"/>
      <c r="B348" s="411"/>
      <c r="C348" s="105"/>
      <c r="D348" s="105"/>
      <c r="E348" s="66" t="s">
        <v>1596</v>
      </c>
      <c r="F348" s="330">
        <f>+VLOOKUP($E348,Final_nrj!$1:$1048576,MATCH(DATE(F$2,1,1),Final_nrj!$A$1:$LI$1),FALSE)</f>
        <v>7.0450157930000001</v>
      </c>
      <c r="G348" s="330">
        <f>+VLOOKUP($E348,Final_nrj!$1:$1048576,MATCH(DATE(G$2,1,1),Final_nrj!$A$1:$LI$1),FALSE)</f>
        <v>6.9756406450000004</v>
      </c>
      <c r="H348" s="330">
        <f>+VLOOKUP($E348,Final_nrj!$1:$1048576,MATCH(DATE(H$2,1,1),Final_nrj!$A$1:$LI$1),FALSE)</f>
        <v>6.9017529590000004</v>
      </c>
      <c r="I348" s="330">
        <f>+VLOOKUP($E348,Final_nrj!$1:$1048576,MATCH(DATE(I$2,1,1),Final_nrj!$A$1:$LI$1),FALSE)</f>
        <v>6.81222861</v>
      </c>
      <c r="J348" s="330">
        <f>+VLOOKUP($E348,Final_nrj!$1:$1048576,MATCH(DATE(J$2,1,1),Final_nrj!$A$1:$LI$1),FALSE)</f>
        <v>6.7652265949999997</v>
      </c>
      <c r="K348" s="330">
        <f>+VLOOKUP($E348,Final_nrj!$1:$1048576,MATCH(DATE(K$2,1,1),Final_nrj!$A$1:$LI$1),FALSE)</f>
        <v>6.7479340910000003</v>
      </c>
      <c r="L348" s="330">
        <f>+VLOOKUP($E348,Final_nrj!$1:$1048576,MATCH(DATE(L$2,1,1),Final_nrj!$A$1:$LI$1),FALSE)</f>
        <v>6.7429993049999997</v>
      </c>
      <c r="M348" s="330">
        <f>+VLOOKUP($E348,Final_nrj!$1:$1048576,MATCH(DATE(M$2,1,1),Final_nrj!$A$1:$LI$1),FALSE)</f>
        <v>6.7441694070000002</v>
      </c>
      <c r="N348" s="330">
        <f>+VLOOKUP($E348,Final_nrj!$1:$1048576,MATCH(DATE(N$2,1,1),Final_nrj!$A$1:$LI$1),FALSE)</f>
        <v>6.7489802660000002</v>
      </c>
      <c r="O348" s="330">
        <f>+VLOOKUP($E348,Final_nrj!$1:$1048576,MATCH(DATE(O$2,1,1),Final_nrj!$A$1:$LI$1),FALSE)</f>
        <v>6.7561843709999998</v>
      </c>
      <c r="P348" s="330">
        <f>+VLOOKUP($E348,Final_nrj!$1:$1048576,MATCH(DATE(P$2,1,1),Final_nrj!$A$1:$LI$1),FALSE)</f>
        <v>6.7683064059999998</v>
      </c>
      <c r="Q348" s="330">
        <f>+VLOOKUP($E348,Final_nrj!$1:$1048576,MATCH(DATE(Q$2,1,1),Final_nrj!$A$1:$LI$1),FALSE)</f>
        <v>6.7805663799999998</v>
      </c>
      <c r="R348" s="330">
        <f>+VLOOKUP($E348,Final_nrj!$1:$1048576,MATCH(DATE(R$2,1,1),Final_nrj!$A$1:$LI$1),FALSE)</f>
        <v>6.7942233600000002</v>
      </c>
      <c r="S348" s="330">
        <f>+VLOOKUP($E348,Final_nrj!$1:$1048576,MATCH(DATE(S$2,1,1),Final_nrj!$A$1:$LI$1),FALSE)</f>
        <v>6.8098344910000002</v>
      </c>
      <c r="T348" s="330">
        <f>+VLOOKUP($E348,Final_nrj!$1:$1048576,MATCH(DATE(T$2,1,1),Final_nrj!$A$1:$LI$1),FALSE)</f>
        <v>6.8275365690000003</v>
      </c>
      <c r="U348" s="330">
        <f>+VLOOKUP($E348,Final_nrj!$1:$1048576,MATCH(DATE(U$2,1,1),Final_nrj!$A$1:$LI$1),FALSE)</f>
        <v>6.8472575300000003</v>
      </c>
      <c r="V348" s="330">
        <f>+VLOOKUP($E348,Final_nrj!$1:$1048576,MATCH(DATE(V$2,1,1),Final_nrj!$A$1:$LI$1),FALSE)</f>
        <v>6.8666093269999999</v>
      </c>
      <c r="W348" s="330">
        <f>+VLOOKUP($E348,Final_nrj!$1:$1048576,MATCH(DATE(W$2,1,1),Final_nrj!$A$1:$LI$1),FALSE)</f>
        <v>6.8870295490000002</v>
      </c>
      <c r="X348" s="330">
        <f>+VLOOKUP($E348,Final_nrj!$1:$1048576,MATCH(DATE(X$2,1,1),Final_nrj!$A$1:$LI$1),FALSE)</f>
        <v>6.9087883190000001</v>
      </c>
      <c r="Y348" s="330">
        <f>+VLOOKUP($E348,Final_nrj!$1:$1048576,MATCH(DATE(Y$2,1,1),Final_nrj!$A$1:$LI$1),FALSE)</f>
        <v>6.9319426999999996</v>
      </c>
      <c r="Z348" s="330">
        <f>+VLOOKUP($E348,Final_nrj!$1:$1048576,MATCH(DATE(Z$2,1,1),Final_nrj!$A$1:$LI$1),FALSE)</f>
        <v>6.954538361</v>
      </c>
      <c r="AA348" s="330">
        <f>+VLOOKUP($E348,Final_nrj!$1:$1048576,MATCH(DATE(AA$2,1,1),Final_nrj!$A$1:$LI$1),FALSE)</f>
        <v>6.9774971460000001</v>
      </c>
      <c r="AB348" s="330">
        <f>+VLOOKUP($E348,Final_nrj!$1:$1048576,MATCH(DATE(AB$2,1,1),Final_nrj!$A$1:$LI$1),FALSE)</f>
        <v>7.0017532420000004</v>
      </c>
      <c r="AC348" s="330">
        <f>+VLOOKUP($E348,Final_nrj!$1:$1048576,MATCH(DATE(AC$2,1,1),Final_nrj!$A$1:$LI$1),FALSE)</f>
        <v>7.0274028790000003</v>
      </c>
      <c r="AD348" s="330">
        <f>+VLOOKUP($E348,Final_nrj!$1:$1048576,MATCH(DATE(AD$2,1,1),Final_nrj!$A$1:$LI$1),FALSE)</f>
        <v>7.0544543800000001</v>
      </c>
      <c r="AE348" s="330">
        <f>+VLOOKUP($E348,Final_nrj!$1:$1048576,MATCH(DATE(AE$2,1,1),Final_nrj!$A$1:$LI$1),FALSE)</f>
        <v>7.0774671319999998</v>
      </c>
      <c r="AF348" s="330">
        <f>+VLOOKUP($E348,Final_nrj!$1:$1048576,MATCH(DATE(AF$2,1,1),Final_nrj!$A$1:$LI$1),FALSE)</f>
        <v>7.091933203</v>
      </c>
      <c r="AG348" s="330">
        <f>+VLOOKUP($E348,Final_nrj!$1:$1048576,MATCH(DATE(AG$2,1,1),Final_nrj!$A$1:$LI$1),FALSE)</f>
        <v>7.1048574960000002</v>
      </c>
      <c r="AH348" s="330">
        <f>+VLOOKUP($E348,Final_nrj!$1:$1048576,MATCH(DATE(AH$2,1,1),Final_nrj!$A$1:$LI$1),FALSE)</f>
        <v>7.1177243649999999</v>
      </c>
      <c r="AI348" s="330">
        <f>+VLOOKUP($E348,Final_nrj!$1:$1048576,MATCH(DATE(AI$2,1,1),Final_nrj!$A$1:$LI$1),FALSE)</f>
        <v>7.1309386809999999</v>
      </c>
      <c r="AJ348" s="330">
        <f>+VLOOKUP($E348,Final_nrj!$1:$1048576,MATCH(DATE(AJ$2,1,1),Final_nrj!$A$1:$LI$1),FALSE)</f>
        <v>7.1446762909999997</v>
      </c>
      <c r="AK348" s="330">
        <f>+VLOOKUP($E348,Final_nrj!$1:$1048576,MATCH(DATE(AK$2,1,1),Final_nrj!$A$1:$LI$1),FALSE)</f>
        <v>7.1655016600000003</v>
      </c>
      <c r="AL348" s="330">
        <f>+VLOOKUP($E348,Final_nrj!$1:$1048576,MATCH(DATE(AL$2,1,1),Final_nrj!$A$1:$LI$1),FALSE)</f>
        <v>7.1889794089999999</v>
      </c>
      <c r="AM348" s="330">
        <f>+VLOOKUP($E348,Final_nrj!$1:$1048576,MATCH(DATE(AM$2,1,1),Final_nrj!$A$1:$LI$1),FALSE)</f>
        <v>7.2141644920000001</v>
      </c>
      <c r="AN348" s="330">
        <f>+VLOOKUP($E348,Final_nrj!$1:$1048576,MATCH(DATE(AN$2,1,1),Final_nrj!$A$1:$LI$1),FALSE)</f>
        <v>7.2408164709999996</v>
      </c>
      <c r="AO348" s="330">
        <f>+VLOOKUP($E348,Final_nrj!$1:$1048576,MATCH(DATE(AO$2,1,1),Final_nrj!$A$1:$LI$1),FALSE)</f>
        <v>7.2688461130000004</v>
      </c>
    </row>
    <row r="349" spans="1:41" s="277" customFormat="1" ht="15" customHeight="1" x14ac:dyDescent="0.35">
      <c r="A349" s="422"/>
      <c r="B349" s="411"/>
      <c r="C349" s="105"/>
      <c r="D349" s="105"/>
      <c r="E349" s="66" t="s">
        <v>1597</v>
      </c>
      <c r="F349" s="330">
        <f>+VLOOKUP($E349,Final_nrj!$1:$1048576,MATCH(DATE(F$2,1,1),Final_nrj!$A$1:$LI$1),FALSE)</f>
        <v>1.130585988</v>
      </c>
      <c r="G349" s="330">
        <f>+VLOOKUP($E349,Final_nrj!$1:$1048576,MATCH(DATE(G$2,1,1),Final_nrj!$A$1:$LI$1),FALSE)</f>
        <v>1.126252252</v>
      </c>
      <c r="H349" s="330">
        <f>+VLOOKUP($E349,Final_nrj!$1:$1048576,MATCH(DATE(H$2,1,1),Final_nrj!$A$1:$LI$1),FALSE)</f>
        <v>1.1205665659999999</v>
      </c>
      <c r="I349" s="330">
        <f>+VLOOKUP($E349,Final_nrj!$1:$1048576,MATCH(DATE(I$2,1,1),Final_nrj!$A$1:$LI$1),FALSE)</f>
        <v>1.1120438580000001</v>
      </c>
      <c r="J349" s="330">
        <f>+VLOOKUP($E349,Final_nrj!$1:$1048576,MATCH(DATE(J$2,1,1),Final_nrj!$A$1:$LI$1),FALSE)</f>
        <v>1.1089222860000001</v>
      </c>
      <c r="K349" s="330">
        <f>+VLOOKUP($E349,Final_nrj!$1:$1048576,MATCH(DATE(K$2,1,1),Final_nrj!$A$1:$LI$1),FALSE)</f>
        <v>1.110663341</v>
      </c>
      <c r="L349" s="330">
        <f>+VLOOKUP($E349,Final_nrj!$1:$1048576,MATCH(DATE(L$2,1,1),Final_nrj!$A$1:$LI$1),FALSE)</f>
        <v>1.1147350730000001</v>
      </c>
      <c r="M349" s="330">
        <f>+VLOOKUP($E349,Final_nrj!$1:$1048576,MATCH(DATE(M$2,1,1),Final_nrj!$A$1:$LI$1),FALSE)</f>
        <v>1.1194876979999999</v>
      </c>
      <c r="N349" s="330">
        <f>+VLOOKUP($E349,Final_nrj!$1:$1048576,MATCH(DATE(N$2,1,1),Final_nrj!$A$1:$LI$1),FALSE)</f>
        <v>1.124683785</v>
      </c>
      <c r="O349" s="330">
        <f>+VLOOKUP($E349,Final_nrj!$1:$1048576,MATCH(DATE(O$2,1,1),Final_nrj!$A$1:$LI$1),FALSE)</f>
        <v>1.130173603</v>
      </c>
      <c r="P349" s="330">
        <f>+VLOOKUP($E349,Final_nrj!$1:$1048576,MATCH(DATE(P$2,1,1),Final_nrj!$A$1:$LI$1),FALSE)</f>
        <v>1.1364570549999999</v>
      </c>
      <c r="Q349" s="330">
        <f>+VLOOKUP($E349,Final_nrj!$1:$1048576,MATCH(DATE(Q$2,1,1),Final_nrj!$A$1:$LI$1),FALSE)</f>
        <v>1.142715076</v>
      </c>
      <c r="R349" s="330">
        <f>+VLOOKUP($E349,Final_nrj!$1:$1048576,MATCH(DATE(R$2,1,1),Final_nrj!$A$1:$LI$1),FALSE)</f>
        <v>1.1491775019999999</v>
      </c>
      <c r="S349" s="330">
        <f>+VLOOKUP($E349,Final_nrj!$1:$1048576,MATCH(DATE(S$2,1,1),Final_nrj!$A$1:$LI$1),FALSE)</f>
        <v>1.155964668</v>
      </c>
      <c r="T349" s="330">
        <f>+VLOOKUP($E349,Final_nrj!$1:$1048576,MATCH(DATE(T$2,1,1),Final_nrj!$A$1:$LI$1),FALSE)</f>
        <v>1.163117132</v>
      </c>
      <c r="U349" s="330">
        <f>+VLOOKUP($E349,Final_nrj!$1:$1048576,MATCH(DATE(U$2,1,1),Final_nrj!$A$1:$LI$1),FALSE)</f>
        <v>1.170630901</v>
      </c>
      <c r="V349" s="330">
        <f>+VLOOKUP($E349,Final_nrj!$1:$1048576,MATCH(DATE(V$2,1,1),Final_nrj!$A$1:$LI$1),FALSE)</f>
        <v>1.1778932799999999</v>
      </c>
      <c r="W349" s="330">
        <f>+VLOOKUP($E349,Final_nrj!$1:$1048576,MATCH(DATE(W$2,1,1),Final_nrj!$A$1:$LI$1),FALSE)</f>
        <v>1.185325333</v>
      </c>
      <c r="X349" s="330">
        <f>+VLOOKUP($E349,Final_nrj!$1:$1048576,MATCH(DATE(X$2,1,1),Final_nrj!$A$1:$LI$1),FALSE)</f>
        <v>1.1929983340000001</v>
      </c>
      <c r="Y349" s="330">
        <f>+VLOOKUP($E349,Final_nrj!$1:$1048576,MATCH(DATE(Y$2,1,1),Final_nrj!$A$1:$LI$1),FALSE)</f>
        <v>1.2009338549999999</v>
      </c>
      <c r="Z349" s="330">
        <f>+VLOOKUP($E349,Final_nrj!$1:$1048576,MATCH(DATE(Z$2,1,1),Final_nrj!$A$1:$LI$1),FALSE)</f>
        <v>1.208790563</v>
      </c>
      <c r="AA349" s="330">
        <f>+VLOOKUP($E349,Final_nrj!$1:$1048576,MATCH(DATE(AA$2,1,1),Final_nrj!$A$1:$LI$1),FALSE)</f>
        <v>1.216544646</v>
      </c>
      <c r="AB349" s="330">
        <f>+VLOOKUP($E349,Final_nrj!$1:$1048576,MATCH(DATE(AB$2,1,1),Final_nrj!$A$1:$LI$1),FALSE)</f>
        <v>1.2245446230000001</v>
      </c>
      <c r="AC349" s="330">
        <f>+VLOOKUP($E349,Final_nrj!$1:$1048576,MATCH(DATE(AC$2,1,1),Final_nrj!$A$1:$LI$1),FALSE)</f>
        <v>1.232830705</v>
      </c>
      <c r="AD349" s="330">
        <f>+VLOOKUP($E349,Final_nrj!$1:$1048576,MATCH(DATE(AD$2,1,1),Final_nrj!$A$1:$LI$1),FALSE)</f>
        <v>1.2414141320000001</v>
      </c>
      <c r="AE349" s="330">
        <f>+VLOOKUP($E349,Final_nrj!$1:$1048576,MATCH(DATE(AE$2,1,1),Final_nrj!$A$1:$LI$1),FALSE)</f>
        <v>1.249328615</v>
      </c>
      <c r="AF349" s="330">
        <f>+VLOOKUP($E349,Final_nrj!$1:$1048576,MATCH(DATE(AF$2,1,1),Final_nrj!$A$1:$LI$1),FALSE)</f>
        <v>1.254887058</v>
      </c>
      <c r="AG349" s="330">
        <f>+VLOOKUP($E349,Final_nrj!$1:$1048576,MATCH(DATE(AG$2,1,1),Final_nrj!$A$1:$LI$1),FALSE)</f>
        <v>1.260113118</v>
      </c>
      <c r="AH349" s="330">
        <f>+VLOOKUP($E349,Final_nrj!$1:$1048576,MATCH(DATE(AH$2,1,1),Final_nrj!$A$1:$LI$1),FALSE)</f>
        <v>1.265361408</v>
      </c>
      <c r="AI349" s="330">
        <f>+VLOOKUP($E349,Final_nrj!$1:$1048576,MATCH(DATE(AI$2,1,1),Final_nrj!$A$1:$LI$1),FALSE)</f>
        <v>1.2707300050000001</v>
      </c>
      <c r="AJ349" s="330">
        <f>+VLOOKUP($E349,Final_nrj!$1:$1048576,MATCH(DATE(AJ$2,1,1),Final_nrj!$A$1:$LI$1),FALSE)</f>
        <v>1.276254539</v>
      </c>
      <c r="AK349" s="330">
        <f>+VLOOKUP($E349,Final_nrj!$1:$1048576,MATCH(DATE(AK$2,1,1),Final_nrj!$A$1:$LI$1),FALSE)</f>
        <v>1.283625054</v>
      </c>
      <c r="AL349" s="330">
        <f>+VLOOKUP($E349,Final_nrj!$1:$1048576,MATCH(DATE(AL$2,1,1),Final_nrj!$A$1:$LI$1),FALSE)</f>
        <v>1.291599519</v>
      </c>
      <c r="AM349" s="330">
        <f>+VLOOKUP($E349,Final_nrj!$1:$1048576,MATCH(DATE(AM$2,1,1),Final_nrj!$A$1:$LI$1),FALSE)</f>
        <v>1.299953235</v>
      </c>
      <c r="AN349" s="330">
        <f>+VLOOKUP($E349,Final_nrj!$1:$1048576,MATCH(DATE(AN$2,1,1),Final_nrj!$A$1:$LI$1),FALSE)</f>
        <v>1.308623801</v>
      </c>
      <c r="AO349" s="330">
        <f>+VLOOKUP($E349,Final_nrj!$1:$1048576,MATCH(DATE(AO$2,1,1),Final_nrj!$A$1:$LI$1),FALSE)</f>
        <v>1.3175878379999999</v>
      </c>
    </row>
    <row r="350" spans="1:41" s="91" customFormat="1" ht="15" customHeight="1" x14ac:dyDescent="0.35">
      <c r="A350" s="422"/>
      <c r="B350" s="411"/>
      <c r="C350" s="104" t="s">
        <v>567</v>
      </c>
      <c r="D350" s="104"/>
      <c r="E350" s="75" t="s">
        <v>1024</v>
      </c>
      <c r="F350" s="312">
        <f>+VLOOKUP($E350,Final_nrj!$1:$1048576,MATCH(DATE(F$2,1,1),Final_nrj!$A$1:$LI$1),FALSE)</f>
        <v>8.6913426850000004</v>
      </c>
      <c r="G350" s="312">
        <f>+VLOOKUP($E350,Final_nrj!$1:$1048576,MATCH(DATE(G$2,1,1),Final_nrj!$A$1:$LI$1),FALSE)</f>
        <v>8.8325272790000007</v>
      </c>
      <c r="H350" s="312">
        <f>+VLOOKUP($E350,Final_nrj!$1:$1048576,MATCH(DATE(H$2,1,1),Final_nrj!$A$1:$LI$1),FALSE)</f>
        <v>8.9503231159999999</v>
      </c>
      <c r="I350" s="312">
        <f>+VLOOKUP($E350,Final_nrj!$1:$1048576,MATCH(DATE(I$2,1,1),Final_nrj!$A$1:$LI$1),FALSE)</f>
        <v>9.0093093690000003</v>
      </c>
      <c r="J350" s="312">
        <f>+VLOOKUP($E350,Final_nrj!$1:$1048576,MATCH(DATE(J$2,1,1),Final_nrj!$A$1:$LI$1),FALSE)</f>
        <v>9.0951582599999998</v>
      </c>
      <c r="K350" s="312">
        <f>+VLOOKUP($E350,Final_nrj!$1:$1048576,MATCH(DATE(K$2,1,1),Final_nrj!$A$1:$LI$1),FALSE)</f>
        <v>9.315168516</v>
      </c>
      <c r="L350" s="312">
        <f>+VLOOKUP($E350,Final_nrj!$1:$1048576,MATCH(DATE(L$2,1,1),Final_nrj!$A$1:$LI$1),FALSE)</f>
        <v>9.5657346909999994</v>
      </c>
      <c r="M350" s="312">
        <f>+VLOOKUP($E350,Final_nrj!$1:$1048576,MATCH(DATE(M$2,1,1),Final_nrj!$A$1:$LI$1),FALSE)</f>
        <v>9.8228249890000008</v>
      </c>
      <c r="N350" s="312">
        <f>+VLOOKUP($E350,Final_nrj!$1:$1048576,MATCH(DATE(N$2,1,1),Final_nrj!$A$1:$LI$1),FALSE)</f>
        <v>10.083860980000001</v>
      </c>
      <c r="O350" s="312">
        <f>+VLOOKUP($E350,Final_nrj!$1:$1048576,MATCH(DATE(O$2,1,1),Final_nrj!$A$1:$LI$1),FALSE)</f>
        <v>10.35028462</v>
      </c>
      <c r="P350" s="312">
        <f>+VLOOKUP($E350,Final_nrj!$1:$1048576,MATCH(DATE(P$2,1,1),Final_nrj!$A$1:$LI$1),FALSE)</f>
        <v>10.624787700000001</v>
      </c>
      <c r="Q350" s="312">
        <f>+VLOOKUP($E350,Final_nrj!$1:$1048576,MATCH(DATE(Q$2,1,1),Final_nrj!$A$1:$LI$1),FALSE)</f>
        <v>10.90510637</v>
      </c>
      <c r="R350" s="312">
        <f>+VLOOKUP($E350,Final_nrj!$1:$1048576,MATCH(DATE(R$2,1,1),Final_nrj!$A$1:$LI$1),FALSE)</f>
        <v>11.193018840000001</v>
      </c>
      <c r="S350" s="312">
        <f>+VLOOKUP($E350,Final_nrj!$1:$1048576,MATCH(DATE(S$2,1,1),Final_nrj!$A$1:$LI$1),FALSE)</f>
        <v>11.488726079999999</v>
      </c>
      <c r="T350" s="312">
        <f>+VLOOKUP($E350,Final_nrj!$1:$1048576,MATCH(DATE(T$2,1,1),Final_nrj!$A$1:$LI$1),FALSE)</f>
        <v>11.792277650000001</v>
      </c>
      <c r="U350" s="312">
        <f>+VLOOKUP($E350,Final_nrj!$1:$1048576,MATCH(DATE(U$2,1,1),Final_nrj!$A$1:$LI$1),FALSE)</f>
        <v>12.103712509999999</v>
      </c>
      <c r="V350" s="312">
        <f>+VLOOKUP($E350,Final_nrj!$1:$1048576,MATCH(DATE(V$2,1,1),Final_nrj!$A$1:$LI$1),FALSE)</f>
        <v>12.39953993</v>
      </c>
      <c r="W350" s="312">
        <f>+VLOOKUP($E350,Final_nrj!$1:$1048576,MATCH(DATE(W$2,1,1),Final_nrj!$A$1:$LI$1),FALSE)</f>
        <v>12.697928640000001</v>
      </c>
      <c r="X350" s="312">
        <f>+VLOOKUP($E350,Final_nrj!$1:$1048576,MATCH(DATE(X$2,1,1),Final_nrj!$A$1:$LI$1),FALSE)</f>
        <v>13.001846889999999</v>
      </c>
      <c r="Y350" s="312">
        <f>+VLOOKUP($E350,Final_nrj!$1:$1048576,MATCH(DATE(Y$2,1,1),Final_nrj!$A$1:$LI$1),FALSE)</f>
        <v>13.31211487</v>
      </c>
      <c r="Z350" s="312">
        <f>+VLOOKUP($E350,Final_nrj!$1:$1048576,MATCH(DATE(Z$2,1,1),Final_nrj!$A$1:$LI$1),FALSE)</f>
        <v>13.628685949999999</v>
      </c>
      <c r="AA350" s="312">
        <f>+VLOOKUP($E350,Final_nrj!$1:$1048576,MATCH(DATE(AA$2,1,1),Final_nrj!$A$1:$LI$1),FALSE)</f>
        <v>13.930261529999999</v>
      </c>
      <c r="AB350" s="312">
        <f>+VLOOKUP($E350,Final_nrj!$1:$1048576,MATCH(DATE(AB$2,1,1),Final_nrj!$A$1:$LI$1),FALSE)</f>
        <v>14.23509028</v>
      </c>
      <c r="AC350" s="312">
        <f>+VLOOKUP($E350,Final_nrj!$1:$1048576,MATCH(DATE(AC$2,1,1),Final_nrj!$A$1:$LI$1),FALSE)</f>
        <v>14.54658347</v>
      </c>
      <c r="AD350" s="312">
        <f>+VLOOKUP($E350,Final_nrj!$1:$1048576,MATCH(DATE(AD$2,1,1),Final_nrj!$A$1:$LI$1),FALSE)</f>
        <v>14.86592729</v>
      </c>
      <c r="AE350" s="312">
        <f>+VLOOKUP($E350,Final_nrj!$1:$1048576,MATCH(DATE(AE$2,1,1),Final_nrj!$A$1:$LI$1),FALSE)</f>
        <v>15.192041059999999</v>
      </c>
      <c r="AF350" s="312">
        <f>+VLOOKUP($E350,Final_nrj!$1:$1048576,MATCH(DATE(AF$2,1,1),Final_nrj!$A$1:$LI$1),FALSE)</f>
        <v>15.41968337</v>
      </c>
      <c r="AG350" s="312">
        <f>+VLOOKUP($E350,Final_nrj!$1:$1048576,MATCH(DATE(AG$2,1,1),Final_nrj!$A$1:$LI$1),FALSE)</f>
        <v>15.63411546</v>
      </c>
      <c r="AH350" s="312">
        <f>+VLOOKUP($E350,Final_nrj!$1:$1048576,MATCH(DATE(AH$2,1,1),Final_nrj!$A$1:$LI$1),FALSE)</f>
        <v>15.84909453</v>
      </c>
      <c r="AI350" s="312">
        <f>+VLOOKUP($E350,Final_nrj!$1:$1048576,MATCH(DATE(AI$2,1,1),Final_nrj!$A$1:$LI$1),FALSE)</f>
        <v>16.067521970000001</v>
      </c>
      <c r="AJ350" s="312">
        <f>+VLOOKUP($E350,Final_nrj!$1:$1048576,MATCH(DATE(AJ$2,1,1),Final_nrj!$A$1:$LI$1),FALSE)</f>
        <v>16.290440409999999</v>
      </c>
      <c r="AK350" s="312">
        <f>+VLOOKUP($E350,Final_nrj!$1:$1048576,MATCH(DATE(AK$2,1,1),Final_nrj!$A$1:$LI$1),FALSE)</f>
        <v>16.584373410000001</v>
      </c>
      <c r="AL350" s="312">
        <f>+VLOOKUP($E350,Final_nrj!$1:$1048576,MATCH(DATE(AL$2,1,1),Final_nrj!$A$1:$LI$1),FALSE)</f>
        <v>16.89740815</v>
      </c>
      <c r="AM350" s="312">
        <f>+VLOOKUP($E350,Final_nrj!$1:$1048576,MATCH(DATE(AM$2,1,1),Final_nrj!$A$1:$LI$1),FALSE)</f>
        <v>17.221459079999999</v>
      </c>
      <c r="AN350" s="312">
        <f>+VLOOKUP($E350,Final_nrj!$1:$1048576,MATCH(DATE(AN$2,1,1),Final_nrj!$A$1:$LI$1),FALSE)</f>
        <v>17.554913580000001</v>
      </c>
      <c r="AO350" s="312">
        <f>+VLOOKUP($E350,Final_nrj!$1:$1048576,MATCH(DATE(AO$2,1,1),Final_nrj!$A$1:$LI$1),FALSE)</f>
        <v>17.897139630000002</v>
      </c>
    </row>
    <row r="351" spans="1:41" s="277" customFormat="1" ht="15" customHeight="1" x14ac:dyDescent="0.35">
      <c r="A351" s="422"/>
      <c r="B351" s="411"/>
      <c r="C351" s="105"/>
      <c r="D351" s="105"/>
      <c r="E351" s="66" t="s">
        <v>1598</v>
      </c>
      <c r="F351" s="330">
        <f>+VLOOKUP($E351,Final_nrj!$1:$1048576,MATCH(DATE(F$2,1,1),Final_nrj!$A$1:$LI$1),FALSE)</f>
        <v>7.4656568769999998</v>
      </c>
      <c r="G351" s="330">
        <f>+VLOOKUP($E351,Final_nrj!$1:$1048576,MATCH(DATE(G$2,1,1),Final_nrj!$A$1:$LI$1),FALSE)</f>
        <v>7.586304191</v>
      </c>
      <c r="H351" s="330">
        <f>+VLOOKUP($E351,Final_nrj!$1:$1048576,MATCH(DATE(H$2,1,1),Final_nrj!$A$1:$LI$1),FALSE)</f>
        <v>7.6863250369999996</v>
      </c>
      <c r="I351" s="330">
        <f>+VLOOKUP($E351,Final_nrj!$1:$1048576,MATCH(DATE(I$2,1,1),Final_nrj!$A$1:$LI$1),FALSE)</f>
        <v>7.736531415</v>
      </c>
      <c r="J351" s="330">
        <f>+VLOOKUP($E351,Final_nrj!$1:$1048576,MATCH(DATE(J$2,1,1),Final_nrj!$A$1:$LI$1),FALSE)</f>
        <v>7.8119432709999996</v>
      </c>
      <c r="K351" s="330">
        <f>+VLOOKUP($E351,Final_nrj!$1:$1048576,MATCH(DATE(K$2,1,1),Final_nrj!$A$1:$LI$1),FALSE)</f>
        <v>8.0041401329999999</v>
      </c>
      <c r="L351" s="330">
        <f>+VLOOKUP($E351,Final_nrj!$1:$1048576,MATCH(DATE(L$2,1,1),Final_nrj!$A$1:$LI$1),FALSE)</f>
        <v>8.2194072029999994</v>
      </c>
      <c r="M351" s="330">
        <f>+VLOOKUP($E351,Final_nrj!$1:$1048576,MATCH(DATE(M$2,1,1),Final_nrj!$A$1:$LI$1),FALSE)</f>
        <v>8.4410900850000008</v>
      </c>
      <c r="N351" s="330">
        <f>+VLOOKUP($E351,Final_nrj!$1:$1048576,MATCH(DATE(N$2,1,1),Final_nrj!$A$1:$LI$1),FALSE)</f>
        <v>8.6665574700000008</v>
      </c>
      <c r="O351" s="330">
        <f>+VLOOKUP($E351,Final_nrj!$1:$1048576,MATCH(DATE(O$2,1,1),Final_nrj!$A$1:$LI$1),FALSE)</f>
        <v>8.8968841780000005</v>
      </c>
      <c r="P351" s="330">
        <f>+VLOOKUP($E351,Final_nrj!$1:$1048576,MATCH(DATE(P$2,1,1),Final_nrj!$A$1:$LI$1),FALSE)</f>
        <v>9.1343003229999997</v>
      </c>
      <c r="Q351" s="330">
        <f>+VLOOKUP($E351,Final_nrj!$1:$1048576,MATCH(DATE(Q$2,1,1),Final_nrj!$A$1:$LI$1),FALSE)</f>
        <v>9.3768943109999991</v>
      </c>
      <c r="R351" s="330">
        <f>+VLOOKUP($E351,Final_nrj!$1:$1048576,MATCH(DATE(R$2,1,1),Final_nrj!$A$1:$LI$1),FALSE)</f>
        <v>9.6261538469999994</v>
      </c>
      <c r="S351" s="330">
        <f>+VLOOKUP($E351,Final_nrj!$1:$1048576,MATCH(DATE(S$2,1,1),Final_nrj!$A$1:$LI$1),FALSE)</f>
        <v>9.8822588800000002</v>
      </c>
      <c r="T351" s="330">
        <f>+VLOOKUP($E351,Final_nrj!$1:$1048576,MATCH(DATE(T$2,1,1),Final_nrj!$A$1:$LI$1),FALSE)</f>
        <v>10.14523365</v>
      </c>
      <c r="U351" s="330">
        <f>+VLOOKUP($E351,Final_nrj!$1:$1048576,MATCH(DATE(U$2,1,1),Final_nrj!$A$1:$LI$1),FALSE)</f>
        <v>10.415088020000001</v>
      </c>
      <c r="V351" s="330">
        <f>+VLOOKUP($E351,Final_nrj!$1:$1048576,MATCH(DATE(V$2,1,1),Final_nrj!$A$1:$LI$1),FALSE)</f>
        <v>10.671863030000001</v>
      </c>
      <c r="W351" s="330">
        <f>+VLOOKUP($E351,Final_nrj!$1:$1048576,MATCH(DATE(W$2,1,1),Final_nrj!$A$1:$LI$1),FALSE)</f>
        <v>10.930701060000001</v>
      </c>
      <c r="X351" s="330">
        <f>+VLOOKUP($E351,Final_nrj!$1:$1048576,MATCH(DATE(X$2,1,1),Final_nrj!$A$1:$LI$1),FALSE)</f>
        <v>11.19431058</v>
      </c>
      <c r="Y351" s="330">
        <f>+VLOOKUP($E351,Final_nrj!$1:$1048576,MATCH(DATE(Y$2,1,1),Final_nrj!$A$1:$LI$1),FALSE)</f>
        <v>11.463421289999999</v>
      </c>
      <c r="Z351" s="330">
        <f>+VLOOKUP($E351,Final_nrj!$1:$1048576,MATCH(DATE(Z$2,1,1),Final_nrj!$A$1:$LI$1),FALSE)</f>
        <v>11.738006629999999</v>
      </c>
      <c r="AA351" s="330">
        <f>+VLOOKUP($E351,Final_nrj!$1:$1048576,MATCH(DATE(AA$2,1,1),Final_nrj!$A$1:$LI$1),FALSE)</f>
        <v>11.99999949</v>
      </c>
      <c r="AB351" s="330">
        <f>+VLOOKUP($E351,Final_nrj!$1:$1048576,MATCH(DATE(AB$2,1,1),Final_nrj!$A$1:$LI$1),FALSE)</f>
        <v>12.26464818</v>
      </c>
      <c r="AC351" s="330">
        <f>+VLOOKUP($E351,Final_nrj!$1:$1048576,MATCH(DATE(AC$2,1,1),Final_nrj!$A$1:$LI$1),FALSE)</f>
        <v>12.53505685</v>
      </c>
      <c r="AD351" s="330">
        <f>+VLOOKUP($E351,Final_nrj!$1:$1048576,MATCH(DATE(AD$2,1,1),Final_nrj!$A$1:$LI$1),FALSE)</f>
        <v>12.812282189999999</v>
      </c>
      <c r="AE351" s="330">
        <f>+VLOOKUP($E351,Final_nrj!$1:$1048576,MATCH(DATE(AE$2,1,1),Final_nrj!$A$1:$LI$1),FALSE)</f>
        <v>13.09541312</v>
      </c>
      <c r="AF351" s="330">
        <f>+VLOOKUP($E351,Final_nrj!$1:$1048576,MATCH(DATE(AF$2,1,1),Final_nrj!$A$1:$LI$1),FALSE)</f>
        <v>13.295115989999999</v>
      </c>
      <c r="AG351" s="330">
        <f>+VLOOKUP($E351,Final_nrj!$1:$1048576,MATCH(DATE(AG$2,1,1),Final_nrj!$A$1:$LI$1),FALSE)</f>
        <v>13.48251879</v>
      </c>
      <c r="AH351" s="330">
        <f>+VLOOKUP($E351,Final_nrj!$1:$1048576,MATCH(DATE(AH$2,1,1),Final_nrj!$A$1:$LI$1),FALSE)</f>
        <v>13.67020168</v>
      </c>
      <c r="AI351" s="330">
        <f>+VLOOKUP($E351,Final_nrj!$1:$1048576,MATCH(DATE(AI$2,1,1),Final_nrj!$A$1:$LI$1),FALSE)</f>
        <v>13.86078603</v>
      </c>
      <c r="AJ351" s="330">
        <f>+VLOOKUP($E351,Final_nrj!$1:$1048576,MATCH(DATE(AJ$2,1,1),Final_nrj!$A$1:$LI$1),FALSE)</f>
        <v>14.05521175</v>
      </c>
      <c r="AK351" s="330">
        <f>+VLOOKUP($E351,Final_nrj!$1:$1048576,MATCH(DATE(AK$2,1,1),Final_nrj!$A$1:$LI$1),FALSE)</f>
        <v>14.30999797</v>
      </c>
      <c r="AL351" s="330">
        <f>+VLOOKUP($E351,Final_nrj!$1:$1048576,MATCH(DATE(AL$2,1,1),Final_nrj!$A$1:$LI$1),FALSE)</f>
        <v>14.5818598</v>
      </c>
      <c r="AM351" s="330">
        <f>+VLOOKUP($E351,Final_nrj!$1:$1048576,MATCH(DATE(AM$2,1,1),Final_nrj!$A$1:$LI$1),FALSE)</f>
        <v>14.86339669</v>
      </c>
      <c r="AN351" s="330">
        <f>+VLOOKUP($E351,Final_nrj!$1:$1048576,MATCH(DATE(AN$2,1,1),Final_nrj!$A$1:$LI$1),FALSE)</f>
        <v>15.153152199999999</v>
      </c>
      <c r="AO351" s="330">
        <f>+VLOOKUP($E351,Final_nrj!$1:$1048576,MATCH(DATE(AO$2,1,1),Final_nrj!$A$1:$LI$1),FALSE)</f>
        <v>15.45055825</v>
      </c>
    </row>
    <row r="352" spans="1:41" s="277" customFormat="1" ht="15" customHeight="1" x14ac:dyDescent="0.35">
      <c r="A352" s="422"/>
      <c r="B352" s="412"/>
      <c r="C352" s="143"/>
      <c r="D352" s="143"/>
      <c r="E352" s="49" t="s">
        <v>1599</v>
      </c>
      <c r="F352" s="331">
        <f>+VLOOKUP($E352,Final_nrj!$1:$1048576,MATCH(DATE(F$2,1,1),Final_nrj!$A$1:$LI$1),FALSE)</f>
        <v>1.2256878040000001</v>
      </c>
      <c r="G352" s="331">
        <f>+VLOOKUP($E352,Final_nrj!$1:$1048576,MATCH(DATE(G$2,1,1),Final_nrj!$A$1:$LI$1),FALSE)</f>
        <v>1.246225117</v>
      </c>
      <c r="H352" s="331">
        <f>+VLOOKUP($E352,Final_nrj!$1:$1048576,MATCH(DATE(H$2,1,1),Final_nrj!$A$1:$LI$1),FALSE)</f>
        <v>1.264000137</v>
      </c>
      <c r="I352" s="331">
        <f>+VLOOKUP($E352,Final_nrj!$1:$1048576,MATCH(DATE(I$2,1,1),Final_nrj!$A$1:$LI$1),FALSE)</f>
        <v>1.272780027</v>
      </c>
      <c r="J352" s="331">
        <f>+VLOOKUP($E352,Final_nrj!$1:$1048576,MATCH(DATE(J$2,1,1),Final_nrj!$A$1:$LI$1),FALSE)</f>
        <v>1.2832170789999999</v>
      </c>
      <c r="K352" s="331">
        <f>+VLOOKUP($E352,Final_nrj!$1:$1048576,MATCH(DATE(K$2,1,1),Final_nrj!$A$1:$LI$1),FALSE)</f>
        <v>1.3110305179999999</v>
      </c>
      <c r="L352" s="331">
        <f>+VLOOKUP($E352,Final_nrj!$1:$1048576,MATCH(DATE(L$2,1,1),Final_nrj!$A$1:$LI$1),FALSE)</f>
        <v>1.34632968</v>
      </c>
      <c r="M352" s="331">
        <f>+VLOOKUP($E352,Final_nrj!$1:$1048576,MATCH(DATE(M$2,1,1),Final_nrj!$A$1:$LI$1),FALSE)</f>
        <v>1.3817371549999999</v>
      </c>
      <c r="N352" s="331">
        <f>+VLOOKUP($E352,Final_nrj!$1:$1048576,MATCH(DATE(N$2,1,1),Final_nrj!$A$1:$LI$1),FALSE)</f>
        <v>1.4173058169999999</v>
      </c>
      <c r="O352" s="331">
        <f>+VLOOKUP($E352,Final_nrj!$1:$1048576,MATCH(DATE(O$2,1,1),Final_nrj!$A$1:$LI$1),FALSE)</f>
        <v>1.4534028139999999</v>
      </c>
      <c r="P352" s="331">
        <f>+VLOOKUP($E352,Final_nrj!$1:$1048576,MATCH(DATE(P$2,1,1),Final_nrj!$A$1:$LI$1),FALSE)</f>
        <v>1.490489806</v>
      </c>
      <c r="Q352" s="331">
        <f>+VLOOKUP($E352,Final_nrj!$1:$1048576,MATCH(DATE(Q$2,1,1),Final_nrj!$A$1:$LI$1),FALSE)</f>
        <v>1.528214548</v>
      </c>
      <c r="R352" s="331">
        <f>+VLOOKUP($E352,Final_nrj!$1:$1048576,MATCH(DATE(R$2,1,1),Final_nrj!$A$1:$LI$1),FALSE)</f>
        <v>1.566867545</v>
      </c>
      <c r="S352" s="331">
        <f>+VLOOKUP($E352,Final_nrj!$1:$1048576,MATCH(DATE(S$2,1,1),Final_nrj!$A$1:$LI$1),FALSE)</f>
        <v>1.6064698209999999</v>
      </c>
      <c r="T352" s="331">
        <f>+VLOOKUP($E352,Final_nrj!$1:$1048576,MATCH(DATE(T$2,1,1),Final_nrj!$A$1:$LI$1),FALSE)</f>
        <v>1.6470466779999999</v>
      </c>
      <c r="U352" s="331">
        <f>+VLOOKUP($E352,Final_nrj!$1:$1048576,MATCH(DATE(U$2,1,1),Final_nrj!$A$1:$LI$1),FALSE)</f>
        <v>1.6886272369999999</v>
      </c>
      <c r="V352" s="331">
        <f>+VLOOKUP($E352,Final_nrj!$1:$1048576,MATCH(DATE(V$2,1,1),Final_nrj!$A$1:$LI$1),FALSE)</f>
        <v>1.7276797159999999</v>
      </c>
      <c r="W352" s="331">
        <f>+VLOOKUP($E352,Final_nrj!$1:$1048576,MATCH(DATE(W$2,1,1),Final_nrj!$A$1:$LI$1),FALSE)</f>
        <v>1.7672304619999999</v>
      </c>
      <c r="X352" s="331">
        <f>+VLOOKUP($E352,Final_nrj!$1:$1048576,MATCH(DATE(X$2,1,1),Final_nrj!$A$1:$LI$1),FALSE)</f>
        <v>1.807539249</v>
      </c>
      <c r="Y352" s="331">
        <f>+VLOOKUP($E352,Final_nrj!$1:$1048576,MATCH(DATE(Y$2,1,1),Final_nrj!$A$1:$LI$1),FALSE)</f>
        <v>1.848696597</v>
      </c>
      <c r="Z352" s="331">
        <f>+VLOOKUP($E352,Final_nrj!$1:$1048576,MATCH(DATE(Z$2,1,1),Final_nrj!$A$1:$LI$1),FALSE)</f>
        <v>1.8906823960000001</v>
      </c>
      <c r="AA352" s="331">
        <f>+VLOOKUP($E352,Final_nrj!$1:$1048576,MATCH(DATE(AA$2,1,1),Final_nrj!$A$1:$LI$1),FALSE)</f>
        <v>1.9302651799999999</v>
      </c>
      <c r="AB352" s="331">
        <f>+VLOOKUP($E352,Final_nrj!$1:$1048576,MATCH(DATE(AB$2,1,1),Final_nrj!$A$1:$LI$1),FALSE)</f>
        <v>1.970445317</v>
      </c>
      <c r="AC352" s="331">
        <f>+VLOOKUP($E352,Final_nrj!$1:$1048576,MATCH(DATE(AC$2,1,1),Final_nrj!$A$1:$LI$1),FALSE)</f>
        <v>2.0115298940000002</v>
      </c>
      <c r="AD352" s="331">
        <f>+VLOOKUP($E352,Final_nrj!$1:$1048576,MATCH(DATE(AD$2,1,1),Final_nrj!$A$1:$LI$1),FALSE)</f>
        <v>2.0536484509999999</v>
      </c>
      <c r="AE352" s="331">
        <f>+VLOOKUP($E352,Final_nrj!$1:$1048576,MATCH(DATE(AE$2,1,1),Final_nrj!$A$1:$LI$1),FALSE)</f>
        <v>2.0966313460000001</v>
      </c>
      <c r="AF352" s="331">
        <f>+VLOOKUP($E352,Final_nrj!$1:$1048576,MATCH(DATE(AF$2,1,1),Final_nrj!$A$1:$LI$1),FALSE)</f>
        <v>2.1245708369999998</v>
      </c>
      <c r="AG352" s="331">
        <f>+VLOOKUP($E352,Final_nrj!$1:$1048576,MATCH(DATE(AG$2,1,1),Final_nrj!$A$1:$LI$1),FALSE)</f>
        <v>2.1516001710000001</v>
      </c>
      <c r="AH352" s="331">
        <f>+VLOOKUP($E352,Final_nrj!$1:$1048576,MATCH(DATE(AH$2,1,1),Final_nrj!$A$1:$LI$1),FALSE)</f>
        <v>2.1788964019999999</v>
      </c>
      <c r="AI352" s="331">
        <f>+VLOOKUP($E352,Final_nrj!$1:$1048576,MATCH(DATE(AI$2,1,1),Final_nrj!$A$1:$LI$1),FALSE)</f>
        <v>2.2067395350000001</v>
      </c>
      <c r="AJ352" s="331">
        <f>+VLOOKUP($E352,Final_nrj!$1:$1048576,MATCH(DATE(AJ$2,1,1),Final_nrj!$A$1:$LI$1),FALSE)</f>
        <v>2.2352322939999998</v>
      </c>
      <c r="AK352" s="331">
        <f>+VLOOKUP($E352,Final_nrj!$1:$1048576,MATCH(DATE(AK$2,1,1),Final_nrj!$A$1:$LI$1),FALSE)</f>
        <v>2.274379143</v>
      </c>
      <c r="AL352" s="331">
        <f>+VLOOKUP($E352,Final_nrj!$1:$1048576,MATCH(DATE(AL$2,1,1),Final_nrj!$A$1:$LI$1),FALSE)</f>
        <v>2.3155521229999998</v>
      </c>
      <c r="AM352" s="331">
        <f>+VLOOKUP($E352,Final_nrj!$1:$1048576,MATCH(DATE(AM$2,1,1),Final_nrj!$A$1:$LI$1),FALSE)</f>
        <v>2.358066236</v>
      </c>
      <c r="AN352" s="331">
        <f>+VLOOKUP($E352,Final_nrj!$1:$1048576,MATCH(DATE(AN$2,1,1),Final_nrj!$A$1:$LI$1),FALSE)</f>
        <v>2.4017652850000002</v>
      </c>
      <c r="AO352" s="331">
        <f>+VLOOKUP($E352,Final_nrj!$1:$1048576,MATCH(DATE(AO$2,1,1),Final_nrj!$A$1:$LI$1),FALSE)</f>
        <v>2.4465853609999999</v>
      </c>
    </row>
    <row r="353" spans="1:41" s="91" customFormat="1" ht="15" customHeight="1" x14ac:dyDescent="0.35">
      <c r="A353" s="422"/>
      <c r="B353" s="425" t="s">
        <v>1045</v>
      </c>
      <c r="C353" s="355" t="s">
        <v>1656</v>
      </c>
      <c r="D353" s="128"/>
      <c r="E353" s="89" t="s">
        <v>1657</v>
      </c>
      <c r="F353" s="310">
        <f>+VLOOKUP($E353,Final_nrj!$1:$1048576,MATCH(DATE(F$2,1,1),Final_nrj!$A$1:$LI$1),FALSE)</f>
        <v>64.301440170000006</v>
      </c>
      <c r="G353" s="310">
        <f>+VLOOKUP($E353,Final_nrj!$1:$1048576,MATCH(DATE(G$2,1,1),Final_nrj!$A$1:$LI$1),FALSE)</f>
        <v>64.083291799999998</v>
      </c>
      <c r="H353" s="310">
        <f>+VLOOKUP($E353,Final_nrj!$1:$1048576,MATCH(DATE(H$2,1,1),Final_nrj!$A$1:$LI$1),FALSE)</f>
        <v>63.135615940000001</v>
      </c>
      <c r="I353" s="310">
        <f>+VLOOKUP($E353,Final_nrj!$1:$1048576,MATCH(DATE(I$2,1,1),Final_nrj!$A$1:$LI$1),FALSE)</f>
        <v>62.111063739999999</v>
      </c>
      <c r="J353" s="310">
        <f>+VLOOKUP($E353,Final_nrj!$1:$1048576,MATCH(DATE(J$2,1,1),Final_nrj!$A$1:$LI$1),FALSE)</f>
        <v>61.746494060000003</v>
      </c>
      <c r="K353" s="310">
        <f>+VLOOKUP($E353,Final_nrj!$1:$1048576,MATCH(DATE(K$2,1,1),Final_nrj!$A$1:$LI$1),FALSE)</f>
        <v>61.977295769999998</v>
      </c>
      <c r="L353" s="310">
        <f>+VLOOKUP($E353,Final_nrj!$1:$1048576,MATCH(DATE(L$2,1,1),Final_nrj!$A$1:$LI$1),FALSE)</f>
        <v>61.751814500000002</v>
      </c>
      <c r="M353" s="310">
        <f>+VLOOKUP($E353,Final_nrj!$1:$1048576,MATCH(DATE(M$2,1,1),Final_nrj!$A$1:$LI$1),FALSE)</f>
        <v>61.556194120000001</v>
      </c>
      <c r="N353" s="310">
        <f>+VLOOKUP($E353,Final_nrj!$1:$1048576,MATCH(DATE(N$2,1,1),Final_nrj!$A$1:$LI$1),FALSE)</f>
        <v>61.316778929999998</v>
      </c>
      <c r="O353" s="310">
        <f>+VLOOKUP($E353,Final_nrj!$1:$1048576,MATCH(DATE(O$2,1,1),Final_nrj!$A$1:$LI$1),FALSE)</f>
        <v>61.02517847</v>
      </c>
      <c r="P353" s="310">
        <f>+VLOOKUP($E353,Final_nrj!$1:$1048576,MATCH(DATE(P$2,1,1),Final_nrj!$A$1:$LI$1),FALSE)</f>
        <v>60.694614180000002</v>
      </c>
      <c r="Q353" s="310">
        <f>+VLOOKUP($E353,Final_nrj!$1:$1048576,MATCH(DATE(Q$2,1,1),Final_nrj!$A$1:$LI$1),FALSE)</f>
        <v>60.673823040000002</v>
      </c>
      <c r="R353" s="310">
        <f>+VLOOKUP($E353,Final_nrj!$1:$1048576,MATCH(DATE(R$2,1,1),Final_nrj!$A$1:$LI$1),FALSE)</f>
        <v>60.834923609999997</v>
      </c>
      <c r="S353" s="310">
        <f>+VLOOKUP($E353,Final_nrj!$1:$1048576,MATCH(DATE(S$2,1,1),Final_nrj!$A$1:$LI$1),FALSE)</f>
        <v>61.097783759999999</v>
      </c>
      <c r="T353" s="310">
        <f>+VLOOKUP($E353,Final_nrj!$1:$1048576,MATCH(DATE(T$2,1,1),Final_nrj!$A$1:$LI$1),FALSE)</f>
        <v>61.411892389999998</v>
      </c>
      <c r="U353" s="310">
        <f>+VLOOKUP($E353,Final_nrj!$1:$1048576,MATCH(DATE(U$2,1,1),Final_nrj!$A$1:$LI$1),FALSE)</f>
        <v>61.747284110000002</v>
      </c>
      <c r="V353" s="310">
        <f>+VLOOKUP($E353,Final_nrj!$1:$1048576,MATCH(DATE(V$2,1,1),Final_nrj!$A$1:$LI$1),FALSE)</f>
        <v>62.057693659999998</v>
      </c>
      <c r="W353" s="310">
        <f>+VLOOKUP($E353,Final_nrj!$1:$1048576,MATCH(DATE(W$2,1,1),Final_nrj!$A$1:$LI$1),FALSE)</f>
        <v>62.321034099999999</v>
      </c>
      <c r="X353" s="310">
        <f>+VLOOKUP($E353,Final_nrj!$1:$1048576,MATCH(DATE(X$2,1,1),Final_nrj!$A$1:$LI$1),FALSE)</f>
        <v>62.523447109999999</v>
      </c>
      <c r="Y353" s="310">
        <f>+VLOOKUP($E353,Final_nrj!$1:$1048576,MATCH(DATE(Y$2,1,1),Final_nrj!$A$1:$LI$1),FALSE)</f>
        <v>62.670166309999999</v>
      </c>
      <c r="Z353" s="310">
        <f>+VLOOKUP($E353,Final_nrj!$1:$1048576,MATCH(DATE(Z$2,1,1),Final_nrj!$A$1:$LI$1),FALSE)</f>
        <v>62.75753117</v>
      </c>
      <c r="AA353" s="310">
        <f>+VLOOKUP($E353,Final_nrj!$1:$1048576,MATCH(DATE(AA$2,1,1),Final_nrj!$A$1:$LI$1),FALSE)</f>
        <v>62.863177700000001</v>
      </c>
      <c r="AB353" s="310">
        <f>+VLOOKUP($E353,Final_nrj!$1:$1048576,MATCH(DATE(AB$2,1,1),Final_nrj!$A$1:$LI$1),FALSE)</f>
        <v>62.970457369999998</v>
      </c>
      <c r="AC353" s="310">
        <f>+VLOOKUP($E353,Final_nrj!$1:$1048576,MATCH(DATE(AC$2,1,1),Final_nrj!$A$1:$LI$1),FALSE)</f>
        <v>63.070152489999998</v>
      </c>
      <c r="AD353" s="310">
        <f>+VLOOKUP($E353,Final_nrj!$1:$1048576,MATCH(DATE(AD$2,1,1),Final_nrj!$A$1:$LI$1),FALSE)</f>
        <v>63.157717040000001</v>
      </c>
      <c r="AE353" s="310">
        <f>+VLOOKUP($E353,Final_nrj!$1:$1048576,MATCH(DATE(AE$2,1,1),Final_nrj!$A$1:$LI$1),FALSE)</f>
        <v>63.185145140000003</v>
      </c>
      <c r="AF353" s="310">
        <f>+VLOOKUP($E353,Final_nrj!$1:$1048576,MATCH(DATE(AF$2,1,1),Final_nrj!$A$1:$LI$1),FALSE)</f>
        <v>63.223378109999999</v>
      </c>
      <c r="AG353" s="310">
        <f>+VLOOKUP($E353,Final_nrj!$1:$1048576,MATCH(DATE(AG$2,1,1),Final_nrj!$A$1:$LI$1),FALSE)</f>
        <v>63.259103170000003</v>
      </c>
      <c r="AH353" s="310">
        <f>+VLOOKUP($E353,Final_nrj!$1:$1048576,MATCH(DATE(AH$2,1,1),Final_nrj!$A$1:$LI$1),FALSE)</f>
        <v>63.284297029999998</v>
      </c>
      <c r="AI353" s="310">
        <f>+VLOOKUP($E353,Final_nrj!$1:$1048576,MATCH(DATE(AI$2,1,1),Final_nrj!$A$1:$LI$1),FALSE)</f>
        <v>63.295440470000003</v>
      </c>
      <c r="AJ353" s="310">
        <f>+VLOOKUP($E353,Final_nrj!$1:$1048576,MATCH(DATE(AJ$2,1,1),Final_nrj!$A$1:$LI$1),FALSE)</f>
        <v>63.291793980000001</v>
      </c>
      <c r="AK353" s="310">
        <f>+VLOOKUP($E353,Final_nrj!$1:$1048576,MATCH(DATE(AK$2,1,1),Final_nrj!$A$1:$LI$1),FALSE)</f>
        <v>63.288744479999998</v>
      </c>
      <c r="AL353" s="310">
        <f>+VLOOKUP($E353,Final_nrj!$1:$1048576,MATCH(DATE(AL$2,1,1),Final_nrj!$A$1:$LI$1),FALSE)</f>
        <v>63.28065393</v>
      </c>
      <c r="AM353" s="310">
        <f>+VLOOKUP($E353,Final_nrj!$1:$1048576,MATCH(DATE(AM$2,1,1),Final_nrj!$A$1:$LI$1),FALSE)</f>
        <v>63.264120470000002</v>
      </c>
      <c r="AN353" s="310">
        <f>+VLOOKUP($E353,Final_nrj!$1:$1048576,MATCH(DATE(AN$2,1,1),Final_nrj!$A$1:$LI$1),FALSE)</f>
        <v>63.237704350000001</v>
      </c>
      <c r="AO353" s="310">
        <f>+VLOOKUP($E353,Final_nrj!$1:$1048576,MATCH(DATE(AO$2,1,1),Final_nrj!$A$1:$LI$1),FALSE)</f>
        <v>63.20123281</v>
      </c>
    </row>
    <row r="354" spans="1:41" s="91" customFormat="1" ht="15" customHeight="1" x14ac:dyDescent="0.35">
      <c r="A354" s="422"/>
      <c r="B354" s="426"/>
      <c r="C354" s="128" t="s">
        <v>1052</v>
      </c>
      <c r="D354" s="128"/>
      <c r="E354" s="167" t="s">
        <v>2051</v>
      </c>
      <c r="F354" s="310">
        <f>+VLOOKUP($E354,Final_nrj!$1:$1048576,MATCH(DATE(F$2,1,1),Final_nrj!$A$1:$LI$1),FALSE)/1000000</f>
        <v>42.52087745</v>
      </c>
      <c r="G354" s="310">
        <f>+VLOOKUP($E354,Final_nrj!$1:$1048576,MATCH(DATE(G$2,1,1),Final_nrj!$A$1:$LI$1),FALSE)/1000000</f>
        <v>42.532730310000005</v>
      </c>
      <c r="H354" s="310">
        <f>+VLOOKUP($E354,Final_nrj!$1:$1048576,MATCH(DATE(H$2,1,1),Final_nrj!$A$1:$LI$1),FALSE)/1000000</f>
        <v>41.744020509999999</v>
      </c>
      <c r="I354" s="310">
        <f>+VLOOKUP($E354,Final_nrj!$1:$1048576,MATCH(DATE(I$2,1,1),Final_nrj!$A$1:$LI$1),FALSE)/1000000</f>
        <v>40.871896240000005</v>
      </c>
      <c r="J354" s="310">
        <f>+VLOOKUP($E354,Final_nrj!$1:$1048576,MATCH(DATE(J$2,1,1),Final_nrj!$A$1:$LI$1),FALSE)/1000000</f>
        <v>40.526971689999996</v>
      </c>
      <c r="K354" s="310">
        <f>+VLOOKUP($E354,Final_nrj!$1:$1048576,MATCH(DATE(K$2,1,1),Final_nrj!$A$1:$LI$1),FALSE)/1000000</f>
        <v>40.532332479999994</v>
      </c>
      <c r="L354" s="310">
        <f>+VLOOKUP($E354,Final_nrj!$1:$1048576,MATCH(DATE(L$2,1,1),Final_nrj!$A$1:$LI$1),FALSE)/1000000</f>
        <v>40.141800450000005</v>
      </c>
      <c r="M354" s="310">
        <f>+VLOOKUP($E354,Final_nrj!$1:$1048576,MATCH(DATE(M$2,1,1),Final_nrj!$A$1:$LI$1),FALSE)/1000000</f>
        <v>39.784556039999998</v>
      </c>
      <c r="N354" s="310">
        <f>+VLOOKUP($E354,Final_nrj!$1:$1048576,MATCH(DATE(N$2,1,1),Final_nrj!$A$1:$LI$1),FALSE)/1000000</f>
        <v>39.376437450000005</v>
      </c>
      <c r="O354" s="310">
        <f>+VLOOKUP($E354,Final_nrj!$1:$1048576,MATCH(DATE(O$2,1,1),Final_nrj!$A$1:$LI$1),FALSE)/1000000</f>
        <v>38.905494740000002</v>
      </c>
      <c r="P354" s="310">
        <f>+VLOOKUP($E354,Final_nrj!$1:$1048576,MATCH(DATE(P$2,1,1),Final_nrj!$A$1:$LI$1),FALSE)/1000000</f>
        <v>38.384187420000003</v>
      </c>
      <c r="Q354" s="310">
        <f>+VLOOKUP($E354,Final_nrj!$1:$1048576,MATCH(DATE(Q$2,1,1),Final_nrj!$A$1:$LI$1),FALSE)/1000000</f>
        <v>38.115483140000002</v>
      </c>
      <c r="R354" s="310">
        <f>+VLOOKUP($E354,Final_nrj!$1:$1048576,MATCH(DATE(R$2,1,1),Final_nrj!$A$1:$LI$1),FALSE)/1000000</f>
        <v>37.977479770000002</v>
      </c>
      <c r="S354" s="310">
        <f>+VLOOKUP($E354,Final_nrj!$1:$1048576,MATCH(DATE(S$2,1,1),Final_nrj!$A$1:$LI$1),FALSE)/1000000</f>
        <v>37.908649070000003</v>
      </c>
      <c r="T354" s="310">
        <f>+VLOOKUP($E354,Final_nrj!$1:$1048576,MATCH(DATE(T$2,1,1),Final_nrj!$A$1:$LI$1),FALSE)/1000000</f>
        <v>37.872169720000002</v>
      </c>
      <c r="U354" s="310">
        <f>+VLOOKUP($E354,Final_nrj!$1:$1048576,MATCH(DATE(U$2,1,1),Final_nrj!$A$1:$LI$1),FALSE)/1000000</f>
        <v>37.846550979999996</v>
      </c>
      <c r="V354" s="310">
        <f>+VLOOKUP($E354,Final_nrj!$1:$1048576,MATCH(DATE(V$2,1,1),Final_nrj!$A$1:$LI$1),FALSE)/1000000</f>
        <v>37.79987611</v>
      </c>
      <c r="W354" s="310">
        <f>+VLOOKUP($E354,Final_nrj!$1:$1048576,MATCH(DATE(W$2,1,1),Final_nrj!$A$1:$LI$1),FALSE)/1000000</f>
        <v>37.726074709999999</v>
      </c>
      <c r="X354" s="310">
        <f>+VLOOKUP($E354,Final_nrj!$1:$1048576,MATCH(DATE(X$2,1,1),Final_nrj!$A$1:$LI$1),FALSE)/1000000</f>
        <v>37.616042180000001</v>
      </c>
      <c r="Y354" s="310">
        <f>+VLOOKUP($E354,Final_nrj!$1:$1048576,MATCH(DATE(Y$2,1,1),Final_nrj!$A$1:$LI$1),FALSE)/1000000</f>
        <v>37.472542900000001</v>
      </c>
      <c r="Z354" s="310">
        <f>+VLOOKUP($E354,Final_nrj!$1:$1048576,MATCH(DATE(Z$2,1,1),Final_nrj!$A$1:$LI$1),FALSE)/1000000</f>
        <v>37.289527249999999</v>
      </c>
      <c r="AA354" s="310">
        <f>+VLOOKUP($E354,Final_nrj!$1:$1048576,MATCH(DATE(AA$2,1,1),Final_nrj!$A$1:$LI$1),FALSE)/1000000</f>
        <v>37.133834950000001</v>
      </c>
      <c r="AB354" s="310">
        <f>+VLOOKUP($E354,Final_nrj!$1:$1048576,MATCH(DATE(AB$2,1,1),Final_nrj!$A$1:$LI$1),FALSE)/1000000</f>
        <v>36.989657299999998</v>
      </c>
      <c r="AC354" s="310">
        <f>+VLOOKUP($E354,Final_nrj!$1:$1048576,MATCH(DATE(AC$2,1,1),Final_nrj!$A$1:$LI$1),FALSE)/1000000</f>
        <v>36.848899029999998</v>
      </c>
      <c r="AD354" s="310">
        <f>+VLOOKUP($E354,Final_nrj!$1:$1048576,MATCH(DATE(AD$2,1,1),Final_nrj!$A$1:$LI$1),FALSE)/1000000</f>
        <v>36.707354670000001</v>
      </c>
      <c r="AE354" s="310">
        <f>+VLOOKUP($E354,Final_nrj!$1:$1048576,MATCH(DATE(AE$2,1,1),Final_nrj!$A$1:$LI$1),FALSE)/1000000</f>
        <v>36.522060840000002</v>
      </c>
      <c r="AF354" s="310">
        <f>+VLOOKUP($E354,Final_nrj!$1:$1048576,MATCH(DATE(AF$2,1,1),Final_nrj!$A$1:$LI$1),FALSE)/1000000</f>
        <v>36.357933509999995</v>
      </c>
      <c r="AG354" s="310">
        <f>+VLOOKUP($E354,Final_nrj!$1:$1048576,MATCH(DATE(AG$2,1,1),Final_nrj!$A$1:$LI$1),FALSE)/1000000</f>
        <v>36.204779799999997</v>
      </c>
      <c r="AH354" s="310">
        <f>+VLOOKUP($E354,Final_nrj!$1:$1048576,MATCH(DATE(AH$2,1,1),Final_nrj!$A$1:$LI$1),FALSE)/1000000</f>
        <v>36.055192840000004</v>
      </c>
      <c r="AI354" s="310">
        <f>+VLOOKUP($E354,Final_nrj!$1:$1048576,MATCH(DATE(AI$2,1,1),Final_nrj!$A$1:$LI$1),FALSE)/1000000</f>
        <v>35.90474365</v>
      </c>
      <c r="AJ354" s="310">
        <f>+VLOOKUP($E354,Final_nrj!$1:$1048576,MATCH(DATE(AJ$2,1,1),Final_nrj!$A$1:$LI$1),FALSE)/1000000</f>
        <v>35.751349579999996</v>
      </c>
      <c r="AK354" s="310">
        <f>+VLOOKUP($E354,Final_nrj!$1:$1048576,MATCH(DATE(AK$2,1,1),Final_nrj!$A$1:$LI$1),FALSE)/1000000</f>
        <v>35.606336490000004</v>
      </c>
      <c r="AL354" s="310">
        <f>+VLOOKUP($E354,Final_nrj!$1:$1048576,MATCH(DATE(AL$2,1,1),Final_nrj!$A$1:$LI$1),FALSE)/1000000</f>
        <v>35.464593799999996</v>
      </c>
      <c r="AM354" s="310">
        <f>+VLOOKUP($E354,Final_nrj!$1:$1048576,MATCH(DATE(AM$2,1,1),Final_nrj!$A$1:$LI$1),FALSE)/1000000</f>
        <v>35.322839889999997</v>
      </c>
      <c r="AN354" s="310">
        <f>+VLOOKUP($E354,Final_nrj!$1:$1048576,MATCH(DATE(AN$2,1,1),Final_nrj!$A$1:$LI$1),FALSE)/1000000</f>
        <v>35.17923819</v>
      </c>
      <c r="AO354" s="310">
        <f>+VLOOKUP($E354,Final_nrj!$1:$1048576,MATCH(DATE(AO$2,1,1),Final_nrj!$A$1:$LI$1),FALSE)/1000000</f>
        <v>35.032955210000004</v>
      </c>
    </row>
    <row r="355" spans="1:41" ht="15" customHeight="1" x14ac:dyDescent="0.35">
      <c r="A355" s="422"/>
      <c r="B355" s="426"/>
      <c r="C355" s="128"/>
      <c r="D355" s="127" t="s">
        <v>1027</v>
      </c>
      <c r="E355" s="67" t="s">
        <v>2052</v>
      </c>
      <c r="F355" s="325">
        <f>+VLOOKUP($E355,Final_nrj!$1:$1048576,MATCH(DATE(F$2,1,1),Final_nrj!$A$1:$LI$1),FALSE)/1000000</f>
        <v>3.6373999999999997E-2</v>
      </c>
      <c r="G355" s="325">
        <f>+VLOOKUP($E355,Final_nrj!$1:$1048576,MATCH(DATE(G$2,1,1),Final_nrj!$A$1:$LI$1),FALSE)/1000000</f>
        <v>3.4411723370000001E-2</v>
      </c>
      <c r="H355" s="325">
        <f>+VLOOKUP($E355,Final_nrj!$1:$1048576,MATCH(DATE(H$2,1,1),Final_nrj!$A$1:$LI$1),FALSE)/1000000</f>
        <v>3.274322893E-2</v>
      </c>
      <c r="I355" s="325">
        <f>+VLOOKUP($E355,Final_nrj!$1:$1048576,MATCH(DATE(I$2,1,1),Final_nrj!$A$1:$LI$1),FALSE)/1000000</f>
        <v>3.1930379769999996E-2</v>
      </c>
      <c r="J355" s="325">
        <f>+VLOOKUP($E355,Final_nrj!$1:$1048576,MATCH(DATE(J$2,1,1),Final_nrj!$A$1:$LI$1),FALSE)/1000000</f>
        <v>3.1271201210000002E-2</v>
      </c>
      <c r="K355" s="325">
        <f>+VLOOKUP($E355,Final_nrj!$1:$1048576,MATCH(DATE(K$2,1,1),Final_nrj!$A$1:$LI$1),FALSE)/1000000</f>
        <v>3.099151084E-2</v>
      </c>
      <c r="L355" s="325">
        <f>+VLOOKUP($E355,Final_nrj!$1:$1048576,MATCH(DATE(L$2,1,1),Final_nrj!$A$1:$LI$1),FALSE)/1000000</f>
        <v>3.0582741580000003E-2</v>
      </c>
      <c r="M355" s="325">
        <f>+VLOOKUP($E355,Final_nrj!$1:$1048576,MATCH(DATE(M$2,1,1),Final_nrj!$A$1:$LI$1),FALSE)/1000000</f>
        <v>3.022585639E-2</v>
      </c>
      <c r="N355" s="325">
        <f>+VLOOKUP($E355,Final_nrj!$1:$1048576,MATCH(DATE(N$2,1,1),Final_nrj!$A$1:$LI$1),FALSE)/1000000</f>
        <v>2.9936315830000001E-2</v>
      </c>
      <c r="O355" s="325">
        <f>+VLOOKUP($E355,Final_nrj!$1:$1048576,MATCH(DATE(O$2,1,1),Final_nrj!$A$1:$LI$1),FALSE)/1000000</f>
        <v>2.9731464410000002E-2</v>
      </c>
      <c r="P355" s="325">
        <f>+VLOOKUP($E355,Final_nrj!$1:$1048576,MATCH(DATE(P$2,1,1),Final_nrj!$A$1:$LI$1),FALSE)/1000000</f>
        <v>2.9585074540000002E-2</v>
      </c>
      <c r="Q355" s="325">
        <f>+VLOOKUP($E355,Final_nrj!$1:$1048576,MATCH(DATE(Q$2,1,1),Final_nrj!$A$1:$LI$1),FALSE)/1000000</f>
        <v>2.936899871E-2</v>
      </c>
      <c r="R355" s="325">
        <f>+VLOOKUP($E355,Final_nrj!$1:$1048576,MATCH(DATE(R$2,1,1),Final_nrj!$A$1:$LI$1),FALSE)/1000000</f>
        <v>2.9138923719999998E-2</v>
      </c>
      <c r="S355" s="325">
        <f>+VLOOKUP($E355,Final_nrj!$1:$1048576,MATCH(DATE(S$2,1,1),Final_nrj!$A$1:$LI$1),FALSE)/1000000</f>
        <v>2.8907531459999997E-2</v>
      </c>
      <c r="T355" s="325">
        <f>+VLOOKUP($E355,Final_nrj!$1:$1048576,MATCH(DATE(T$2,1,1),Final_nrj!$A$1:$LI$1),FALSE)/1000000</f>
        <v>2.8676203219999998E-2</v>
      </c>
      <c r="U355" s="325">
        <f>+VLOOKUP($E355,Final_nrj!$1:$1048576,MATCH(DATE(U$2,1,1),Final_nrj!$A$1:$LI$1),FALSE)/1000000</f>
        <v>2.8445724219999999E-2</v>
      </c>
      <c r="V355" s="325">
        <f>+VLOOKUP($E355,Final_nrj!$1:$1048576,MATCH(DATE(V$2,1,1),Final_nrj!$A$1:$LI$1),FALSE)/1000000</f>
        <v>2.8226573429999999E-2</v>
      </c>
      <c r="W355" s="325">
        <f>+VLOOKUP($E355,Final_nrj!$1:$1048576,MATCH(DATE(W$2,1,1),Final_nrj!$A$1:$LI$1),FALSE)/1000000</f>
        <v>2.799007333E-2</v>
      </c>
      <c r="X355" s="325">
        <f>+VLOOKUP($E355,Final_nrj!$1:$1048576,MATCH(DATE(X$2,1,1),Final_nrj!$A$1:$LI$1),FALSE)/1000000</f>
        <v>2.7725734179999999E-2</v>
      </c>
      <c r="Y355" s="325">
        <f>+VLOOKUP($E355,Final_nrj!$1:$1048576,MATCH(DATE(Y$2,1,1),Final_nrj!$A$1:$LI$1),FALSE)/1000000</f>
        <v>2.743379193E-2</v>
      </c>
      <c r="Z355" s="325">
        <f>+VLOOKUP($E355,Final_nrj!$1:$1048576,MATCH(DATE(Z$2,1,1),Final_nrj!$A$1:$LI$1),FALSE)/1000000</f>
        <v>2.7112843799999998E-2</v>
      </c>
      <c r="AA355" s="325">
        <f>+VLOOKUP($E355,Final_nrj!$1:$1048576,MATCH(DATE(AA$2,1,1),Final_nrj!$A$1:$LI$1),FALSE)/1000000</f>
        <v>2.6784494480000001E-2</v>
      </c>
      <c r="AB355" s="325">
        <f>+VLOOKUP($E355,Final_nrj!$1:$1048576,MATCH(DATE(AB$2,1,1),Final_nrj!$A$1:$LI$1),FALSE)/1000000</f>
        <v>2.6457250349999999E-2</v>
      </c>
      <c r="AC355" s="325">
        <f>+VLOOKUP($E355,Final_nrj!$1:$1048576,MATCH(DATE(AC$2,1,1),Final_nrj!$A$1:$LI$1),FALSE)/1000000</f>
        <v>2.6133098109999999E-2</v>
      </c>
      <c r="AD355" s="325">
        <f>+VLOOKUP($E355,Final_nrj!$1:$1048576,MATCH(DATE(AD$2,1,1),Final_nrj!$A$1:$LI$1),FALSE)/1000000</f>
        <v>2.581124206E-2</v>
      </c>
      <c r="AE355" s="325">
        <f>+VLOOKUP($E355,Final_nrj!$1:$1048576,MATCH(DATE(AE$2,1,1),Final_nrj!$A$1:$LI$1),FALSE)/1000000</f>
        <v>2.5490930489999997E-2</v>
      </c>
      <c r="AF355" s="325">
        <f>+VLOOKUP($E355,Final_nrj!$1:$1048576,MATCH(DATE(AF$2,1,1),Final_nrj!$A$1:$LI$1),FALSE)/1000000</f>
        <v>2.5178138119999999E-2</v>
      </c>
      <c r="AG355" s="325">
        <f>+VLOOKUP($E355,Final_nrj!$1:$1048576,MATCH(DATE(AG$2,1,1),Final_nrj!$A$1:$LI$1),FALSE)/1000000</f>
        <v>2.48690443E-2</v>
      </c>
      <c r="AH355" s="325">
        <f>+VLOOKUP($E355,Final_nrj!$1:$1048576,MATCH(DATE(AH$2,1,1),Final_nrj!$A$1:$LI$1),FALSE)/1000000</f>
        <v>2.4560852790000001E-2</v>
      </c>
      <c r="AI355" s="325">
        <f>+VLOOKUP($E355,Final_nrj!$1:$1048576,MATCH(DATE(AI$2,1,1),Final_nrj!$A$1:$LI$1),FALSE)/1000000</f>
        <v>2.4252714810000003E-2</v>
      </c>
      <c r="AJ355" s="325">
        <f>+VLOOKUP($E355,Final_nrj!$1:$1048576,MATCH(DATE(AJ$2,1,1),Final_nrj!$A$1:$LI$1),FALSE)/1000000</f>
        <v>2.3944349949999999E-2</v>
      </c>
      <c r="AK355" s="325">
        <f>+VLOOKUP($E355,Final_nrj!$1:$1048576,MATCH(DATE(AK$2,1,1),Final_nrj!$A$1:$LI$1),FALSE)/1000000</f>
        <v>2.3641123490000002E-2</v>
      </c>
      <c r="AL355" s="325">
        <f>+VLOOKUP($E355,Final_nrj!$1:$1048576,MATCH(DATE(AL$2,1,1),Final_nrj!$A$1:$LI$1),FALSE)/1000000</f>
        <v>2.3337745910000002E-2</v>
      </c>
      <c r="AM355" s="325">
        <f>+VLOOKUP($E355,Final_nrj!$1:$1048576,MATCH(DATE(AM$2,1,1),Final_nrj!$A$1:$LI$1),FALSE)/1000000</f>
        <v>2.3032633989999999E-2</v>
      </c>
      <c r="AN355" s="325">
        <f>+VLOOKUP($E355,Final_nrj!$1:$1048576,MATCH(DATE(AN$2,1,1),Final_nrj!$A$1:$LI$1),FALSE)/1000000</f>
        <v>2.27263111E-2</v>
      </c>
      <c r="AO355" s="325">
        <f>+VLOOKUP($E355,Final_nrj!$1:$1048576,MATCH(DATE(AO$2,1,1),Final_nrj!$A$1:$LI$1),FALSE)/1000000</f>
        <v>2.2419599249999998E-2</v>
      </c>
    </row>
    <row r="356" spans="1:41" ht="15" customHeight="1" x14ac:dyDescent="0.35">
      <c r="A356" s="422"/>
      <c r="B356" s="426"/>
      <c r="C356" s="127"/>
      <c r="D356" s="127" t="s">
        <v>1028</v>
      </c>
      <c r="E356" s="67" t="s">
        <v>2053</v>
      </c>
      <c r="F356" s="325">
        <f>+VLOOKUP($E356,Final_nrj!$1:$1048576,MATCH(DATE(F$2,1,1),Final_nrj!$A$1:$LI$1),FALSE)/1000000</f>
        <v>6.4680612550000003</v>
      </c>
      <c r="G356" s="325">
        <f>+VLOOKUP($E356,Final_nrj!$1:$1048576,MATCH(DATE(G$2,1,1),Final_nrj!$A$1:$LI$1),FALSE)/1000000</f>
        <v>6.528197005</v>
      </c>
      <c r="H356" s="325">
        <f>+VLOOKUP($E356,Final_nrj!$1:$1048576,MATCH(DATE(H$2,1,1),Final_nrj!$A$1:$LI$1),FALSE)/1000000</f>
        <v>6.3724192010000005</v>
      </c>
      <c r="I356" s="325">
        <f>+VLOOKUP($E356,Final_nrj!$1:$1048576,MATCH(DATE(I$2,1,1),Final_nrj!$A$1:$LI$1),FALSE)/1000000</f>
        <v>6.0778535140000001</v>
      </c>
      <c r="J356" s="325">
        <f>+VLOOKUP($E356,Final_nrj!$1:$1048576,MATCH(DATE(J$2,1,1),Final_nrj!$A$1:$LI$1),FALSE)/1000000</f>
        <v>5.9610221890000004</v>
      </c>
      <c r="K356" s="325">
        <f>+VLOOKUP($E356,Final_nrj!$1:$1048576,MATCH(DATE(K$2,1,1),Final_nrj!$A$1:$LI$1),FALSE)/1000000</f>
        <v>6.0440154819999998</v>
      </c>
      <c r="L356" s="325">
        <f>+VLOOKUP($E356,Final_nrj!$1:$1048576,MATCH(DATE(L$2,1,1),Final_nrj!$A$1:$LI$1),FALSE)/1000000</f>
        <v>5.9102476890000002</v>
      </c>
      <c r="M356" s="325">
        <f>+VLOOKUP($E356,Final_nrj!$1:$1048576,MATCH(DATE(M$2,1,1),Final_nrj!$A$1:$LI$1),FALSE)/1000000</f>
        <v>5.854150561</v>
      </c>
      <c r="N356" s="325">
        <f>+VLOOKUP($E356,Final_nrj!$1:$1048576,MATCH(DATE(N$2,1,1),Final_nrj!$A$1:$LI$1),FALSE)/1000000</f>
        <v>5.8420212449999998</v>
      </c>
      <c r="O356" s="325">
        <f>+VLOOKUP($E356,Final_nrj!$1:$1048576,MATCH(DATE(O$2,1,1),Final_nrj!$A$1:$LI$1),FALSE)/1000000</f>
        <v>5.8502817240000002</v>
      </c>
      <c r="P356" s="325">
        <f>+VLOOKUP($E356,Final_nrj!$1:$1048576,MATCH(DATE(P$2,1,1),Final_nrj!$A$1:$LI$1),FALSE)/1000000</f>
        <v>5.8548481480000003</v>
      </c>
      <c r="Q356" s="325">
        <f>+VLOOKUP($E356,Final_nrj!$1:$1048576,MATCH(DATE(Q$2,1,1),Final_nrj!$A$1:$LI$1),FALSE)/1000000</f>
        <v>5.8824532380000001</v>
      </c>
      <c r="R356" s="325">
        <f>+VLOOKUP($E356,Final_nrj!$1:$1048576,MATCH(DATE(R$2,1,1),Final_nrj!$A$1:$LI$1),FALSE)/1000000</f>
        <v>5.9176494479999997</v>
      </c>
      <c r="S356" s="325">
        <f>+VLOOKUP($E356,Final_nrj!$1:$1048576,MATCH(DATE(S$2,1,1),Final_nrj!$A$1:$LI$1),FALSE)/1000000</f>
        <v>5.9526541009999994</v>
      </c>
      <c r="T356" s="325">
        <f>+VLOOKUP($E356,Final_nrj!$1:$1048576,MATCH(DATE(T$2,1,1),Final_nrj!$A$1:$LI$1),FALSE)/1000000</f>
        <v>5.985378109</v>
      </c>
      <c r="U356" s="325">
        <f>+VLOOKUP($E356,Final_nrj!$1:$1048576,MATCH(DATE(U$2,1,1),Final_nrj!$A$1:$LI$1),FALSE)/1000000</f>
        <v>6.016278754</v>
      </c>
      <c r="V356" s="325">
        <f>+VLOOKUP($E356,Final_nrj!$1:$1048576,MATCH(DATE(V$2,1,1),Final_nrj!$A$1:$LI$1),FALSE)/1000000</f>
        <v>6.0422703540000002</v>
      </c>
      <c r="W356" s="325">
        <f>+VLOOKUP($E356,Final_nrj!$1:$1048576,MATCH(DATE(W$2,1,1),Final_nrj!$A$1:$LI$1),FALSE)/1000000</f>
        <v>6.0516645230000004</v>
      </c>
      <c r="X356" s="325">
        <f>+VLOOKUP($E356,Final_nrj!$1:$1048576,MATCH(DATE(X$2,1,1),Final_nrj!$A$1:$LI$1),FALSE)/1000000</f>
        <v>6.0360663690000003</v>
      </c>
      <c r="Y356" s="325">
        <f>+VLOOKUP($E356,Final_nrj!$1:$1048576,MATCH(DATE(Y$2,1,1),Final_nrj!$A$1:$LI$1),FALSE)/1000000</f>
        <v>5.9989789819999997</v>
      </c>
      <c r="Z356" s="325">
        <f>+VLOOKUP($E356,Final_nrj!$1:$1048576,MATCH(DATE(Z$2,1,1),Final_nrj!$A$1:$LI$1),FALSE)/1000000</f>
        <v>5.9461142649999994</v>
      </c>
      <c r="AA356" s="325">
        <f>+VLOOKUP($E356,Final_nrj!$1:$1048576,MATCH(DATE(AA$2,1,1),Final_nrj!$A$1:$LI$1),FALSE)/1000000</f>
        <v>5.9005309960000005</v>
      </c>
      <c r="AB356" s="325">
        <f>+VLOOKUP($E356,Final_nrj!$1:$1048576,MATCH(DATE(AB$2,1,1),Final_nrj!$A$1:$LI$1),FALSE)/1000000</f>
        <v>5.8561154900000005</v>
      </c>
      <c r="AC356" s="325">
        <f>+VLOOKUP($E356,Final_nrj!$1:$1048576,MATCH(DATE(AC$2,1,1),Final_nrj!$A$1:$LI$1),FALSE)/1000000</f>
        <v>5.8107576139999999</v>
      </c>
      <c r="AD356" s="325">
        <f>+VLOOKUP($E356,Final_nrj!$1:$1048576,MATCH(DATE(AD$2,1,1),Final_nrj!$A$1:$LI$1),FALSE)/1000000</f>
        <v>5.764209299</v>
      </c>
      <c r="AE356" s="325">
        <f>+VLOOKUP($E356,Final_nrj!$1:$1048576,MATCH(DATE(AE$2,1,1),Final_nrj!$A$1:$LI$1),FALSE)/1000000</f>
        <v>5.7111328300000004</v>
      </c>
      <c r="AF356" s="325">
        <f>+VLOOKUP($E356,Final_nrj!$1:$1048576,MATCH(DATE(AF$2,1,1),Final_nrj!$A$1:$LI$1),FALSE)/1000000</f>
        <v>5.6657593249999998</v>
      </c>
      <c r="AG356" s="325">
        <f>+VLOOKUP($E356,Final_nrj!$1:$1048576,MATCH(DATE(AG$2,1,1),Final_nrj!$A$1:$LI$1),FALSE)/1000000</f>
        <v>5.6235837440000003</v>
      </c>
      <c r="AH356" s="325">
        <f>+VLOOKUP($E356,Final_nrj!$1:$1048576,MATCH(DATE(AH$2,1,1),Final_nrj!$A$1:$LI$1),FALSE)/1000000</f>
        <v>5.5823626580000001</v>
      </c>
      <c r="AI356" s="325">
        <f>+VLOOKUP($E356,Final_nrj!$1:$1048576,MATCH(DATE(AI$2,1,1),Final_nrj!$A$1:$LI$1),FALSE)/1000000</f>
        <v>5.5410076879999997</v>
      </c>
      <c r="AJ356" s="325">
        <f>+VLOOKUP($E356,Final_nrj!$1:$1048576,MATCH(DATE(AJ$2,1,1),Final_nrj!$A$1:$LI$1),FALSE)/1000000</f>
        <v>5.4990224759999995</v>
      </c>
      <c r="AK356" s="325">
        <f>+VLOOKUP($E356,Final_nrj!$1:$1048576,MATCH(DATE(AK$2,1,1),Final_nrj!$A$1:$LI$1),FALSE)/1000000</f>
        <v>5.4609422030000001</v>
      </c>
      <c r="AL356" s="325">
        <f>+VLOOKUP($E356,Final_nrj!$1:$1048576,MATCH(DATE(AL$2,1,1),Final_nrj!$A$1:$LI$1),FALSE)/1000000</f>
        <v>5.4239516119999998</v>
      </c>
      <c r="AM356" s="325">
        <f>+VLOOKUP($E356,Final_nrj!$1:$1048576,MATCH(DATE(AM$2,1,1),Final_nrj!$A$1:$LI$1),FALSE)/1000000</f>
        <v>5.3867591169999995</v>
      </c>
      <c r="AN356" s="325">
        <f>+VLOOKUP($E356,Final_nrj!$1:$1048576,MATCH(DATE(AN$2,1,1),Final_nrj!$A$1:$LI$1),FALSE)/1000000</f>
        <v>5.3488425700000004</v>
      </c>
      <c r="AO356" s="325">
        <f>+VLOOKUP($E356,Final_nrj!$1:$1048576,MATCH(DATE(AO$2,1,1),Final_nrj!$A$1:$LI$1),FALSE)/1000000</f>
        <v>5.310041096</v>
      </c>
    </row>
    <row r="357" spans="1:41" ht="15" customHeight="1" x14ac:dyDescent="0.35">
      <c r="A357" s="422"/>
      <c r="B357" s="426"/>
      <c r="C357" s="127"/>
      <c r="D357" s="127" t="s">
        <v>1030</v>
      </c>
      <c r="E357" s="67" t="s">
        <v>2055</v>
      </c>
      <c r="F357" s="325">
        <f>+VLOOKUP($E357,Final_nrj!$1:$1048576,MATCH(DATE(F$2,1,1),Final_nrj!$A$1:$LI$1),FALSE)/1000000</f>
        <v>13.35647077</v>
      </c>
      <c r="G357" s="325">
        <f>+VLOOKUP($E357,Final_nrj!$1:$1048576,MATCH(DATE(G$2,1,1),Final_nrj!$A$1:$LI$1),FALSE)/1000000</f>
        <v>13.346541960000001</v>
      </c>
      <c r="H357" s="325">
        <f>+VLOOKUP($E357,Final_nrj!$1:$1048576,MATCH(DATE(H$2,1,1),Final_nrj!$A$1:$LI$1),FALSE)/1000000</f>
        <v>13.23891001</v>
      </c>
      <c r="I357" s="325">
        <f>+VLOOKUP($E357,Final_nrj!$1:$1048576,MATCH(DATE(I$2,1,1),Final_nrj!$A$1:$LI$1),FALSE)/1000000</f>
        <v>13.15133442</v>
      </c>
      <c r="J357" s="325">
        <f>+VLOOKUP($E357,Final_nrj!$1:$1048576,MATCH(DATE(J$2,1,1),Final_nrj!$A$1:$LI$1),FALSE)/1000000</f>
        <v>13.04994014</v>
      </c>
      <c r="K357" s="325">
        <f>+VLOOKUP($E357,Final_nrj!$1:$1048576,MATCH(DATE(K$2,1,1),Final_nrj!$A$1:$LI$1),FALSE)/1000000</f>
        <v>12.9545335</v>
      </c>
      <c r="L357" s="325">
        <f>+VLOOKUP($E357,Final_nrj!$1:$1048576,MATCH(DATE(L$2,1,1),Final_nrj!$A$1:$LI$1),FALSE)/1000000</f>
        <v>12.860179109999999</v>
      </c>
      <c r="M357" s="325">
        <f>+VLOOKUP($E357,Final_nrj!$1:$1048576,MATCH(DATE(M$2,1,1),Final_nrj!$A$1:$LI$1),FALSE)/1000000</f>
        <v>12.822387259999999</v>
      </c>
      <c r="N357" s="325">
        <f>+VLOOKUP($E357,Final_nrj!$1:$1048576,MATCH(DATE(N$2,1,1),Final_nrj!$A$1:$LI$1),FALSE)/1000000</f>
        <v>12.81865674</v>
      </c>
      <c r="O357" s="325">
        <f>+VLOOKUP($E357,Final_nrj!$1:$1048576,MATCH(DATE(O$2,1,1),Final_nrj!$A$1:$LI$1),FALSE)/1000000</f>
        <v>12.845234269999999</v>
      </c>
      <c r="P357" s="325">
        <f>+VLOOKUP($E357,Final_nrj!$1:$1048576,MATCH(DATE(P$2,1,1),Final_nrj!$A$1:$LI$1),FALSE)/1000000</f>
        <v>12.909537869999999</v>
      </c>
      <c r="Q357" s="325">
        <f>+VLOOKUP($E357,Final_nrj!$1:$1048576,MATCH(DATE(Q$2,1,1),Final_nrj!$A$1:$LI$1),FALSE)/1000000</f>
        <v>12.86522428</v>
      </c>
      <c r="R357" s="325">
        <f>+VLOOKUP($E357,Final_nrj!$1:$1048576,MATCH(DATE(R$2,1,1),Final_nrj!$A$1:$LI$1),FALSE)/1000000</f>
        <v>12.789524949999999</v>
      </c>
      <c r="S357" s="325">
        <f>+VLOOKUP($E357,Final_nrj!$1:$1048576,MATCH(DATE(S$2,1,1),Final_nrj!$A$1:$LI$1),FALSE)/1000000</f>
        <v>12.710663609999999</v>
      </c>
      <c r="T357" s="325">
        <f>+VLOOKUP($E357,Final_nrj!$1:$1048576,MATCH(DATE(T$2,1,1),Final_nrj!$A$1:$LI$1),FALSE)/1000000</f>
        <v>12.636074189999999</v>
      </c>
      <c r="U357" s="325">
        <f>+VLOOKUP($E357,Final_nrj!$1:$1048576,MATCH(DATE(U$2,1,1),Final_nrj!$A$1:$LI$1),FALSE)/1000000</f>
        <v>12.565988259999999</v>
      </c>
      <c r="V357" s="325">
        <f>+VLOOKUP($E357,Final_nrj!$1:$1048576,MATCH(DATE(V$2,1,1),Final_nrj!$A$1:$LI$1),FALSE)/1000000</f>
        <v>12.50804866</v>
      </c>
      <c r="W357" s="325">
        <f>+VLOOKUP($E357,Final_nrj!$1:$1048576,MATCH(DATE(W$2,1,1),Final_nrj!$A$1:$LI$1),FALSE)/1000000</f>
        <v>12.455100180000001</v>
      </c>
      <c r="X357" s="325">
        <f>+VLOOKUP($E357,Final_nrj!$1:$1048576,MATCH(DATE(X$2,1,1),Final_nrj!$A$1:$LI$1),FALSE)/1000000</f>
        <v>12.404171910000001</v>
      </c>
      <c r="Y357" s="325">
        <f>+VLOOKUP($E357,Final_nrj!$1:$1048576,MATCH(DATE(Y$2,1,1),Final_nrj!$A$1:$LI$1),FALSE)/1000000</f>
        <v>12.354337320000001</v>
      </c>
      <c r="Z357" s="325">
        <f>+VLOOKUP($E357,Final_nrj!$1:$1048576,MATCH(DATE(Z$2,1,1),Final_nrj!$A$1:$LI$1),FALSE)/1000000</f>
        <v>12.30205924</v>
      </c>
      <c r="AA357" s="325">
        <f>+VLOOKUP($E357,Final_nrj!$1:$1048576,MATCH(DATE(AA$2,1,1),Final_nrj!$A$1:$LI$1),FALSE)/1000000</f>
        <v>12.242968429999999</v>
      </c>
      <c r="AB357" s="325">
        <f>+VLOOKUP($E357,Final_nrj!$1:$1048576,MATCH(DATE(AB$2,1,1),Final_nrj!$A$1:$LI$1),FALSE)/1000000</f>
        <v>12.18404874</v>
      </c>
      <c r="AC357" s="325">
        <f>+VLOOKUP($E357,Final_nrj!$1:$1048576,MATCH(DATE(AC$2,1,1),Final_nrj!$A$1:$LI$1),FALSE)/1000000</f>
        <v>12.127567259999999</v>
      </c>
      <c r="AD357" s="325">
        <f>+VLOOKUP($E357,Final_nrj!$1:$1048576,MATCH(DATE(AD$2,1,1),Final_nrj!$A$1:$LI$1),FALSE)/1000000</f>
        <v>12.073896420000001</v>
      </c>
      <c r="AE357" s="325">
        <f>+VLOOKUP($E357,Final_nrj!$1:$1048576,MATCH(DATE(AE$2,1,1),Final_nrj!$A$1:$LI$1),FALSE)/1000000</f>
        <v>12.01326166</v>
      </c>
      <c r="AF357" s="325">
        <f>+VLOOKUP($E357,Final_nrj!$1:$1048576,MATCH(DATE(AF$2,1,1),Final_nrj!$A$1:$LI$1),FALSE)/1000000</f>
        <v>11.950315760000001</v>
      </c>
      <c r="AG357" s="325">
        <f>+VLOOKUP($E357,Final_nrj!$1:$1048576,MATCH(DATE(AG$2,1,1),Final_nrj!$A$1:$LI$1),FALSE)/1000000</f>
        <v>11.88881572</v>
      </c>
      <c r="AH357" s="325">
        <f>+VLOOKUP($E357,Final_nrj!$1:$1048576,MATCH(DATE(AH$2,1,1),Final_nrj!$A$1:$LI$1),FALSE)/1000000</f>
        <v>11.829651460000001</v>
      </c>
      <c r="AI357" s="325">
        <f>+VLOOKUP($E357,Final_nrj!$1:$1048576,MATCH(DATE(AI$2,1,1),Final_nrj!$A$1:$LI$1),FALSE)/1000000</f>
        <v>11.77282435</v>
      </c>
      <c r="AJ357" s="325">
        <f>+VLOOKUP($E357,Final_nrj!$1:$1048576,MATCH(DATE(AJ$2,1,1),Final_nrj!$A$1:$LI$1),FALSE)/1000000</f>
        <v>11.718132499999999</v>
      </c>
      <c r="AK357" s="325">
        <f>+VLOOKUP($E357,Final_nrj!$1:$1048576,MATCH(DATE(AK$2,1,1),Final_nrj!$A$1:$LI$1),FALSE)/1000000</f>
        <v>11.661665900000001</v>
      </c>
      <c r="AL357" s="325">
        <f>+VLOOKUP($E357,Final_nrj!$1:$1048576,MATCH(DATE(AL$2,1,1),Final_nrj!$A$1:$LI$1),FALSE)/1000000</f>
        <v>11.60614017</v>
      </c>
      <c r="AM357" s="325">
        <f>+VLOOKUP($E357,Final_nrj!$1:$1048576,MATCH(DATE(AM$2,1,1),Final_nrj!$A$1:$LI$1),FALSE)/1000000</f>
        <v>11.55227831</v>
      </c>
      <c r="AN357" s="325">
        <f>+VLOOKUP($E357,Final_nrj!$1:$1048576,MATCH(DATE(AN$2,1,1),Final_nrj!$A$1:$LI$1),FALSE)/1000000</f>
        <v>11.50014481</v>
      </c>
      <c r="AO357" s="325">
        <f>+VLOOKUP($E357,Final_nrj!$1:$1048576,MATCH(DATE(AO$2,1,1),Final_nrj!$A$1:$LI$1),FALSE)/1000000</f>
        <v>11.449632230000001</v>
      </c>
    </row>
    <row r="358" spans="1:41" ht="15" customHeight="1" x14ac:dyDescent="0.35">
      <c r="A358" s="422"/>
      <c r="B358" s="426"/>
      <c r="C358" s="127"/>
      <c r="D358" s="127" t="s">
        <v>1029</v>
      </c>
      <c r="E358" s="67" t="s">
        <v>2054</v>
      </c>
      <c r="F358" s="325">
        <f>+VLOOKUP($E358,Final_nrj!$1:$1048576,MATCH(DATE(F$2,1,1),Final_nrj!$A$1:$LI$1),FALSE)/1000000</f>
        <v>13.224565419999999</v>
      </c>
      <c r="G358" s="325">
        <f>+VLOOKUP($E358,Final_nrj!$1:$1048576,MATCH(DATE(G$2,1,1),Final_nrj!$A$1:$LI$1),FALSE)/1000000</f>
        <v>13.09555993</v>
      </c>
      <c r="H358" s="325">
        <f>+VLOOKUP($E358,Final_nrj!$1:$1048576,MATCH(DATE(H$2,1,1),Final_nrj!$A$1:$LI$1),FALSE)/1000000</f>
        <v>12.649469140000001</v>
      </c>
      <c r="I358" s="325">
        <f>+VLOOKUP($E358,Final_nrj!$1:$1048576,MATCH(DATE(I$2,1,1),Final_nrj!$A$1:$LI$1),FALSE)/1000000</f>
        <v>12.263328169999999</v>
      </c>
      <c r="J358" s="325">
        <f>+VLOOKUP($E358,Final_nrj!$1:$1048576,MATCH(DATE(J$2,1,1),Final_nrj!$A$1:$LI$1),FALSE)/1000000</f>
        <v>12.232450849999999</v>
      </c>
      <c r="K358" s="325">
        <f>+VLOOKUP($E358,Final_nrj!$1:$1048576,MATCH(DATE(K$2,1,1),Final_nrj!$A$1:$LI$1),FALSE)/1000000</f>
        <v>12.35781559</v>
      </c>
      <c r="L358" s="325">
        <f>+VLOOKUP($E358,Final_nrj!$1:$1048576,MATCH(DATE(L$2,1,1),Final_nrj!$A$1:$LI$1),FALSE)/1000000</f>
        <v>12.19464155</v>
      </c>
      <c r="M358" s="325">
        <f>+VLOOKUP($E358,Final_nrj!$1:$1048576,MATCH(DATE(M$2,1,1),Final_nrj!$A$1:$LI$1),FALSE)/1000000</f>
        <v>11.956067150000001</v>
      </c>
      <c r="N358" s="325">
        <f>+VLOOKUP($E358,Final_nrj!$1:$1048576,MATCH(DATE(N$2,1,1),Final_nrj!$A$1:$LI$1),FALSE)/1000000</f>
        <v>11.62751052</v>
      </c>
      <c r="O358" s="325">
        <f>+VLOOKUP($E358,Final_nrj!$1:$1048576,MATCH(DATE(O$2,1,1),Final_nrj!$A$1:$LI$1),FALSE)/1000000</f>
        <v>11.225253210000002</v>
      </c>
      <c r="P358" s="325">
        <f>+VLOOKUP($E358,Final_nrj!$1:$1048576,MATCH(DATE(P$2,1,1),Final_nrj!$A$1:$LI$1),FALSE)/1000000</f>
        <v>10.768720160000001</v>
      </c>
      <c r="Q358" s="325">
        <f>+VLOOKUP($E358,Final_nrj!$1:$1048576,MATCH(DATE(Q$2,1,1),Final_nrj!$A$1:$LI$1),FALSE)/1000000</f>
        <v>10.600455269999999</v>
      </c>
      <c r="R358" s="325">
        <f>+VLOOKUP($E358,Final_nrj!$1:$1048576,MATCH(DATE(R$2,1,1),Final_nrj!$A$1:$LI$1),FALSE)/1000000</f>
        <v>10.54810256</v>
      </c>
      <c r="S358" s="325">
        <f>+VLOOKUP($E358,Final_nrj!$1:$1048576,MATCH(DATE(S$2,1,1),Final_nrj!$A$1:$LI$1),FALSE)/1000000</f>
        <v>10.53805929</v>
      </c>
      <c r="T358" s="325">
        <f>+VLOOKUP($E358,Final_nrj!$1:$1048576,MATCH(DATE(T$2,1,1),Final_nrj!$A$1:$LI$1),FALSE)/1000000</f>
        <v>10.53928075</v>
      </c>
      <c r="U358" s="325">
        <f>+VLOOKUP($E358,Final_nrj!$1:$1048576,MATCH(DATE(U$2,1,1),Final_nrj!$A$1:$LI$1),FALSE)/1000000</f>
        <v>10.539528449999999</v>
      </c>
      <c r="V358" s="325">
        <f>+VLOOKUP($E358,Final_nrj!$1:$1048576,MATCH(DATE(V$2,1,1),Final_nrj!$A$1:$LI$1),FALSE)/1000000</f>
        <v>10.51178367</v>
      </c>
      <c r="W358" s="325">
        <f>+VLOOKUP($E358,Final_nrj!$1:$1048576,MATCH(DATE(W$2,1,1),Final_nrj!$A$1:$LI$1),FALSE)/1000000</f>
        <v>10.46842709</v>
      </c>
      <c r="X358" s="325">
        <f>+VLOOKUP($E358,Final_nrj!$1:$1048576,MATCH(DATE(X$2,1,1),Final_nrj!$A$1:$LI$1),FALSE)/1000000</f>
        <v>10.4156137</v>
      </c>
      <c r="Y358" s="325">
        <f>+VLOOKUP($E358,Final_nrj!$1:$1048576,MATCH(DATE(Y$2,1,1),Final_nrj!$A$1:$LI$1),FALSE)/1000000</f>
        <v>10.356676720000001</v>
      </c>
      <c r="Z358" s="325">
        <f>+VLOOKUP($E358,Final_nrj!$1:$1048576,MATCH(DATE(Z$2,1,1),Final_nrj!$A$1:$LI$1),FALSE)/1000000</f>
        <v>10.288745109999999</v>
      </c>
      <c r="AA358" s="325">
        <f>+VLOOKUP($E358,Final_nrj!$1:$1048576,MATCH(DATE(AA$2,1,1),Final_nrj!$A$1:$LI$1),FALSE)/1000000</f>
        <v>10.245643060000001</v>
      </c>
      <c r="AB358" s="325">
        <f>+VLOOKUP($E358,Final_nrj!$1:$1048576,MATCH(DATE(AB$2,1,1),Final_nrj!$A$1:$LI$1),FALSE)/1000000</f>
        <v>10.21044066</v>
      </c>
      <c r="AC358" s="325">
        <f>+VLOOKUP($E358,Final_nrj!$1:$1048576,MATCH(DATE(AC$2,1,1),Final_nrj!$A$1:$LI$1),FALSE)/1000000</f>
        <v>10.17560095</v>
      </c>
      <c r="AD358" s="325">
        <f>+VLOOKUP($E358,Final_nrj!$1:$1048576,MATCH(DATE(AD$2,1,1),Final_nrj!$A$1:$LI$1),FALSE)/1000000</f>
        <v>10.13794532</v>
      </c>
      <c r="AE358" s="325">
        <f>+VLOOKUP($E358,Final_nrj!$1:$1048576,MATCH(DATE(AE$2,1,1),Final_nrj!$A$1:$LI$1),FALSE)/1000000</f>
        <v>10.083715890000001</v>
      </c>
      <c r="AF358" s="325">
        <f>+VLOOKUP($E358,Final_nrj!$1:$1048576,MATCH(DATE(AF$2,1,1),Final_nrj!$A$1:$LI$1),FALSE)/1000000</f>
        <v>10.04178072</v>
      </c>
      <c r="AG358" s="325">
        <f>+VLOOKUP($E358,Final_nrj!$1:$1048576,MATCH(DATE(AG$2,1,1),Final_nrj!$A$1:$LI$1),FALSE)/1000000</f>
        <v>10.002850519999999</v>
      </c>
      <c r="AH358" s="325">
        <f>+VLOOKUP($E358,Final_nrj!$1:$1048576,MATCH(DATE(AH$2,1,1),Final_nrj!$A$1:$LI$1),FALSE)/1000000</f>
        <v>9.962815311</v>
      </c>
      <c r="AI358" s="325">
        <f>+VLOOKUP($E358,Final_nrj!$1:$1048576,MATCH(DATE(AI$2,1,1),Final_nrj!$A$1:$LI$1),FALSE)/1000000</f>
        <v>9.9200252129999988</v>
      </c>
      <c r="AJ358" s="325">
        <f>+VLOOKUP($E358,Final_nrj!$1:$1048576,MATCH(DATE(AJ$2,1,1),Final_nrj!$A$1:$LI$1),FALSE)/1000000</f>
        <v>9.8739670969999995</v>
      </c>
      <c r="AK358" s="325">
        <f>+VLOOKUP($E358,Final_nrj!$1:$1048576,MATCH(DATE(AK$2,1,1),Final_nrj!$A$1:$LI$1),FALSE)/1000000</f>
        <v>9.8338649789999995</v>
      </c>
      <c r="AL358" s="325">
        <f>+VLOOKUP($E358,Final_nrj!$1:$1048576,MATCH(DATE(AL$2,1,1),Final_nrj!$A$1:$LI$1),FALSE)/1000000</f>
        <v>9.7942259220000008</v>
      </c>
      <c r="AM358" s="325">
        <f>+VLOOKUP($E358,Final_nrj!$1:$1048576,MATCH(DATE(AM$2,1,1),Final_nrj!$A$1:$LI$1),FALSE)/1000000</f>
        <v>9.7528075449999996</v>
      </c>
      <c r="AN358" s="325">
        <f>+VLOOKUP($E358,Final_nrj!$1:$1048576,MATCH(DATE(AN$2,1,1),Final_nrj!$A$1:$LI$1),FALSE)/1000000</f>
        <v>9.7088506300000006</v>
      </c>
      <c r="AO358" s="325">
        <f>+VLOOKUP($E358,Final_nrj!$1:$1048576,MATCH(DATE(AO$2,1,1),Final_nrj!$A$1:$LI$1),FALSE)/1000000</f>
        <v>9.6622192559999984</v>
      </c>
    </row>
    <row r="359" spans="1:41" ht="15" customHeight="1" x14ac:dyDescent="0.35">
      <c r="A359" s="422"/>
      <c r="B359" s="426"/>
      <c r="C359" s="127"/>
      <c r="D359" s="127" t="s">
        <v>1031</v>
      </c>
      <c r="E359" s="67" t="s">
        <v>2056</v>
      </c>
      <c r="F359" s="325">
        <f>+VLOOKUP($E359,Final_nrj!$1:$1048576,MATCH(DATE(F$2,1,1),Final_nrj!$A$1:$LI$1),FALSE)/1000000</f>
        <v>3.0200309999999999</v>
      </c>
      <c r="G359" s="325">
        <f>+VLOOKUP($E359,Final_nrj!$1:$1048576,MATCH(DATE(G$2,1,1),Final_nrj!$A$1:$LI$1),FALSE)/1000000</f>
        <v>3.030739584</v>
      </c>
      <c r="H359" s="325">
        <f>+VLOOKUP($E359,Final_nrj!$1:$1048576,MATCH(DATE(H$2,1,1),Final_nrj!$A$1:$LI$1),FALSE)/1000000</f>
        <v>3.031656425</v>
      </c>
      <c r="I359" s="325">
        <f>+VLOOKUP($E359,Final_nrj!$1:$1048576,MATCH(DATE(I$2,1,1),Final_nrj!$A$1:$LI$1),FALSE)/1000000</f>
        <v>3.0474974219999997</v>
      </c>
      <c r="J359" s="325">
        <f>+VLOOKUP($E359,Final_nrj!$1:$1048576,MATCH(DATE(J$2,1,1),Final_nrj!$A$1:$LI$1),FALSE)/1000000</f>
        <v>3.08097222</v>
      </c>
      <c r="K359" s="325">
        <f>+VLOOKUP($E359,Final_nrj!$1:$1048576,MATCH(DATE(K$2,1,1),Final_nrj!$A$1:$LI$1),FALSE)/1000000</f>
        <v>3.1266200499999997</v>
      </c>
      <c r="L359" s="325">
        <f>+VLOOKUP($E359,Final_nrj!$1:$1048576,MATCH(DATE(L$2,1,1),Final_nrj!$A$1:$LI$1),FALSE)/1000000</f>
        <v>3.1683853059999998</v>
      </c>
      <c r="M359" s="325">
        <f>+VLOOKUP($E359,Final_nrj!$1:$1048576,MATCH(DATE(M$2,1,1),Final_nrj!$A$1:$LI$1),FALSE)/1000000</f>
        <v>3.2137084389999999</v>
      </c>
      <c r="N359" s="325">
        <f>+VLOOKUP($E359,Final_nrj!$1:$1048576,MATCH(DATE(N$2,1,1),Final_nrj!$A$1:$LI$1),FALSE)/1000000</f>
        <v>3.2533193840000001</v>
      </c>
      <c r="O359" s="325">
        <f>+VLOOKUP($E359,Final_nrj!$1:$1048576,MATCH(DATE(O$2,1,1),Final_nrj!$A$1:$LI$1),FALSE)/1000000</f>
        <v>3.2851803259999999</v>
      </c>
      <c r="P359" s="325">
        <f>+VLOOKUP($E359,Final_nrj!$1:$1048576,MATCH(DATE(P$2,1,1),Final_nrj!$A$1:$LI$1),FALSE)/1000000</f>
        <v>3.3142455529999997</v>
      </c>
      <c r="Q359" s="325">
        <f>+VLOOKUP($E359,Final_nrj!$1:$1048576,MATCH(DATE(Q$2,1,1),Final_nrj!$A$1:$LI$1),FALSE)/1000000</f>
        <v>3.3260234240000002</v>
      </c>
      <c r="R359" s="325">
        <f>+VLOOKUP($E359,Final_nrj!$1:$1048576,MATCH(DATE(R$2,1,1),Final_nrj!$A$1:$LI$1),FALSE)/1000000</f>
        <v>3.343240346</v>
      </c>
      <c r="S359" s="325">
        <f>+VLOOKUP($E359,Final_nrj!$1:$1048576,MATCH(DATE(S$2,1,1),Final_nrj!$A$1:$LI$1),FALSE)/1000000</f>
        <v>3.369528592</v>
      </c>
      <c r="T359" s="325">
        <f>+VLOOKUP($E359,Final_nrj!$1:$1048576,MATCH(DATE(T$2,1,1),Final_nrj!$A$1:$LI$1),FALSE)/1000000</f>
        <v>3.402635165</v>
      </c>
      <c r="U359" s="325">
        <f>+VLOOKUP($E359,Final_nrj!$1:$1048576,MATCH(DATE(U$2,1,1),Final_nrj!$A$1:$LI$1),FALSE)/1000000</f>
        <v>3.4392032370000001</v>
      </c>
      <c r="V359" s="325">
        <f>+VLOOKUP($E359,Final_nrj!$1:$1048576,MATCH(DATE(V$2,1,1),Final_nrj!$A$1:$LI$1),FALSE)/1000000</f>
        <v>3.4776418790000001</v>
      </c>
      <c r="W359" s="325">
        <f>+VLOOKUP($E359,Final_nrj!$1:$1048576,MATCH(DATE(W$2,1,1),Final_nrj!$A$1:$LI$1),FALSE)/1000000</f>
        <v>3.5148666479999999</v>
      </c>
      <c r="X359" s="325">
        <f>+VLOOKUP($E359,Final_nrj!$1:$1048576,MATCH(DATE(X$2,1,1),Final_nrj!$A$1:$LI$1),FALSE)/1000000</f>
        <v>3.5498890269999999</v>
      </c>
      <c r="Y359" s="325">
        <f>+VLOOKUP($E359,Final_nrj!$1:$1048576,MATCH(DATE(Y$2,1,1),Final_nrj!$A$1:$LI$1),FALSE)/1000000</f>
        <v>3.5826639290000002</v>
      </c>
      <c r="Z359" s="325">
        <f>+VLOOKUP($E359,Final_nrj!$1:$1048576,MATCH(DATE(Z$2,1,1),Final_nrj!$A$1:$LI$1),FALSE)/1000000</f>
        <v>3.609931623</v>
      </c>
      <c r="AA359" s="325">
        <f>+VLOOKUP($E359,Final_nrj!$1:$1048576,MATCH(DATE(AA$2,1,1),Final_nrj!$A$1:$LI$1),FALSE)/1000000</f>
        <v>3.6374016079999998</v>
      </c>
      <c r="AB359" s="325">
        <f>+VLOOKUP($E359,Final_nrj!$1:$1048576,MATCH(DATE(AB$2,1,1),Final_nrj!$A$1:$LI$1),FALSE)/1000000</f>
        <v>3.666185735</v>
      </c>
      <c r="AC359" s="325">
        <f>+VLOOKUP($E359,Final_nrj!$1:$1048576,MATCH(DATE(AC$2,1,1),Final_nrj!$A$1:$LI$1),FALSE)/1000000</f>
        <v>3.6959626700000001</v>
      </c>
      <c r="AD359" s="325">
        <f>+VLOOKUP($E359,Final_nrj!$1:$1048576,MATCH(DATE(AD$2,1,1),Final_nrj!$A$1:$LI$1),FALSE)/1000000</f>
        <v>3.7261061560000002</v>
      </c>
      <c r="AE359" s="325">
        <f>+VLOOKUP($E359,Final_nrj!$1:$1048576,MATCH(DATE(AE$2,1,1),Final_nrj!$A$1:$LI$1),FALSE)/1000000</f>
        <v>3.7463330049999999</v>
      </c>
      <c r="AF359" s="325">
        <f>+VLOOKUP($E359,Final_nrj!$1:$1048576,MATCH(DATE(AF$2,1,1),Final_nrj!$A$1:$LI$1),FALSE)/1000000</f>
        <v>3.7671186419999998</v>
      </c>
      <c r="AG359" s="325">
        <f>+VLOOKUP($E359,Final_nrj!$1:$1048576,MATCH(DATE(AG$2,1,1),Final_nrj!$A$1:$LI$1),FALSE)/1000000</f>
        <v>3.7889431839999999</v>
      </c>
      <c r="AH359" s="325">
        <f>+VLOOKUP($E359,Final_nrj!$1:$1048576,MATCH(DATE(AH$2,1,1),Final_nrj!$A$1:$LI$1),FALSE)/1000000</f>
        <v>3.8113383339999998</v>
      </c>
      <c r="AI359" s="325">
        <f>+VLOOKUP($E359,Final_nrj!$1:$1048576,MATCH(DATE(AI$2,1,1),Final_nrj!$A$1:$LI$1),FALSE)/1000000</f>
        <v>3.8337590290000003</v>
      </c>
      <c r="AJ359" s="325">
        <f>+VLOOKUP($E359,Final_nrj!$1:$1048576,MATCH(DATE(AJ$2,1,1),Final_nrj!$A$1:$LI$1),FALSE)/1000000</f>
        <v>3.8558134260000001</v>
      </c>
      <c r="AK359" s="325">
        <f>+VLOOKUP($E359,Final_nrj!$1:$1048576,MATCH(DATE(AK$2,1,1),Final_nrj!$A$1:$LI$1),FALSE)/1000000</f>
        <v>3.8771640710000002</v>
      </c>
      <c r="AL359" s="325">
        <f>+VLOOKUP($E359,Final_nrj!$1:$1048576,MATCH(DATE(AL$2,1,1),Final_nrj!$A$1:$LI$1),FALSE)/1000000</f>
        <v>3.8984848329999999</v>
      </c>
      <c r="AM359" s="325">
        <f>+VLOOKUP($E359,Final_nrj!$1:$1048576,MATCH(DATE(AM$2,1,1),Final_nrj!$A$1:$LI$1),FALSE)/1000000</f>
        <v>3.9196693709999999</v>
      </c>
      <c r="AN359" s="325">
        <f>+VLOOKUP($E359,Final_nrj!$1:$1048576,MATCH(DATE(AN$2,1,1),Final_nrj!$A$1:$LI$1),FALSE)/1000000</f>
        <v>3.9404812950000001</v>
      </c>
      <c r="AO359" s="325">
        <f>+VLOOKUP($E359,Final_nrj!$1:$1048576,MATCH(DATE(AO$2,1,1),Final_nrj!$A$1:$LI$1),FALSE)/1000000</f>
        <v>3.9607375440000001</v>
      </c>
    </row>
    <row r="360" spans="1:41" ht="15" customHeight="1" x14ac:dyDescent="0.35">
      <c r="A360" s="422"/>
      <c r="B360" s="426"/>
      <c r="C360" s="127"/>
      <c r="D360" s="127" t="s">
        <v>1032</v>
      </c>
      <c r="E360" s="67" t="s">
        <v>2057</v>
      </c>
      <c r="F360" s="325">
        <f>+VLOOKUP($E360,Final_nrj!$1:$1048576,MATCH(DATE(F$2,1,1),Final_nrj!$A$1:$LI$1),FALSE)/1000000</f>
        <v>6.415375</v>
      </c>
      <c r="G360" s="325">
        <f>+VLOOKUP($E360,Final_nrj!$1:$1048576,MATCH(DATE(G$2,1,1),Final_nrj!$A$1:$LI$1),FALSE)/1000000</f>
        <v>6.3422173969999998</v>
      </c>
      <c r="H360" s="325">
        <f>+VLOOKUP($E360,Final_nrj!$1:$1048576,MATCH(DATE(H$2,1,1),Final_nrj!$A$1:$LI$1),FALSE)/1000000</f>
        <v>6.2654793450000001</v>
      </c>
      <c r="I360" s="325">
        <f>+VLOOKUP($E360,Final_nrj!$1:$1048576,MATCH(DATE(I$2,1,1),Final_nrj!$A$1:$LI$1),FALSE)/1000000</f>
        <v>6.1770368370000002</v>
      </c>
      <c r="J360" s="325">
        <f>+VLOOKUP($E360,Final_nrj!$1:$1048576,MATCH(DATE(J$2,1,1),Final_nrj!$A$1:$LI$1),FALSE)/1000000</f>
        <v>6.1217975250000007</v>
      </c>
      <c r="K360" s="325">
        <f>+VLOOKUP($E360,Final_nrj!$1:$1048576,MATCH(DATE(K$2,1,1),Final_nrj!$A$1:$LI$1),FALSE)/1000000</f>
        <v>6.0792028030000003</v>
      </c>
      <c r="L360" s="325">
        <f>+VLOOKUP($E360,Final_nrj!$1:$1048576,MATCH(DATE(L$2,1,1),Final_nrj!$A$1:$LI$1),FALSE)/1000000</f>
        <v>6.0440054210000005</v>
      </c>
      <c r="M360" s="325">
        <f>+VLOOKUP($E360,Final_nrj!$1:$1048576,MATCH(DATE(M$2,1,1),Final_nrj!$A$1:$LI$1),FALSE)/1000000</f>
        <v>5.9629150429999997</v>
      </c>
      <c r="N360" s="325">
        <f>+VLOOKUP($E360,Final_nrj!$1:$1048576,MATCH(DATE(N$2,1,1),Final_nrj!$A$1:$LI$1),FALSE)/1000000</f>
        <v>5.8484235509999998</v>
      </c>
      <c r="O360" s="325">
        <f>+VLOOKUP($E360,Final_nrj!$1:$1048576,MATCH(DATE(O$2,1,1),Final_nrj!$A$1:$LI$1),FALSE)/1000000</f>
        <v>5.7047919519999999</v>
      </c>
      <c r="P360" s="325">
        <f>+VLOOKUP($E360,Final_nrj!$1:$1048576,MATCH(DATE(P$2,1,1),Final_nrj!$A$1:$LI$1),FALSE)/1000000</f>
        <v>5.536309782</v>
      </c>
      <c r="Q360" s="325">
        <f>+VLOOKUP($E360,Final_nrj!$1:$1048576,MATCH(DATE(Q$2,1,1),Final_nrj!$A$1:$LI$1),FALSE)/1000000</f>
        <v>5.4514346309999997</v>
      </c>
      <c r="R360" s="325">
        <f>+VLOOKUP($E360,Final_nrj!$1:$1048576,MATCH(DATE(R$2,1,1),Final_nrj!$A$1:$LI$1),FALSE)/1000000</f>
        <v>5.4011814469999999</v>
      </c>
      <c r="S360" s="325">
        <f>+VLOOKUP($E360,Final_nrj!$1:$1048576,MATCH(DATE(S$2,1,1),Final_nrj!$A$1:$LI$1),FALSE)/1000000</f>
        <v>5.3643361050000005</v>
      </c>
      <c r="T360" s="325">
        <f>+VLOOKUP($E360,Final_nrj!$1:$1048576,MATCH(DATE(T$2,1,1),Final_nrj!$A$1:$LI$1),FALSE)/1000000</f>
        <v>5.3319672479999998</v>
      </c>
      <c r="U360" s="325">
        <f>+VLOOKUP($E360,Final_nrj!$1:$1048576,MATCH(DATE(U$2,1,1),Final_nrj!$A$1:$LI$1),FALSE)/1000000</f>
        <v>5.3005451780000001</v>
      </c>
      <c r="V360" s="325">
        <f>+VLOOKUP($E360,Final_nrj!$1:$1048576,MATCH(DATE(V$2,1,1),Final_nrj!$A$1:$LI$1),FALSE)/1000000</f>
        <v>5.2622060719999997</v>
      </c>
      <c r="W360" s="325">
        <f>+VLOOKUP($E360,Final_nrj!$1:$1048576,MATCH(DATE(W$2,1,1),Final_nrj!$A$1:$LI$1),FALSE)/1000000</f>
        <v>5.2208668290000002</v>
      </c>
      <c r="X360" s="325">
        <f>+VLOOKUP($E360,Final_nrj!$1:$1048576,MATCH(DATE(X$2,1,1),Final_nrj!$A$1:$LI$1),FALSE)/1000000</f>
        <v>5.1782308559999999</v>
      </c>
      <c r="Y360" s="325">
        <f>+VLOOKUP($E360,Final_nrj!$1:$1048576,MATCH(DATE(Y$2,1,1),Final_nrj!$A$1:$LI$1),FALSE)/1000000</f>
        <v>5.1349779740000008</v>
      </c>
      <c r="Z360" s="325">
        <f>+VLOOKUP($E360,Final_nrj!$1:$1048576,MATCH(DATE(Z$2,1,1),Final_nrj!$A$1:$LI$1),FALSE)/1000000</f>
        <v>5.0894797920000006</v>
      </c>
      <c r="AA360" s="325">
        <f>+VLOOKUP($E360,Final_nrj!$1:$1048576,MATCH(DATE(AA$2,1,1),Final_nrj!$A$1:$LI$1),FALSE)/1000000</f>
        <v>5.0523142500000002</v>
      </c>
      <c r="AB360" s="325">
        <f>+VLOOKUP($E360,Final_nrj!$1:$1048576,MATCH(DATE(AB$2,1,1),Final_nrj!$A$1:$LI$1),FALSE)/1000000</f>
        <v>5.0183635070000001</v>
      </c>
      <c r="AC360" s="325">
        <f>+VLOOKUP($E360,Final_nrj!$1:$1048576,MATCH(DATE(AC$2,1,1),Final_nrj!$A$1:$LI$1),FALSE)/1000000</f>
        <v>4.9853526480000001</v>
      </c>
      <c r="AD360" s="325">
        <f>+VLOOKUP($E360,Final_nrj!$1:$1048576,MATCH(DATE(AD$2,1,1),Final_nrj!$A$1:$LI$1),FALSE)/1000000</f>
        <v>4.952320984</v>
      </c>
      <c r="AE360" s="325">
        <f>+VLOOKUP($E360,Final_nrj!$1:$1048576,MATCH(DATE(AE$2,1,1),Final_nrj!$A$1:$LI$1),FALSE)/1000000</f>
        <v>4.9138375070000002</v>
      </c>
      <c r="AF360" s="325">
        <f>+VLOOKUP($E360,Final_nrj!$1:$1048576,MATCH(DATE(AF$2,1,1),Final_nrj!$A$1:$LI$1),FALSE)/1000000</f>
        <v>4.8798715499999998</v>
      </c>
      <c r="AG360" s="325">
        <f>+VLOOKUP($E360,Final_nrj!$1:$1048576,MATCH(DATE(AG$2,1,1),Final_nrj!$A$1:$LI$1),FALSE)/1000000</f>
        <v>4.8476693619999995</v>
      </c>
      <c r="AH360" s="325">
        <f>+VLOOKUP($E360,Final_nrj!$1:$1048576,MATCH(DATE(AH$2,1,1),Final_nrj!$A$1:$LI$1),FALSE)/1000000</f>
        <v>4.815956635</v>
      </c>
      <c r="AI360" s="325">
        <f>+VLOOKUP($E360,Final_nrj!$1:$1048576,MATCH(DATE(AI$2,1,1),Final_nrj!$A$1:$LI$1),FALSE)/1000000</f>
        <v>4.7841793090000007</v>
      </c>
      <c r="AJ360" s="325">
        <f>+VLOOKUP($E360,Final_nrj!$1:$1048576,MATCH(DATE(AJ$2,1,1),Final_nrj!$A$1:$LI$1),FALSE)/1000000</f>
        <v>4.7521205870000003</v>
      </c>
      <c r="AK360" s="325">
        <f>+VLOOKUP($E360,Final_nrj!$1:$1048576,MATCH(DATE(AK$2,1,1),Final_nrj!$A$1:$LI$1),FALSE)/1000000</f>
        <v>4.7224208700000005</v>
      </c>
      <c r="AL360" s="325">
        <f>+VLOOKUP($E360,Final_nrj!$1:$1048576,MATCH(DATE(AL$2,1,1),Final_nrj!$A$1:$LI$1),FALSE)/1000000</f>
        <v>4.6934692729999998</v>
      </c>
      <c r="AM360" s="325">
        <f>+VLOOKUP($E360,Final_nrj!$1:$1048576,MATCH(DATE(AM$2,1,1),Final_nrj!$A$1:$LI$1),FALSE)/1000000</f>
        <v>4.6645722059999999</v>
      </c>
      <c r="AN360" s="325">
        <f>+VLOOKUP($E360,Final_nrj!$1:$1048576,MATCH(DATE(AN$2,1,1),Final_nrj!$A$1:$LI$1),FALSE)/1000000</f>
        <v>4.6354593350000002</v>
      </c>
      <c r="AO360" s="325">
        <f>+VLOOKUP($E360,Final_nrj!$1:$1048576,MATCH(DATE(AO$2,1,1),Final_nrj!$A$1:$LI$1),FALSE)/1000000</f>
        <v>4.6060390140000003</v>
      </c>
    </row>
    <row r="361" spans="1:41" s="335" customFormat="1" ht="15" customHeight="1" x14ac:dyDescent="0.35">
      <c r="A361" s="422"/>
      <c r="B361" s="426"/>
      <c r="C361" s="333"/>
      <c r="D361" s="333" t="s">
        <v>3764</v>
      </c>
      <c r="E361" s="334" t="s">
        <v>3765</v>
      </c>
      <c r="F361" s="378">
        <f>+VLOOKUP($E361,Final_nrj!$1:$1048576,MATCH(DATE(F$2,1,1),Final_nrj!$A$1:$LI$1),FALSE)/1000000</f>
        <v>22.659971420000002</v>
      </c>
      <c r="G361" s="378">
        <f>+VLOOKUP($E361,Final_nrj!$1:$1048576,MATCH(DATE(G$2,1,1),Final_nrj!$A$1:$LI$1),FALSE)/1000000</f>
        <v>22.468516920000003</v>
      </c>
      <c r="H361" s="378">
        <f>+VLOOKUP($E361,Final_nrj!$1:$1048576,MATCH(DATE(H$2,1,1),Final_nrj!$A$1:$LI$1),FALSE)/1000000</f>
        <v>21.946604910000001</v>
      </c>
      <c r="I361" s="378">
        <f>+VLOOKUP($E361,Final_nrj!$1:$1048576,MATCH(DATE(I$2,1,1),Final_nrj!$A$1:$LI$1),FALSE)/1000000</f>
        <v>21.48786243</v>
      </c>
      <c r="J361" s="378">
        <f>+VLOOKUP($E361,Final_nrj!$1:$1048576,MATCH(DATE(J$2,1,1),Final_nrj!$A$1:$LI$1),FALSE)/1000000</f>
        <v>21.435220600000001</v>
      </c>
      <c r="K361" s="378">
        <f>+VLOOKUP($E361,Final_nrj!$1:$1048576,MATCH(DATE(K$2,1,1),Final_nrj!$A$1:$LI$1),FALSE)/1000000</f>
        <v>21.563638440000002</v>
      </c>
      <c r="L361" s="378">
        <f>+VLOOKUP($E361,Final_nrj!$1:$1048576,MATCH(DATE(L$2,1,1),Final_nrj!$A$1:$LI$1),FALSE)/1000000</f>
        <v>21.407032280000003</v>
      </c>
      <c r="M361" s="378">
        <f>+VLOOKUP($E361,Final_nrj!$1:$1048576,MATCH(DATE(M$2,1,1),Final_nrj!$A$1:$LI$1),FALSE)/1000000</f>
        <v>21.132690629999999</v>
      </c>
      <c r="N361" s="378">
        <f>+VLOOKUP($E361,Final_nrj!$1:$1048576,MATCH(DATE(N$2,1,1),Final_nrj!$A$1:$LI$1),FALSE)/1000000</f>
        <v>20.729253449999998</v>
      </c>
      <c r="O361" s="378">
        <f>+VLOOKUP($E361,Final_nrj!$1:$1048576,MATCH(DATE(O$2,1,1),Final_nrj!$A$1:$LI$1),FALSE)/1000000</f>
        <v>20.215225489999998</v>
      </c>
      <c r="P361" s="378">
        <f>+VLOOKUP($E361,Final_nrj!$1:$1048576,MATCH(DATE(P$2,1,1),Final_nrj!$A$1:$LI$1),FALSE)/1000000</f>
        <v>19.61927549</v>
      </c>
      <c r="Q361" s="378">
        <f>+VLOOKUP($E361,Final_nrj!$1:$1048576,MATCH(DATE(Q$2,1,1),Final_nrj!$A$1:$LI$1),FALSE)/1000000</f>
        <v>19.377913329999998</v>
      </c>
      <c r="R361" s="378">
        <f>+VLOOKUP($E361,Final_nrj!$1:$1048576,MATCH(DATE(R$2,1,1),Final_nrj!$A$1:$LI$1),FALSE)/1000000</f>
        <v>19.292524359999998</v>
      </c>
      <c r="S361" s="378">
        <f>+VLOOKUP($E361,Final_nrj!$1:$1048576,MATCH(DATE(S$2,1,1),Final_nrj!$A$1:$LI$1),FALSE)/1000000</f>
        <v>19.271923989999998</v>
      </c>
      <c r="T361" s="378">
        <f>+VLOOKUP($E361,Final_nrj!$1:$1048576,MATCH(DATE(T$2,1,1),Final_nrj!$A$1:$LI$1),FALSE)/1000000</f>
        <v>19.27388316</v>
      </c>
      <c r="U361" s="378">
        <f>+VLOOKUP($E361,Final_nrj!$1:$1048576,MATCH(DATE(U$2,1,1),Final_nrj!$A$1:$LI$1),FALSE)/1000000</f>
        <v>19.27927687</v>
      </c>
      <c r="V361" s="378">
        <f>+VLOOKUP($E361,Final_nrj!$1:$1048576,MATCH(DATE(V$2,1,1),Final_nrj!$A$1:$LI$1),FALSE)/1000000</f>
        <v>19.251631620000001</v>
      </c>
      <c r="W361" s="378">
        <f>+VLOOKUP($E361,Final_nrj!$1:$1048576,MATCH(DATE(W$2,1,1),Final_nrj!$A$1:$LI$1),FALSE)/1000000</f>
        <v>19.204160569999999</v>
      </c>
      <c r="X361" s="378">
        <f>+VLOOKUP($E361,Final_nrj!$1:$1048576,MATCH(DATE(X$2,1,1),Final_nrj!$A$1:$LI$1),FALSE)/1000000</f>
        <v>19.143733579999999</v>
      </c>
      <c r="Y361" s="378">
        <f>+VLOOKUP($E361,Final_nrj!$1:$1048576,MATCH(DATE(Y$2,1,1),Final_nrj!$A$1:$LI$1),FALSE)/1000000</f>
        <v>19.07431862</v>
      </c>
      <c r="Z361" s="378">
        <f>+VLOOKUP($E361,Final_nrj!$1:$1048576,MATCH(DATE(Z$2,1,1),Final_nrj!$A$1:$LI$1),FALSE)/1000000</f>
        <v>18.98815652</v>
      </c>
      <c r="AA361" s="378">
        <f>+VLOOKUP($E361,Final_nrj!$1:$1048576,MATCH(DATE(AA$2,1,1),Final_nrj!$A$1:$LI$1),FALSE)/1000000</f>
        <v>18.935358920000002</v>
      </c>
      <c r="AB361" s="378">
        <f>+VLOOKUP($E361,Final_nrj!$1:$1048576,MATCH(DATE(AB$2,1,1),Final_nrj!$A$1:$LI$1),FALSE)/1000000</f>
        <v>18.89498991</v>
      </c>
      <c r="AC361" s="378">
        <f>+VLOOKUP($E361,Final_nrj!$1:$1048576,MATCH(DATE(AC$2,1,1),Final_nrj!$A$1:$LI$1),FALSE)/1000000</f>
        <v>18.856916269999999</v>
      </c>
      <c r="AD361" s="378">
        <f>+VLOOKUP($E361,Final_nrj!$1:$1048576,MATCH(DATE(AD$2,1,1),Final_nrj!$A$1:$LI$1),FALSE)/1000000</f>
        <v>18.81637246</v>
      </c>
      <c r="AE361" s="378">
        <f>+VLOOKUP($E361,Final_nrj!$1:$1048576,MATCH(DATE(AE$2,1,1),Final_nrj!$A$1:$LI$1),FALSE)/1000000</f>
        <v>18.743886399999997</v>
      </c>
      <c r="AF361" s="378">
        <f>+VLOOKUP($E361,Final_nrj!$1:$1048576,MATCH(DATE(AF$2,1,1),Final_nrj!$A$1:$LI$1),FALSE)/1000000</f>
        <v>18.688770909999999</v>
      </c>
      <c r="AG361" s="378">
        <f>+VLOOKUP($E361,Final_nrj!$1:$1048576,MATCH(DATE(AG$2,1,1),Final_nrj!$A$1:$LI$1),FALSE)/1000000</f>
        <v>18.639463070000001</v>
      </c>
      <c r="AH361" s="378">
        <f>+VLOOKUP($E361,Final_nrj!$1:$1048576,MATCH(DATE(AH$2,1,1),Final_nrj!$A$1:$LI$1),FALSE)/1000000</f>
        <v>18.590110280000001</v>
      </c>
      <c r="AI361" s="378">
        <f>+VLOOKUP($E361,Final_nrj!$1:$1048576,MATCH(DATE(AI$2,1,1),Final_nrj!$A$1:$LI$1),FALSE)/1000000</f>
        <v>18.537963550000001</v>
      </c>
      <c r="AJ361" s="378">
        <f>+VLOOKUP($E361,Final_nrj!$1:$1048576,MATCH(DATE(AJ$2,1,1),Final_nrj!$A$1:$LI$1),FALSE)/1000000</f>
        <v>18.481901109999999</v>
      </c>
      <c r="AK361" s="378">
        <f>+VLOOKUP($E361,Final_nrj!$1:$1048576,MATCH(DATE(AK$2,1,1),Final_nrj!$A$1:$LI$1),FALSE)/1000000</f>
        <v>18.433449920000001</v>
      </c>
      <c r="AL361" s="378">
        <f>+VLOOKUP($E361,Final_nrj!$1:$1048576,MATCH(DATE(AL$2,1,1),Final_nrj!$A$1:$LI$1),FALSE)/1000000</f>
        <v>18.386180030000002</v>
      </c>
      <c r="AM361" s="378">
        <f>+VLOOKUP($E361,Final_nrj!$1:$1048576,MATCH(DATE(AM$2,1,1),Final_nrj!$A$1:$LI$1),FALSE)/1000000</f>
        <v>18.33704912</v>
      </c>
      <c r="AN361" s="378">
        <f>+VLOOKUP($E361,Final_nrj!$1:$1048576,MATCH(DATE(AN$2,1,1),Final_nrj!$A$1:$LI$1),FALSE)/1000000</f>
        <v>18.284791260000002</v>
      </c>
      <c r="AO361" s="378">
        <f>+VLOOKUP($E361,Final_nrj!$1:$1048576,MATCH(DATE(AO$2,1,1),Final_nrj!$A$1:$LI$1),FALSE)/1000000</f>
        <v>18.228995809999997</v>
      </c>
    </row>
    <row r="362" spans="1:41" s="91" customFormat="1" ht="15" customHeight="1" x14ac:dyDescent="0.35">
      <c r="A362" s="422"/>
      <c r="B362" s="426"/>
      <c r="C362" s="128" t="s">
        <v>1658</v>
      </c>
      <c r="D362" s="128"/>
      <c r="E362" s="76" t="s">
        <v>2046</v>
      </c>
      <c r="F362" s="310">
        <f>+VLOOKUP($E362,Final_nrj!$1:$1048576,MATCH(DATE(F$2,1,1),Final_nrj!$A$1:$LI$1),FALSE)/1000000</f>
        <v>21.78056273</v>
      </c>
      <c r="G362" s="310">
        <f>+VLOOKUP($E362,Final_nrj!$1:$1048576,MATCH(DATE(G$2,1,1),Final_nrj!$A$1:$LI$1),FALSE)/1000000</f>
        <v>21.55056149</v>
      </c>
      <c r="H362" s="310">
        <f>+VLOOKUP($E362,Final_nrj!$1:$1048576,MATCH(DATE(H$2,1,1),Final_nrj!$A$1:$LI$1),FALSE)/1000000</f>
        <v>21.39159544</v>
      </c>
      <c r="I362" s="310">
        <f>+VLOOKUP($E362,Final_nrj!$1:$1048576,MATCH(DATE(I$2,1,1),Final_nrj!$A$1:$LI$1),FALSE)/1000000</f>
        <v>21.239167500000001</v>
      </c>
      <c r="J362" s="310">
        <f>+VLOOKUP($E362,Final_nrj!$1:$1048576,MATCH(DATE(J$2,1,1),Final_nrj!$A$1:$LI$1),FALSE)/1000000</f>
        <v>21.21952237</v>
      </c>
      <c r="K362" s="310">
        <f>+VLOOKUP($E362,Final_nrj!$1:$1048576,MATCH(DATE(K$2,1,1),Final_nrj!$A$1:$LI$1),FALSE)/1000000</f>
        <v>21.44496329</v>
      </c>
      <c r="L362" s="310">
        <f>+VLOOKUP($E362,Final_nrj!$1:$1048576,MATCH(DATE(L$2,1,1),Final_nrj!$A$1:$LI$1),FALSE)/1000000</f>
        <v>21.61001405</v>
      </c>
      <c r="M362" s="310">
        <f>+VLOOKUP($E362,Final_nrj!$1:$1048576,MATCH(DATE(M$2,1,1),Final_nrj!$A$1:$LI$1),FALSE)/1000000</f>
        <v>21.771638079999999</v>
      </c>
      <c r="N362" s="310">
        <f>+VLOOKUP($E362,Final_nrj!$1:$1048576,MATCH(DATE(N$2,1,1),Final_nrj!$A$1:$LI$1),FALSE)/1000000</f>
        <v>21.940341480000001</v>
      </c>
      <c r="O362" s="310">
        <f>+VLOOKUP($E362,Final_nrj!$1:$1048576,MATCH(DATE(O$2,1,1),Final_nrj!$A$1:$LI$1),FALSE)/1000000</f>
        <v>22.119683730000002</v>
      </c>
      <c r="P362" s="310">
        <f>+VLOOKUP($E362,Final_nrj!$1:$1048576,MATCH(DATE(P$2,1,1),Final_nrj!$A$1:$LI$1),FALSE)/1000000</f>
        <v>22.310426760000002</v>
      </c>
      <c r="Q362" s="310">
        <f>+VLOOKUP($E362,Final_nrj!$1:$1048576,MATCH(DATE(Q$2,1,1),Final_nrj!$A$1:$LI$1),FALSE)/1000000</f>
        <v>22.558339889999999</v>
      </c>
      <c r="R362" s="310">
        <f>+VLOOKUP($E362,Final_nrj!$1:$1048576,MATCH(DATE(R$2,1,1),Final_nrj!$A$1:$LI$1),FALSE)/1000000</f>
        <v>22.857443839999998</v>
      </c>
      <c r="S362" s="310">
        <f>+VLOOKUP($E362,Final_nrj!$1:$1048576,MATCH(DATE(S$2,1,1),Final_nrj!$A$1:$LI$1),FALSE)/1000000</f>
        <v>23.189134690000003</v>
      </c>
      <c r="T362" s="310">
        <f>+VLOOKUP($E362,Final_nrj!$1:$1048576,MATCH(DATE(T$2,1,1),Final_nrj!$A$1:$LI$1),FALSE)/1000000</f>
        <v>23.539722670000003</v>
      </c>
      <c r="U362" s="310">
        <f>+VLOOKUP($E362,Final_nrj!$1:$1048576,MATCH(DATE(U$2,1,1),Final_nrj!$A$1:$LI$1),FALSE)/1000000</f>
        <v>23.900733129999999</v>
      </c>
      <c r="V362" s="310">
        <f>+VLOOKUP($E362,Final_nrj!$1:$1048576,MATCH(DATE(V$2,1,1),Final_nrj!$A$1:$LI$1),FALSE)/1000000</f>
        <v>24.257817550000002</v>
      </c>
      <c r="W362" s="310">
        <f>+VLOOKUP($E362,Final_nrj!$1:$1048576,MATCH(DATE(W$2,1,1),Final_nrj!$A$1:$LI$1),FALSE)/1000000</f>
        <v>24.594959399999997</v>
      </c>
      <c r="X362" s="310">
        <f>+VLOOKUP($E362,Final_nrj!$1:$1048576,MATCH(DATE(X$2,1,1),Final_nrj!$A$1:$LI$1),FALSE)/1000000</f>
        <v>24.907404929999998</v>
      </c>
      <c r="Y362" s="310">
        <f>+VLOOKUP($E362,Final_nrj!$1:$1048576,MATCH(DATE(Y$2,1,1),Final_nrj!$A$1:$LI$1),FALSE)/1000000</f>
        <v>25.197623399999998</v>
      </c>
      <c r="Z362" s="310">
        <f>+VLOOKUP($E362,Final_nrj!$1:$1048576,MATCH(DATE(Z$2,1,1),Final_nrj!$A$1:$LI$1),FALSE)/1000000</f>
        <v>25.468003920000001</v>
      </c>
      <c r="AA362" s="310">
        <f>+VLOOKUP($E362,Final_nrj!$1:$1048576,MATCH(DATE(AA$2,1,1),Final_nrj!$A$1:$LI$1),FALSE)/1000000</f>
        <v>25.729342750000001</v>
      </c>
      <c r="AB362" s="310">
        <f>+VLOOKUP($E362,Final_nrj!$1:$1048576,MATCH(DATE(AB$2,1,1),Final_nrj!$A$1:$LI$1),FALSE)/1000000</f>
        <v>25.98080006</v>
      </c>
      <c r="AC362" s="310">
        <f>+VLOOKUP($E362,Final_nrj!$1:$1048576,MATCH(DATE(AC$2,1,1),Final_nrj!$A$1:$LI$1),FALSE)/1000000</f>
        <v>26.22125346</v>
      </c>
      <c r="AD362" s="310">
        <f>+VLOOKUP($E362,Final_nrj!$1:$1048576,MATCH(DATE(AD$2,1,1),Final_nrj!$A$1:$LI$1),FALSE)/1000000</f>
        <v>26.450362379999998</v>
      </c>
      <c r="AE362" s="310">
        <f>+VLOOKUP($E362,Final_nrj!$1:$1048576,MATCH(DATE(AE$2,1,1),Final_nrj!$A$1:$LI$1),FALSE)/1000000</f>
        <v>26.663084309999999</v>
      </c>
      <c r="AF362" s="310">
        <f>+VLOOKUP($E362,Final_nrj!$1:$1048576,MATCH(DATE(AF$2,1,1),Final_nrj!$A$1:$LI$1),FALSE)/1000000</f>
        <v>26.865444610000001</v>
      </c>
      <c r="AG362" s="310">
        <f>+VLOOKUP($E362,Final_nrj!$1:$1048576,MATCH(DATE(AG$2,1,1),Final_nrj!$A$1:$LI$1),FALSE)/1000000</f>
        <v>27.054323370000002</v>
      </c>
      <c r="AH362" s="310">
        <f>+VLOOKUP($E362,Final_nrj!$1:$1048576,MATCH(DATE(AH$2,1,1),Final_nrj!$A$1:$LI$1),FALSE)/1000000</f>
        <v>27.229104190000001</v>
      </c>
      <c r="AI362" s="310">
        <f>+VLOOKUP($E362,Final_nrj!$1:$1048576,MATCH(DATE(AI$2,1,1),Final_nrj!$A$1:$LI$1),FALSE)/1000000</f>
        <v>27.39069683</v>
      </c>
      <c r="AJ362" s="310">
        <f>+VLOOKUP($E362,Final_nrj!$1:$1048576,MATCH(DATE(AJ$2,1,1),Final_nrj!$A$1:$LI$1),FALSE)/1000000</f>
        <v>27.540444399999998</v>
      </c>
      <c r="AK362" s="310">
        <f>+VLOOKUP($E362,Final_nrj!$1:$1048576,MATCH(DATE(AK$2,1,1),Final_nrj!$A$1:$LI$1),FALSE)/1000000</f>
        <v>27.682407989999998</v>
      </c>
      <c r="AL362" s="310">
        <f>+VLOOKUP($E362,Final_nrj!$1:$1048576,MATCH(DATE(AL$2,1,1),Final_nrj!$A$1:$LI$1),FALSE)/1000000</f>
        <v>27.81606012</v>
      </c>
      <c r="AM362" s="310">
        <f>+VLOOKUP($E362,Final_nrj!$1:$1048576,MATCH(DATE(AM$2,1,1),Final_nrj!$A$1:$LI$1),FALSE)/1000000</f>
        <v>27.941280579999997</v>
      </c>
      <c r="AN362" s="310">
        <f>+VLOOKUP($E362,Final_nrj!$1:$1048576,MATCH(DATE(AN$2,1,1),Final_nrj!$A$1:$LI$1),FALSE)/1000000</f>
        <v>28.058466149999997</v>
      </c>
      <c r="AO362" s="310">
        <f>+VLOOKUP($E362,Final_nrj!$1:$1048576,MATCH(DATE(AO$2,1,1),Final_nrj!$A$1:$LI$1),FALSE)/1000000</f>
        <v>28.168277600000003</v>
      </c>
    </row>
    <row r="363" spans="1:41" ht="15" customHeight="1" x14ac:dyDescent="0.35">
      <c r="A363" s="422"/>
      <c r="B363" s="426"/>
      <c r="C363" s="127"/>
      <c r="D363" s="127" t="s">
        <v>1033</v>
      </c>
      <c r="E363" s="67" t="s">
        <v>2043</v>
      </c>
      <c r="F363" s="325">
        <f>+VLOOKUP($E363,Final_nrj!$1:$1048576,MATCH(DATE(F$2,1,1),Final_nrj!$A$1:$LI$1),FALSE)/1000000</f>
        <v>21.759335979999999</v>
      </c>
      <c r="G363" s="325">
        <f>+VLOOKUP($E363,Final_nrj!$1:$1048576,MATCH(DATE(G$2,1,1),Final_nrj!$A$1:$LI$1),FALSE)/1000000</f>
        <v>21.521767440000001</v>
      </c>
      <c r="H363" s="325">
        <f>+VLOOKUP($E363,Final_nrj!$1:$1048576,MATCH(DATE(H$2,1,1),Final_nrj!$A$1:$LI$1),FALSE)/1000000</f>
        <v>21.355371940000001</v>
      </c>
      <c r="I363" s="325">
        <f>+VLOOKUP($E363,Final_nrj!$1:$1048576,MATCH(DATE(I$2,1,1),Final_nrj!$A$1:$LI$1),FALSE)/1000000</f>
        <v>21.195351679999998</v>
      </c>
      <c r="J363" s="325">
        <f>+VLOOKUP($E363,Final_nrj!$1:$1048576,MATCH(DATE(J$2,1,1),Final_nrj!$A$1:$LI$1),FALSE)/1000000</f>
        <v>21.166149040000001</v>
      </c>
      <c r="K363" s="325">
        <f>+VLOOKUP($E363,Final_nrj!$1:$1048576,MATCH(DATE(K$2,1,1),Final_nrj!$A$1:$LI$1),FALSE)/1000000</f>
        <v>21.380360360000001</v>
      </c>
      <c r="L363" s="325">
        <f>+VLOOKUP($E363,Final_nrj!$1:$1048576,MATCH(DATE(L$2,1,1),Final_nrj!$A$1:$LI$1),FALSE)/1000000</f>
        <v>21.535008260000001</v>
      </c>
      <c r="M363" s="325">
        <f>+VLOOKUP($E363,Final_nrj!$1:$1048576,MATCH(DATE(M$2,1,1),Final_nrj!$A$1:$LI$1),FALSE)/1000000</f>
        <v>21.68634466</v>
      </c>
      <c r="N363" s="325">
        <f>+VLOOKUP($E363,Final_nrj!$1:$1048576,MATCH(DATE(N$2,1,1),Final_nrj!$A$1:$LI$1),FALSE)/1000000</f>
        <v>21.844643469999998</v>
      </c>
      <c r="O363" s="325">
        <f>+VLOOKUP($E363,Final_nrj!$1:$1048576,MATCH(DATE(O$2,1,1),Final_nrj!$A$1:$LI$1),FALSE)/1000000</f>
        <v>22.013216510000003</v>
      </c>
      <c r="P363" s="325">
        <f>+VLOOKUP($E363,Final_nrj!$1:$1048576,MATCH(DATE(P$2,1,1),Final_nrj!$A$1:$LI$1),FALSE)/1000000</f>
        <v>22.192399379999998</v>
      </c>
      <c r="Q363" s="325">
        <f>+VLOOKUP($E363,Final_nrj!$1:$1048576,MATCH(DATE(Q$2,1,1),Final_nrj!$A$1:$LI$1),FALSE)/1000000</f>
        <v>22.427424649999999</v>
      </c>
      <c r="R363" s="325">
        <f>+VLOOKUP($E363,Final_nrj!$1:$1048576,MATCH(DATE(R$2,1,1),Final_nrj!$A$1:$LI$1),FALSE)/1000000</f>
        <v>22.712773129999999</v>
      </c>
      <c r="S363" s="325">
        <f>+VLOOKUP($E363,Final_nrj!$1:$1048576,MATCH(DATE(S$2,1,1),Final_nrj!$A$1:$LI$1),FALSE)/1000000</f>
        <v>23.030225489999999</v>
      </c>
      <c r="T363" s="325">
        <f>+VLOOKUP($E363,Final_nrj!$1:$1048576,MATCH(DATE(T$2,1,1),Final_nrj!$A$1:$LI$1),FALSE)/1000000</f>
        <v>23.366345039999999</v>
      </c>
      <c r="U363" s="325">
        <f>+VLOOKUP($E363,Final_nrj!$1:$1048576,MATCH(DATE(U$2,1,1),Final_nrj!$A$1:$LI$1),FALSE)/1000000</f>
        <v>23.71282016</v>
      </c>
      <c r="V363" s="325">
        <f>+VLOOKUP($E363,Final_nrj!$1:$1048576,MATCH(DATE(V$2,1,1),Final_nrj!$A$1:$LI$1),FALSE)/1000000</f>
        <v>24.05548164</v>
      </c>
      <c r="W363" s="325">
        <f>+VLOOKUP($E363,Final_nrj!$1:$1048576,MATCH(DATE(W$2,1,1),Final_nrj!$A$1:$LI$1),FALSE)/1000000</f>
        <v>24.37845287</v>
      </c>
      <c r="X363" s="325">
        <f>+VLOOKUP($E363,Final_nrj!$1:$1048576,MATCH(DATE(X$2,1,1),Final_nrj!$A$1:$LI$1),FALSE)/1000000</f>
        <v>24.676954329999997</v>
      </c>
      <c r="Y363" s="325">
        <f>+VLOOKUP($E363,Final_nrj!$1:$1048576,MATCH(DATE(Y$2,1,1),Final_nrj!$A$1:$LI$1),FALSE)/1000000</f>
        <v>24.95330615</v>
      </c>
      <c r="Z363" s="325">
        <f>+VLOOKUP($E363,Final_nrj!$1:$1048576,MATCH(DATE(Z$2,1,1),Final_nrj!$A$1:$LI$1),FALSE)/1000000</f>
        <v>25.209702100000001</v>
      </c>
      <c r="AA363" s="325">
        <f>+VLOOKUP($E363,Final_nrj!$1:$1048576,MATCH(DATE(AA$2,1,1),Final_nrj!$A$1:$LI$1),FALSE)/1000000</f>
        <v>25.45664502</v>
      </c>
      <c r="AB363" s="325">
        <f>+VLOOKUP($E363,Final_nrj!$1:$1048576,MATCH(DATE(AB$2,1,1),Final_nrj!$A$1:$LI$1),FALSE)/1000000</f>
        <v>25.6931485</v>
      </c>
      <c r="AC363" s="325">
        <f>+VLOOKUP($E363,Final_nrj!$1:$1048576,MATCH(DATE(AC$2,1,1),Final_nrj!$A$1:$LI$1),FALSE)/1000000</f>
        <v>25.917921750000001</v>
      </c>
      <c r="AD363" s="325">
        <f>+VLOOKUP($E363,Final_nrj!$1:$1048576,MATCH(DATE(AD$2,1,1),Final_nrj!$A$1:$LI$1),FALSE)/1000000</f>
        <v>26.13042329</v>
      </c>
      <c r="AE363" s="325">
        <f>+VLOOKUP($E363,Final_nrj!$1:$1048576,MATCH(DATE(AE$2,1,1),Final_nrj!$A$1:$LI$1),FALSE)/1000000</f>
        <v>26.325450989999997</v>
      </c>
      <c r="AF363" s="325">
        <f>+VLOOKUP($E363,Final_nrj!$1:$1048576,MATCH(DATE(AF$2,1,1),Final_nrj!$A$1:$LI$1),FALSE)/1000000</f>
        <v>26.508744030000003</v>
      </c>
      <c r="AG363" s="325">
        <f>+VLOOKUP($E363,Final_nrj!$1:$1048576,MATCH(DATE(AG$2,1,1),Final_nrj!$A$1:$LI$1),FALSE)/1000000</f>
        <v>26.677057989999998</v>
      </c>
      <c r="AH363" s="325">
        <f>+VLOOKUP($E363,Final_nrj!$1:$1048576,MATCH(DATE(AH$2,1,1),Final_nrj!$A$1:$LI$1),FALSE)/1000000</f>
        <v>26.82960452</v>
      </c>
      <c r="AI363" s="325">
        <f>+VLOOKUP($E363,Final_nrj!$1:$1048576,MATCH(DATE(AI$2,1,1),Final_nrj!$A$1:$LI$1),FALSE)/1000000</f>
        <v>26.967079579999996</v>
      </c>
      <c r="AJ363" s="325">
        <f>+VLOOKUP($E363,Final_nrj!$1:$1048576,MATCH(DATE(AJ$2,1,1),Final_nrj!$A$1:$LI$1),FALSE)/1000000</f>
        <v>27.09058147</v>
      </c>
      <c r="AK363" s="325">
        <f>+VLOOKUP($E363,Final_nrj!$1:$1048576,MATCH(DATE(AK$2,1,1),Final_nrj!$A$1:$LI$1),FALSE)/1000000</f>
        <v>27.203877100000003</v>
      </c>
      <c r="AL363" s="325">
        <f>+VLOOKUP($E363,Final_nrj!$1:$1048576,MATCH(DATE(AL$2,1,1),Final_nrj!$A$1:$LI$1),FALSE)/1000000</f>
        <v>27.306250239999997</v>
      </c>
      <c r="AM363" s="325">
        <f>+VLOOKUP($E363,Final_nrj!$1:$1048576,MATCH(DATE(AM$2,1,1),Final_nrj!$A$1:$LI$1),FALSE)/1000000</f>
        <v>27.397359859999998</v>
      </c>
      <c r="AN363" s="325">
        <f>+VLOOKUP($E363,Final_nrj!$1:$1048576,MATCH(DATE(AN$2,1,1),Final_nrj!$A$1:$LI$1),FALSE)/1000000</f>
        <v>27.477344840000001</v>
      </c>
      <c r="AO363" s="325">
        <f>+VLOOKUP($E363,Final_nrj!$1:$1048576,MATCH(DATE(AO$2,1,1),Final_nrj!$A$1:$LI$1),FALSE)/1000000</f>
        <v>27.54657362</v>
      </c>
    </row>
    <row r="364" spans="1:41" ht="15" customHeight="1" x14ac:dyDescent="0.35">
      <c r="A364" s="422"/>
      <c r="B364" s="426"/>
      <c r="C364" s="127"/>
      <c r="D364" s="127" t="s">
        <v>1029</v>
      </c>
      <c r="E364" s="67" t="s">
        <v>2044</v>
      </c>
      <c r="F364" s="325">
        <f>+VLOOKUP($E364,Final_nrj!$1:$1048576,MATCH(DATE(F$2,1,1),Final_nrj!$A$1:$LI$1),FALSE)/1000000</f>
        <v>2.7995148729999999E-3</v>
      </c>
      <c r="G364" s="325">
        <f>+VLOOKUP($E364,Final_nrj!$1:$1048576,MATCH(DATE(G$2,1,1),Final_nrj!$A$1:$LI$1),FALSE)/1000000</f>
        <v>2.8868310339999997E-3</v>
      </c>
      <c r="H364" s="325">
        <f>+VLOOKUP($E364,Final_nrj!$1:$1048576,MATCH(DATE(H$2,1,1),Final_nrj!$A$1:$LI$1),FALSE)/1000000</f>
        <v>2.9781822530000001E-3</v>
      </c>
      <c r="I364" s="325">
        <f>+VLOOKUP($E364,Final_nrj!$1:$1048576,MATCH(DATE(I$2,1,1),Final_nrj!$A$1:$LI$1),FALSE)/1000000</f>
        <v>3.062639612E-3</v>
      </c>
      <c r="J364" s="325">
        <f>+VLOOKUP($E364,Final_nrj!$1:$1048576,MATCH(DATE(J$2,1,1),Final_nrj!$A$1:$LI$1),FALSE)/1000000</f>
        <v>3.1631442040000002E-3</v>
      </c>
      <c r="K364" s="325">
        <f>+VLOOKUP($E364,Final_nrj!$1:$1048576,MATCH(DATE(K$2,1,1),Final_nrj!$A$1:$LI$1),FALSE)/1000000</f>
        <v>3.3008138119999999E-3</v>
      </c>
      <c r="L364" s="325">
        <f>+VLOOKUP($E364,Final_nrj!$1:$1048576,MATCH(DATE(L$2,1,1),Final_nrj!$A$1:$LI$1),FALSE)/1000000</f>
        <v>3.4221509670000001E-3</v>
      </c>
      <c r="M364" s="325">
        <f>+VLOOKUP($E364,Final_nrj!$1:$1048576,MATCH(DATE(M$2,1,1),Final_nrj!$A$1:$LI$1),FALSE)/1000000</f>
        <v>3.5374762420000002E-3</v>
      </c>
      <c r="N364" s="325">
        <f>+VLOOKUP($E364,Final_nrj!$1:$1048576,MATCH(DATE(N$2,1,1),Final_nrj!$A$1:$LI$1),FALSE)/1000000</f>
        <v>3.6489700010000001E-3</v>
      </c>
      <c r="O364" s="325">
        <f>+VLOOKUP($E364,Final_nrj!$1:$1048576,MATCH(DATE(O$2,1,1),Final_nrj!$A$1:$LI$1),FALSE)/1000000</f>
        <v>3.7575660280000003E-3</v>
      </c>
      <c r="P364" s="325">
        <f>+VLOOKUP($E364,Final_nrj!$1:$1048576,MATCH(DATE(P$2,1,1),Final_nrj!$A$1:$LI$1),FALSE)/1000000</f>
        <v>3.8636499520000003E-3</v>
      </c>
      <c r="Q364" s="325">
        <f>+VLOOKUP($E364,Final_nrj!$1:$1048576,MATCH(DATE(Q$2,1,1),Final_nrj!$A$1:$LI$1),FALSE)/1000000</f>
        <v>3.9756771139999999E-3</v>
      </c>
      <c r="R364" s="325">
        <f>+VLOOKUP($E364,Final_nrj!$1:$1048576,MATCH(DATE(R$2,1,1),Final_nrj!$A$1:$LI$1),FALSE)/1000000</f>
        <v>4.0930646320000005E-3</v>
      </c>
      <c r="S364" s="325">
        <f>+VLOOKUP($E364,Final_nrj!$1:$1048576,MATCH(DATE(S$2,1,1),Final_nrj!$A$1:$LI$1),FALSE)/1000000</f>
        <v>4.2129004869999997E-3</v>
      </c>
      <c r="T364" s="325">
        <f>+VLOOKUP($E364,Final_nrj!$1:$1048576,MATCH(DATE(T$2,1,1),Final_nrj!$A$1:$LI$1),FALSE)/1000000</f>
        <v>4.333060891E-3</v>
      </c>
      <c r="U364" s="325">
        <f>+VLOOKUP($E364,Final_nrj!$1:$1048576,MATCH(DATE(U$2,1,1),Final_nrj!$A$1:$LI$1),FALSE)/1000000</f>
        <v>4.4522897860000002E-3</v>
      </c>
      <c r="V364" s="325">
        <f>+VLOOKUP($E364,Final_nrj!$1:$1048576,MATCH(DATE(V$2,1,1),Final_nrj!$A$1:$LI$1),FALSE)/1000000</f>
        <v>4.5682377130000004E-3</v>
      </c>
      <c r="W364" s="325">
        <f>+VLOOKUP($E364,Final_nrj!$1:$1048576,MATCH(DATE(W$2,1,1),Final_nrj!$A$1:$LI$1),FALSE)/1000000</f>
        <v>4.678195766E-3</v>
      </c>
      <c r="X364" s="325">
        <f>+VLOOKUP($E364,Final_nrj!$1:$1048576,MATCH(DATE(X$2,1,1),Final_nrj!$A$1:$LI$1),FALSE)/1000000</f>
        <v>4.7814011060000007E-3</v>
      </c>
      <c r="Y364" s="325">
        <f>+VLOOKUP($E364,Final_nrj!$1:$1048576,MATCH(DATE(Y$2,1,1),Final_nrj!$A$1:$LI$1),FALSE)/1000000</f>
        <v>4.8783507040000007E-3</v>
      </c>
      <c r="Z364" s="325">
        <f>+VLOOKUP($E364,Final_nrj!$1:$1048576,MATCH(DATE(Z$2,1,1),Final_nrj!$A$1:$LI$1),FALSE)/1000000</f>
        <v>4.9695202369999993E-3</v>
      </c>
      <c r="AA364" s="325">
        <f>+VLOOKUP($E364,Final_nrj!$1:$1048576,MATCH(DATE(AA$2,1,1),Final_nrj!$A$1:$LI$1),FALSE)/1000000</f>
        <v>5.0568834570000002E-3</v>
      </c>
      <c r="AB364" s="325">
        <f>+VLOOKUP($E364,Final_nrj!$1:$1048576,MATCH(DATE(AB$2,1,1),Final_nrj!$A$1:$LI$1),FALSE)/1000000</f>
        <v>5.1403679940000002E-3</v>
      </c>
      <c r="AC364" s="325">
        <f>+VLOOKUP($E364,Final_nrj!$1:$1048576,MATCH(DATE(AC$2,1,1),Final_nrj!$A$1:$LI$1),FALSE)/1000000</f>
        <v>5.2198373340000001E-3</v>
      </c>
      <c r="AD364" s="325">
        <f>+VLOOKUP($E364,Final_nrj!$1:$1048576,MATCH(DATE(AD$2,1,1),Final_nrj!$A$1:$LI$1),FALSE)/1000000</f>
        <v>5.2952803970000009E-3</v>
      </c>
      <c r="AE364" s="325">
        <f>+VLOOKUP($E364,Final_nrj!$1:$1048576,MATCH(DATE(AE$2,1,1),Final_nrj!$A$1:$LI$1),FALSE)/1000000</f>
        <v>5.3658394939999996E-3</v>
      </c>
      <c r="AF364" s="325">
        <f>+VLOOKUP($E364,Final_nrj!$1:$1048576,MATCH(DATE(AF$2,1,1),Final_nrj!$A$1:$LI$1),FALSE)/1000000</f>
        <v>5.4326089000000001E-3</v>
      </c>
      <c r="AG364" s="325">
        <f>+VLOOKUP($E364,Final_nrj!$1:$1048576,MATCH(DATE(AG$2,1,1),Final_nrj!$A$1:$LI$1),FALSE)/1000000</f>
        <v>5.49507639E-3</v>
      </c>
      <c r="AH364" s="325">
        <f>+VLOOKUP($E364,Final_nrj!$1:$1048576,MATCH(DATE(AH$2,1,1),Final_nrj!$A$1:$LI$1),FALSE)/1000000</f>
        <v>5.5531587760000002E-3</v>
      </c>
      <c r="AI364" s="325">
        <f>+VLOOKUP($E364,Final_nrj!$1:$1048576,MATCH(DATE(AI$2,1,1),Final_nrj!$A$1:$LI$1),FALSE)/1000000</f>
        <v>5.6070344409999999E-3</v>
      </c>
      <c r="AJ364" s="325">
        <f>+VLOOKUP($E364,Final_nrj!$1:$1048576,MATCH(DATE(AJ$2,1,1),Final_nrj!$A$1:$LI$1),FALSE)/1000000</f>
        <v>5.6569528689999994E-3</v>
      </c>
      <c r="AK364" s="325">
        <f>+VLOOKUP($E364,Final_nrj!$1:$1048576,MATCH(DATE(AK$2,1,1),Final_nrj!$A$1:$LI$1),FALSE)/1000000</f>
        <v>5.7036441539999993E-3</v>
      </c>
      <c r="AL364" s="325">
        <f>+VLOOKUP($E364,Final_nrj!$1:$1048576,MATCH(DATE(AL$2,1,1),Final_nrj!$A$1:$LI$1),FALSE)/1000000</f>
        <v>5.7470378480000001E-3</v>
      </c>
      <c r="AM364" s="325">
        <f>+VLOOKUP($E364,Final_nrj!$1:$1048576,MATCH(DATE(AM$2,1,1),Final_nrj!$A$1:$LI$1),FALSE)/1000000</f>
        <v>5.7871254590000001E-3</v>
      </c>
      <c r="AN364" s="325">
        <f>+VLOOKUP($E364,Final_nrj!$1:$1048576,MATCH(DATE(AN$2,1,1),Final_nrj!$A$1:$LI$1),FALSE)/1000000</f>
        <v>5.823980718E-3</v>
      </c>
      <c r="AO364" s="325">
        <f>+VLOOKUP($E364,Final_nrj!$1:$1048576,MATCH(DATE(AO$2,1,1),Final_nrj!$A$1:$LI$1),FALSE)/1000000</f>
        <v>5.857716045E-3</v>
      </c>
    </row>
    <row r="365" spans="1:41" ht="15" customHeight="1" x14ac:dyDescent="0.35">
      <c r="A365" s="422"/>
      <c r="B365" s="426"/>
      <c r="C365" s="127"/>
      <c r="D365" s="127" t="s">
        <v>1030</v>
      </c>
      <c r="E365" s="67" t="s">
        <v>2045</v>
      </c>
      <c r="F365" s="325">
        <f>+VLOOKUP($E365,Final_nrj!$1:$1048576,MATCH(DATE(F$2,1,1),Final_nrj!$A$1:$LI$1),FALSE)/1000000</f>
        <v>1.8427231299999999E-2</v>
      </c>
      <c r="G365" s="325">
        <f>+VLOOKUP($E365,Final_nrj!$1:$1048576,MATCH(DATE(G$2,1,1),Final_nrj!$A$1:$LI$1),FALSE)/1000000</f>
        <v>2.5907213250000002E-2</v>
      </c>
      <c r="H365" s="325">
        <f>+VLOOKUP($E365,Final_nrj!$1:$1048576,MATCH(DATE(H$2,1,1),Final_nrj!$A$1:$LI$1),FALSE)/1000000</f>
        <v>3.324531318E-2</v>
      </c>
      <c r="I365" s="325">
        <f>+VLOOKUP($E365,Final_nrj!$1:$1048576,MATCH(DATE(I$2,1,1),Final_nrj!$A$1:$LI$1),FALSE)/1000000</f>
        <v>4.075318009E-2</v>
      </c>
      <c r="J365" s="325">
        <f>+VLOOKUP($E365,Final_nrj!$1:$1048576,MATCH(DATE(J$2,1,1),Final_nrj!$A$1:$LI$1),FALSE)/1000000</f>
        <v>5.0210186060000002E-2</v>
      </c>
      <c r="K365" s="325">
        <f>+VLOOKUP($E365,Final_nrj!$1:$1048576,MATCH(DATE(K$2,1,1),Final_nrj!$A$1:$LI$1),FALSE)/1000000</f>
        <v>6.1302111530000002E-2</v>
      </c>
      <c r="L365" s="325">
        <f>+VLOOKUP($E365,Final_nrj!$1:$1048576,MATCH(DATE(L$2,1,1),Final_nrj!$A$1:$LI$1),FALSE)/1000000</f>
        <v>7.1583640099999998E-2</v>
      </c>
      <c r="M365" s="325">
        <f>+VLOOKUP($E365,Final_nrj!$1:$1048576,MATCH(DATE(M$2,1,1),Final_nrj!$A$1:$LI$1),FALSE)/1000000</f>
        <v>8.1755939809999997E-2</v>
      </c>
      <c r="N365" s="325">
        <f>+VLOOKUP($E365,Final_nrj!$1:$1048576,MATCH(DATE(N$2,1,1),Final_nrj!$A$1:$LI$1),FALSE)/1000000</f>
        <v>9.2049037619999996E-2</v>
      </c>
      <c r="O365" s="325">
        <f>+VLOOKUP($E365,Final_nrj!$1:$1048576,MATCH(DATE(O$2,1,1),Final_nrj!$A$1:$LI$1),FALSE)/1000000</f>
        <v>0.10270965730000001</v>
      </c>
      <c r="P365" s="325">
        <f>+VLOOKUP($E365,Final_nrj!$1:$1048576,MATCH(DATE(P$2,1,1),Final_nrj!$A$1:$LI$1),FALSE)/1000000</f>
        <v>0.1141637321</v>
      </c>
      <c r="Q365" s="325">
        <f>+VLOOKUP($E365,Final_nrj!$1:$1048576,MATCH(DATE(Q$2,1,1),Final_nrj!$A$1:$LI$1),FALSE)/1000000</f>
        <v>0.1269395619</v>
      </c>
      <c r="R365" s="325">
        <f>+VLOOKUP($E365,Final_nrj!$1:$1048576,MATCH(DATE(R$2,1,1),Final_nrj!$A$1:$LI$1),FALSE)/1000000</f>
        <v>0.14057764509999998</v>
      </c>
      <c r="S365" s="325">
        <f>+VLOOKUP($E365,Final_nrj!$1:$1048576,MATCH(DATE(S$2,1,1),Final_nrj!$A$1:$LI$1),FALSE)/1000000</f>
        <v>0.15469629879999999</v>
      </c>
      <c r="T365" s="325">
        <f>+VLOOKUP($E365,Final_nrj!$1:$1048576,MATCH(DATE(T$2,1,1),Final_nrj!$A$1:$LI$1),FALSE)/1000000</f>
        <v>0.1690445706</v>
      </c>
      <c r="U365" s="325">
        <f>+VLOOKUP($E365,Final_nrj!$1:$1048576,MATCH(DATE(U$2,1,1),Final_nrj!$A$1:$LI$1),FALSE)/1000000</f>
        <v>0.18346068239999999</v>
      </c>
      <c r="V365" s="325">
        <f>+VLOOKUP($E365,Final_nrj!$1:$1048576,MATCH(DATE(V$2,1,1),Final_nrj!$A$1:$LI$1),FALSE)/1000000</f>
        <v>0.19776766750000002</v>
      </c>
      <c r="W365" s="325">
        <f>+VLOOKUP($E365,Final_nrj!$1:$1048576,MATCH(DATE(W$2,1,1),Final_nrj!$A$1:$LI$1),FALSE)/1000000</f>
        <v>0.21182833100000001</v>
      </c>
      <c r="X365" s="325">
        <f>+VLOOKUP($E365,Final_nrj!$1:$1048576,MATCH(DATE(X$2,1,1),Final_nrj!$A$1:$LI$1),FALSE)/1000000</f>
        <v>0.22566919699999999</v>
      </c>
      <c r="Y365" s="325">
        <f>+VLOOKUP($E365,Final_nrj!$1:$1048576,MATCH(DATE(Y$2,1,1),Final_nrj!$A$1:$LI$1),FALSE)/1000000</f>
        <v>0.2394389032</v>
      </c>
      <c r="Z365" s="325">
        <f>+VLOOKUP($E365,Final_nrj!$1:$1048576,MATCH(DATE(Z$2,1,1),Final_nrj!$A$1:$LI$1),FALSE)/1000000</f>
        <v>0.25333230000000001</v>
      </c>
      <c r="AA365" s="325">
        <f>+VLOOKUP($E365,Final_nrj!$1:$1048576,MATCH(DATE(AA$2,1,1),Final_nrj!$A$1:$LI$1),FALSE)/1000000</f>
        <v>0.26764084700000002</v>
      </c>
      <c r="AB365" s="325">
        <f>+VLOOKUP($E365,Final_nrj!$1:$1048576,MATCH(DATE(AB$2,1,1),Final_nrj!$A$1:$LI$1),FALSE)/1000000</f>
        <v>0.28251119829999999</v>
      </c>
      <c r="AC365" s="325">
        <f>+VLOOKUP($E365,Final_nrj!$1:$1048576,MATCH(DATE(AC$2,1,1),Final_nrj!$A$1:$LI$1),FALSE)/1000000</f>
        <v>0.29811187259999999</v>
      </c>
      <c r="AD365" s="325">
        <f>+VLOOKUP($E365,Final_nrj!$1:$1048576,MATCH(DATE(AD$2,1,1),Final_nrj!$A$1:$LI$1),FALSE)/1000000</f>
        <v>0.3146438104</v>
      </c>
      <c r="AE365" s="325">
        <f>+VLOOKUP($E365,Final_nrj!$1:$1048576,MATCH(DATE(AE$2,1,1),Final_nrj!$A$1:$LI$1),FALSE)/1000000</f>
        <v>0.332267478</v>
      </c>
      <c r="AF365" s="325">
        <f>+VLOOKUP($E365,Final_nrj!$1:$1048576,MATCH(DATE(AF$2,1,1),Final_nrj!$A$1:$LI$1),FALSE)/1000000</f>
        <v>0.35126796919999997</v>
      </c>
      <c r="AG365" s="325">
        <f>+VLOOKUP($E365,Final_nrj!$1:$1048576,MATCH(DATE(AG$2,1,1),Final_nrj!$A$1:$LI$1),FALSE)/1000000</f>
        <v>0.37177030690000001</v>
      </c>
      <c r="AH365" s="325">
        <f>+VLOOKUP($E365,Final_nrj!$1:$1048576,MATCH(DATE(AH$2,1,1),Final_nrj!$A$1:$LI$1),FALSE)/1000000</f>
        <v>0.39394651040000001</v>
      </c>
      <c r="AI365" s="325">
        <f>+VLOOKUP($E365,Final_nrj!$1:$1048576,MATCH(DATE(AI$2,1,1),Final_nrj!$A$1:$LI$1),FALSE)/1000000</f>
        <v>0.4180102134</v>
      </c>
      <c r="AJ365" s="325">
        <f>+VLOOKUP($E365,Final_nrj!$1:$1048576,MATCH(DATE(AJ$2,1,1),Final_nrj!$A$1:$LI$1),FALSE)/1000000</f>
        <v>0.4442059767</v>
      </c>
      <c r="AK365" s="325">
        <f>+VLOOKUP($E365,Final_nrj!$1:$1048576,MATCH(DATE(AK$2,1,1),Final_nrj!$A$1:$LI$1),FALSE)/1000000</f>
        <v>0.47282724200000004</v>
      </c>
      <c r="AL365" s="325">
        <f>+VLOOKUP($E365,Final_nrj!$1:$1048576,MATCH(DATE(AL$2,1,1),Final_nrj!$A$1:$LI$1),FALSE)/1000000</f>
        <v>0.50406284379999999</v>
      </c>
      <c r="AM365" s="325">
        <f>+VLOOKUP($E365,Final_nrj!$1:$1048576,MATCH(DATE(AM$2,1,1),Final_nrj!$A$1:$LI$1),FALSE)/1000000</f>
        <v>0.53813359510000003</v>
      </c>
      <c r="AN365" s="325">
        <f>+VLOOKUP($E365,Final_nrj!$1:$1048576,MATCH(DATE(AN$2,1,1),Final_nrj!$A$1:$LI$1),FALSE)/1000000</f>
        <v>0.57529733059999999</v>
      </c>
      <c r="AO365" s="325">
        <f>+VLOOKUP($E365,Final_nrj!$1:$1048576,MATCH(DATE(AO$2,1,1),Final_nrj!$A$1:$LI$1),FALSE)/1000000</f>
        <v>0.61584626549999999</v>
      </c>
    </row>
    <row r="366" spans="1:41" s="91" customFormat="1" ht="15" customHeight="1" x14ac:dyDescent="0.35">
      <c r="A366" s="422"/>
      <c r="B366" s="426"/>
      <c r="C366" s="128" t="s">
        <v>1659</v>
      </c>
      <c r="D366" s="128"/>
      <c r="E366" s="76" t="s">
        <v>1035</v>
      </c>
      <c r="F366" s="310">
        <f>+VLOOKUP($E366,Final_nrj!$1:$1048576,MATCH(DATE(F$2,1,1),Final_nrj!$A$1:$LI$1),FALSE)</f>
        <v>26.268194000000001</v>
      </c>
      <c r="G366" s="310">
        <f>+VLOOKUP($E366,Final_nrj!$1:$1048576,MATCH(DATE(G$2,1,1),Final_nrj!$A$1:$LI$1),FALSE)</f>
        <v>26.82563652</v>
      </c>
      <c r="H366" s="310">
        <f>+VLOOKUP($E366,Final_nrj!$1:$1048576,MATCH(DATE(H$2,1,1),Final_nrj!$A$1:$LI$1),FALSE)</f>
        <v>27.07636741</v>
      </c>
      <c r="I366" s="310">
        <f>+VLOOKUP($E366,Final_nrj!$1:$1048576,MATCH(DATE(I$2,1,1),Final_nrj!$A$1:$LI$1),FALSE)</f>
        <v>26.921731909999998</v>
      </c>
      <c r="J366" s="310">
        <f>+VLOOKUP($E366,Final_nrj!$1:$1048576,MATCH(DATE(J$2,1,1),Final_nrj!$A$1:$LI$1),FALSE)</f>
        <v>26.986910420000001</v>
      </c>
      <c r="K366" s="310">
        <f>+VLOOKUP($E366,Final_nrj!$1:$1048576,MATCH(DATE(K$2,1,1),Final_nrj!$A$1:$LI$1),FALSE)</f>
        <v>27.884785189999999</v>
      </c>
      <c r="L366" s="310">
        <f>+VLOOKUP($E366,Final_nrj!$1:$1048576,MATCH(DATE(L$2,1,1),Final_nrj!$A$1:$LI$1),FALSE)</f>
        <v>28.51810631</v>
      </c>
      <c r="M366" s="310">
        <f>+VLOOKUP($E366,Final_nrj!$1:$1048576,MATCH(DATE(M$2,1,1),Final_nrj!$A$1:$LI$1),FALSE)</f>
        <v>29.082190440000002</v>
      </c>
      <c r="N366" s="310">
        <f>+VLOOKUP($E366,Final_nrj!$1:$1048576,MATCH(DATE(N$2,1,1),Final_nrj!$A$1:$LI$1),FALSE)</f>
        <v>29.60938934</v>
      </c>
      <c r="O366" s="310">
        <f>+VLOOKUP($E366,Final_nrj!$1:$1048576,MATCH(DATE(O$2,1,1),Final_nrj!$A$1:$LI$1),FALSE)</f>
        <v>30.10104913</v>
      </c>
      <c r="P366" s="310">
        <f>+VLOOKUP($E366,Final_nrj!$1:$1048576,MATCH(DATE(P$2,1,1),Final_nrj!$A$1:$LI$1),FALSE)</f>
        <v>30.528317009999999</v>
      </c>
      <c r="Q366" s="310">
        <f>+VLOOKUP($E366,Final_nrj!$1:$1048576,MATCH(DATE(Q$2,1,1),Final_nrj!$A$1:$LI$1),FALSE)</f>
        <v>31.131684549999999</v>
      </c>
      <c r="R366" s="310">
        <f>+VLOOKUP($E366,Final_nrj!$1:$1048576,MATCH(DATE(R$2,1,1),Final_nrj!$A$1:$LI$1),FALSE)</f>
        <v>31.923891009999998</v>
      </c>
      <c r="S366" s="310">
        <f>+VLOOKUP($E366,Final_nrj!$1:$1048576,MATCH(DATE(S$2,1,1),Final_nrj!$A$1:$LI$1),FALSE)</f>
        <v>32.864065680000003</v>
      </c>
      <c r="T366" s="310">
        <f>+VLOOKUP($E366,Final_nrj!$1:$1048576,MATCH(DATE(T$2,1,1),Final_nrj!$A$1:$LI$1),FALSE)</f>
        <v>33.911111099999999</v>
      </c>
      <c r="U366" s="310">
        <f>+VLOOKUP($E366,Final_nrj!$1:$1048576,MATCH(DATE(U$2,1,1),Final_nrj!$A$1:$LI$1),FALSE)</f>
        <v>35.035879370000004</v>
      </c>
      <c r="V366" s="310">
        <f>+VLOOKUP($E366,Final_nrj!$1:$1048576,MATCH(DATE(V$2,1,1),Final_nrj!$A$1:$LI$1),FALSE)</f>
        <v>36.15226792</v>
      </c>
      <c r="W366" s="310">
        <f>+VLOOKUP($E366,Final_nrj!$1:$1048576,MATCH(DATE(W$2,1,1),Final_nrj!$A$1:$LI$1),FALSE)</f>
        <v>37.19314121</v>
      </c>
      <c r="X366" s="310">
        <f>+VLOOKUP($E366,Final_nrj!$1:$1048576,MATCH(DATE(X$2,1,1),Final_nrj!$A$1:$LI$1),FALSE)</f>
        <v>38.116137180000003</v>
      </c>
      <c r="Y366" s="310">
        <f>+VLOOKUP($E366,Final_nrj!$1:$1048576,MATCH(DATE(Y$2,1,1),Final_nrj!$A$1:$LI$1),FALSE)</f>
        <v>38.917533110000001</v>
      </c>
      <c r="Z366" s="310">
        <f>+VLOOKUP($E366,Final_nrj!$1:$1048576,MATCH(DATE(Z$2,1,1),Final_nrj!$A$1:$LI$1),FALSE)</f>
        <v>39.609621390000001</v>
      </c>
      <c r="AA366" s="310">
        <f>+VLOOKUP($E366,Final_nrj!$1:$1048576,MATCH(DATE(AA$2,1,1),Final_nrj!$A$1:$LI$1),FALSE)</f>
        <v>40.216180250000001</v>
      </c>
      <c r="AB366" s="310">
        <f>+VLOOKUP($E366,Final_nrj!$1:$1048576,MATCH(DATE(AB$2,1,1),Final_nrj!$A$1:$LI$1),FALSE)</f>
        <v>40.782012760000001</v>
      </c>
      <c r="AC366" s="310">
        <f>+VLOOKUP($E366,Final_nrj!$1:$1048576,MATCH(DATE(AC$2,1,1),Final_nrj!$A$1:$LI$1),FALSE)</f>
        <v>41.319135639999999</v>
      </c>
      <c r="AD366" s="310">
        <f>+VLOOKUP($E366,Final_nrj!$1:$1048576,MATCH(DATE(AD$2,1,1),Final_nrj!$A$1:$LI$1),FALSE)</f>
        <v>41.833395330000002</v>
      </c>
      <c r="AE366" s="310">
        <f>+VLOOKUP($E366,Final_nrj!$1:$1048576,MATCH(DATE(AE$2,1,1),Final_nrj!$A$1:$LI$1),FALSE)</f>
        <v>42.320315270000002</v>
      </c>
      <c r="AF366" s="310">
        <f>+VLOOKUP($E366,Final_nrj!$1:$1048576,MATCH(DATE(AF$2,1,1),Final_nrj!$A$1:$LI$1),FALSE)</f>
        <v>42.77577496</v>
      </c>
      <c r="AG366" s="310">
        <f>+VLOOKUP($E366,Final_nrj!$1:$1048576,MATCH(DATE(AG$2,1,1),Final_nrj!$A$1:$LI$1),FALSE)</f>
        <v>43.232069719999998</v>
      </c>
      <c r="AH366" s="310">
        <f>+VLOOKUP($E366,Final_nrj!$1:$1048576,MATCH(DATE(AH$2,1,1),Final_nrj!$A$1:$LI$1),FALSE)</f>
        <v>43.69365835</v>
      </c>
      <c r="AI366" s="310">
        <f>+VLOOKUP($E366,Final_nrj!$1:$1048576,MATCH(DATE(AI$2,1,1),Final_nrj!$A$1:$LI$1),FALSE)</f>
        <v>44.1602958</v>
      </c>
      <c r="AJ366" s="310">
        <f>+VLOOKUP($E366,Final_nrj!$1:$1048576,MATCH(DATE(AJ$2,1,1),Final_nrj!$A$1:$LI$1),FALSE)</f>
        <v>44.630908839999996</v>
      </c>
      <c r="AK366" s="310">
        <f>+VLOOKUP($E366,Final_nrj!$1:$1048576,MATCH(DATE(AK$2,1,1),Final_nrj!$A$1:$LI$1),FALSE)</f>
        <v>45.110405159999999</v>
      </c>
      <c r="AL366" s="310">
        <f>+VLOOKUP($E366,Final_nrj!$1:$1048576,MATCH(DATE(AL$2,1,1),Final_nrj!$A$1:$LI$1),FALSE)</f>
        <v>45.605924479999999</v>
      </c>
      <c r="AM366" s="310">
        <f>+VLOOKUP($E366,Final_nrj!$1:$1048576,MATCH(DATE(AM$2,1,1),Final_nrj!$A$1:$LI$1),FALSE)</f>
        <v>46.114600879999998</v>
      </c>
      <c r="AN366" s="310">
        <f>+VLOOKUP($E366,Final_nrj!$1:$1048576,MATCH(DATE(AN$2,1,1),Final_nrj!$A$1:$LI$1),FALSE)</f>
        <v>46.632269819999998</v>
      </c>
      <c r="AO366" s="310">
        <f>+VLOOKUP($E366,Final_nrj!$1:$1048576,MATCH(DATE(AO$2,1,1),Final_nrj!$A$1:$LI$1),FALSE)</f>
        <v>47.155141270000001</v>
      </c>
    </row>
    <row r="367" spans="1:41" ht="15" customHeight="1" x14ac:dyDescent="0.35">
      <c r="A367" s="422"/>
      <c r="B367" s="426"/>
      <c r="C367" s="127"/>
      <c r="D367" s="127" t="s">
        <v>1027</v>
      </c>
      <c r="E367" s="67" t="s">
        <v>1608</v>
      </c>
      <c r="F367" s="325">
        <f>+VLOOKUP($E367,Final_nrj!$1:$1048576,MATCH(DATE(F$2,1,1),Final_nrj!$A$1:$LI$1),FALSE)</f>
        <v>3.0741572899999998E-3</v>
      </c>
      <c r="G367" s="325">
        <f>+VLOOKUP($E367,Final_nrj!$1:$1048576,MATCH(DATE(G$2,1,1),Final_nrj!$A$1:$LI$1),FALSE)</f>
        <v>3.0798256699999999E-3</v>
      </c>
      <c r="H367" s="325">
        <f>+VLOOKUP($E367,Final_nrj!$1:$1048576,MATCH(DATE(H$2,1,1),Final_nrj!$A$1:$LI$1),FALSE)</f>
        <v>3.0722097700000002E-3</v>
      </c>
      <c r="I367" s="325">
        <f>+VLOOKUP($E367,Final_nrj!$1:$1048576,MATCH(DATE(I$2,1,1),Final_nrj!$A$1:$LI$1),FALSE)</f>
        <v>3.05977127E-3</v>
      </c>
      <c r="J367" s="325">
        <f>+VLOOKUP($E367,Final_nrj!$1:$1048576,MATCH(DATE(J$2,1,1),Final_nrj!$A$1:$LI$1),FALSE)</f>
        <v>3.0643172900000001E-3</v>
      </c>
      <c r="K367" s="325">
        <f>+VLOOKUP($E367,Final_nrj!$1:$1048576,MATCH(DATE(K$2,1,1),Final_nrj!$A$1:$LI$1),FALSE)</f>
        <v>3.13680855E-3</v>
      </c>
      <c r="L367" s="325">
        <f>+VLOOKUP($E367,Final_nrj!$1:$1048576,MATCH(DATE(L$2,1,1),Final_nrj!$A$1:$LI$1),FALSE)</f>
        <v>3.20671982E-3</v>
      </c>
      <c r="M367" s="325">
        <f>+VLOOKUP($E367,Final_nrj!$1:$1048576,MATCH(DATE(M$2,1,1),Final_nrj!$A$1:$LI$1),FALSE)</f>
        <v>3.2680583900000001E-3</v>
      </c>
      <c r="N367" s="325">
        <f>+VLOOKUP($E367,Final_nrj!$1:$1048576,MATCH(DATE(N$2,1,1),Final_nrj!$A$1:$LI$1),FALSE)</f>
        <v>3.3234642499999998E-3</v>
      </c>
      <c r="O367" s="325">
        <f>+VLOOKUP($E367,Final_nrj!$1:$1048576,MATCH(DATE(O$2,1,1),Final_nrj!$A$1:$LI$1),FALSE)</f>
        <v>3.3734103E-3</v>
      </c>
      <c r="P367" s="325">
        <f>+VLOOKUP($E367,Final_nrj!$1:$1048576,MATCH(DATE(P$2,1,1),Final_nrj!$A$1:$LI$1),FALSE)</f>
        <v>3.4158124700000001E-3</v>
      </c>
      <c r="Q367" s="325">
        <f>+VLOOKUP($E367,Final_nrj!$1:$1048576,MATCH(DATE(Q$2,1,1),Final_nrj!$A$1:$LI$1),FALSE)</f>
        <v>3.47311319E-3</v>
      </c>
      <c r="R367" s="325">
        <f>+VLOOKUP($E367,Final_nrj!$1:$1048576,MATCH(DATE(R$2,1,1),Final_nrj!$A$1:$LI$1),FALSE)</f>
        <v>3.54946683E-3</v>
      </c>
      <c r="S367" s="325">
        <f>+VLOOKUP($E367,Final_nrj!$1:$1048576,MATCH(DATE(S$2,1,1),Final_nrj!$A$1:$LI$1),FALSE)</f>
        <v>3.6414513000000001E-3</v>
      </c>
      <c r="T367" s="325">
        <f>+VLOOKUP($E367,Final_nrj!$1:$1048576,MATCH(DATE(T$2,1,1),Final_nrj!$A$1:$LI$1),FALSE)</f>
        <v>3.7446585500000001E-3</v>
      </c>
      <c r="U367" s="325">
        <f>+VLOOKUP($E367,Final_nrj!$1:$1048576,MATCH(DATE(U$2,1,1),Final_nrj!$A$1:$LI$1),FALSE)</f>
        <v>3.8556301000000001E-3</v>
      </c>
      <c r="V367" s="325">
        <f>+VLOOKUP($E367,Final_nrj!$1:$1048576,MATCH(DATE(V$2,1,1),Final_nrj!$A$1:$LI$1),FALSE)</f>
        <v>3.9658140099999998E-3</v>
      </c>
      <c r="W367" s="325">
        <f>+VLOOKUP($E367,Final_nrj!$1:$1048576,MATCH(DATE(W$2,1,1),Final_nrj!$A$1:$LI$1),FALSE)</f>
        <v>4.0709975000000004E-3</v>
      </c>
      <c r="X367" s="325">
        <f>+VLOOKUP($E367,Final_nrj!$1:$1048576,MATCH(DATE(X$2,1,1),Final_nrj!$A$1:$LI$1),FALSE)</f>
        <v>4.1676783199999998E-3</v>
      </c>
      <c r="Y367" s="325">
        <f>+VLOOKUP($E367,Final_nrj!$1:$1048576,MATCH(DATE(Y$2,1,1),Final_nrj!$A$1:$LI$1),FALSE)</f>
        <v>4.2551162800000004E-3</v>
      </c>
      <c r="Z367" s="325">
        <f>+VLOOKUP($E367,Final_nrj!$1:$1048576,MATCH(DATE(Z$2,1,1),Final_nrj!$A$1:$LI$1),FALSE)</f>
        <v>4.3339147899999998E-3</v>
      </c>
      <c r="AA367" s="325">
        <f>+VLOOKUP($E367,Final_nrj!$1:$1048576,MATCH(DATE(AA$2,1,1),Final_nrj!$A$1:$LI$1),FALSE)</f>
        <v>4.4047701799999998E-3</v>
      </c>
      <c r="AB367" s="325">
        <f>+VLOOKUP($E367,Final_nrj!$1:$1048576,MATCH(DATE(AB$2,1,1),Final_nrj!$A$1:$LI$1),FALSE)</f>
        <v>4.4729126999999997E-3</v>
      </c>
      <c r="AC367" s="325">
        <f>+VLOOKUP($E367,Final_nrj!$1:$1048576,MATCH(DATE(AC$2,1,1),Final_nrj!$A$1:$LI$1),FALSE)</f>
        <v>4.5395411700000004E-3</v>
      </c>
      <c r="AD367" s="325">
        <f>+VLOOKUP($E367,Final_nrj!$1:$1048576,MATCH(DATE(AD$2,1,1),Final_nrj!$A$1:$LI$1),FALSE)</f>
        <v>4.6049996100000004E-3</v>
      </c>
      <c r="AE367" s="325">
        <f>+VLOOKUP($E367,Final_nrj!$1:$1048576,MATCH(DATE(AE$2,1,1),Final_nrj!$A$1:$LI$1),FALSE)</f>
        <v>4.6684508900000001E-3</v>
      </c>
      <c r="AF367" s="325">
        <f>+VLOOKUP($E367,Final_nrj!$1:$1048576,MATCH(DATE(AF$2,1,1),Final_nrj!$A$1:$LI$1),FALSE)</f>
        <v>4.7283949300000001E-3</v>
      </c>
      <c r="AG367" s="325">
        <f>+VLOOKUP($E367,Final_nrj!$1:$1048576,MATCH(DATE(AG$2,1,1),Final_nrj!$A$1:$LI$1),FALSE)</f>
        <v>4.7885169200000003E-3</v>
      </c>
      <c r="AH367" s="325">
        <f>+VLOOKUP($E367,Final_nrj!$1:$1048576,MATCH(DATE(AH$2,1,1),Final_nrj!$A$1:$LI$1),FALSE)</f>
        <v>4.8492732300000002E-3</v>
      </c>
      <c r="AI367" s="325">
        <f>+VLOOKUP($E367,Final_nrj!$1:$1048576,MATCH(DATE(AI$2,1,1),Final_nrj!$A$1:$LI$1),FALSE)</f>
        <v>4.9106311E-3</v>
      </c>
      <c r="AJ367" s="325">
        <f>+VLOOKUP($E367,Final_nrj!$1:$1048576,MATCH(DATE(AJ$2,1,1),Final_nrj!$A$1:$LI$1),FALSE)</f>
        <v>4.9724815299999996E-3</v>
      </c>
      <c r="AK367" s="325">
        <f>+VLOOKUP($E367,Final_nrj!$1:$1048576,MATCH(DATE(AK$2,1,1),Final_nrj!$A$1:$LI$1),FALSE)</f>
        <v>5.0349518900000001E-3</v>
      </c>
      <c r="AL367" s="325">
        <f>+VLOOKUP($E367,Final_nrj!$1:$1048576,MATCH(DATE(AL$2,1,1),Final_nrj!$A$1:$LI$1),FALSE)</f>
        <v>5.0989187800000004E-3</v>
      </c>
      <c r="AM367" s="325">
        <f>+VLOOKUP($E367,Final_nrj!$1:$1048576,MATCH(DATE(AM$2,1,1),Final_nrj!$A$1:$LI$1),FALSE)</f>
        <v>5.16410598E-3</v>
      </c>
      <c r="AN367" s="325">
        <f>+VLOOKUP($E367,Final_nrj!$1:$1048576,MATCH(DATE(AN$2,1,1),Final_nrj!$A$1:$LI$1),FALSE)</f>
        <v>5.23012575E-3</v>
      </c>
      <c r="AO367" s="325">
        <f>+VLOOKUP($E367,Final_nrj!$1:$1048576,MATCH(DATE(AO$2,1,1),Final_nrj!$A$1:$LI$1),FALSE)</f>
        <v>5.2966316399999996E-3</v>
      </c>
    </row>
    <row r="368" spans="1:41" ht="15" customHeight="1" x14ac:dyDescent="0.35">
      <c r="A368" s="422"/>
      <c r="B368" s="426"/>
      <c r="C368" s="127"/>
      <c r="D368" s="127" t="s">
        <v>1399</v>
      </c>
      <c r="E368" s="67" t="s">
        <v>3803</v>
      </c>
      <c r="F368" s="325">
        <f>+VLOOKUP($E368,Final_nrj!$1:$1048576,MATCH(DATE(F$2,1,1),Final_nrj!$A$1:$LI$1),FALSE)</f>
        <v>1.21074289E-2</v>
      </c>
      <c r="G368" s="325">
        <f>+VLOOKUP($E368,Final_nrj!$1:$1048576,MATCH(DATE(G$2,1,1),Final_nrj!$A$1:$LI$1),FALSE)</f>
        <v>1.23979956E-2</v>
      </c>
      <c r="H368" s="325">
        <f>+VLOOKUP($E368,Final_nrj!$1:$1048576,MATCH(DATE(H$2,1,1),Final_nrj!$A$1:$LI$1),FALSE)</f>
        <v>1.24652966E-2</v>
      </c>
      <c r="I368" s="325">
        <f>+VLOOKUP($E368,Final_nrj!$1:$1048576,MATCH(DATE(I$2,1,1),Final_nrj!$A$1:$LI$1),FALSE)</f>
        <v>1.2286818999999999E-2</v>
      </c>
      <c r="J368" s="325">
        <f>+VLOOKUP($E368,Final_nrj!$1:$1048576,MATCH(DATE(J$2,1,1),Final_nrj!$A$1:$LI$1),FALSE)</f>
        <v>1.2281576400000001E-2</v>
      </c>
      <c r="K368" s="325">
        <f>+VLOOKUP($E368,Final_nrj!$1:$1048576,MATCH(DATE(K$2,1,1),Final_nrj!$A$1:$LI$1),FALSE)</f>
        <v>1.2797098599999999E-2</v>
      </c>
      <c r="L368" s="325">
        <f>+VLOOKUP($E368,Final_nrj!$1:$1048576,MATCH(DATE(L$2,1,1),Final_nrj!$A$1:$LI$1),FALSE)</f>
        <v>1.30837526E-2</v>
      </c>
      <c r="M368" s="325">
        <f>+VLOOKUP($E368,Final_nrj!$1:$1048576,MATCH(DATE(M$2,1,1),Final_nrj!$A$1:$LI$1),FALSE)</f>
        <v>1.33059905E-2</v>
      </c>
      <c r="N368" s="325">
        <f>+VLOOKUP($E368,Final_nrj!$1:$1048576,MATCH(DATE(N$2,1,1),Final_nrj!$A$1:$LI$1),FALSE)</f>
        <v>1.3468572999999999E-2</v>
      </c>
      <c r="O368" s="325">
        <f>+VLOOKUP($E368,Final_nrj!$1:$1048576,MATCH(DATE(O$2,1,1),Final_nrj!$A$1:$LI$1),FALSE)</f>
        <v>1.3564434199999999E-2</v>
      </c>
      <c r="P368" s="325">
        <f>+VLOOKUP($E368,Final_nrj!$1:$1048576,MATCH(DATE(P$2,1,1),Final_nrj!$A$1:$LI$1),FALSE)</f>
        <v>1.35765578E-2</v>
      </c>
      <c r="Q368" s="325">
        <f>+VLOOKUP($E368,Final_nrj!$1:$1048576,MATCH(DATE(Q$2,1,1),Final_nrj!$A$1:$LI$1),FALSE)</f>
        <v>1.37093324E-2</v>
      </c>
      <c r="R368" s="325">
        <f>+VLOOKUP($E368,Final_nrj!$1:$1048576,MATCH(DATE(R$2,1,1),Final_nrj!$A$1:$LI$1),FALSE)</f>
        <v>1.39633998E-2</v>
      </c>
      <c r="S368" s="325">
        <f>+VLOOKUP($E368,Final_nrj!$1:$1048576,MATCH(DATE(S$2,1,1),Final_nrj!$A$1:$LI$1),FALSE)</f>
        <v>1.43089059E-2</v>
      </c>
      <c r="T368" s="325">
        <f>+VLOOKUP($E368,Final_nrj!$1:$1048576,MATCH(DATE(T$2,1,1),Final_nrj!$A$1:$LI$1),FALSE)</f>
        <v>1.4718618500000001E-2</v>
      </c>
      <c r="U368" s="325">
        <f>+VLOOKUP($E368,Final_nrj!$1:$1048576,MATCH(DATE(U$2,1,1),Final_nrj!$A$1:$LI$1),FALSE)</f>
        <v>1.51732328E-2</v>
      </c>
      <c r="V368" s="325">
        <f>+VLOOKUP($E368,Final_nrj!$1:$1048576,MATCH(DATE(V$2,1,1),Final_nrj!$A$1:$LI$1),FALSE)</f>
        <v>1.56188679E-2</v>
      </c>
      <c r="W368" s="325">
        <f>+VLOOKUP($E368,Final_nrj!$1:$1048576,MATCH(DATE(W$2,1,1),Final_nrj!$A$1:$LI$1),FALSE)</f>
        <v>1.6023999600000002E-2</v>
      </c>
      <c r="X368" s="325">
        <f>+VLOOKUP($E368,Final_nrj!$1:$1048576,MATCH(DATE(X$2,1,1),Final_nrj!$A$1:$LI$1),FALSE)</f>
        <v>1.6373465100000002E-2</v>
      </c>
      <c r="Y368" s="325">
        <f>+VLOOKUP($E368,Final_nrj!$1:$1048576,MATCH(DATE(Y$2,1,1),Final_nrj!$A$1:$LI$1),FALSE)</f>
        <v>1.6669882099999998E-2</v>
      </c>
      <c r="Z368" s="325">
        <f>+VLOOKUP($E368,Final_nrj!$1:$1048576,MATCH(DATE(Z$2,1,1),Final_nrj!$A$1:$LI$1),FALSE)</f>
        <v>1.6920586000000001E-2</v>
      </c>
      <c r="AA368" s="325">
        <f>+VLOOKUP($E368,Final_nrj!$1:$1048576,MATCH(DATE(AA$2,1,1),Final_nrj!$A$1:$LI$1),FALSE)</f>
        <v>1.7142010100000001E-2</v>
      </c>
      <c r="AB368" s="325">
        <f>+VLOOKUP($E368,Final_nrj!$1:$1048576,MATCH(DATE(AB$2,1,1),Final_nrj!$A$1:$LI$1),FALSE)</f>
        <v>1.73544895E-2</v>
      </c>
      <c r="AC368" s="325">
        <f>+VLOOKUP($E368,Final_nrj!$1:$1048576,MATCH(DATE(AC$2,1,1),Final_nrj!$A$1:$LI$1),FALSE)</f>
        <v>1.7560393399999999E-2</v>
      </c>
      <c r="AD368" s="325">
        <f>+VLOOKUP($E368,Final_nrj!$1:$1048576,MATCH(DATE(AD$2,1,1),Final_nrj!$A$1:$LI$1),FALSE)</f>
        <v>1.7759682999999998E-2</v>
      </c>
      <c r="AE368" s="325">
        <f>+VLOOKUP($E368,Final_nrj!$1:$1048576,MATCH(DATE(AE$2,1,1),Final_nrj!$A$1:$LI$1),FALSE)</f>
        <v>1.79476602E-2</v>
      </c>
      <c r="AF368" s="325">
        <f>+VLOOKUP($E368,Final_nrj!$1:$1048576,MATCH(DATE(AF$2,1,1),Final_nrj!$A$1:$LI$1),FALSE)</f>
        <v>1.81238406E-2</v>
      </c>
      <c r="AG368" s="325">
        <f>+VLOOKUP($E368,Final_nrj!$1:$1048576,MATCH(DATE(AG$2,1,1),Final_nrj!$A$1:$LI$1),FALSE)</f>
        <v>1.8303515699999998E-2</v>
      </c>
      <c r="AH368" s="325">
        <f>+VLOOKUP($E368,Final_nrj!$1:$1048576,MATCH(DATE(AH$2,1,1),Final_nrj!$A$1:$LI$1),FALSE)</f>
        <v>1.84871102E-2</v>
      </c>
      <c r="AI368" s="325">
        <f>+VLOOKUP($E368,Final_nrj!$1:$1048576,MATCH(DATE(AI$2,1,1),Final_nrj!$A$1:$LI$1),FALSE)</f>
        <v>1.8673296999999998E-2</v>
      </c>
      <c r="AJ368" s="325">
        <f>+VLOOKUP($E368,Final_nrj!$1:$1048576,MATCH(DATE(AJ$2,1,1),Final_nrj!$A$1:$LI$1),FALSE)</f>
        <v>1.88608192E-2</v>
      </c>
      <c r="AK368" s="325">
        <f>+VLOOKUP($E368,Final_nrj!$1:$1048576,MATCH(DATE(AK$2,1,1),Final_nrj!$A$1:$LI$1),FALSE)</f>
        <v>1.90535594E-2</v>
      </c>
      <c r="AL368" s="325">
        <f>+VLOOKUP($E368,Final_nrj!$1:$1048576,MATCH(DATE(AL$2,1,1),Final_nrj!$A$1:$LI$1),FALSE)</f>
        <v>1.9254677500000001E-2</v>
      </c>
      <c r="AM368" s="325">
        <f>+VLOOKUP($E368,Final_nrj!$1:$1048576,MATCH(DATE(AM$2,1,1),Final_nrj!$A$1:$LI$1),FALSE)</f>
        <v>1.9462121799999999E-2</v>
      </c>
      <c r="AN368" s="325">
        <f>+VLOOKUP($E368,Final_nrj!$1:$1048576,MATCH(DATE(AN$2,1,1),Final_nrj!$A$1:$LI$1),FALSE)</f>
        <v>1.96734387E-2</v>
      </c>
      <c r="AO368" s="325">
        <f>+VLOOKUP($E368,Final_nrj!$1:$1048576,MATCH(DATE(AO$2,1,1),Final_nrj!$A$1:$LI$1),FALSE)</f>
        <v>1.9886549100000001E-2</v>
      </c>
    </row>
    <row r="369" spans="1:41" ht="15" customHeight="1" x14ac:dyDescent="0.35">
      <c r="A369" s="422"/>
      <c r="B369" s="426"/>
      <c r="C369" s="127"/>
      <c r="D369" s="127" t="s">
        <v>1033</v>
      </c>
      <c r="E369" s="67" t="s">
        <v>1609</v>
      </c>
      <c r="F369" s="325">
        <f>+VLOOKUP($E369,Final_nrj!$1:$1048576,MATCH(DATE(F$2,1,1),Final_nrj!$A$1:$LI$1),FALSE)</f>
        <v>18.295948710000001</v>
      </c>
      <c r="G369" s="325">
        <f>+VLOOKUP($E369,Final_nrj!$1:$1048576,MATCH(DATE(G$2,1,1),Final_nrj!$A$1:$LI$1),FALSE)</f>
        <v>18.696417579999999</v>
      </c>
      <c r="H369" s="325">
        <f>+VLOOKUP($E369,Final_nrj!$1:$1048576,MATCH(DATE(H$2,1,1),Final_nrj!$A$1:$LI$1),FALSE)</f>
        <v>18.871248990000002</v>
      </c>
      <c r="I369" s="325">
        <f>+VLOOKUP($E369,Final_nrj!$1:$1048576,MATCH(DATE(I$2,1,1),Final_nrj!$A$1:$LI$1),FALSE)</f>
        <v>18.748128860000001</v>
      </c>
      <c r="J369" s="325">
        <f>+VLOOKUP($E369,Final_nrj!$1:$1048576,MATCH(DATE(J$2,1,1),Final_nrj!$A$1:$LI$1),FALSE)</f>
        <v>18.78630575</v>
      </c>
      <c r="K369" s="325">
        <f>+VLOOKUP($E369,Final_nrj!$1:$1048576,MATCH(DATE(K$2,1,1),Final_nrj!$A$1:$LI$1),FALSE)</f>
        <v>19.432609329999998</v>
      </c>
      <c r="L369" s="325">
        <f>+VLOOKUP($E369,Final_nrj!$1:$1048576,MATCH(DATE(L$2,1,1),Final_nrj!$A$1:$LI$1),FALSE)</f>
        <v>19.878506260000002</v>
      </c>
      <c r="M369" s="325">
        <f>+VLOOKUP($E369,Final_nrj!$1:$1048576,MATCH(DATE(M$2,1,1),Final_nrj!$A$1:$LI$1),FALSE)</f>
        <v>20.27308691</v>
      </c>
      <c r="N369" s="325">
        <f>+VLOOKUP($E369,Final_nrj!$1:$1048576,MATCH(DATE(N$2,1,1),Final_nrj!$A$1:$LI$1),FALSE)</f>
        <v>20.638643030000001</v>
      </c>
      <c r="O369" s="325">
        <f>+VLOOKUP($E369,Final_nrj!$1:$1048576,MATCH(DATE(O$2,1,1),Final_nrj!$A$1:$LI$1),FALSE)</f>
        <v>20.97547951</v>
      </c>
      <c r="P369" s="325">
        <f>+VLOOKUP($E369,Final_nrj!$1:$1048576,MATCH(DATE(P$2,1,1),Final_nrj!$A$1:$LI$1),FALSE)</f>
        <v>21.262073709999999</v>
      </c>
      <c r="Q369" s="325">
        <f>+VLOOKUP($E369,Final_nrj!$1:$1048576,MATCH(DATE(Q$2,1,1),Final_nrj!$A$1:$LI$1),FALSE)</f>
        <v>21.679606339999999</v>
      </c>
      <c r="R369" s="325">
        <f>+VLOOKUP($E369,Final_nrj!$1:$1048576,MATCH(DATE(R$2,1,1),Final_nrj!$A$1:$LI$1),FALSE)</f>
        <v>22.235179219999999</v>
      </c>
      <c r="S369" s="325">
        <f>+VLOOKUP($E369,Final_nrj!$1:$1048576,MATCH(DATE(S$2,1,1),Final_nrj!$A$1:$LI$1),FALSE)</f>
        <v>22.89821418</v>
      </c>
      <c r="T369" s="325">
        <f>+VLOOKUP($E369,Final_nrj!$1:$1048576,MATCH(DATE(T$2,1,1),Final_nrj!$A$1:$LI$1),FALSE)</f>
        <v>23.63869953</v>
      </c>
      <c r="U369" s="325">
        <f>+VLOOKUP($E369,Final_nrj!$1:$1048576,MATCH(DATE(U$2,1,1),Final_nrj!$A$1:$LI$1),FALSE)</f>
        <v>24.435510560000001</v>
      </c>
      <c r="V369" s="325">
        <f>+VLOOKUP($E369,Final_nrj!$1:$1048576,MATCH(DATE(V$2,1,1),Final_nrj!$A$1:$LI$1),FALSE)</f>
        <v>25.22576892</v>
      </c>
      <c r="W369" s="325">
        <f>+VLOOKUP($E369,Final_nrj!$1:$1048576,MATCH(DATE(W$2,1,1),Final_nrj!$A$1:$LI$1),FALSE)</f>
        <v>25.961090630000001</v>
      </c>
      <c r="X369" s="325">
        <f>+VLOOKUP($E369,Final_nrj!$1:$1048576,MATCH(DATE(X$2,1,1),Final_nrj!$A$1:$LI$1),FALSE)</f>
        <v>26.61110716</v>
      </c>
      <c r="Y369" s="325">
        <f>+VLOOKUP($E369,Final_nrj!$1:$1048576,MATCH(DATE(Y$2,1,1),Final_nrj!$A$1:$LI$1),FALSE)</f>
        <v>27.173265090000001</v>
      </c>
      <c r="Z369" s="325">
        <f>+VLOOKUP($E369,Final_nrj!$1:$1048576,MATCH(DATE(Z$2,1,1),Final_nrj!$A$1:$LI$1),FALSE)</f>
        <v>27.65648818</v>
      </c>
      <c r="AA369" s="325">
        <f>+VLOOKUP($E369,Final_nrj!$1:$1048576,MATCH(DATE(AA$2,1,1),Final_nrj!$A$1:$LI$1),FALSE)</f>
        <v>28.078586850000001</v>
      </c>
      <c r="AB369" s="325">
        <f>+VLOOKUP($E369,Final_nrj!$1:$1048576,MATCH(DATE(AB$2,1,1),Final_nrj!$A$1:$LI$1),FALSE)</f>
        <v>28.47166039</v>
      </c>
      <c r="AC369" s="325">
        <f>+VLOOKUP($E369,Final_nrj!$1:$1048576,MATCH(DATE(AC$2,1,1),Final_nrj!$A$1:$LI$1),FALSE)</f>
        <v>28.84407685</v>
      </c>
      <c r="AD369" s="325">
        <f>+VLOOKUP($E369,Final_nrj!$1:$1048576,MATCH(DATE(AD$2,1,1),Final_nrj!$A$1:$LI$1),FALSE)</f>
        <v>29.19988841</v>
      </c>
      <c r="AE369" s="325">
        <f>+VLOOKUP($E369,Final_nrj!$1:$1048576,MATCH(DATE(AE$2,1,1),Final_nrj!$A$1:$LI$1),FALSE)</f>
        <v>29.535972520000001</v>
      </c>
      <c r="AF369" s="325">
        <f>+VLOOKUP($E369,Final_nrj!$1:$1048576,MATCH(DATE(AF$2,1,1),Final_nrj!$A$1:$LI$1),FALSE)</f>
        <v>29.849746849999999</v>
      </c>
      <c r="AG369" s="325">
        <f>+VLOOKUP($E369,Final_nrj!$1:$1048576,MATCH(DATE(AG$2,1,1),Final_nrj!$A$1:$LI$1),FALSE)</f>
        <v>30.16447831</v>
      </c>
      <c r="AH369" s="325">
        <f>+VLOOKUP($E369,Final_nrj!$1:$1048576,MATCH(DATE(AH$2,1,1),Final_nrj!$A$1:$LI$1),FALSE)</f>
        <v>30.483155620000002</v>
      </c>
      <c r="AI369" s="325">
        <f>+VLOOKUP($E369,Final_nrj!$1:$1048576,MATCH(DATE(AI$2,1,1),Final_nrj!$A$1:$LI$1),FALSE)</f>
        <v>30.805433359999999</v>
      </c>
      <c r="AJ369" s="325">
        <f>+VLOOKUP($E369,Final_nrj!$1:$1048576,MATCH(DATE(AJ$2,1,1),Final_nrj!$A$1:$LI$1),FALSE)</f>
        <v>31.130418809999998</v>
      </c>
      <c r="AK369" s="325">
        <f>+VLOOKUP($E369,Final_nrj!$1:$1048576,MATCH(DATE(AK$2,1,1),Final_nrj!$A$1:$LI$1),FALSE)</f>
        <v>31.461884250000001</v>
      </c>
      <c r="AL369" s="325">
        <f>+VLOOKUP($E369,Final_nrj!$1:$1048576,MATCH(DATE(AL$2,1,1),Final_nrj!$A$1:$LI$1),FALSE)</f>
        <v>31.80485741</v>
      </c>
      <c r="AM369" s="325">
        <f>+VLOOKUP($E369,Final_nrj!$1:$1048576,MATCH(DATE(AM$2,1,1),Final_nrj!$A$1:$LI$1),FALSE)</f>
        <v>32.157160670000003</v>
      </c>
      <c r="AN369" s="325">
        <f>+VLOOKUP($E369,Final_nrj!$1:$1048576,MATCH(DATE(AN$2,1,1),Final_nrj!$A$1:$LI$1),FALSE)</f>
        <v>32.515729640000004</v>
      </c>
      <c r="AO369" s="325">
        <f>+VLOOKUP($E369,Final_nrj!$1:$1048576,MATCH(DATE(AO$2,1,1),Final_nrj!$A$1:$LI$1),FALSE)</f>
        <v>32.877795110000001</v>
      </c>
    </row>
    <row r="370" spans="1:41" ht="15" customHeight="1" x14ac:dyDescent="0.35">
      <c r="A370" s="422"/>
      <c r="B370" s="426"/>
      <c r="C370" s="127"/>
      <c r="D370" s="127" t="s">
        <v>1028</v>
      </c>
      <c r="E370" s="67" t="s">
        <v>1610</v>
      </c>
      <c r="F370" s="325">
        <f>+VLOOKUP($E370,Final_nrj!$1:$1048576,MATCH(DATE(F$2,1,1),Final_nrj!$A$1:$LI$1),FALSE)</f>
        <v>5.3301340689999996</v>
      </c>
      <c r="G370" s="325">
        <f>+VLOOKUP($E370,Final_nrj!$1:$1048576,MATCH(DATE(G$2,1,1),Final_nrj!$A$1:$LI$1),FALSE)</f>
        <v>5.4458609730000003</v>
      </c>
      <c r="H370" s="325">
        <f>+VLOOKUP($E370,Final_nrj!$1:$1048576,MATCH(DATE(H$2,1,1),Final_nrj!$A$1:$LI$1),FALSE)</f>
        <v>5.4957705299999997</v>
      </c>
      <c r="I370" s="325">
        <f>+VLOOKUP($E370,Final_nrj!$1:$1048576,MATCH(DATE(I$2,1,1),Final_nrj!$A$1:$LI$1),FALSE)</f>
        <v>5.4590684190000003</v>
      </c>
      <c r="J370" s="325">
        <f>+VLOOKUP($E370,Final_nrj!$1:$1048576,MATCH(DATE(J$2,1,1),Final_nrj!$A$1:$LI$1),FALSE)</f>
        <v>5.468019484</v>
      </c>
      <c r="K370" s="325">
        <f>+VLOOKUP($E370,Final_nrj!$1:$1048576,MATCH(DATE(K$2,1,1),Final_nrj!$A$1:$LI$1),FALSE)</f>
        <v>5.6551773030000003</v>
      </c>
      <c r="L370" s="325">
        <f>+VLOOKUP($E370,Final_nrj!$1:$1048576,MATCH(DATE(L$2,1,1),Final_nrj!$A$1:$LI$1),FALSE)</f>
        <v>5.7818036340000001</v>
      </c>
      <c r="M370" s="325">
        <f>+VLOOKUP($E370,Final_nrj!$1:$1048576,MATCH(DATE(M$2,1,1),Final_nrj!$A$1:$LI$1),FALSE)</f>
        <v>5.8967641479999999</v>
      </c>
      <c r="N370" s="325">
        <f>+VLOOKUP($E370,Final_nrj!$1:$1048576,MATCH(DATE(N$2,1,1),Final_nrj!$A$1:$LI$1),FALSE)</f>
        <v>6.0082619910000004</v>
      </c>
      <c r="O370" s="325">
        <f>+VLOOKUP($E370,Final_nrj!$1:$1048576,MATCH(DATE(O$2,1,1),Final_nrj!$A$1:$LI$1),FALSE)</f>
        <v>6.1171787259999997</v>
      </c>
      <c r="P370" s="325">
        <f>+VLOOKUP($E370,Final_nrj!$1:$1048576,MATCH(DATE(P$2,1,1),Final_nrj!$A$1:$LI$1),FALSE)</f>
        <v>6.2172490160000002</v>
      </c>
      <c r="Q370" s="325">
        <f>+VLOOKUP($E370,Final_nrj!$1:$1048576,MATCH(DATE(Q$2,1,1),Final_nrj!$A$1:$LI$1),FALSE)</f>
        <v>6.3547510169999999</v>
      </c>
      <c r="R370" s="325">
        <f>+VLOOKUP($E370,Final_nrj!$1:$1048576,MATCH(DATE(R$2,1,1),Final_nrj!$A$1:$LI$1),FALSE)</f>
        <v>6.5307137300000004</v>
      </c>
      <c r="S370" s="325">
        <f>+VLOOKUP($E370,Final_nrj!$1:$1048576,MATCH(DATE(S$2,1,1),Final_nrj!$A$1:$LI$1),FALSE)</f>
        <v>6.7366530109999996</v>
      </c>
      <c r="T370" s="325">
        <f>+VLOOKUP($E370,Final_nrj!$1:$1048576,MATCH(DATE(T$2,1,1),Final_nrj!$A$1:$LI$1),FALSE)</f>
        <v>6.9644384620000004</v>
      </c>
      <c r="U370" s="325">
        <f>+VLOOKUP($E370,Final_nrj!$1:$1048576,MATCH(DATE(U$2,1,1),Final_nrj!$A$1:$LI$1),FALSE)</f>
        <v>7.2085111529999999</v>
      </c>
      <c r="V370" s="325">
        <f>+VLOOKUP($E370,Final_nrj!$1:$1048576,MATCH(DATE(V$2,1,1),Final_nrj!$A$1:$LI$1),FALSE)</f>
        <v>7.4516951369999997</v>
      </c>
      <c r="W370" s="325">
        <f>+VLOOKUP($E370,Final_nrj!$1:$1048576,MATCH(DATE(W$2,1,1),Final_nrj!$A$1:$LI$1),FALSE)</f>
        <v>7.677899171</v>
      </c>
      <c r="X370" s="325">
        <f>+VLOOKUP($E370,Final_nrj!$1:$1048576,MATCH(DATE(X$2,1,1),Final_nrj!$A$1:$LI$1),FALSE)</f>
        <v>7.87728787</v>
      </c>
      <c r="Y370" s="325">
        <f>+VLOOKUP($E370,Final_nrj!$1:$1048576,MATCH(DATE(Y$2,1,1),Final_nrj!$A$1:$LI$1),FALSE)</f>
        <v>8.0489427899999999</v>
      </c>
      <c r="Z370" s="325">
        <f>+VLOOKUP($E370,Final_nrj!$1:$1048576,MATCH(DATE(Z$2,1,1),Final_nrj!$A$1:$LI$1),FALSE)</f>
        <v>8.1956897370000004</v>
      </c>
      <c r="AA370" s="325">
        <f>+VLOOKUP($E370,Final_nrj!$1:$1048576,MATCH(DATE(AA$2,1,1),Final_nrj!$A$1:$LI$1),FALSE)</f>
        <v>8.3239259620000006</v>
      </c>
      <c r="AB370" s="325">
        <f>+VLOOKUP($E370,Final_nrj!$1:$1048576,MATCH(DATE(AB$2,1,1),Final_nrj!$A$1:$LI$1),FALSE)</f>
        <v>8.4421808059999996</v>
      </c>
      <c r="AC370" s="325">
        <f>+VLOOKUP($E370,Final_nrj!$1:$1048576,MATCH(DATE(AC$2,1,1),Final_nrj!$A$1:$LI$1),FALSE)</f>
        <v>8.5531397509999998</v>
      </c>
      <c r="AD370" s="325">
        <f>+VLOOKUP($E370,Final_nrj!$1:$1048576,MATCH(DATE(AD$2,1,1),Final_nrj!$A$1:$LI$1),FALSE)</f>
        <v>8.658302376</v>
      </c>
      <c r="AE370" s="325">
        <f>+VLOOKUP($E370,Final_nrj!$1:$1048576,MATCH(DATE(AE$2,1,1),Final_nrj!$A$1:$LI$1),FALSE)</f>
        <v>8.7570234920000001</v>
      </c>
      <c r="AF370" s="325">
        <f>+VLOOKUP($E370,Final_nrj!$1:$1048576,MATCH(DATE(AF$2,1,1),Final_nrj!$A$1:$LI$1),FALSE)</f>
        <v>8.8495444889999995</v>
      </c>
      <c r="AG370" s="325">
        <f>+VLOOKUP($E370,Final_nrj!$1:$1048576,MATCH(DATE(AG$2,1,1),Final_nrj!$A$1:$LI$1),FALSE)</f>
        <v>8.9417100460000007</v>
      </c>
      <c r="AH370" s="325">
        <f>+VLOOKUP($E370,Final_nrj!$1:$1048576,MATCH(DATE(AH$2,1,1),Final_nrj!$A$1:$LI$1),FALSE)</f>
        <v>9.0344541629999995</v>
      </c>
      <c r="AI370" s="325">
        <f>+VLOOKUP($E370,Final_nrj!$1:$1048576,MATCH(DATE(AI$2,1,1),Final_nrj!$A$1:$LI$1),FALSE)</f>
        <v>9.1278060970000006</v>
      </c>
      <c r="AJ370" s="325">
        <f>+VLOOKUP($E370,Final_nrj!$1:$1048576,MATCH(DATE(AJ$2,1,1),Final_nrj!$A$1:$LI$1),FALSE)</f>
        <v>9.2216082410000002</v>
      </c>
      <c r="AK370" s="325">
        <f>+VLOOKUP($E370,Final_nrj!$1:$1048576,MATCH(DATE(AK$2,1,1),Final_nrj!$A$1:$LI$1),FALSE)</f>
        <v>9.3172785260000008</v>
      </c>
      <c r="AL370" s="325">
        <f>+VLOOKUP($E370,Final_nrj!$1:$1048576,MATCH(DATE(AL$2,1,1),Final_nrj!$A$1:$LI$1),FALSE)</f>
        <v>9.4159664079999992</v>
      </c>
      <c r="AM370" s="325">
        <f>+VLOOKUP($E370,Final_nrj!$1:$1048576,MATCH(DATE(AM$2,1,1),Final_nrj!$A$1:$LI$1),FALSE)</f>
        <v>9.5170533240000008</v>
      </c>
      <c r="AN370" s="325">
        <f>+VLOOKUP($E370,Final_nrj!$1:$1048576,MATCH(DATE(AN$2,1,1),Final_nrj!$A$1:$LI$1),FALSE)</f>
        <v>9.6196919390000009</v>
      </c>
      <c r="AO370" s="325">
        <f>+VLOOKUP($E370,Final_nrj!$1:$1048576,MATCH(DATE(AO$2,1,1),Final_nrj!$A$1:$LI$1),FALSE)</f>
        <v>9.7231188020000001</v>
      </c>
    </row>
    <row r="371" spans="1:41" s="335" customFormat="1" ht="15" customHeight="1" x14ac:dyDescent="0.35">
      <c r="A371" s="422"/>
      <c r="B371" s="426"/>
      <c r="C371" s="333"/>
      <c r="D371" s="333" t="s">
        <v>3802</v>
      </c>
      <c r="E371" s="334" t="s">
        <v>3776</v>
      </c>
      <c r="F371" s="378">
        <f>+VLOOKUP($E371,Final_nrj!$1:$1048576,MATCH(DATE(F$2,1,1),Final_nrj!$A$1:$LI$1),FALSE)</f>
        <v>23.638190210000001</v>
      </c>
      <c r="G371" s="378">
        <f>+VLOOKUP($E371,Final_nrj!$1:$1048576,MATCH(DATE(G$2,1,1),Final_nrj!$A$1:$LI$1),FALSE)</f>
        <v>24.154676550000001</v>
      </c>
      <c r="H371" s="378">
        <f>+VLOOKUP($E371,Final_nrj!$1:$1048576,MATCH(DATE(H$2,1,1),Final_nrj!$A$1:$LI$1),FALSE)</f>
        <v>24.379484810000001</v>
      </c>
      <c r="I371" s="378">
        <f>+VLOOKUP($E371,Final_nrj!$1:$1048576,MATCH(DATE(I$2,1,1),Final_nrj!$A$1:$LI$1),FALSE)</f>
        <v>24.219484090000002</v>
      </c>
      <c r="J371" s="378">
        <f>+VLOOKUP($E371,Final_nrj!$1:$1048576,MATCH(DATE(J$2,1,1),Final_nrj!$A$1:$LI$1),FALSE)</f>
        <v>24.266606809999999</v>
      </c>
      <c r="K371" s="378">
        <f>+VLOOKUP($E371,Final_nrj!$1:$1048576,MATCH(DATE(K$2,1,1),Final_nrj!$A$1:$LI$1),FALSE)</f>
        <v>25.10058373</v>
      </c>
      <c r="L371" s="378">
        <f>+VLOOKUP($E371,Final_nrj!$1:$1048576,MATCH(DATE(L$2,1,1),Final_nrj!$A$1:$LI$1),FALSE)</f>
        <v>25.673393650000001</v>
      </c>
      <c r="M371" s="378">
        <f>+VLOOKUP($E371,Final_nrj!$1:$1048576,MATCH(DATE(M$2,1,1),Final_nrj!$A$1:$LI$1),FALSE)</f>
        <v>26.183157049999998</v>
      </c>
      <c r="N371" s="378">
        <f>+VLOOKUP($E371,Final_nrj!$1:$1048576,MATCH(DATE(N$2,1,1),Final_nrj!$A$1:$LI$1),FALSE)</f>
        <v>26.6603736</v>
      </c>
      <c r="O371" s="378">
        <f>+VLOOKUP($E371,Final_nrj!$1:$1048576,MATCH(DATE(O$2,1,1),Final_nrj!$A$1:$LI$1),FALSE)</f>
        <v>27.106222670000001</v>
      </c>
      <c r="P371" s="378">
        <f>+VLOOKUP($E371,Final_nrj!$1:$1048576,MATCH(DATE(P$2,1,1),Final_nrj!$A$1:$LI$1),FALSE)</f>
        <v>27.49289928</v>
      </c>
      <c r="Q371" s="378">
        <f>+VLOOKUP($E371,Final_nrj!$1:$1048576,MATCH(DATE(Q$2,1,1),Final_nrj!$A$1:$LI$1),FALSE)</f>
        <v>28.048066689999999</v>
      </c>
      <c r="R371" s="378">
        <f>+VLOOKUP($E371,Final_nrj!$1:$1048576,MATCH(DATE(R$2,1,1),Final_nrj!$A$1:$LI$1),FALSE)</f>
        <v>28.779856349999999</v>
      </c>
      <c r="S371" s="378">
        <f>+VLOOKUP($E371,Final_nrj!$1:$1048576,MATCH(DATE(S$2,1,1),Final_nrj!$A$1:$LI$1),FALSE)</f>
        <v>29.649176090000001</v>
      </c>
      <c r="T371" s="378">
        <f>+VLOOKUP($E371,Final_nrj!$1:$1048576,MATCH(DATE(T$2,1,1),Final_nrj!$A$1:$LI$1),FALSE)</f>
        <v>30.61785661</v>
      </c>
      <c r="U371" s="378">
        <f>+VLOOKUP($E371,Final_nrj!$1:$1048576,MATCH(DATE(U$2,1,1),Final_nrj!$A$1:$LI$1),FALSE)</f>
        <v>31.65919495</v>
      </c>
      <c r="V371" s="378">
        <f>+VLOOKUP($E371,Final_nrj!$1:$1048576,MATCH(DATE(V$2,1,1),Final_nrj!$A$1:$LI$1),FALSE)</f>
        <v>32.693082930000003</v>
      </c>
      <c r="W371" s="378">
        <f>+VLOOKUP($E371,Final_nrj!$1:$1048576,MATCH(DATE(W$2,1,1),Final_nrj!$A$1:$LI$1),FALSE)</f>
        <v>33.655013799999999</v>
      </c>
      <c r="X371" s="378">
        <f>+VLOOKUP($E371,Final_nrj!$1:$1048576,MATCH(DATE(X$2,1,1),Final_nrj!$A$1:$LI$1),FALSE)</f>
        <v>34.504768499999997</v>
      </c>
      <c r="Y371" s="378">
        <f>+VLOOKUP($E371,Final_nrj!$1:$1048576,MATCH(DATE(Y$2,1,1),Final_nrj!$A$1:$LI$1),FALSE)</f>
        <v>35.238877770000002</v>
      </c>
      <c r="Z371" s="378">
        <f>+VLOOKUP($E371,Final_nrj!$1:$1048576,MATCH(DATE(Z$2,1,1),Final_nrj!$A$1:$LI$1),FALSE)</f>
        <v>35.8690985</v>
      </c>
      <c r="AA371" s="378">
        <f>+VLOOKUP($E371,Final_nrj!$1:$1048576,MATCH(DATE(AA$2,1,1),Final_nrj!$A$1:$LI$1),FALSE)</f>
        <v>36.419654819999998</v>
      </c>
      <c r="AB371" s="378">
        <f>+VLOOKUP($E371,Final_nrj!$1:$1048576,MATCH(DATE(AB$2,1,1),Final_nrj!$A$1:$LI$1),FALSE)</f>
        <v>36.931195690000003</v>
      </c>
      <c r="AC371" s="378">
        <f>+VLOOKUP($E371,Final_nrj!$1:$1048576,MATCH(DATE(AC$2,1,1),Final_nrj!$A$1:$LI$1),FALSE)</f>
        <v>37.41477699</v>
      </c>
      <c r="AD371" s="378">
        <f>+VLOOKUP($E371,Final_nrj!$1:$1048576,MATCH(DATE(AD$2,1,1),Final_nrj!$A$1:$LI$1),FALSE)</f>
        <v>37.875950469999999</v>
      </c>
      <c r="AE371" s="378">
        <f>+VLOOKUP($E371,Final_nrj!$1:$1048576,MATCH(DATE(AE$2,1,1),Final_nrj!$A$1:$LI$1),FALSE)</f>
        <v>38.31094367</v>
      </c>
      <c r="AF371" s="378">
        <f>+VLOOKUP($E371,Final_nrj!$1:$1048576,MATCH(DATE(AF$2,1,1),Final_nrj!$A$1:$LI$1),FALSE)</f>
        <v>38.717415180000003</v>
      </c>
      <c r="AG371" s="378">
        <f>+VLOOKUP($E371,Final_nrj!$1:$1048576,MATCH(DATE(AG$2,1,1),Final_nrj!$A$1:$LI$1),FALSE)</f>
        <v>39.124491880000001</v>
      </c>
      <c r="AH371" s="378">
        <f>+VLOOKUP($E371,Final_nrj!$1:$1048576,MATCH(DATE(AH$2,1,1),Final_nrj!$A$1:$LI$1),FALSE)</f>
        <v>39.536096890000003</v>
      </c>
      <c r="AI371" s="378">
        <f>+VLOOKUP($E371,Final_nrj!$1:$1048576,MATCH(DATE(AI$2,1,1),Final_nrj!$A$1:$LI$1),FALSE)</f>
        <v>39.951912749999998</v>
      </c>
      <c r="AJ371" s="378">
        <f>+VLOOKUP($E371,Final_nrj!$1:$1048576,MATCH(DATE(AJ$2,1,1),Final_nrj!$A$1:$LI$1),FALSE)</f>
        <v>40.370887869999997</v>
      </c>
      <c r="AK371" s="378">
        <f>+VLOOKUP($E371,Final_nrj!$1:$1048576,MATCH(DATE(AK$2,1,1),Final_nrj!$A$1:$LI$1),FALSE)</f>
        <v>40.798216330000002</v>
      </c>
      <c r="AL371" s="378">
        <f>+VLOOKUP($E371,Final_nrj!$1:$1048576,MATCH(DATE(AL$2,1,1),Final_nrj!$A$1:$LI$1),FALSE)</f>
        <v>41.240078500000003</v>
      </c>
      <c r="AM371" s="378">
        <f>+VLOOKUP($E371,Final_nrj!$1:$1048576,MATCH(DATE(AM$2,1,1),Final_nrj!$A$1:$LI$1),FALSE)</f>
        <v>41.693676119999999</v>
      </c>
      <c r="AN371" s="378">
        <f>+VLOOKUP($E371,Final_nrj!$1:$1048576,MATCH(DATE(AN$2,1,1),Final_nrj!$A$1:$LI$1),FALSE)</f>
        <v>42.155095019999997</v>
      </c>
      <c r="AO371" s="378">
        <f>+VLOOKUP($E371,Final_nrj!$1:$1048576,MATCH(DATE(AO$2,1,1),Final_nrj!$A$1:$LI$1),FALSE)</f>
        <v>42.620800459999998</v>
      </c>
    </row>
    <row r="372" spans="1:41" ht="15" customHeight="1" x14ac:dyDescent="0.35">
      <c r="A372" s="422"/>
      <c r="B372" s="426"/>
      <c r="C372" s="127"/>
      <c r="D372" s="127" t="s">
        <v>1030</v>
      </c>
      <c r="E372" s="67" t="s">
        <v>1612</v>
      </c>
      <c r="F372" s="325">
        <f>+VLOOKUP($E372,Final_nrj!$1:$1048576,MATCH(DATE(F$2,1,1),Final_nrj!$A$1:$LI$1),FALSE)</f>
        <v>2.0235396880000001</v>
      </c>
      <c r="G372" s="325">
        <f>+VLOOKUP($E372,Final_nrj!$1:$1048576,MATCH(DATE(G$2,1,1),Final_nrj!$A$1:$LI$1),FALSE)</f>
        <v>2.053943963</v>
      </c>
      <c r="H372" s="325">
        <f>+VLOOKUP($E372,Final_nrj!$1:$1048576,MATCH(DATE(H$2,1,1),Final_nrj!$A$1:$LI$1),FALSE)</f>
        <v>2.0739637769999999</v>
      </c>
      <c r="I372" s="325">
        <f>+VLOOKUP($E372,Final_nrj!$1:$1048576,MATCH(DATE(I$2,1,1),Final_nrj!$A$1:$LI$1),FALSE)</f>
        <v>2.079539354</v>
      </c>
      <c r="J372" s="325">
        <f>+VLOOKUP($E372,Final_nrj!$1:$1048576,MATCH(DATE(J$2,1,1),Final_nrj!$A$1:$LI$1),FALSE)</f>
        <v>2.092704393</v>
      </c>
      <c r="K372" s="325">
        <f>+VLOOKUP($E372,Final_nrj!$1:$1048576,MATCH(DATE(K$2,1,1),Final_nrj!$A$1:$LI$1),FALSE)</f>
        <v>2.1385141860000001</v>
      </c>
      <c r="L372" s="325">
        <f>+VLOOKUP($E372,Final_nrj!$1:$1048576,MATCH(DATE(L$2,1,1),Final_nrj!$A$1:$LI$1),FALSE)</f>
        <v>2.1827752729999998</v>
      </c>
      <c r="M372" s="325">
        <f>+VLOOKUP($E372,Final_nrj!$1:$1048576,MATCH(DATE(M$2,1,1),Final_nrj!$A$1:$LI$1),FALSE)</f>
        <v>2.2239667249999999</v>
      </c>
      <c r="N372" s="325">
        <f>+VLOOKUP($E372,Final_nrj!$1:$1048576,MATCH(DATE(N$2,1,1),Final_nrj!$A$1:$LI$1),FALSE)</f>
        <v>2.2638143949999998</v>
      </c>
      <c r="O372" s="325">
        <f>+VLOOKUP($E372,Final_nrj!$1:$1048576,MATCH(DATE(O$2,1,1),Final_nrj!$A$1:$LI$1),FALSE)</f>
        <v>2.3025681009999999</v>
      </c>
      <c r="P372" s="325">
        <f>+VLOOKUP($E372,Final_nrj!$1:$1048576,MATCH(DATE(P$2,1,1),Final_nrj!$A$1:$LI$1),FALSE)</f>
        <v>2.3395857740000001</v>
      </c>
      <c r="Q372" s="325">
        <f>+VLOOKUP($E372,Final_nrj!$1:$1048576,MATCH(DATE(Q$2,1,1),Final_nrj!$A$1:$LI$1),FALSE)</f>
        <v>2.3806799399999998</v>
      </c>
      <c r="R372" s="325">
        <f>+VLOOKUP($E372,Final_nrj!$1:$1048576,MATCH(DATE(R$2,1,1),Final_nrj!$A$1:$LI$1),FALSE)</f>
        <v>2.4296198530000002</v>
      </c>
      <c r="S372" s="325">
        <f>+VLOOKUP($E372,Final_nrj!$1:$1048576,MATCH(DATE(S$2,1,1),Final_nrj!$A$1:$LI$1),FALSE)</f>
        <v>2.485503966</v>
      </c>
      <c r="T372" s="325">
        <f>+VLOOKUP($E372,Final_nrj!$1:$1048576,MATCH(DATE(T$2,1,1),Final_nrj!$A$1:$LI$1),FALSE)</f>
        <v>2.5464443189999999</v>
      </c>
      <c r="U372" s="325">
        <f>+VLOOKUP($E372,Final_nrj!$1:$1048576,MATCH(DATE(U$2,1,1),Final_nrj!$A$1:$LI$1),FALSE)</f>
        <v>2.610810989</v>
      </c>
      <c r="V372" s="325">
        <f>+VLOOKUP($E372,Final_nrj!$1:$1048576,MATCH(DATE(V$2,1,1),Final_nrj!$A$1:$LI$1),FALSE)</f>
        <v>2.6746625040000001</v>
      </c>
      <c r="W372" s="325">
        <f>+VLOOKUP($E372,Final_nrj!$1:$1048576,MATCH(DATE(W$2,1,1),Final_nrj!$A$1:$LI$1),FALSE)</f>
        <v>2.7358295739999998</v>
      </c>
      <c r="X372" s="325">
        <f>+VLOOKUP($E372,Final_nrj!$1:$1048576,MATCH(DATE(X$2,1,1),Final_nrj!$A$1:$LI$1),FALSE)</f>
        <v>2.7926811050000002</v>
      </c>
      <c r="Y372" s="325">
        <f>+VLOOKUP($E372,Final_nrj!$1:$1048576,MATCH(DATE(Y$2,1,1),Final_nrj!$A$1:$LI$1),FALSE)</f>
        <v>2.8450576160000001</v>
      </c>
      <c r="Z372" s="325">
        <f>+VLOOKUP($E372,Final_nrj!$1:$1048576,MATCH(DATE(Z$2,1,1),Final_nrj!$A$1:$LI$1),FALSE)</f>
        <v>2.8933975119999999</v>
      </c>
      <c r="AA372" s="325">
        <f>+VLOOKUP($E372,Final_nrj!$1:$1048576,MATCH(DATE(AA$2,1,1),Final_nrj!$A$1:$LI$1),FALSE)</f>
        <v>2.9373074469999998</v>
      </c>
      <c r="AB372" s="325">
        <f>+VLOOKUP($E372,Final_nrj!$1:$1048576,MATCH(DATE(AB$2,1,1),Final_nrj!$A$1:$LI$1),FALSE)</f>
        <v>2.9797554470000001</v>
      </c>
      <c r="AC372" s="325">
        <f>+VLOOKUP($E372,Final_nrj!$1:$1048576,MATCH(DATE(AC$2,1,1),Final_nrj!$A$1:$LI$1),FALSE)</f>
        <v>3.0215472509999999</v>
      </c>
      <c r="AD372" s="325">
        <f>+VLOOKUP($E372,Final_nrj!$1:$1048576,MATCH(DATE(AD$2,1,1),Final_nrj!$A$1:$LI$1),FALSE)</f>
        <v>3.0629814409999998</v>
      </c>
      <c r="AE372" s="325">
        <f>+VLOOKUP($E372,Final_nrj!$1:$1048576,MATCH(DATE(AE$2,1,1),Final_nrj!$A$1:$LI$1),FALSE)</f>
        <v>3.103563114</v>
      </c>
      <c r="AF372" s="325">
        <f>+VLOOKUP($E372,Final_nrj!$1:$1048576,MATCH(DATE(AF$2,1,1),Final_nrj!$A$1:$LI$1),FALSE)</f>
        <v>3.1419939100000001</v>
      </c>
      <c r="AG372" s="325">
        <f>+VLOOKUP($E372,Final_nrj!$1:$1048576,MATCH(DATE(AG$2,1,1),Final_nrj!$A$1:$LI$1),FALSE)</f>
        <v>3.180469021</v>
      </c>
      <c r="AH372" s="325">
        <f>+VLOOKUP($E372,Final_nrj!$1:$1048576,MATCH(DATE(AH$2,1,1),Final_nrj!$A$1:$LI$1),FALSE)</f>
        <v>3.2194450940000001</v>
      </c>
      <c r="AI372" s="325">
        <f>+VLOOKUP($E372,Final_nrj!$1:$1048576,MATCH(DATE(AI$2,1,1),Final_nrj!$A$1:$LI$1),FALSE)</f>
        <v>3.25903623</v>
      </c>
      <c r="AJ372" s="325">
        <f>+VLOOKUP($E372,Final_nrj!$1:$1048576,MATCH(DATE(AJ$2,1,1),Final_nrj!$A$1:$LI$1),FALSE)</f>
        <v>3.2992718110000001</v>
      </c>
      <c r="AK372" s="325">
        <f>+VLOOKUP($E372,Final_nrj!$1:$1048576,MATCH(DATE(AK$2,1,1),Final_nrj!$A$1:$LI$1),FALSE)</f>
        <v>3.3398872549999998</v>
      </c>
      <c r="AL372" s="325">
        <f>+VLOOKUP($E372,Final_nrj!$1:$1048576,MATCH(DATE(AL$2,1,1),Final_nrj!$A$1:$LI$1),FALSE)</f>
        <v>3.3815816490000001</v>
      </c>
      <c r="AM372" s="325">
        <f>+VLOOKUP($E372,Final_nrj!$1:$1048576,MATCH(DATE(AM$2,1,1),Final_nrj!$A$1:$LI$1),FALSE)</f>
        <v>3.4243447819999999</v>
      </c>
      <c r="AN372" s="325">
        <f>+VLOOKUP($E372,Final_nrj!$1:$1048576,MATCH(DATE(AN$2,1,1),Final_nrj!$A$1:$LI$1),FALSE)</f>
        <v>3.4680228519999998</v>
      </c>
      <c r="AO372" s="325">
        <f>+VLOOKUP($E372,Final_nrj!$1:$1048576,MATCH(DATE(AO$2,1,1),Final_nrj!$A$1:$LI$1),FALSE)</f>
        <v>3.512449862</v>
      </c>
    </row>
    <row r="373" spans="1:41" ht="15" customHeight="1" x14ac:dyDescent="0.35">
      <c r="A373" s="422"/>
      <c r="B373" s="426"/>
      <c r="C373" s="127"/>
      <c r="D373" s="127" t="s">
        <v>1029</v>
      </c>
      <c r="E373" s="67" t="s">
        <v>1611</v>
      </c>
      <c r="F373" s="325">
        <f>+VLOOKUP($E373,Final_nrj!$1:$1048576,MATCH(DATE(F$2,1,1),Final_nrj!$A$1:$LI$1),FALSE)</f>
        <v>0.24854482289999999</v>
      </c>
      <c r="G373" s="325">
        <f>+VLOOKUP($E373,Final_nrj!$1:$1048576,MATCH(DATE(G$2,1,1),Final_nrj!$A$1:$LI$1),FALSE)</f>
        <v>0.25238689990000002</v>
      </c>
      <c r="H373" s="325">
        <f>+VLOOKUP($E373,Final_nrj!$1:$1048576,MATCH(DATE(H$2,1,1),Final_nrj!$A$1:$LI$1),FALSE)</f>
        <v>0.25322892740000003</v>
      </c>
      <c r="I373" s="325">
        <f>+VLOOKUP($E373,Final_nrj!$1:$1048576,MATCH(DATE(I$2,1,1),Final_nrj!$A$1:$LI$1),FALSE)</f>
        <v>0.25178664899999997</v>
      </c>
      <c r="J373" s="325">
        <f>+VLOOKUP($E373,Final_nrj!$1:$1048576,MATCH(DATE(J$2,1,1),Final_nrj!$A$1:$LI$1),FALSE)</f>
        <v>0.25404893280000002</v>
      </c>
      <c r="K373" s="325">
        <f>+VLOOKUP($E373,Final_nrj!$1:$1048576,MATCH(DATE(K$2,1,1),Final_nrj!$A$1:$LI$1),FALSE)</f>
        <v>0.26240920649999999</v>
      </c>
      <c r="L373" s="325">
        <f>+VLOOKUP($E373,Final_nrj!$1:$1048576,MATCH(DATE(L$2,1,1),Final_nrj!$A$1:$LI$1),FALSE)</f>
        <v>0.26845342129999999</v>
      </c>
      <c r="M373" s="325">
        <f>+VLOOKUP($E373,Final_nrj!$1:$1048576,MATCH(DATE(M$2,1,1),Final_nrj!$A$1:$LI$1),FALSE)</f>
        <v>0.27313206709999999</v>
      </c>
      <c r="N373" s="325">
        <f>+VLOOKUP($E373,Final_nrj!$1:$1048576,MATCH(DATE(N$2,1,1),Final_nrj!$A$1:$LI$1),FALSE)</f>
        <v>0.2765359309</v>
      </c>
      <c r="O373" s="325">
        <f>+VLOOKUP($E373,Final_nrj!$1:$1048576,MATCH(DATE(O$2,1,1),Final_nrj!$A$1:$LI$1),FALSE)</f>
        <v>0.27868436089999998</v>
      </c>
      <c r="P373" s="325">
        <f>+VLOOKUP($E373,Final_nrj!$1:$1048576,MATCH(DATE(P$2,1,1),Final_nrj!$A$1:$LI$1),FALSE)</f>
        <v>0.2794444331</v>
      </c>
      <c r="Q373" s="325">
        <f>+VLOOKUP($E373,Final_nrj!$1:$1048576,MATCH(DATE(Q$2,1,1),Final_nrj!$A$1:$LI$1),FALSE)</f>
        <v>0.28191076640000001</v>
      </c>
      <c r="R373" s="325">
        <f>+VLOOKUP($E373,Final_nrj!$1:$1048576,MATCH(DATE(R$2,1,1),Final_nrj!$A$1:$LI$1),FALSE)</f>
        <v>0.28610453409999997</v>
      </c>
      <c r="S373" s="325">
        <f>+VLOOKUP($E373,Final_nrj!$1:$1048576,MATCH(DATE(S$2,1,1),Final_nrj!$A$1:$LI$1),FALSE)</f>
        <v>0.29162322140000002</v>
      </c>
      <c r="T373" s="325">
        <f>+VLOOKUP($E373,Final_nrj!$1:$1048576,MATCH(DATE(T$2,1,1),Final_nrj!$A$1:$LI$1),FALSE)</f>
        <v>0.29805871760000002</v>
      </c>
      <c r="U373" s="325">
        <f>+VLOOKUP($E373,Final_nrj!$1:$1048576,MATCH(DATE(U$2,1,1),Final_nrj!$A$1:$LI$1),FALSE)</f>
        <v>0.30510398550000001</v>
      </c>
      <c r="V373" s="325">
        <f>+VLOOKUP($E373,Final_nrj!$1:$1048576,MATCH(DATE(V$2,1,1),Final_nrj!$A$1:$LI$1),FALSE)</f>
        <v>0.31203195020000002</v>
      </c>
      <c r="W373" s="325">
        <f>+VLOOKUP($E373,Final_nrj!$1:$1048576,MATCH(DATE(W$2,1,1),Final_nrj!$A$1:$LI$1),FALSE)</f>
        <v>0.3185868322</v>
      </c>
      <c r="X373" s="325">
        <f>+VLOOKUP($E373,Final_nrj!$1:$1048576,MATCH(DATE(X$2,1,1),Final_nrj!$A$1:$LI$1),FALSE)</f>
        <v>0.32456915469999997</v>
      </c>
      <c r="Y373" s="325">
        <f>+VLOOKUP($E373,Final_nrj!$1:$1048576,MATCH(DATE(Y$2,1,1),Final_nrj!$A$1:$LI$1),FALSE)</f>
        <v>0.32995359010000003</v>
      </c>
      <c r="Z373" s="325">
        <f>+VLOOKUP($E373,Final_nrj!$1:$1048576,MATCH(DATE(Z$2,1,1),Final_nrj!$A$1:$LI$1),FALSE)</f>
        <v>0.3347864089</v>
      </c>
      <c r="AA373" s="325">
        <f>+VLOOKUP($E373,Final_nrj!$1:$1048576,MATCH(DATE(AA$2,1,1),Final_nrj!$A$1:$LI$1),FALSE)</f>
        <v>0.33923019729999998</v>
      </c>
      <c r="AB373" s="325">
        <f>+VLOOKUP($E373,Final_nrj!$1:$1048576,MATCH(DATE(AB$2,1,1),Final_nrj!$A$1:$LI$1),FALSE)</f>
        <v>0.34356769269999998</v>
      </c>
      <c r="AC373" s="325">
        <f>+VLOOKUP($E373,Final_nrj!$1:$1048576,MATCH(DATE(AC$2,1,1),Final_nrj!$A$1:$LI$1),FALSE)</f>
        <v>0.34783736189999998</v>
      </c>
      <c r="AD373" s="325">
        <f>+VLOOKUP($E373,Final_nrj!$1:$1048576,MATCH(DATE(AD$2,1,1),Final_nrj!$A$1:$LI$1),FALSE)</f>
        <v>0.35203464039999999</v>
      </c>
      <c r="AE373" s="325">
        <f>+VLOOKUP($E373,Final_nrj!$1:$1048576,MATCH(DATE(AE$2,1,1),Final_nrj!$A$1:$LI$1),FALSE)</f>
        <v>0.35607683280000002</v>
      </c>
      <c r="AF373" s="325">
        <f>+VLOOKUP($E373,Final_nrj!$1:$1048576,MATCH(DATE(AF$2,1,1),Final_nrj!$A$1:$LI$1),FALSE)</f>
        <v>0.35992906299999999</v>
      </c>
      <c r="AG373" s="325">
        <f>+VLOOKUP($E373,Final_nrj!$1:$1048576,MATCH(DATE(AG$2,1,1),Final_nrj!$A$1:$LI$1),FALSE)</f>
        <v>0.36380386879999999</v>
      </c>
      <c r="AH373" s="325">
        <f>+VLOOKUP($E373,Final_nrj!$1:$1048576,MATCH(DATE(AH$2,1,1),Final_nrj!$A$1:$LI$1),FALSE)</f>
        <v>0.36771682950000001</v>
      </c>
      <c r="AI373" s="325">
        <f>+VLOOKUP($E373,Final_nrj!$1:$1048576,MATCH(DATE(AI$2,1,1),Final_nrj!$A$1:$LI$1),FALSE)</f>
        <v>0.37165464450000002</v>
      </c>
      <c r="AJ373" s="325">
        <f>+VLOOKUP($E373,Final_nrj!$1:$1048576,MATCH(DATE(AJ$2,1,1),Final_nrj!$A$1:$LI$1),FALSE)</f>
        <v>0.37560220449999998</v>
      </c>
      <c r="AK373" s="325">
        <f>+VLOOKUP($E373,Final_nrj!$1:$1048576,MATCH(DATE(AK$2,1,1),Final_nrj!$A$1:$LI$1),FALSE)</f>
        <v>0.3796119671</v>
      </c>
      <c r="AL373" s="325">
        <f>+VLOOKUP($E373,Final_nrj!$1:$1048576,MATCH(DATE(AL$2,1,1),Final_nrj!$A$1:$LI$1),FALSE)</f>
        <v>0.38372824059999999</v>
      </c>
      <c r="AM373" s="325">
        <f>+VLOOKUP($E373,Final_nrj!$1:$1048576,MATCH(DATE(AM$2,1,1),Final_nrj!$A$1:$LI$1),FALSE)</f>
        <v>0.38792380050000003</v>
      </c>
      <c r="AN373" s="325">
        <f>+VLOOKUP($E373,Final_nrj!$1:$1048576,MATCH(DATE(AN$2,1,1),Final_nrj!$A$1:$LI$1),FALSE)</f>
        <v>0.39216367410000003</v>
      </c>
      <c r="AO373" s="325">
        <f>+VLOOKUP($E373,Final_nrj!$1:$1048576,MATCH(DATE(AO$2,1,1),Final_nrj!$A$1:$LI$1),FALSE)</f>
        <v>0.3964171682</v>
      </c>
    </row>
    <row r="374" spans="1:41" ht="15" customHeight="1" x14ac:dyDescent="0.35">
      <c r="A374" s="422"/>
      <c r="B374" s="426"/>
      <c r="C374" s="127"/>
      <c r="D374" s="127" t="s">
        <v>1031</v>
      </c>
      <c r="E374" s="67" t="s">
        <v>1613</v>
      </c>
      <c r="F374" s="325">
        <f>+VLOOKUP($E374,Final_nrj!$1:$1048576,MATCH(DATE(F$2,1,1),Final_nrj!$A$1:$LI$1),FALSE)</f>
        <v>2.1543566900000002E-2</v>
      </c>
      <c r="G374" s="325">
        <f>+VLOOKUP($E374,Final_nrj!$1:$1048576,MATCH(DATE(G$2,1,1),Final_nrj!$A$1:$LI$1),FALSE)</f>
        <v>2.18246824E-2</v>
      </c>
      <c r="H374" s="325">
        <f>+VLOOKUP($E374,Final_nrj!$1:$1048576,MATCH(DATE(H$2,1,1),Final_nrj!$A$1:$LI$1),FALSE)</f>
        <v>2.1965853800000001E-2</v>
      </c>
      <c r="I374" s="325">
        <f>+VLOOKUP($E374,Final_nrj!$1:$1048576,MATCH(DATE(I$2,1,1),Final_nrj!$A$1:$LI$1),FALSE)</f>
        <v>2.19457479E-2</v>
      </c>
      <c r="J374" s="325">
        <f>+VLOOKUP($E374,Final_nrj!$1:$1048576,MATCH(DATE(J$2,1,1),Final_nrj!$A$1:$LI$1),FALSE)</f>
        <v>2.2045643899999998E-2</v>
      </c>
      <c r="K374" s="325">
        <f>+VLOOKUP($E374,Final_nrj!$1:$1048576,MATCH(DATE(K$2,1,1),Final_nrj!$A$1:$LI$1),FALSE)</f>
        <v>2.25438606E-2</v>
      </c>
      <c r="L374" s="325">
        <f>+VLOOKUP($E374,Final_nrj!$1:$1048576,MATCH(DATE(L$2,1,1),Final_nrj!$A$1:$LI$1),FALSE)</f>
        <v>2.30368897E-2</v>
      </c>
      <c r="M374" s="325">
        <f>+VLOOKUP($E374,Final_nrj!$1:$1048576,MATCH(DATE(M$2,1,1),Final_nrj!$A$1:$LI$1),FALSE)</f>
        <v>2.3479809899999999E-2</v>
      </c>
      <c r="N374" s="325">
        <f>+VLOOKUP($E374,Final_nrj!$1:$1048576,MATCH(DATE(N$2,1,1),Final_nrj!$A$1:$LI$1),FALSE)</f>
        <v>2.38728398E-2</v>
      </c>
      <c r="O374" s="325">
        <f>+VLOOKUP($E374,Final_nrj!$1:$1048576,MATCH(DATE(O$2,1,1),Final_nrj!$A$1:$LI$1),FALSE)</f>
        <v>2.4207432099999999E-2</v>
      </c>
      <c r="P374" s="325">
        <f>+VLOOKUP($E374,Final_nrj!$1:$1048576,MATCH(DATE(P$2,1,1),Final_nrj!$A$1:$LI$1),FALSE)</f>
        <v>2.44681593E-2</v>
      </c>
      <c r="Q374" s="325">
        <f>+VLOOKUP($E374,Final_nrj!$1:$1048576,MATCH(DATE(Q$2,1,1),Final_nrj!$A$1:$LI$1),FALSE)</f>
        <v>2.4769432000000001E-2</v>
      </c>
      <c r="R374" s="325">
        <f>+VLOOKUP($E374,Final_nrj!$1:$1048576,MATCH(DATE(R$2,1,1),Final_nrj!$A$1:$LI$1),FALSE)</f>
        <v>2.5174852500000001E-2</v>
      </c>
      <c r="S374" s="325">
        <f>+VLOOKUP($E374,Final_nrj!$1:$1048576,MATCH(DATE(S$2,1,1),Final_nrj!$A$1:$LI$1),FALSE)</f>
        <v>2.56787167E-2</v>
      </c>
      <c r="T374" s="325">
        <f>+VLOOKUP($E374,Final_nrj!$1:$1048576,MATCH(DATE(T$2,1,1),Final_nrj!$A$1:$LI$1),FALSE)</f>
        <v>2.6258058899999999E-2</v>
      </c>
      <c r="U374" s="325">
        <f>+VLOOKUP($E374,Final_nrj!$1:$1048576,MATCH(DATE(U$2,1,1),Final_nrj!$A$1:$LI$1),FALSE)</f>
        <v>2.6890670299999999E-2</v>
      </c>
      <c r="V374" s="325">
        <f>+VLOOKUP($E374,Final_nrj!$1:$1048576,MATCH(DATE(V$2,1,1),Final_nrj!$A$1:$LI$1),FALSE)</f>
        <v>2.7525019599999999E-2</v>
      </c>
      <c r="W374" s="325">
        <f>+VLOOKUP($E374,Final_nrj!$1:$1048576,MATCH(DATE(W$2,1,1),Final_nrj!$A$1:$LI$1),FALSE)</f>
        <v>2.8134462200000002E-2</v>
      </c>
      <c r="X374" s="325">
        <f>+VLOOKUP($E374,Final_nrj!$1:$1048576,MATCH(DATE(X$2,1,1),Final_nrj!$A$1:$LI$1),FALSE)</f>
        <v>2.8699027200000001E-2</v>
      </c>
      <c r="Y374" s="325">
        <f>+VLOOKUP($E374,Final_nrj!$1:$1048576,MATCH(DATE(Y$2,1,1),Final_nrj!$A$1:$LI$1),FALSE)</f>
        <v>2.92149877E-2</v>
      </c>
      <c r="Z374" s="325">
        <f>+VLOOKUP($E374,Final_nrj!$1:$1048576,MATCH(DATE(Z$2,1,1),Final_nrj!$A$1:$LI$1),FALSE)</f>
        <v>2.9685554900000001E-2</v>
      </c>
      <c r="AA374" s="325">
        <f>+VLOOKUP($E374,Final_nrj!$1:$1048576,MATCH(DATE(AA$2,1,1),Final_nrj!$A$1:$LI$1),FALSE)</f>
        <v>3.0109347000000002E-2</v>
      </c>
      <c r="AB374" s="325">
        <f>+VLOOKUP($E374,Final_nrj!$1:$1048576,MATCH(DATE(AB$2,1,1),Final_nrj!$A$1:$LI$1),FALSE)</f>
        <v>3.05204367E-2</v>
      </c>
      <c r="AC374" s="325">
        <f>+VLOOKUP($E374,Final_nrj!$1:$1048576,MATCH(DATE(AC$2,1,1),Final_nrj!$A$1:$LI$1),FALSE)</f>
        <v>3.0926573799999999E-2</v>
      </c>
      <c r="AD374" s="325">
        <f>+VLOOKUP($E374,Final_nrj!$1:$1048576,MATCH(DATE(AD$2,1,1),Final_nrj!$A$1:$LI$1),FALSE)</f>
        <v>3.1329458400000003E-2</v>
      </c>
      <c r="AE374" s="325">
        <f>+VLOOKUP($E374,Final_nrj!$1:$1048576,MATCH(DATE(AE$2,1,1),Final_nrj!$A$1:$LI$1),FALSE)</f>
        <v>3.1722546999999997E-2</v>
      </c>
      <c r="AF374" s="325">
        <f>+VLOOKUP($E374,Final_nrj!$1:$1048576,MATCH(DATE(AF$2,1,1),Final_nrj!$A$1:$LI$1),FALSE)</f>
        <v>3.2093177899999999E-2</v>
      </c>
      <c r="AG374" s="325">
        <f>+VLOOKUP($E374,Final_nrj!$1:$1048576,MATCH(DATE(AG$2,1,1),Final_nrj!$A$1:$LI$1),FALSE)</f>
        <v>3.2466108100000002E-2</v>
      </c>
      <c r="AH374" s="325">
        <f>+VLOOKUP($E374,Final_nrj!$1:$1048576,MATCH(DATE(AH$2,1,1),Final_nrj!$A$1:$LI$1),FALSE)</f>
        <v>3.2845127600000003E-2</v>
      </c>
      <c r="AI374" s="325">
        <f>+VLOOKUP($E374,Final_nrj!$1:$1048576,MATCH(DATE(AI$2,1,1),Final_nrj!$A$1:$LI$1),FALSE)</f>
        <v>3.3230080699999998E-2</v>
      </c>
      <c r="AJ374" s="325">
        <f>+VLOOKUP($E374,Final_nrj!$1:$1048576,MATCH(DATE(AJ$2,1,1),Final_nrj!$A$1:$LI$1),FALSE)</f>
        <v>3.3620050999999998E-2</v>
      </c>
      <c r="AK374" s="325">
        <f>+VLOOKUP($E374,Final_nrj!$1:$1048576,MATCH(DATE(AK$2,1,1),Final_nrj!$A$1:$LI$1),FALSE)</f>
        <v>3.4013200299999997E-2</v>
      </c>
      <c r="AL374" s="325">
        <f>+VLOOKUP($E374,Final_nrj!$1:$1048576,MATCH(DATE(AL$2,1,1),Final_nrj!$A$1:$LI$1),FALSE)</f>
        <v>3.4417369699999999E-2</v>
      </c>
      <c r="AM374" s="325">
        <f>+VLOOKUP($E374,Final_nrj!$1:$1048576,MATCH(DATE(AM$2,1,1),Final_nrj!$A$1:$LI$1),FALSE)</f>
        <v>3.4831758099999999E-2</v>
      </c>
      <c r="AN374" s="325">
        <f>+VLOOKUP($E374,Final_nrj!$1:$1048576,MATCH(DATE(AN$2,1,1),Final_nrj!$A$1:$LI$1),FALSE)</f>
        <v>3.5253893500000001E-2</v>
      </c>
      <c r="AO374" s="325">
        <f>+VLOOKUP($E374,Final_nrj!$1:$1048576,MATCH(DATE(AO$2,1,1),Final_nrj!$A$1:$LI$1),FALSE)</f>
        <v>3.5681264099999999E-2</v>
      </c>
    </row>
    <row r="375" spans="1:41" ht="15" customHeight="1" x14ac:dyDescent="0.35">
      <c r="A375" s="422"/>
      <c r="B375" s="426"/>
      <c r="C375" s="127"/>
      <c r="D375" s="127" t="s">
        <v>1032</v>
      </c>
      <c r="E375" s="67" t="s">
        <v>1614</v>
      </c>
      <c r="F375" s="325">
        <f>+VLOOKUP($E375,Final_nrj!$1:$1048576,MATCH(DATE(F$2,1,1),Final_nrj!$A$1:$LI$1),FALSE)</f>
        <v>1.48331234E-2</v>
      </c>
      <c r="G375" s="325">
        <f>+VLOOKUP($E375,Final_nrj!$1:$1048576,MATCH(DATE(G$2,1,1),Final_nrj!$A$1:$LI$1),FALSE)</f>
        <v>1.50838229E-2</v>
      </c>
      <c r="H375" s="325">
        <f>+VLOOKUP($E375,Final_nrj!$1:$1048576,MATCH(DATE(H$2,1,1),Final_nrj!$A$1:$LI$1),FALSE)</f>
        <v>1.52756696E-2</v>
      </c>
      <c r="I375" s="325">
        <f>+VLOOKUP($E375,Final_nrj!$1:$1048576,MATCH(DATE(I$2,1,1),Final_nrj!$A$1:$LI$1),FALSE)</f>
        <v>1.53568423E-2</v>
      </c>
      <c r="J375" s="325">
        <f>+VLOOKUP($E375,Final_nrj!$1:$1048576,MATCH(DATE(J$2,1,1),Final_nrj!$A$1:$LI$1),FALSE)</f>
        <v>1.5482298699999999E-2</v>
      </c>
      <c r="K375" s="325">
        <f>+VLOOKUP($E375,Final_nrj!$1:$1048576,MATCH(DATE(K$2,1,1),Final_nrj!$A$1:$LI$1),FALSE)</f>
        <v>1.5837905100000001E-2</v>
      </c>
      <c r="L375" s="325">
        <f>+VLOOKUP($E375,Final_nrj!$1:$1048576,MATCH(DATE(L$2,1,1),Final_nrj!$A$1:$LI$1),FALSE)</f>
        <v>1.61796079E-2</v>
      </c>
      <c r="M375" s="325">
        <f>+VLOOKUP($E375,Final_nrj!$1:$1048576,MATCH(DATE(M$2,1,1),Final_nrj!$A$1:$LI$1),FALSE)</f>
        <v>1.64972023E-2</v>
      </c>
      <c r="N375" s="325">
        <f>+VLOOKUP($E375,Final_nrj!$1:$1048576,MATCH(DATE(N$2,1,1),Final_nrj!$A$1:$LI$1),FALSE)</f>
        <v>1.6806374400000001E-2</v>
      </c>
      <c r="O375" s="325">
        <f>+VLOOKUP($E375,Final_nrj!$1:$1048576,MATCH(DATE(O$2,1,1),Final_nrj!$A$1:$LI$1),FALSE)</f>
        <v>1.71114175E-2</v>
      </c>
      <c r="P375" s="325">
        <f>+VLOOKUP($E375,Final_nrj!$1:$1048576,MATCH(DATE(P$2,1,1),Final_nrj!$A$1:$LI$1),FALSE)</f>
        <v>1.7409689799999999E-2</v>
      </c>
      <c r="Q375" s="325">
        <f>+VLOOKUP($E375,Final_nrj!$1:$1048576,MATCH(DATE(Q$2,1,1),Final_nrj!$A$1:$LI$1),FALSE)</f>
        <v>1.77373771E-2</v>
      </c>
      <c r="R375" s="325">
        <f>+VLOOKUP($E375,Final_nrj!$1:$1048576,MATCH(DATE(R$2,1,1),Final_nrj!$A$1:$LI$1),FALSE)</f>
        <v>1.8121979199999999E-2</v>
      </c>
      <c r="S375" s="325">
        <f>+VLOOKUP($E375,Final_nrj!$1:$1048576,MATCH(DATE(S$2,1,1),Final_nrj!$A$1:$LI$1),FALSE)</f>
        <v>1.8555378599999998E-2</v>
      </c>
      <c r="T375" s="325">
        <f>+VLOOKUP($E375,Final_nrj!$1:$1048576,MATCH(DATE(T$2,1,1),Final_nrj!$A$1:$LI$1),FALSE)</f>
        <v>1.9023214900000002E-2</v>
      </c>
      <c r="U375" s="325">
        <f>+VLOOKUP($E375,Final_nrj!$1:$1048576,MATCH(DATE(U$2,1,1),Final_nrj!$A$1:$LI$1),FALSE)</f>
        <v>1.9513834300000001E-2</v>
      </c>
      <c r="V375" s="325">
        <f>+VLOOKUP($E375,Final_nrj!$1:$1048576,MATCH(DATE(V$2,1,1),Final_nrj!$A$1:$LI$1),FALSE)</f>
        <v>1.99982405E-2</v>
      </c>
      <c r="W375" s="325">
        <f>+VLOOKUP($E375,Final_nrj!$1:$1048576,MATCH(DATE(W$2,1,1),Final_nrj!$A$1:$LI$1),FALSE)</f>
        <v>2.0462401200000001E-2</v>
      </c>
      <c r="X375" s="325">
        <f>+VLOOKUP($E375,Final_nrj!$1:$1048576,MATCH(DATE(X$2,1,1),Final_nrj!$A$1:$LI$1),FALSE)</f>
        <v>2.08949748E-2</v>
      </c>
      <c r="Y375" s="325">
        <f>+VLOOKUP($E375,Final_nrj!$1:$1048576,MATCH(DATE(Y$2,1,1),Final_nrj!$A$1:$LI$1),FALSE)</f>
        <v>2.1294997999999999E-2</v>
      </c>
      <c r="Z375" s="325">
        <f>+VLOOKUP($E375,Final_nrj!$1:$1048576,MATCH(DATE(Z$2,1,1),Final_nrj!$A$1:$LI$1),FALSE)</f>
        <v>2.1665622200000002E-2</v>
      </c>
      <c r="AA375" s="325">
        <f>+VLOOKUP($E375,Final_nrj!$1:$1048576,MATCH(DATE(AA$2,1,1),Final_nrj!$A$1:$LI$1),FALSE)</f>
        <v>2.2001155500000001E-2</v>
      </c>
      <c r="AB375" s="325">
        <f>+VLOOKUP($E375,Final_nrj!$1:$1048576,MATCH(DATE(AB$2,1,1),Final_nrj!$A$1:$LI$1),FALSE)</f>
        <v>2.2325236299999999E-2</v>
      </c>
      <c r="AC375" s="325">
        <f>+VLOOKUP($E375,Final_nrj!$1:$1048576,MATCH(DATE(AC$2,1,1),Final_nrj!$A$1:$LI$1),FALSE)</f>
        <v>2.2643903E-2</v>
      </c>
      <c r="AD375" s="325">
        <f>+VLOOKUP($E375,Final_nrj!$1:$1048576,MATCH(DATE(AD$2,1,1),Final_nrj!$A$1:$LI$1),FALSE)</f>
        <v>2.29594911E-2</v>
      </c>
      <c r="AE375" s="325">
        <f>+VLOOKUP($E375,Final_nrj!$1:$1048576,MATCH(DATE(AE$2,1,1),Final_nrj!$A$1:$LI$1),FALSE)</f>
        <v>2.3268344E-2</v>
      </c>
      <c r="AF375" s="325">
        <f>+VLOOKUP($E375,Final_nrj!$1:$1048576,MATCH(DATE(AF$2,1,1),Final_nrj!$A$1:$LI$1),FALSE)</f>
        <v>2.3559066600000001E-2</v>
      </c>
      <c r="AG375" s="325">
        <f>+VLOOKUP($E375,Final_nrj!$1:$1048576,MATCH(DATE(AG$2,1,1),Final_nrj!$A$1:$LI$1),FALSE)</f>
        <v>2.3850057399999999E-2</v>
      </c>
      <c r="AH375" s="325">
        <f>+VLOOKUP($E375,Final_nrj!$1:$1048576,MATCH(DATE(AH$2,1,1),Final_nrj!$A$1:$LI$1),FALSE)</f>
        <v>2.4145156300000001E-2</v>
      </c>
      <c r="AI375" s="325">
        <f>+VLOOKUP($E375,Final_nrj!$1:$1048576,MATCH(DATE(AI$2,1,1),Final_nrj!$A$1:$LI$1),FALSE)</f>
        <v>2.44454718E-2</v>
      </c>
      <c r="AJ375" s="325">
        <f>+VLOOKUP($E375,Final_nrj!$1:$1048576,MATCH(DATE(AJ$2,1,1),Final_nrj!$A$1:$LI$1),FALSE)</f>
        <v>2.47514255E-2</v>
      </c>
      <c r="AK375" s="325">
        <f>+VLOOKUP($E375,Final_nrj!$1:$1048576,MATCH(DATE(AK$2,1,1),Final_nrj!$A$1:$LI$1),FALSE)</f>
        <v>2.5060241399999999E-2</v>
      </c>
      <c r="AL375" s="325">
        <f>+VLOOKUP($E375,Final_nrj!$1:$1048576,MATCH(DATE(AL$2,1,1),Final_nrj!$A$1:$LI$1),FALSE)</f>
        <v>2.5377851900000001E-2</v>
      </c>
      <c r="AM375" s="325">
        <f>+VLOOKUP($E375,Final_nrj!$1:$1048576,MATCH(DATE(AM$2,1,1),Final_nrj!$A$1:$LI$1),FALSE)</f>
        <v>2.5704386900000001E-2</v>
      </c>
      <c r="AN375" s="325">
        <f>+VLOOKUP($E375,Final_nrj!$1:$1048576,MATCH(DATE(AN$2,1,1),Final_nrj!$A$1:$LI$1),FALSE)</f>
        <v>2.6038828199999999E-2</v>
      </c>
      <c r="AO375" s="325">
        <f>+VLOOKUP($E375,Final_nrj!$1:$1048576,MATCH(DATE(AO$2,1,1),Final_nrj!$A$1:$LI$1),FALSE)</f>
        <v>2.6380019500000001E-2</v>
      </c>
    </row>
    <row r="376" spans="1:41" ht="15" customHeight="1" x14ac:dyDescent="0.35">
      <c r="A376" s="422"/>
      <c r="B376" s="426"/>
      <c r="C376" s="127"/>
      <c r="D376" s="127" t="s">
        <v>1034</v>
      </c>
      <c r="E376" s="67" t="s">
        <v>1615</v>
      </c>
      <c r="F376" s="325">
        <f>+VLOOKUP($E376,Final_nrj!$1:$1048576,MATCH(DATE(F$2,1,1),Final_nrj!$A$1:$LI$1),FALSE)</f>
        <v>0.31846843650000001</v>
      </c>
      <c r="G376" s="325">
        <f>+VLOOKUP($E376,Final_nrj!$1:$1048576,MATCH(DATE(G$2,1,1),Final_nrj!$A$1:$LI$1),FALSE)</f>
        <v>0.32464076949999998</v>
      </c>
      <c r="H376" s="325">
        <f>+VLOOKUP($E376,Final_nrj!$1:$1048576,MATCH(DATE(H$2,1,1),Final_nrj!$A$1:$LI$1),FALSE)</f>
        <v>0.32937615720000002</v>
      </c>
      <c r="I376" s="325">
        <f>+VLOOKUP($E376,Final_nrj!$1:$1048576,MATCH(DATE(I$2,1,1),Final_nrj!$A$1:$LI$1),FALSE)</f>
        <v>0.330559453</v>
      </c>
      <c r="J376" s="325">
        <f>+VLOOKUP($E376,Final_nrj!$1:$1048576,MATCH(DATE(J$2,1,1),Final_nrj!$A$1:$LI$1),FALSE)</f>
        <v>0.332958017</v>
      </c>
      <c r="K376" s="325">
        <f>+VLOOKUP($E376,Final_nrj!$1:$1048576,MATCH(DATE(K$2,1,1),Final_nrj!$A$1:$LI$1),FALSE)</f>
        <v>0.34175949</v>
      </c>
      <c r="L376" s="325">
        <f>+VLOOKUP($E376,Final_nrj!$1:$1048576,MATCH(DATE(L$2,1,1),Final_nrj!$A$1:$LI$1),FALSE)</f>
        <v>0.35106075110000001</v>
      </c>
      <c r="M376" s="325">
        <f>+VLOOKUP($E376,Final_nrj!$1:$1048576,MATCH(DATE(M$2,1,1),Final_nrj!$A$1:$LI$1),FALSE)</f>
        <v>0.35868952679999999</v>
      </c>
      <c r="N376" s="325">
        <f>+VLOOKUP($E376,Final_nrj!$1:$1048576,MATCH(DATE(N$2,1,1),Final_nrj!$A$1:$LI$1),FALSE)</f>
        <v>0.36466273780000003</v>
      </c>
      <c r="O376" s="325">
        <f>+VLOOKUP($E376,Final_nrj!$1:$1048576,MATCH(DATE(O$2,1,1),Final_nrj!$A$1:$LI$1),FALSE)</f>
        <v>0.36888174270000001</v>
      </c>
      <c r="P376" s="325">
        <f>+VLOOKUP($E376,Final_nrj!$1:$1048576,MATCH(DATE(P$2,1,1),Final_nrj!$A$1:$LI$1),FALSE)</f>
        <v>0.37109386090000002</v>
      </c>
      <c r="Q376" s="325">
        <f>+VLOOKUP($E376,Final_nrj!$1:$1048576,MATCH(DATE(Q$2,1,1),Final_nrj!$A$1:$LI$1),FALSE)</f>
        <v>0.37504723670000001</v>
      </c>
      <c r="R376" s="325">
        <f>+VLOOKUP($E376,Final_nrj!$1:$1048576,MATCH(DATE(R$2,1,1),Final_nrj!$A$1:$LI$1),FALSE)</f>
        <v>0.38146397059999998</v>
      </c>
      <c r="S376" s="325">
        <f>+VLOOKUP($E376,Final_nrj!$1:$1048576,MATCH(DATE(S$2,1,1),Final_nrj!$A$1:$LI$1),FALSE)</f>
        <v>0.3898868493</v>
      </c>
      <c r="T376" s="325">
        <f>+VLOOKUP($E376,Final_nrj!$1:$1048576,MATCH(DATE(T$2,1,1),Final_nrj!$A$1:$LI$1),FALSE)</f>
        <v>0.39972552290000002</v>
      </c>
      <c r="U376" s="325">
        <f>+VLOOKUP($E376,Final_nrj!$1:$1048576,MATCH(DATE(U$2,1,1),Final_nrj!$A$1:$LI$1),FALSE)</f>
        <v>0.41050931600000001</v>
      </c>
      <c r="V376" s="325">
        <f>+VLOOKUP($E376,Final_nrj!$1:$1048576,MATCH(DATE(V$2,1,1),Final_nrj!$A$1:$LI$1),FALSE)</f>
        <v>0.42100146519999998</v>
      </c>
      <c r="W376" s="325">
        <f>+VLOOKUP($E376,Final_nrj!$1:$1048576,MATCH(DATE(W$2,1,1),Final_nrj!$A$1:$LI$1),FALSE)</f>
        <v>0.43104313979999997</v>
      </c>
      <c r="X376" s="325">
        <f>+VLOOKUP($E376,Final_nrj!$1:$1048576,MATCH(DATE(X$2,1,1),Final_nrj!$A$1:$LI$1),FALSE)</f>
        <v>0.4403567364</v>
      </c>
      <c r="Y376" s="325">
        <f>+VLOOKUP($E376,Final_nrj!$1:$1048576,MATCH(DATE(Y$2,1,1),Final_nrj!$A$1:$LI$1),FALSE)</f>
        <v>0.44887903620000003</v>
      </c>
      <c r="Z376" s="325">
        <f>+VLOOKUP($E376,Final_nrj!$1:$1048576,MATCH(DATE(Z$2,1,1),Final_nrj!$A$1:$LI$1),FALSE)</f>
        <v>0.45665387660000001</v>
      </c>
      <c r="AA376" s="325">
        <f>+VLOOKUP($E376,Final_nrj!$1:$1048576,MATCH(DATE(AA$2,1,1),Final_nrj!$A$1:$LI$1),FALSE)</f>
        <v>0.46347250880000002</v>
      </c>
      <c r="AB376" s="325">
        <f>+VLOOKUP($E376,Final_nrj!$1:$1048576,MATCH(DATE(AB$2,1,1),Final_nrj!$A$1:$LI$1),FALSE)</f>
        <v>0.47017534659999999</v>
      </c>
      <c r="AC376" s="325">
        <f>+VLOOKUP($E376,Final_nrj!$1:$1048576,MATCH(DATE(AC$2,1,1),Final_nrj!$A$1:$LI$1),FALSE)</f>
        <v>0.476864016</v>
      </c>
      <c r="AD376" s="325">
        <f>+VLOOKUP($E376,Final_nrj!$1:$1048576,MATCH(DATE(AD$2,1,1),Final_nrj!$A$1:$LI$1),FALSE)</f>
        <v>0.48353483269999997</v>
      </c>
      <c r="AE376" s="325">
        <f>+VLOOKUP($E376,Final_nrj!$1:$1048576,MATCH(DATE(AE$2,1,1),Final_nrj!$A$1:$LI$1),FALSE)</f>
        <v>0.49007231010000002</v>
      </c>
      <c r="AF376" s="325">
        <f>+VLOOKUP($E376,Final_nrj!$1:$1048576,MATCH(DATE(AF$2,1,1),Final_nrj!$A$1:$LI$1),FALSE)</f>
        <v>0.49605616460000002</v>
      </c>
      <c r="AG376" s="325">
        <f>+VLOOKUP($E376,Final_nrj!$1:$1048576,MATCH(DATE(AG$2,1,1),Final_nrj!$A$1:$LI$1),FALSE)</f>
        <v>0.50220027050000005</v>
      </c>
      <c r="AH376" s="325">
        <f>+VLOOKUP($E376,Final_nrj!$1:$1048576,MATCH(DATE(AH$2,1,1),Final_nrj!$A$1:$LI$1),FALSE)</f>
        <v>0.50855997340000003</v>
      </c>
      <c r="AI376" s="325">
        <f>+VLOOKUP($E376,Final_nrj!$1:$1048576,MATCH(DATE(AI$2,1,1),Final_nrj!$A$1:$LI$1),FALSE)</f>
        <v>0.51510598500000004</v>
      </c>
      <c r="AJ376" s="325">
        <f>+VLOOKUP($E376,Final_nrj!$1:$1048576,MATCH(DATE(AJ$2,1,1),Final_nrj!$A$1:$LI$1),FALSE)</f>
        <v>0.52180299340000003</v>
      </c>
      <c r="AK376" s="325">
        <f>+VLOOKUP($E376,Final_nrj!$1:$1048576,MATCH(DATE(AK$2,1,1),Final_nrj!$A$1:$LI$1),FALSE)</f>
        <v>0.52858120900000005</v>
      </c>
      <c r="AL376" s="325">
        <f>+VLOOKUP($E376,Final_nrj!$1:$1048576,MATCH(DATE(AL$2,1,1),Final_nrj!$A$1:$LI$1),FALSE)</f>
        <v>0.53564195020000005</v>
      </c>
      <c r="AM376" s="325">
        <f>+VLOOKUP($E376,Final_nrj!$1:$1048576,MATCH(DATE(AM$2,1,1),Final_nrj!$A$1:$LI$1),FALSE)</f>
        <v>0.54295593259999997</v>
      </c>
      <c r="AN376" s="325">
        <f>+VLOOKUP($E376,Final_nrj!$1:$1048576,MATCH(DATE(AN$2,1,1),Final_nrj!$A$1:$LI$1),FALSE)</f>
        <v>0.55046543020000005</v>
      </c>
      <c r="AO376" s="325">
        <f>+VLOOKUP($E376,Final_nrj!$1:$1048576,MATCH(DATE(AO$2,1,1),Final_nrj!$A$1:$LI$1),FALSE)</f>
        <v>0.55811585890000004</v>
      </c>
    </row>
    <row r="377" spans="1:41" s="335" customFormat="1" ht="15" customHeight="1" x14ac:dyDescent="0.35">
      <c r="A377" s="422"/>
      <c r="B377" s="426"/>
      <c r="C377" s="333"/>
      <c r="D377" s="333" t="s">
        <v>3766</v>
      </c>
      <c r="E377" s="334" t="s">
        <v>3767</v>
      </c>
      <c r="F377" s="378">
        <f>+VLOOKUP($E377,Final_nrj!$1:$1048576,MATCH(DATE(F$2,1,1),Final_nrj!$A$1:$LI$1),FALSE)</f>
        <v>0.60338994970000004</v>
      </c>
      <c r="G377" s="378">
        <f>+VLOOKUP($E377,Final_nrj!$1:$1048576,MATCH(DATE(G$2,1,1),Final_nrj!$A$1:$LI$1),FALSE)</f>
        <v>0.61393617469999995</v>
      </c>
      <c r="H377" s="378">
        <f>+VLOOKUP($E377,Final_nrj!$1:$1048576,MATCH(DATE(H$2,1,1),Final_nrj!$A$1:$LI$1),FALSE)</f>
        <v>0.61984660800000002</v>
      </c>
      <c r="I377" s="378">
        <f>+VLOOKUP($E377,Final_nrj!$1:$1048576,MATCH(DATE(I$2,1,1),Final_nrj!$A$1:$LI$1),FALSE)</f>
        <v>0.61964869219999996</v>
      </c>
      <c r="J377" s="378">
        <f>+VLOOKUP($E377,Final_nrj!$1:$1048576,MATCH(DATE(J$2,1,1),Final_nrj!$A$1:$LI$1),FALSE)</f>
        <v>0.62453489240000004</v>
      </c>
      <c r="K377" s="378">
        <f>+VLOOKUP($E377,Final_nrj!$1:$1048576,MATCH(DATE(K$2,1,1),Final_nrj!$A$1:$LI$1),FALSE)</f>
        <v>0.64255046220000001</v>
      </c>
      <c r="L377" s="378">
        <f>+VLOOKUP($E377,Final_nrj!$1:$1048576,MATCH(DATE(L$2,1,1),Final_nrj!$A$1:$LI$1),FALSE)</f>
        <v>0.65873066999999996</v>
      </c>
      <c r="M377" s="378">
        <f>+VLOOKUP($E377,Final_nrj!$1:$1048576,MATCH(DATE(M$2,1,1),Final_nrj!$A$1:$LI$1),FALSE)</f>
        <v>0.67179860609999997</v>
      </c>
      <c r="N377" s="378">
        <f>+VLOOKUP($E377,Final_nrj!$1:$1048576,MATCH(DATE(N$2,1,1),Final_nrj!$A$1:$LI$1),FALSE)</f>
        <v>0.68187788279999995</v>
      </c>
      <c r="O377" s="378">
        <f>+VLOOKUP($E377,Final_nrj!$1:$1048576,MATCH(DATE(O$2,1,1),Final_nrj!$A$1:$LI$1),FALSE)</f>
        <v>0.68888495309999997</v>
      </c>
      <c r="P377" s="378">
        <f>+VLOOKUP($E377,Final_nrj!$1:$1048576,MATCH(DATE(P$2,1,1),Final_nrj!$A$1:$LI$1),FALSE)</f>
        <v>0.6924161432</v>
      </c>
      <c r="Q377" s="378">
        <f>+VLOOKUP($E377,Final_nrj!$1:$1048576,MATCH(DATE(Q$2,1,1),Final_nrj!$A$1:$LI$1),FALSE)</f>
        <v>0.69946481230000002</v>
      </c>
      <c r="R377" s="378">
        <f>+VLOOKUP($E377,Final_nrj!$1:$1048576,MATCH(DATE(R$2,1,1),Final_nrj!$A$1:$LI$1),FALSE)</f>
        <v>0.71086533649999994</v>
      </c>
      <c r="S377" s="378">
        <f>+VLOOKUP($E377,Final_nrj!$1:$1048576,MATCH(DATE(S$2,1,1),Final_nrj!$A$1:$LI$1),FALSE)</f>
        <v>0.72574416600000002</v>
      </c>
      <c r="T377" s="378">
        <f>+VLOOKUP($E377,Final_nrj!$1:$1048576,MATCH(DATE(T$2,1,1),Final_nrj!$A$1:$LI$1),FALSE)</f>
        <v>0.74306551430000001</v>
      </c>
      <c r="U377" s="378">
        <f>+VLOOKUP($E377,Final_nrj!$1:$1048576,MATCH(DATE(U$2,1,1),Final_nrj!$A$1:$LI$1),FALSE)</f>
        <v>0.76201780620000004</v>
      </c>
      <c r="V377" s="378">
        <f>+VLOOKUP($E377,Final_nrj!$1:$1048576,MATCH(DATE(V$2,1,1),Final_nrj!$A$1:$LI$1),FALSE)</f>
        <v>0.78055667549999996</v>
      </c>
      <c r="W377" s="378">
        <f>+VLOOKUP($E377,Final_nrj!$1:$1048576,MATCH(DATE(W$2,1,1),Final_nrj!$A$1:$LI$1),FALSE)</f>
        <v>0.79822683539999995</v>
      </c>
      <c r="X377" s="378">
        <f>+VLOOKUP($E377,Final_nrj!$1:$1048576,MATCH(DATE(X$2,1,1),Final_nrj!$A$1:$LI$1),FALSE)</f>
        <v>0.81451989309999995</v>
      </c>
      <c r="Y377" s="378">
        <f>+VLOOKUP($E377,Final_nrj!$1:$1048576,MATCH(DATE(Y$2,1,1),Final_nrj!$A$1:$LI$1),FALSE)</f>
        <v>0.82934261200000003</v>
      </c>
      <c r="Z377" s="378">
        <f>+VLOOKUP($E377,Final_nrj!$1:$1048576,MATCH(DATE(Z$2,1,1),Final_nrj!$A$1:$LI$1),FALSE)</f>
        <v>0.84279146260000004</v>
      </c>
      <c r="AA377" s="378">
        <f>+VLOOKUP($E377,Final_nrj!$1:$1048576,MATCH(DATE(AA$2,1,1),Final_nrj!$A$1:$LI$1),FALSE)</f>
        <v>0.85481320859999999</v>
      </c>
      <c r="AB377" s="378">
        <f>+VLOOKUP($E377,Final_nrj!$1:$1048576,MATCH(DATE(AB$2,1,1),Final_nrj!$A$1:$LI$1),FALSE)</f>
        <v>0.8665887122</v>
      </c>
      <c r="AC377" s="378">
        <f>+VLOOKUP($E377,Final_nrj!$1:$1048576,MATCH(DATE(AC$2,1,1),Final_nrj!$A$1:$LI$1),FALSE)</f>
        <v>0.87827185480000003</v>
      </c>
      <c r="AD377" s="378">
        <f>+VLOOKUP($E377,Final_nrj!$1:$1048576,MATCH(DATE(AD$2,1,1),Final_nrj!$A$1:$LI$1),FALSE)</f>
        <v>0.88985842250000002</v>
      </c>
      <c r="AE377" s="378">
        <f>+VLOOKUP($E377,Final_nrj!$1:$1048576,MATCH(DATE(AE$2,1,1),Final_nrj!$A$1:$LI$1),FALSE)</f>
        <v>0.90114003389999997</v>
      </c>
      <c r="AF377" s="378">
        <f>+VLOOKUP($E377,Final_nrj!$1:$1048576,MATCH(DATE(AF$2,1,1),Final_nrj!$A$1:$LI$1),FALSE)</f>
        <v>0.91163747210000001</v>
      </c>
      <c r="AG377" s="378">
        <f>+VLOOKUP($E377,Final_nrj!$1:$1048576,MATCH(DATE(AG$2,1,1),Final_nrj!$A$1:$LI$1),FALSE)</f>
        <v>0.92232030480000005</v>
      </c>
      <c r="AH377" s="378">
        <f>+VLOOKUP($E377,Final_nrj!$1:$1048576,MATCH(DATE(AH$2,1,1),Final_nrj!$A$1:$LI$1),FALSE)</f>
        <v>0.93326708680000003</v>
      </c>
      <c r="AI377" s="378">
        <f>+VLOOKUP($E377,Final_nrj!$1:$1048576,MATCH(DATE(AI$2,1,1),Final_nrj!$A$1:$LI$1),FALSE)</f>
        <v>0.9444361819</v>
      </c>
      <c r="AJ377" s="378">
        <f>+VLOOKUP($E377,Final_nrj!$1:$1048576,MATCH(DATE(AJ$2,1,1),Final_nrj!$A$1:$LI$1),FALSE)</f>
        <v>0.95577667440000003</v>
      </c>
      <c r="AK377" s="378">
        <f>+VLOOKUP($E377,Final_nrj!$1:$1048576,MATCH(DATE(AK$2,1,1),Final_nrj!$A$1:$LI$1),FALSE)</f>
        <v>0.9672666177</v>
      </c>
      <c r="AL377" s="378">
        <f>+VLOOKUP($E377,Final_nrj!$1:$1048576,MATCH(DATE(AL$2,1,1),Final_nrj!$A$1:$LI$1),FALSE)</f>
        <v>0.97916541239999999</v>
      </c>
      <c r="AM377" s="378">
        <f>+VLOOKUP($E377,Final_nrj!$1:$1048576,MATCH(DATE(AM$2,1,1),Final_nrj!$A$1:$LI$1),FALSE)</f>
        <v>0.99141587819999999</v>
      </c>
      <c r="AN377" s="378">
        <f>+VLOOKUP($E377,Final_nrj!$1:$1048576,MATCH(DATE(AN$2,1,1),Final_nrj!$A$1:$LI$1),FALSE)</f>
        <v>1.003921826</v>
      </c>
      <c r="AO377" s="378">
        <f>+VLOOKUP($E377,Final_nrj!$1:$1048576,MATCH(DATE(AO$2,1,1),Final_nrj!$A$1:$LI$1),FALSE)</f>
        <v>1.016594311</v>
      </c>
    </row>
    <row r="378" spans="1:41" s="91" customFormat="1" ht="15" customHeight="1" x14ac:dyDescent="0.35">
      <c r="A378" s="422"/>
      <c r="B378" s="426"/>
      <c r="C378" s="128" t="s">
        <v>1025</v>
      </c>
      <c r="D378" s="128"/>
      <c r="E378" s="76" t="s">
        <v>1036</v>
      </c>
      <c r="F378" s="310">
        <f>+VLOOKUP($E378,Final_nrj!$1:$1048576,MATCH(DATE(F$2,1,1),Final_nrj!$A$1:$LI$1),FALSE)</f>
        <v>4.8785378560000003</v>
      </c>
      <c r="G378" s="310">
        <f>+VLOOKUP($E378,Final_nrj!$1:$1048576,MATCH(DATE(G$2,1,1),Final_nrj!$A$1:$LI$1),FALSE)</f>
        <v>4.9509998910000004</v>
      </c>
      <c r="H378" s="310">
        <f>+VLOOKUP($E378,Final_nrj!$1:$1048576,MATCH(DATE(H$2,1,1),Final_nrj!$A$1:$LI$1),FALSE)</f>
        <v>4.9858058239999998</v>
      </c>
      <c r="I378" s="310">
        <f>+VLOOKUP($E378,Final_nrj!$1:$1048576,MATCH(DATE(I$2,1,1),Final_nrj!$A$1:$LI$1),FALSE)</f>
        <v>4.9770930929999997</v>
      </c>
      <c r="J378" s="310">
        <f>+VLOOKUP($E378,Final_nrj!$1:$1048576,MATCH(DATE(J$2,1,1),Final_nrj!$A$1:$LI$1),FALSE)</f>
        <v>5.0062460209999999</v>
      </c>
      <c r="K378" s="310">
        <f>+VLOOKUP($E378,Final_nrj!$1:$1048576,MATCH(DATE(K$2,1,1),Final_nrj!$A$1:$LI$1),FALSE)</f>
        <v>5.1462596119999997</v>
      </c>
      <c r="L378" s="310">
        <f>+VLOOKUP($E378,Final_nrj!$1:$1048576,MATCH(DATE(L$2,1,1),Final_nrj!$A$1:$LI$1),FALSE)</f>
        <v>5.2641695320000004</v>
      </c>
      <c r="M378" s="310">
        <f>+VLOOKUP($E378,Final_nrj!$1:$1048576,MATCH(DATE(M$2,1,1),Final_nrj!$A$1:$LI$1),FALSE)</f>
        <v>5.3708223339999996</v>
      </c>
      <c r="N378" s="310">
        <f>+VLOOKUP($E378,Final_nrj!$1:$1048576,MATCH(DATE(N$2,1,1),Final_nrj!$A$1:$LI$1),FALSE)</f>
        <v>5.466190761</v>
      </c>
      <c r="O378" s="310">
        <f>+VLOOKUP($E378,Final_nrj!$1:$1048576,MATCH(DATE(O$2,1,1),Final_nrj!$A$1:$LI$1),FALSE)</f>
        <v>5.5491913110000004</v>
      </c>
      <c r="P378" s="310">
        <f>+VLOOKUP($E378,Final_nrj!$1:$1048576,MATCH(DATE(P$2,1,1),Final_nrj!$A$1:$LI$1),FALSE)</f>
        <v>5.6177640880000004</v>
      </c>
      <c r="Q378" s="310">
        <f>+VLOOKUP($E378,Final_nrj!$1:$1048576,MATCH(DATE(Q$2,1,1),Final_nrj!$A$1:$LI$1),FALSE)</f>
        <v>5.7076430140000003</v>
      </c>
      <c r="R378" s="310">
        <f>+VLOOKUP($E378,Final_nrj!$1:$1048576,MATCH(DATE(R$2,1,1),Final_nrj!$A$1:$LI$1),FALSE)</f>
        <v>5.8246499070000004</v>
      </c>
      <c r="S378" s="310">
        <f>+VLOOKUP($E378,Final_nrj!$1:$1048576,MATCH(DATE(S$2,1,1),Final_nrj!$A$1:$LI$1),FALSE)</f>
        <v>5.9651208770000004</v>
      </c>
      <c r="T378" s="310">
        <f>+VLOOKUP($E378,Final_nrj!$1:$1048576,MATCH(DATE(T$2,1,1),Final_nrj!$A$1:$LI$1),FALSE)</f>
        <v>6.123014682</v>
      </c>
      <c r="U378" s="310">
        <f>+VLOOKUP($E378,Final_nrj!$1:$1048576,MATCH(DATE(U$2,1,1),Final_nrj!$A$1:$LI$1),FALSE)</f>
        <v>6.2929787389999996</v>
      </c>
      <c r="V378" s="310">
        <f>+VLOOKUP($E378,Final_nrj!$1:$1048576,MATCH(DATE(V$2,1,1),Final_nrj!$A$1:$LI$1),FALSE)</f>
        <v>6.4615660669999997</v>
      </c>
      <c r="W378" s="310">
        <f>+VLOOKUP($E378,Final_nrj!$1:$1048576,MATCH(DATE(W$2,1,1),Final_nrj!$A$1:$LI$1),FALSE)</f>
        <v>6.6224093350000004</v>
      </c>
      <c r="X378" s="310">
        <f>+VLOOKUP($E378,Final_nrj!$1:$1048576,MATCH(DATE(X$2,1,1),Final_nrj!$A$1:$LI$1),FALSE)</f>
        <v>6.7714762879999997</v>
      </c>
      <c r="Y378" s="310">
        <f>+VLOOKUP($E378,Final_nrj!$1:$1048576,MATCH(DATE(Y$2,1,1),Final_nrj!$A$1:$LI$1),FALSE)</f>
        <v>6.9084778949999999</v>
      </c>
      <c r="Z378" s="310">
        <f>+VLOOKUP($E378,Final_nrj!$1:$1048576,MATCH(DATE(Z$2,1,1),Final_nrj!$A$1:$LI$1),FALSE)</f>
        <v>7.0340964550000002</v>
      </c>
      <c r="AA378" s="310">
        <f>+VLOOKUP($E378,Final_nrj!$1:$1048576,MATCH(DATE(AA$2,1,1),Final_nrj!$A$1:$LI$1),FALSE)</f>
        <v>7.149382696</v>
      </c>
      <c r="AB378" s="310">
        <f>+VLOOKUP($E378,Final_nrj!$1:$1048576,MATCH(DATE(AB$2,1,1),Final_nrj!$A$1:$LI$1),FALSE)</f>
        <v>7.2607580839999999</v>
      </c>
      <c r="AC378" s="310">
        <f>+VLOOKUP($E378,Final_nrj!$1:$1048576,MATCH(DATE(AC$2,1,1),Final_nrj!$A$1:$LI$1),FALSE)</f>
        <v>7.3697489540000003</v>
      </c>
      <c r="AD378" s="310">
        <f>+VLOOKUP($E378,Final_nrj!$1:$1048576,MATCH(DATE(AD$2,1,1),Final_nrj!$A$1:$LI$1),FALSE)</f>
        <v>7.4768365540000001</v>
      </c>
      <c r="AE378" s="310">
        <f>+VLOOKUP($E378,Final_nrj!$1:$1048576,MATCH(DATE(AE$2,1,1),Final_nrj!$A$1:$LI$1),FALSE)</f>
        <v>7.5796993910000001</v>
      </c>
      <c r="AF378" s="310">
        <f>+VLOOKUP($E378,Final_nrj!$1:$1048576,MATCH(DATE(AF$2,1,1),Final_nrj!$A$1:$LI$1),FALSE)</f>
        <v>7.6765748370000004</v>
      </c>
      <c r="AG378" s="310">
        <f>+VLOOKUP($E378,Final_nrj!$1:$1048576,MATCH(DATE(AG$2,1,1),Final_nrj!$A$1:$LI$1),FALSE)</f>
        <v>7.7724147739999996</v>
      </c>
      <c r="AH378" s="310">
        <f>+VLOOKUP($E378,Final_nrj!$1:$1048576,MATCH(DATE(AH$2,1,1),Final_nrj!$A$1:$LI$1),FALSE)</f>
        <v>7.8682279319999999</v>
      </c>
      <c r="AI378" s="310">
        <f>+VLOOKUP($E378,Final_nrj!$1:$1048576,MATCH(DATE(AI$2,1,1),Final_nrj!$A$1:$LI$1),FALSE)</f>
        <v>7.9643659270000002</v>
      </c>
      <c r="AJ378" s="310">
        <f>+VLOOKUP($E378,Final_nrj!$1:$1048576,MATCH(DATE(AJ$2,1,1),Final_nrj!$A$1:$LI$1),FALSE)</f>
        <v>8.0610372479999999</v>
      </c>
      <c r="AK378" s="310">
        <f>+VLOOKUP($E378,Final_nrj!$1:$1048576,MATCH(DATE(AK$2,1,1),Final_nrj!$A$1:$LI$1),FALSE)</f>
        <v>8.1583457799999994</v>
      </c>
      <c r="AL378" s="310">
        <f>+VLOOKUP($E378,Final_nrj!$1:$1048576,MATCH(DATE(AL$2,1,1),Final_nrj!$A$1:$LI$1),FALSE)</f>
        <v>8.2577978880000007</v>
      </c>
      <c r="AM378" s="310">
        <f>+VLOOKUP($E378,Final_nrj!$1:$1048576,MATCH(DATE(AM$2,1,1),Final_nrj!$A$1:$LI$1),FALSE)</f>
        <v>8.3593680510000006</v>
      </c>
      <c r="AN378" s="310">
        <f>+VLOOKUP($E378,Final_nrj!$1:$1048576,MATCH(DATE(AN$2,1,1),Final_nrj!$A$1:$LI$1),FALSE)</f>
        <v>8.4627080939999999</v>
      </c>
      <c r="AO378" s="310">
        <f>+VLOOKUP($E378,Final_nrj!$1:$1048576,MATCH(DATE(AO$2,1,1),Final_nrj!$A$1:$LI$1),FALSE)</f>
        <v>8.5674490619999997</v>
      </c>
    </row>
    <row r="379" spans="1:41" ht="15" customHeight="1" x14ac:dyDescent="0.35">
      <c r="A379" s="422"/>
      <c r="B379" s="426"/>
      <c r="C379" s="127"/>
      <c r="D379" s="127" t="s">
        <v>1027</v>
      </c>
      <c r="E379" s="67" t="s">
        <v>1616</v>
      </c>
      <c r="F379" s="325">
        <f>+VLOOKUP($E379,Final_nrj!$1:$1048576,MATCH(DATE(F$2,1,1),Final_nrj!$A$1:$LI$1),FALSE)</f>
        <v>2.2684541900000002E-3</v>
      </c>
      <c r="G379" s="325">
        <f>+VLOOKUP($E379,Final_nrj!$1:$1048576,MATCH(DATE(G$2,1,1),Final_nrj!$A$1:$LI$1),FALSE)</f>
        <v>2.2382502999999999E-3</v>
      </c>
      <c r="H379" s="325">
        <f>+VLOOKUP($E379,Final_nrj!$1:$1048576,MATCH(DATE(H$2,1,1),Final_nrj!$A$1:$LI$1),FALSE)</f>
        <v>2.2088217400000002E-3</v>
      </c>
      <c r="I379" s="325">
        <f>+VLOOKUP($E379,Final_nrj!$1:$1048576,MATCH(DATE(I$2,1,1),Final_nrj!$A$1:$LI$1),FALSE)</f>
        <v>2.19764105E-3</v>
      </c>
      <c r="J379" s="325">
        <f>+VLOOKUP($E379,Final_nrj!$1:$1048576,MATCH(DATE(J$2,1,1),Final_nrj!$A$1:$LI$1),FALSE)</f>
        <v>2.2009743300000001E-3</v>
      </c>
      <c r="K379" s="325">
        <f>+VLOOKUP($E379,Final_nrj!$1:$1048576,MATCH(DATE(K$2,1,1),Final_nrj!$A$1:$LI$1),FALSE)</f>
        <v>2.2404875399999998E-3</v>
      </c>
      <c r="L379" s="325">
        <f>+VLOOKUP($E379,Final_nrj!$1:$1048576,MATCH(DATE(L$2,1,1),Final_nrj!$A$1:$LI$1),FALSE)</f>
        <v>2.2868033000000001E-3</v>
      </c>
      <c r="M379" s="325">
        <f>+VLOOKUP($E379,Final_nrj!$1:$1048576,MATCH(DATE(M$2,1,1),Final_nrj!$A$1:$LI$1),FALSE)</f>
        <v>2.3283584100000001E-3</v>
      </c>
      <c r="N379" s="325">
        <f>+VLOOKUP($E379,Final_nrj!$1:$1048576,MATCH(DATE(N$2,1,1),Final_nrj!$A$1:$LI$1),FALSE)</f>
        <v>2.36449105E-3</v>
      </c>
      <c r="O379" s="325">
        <f>+VLOOKUP($E379,Final_nrj!$1:$1048576,MATCH(DATE(O$2,1,1),Final_nrj!$A$1:$LI$1),FALSE)</f>
        <v>2.3950518199999998E-3</v>
      </c>
      <c r="P379" s="325">
        <f>+VLOOKUP($E379,Final_nrj!$1:$1048576,MATCH(DATE(P$2,1,1),Final_nrj!$A$1:$LI$1),FALSE)</f>
        <v>2.4197605699999999E-3</v>
      </c>
      <c r="Q379" s="325">
        <f>+VLOOKUP($E379,Final_nrj!$1:$1048576,MATCH(DATE(Q$2,1,1),Final_nrj!$A$1:$LI$1),FALSE)</f>
        <v>2.4529150800000001E-3</v>
      </c>
      <c r="R379" s="325">
        <f>+VLOOKUP($E379,Final_nrj!$1:$1048576,MATCH(DATE(R$2,1,1),Final_nrj!$A$1:$LI$1),FALSE)</f>
        <v>2.4977980899999999E-3</v>
      </c>
      <c r="S379" s="325">
        <f>+VLOOKUP($E379,Final_nrj!$1:$1048576,MATCH(DATE(S$2,1,1),Final_nrj!$A$1:$LI$1),FALSE)</f>
        <v>2.55316273E-3</v>
      </c>
      <c r="T379" s="325">
        <f>+VLOOKUP($E379,Final_nrj!$1:$1048576,MATCH(DATE(T$2,1,1),Final_nrj!$A$1:$LI$1),FALSE)</f>
        <v>2.61639612E-3</v>
      </c>
      <c r="U379" s="325">
        <f>+VLOOKUP($E379,Final_nrj!$1:$1048576,MATCH(DATE(U$2,1,1),Final_nrj!$A$1:$LI$1),FALSE)</f>
        <v>2.6850658799999999E-3</v>
      </c>
      <c r="V379" s="325">
        <f>+VLOOKUP($E379,Final_nrj!$1:$1048576,MATCH(DATE(V$2,1,1),Final_nrj!$A$1:$LI$1),FALSE)</f>
        <v>2.7537707400000001E-3</v>
      </c>
      <c r="W379" s="325">
        <f>+VLOOKUP($E379,Final_nrj!$1:$1048576,MATCH(DATE(W$2,1,1),Final_nrj!$A$1:$LI$1),FALSE)</f>
        <v>2.8208079200000001E-3</v>
      </c>
      <c r="X379" s="325">
        <f>+VLOOKUP($E379,Final_nrj!$1:$1048576,MATCH(DATE(X$2,1,1),Final_nrj!$A$1:$LI$1),FALSE)</f>
        <v>2.88468764E-3</v>
      </c>
      <c r="Y379" s="325">
        <f>+VLOOKUP($E379,Final_nrj!$1:$1048576,MATCH(DATE(Y$2,1,1),Final_nrj!$A$1:$LI$1),FALSE)</f>
        <v>2.9449969800000001E-3</v>
      </c>
      <c r="Z379" s="325">
        <f>+VLOOKUP($E379,Final_nrj!$1:$1048576,MATCH(DATE(Z$2,1,1),Final_nrj!$A$1:$LI$1),FALSE)</f>
        <v>3.0016419900000002E-3</v>
      </c>
      <c r="AA379" s="325">
        <f>+VLOOKUP($E379,Final_nrj!$1:$1048576,MATCH(DATE(AA$2,1,1),Final_nrj!$A$1:$LI$1),FALSE)</f>
        <v>3.0545157399999999E-3</v>
      </c>
      <c r="AB379" s="325">
        <f>+VLOOKUP($E379,Final_nrj!$1:$1048576,MATCH(DATE(AB$2,1,1),Final_nrj!$A$1:$LI$1),FALSE)</f>
        <v>3.10638168E-3</v>
      </c>
      <c r="AC379" s="325">
        <f>+VLOOKUP($E379,Final_nrj!$1:$1048576,MATCH(DATE(AC$2,1,1),Final_nrj!$A$1:$LI$1),FALSE)</f>
        <v>3.1578425099999998E-3</v>
      </c>
      <c r="AD379" s="325">
        <f>+VLOOKUP($E379,Final_nrj!$1:$1048576,MATCH(DATE(AD$2,1,1),Final_nrj!$A$1:$LI$1),FALSE)</f>
        <v>3.2089691400000002E-3</v>
      </c>
      <c r="AE379" s="325">
        <f>+VLOOKUP($E379,Final_nrj!$1:$1048576,MATCH(DATE(AE$2,1,1),Final_nrj!$A$1:$LI$1),FALSE)</f>
        <v>3.2586150200000002E-3</v>
      </c>
      <c r="AF379" s="325">
        <f>+VLOOKUP($E379,Final_nrj!$1:$1048576,MATCH(DATE(AF$2,1,1),Final_nrj!$A$1:$LI$1),FALSE)</f>
        <v>3.3057876999999999E-3</v>
      </c>
      <c r="AG379" s="325">
        <f>+VLOOKUP($E379,Final_nrj!$1:$1048576,MATCH(DATE(AG$2,1,1),Final_nrj!$A$1:$LI$1),FALSE)</f>
        <v>3.35245213E-3</v>
      </c>
      <c r="AH379" s="325">
        <f>+VLOOKUP($E379,Final_nrj!$1:$1048576,MATCH(DATE(AH$2,1,1),Final_nrj!$A$1:$LI$1),FALSE)</f>
        <v>3.3989676199999998E-3</v>
      </c>
      <c r="AI379" s="325">
        <f>+VLOOKUP($E379,Final_nrj!$1:$1048576,MATCH(DATE(AI$2,1,1),Final_nrj!$A$1:$LI$1),FALSE)</f>
        <v>3.44546206E-3</v>
      </c>
      <c r="AJ379" s="325">
        <f>+VLOOKUP($E379,Final_nrj!$1:$1048576,MATCH(DATE(AJ$2,1,1),Final_nrj!$A$1:$LI$1),FALSE)</f>
        <v>3.4920187300000001E-3</v>
      </c>
      <c r="AK379" s="325">
        <f>+VLOOKUP($E379,Final_nrj!$1:$1048576,MATCH(DATE(AK$2,1,1),Final_nrj!$A$1:$LI$1),FALSE)</f>
        <v>3.5386532200000001E-3</v>
      </c>
      <c r="AL379" s="325">
        <f>+VLOOKUP($E379,Final_nrj!$1:$1048576,MATCH(DATE(AL$2,1,1),Final_nrj!$A$1:$LI$1),FALSE)</f>
        <v>3.5859156000000001E-3</v>
      </c>
      <c r="AM379" s="325">
        <f>+VLOOKUP($E379,Final_nrj!$1:$1048576,MATCH(DATE(AM$2,1,1),Final_nrj!$A$1:$LI$1),FALSE)</f>
        <v>3.6337651300000001E-3</v>
      </c>
      <c r="AN379" s="325">
        <f>+VLOOKUP($E379,Final_nrj!$1:$1048576,MATCH(DATE(AN$2,1,1),Final_nrj!$A$1:$LI$1),FALSE)</f>
        <v>3.6820765399999998E-3</v>
      </c>
      <c r="AO379" s="325">
        <f>+VLOOKUP($E379,Final_nrj!$1:$1048576,MATCH(DATE(AO$2,1,1),Final_nrj!$A$1:$LI$1),FALSE)</f>
        <v>3.73072822E-3</v>
      </c>
    </row>
    <row r="380" spans="1:41" ht="15" customHeight="1" x14ac:dyDescent="0.35">
      <c r="A380" s="422"/>
      <c r="B380" s="426"/>
      <c r="C380" s="127"/>
      <c r="D380" s="127" t="s">
        <v>1399</v>
      </c>
      <c r="E380" s="67" t="s">
        <v>3804</v>
      </c>
      <c r="F380" s="325">
        <f>+VLOOKUP($E380,Final_nrj!$1:$1048576,MATCH(DATE(F$2,1,1),Final_nrj!$A$1:$LI$1),FALSE)</f>
        <v>4.1507985600000002E-3</v>
      </c>
      <c r="G380" s="325">
        <f>+VLOOKUP($E380,Final_nrj!$1:$1048576,MATCH(DATE(G$2,1,1),Final_nrj!$A$1:$LI$1),FALSE)</f>
        <v>4.2371574100000002E-3</v>
      </c>
      <c r="H380" s="325">
        <f>+VLOOKUP($E380,Final_nrj!$1:$1048576,MATCH(DATE(H$2,1,1),Final_nrj!$A$1:$LI$1),FALSE)</f>
        <v>4.2577496000000001E-3</v>
      </c>
      <c r="I380" s="325">
        <f>+VLOOKUP($E380,Final_nrj!$1:$1048576,MATCH(DATE(I$2,1,1),Final_nrj!$A$1:$LI$1),FALSE)</f>
        <v>4.2170377700000003E-3</v>
      </c>
      <c r="J380" s="325">
        <f>+VLOOKUP($E380,Final_nrj!$1:$1048576,MATCH(DATE(J$2,1,1),Final_nrj!$A$1:$LI$1),FALSE)</f>
        <v>4.2306742600000001E-3</v>
      </c>
      <c r="K380" s="325">
        <f>+VLOOKUP($E380,Final_nrj!$1:$1048576,MATCH(DATE(K$2,1,1),Final_nrj!$A$1:$LI$1),FALSE)</f>
        <v>4.3998440699999997E-3</v>
      </c>
      <c r="L380" s="325">
        <f>+VLOOKUP($E380,Final_nrj!$1:$1048576,MATCH(DATE(L$2,1,1),Final_nrj!$A$1:$LI$1),FALSE)</f>
        <v>4.4941336300000001E-3</v>
      </c>
      <c r="M380" s="325">
        <f>+VLOOKUP($E380,Final_nrj!$1:$1048576,MATCH(DATE(M$2,1,1),Final_nrj!$A$1:$LI$1),FALSE)</f>
        <v>4.5818679700000003E-3</v>
      </c>
      <c r="N380" s="325">
        <f>+VLOOKUP($E380,Final_nrj!$1:$1048576,MATCH(DATE(N$2,1,1),Final_nrj!$A$1:$LI$1),FALSE)</f>
        <v>4.6626065999999999E-3</v>
      </c>
      <c r="O380" s="325">
        <f>+VLOOKUP($E380,Final_nrj!$1:$1048576,MATCH(DATE(O$2,1,1),Final_nrj!$A$1:$LI$1),FALSE)</f>
        <v>4.7335811100000002E-3</v>
      </c>
      <c r="P380" s="325">
        <f>+VLOOKUP($E380,Final_nrj!$1:$1048576,MATCH(DATE(P$2,1,1),Final_nrj!$A$1:$LI$1),FALSE)</f>
        <v>4.7895319800000001E-3</v>
      </c>
      <c r="Q380" s="325">
        <f>+VLOOKUP($E380,Final_nrj!$1:$1048576,MATCH(DATE(Q$2,1,1),Final_nrj!$A$1:$LI$1),FALSE)</f>
        <v>4.8750122800000004E-3</v>
      </c>
      <c r="R380" s="325">
        <f>+VLOOKUP($E380,Final_nrj!$1:$1048576,MATCH(DATE(R$2,1,1),Final_nrj!$A$1:$LI$1),FALSE)</f>
        <v>4.9900582400000002E-3</v>
      </c>
      <c r="S380" s="325">
        <f>+VLOOKUP($E380,Final_nrj!$1:$1048576,MATCH(DATE(S$2,1,1),Final_nrj!$A$1:$LI$1),FALSE)</f>
        <v>5.1288110400000003E-3</v>
      </c>
      <c r="T380" s="325">
        <f>+VLOOKUP($E380,Final_nrj!$1:$1048576,MATCH(DATE(T$2,1,1),Final_nrj!$A$1:$LI$1),FALSE)</f>
        <v>5.28513453E-3</v>
      </c>
      <c r="U380" s="325">
        <f>+VLOOKUP($E380,Final_nrj!$1:$1048576,MATCH(DATE(U$2,1,1),Final_nrj!$A$1:$LI$1),FALSE)</f>
        <v>5.4542567599999998E-3</v>
      </c>
      <c r="V380" s="325">
        <f>+VLOOKUP($E380,Final_nrj!$1:$1048576,MATCH(DATE(V$2,1,1),Final_nrj!$A$1:$LI$1),FALSE)</f>
        <v>5.6213230799999998E-3</v>
      </c>
      <c r="W380" s="325">
        <f>+VLOOKUP($E380,Final_nrj!$1:$1048576,MATCH(DATE(W$2,1,1),Final_nrj!$A$1:$LI$1),FALSE)</f>
        <v>5.7757968099999999E-3</v>
      </c>
      <c r="X380" s="325">
        <f>+VLOOKUP($E380,Final_nrj!$1:$1048576,MATCH(DATE(X$2,1,1),Final_nrj!$A$1:$LI$1),FALSE)</f>
        <v>5.9131973799999996E-3</v>
      </c>
      <c r="Y380" s="325">
        <f>+VLOOKUP($E380,Final_nrj!$1:$1048576,MATCH(DATE(Y$2,1,1),Final_nrj!$A$1:$LI$1),FALSE)</f>
        <v>6.0344980100000001E-3</v>
      </c>
      <c r="Z380" s="325">
        <f>+VLOOKUP($E380,Final_nrj!$1:$1048576,MATCH(DATE(Z$2,1,1),Final_nrj!$A$1:$LI$1),FALSE)</f>
        <v>6.1416548699999999E-3</v>
      </c>
      <c r="AA380" s="325">
        <f>+VLOOKUP($E380,Final_nrj!$1:$1048576,MATCH(DATE(AA$2,1,1),Final_nrj!$A$1:$LI$1),FALSE)</f>
        <v>6.2391791099999996E-3</v>
      </c>
      <c r="AB380" s="325">
        <f>+VLOOKUP($E380,Final_nrj!$1:$1048576,MATCH(DATE(AB$2,1,1),Final_nrj!$A$1:$LI$1),FALSE)</f>
        <v>6.3322066100000001E-3</v>
      </c>
      <c r="AC380" s="325">
        <f>+VLOOKUP($E380,Final_nrj!$1:$1048576,MATCH(DATE(AC$2,1,1),Final_nrj!$A$1:$LI$1),FALSE)</f>
        <v>6.4218869900000003E-3</v>
      </c>
      <c r="AD380" s="325">
        <f>+VLOOKUP($E380,Final_nrj!$1:$1048576,MATCH(DATE(AD$2,1,1),Final_nrj!$A$1:$LI$1),FALSE)</f>
        <v>6.5086521499999996E-3</v>
      </c>
      <c r="AE380" s="325">
        <f>+VLOOKUP($E380,Final_nrj!$1:$1048576,MATCH(DATE(AE$2,1,1),Final_nrj!$A$1:$LI$1),FALSE)</f>
        <v>6.5905656599999996E-3</v>
      </c>
      <c r="AF380" s="325">
        <f>+VLOOKUP($E380,Final_nrj!$1:$1048576,MATCH(DATE(AF$2,1,1),Final_nrj!$A$1:$LI$1),FALSE)</f>
        <v>6.6677313100000002E-3</v>
      </c>
      <c r="AG380" s="325">
        <f>+VLOOKUP($E380,Final_nrj!$1:$1048576,MATCH(DATE(AG$2,1,1),Final_nrj!$A$1:$LI$1),FALSE)</f>
        <v>6.7440200699999996E-3</v>
      </c>
      <c r="AH380" s="325">
        <f>+VLOOKUP($E380,Final_nrj!$1:$1048576,MATCH(DATE(AH$2,1,1),Final_nrj!$A$1:$LI$1),FALSE)</f>
        <v>6.8200414799999996E-3</v>
      </c>
      <c r="AI380" s="325">
        <f>+VLOOKUP($E380,Final_nrj!$1:$1048576,MATCH(DATE(AI$2,1,1),Final_nrj!$A$1:$LI$1),FALSE)</f>
        <v>6.8959332299999999E-3</v>
      </c>
      <c r="AJ380" s="325">
        <f>+VLOOKUP($E380,Final_nrj!$1:$1048576,MATCH(DATE(AJ$2,1,1),Final_nrj!$A$1:$LI$1),FALSE)</f>
        <v>6.9717711700000001E-3</v>
      </c>
      <c r="AK380" s="325">
        <f>+VLOOKUP($E380,Final_nrj!$1:$1048576,MATCH(DATE(AK$2,1,1),Final_nrj!$A$1:$LI$1),FALSE)</f>
        <v>7.0486060299999997E-3</v>
      </c>
      <c r="AL380" s="325">
        <f>+VLOOKUP($E380,Final_nrj!$1:$1048576,MATCH(DATE(AL$2,1,1),Final_nrj!$A$1:$LI$1),FALSE)</f>
        <v>7.1273442499999997E-3</v>
      </c>
      <c r="AM380" s="325">
        <f>+VLOOKUP($E380,Final_nrj!$1:$1048576,MATCH(DATE(AM$2,1,1),Final_nrj!$A$1:$LI$1),FALSE)</f>
        <v>7.2077193100000001E-3</v>
      </c>
      <c r="AN380" s="325">
        <f>+VLOOKUP($E380,Final_nrj!$1:$1048576,MATCH(DATE(AN$2,1,1),Final_nrj!$A$1:$LI$1),FALSE)</f>
        <v>7.2892792100000001E-3</v>
      </c>
      <c r="AO380" s="325">
        <f>+VLOOKUP($E380,Final_nrj!$1:$1048576,MATCH(DATE(AO$2,1,1),Final_nrj!$A$1:$LI$1),FALSE)</f>
        <v>7.3716101100000002E-3</v>
      </c>
    </row>
    <row r="381" spans="1:41" ht="15" customHeight="1" x14ac:dyDescent="0.35">
      <c r="A381" s="422"/>
      <c r="B381" s="426"/>
      <c r="C381" s="127"/>
      <c r="D381" s="127" t="s">
        <v>1033</v>
      </c>
      <c r="E381" s="67" t="s">
        <v>1617</v>
      </c>
      <c r="F381" s="325">
        <f>+VLOOKUP($E381,Final_nrj!$1:$1048576,MATCH(DATE(F$2,1,1),Final_nrj!$A$1:$LI$1),FALSE)</f>
        <v>2.2858587180000001</v>
      </c>
      <c r="G381" s="325">
        <f>+VLOOKUP($E381,Final_nrj!$1:$1048576,MATCH(DATE(G$2,1,1),Final_nrj!$A$1:$LI$1),FALSE)</f>
        <v>2.3222655169999999</v>
      </c>
      <c r="H381" s="325">
        <f>+VLOOKUP($E381,Final_nrj!$1:$1048576,MATCH(DATE(H$2,1,1),Final_nrj!$A$1:$LI$1),FALSE)</f>
        <v>2.33732235</v>
      </c>
      <c r="I381" s="325">
        <f>+VLOOKUP($E381,Final_nrj!$1:$1048576,MATCH(DATE(I$2,1,1),Final_nrj!$A$1:$LI$1),FALSE)</f>
        <v>2.3263780089999999</v>
      </c>
      <c r="J381" s="325">
        <f>+VLOOKUP($E381,Final_nrj!$1:$1048576,MATCH(DATE(J$2,1,1),Final_nrj!$A$1:$LI$1),FALSE)</f>
        <v>2.3349867629999999</v>
      </c>
      <c r="K381" s="325">
        <f>+VLOOKUP($E381,Final_nrj!$1:$1048576,MATCH(DATE(K$2,1,1),Final_nrj!$A$1:$LI$1),FALSE)</f>
        <v>2.4049782610000001</v>
      </c>
      <c r="L381" s="325">
        <f>+VLOOKUP($E381,Final_nrj!$1:$1048576,MATCH(DATE(L$2,1,1),Final_nrj!$A$1:$LI$1),FALSE)</f>
        <v>2.459795508</v>
      </c>
      <c r="M381" s="325">
        <f>+VLOOKUP($E381,Final_nrj!$1:$1048576,MATCH(DATE(M$2,1,1),Final_nrj!$A$1:$LI$1),FALSE)</f>
        <v>2.5082841199999999</v>
      </c>
      <c r="N381" s="325">
        <f>+VLOOKUP($E381,Final_nrj!$1:$1048576,MATCH(DATE(N$2,1,1),Final_nrj!$A$1:$LI$1),FALSE)</f>
        <v>2.5506425789999998</v>
      </c>
      <c r="O381" s="325">
        <f>+VLOOKUP($E381,Final_nrj!$1:$1048576,MATCH(DATE(O$2,1,1),Final_nrj!$A$1:$LI$1),FALSE)</f>
        <v>2.5860727020000001</v>
      </c>
      <c r="P381" s="325">
        <f>+VLOOKUP($E381,Final_nrj!$1:$1048576,MATCH(DATE(P$2,1,1),Final_nrj!$A$1:$LI$1),FALSE)</f>
        <v>2.6129214749999998</v>
      </c>
      <c r="Q381" s="325">
        <f>+VLOOKUP($E381,Final_nrj!$1:$1048576,MATCH(DATE(Q$2,1,1),Final_nrj!$A$1:$LI$1),FALSE)</f>
        <v>2.6530561819999998</v>
      </c>
      <c r="R381" s="325">
        <f>+VLOOKUP($E381,Final_nrj!$1:$1048576,MATCH(DATE(R$2,1,1),Final_nrj!$A$1:$LI$1),FALSE)</f>
        <v>2.7079849280000001</v>
      </c>
      <c r="S381" s="325">
        <f>+VLOOKUP($E381,Final_nrj!$1:$1048576,MATCH(DATE(S$2,1,1),Final_nrj!$A$1:$LI$1),FALSE)</f>
        <v>2.7751750990000001</v>
      </c>
      <c r="T381" s="325">
        <f>+VLOOKUP($E381,Final_nrj!$1:$1048576,MATCH(DATE(T$2,1,1),Final_nrj!$A$1:$LI$1),FALSE)</f>
        <v>2.8513476419999999</v>
      </c>
      <c r="U381" s="325">
        <f>+VLOOKUP($E381,Final_nrj!$1:$1048576,MATCH(DATE(U$2,1,1),Final_nrj!$A$1:$LI$1),FALSE)</f>
        <v>2.9337602669999998</v>
      </c>
      <c r="V381" s="325">
        <f>+VLOOKUP($E381,Final_nrj!$1:$1048576,MATCH(DATE(V$2,1,1),Final_nrj!$A$1:$LI$1),FALSE)</f>
        <v>3.0153041009999999</v>
      </c>
      <c r="W381" s="325">
        <f>+VLOOKUP($E381,Final_nrj!$1:$1048576,MATCH(DATE(W$2,1,1),Final_nrj!$A$1:$LI$1),FALSE)</f>
        <v>3.0922752120000001</v>
      </c>
      <c r="X381" s="325">
        <f>+VLOOKUP($E381,Final_nrj!$1:$1048576,MATCH(DATE(X$2,1,1),Final_nrj!$A$1:$LI$1),FALSE)</f>
        <v>3.1624934979999999</v>
      </c>
      <c r="Y381" s="325">
        <f>+VLOOKUP($E381,Final_nrj!$1:$1048576,MATCH(DATE(Y$2,1,1),Final_nrj!$A$1:$LI$1),FALSE)</f>
        <v>3.225867708</v>
      </c>
      <c r="Z381" s="325">
        <f>+VLOOKUP($E381,Final_nrj!$1:$1048576,MATCH(DATE(Z$2,1,1),Final_nrj!$A$1:$LI$1),FALSE)</f>
        <v>3.2828758750000002</v>
      </c>
      <c r="AA381" s="325">
        <f>+VLOOKUP($E381,Final_nrj!$1:$1048576,MATCH(DATE(AA$2,1,1),Final_nrj!$A$1:$LI$1),FALSE)</f>
        <v>3.3348880620000001</v>
      </c>
      <c r="AB381" s="325">
        <f>+VLOOKUP($E381,Final_nrj!$1:$1048576,MATCH(DATE(AB$2,1,1),Final_nrj!$A$1:$LI$1),FALSE)</f>
        <v>3.384819915</v>
      </c>
      <c r="AC381" s="325">
        <f>+VLOOKUP($E381,Final_nrj!$1:$1048576,MATCH(DATE(AC$2,1,1),Final_nrj!$A$1:$LI$1),FALSE)</f>
        <v>3.4333480270000001</v>
      </c>
      <c r="AD381" s="325">
        <f>+VLOOKUP($E381,Final_nrj!$1:$1048576,MATCH(DATE(AD$2,1,1),Final_nrj!$A$1:$LI$1),FALSE)</f>
        <v>3.4806945219999998</v>
      </c>
      <c r="AE381" s="325">
        <f>+VLOOKUP($E381,Final_nrj!$1:$1048576,MATCH(DATE(AE$2,1,1),Final_nrj!$A$1:$LI$1),FALSE)</f>
        <v>3.5257914979999998</v>
      </c>
      <c r="AF381" s="325">
        <f>+VLOOKUP($E381,Final_nrj!$1:$1048576,MATCH(DATE(AF$2,1,1),Final_nrj!$A$1:$LI$1),FALSE)</f>
        <v>3.568269694</v>
      </c>
      <c r="AG381" s="325">
        <f>+VLOOKUP($E381,Final_nrj!$1:$1048576,MATCH(DATE(AG$2,1,1),Final_nrj!$A$1:$LI$1),FALSE)</f>
        <v>3.6103256140000002</v>
      </c>
      <c r="AH381" s="325">
        <f>+VLOOKUP($E381,Final_nrj!$1:$1048576,MATCH(DATE(AH$2,1,1),Final_nrj!$A$1:$LI$1),FALSE)</f>
        <v>3.6523507839999998</v>
      </c>
      <c r="AI381" s="325">
        <f>+VLOOKUP($E381,Final_nrj!$1:$1048576,MATCH(DATE(AI$2,1,1),Final_nrj!$A$1:$LI$1),FALSE)</f>
        <v>3.6944516310000002</v>
      </c>
      <c r="AJ381" s="325">
        <f>+VLOOKUP($E381,Final_nrj!$1:$1048576,MATCH(DATE(AJ$2,1,1),Final_nrj!$A$1:$LI$1),FALSE)</f>
        <v>3.7366824219999999</v>
      </c>
      <c r="AK381" s="325">
        <f>+VLOOKUP($E381,Final_nrj!$1:$1048576,MATCH(DATE(AK$2,1,1),Final_nrj!$A$1:$LI$1),FALSE)</f>
        <v>3.7793524330000001</v>
      </c>
      <c r="AL381" s="325">
        <f>+VLOOKUP($E381,Final_nrj!$1:$1048576,MATCH(DATE(AL$2,1,1),Final_nrj!$A$1:$LI$1),FALSE)</f>
        <v>3.8230511900000002</v>
      </c>
      <c r="AM381" s="325">
        <f>+VLOOKUP($E381,Final_nrj!$1:$1048576,MATCH(DATE(AM$2,1,1),Final_nrj!$A$1:$LI$1),FALSE)</f>
        <v>3.8676906550000001</v>
      </c>
      <c r="AN381" s="325">
        <f>+VLOOKUP($E381,Final_nrj!$1:$1048576,MATCH(DATE(AN$2,1,1),Final_nrj!$A$1:$LI$1),FALSE)</f>
        <v>3.913056326</v>
      </c>
      <c r="AO381" s="325">
        <f>+VLOOKUP($E381,Final_nrj!$1:$1048576,MATCH(DATE(AO$2,1,1),Final_nrj!$A$1:$LI$1),FALSE)</f>
        <v>3.9589397179999999</v>
      </c>
    </row>
    <row r="382" spans="1:41" ht="15" customHeight="1" x14ac:dyDescent="0.35">
      <c r="A382" s="422"/>
      <c r="B382" s="426"/>
      <c r="C382" s="127"/>
      <c r="D382" s="127" t="s">
        <v>1028</v>
      </c>
      <c r="E382" s="67" t="s">
        <v>1618</v>
      </c>
      <c r="F382" s="325">
        <f>+VLOOKUP($E382,Final_nrj!$1:$1048576,MATCH(DATE(F$2,1,1),Final_nrj!$A$1:$LI$1),FALSE)</f>
        <v>1.1525003540000001</v>
      </c>
      <c r="G382" s="325">
        <f>+VLOOKUP($E382,Final_nrj!$1:$1048576,MATCH(DATE(G$2,1,1),Final_nrj!$A$1:$LI$1),FALSE)</f>
        <v>1.171145764</v>
      </c>
      <c r="H382" s="325">
        <f>+VLOOKUP($E382,Final_nrj!$1:$1048576,MATCH(DATE(H$2,1,1),Final_nrj!$A$1:$LI$1),FALSE)</f>
        <v>1.178932029</v>
      </c>
      <c r="I382" s="325">
        <f>+VLOOKUP($E382,Final_nrj!$1:$1048576,MATCH(DATE(I$2,1,1),Final_nrj!$A$1:$LI$1),FALSE)</f>
        <v>1.1734988529999999</v>
      </c>
      <c r="J382" s="325">
        <f>+VLOOKUP($E382,Final_nrj!$1:$1048576,MATCH(DATE(J$2,1,1),Final_nrj!$A$1:$LI$1),FALSE)</f>
        <v>1.1779261350000001</v>
      </c>
      <c r="K382" s="325">
        <f>+VLOOKUP($E382,Final_nrj!$1:$1048576,MATCH(DATE(K$2,1,1),Final_nrj!$A$1:$LI$1),FALSE)</f>
        <v>1.2136049200000001</v>
      </c>
      <c r="L382" s="325">
        <f>+VLOOKUP($E382,Final_nrj!$1:$1048576,MATCH(DATE(L$2,1,1),Final_nrj!$A$1:$LI$1),FALSE)</f>
        <v>1.241474008</v>
      </c>
      <c r="M382" s="325">
        <f>+VLOOKUP($E382,Final_nrj!$1:$1048576,MATCH(DATE(M$2,1,1),Final_nrj!$A$1:$LI$1),FALSE)</f>
        <v>1.2662162130000001</v>
      </c>
      <c r="N382" s="325">
        <f>+VLOOKUP($E382,Final_nrj!$1:$1048576,MATCH(DATE(N$2,1,1),Final_nrj!$A$1:$LI$1),FALSE)</f>
        <v>1.287973738</v>
      </c>
      <c r="O382" s="325">
        <f>+VLOOKUP($E382,Final_nrj!$1:$1048576,MATCH(DATE(O$2,1,1),Final_nrj!$A$1:$LI$1),FALSE)</f>
        <v>1.306359531</v>
      </c>
      <c r="P382" s="325">
        <f>+VLOOKUP($E382,Final_nrj!$1:$1048576,MATCH(DATE(P$2,1,1),Final_nrj!$A$1:$LI$1),FALSE)</f>
        <v>1.3205246989999999</v>
      </c>
      <c r="Q382" s="325">
        <f>+VLOOKUP($E382,Final_nrj!$1:$1048576,MATCH(DATE(Q$2,1,1),Final_nrj!$A$1:$LI$1),FALSE)</f>
        <v>1.341360712</v>
      </c>
      <c r="R382" s="325">
        <f>+VLOOKUP($E382,Final_nrj!$1:$1048576,MATCH(DATE(R$2,1,1),Final_nrj!$A$1:$LI$1),FALSE)</f>
        <v>1.369657203</v>
      </c>
      <c r="S382" s="325">
        <f>+VLOOKUP($E382,Final_nrj!$1:$1048576,MATCH(DATE(S$2,1,1),Final_nrj!$A$1:$LI$1),FALSE)</f>
        <v>1.404150177</v>
      </c>
      <c r="T382" s="325">
        <f>+VLOOKUP($E382,Final_nrj!$1:$1048576,MATCH(DATE(T$2,1,1),Final_nrj!$A$1:$LI$1),FALSE)</f>
        <v>1.4431913949999999</v>
      </c>
      <c r="U382" s="325">
        <f>+VLOOKUP($E382,Final_nrj!$1:$1048576,MATCH(DATE(U$2,1,1),Final_nrj!$A$1:$LI$1),FALSE)</f>
        <v>1.4854030410000001</v>
      </c>
      <c r="V382" s="325">
        <f>+VLOOKUP($E382,Final_nrj!$1:$1048576,MATCH(DATE(V$2,1,1),Final_nrj!$A$1:$LI$1),FALSE)</f>
        <v>1.5271847540000001</v>
      </c>
      <c r="W382" s="325">
        <f>+VLOOKUP($E382,Final_nrj!$1:$1048576,MATCH(DATE(W$2,1,1),Final_nrj!$A$1:$LI$1),FALSE)</f>
        <v>1.5666160309999999</v>
      </c>
      <c r="X382" s="325">
        <f>+VLOOKUP($E382,Final_nrj!$1:$1048576,MATCH(DATE(X$2,1,1),Final_nrj!$A$1:$LI$1),FALSE)</f>
        <v>1.6025659569999999</v>
      </c>
      <c r="Y382" s="325">
        <f>+VLOOKUP($E382,Final_nrj!$1:$1048576,MATCH(DATE(Y$2,1,1),Final_nrj!$A$1:$LI$1),FALSE)</f>
        <v>1.634986074</v>
      </c>
      <c r="Z382" s="325">
        <f>+VLOOKUP($E382,Final_nrj!$1:$1048576,MATCH(DATE(Z$2,1,1),Final_nrj!$A$1:$LI$1),FALSE)</f>
        <v>1.664127817</v>
      </c>
      <c r="AA382" s="325">
        <f>+VLOOKUP($E382,Final_nrj!$1:$1048576,MATCH(DATE(AA$2,1,1),Final_nrj!$A$1:$LI$1),FALSE)</f>
        <v>1.6906956360000001</v>
      </c>
      <c r="AB382" s="325">
        <f>+VLOOKUP($E382,Final_nrj!$1:$1048576,MATCH(DATE(AB$2,1,1),Final_nrj!$A$1:$LI$1),FALSE)</f>
        <v>1.7161752889999999</v>
      </c>
      <c r="AC382" s="325">
        <f>+VLOOKUP($E382,Final_nrj!$1:$1048576,MATCH(DATE(AC$2,1,1),Final_nrj!$A$1:$LI$1),FALSE)</f>
        <v>1.740916506</v>
      </c>
      <c r="AD382" s="325">
        <f>+VLOOKUP($E382,Final_nrj!$1:$1048576,MATCH(DATE(AD$2,1,1),Final_nrj!$A$1:$LI$1),FALSE)</f>
        <v>1.7650376999999999</v>
      </c>
      <c r="AE382" s="325">
        <f>+VLOOKUP($E382,Final_nrj!$1:$1048576,MATCH(DATE(AE$2,1,1),Final_nrj!$A$1:$LI$1),FALSE)</f>
        <v>1.7880036509999999</v>
      </c>
      <c r="AF382" s="325">
        <f>+VLOOKUP($E382,Final_nrj!$1:$1048576,MATCH(DATE(AF$2,1,1),Final_nrj!$A$1:$LI$1),FALSE)</f>
        <v>1.809628673</v>
      </c>
      <c r="AG382" s="325">
        <f>+VLOOKUP($E382,Final_nrj!$1:$1048576,MATCH(DATE(AG$2,1,1),Final_nrj!$A$1:$LI$1),FALSE)</f>
        <v>1.8310293520000001</v>
      </c>
      <c r="AH382" s="325">
        <f>+VLOOKUP($E382,Final_nrj!$1:$1048576,MATCH(DATE(AH$2,1,1),Final_nrj!$A$1:$LI$1),FALSE)</f>
        <v>1.8524067740000001</v>
      </c>
      <c r="AI382" s="325">
        <f>+VLOOKUP($E382,Final_nrj!$1:$1048576,MATCH(DATE(AI$2,1,1),Final_nrj!$A$1:$LI$1),FALSE)</f>
        <v>1.8738169119999999</v>
      </c>
      <c r="AJ382" s="325">
        <f>+VLOOKUP($E382,Final_nrj!$1:$1048576,MATCH(DATE(AJ$2,1,1),Final_nrj!$A$1:$LI$1),FALSE)</f>
        <v>1.8952888489999999</v>
      </c>
      <c r="AK382" s="325">
        <f>+VLOOKUP($E382,Final_nrj!$1:$1048576,MATCH(DATE(AK$2,1,1),Final_nrj!$A$1:$LI$1),FALSE)</f>
        <v>1.9169811210000001</v>
      </c>
      <c r="AL382" s="325">
        <f>+VLOOKUP($E382,Final_nrj!$1:$1048576,MATCH(DATE(AL$2,1,1),Final_nrj!$A$1:$LI$1),FALSE)</f>
        <v>1.9391931010000001</v>
      </c>
      <c r="AM382" s="325">
        <f>+VLOOKUP($E382,Final_nrj!$1:$1048576,MATCH(DATE(AM$2,1,1),Final_nrj!$A$1:$LI$1),FALSE)</f>
        <v>1.9618806</v>
      </c>
      <c r="AN382" s="325">
        <f>+VLOOKUP($E382,Final_nrj!$1:$1048576,MATCH(DATE(AN$2,1,1),Final_nrj!$A$1:$LI$1),FALSE)</f>
        <v>1.984935184</v>
      </c>
      <c r="AO382" s="325">
        <f>+VLOOKUP($E382,Final_nrj!$1:$1048576,MATCH(DATE(AO$2,1,1),Final_nrj!$A$1:$LI$1),FALSE)</f>
        <v>2.008251413</v>
      </c>
    </row>
    <row r="383" spans="1:41" s="335" customFormat="1" ht="15" customHeight="1" x14ac:dyDescent="0.35">
      <c r="A383" s="422"/>
      <c r="B383" s="426"/>
      <c r="C383" s="333"/>
      <c r="D383" s="333" t="s">
        <v>3802</v>
      </c>
      <c r="E383" s="334" t="s">
        <v>3777</v>
      </c>
      <c r="F383" s="378">
        <f>+VLOOKUP($E383,Final_nrj!$1:$1048576,MATCH(DATE(F$2,1,1),Final_nrj!$A$1:$LI$1),FALSE)</f>
        <v>3.4425098699999999</v>
      </c>
      <c r="G383" s="378">
        <f>+VLOOKUP($E383,Final_nrj!$1:$1048576,MATCH(DATE(G$2,1,1),Final_nrj!$A$1:$LI$1),FALSE)</f>
        <v>3.4976484380000001</v>
      </c>
      <c r="H383" s="378">
        <f>+VLOOKUP($E383,Final_nrj!$1:$1048576,MATCH(DATE(H$2,1,1),Final_nrj!$A$1:$LI$1),FALSE)</f>
        <v>3.5205121290000001</v>
      </c>
      <c r="I383" s="378">
        <f>+VLOOKUP($E383,Final_nrj!$1:$1048576,MATCH(DATE(I$2,1,1),Final_nrj!$A$1:$LI$1),FALSE)</f>
        <v>3.5040939</v>
      </c>
      <c r="J383" s="378">
        <f>+VLOOKUP($E383,Final_nrj!$1:$1048576,MATCH(DATE(J$2,1,1),Final_nrj!$A$1:$LI$1),FALSE)</f>
        <v>3.5171435720000002</v>
      </c>
      <c r="K383" s="378">
        <f>+VLOOKUP($E383,Final_nrj!$1:$1048576,MATCH(DATE(K$2,1,1),Final_nrj!$A$1:$LI$1),FALSE)</f>
        <v>3.6229830239999998</v>
      </c>
      <c r="L383" s="378">
        <f>+VLOOKUP($E383,Final_nrj!$1:$1048576,MATCH(DATE(L$2,1,1),Final_nrj!$A$1:$LI$1),FALSE)</f>
        <v>3.7057636500000002</v>
      </c>
      <c r="M383" s="378">
        <f>+VLOOKUP($E383,Final_nrj!$1:$1048576,MATCH(DATE(M$2,1,1),Final_nrj!$A$1:$LI$1),FALSE)</f>
        <v>3.779082201</v>
      </c>
      <c r="N383" s="378">
        <f>+VLOOKUP($E383,Final_nrj!$1:$1048576,MATCH(DATE(N$2,1,1),Final_nrj!$A$1:$LI$1),FALSE)</f>
        <v>3.8432789230000002</v>
      </c>
      <c r="O383" s="378">
        <f>+VLOOKUP($E383,Final_nrj!$1:$1048576,MATCH(DATE(O$2,1,1),Final_nrj!$A$1:$LI$1),FALSE)</f>
        <v>3.8971658140000001</v>
      </c>
      <c r="P383" s="378">
        <f>+VLOOKUP($E383,Final_nrj!$1:$1048576,MATCH(DATE(P$2,1,1),Final_nrj!$A$1:$LI$1),FALSE)</f>
        <v>3.9382357059999999</v>
      </c>
      <c r="Q383" s="378">
        <f>+VLOOKUP($E383,Final_nrj!$1:$1048576,MATCH(DATE(Q$2,1,1),Final_nrj!$A$1:$LI$1),FALSE)</f>
        <v>3.9992919069999999</v>
      </c>
      <c r="R383" s="378">
        <f>+VLOOKUP($E383,Final_nrj!$1:$1048576,MATCH(DATE(R$2,1,1),Final_nrj!$A$1:$LI$1),FALSE)</f>
        <v>4.0826321889999999</v>
      </c>
      <c r="S383" s="378">
        <f>+VLOOKUP($E383,Final_nrj!$1:$1048576,MATCH(DATE(S$2,1,1),Final_nrj!$A$1:$LI$1),FALSE)</f>
        <v>4.1844540869999998</v>
      </c>
      <c r="T383" s="378">
        <f>+VLOOKUP($E383,Final_nrj!$1:$1048576,MATCH(DATE(T$2,1,1),Final_nrj!$A$1:$LI$1),FALSE)</f>
        <v>4.299824171</v>
      </c>
      <c r="U383" s="378">
        <f>+VLOOKUP($E383,Final_nrj!$1:$1048576,MATCH(DATE(U$2,1,1),Final_nrj!$A$1:$LI$1),FALSE)</f>
        <v>4.4246175650000001</v>
      </c>
      <c r="V383" s="378">
        <f>+VLOOKUP($E383,Final_nrj!$1:$1048576,MATCH(DATE(V$2,1,1),Final_nrj!$A$1:$LI$1),FALSE)</f>
        <v>4.5481101779999999</v>
      </c>
      <c r="W383" s="378">
        <f>+VLOOKUP($E383,Final_nrj!$1:$1048576,MATCH(DATE(W$2,1,1),Final_nrj!$A$1:$LI$1),FALSE)</f>
        <v>4.6646670390000002</v>
      </c>
      <c r="X383" s="378">
        <f>+VLOOKUP($E383,Final_nrj!$1:$1048576,MATCH(DATE(X$2,1,1),Final_nrj!$A$1:$LI$1),FALSE)</f>
        <v>4.7709726520000002</v>
      </c>
      <c r="Y383" s="378">
        <f>+VLOOKUP($E383,Final_nrj!$1:$1048576,MATCH(DATE(Y$2,1,1),Final_nrj!$A$1:$LI$1),FALSE)</f>
        <v>4.8668882800000004</v>
      </c>
      <c r="Z383" s="378">
        <f>+VLOOKUP($E383,Final_nrj!$1:$1048576,MATCH(DATE(Z$2,1,1),Final_nrj!$A$1:$LI$1),FALSE)</f>
        <v>4.9531453470000004</v>
      </c>
      <c r="AA383" s="378">
        <f>+VLOOKUP($E383,Final_nrj!$1:$1048576,MATCH(DATE(AA$2,1,1),Final_nrj!$A$1:$LI$1),FALSE)</f>
        <v>5.0318228779999998</v>
      </c>
      <c r="AB383" s="378">
        <f>+VLOOKUP($E383,Final_nrj!$1:$1048576,MATCH(DATE(AB$2,1,1),Final_nrj!$A$1:$LI$1),FALSE)</f>
        <v>5.107327411</v>
      </c>
      <c r="AC383" s="378">
        <f>+VLOOKUP($E383,Final_nrj!$1:$1048576,MATCH(DATE(AC$2,1,1),Final_nrj!$A$1:$LI$1),FALSE)</f>
        <v>5.1806864199999998</v>
      </c>
      <c r="AD383" s="378">
        <f>+VLOOKUP($E383,Final_nrj!$1:$1048576,MATCH(DATE(AD$2,1,1),Final_nrj!$A$1:$LI$1),FALSE)</f>
        <v>5.2522408739999999</v>
      </c>
      <c r="AE383" s="378">
        <f>+VLOOKUP($E383,Final_nrj!$1:$1048576,MATCH(DATE(AE$2,1,1),Final_nrj!$A$1:$LI$1),FALSE)</f>
        <v>5.3203857149999996</v>
      </c>
      <c r="AF383" s="378">
        <f>+VLOOKUP($E383,Final_nrj!$1:$1048576,MATCH(DATE(AF$2,1,1),Final_nrj!$A$1:$LI$1),FALSE)</f>
        <v>5.3845660979999996</v>
      </c>
      <c r="AG383" s="378">
        <f>+VLOOKUP($E383,Final_nrj!$1:$1048576,MATCH(DATE(AG$2,1,1),Final_nrj!$A$1:$LI$1),FALSE)</f>
        <v>5.4480989859999998</v>
      </c>
      <c r="AH383" s="378">
        <f>+VLOOKUP($E383,Final_nrj!$1:$1048576,MATCH(DATE(AH$2,1,1),Final_nrj!$A$1:$LI$1),FALSE)</f>
        <v>5.5115775989999998</v>
      </c>
      <c r="AI383" s="378">
        <f>+VLOOKUP($E383,Final_nrj!$1:$1048576,MATCH(DATE(AI$2,1,1),Final_nrj!$A$1:$LI$1),FALSE)</f>
        <v>5.5751644760000003</v>
      </c>
      <c r="AJ383" s="378">
        <f>+VLOOKUP($E383,Final_nrj!$1:$1048576,MATCH(DATE(AJ$2,1,1),Final_nrj!$A$1:$LI$1),FALSE)</f>
        <v>5.6389430420000002</v>
      </c>
      <c r="AK383" s="378">
        <f>+VLOOKUP($E383,Final_nrj!$1:$1048576,MATCH(DATE(AK$2,1,1),Final_nrj!$A$1:$LI$1),FALSE)</f>
        <v>5.7033821600000003</v>
      </c>
      <c r="AL383" s="378">
        <f>+VLOOKUP($E383,Final_nrj!$1:$1048576,MATCH(DATE(AL$2,1,1),Final_nrj!$A$1:$LI$1),FALSE)</f>
        <v>5.7693716349999997</v>
      </c>
      <c r="AM383" s="378">
        <f>+VLOOKUP($E383,Final_nrj!$1:$1048576,MATCH(DATE(AM$2,1,1),Final_nrj!$A$1:$LI$1),FALSE)</f>
        <v>5.8367789739999996</v>
      </c>
      <c r="AN383" s="378">
        <f>+VLOOKUP($E383,Final_nrj!$1:$1048576,MATCH(DATE(AN$2,1,1),Final_nrj!$A$1:$LI$1),FALSE)</f>
        <v>5.9052807889999999</v>
      </c>
      <c r="AO383" s="378">
        <f>+VLOOKUP($E383,Final_nrj!$1:$1048576,MATCH(DATE(AO$2,1,1),Final_nrj!$A$1:$LI$1),FALSE)</f>
        <v>5.9745627409999997</v>
      </c>
    </row>
    <row r="384" spans="1:41" ht="15" customHeight="1" x14ac:dyDescent="0.35">
      <c r="A384" s="422"/>
      <c r="B384" s="426"/>
      <c r="C384" s="127"/>
      <c r="D384" s="127" t="s">
        <v>1030</v>
      </c>
      <c r="E384" s="67" t="s">
        <v>1620</v>
      </c>
      <c r="F384" s="325">
        <f>+VLOOKUP($E384,Final_nrj!$1:$1048576,MATCH(DATE(F$2,1,1),Final_nrj!$A$1:$LI$1),FALSE)</f>
        <v>0.78915194730000005</v>
      </c>
      <c r="G384" s="325">
        <f>+VLOOKUP($E384,Final_nrj!$1:$1048576,MATCH(DATE(G$2,1,1),Final_nrj!$A$1:$LI$1),FALSE)</f>
        <v>0.79849626559999998</v>
      </c>
      <c r="H384" s="325">
        <f>+VLOOKUP($E384,Final_nrj!$1:$1048576,MATCH(DATE(H$2,1,1),Final_nrj!$A$1:$LI$1),FALSE)</f>
        <v>0.80637636999999995</v>
      </c>
      <c r="I384" s="325">
        <f>+VLOOKUP($E384,Final_nrj!$1:$1048576,MATCH(DATE(I$2,1,1),Final_nrj!$A$1:$LI$1),FALSE)</f>
        <v>0.81267204530000003</v>
      </c>
      <c r="J384" s="325">
        <f>+VLOOKUP($E384,Final_nrj!$1:$1048576,MATCH(DATE(J$2,1,1),Final_nrj!$A$1:$LI$1),FALSE)</f>
        <v>0.82124282530000003</v>
      </c>
      <c r="K384" s="325">
        <f>+VLOOKUP($E384,Final_nrj!$1:$1048576,MATCH(DATE(K$2,1,1),Final_nrj!$A$1:$LI$1),FALSE)</f>
        <v>0.83758335269999995</v>
      </c>
      <c r="L384" s="325">
        <f>+VLOOKUP($E384,Final_nrj!$1:$1048576,MATCH(DATE(L$2,1,1),Final_nrj!$A$1:$LI$1),FALSE)</f>
        <v>0.85638025449999999</v>
      </c>
      <c r="M384" s="325">
        <f>+VLOOKUP($E384,Final_nrj!$1:$1048576,MATCH(DATE(M$2,1,1),Final_nrj!$A$1:$LI$1),FALSE)</f>
        <v>0.87514208950000005</v>
      </c>
      <c r="N384" s="325">
        <f>+VLOOKUP($E384,Final_nrj!$1:$1048576,MATCH(DATE(N$2,1,1),Final_nrj!$A$1:$LI$1),FALSE)</f>
        <v>0.89371366630000004</v>
      </c>
      <c r="O384" s="325">
        <f>+VLOOKUP($E384,Final_nrj!$1:$1048576,MATCH(DATE(O$2,1,1),Final_nrj!$A$1:$LI$1),FALSE)</f>
        <v>0.91217681740000001</v>
      </c>
      <c r="P384" s="325">
        <f>+VLOOKUP($E384,Final_nrj!$1:$1048576,MATCH(DATE(P$2,1,1),Final_nrj!$A$1:$LI$1),FALSE)</f>
        <v>0.93089727440000003</v>
      </c>
      <c r="Q384" s="325">
        <f>+VLOOKUP($E384,Final_nrj!$1:$1048576,MATCH(DATE(Q$2,1,1),Final_nrj!$A$1:$LI$1),FALSE)</f>
        <v>0.94902055910000005</v>
      </c>
      <c r="R384" s="325">
        <f>+VLOOKUP($E384,Final_nrj!$1:$1048576,MATCH(DATE(R$2,1,1),Final_nrj!$A$1:$LI$1),FALSE)</f>
        <v>0.96901383210000003</v>
      </c>
      <c r="S384" s="325">
        <f>+VLOOKUP($E384,Final_nrj!$1:$1048576,MATCH(DATE(S$2,1,1),Final_nrj!$A$1:$LI$1),FALSE)</f>
        <v>0.99128788800000001</v>
      </c>
      <c r="T384" s="325">
        <f>+VLOOKUP($E384,Final_nrj!$1:$1048576,MATCH(DATE(T$2,1,1),Final_nrj!$A$1:$LI$1),FALSE)</f>
        <v>1.0154221670000001</v>
      </c>
      <c r="U384" s="325">
        <f>+VLOOKUP($E384,Final_nrj!$1:$1048576,MATCH(DATE(U$2,1,1),Final_nrj!$A$1:$LI$1),FALSE)</f>
        <v>1.040844315</v>
      </c>
      <c r="V384" s="325">
        <f>+VLOOKUP($E384,Final_nrj!$1:$1048576,MATCH(DATE(V$2,1,1),Final_nrj!$A$1:$LI$1),FALSE)</f>
        <v>1.0663050300000001</v>
      </c>
      <c r="W384" s="325">
        <f>+VLOOKUP($E384,Final_nrj!$1:$1048576,MATCH(DATE(W$2,1,1),Final_nrj!$A$1:$LI$1),FALSE)</f>
        <v>1.0914283769999999</v>
      </c>
      <c r="X384" s="325">
        <f>+VLOOKUP($E384,Final_nrj!$1:$1048576,MATCH(DATE(X$2,1,1),Final_nrj!$A$1:$LI$1),FALSE)</f>
        <v>1.115843157</v>
      </c>
      <c r="Y384" s="325">
        <f>+VLOOKUP($E384,Final_nrj!$1:$1048576,MATCH(DATE(Y$2,1,1),Final_nrj!$A$1:$LI$1),FALSE)</f>
        <v>1.139477487</v>
      </c>
      <c r="Z384" s="325">
        <f>+VLOOKUP($E384,Final_nrj!$1:$1048576,MATCH(DATE(Z$2,1,1),Final_nrj!$A$1:$LI$1),FALSE)</f>
        <v>1.1623043550000001</v>
      </c>
      <c r="AA384" s="325">
        <f>+VLOOKUP($E384,Final_nrj!$1:$1048576,MATCH(DATE(AA$2,1,1),Final_nrj!$A$1:$LI$1),FALSE)</f>
        <v>1.183488294</v>
      </c>
      <c r="AB384" s="325">
        <f>+VLOOKUP($E384,Final_nrj!$1:$1048576,MATCH(DATE(AB$2,1,1),Final_nrj!$A$1:$LI$1),FALSE)</f>
        <v>1.2042367709999999</v>
      </c>
      <c r="AC384" s="325">
        <f>+VLOOKUP($E384,Final_nrj!$1:$1048576,MATCH(DATE(AC$2,1,1),Final_nrj!$A$1:$LI$1),FALSE)</f>
        <v>1.2248827680000001</v>
      </c>
      <c r="AD384" s="325">
        <f>+VLOOKUP($E384,Final_nrj!$1:$1048576,MATCH(DATE(AD$2,1,1),Final_nrj!$A$1:$LI$1),FALSE)</f>
        <v>1.2455390799999999</v>
      </c>
      <c r="AE384" s="325">
        <f>+VLOOKUP($E384,Final_nrj!$1:$1048576,MATCH(DATE(AE$2,1,1),Final_nrj!$A$1:$LI$1),FALSE)</f>
        <v>1.2658244169999999</v>
      </c>
      <c r="AF384" s="325">
        <f>+VLOOKUP($E384,Final_nrj!$1:$1048576,MATCH(DATE(AF$2,1,1),Final_nrj!$A$1:$LI$1),FALSE)</f>
        <v>1.2849079370000001</v>
      </c>
      <c r="AG384" s="325">
        <f>+VLOOKUP($E384,Final_nrj!$1:$1048576,MATCH(DATE(AG$2,1,1),Final_nrj!$A$1:$LI$1),FALSE)</f>
        <v>1.303765509</v>
      </c>
      <c r="AH384" s="325">
        <f>+VLOOKUP($E384,Final_nrj!$1:$1048576,MATCH(DATE(AH$2,1,1),Final_nrj!$A$1:$LI$1),FALSE)</f>
        <v>1.3226696019999999</v>
      </c>
      <c r="AI384" s="325">
        <f>+VLOOKUP($E384,Final_nrj!$1:$1048576,MATCH(DATE(AI$2,1,1),Final_nrj!$A$1:$LI$1),FALSE)</f>
        <v>1.341753185</v>
      </c>
      <c r="AJ384" s="325">
        <f>+VLOOKUP($E384,Final_nrj!$1:$1048576,MATCH(DATE(AJ$2,1,1),Final_nrj!$A$1:$LI$1),FALSE)</f>
        <v>1.361105402</v>
      </c>
      <c r="AK384" s="325">
        <f>+VLOOKUP($E384,Final_nrj!$1:$1048576,MATCH(DATE(AK$2,1,1),Final_nrj!$A$1:$LI$1),FALSE)</f>
        <v>1.38041926</v>
      </c>
      <c r="AL384" s="325">
        <f>+VLOOKUP($E384,Final_nrj!$1:$1048576,MATCH(DATE(AL$2,1,1),Final_nrj!$A$1:$LI$1),FALSE)</f>
        <v>1.400088582</v>
      </c>
      <c r="AM384" s="325">
        <f>+VLOOKUP($E384,Final_nrj!$1:$1048576,MATCH(DATE(AM$2,1,1),Final_nrj!$A$1:$LI$1),FALSE)</f>
        <v>1.420203627</v>
      </c>
      <c r="AN384" s="325">
        <f>+VLOOKUP($E384,Final_nrj!$1:$1048576,MATCH(DATE(AN$2,1,1),Final_nrj!$A$1:$LI$1),FALSE)</f>
        <v>1.4407700489999999</v>
      </c>
      <c r="AO384" s="325">
        <f>+VLOOKUP($E384,Final_nrj!$1:$1048576,MATCH(DATE(AO$2,1,1),Final_nrj!$A$1:$LI$1),FALSE)</f>
        <v>1.461770483</v>
      </c>
    </row>
    <row r="385" spans="1:41" ht="15" customHeight="1" x14ac:dyDescent="0.35">
      <c r="A385" s="422"/>
      <c r="B385" s="426"/>
      <c r="C385" s="127"/>
      <c r="D385" s="127" t="s">
        <v>1029</v>
      </c>
      <c r="E385" s="67" t="s">
        <v>1619</v>
      </c>
      <c r="F385" s="325">
        <f>+VLOOKUP($E385,Final_nrj!$1:$1048576,MATCH(DATE(F$2,1,1),Final_nrj!$A$1:$LI$1),FALSE)</f>
        <v>0.49901057119999997</v>
      </c>
      <c r="G385" s="325">
        <f>+VLOOKUP($E385,Final_nrj!$1:$1048576,MATCH(DATE(G$2,1,1),Final_nrj!$A$1:$LI$1),FALSE)</f>
        <v>0.50533377310000005</v>
      </c>
      <c r="H385" s="325">
        <f>+VLOOKUP($E385,Final_nrj!$1:$1048576,MATCH(DATE(H$2,1,1),Final_nrj!$A$1:$LI$1),FALSE)</f>
        <v>0.50791028810000005</v>
      </c>
      <c r="I385" s="325">
        <f>+VLOOKUP($E385,Final_nrj!$1:$1048576,MATCH(DATE(I$2,1,1),Final_nrj!$A$1:$LI$1),FALSE)</f>
        <v>0.50818388889999999</v>
      </c>
      <c r="J385" s="325">
        <f>+VLOOKUP($E385,Final_nrj!$1:$1048576,MATCH(DATE(J$2,1,1),Final_nrj!$A$1:$LI$1),FALSE)</f>
        <v>0.51416092849999995</v>
      </c>
      <c r="K385" s="325">
        <f>+VLOOKUP($E385,Final_nrj!$1:$1048576,MATCH(DATE(K$2,1,1),Final_nrj!$A$1:$LI$1),FALSE)</f>
        <v>0.52900341510000004</v>
      </c>
      <c r="L385" s="325">
        <f>+VLOOKUP($E385,Final_nrj!$1:$1048576,MATCH(DATE(L$2,1,1),Final_nrj!$A$1:$LI$1),FALSE)</f>
        <v>0.54193144380000002</v>
      </c>
      <c r="M385" s="325">
        <f>+VLOOKUP($E385,Final_nrj!$1:$1048576,MATCH(DATE(M$2,1,1),Final_nrj!$A$1:$LI$1),FALSE)</f>
        <v>0.55320442560000005</v>
      </c>
      <c r="N385" s="325">
        <f>+VLOOKUP($E385,Final_nrj!$1:$1048576,MATCH(DATE(N$2,1,1),Final_nrj!$A$1:$LI$1),FALSE)</f>
        <v>0.562594292</v>
      </c>
      <c r="O385" s="325">
        <f>+VLOOKUP($E385,Final_nrj!$1:$1048576,MATCH(DATE(O$2,1,1),Final_nrj!$A$1:$LI$1),FALSE)</f>
        <v>0.570076476</v>
      </c>
      <c r="P385" s="325">
        <f>+VLOOKUP($E385,Final_nrj!$1:$1048576,MATCH(DATE(P$2,1,1),Final_nrj!$A$1:$LI$1),FALSE)</f>
        <v>0.57563844480000004</v>
      </c>
      <c r="Q385" s="325">
        <f>+VLOOKUP($E385,Final_nrj!$1:$1048576,MATCH(DATE(Q$2,1,1),Final_nrj!$A$1:$LI$1),FALSE)</f>
        <v>0.58308005880000002</v>
      </c>
      <c r="R385" s="325">
        <f>+VLOOKUP($E385,Final_nrj!$1:$1048576,MATCH(DATE(R$2,1,1),Final_nrj!$A$1:$LI$1),FALSE)</f>
        <v>0.59309534109999995</v>
      </c>
      <c r="S385" s="325">
        <f>+VLOOKUP($E385,Final_nrj!$1:$1048576,MATCH(DATE(S$2,1,1),Final_nrj!$A$1:$LI$1),FALSE)</f>
        <v>0.60538696520000002</v>
      </c>
      <c r="T385" s="325">
        <f>+VLOOKUP($E385,Final_nrj!$1:$1048576,MATCH(DATE(T$2,1,1),Final_nrj!$A$1:$LI$1),FALSE)</f>
        <v>0.61936254099999999</v>
      </c>
      <c r="U385" s="325">
        <f>+VLOOKUP($E385,Final_nrj!$1:$1048576,MATCH(DATE(U$2,1,1),Final_nrj!$A$1:$LI$1),FALSE)</f>
        <v>0.63447324090000001</v>
      </c>
      <c r="V385" s="325">
        <f>+VLOOKUP($E385,Final_nrj!$1:$1048576,MATCH(DATE(V$2,1,1),Final_nrj!$A$1:$LI$1),FALSE)</f>
        <v>0.64947731360000005</v>
      </c>
      <c r="W385" s="325">
        <f>+VLOOKUP($E385,Final_nrj!$1:$1048576,MATCH(DATE(W$2,1,1),Final_nrj!$A$1:$LI$1),FALSE)</f>
        <v>0.66407947889999996</v>
      </c>
      <c r="X385" s="325">
        <f>+VLOOKUP($E385,Final_nrj!$1:$1048576,MATCH(DATE(X$2,1,1),Final_nrj!$A$1:$LI$1),FALSE)</f>
        <v>0.67799892080000002</v>
      </c>
      <c r="Y385" s="325">
        <f>+VLOOKUP($E385,Final_nrj!$1:$1048576,MATCH(DATE(Y$2,1,1),Final_nrj!$A$1:$LI$1),FALSE)</f>
        <v>0.69116960380000003</v>
      </c>
      <c r="Z385" s="325">
        <f>+VLOOKUP($E385,Final_nrj!$1:$1048576,MATCH(DATE(Z$2,1,1),Final_nrj!$A$1:$LI$1),FALSE)</f>
        <v>0.70357516669999998</v>
      </c>
      <c r="AA385" s="325">
        <f>+VLOOKUP($E385,Final_nrj!$1:$1048576,MATCH(DATE(AA$2,1,1),Final_nrj!$A$1:$LI$1),FALSE)</f>
        <v>0.71516920230000003</v>
      </c>
      <c r="AB385" s="325">
        <f>+VLOOKUP($E385,Final_nrj!$1:$1048576,MATCH(DATE(AB$2,1,1),Final_nrj!$A$1:$LI$1),FALSE)</f>
        <v>0.72654550529999995</v>
      </c>
      <c r="AC385" s="325">
        <f>+VLOOKUP($E385,Final_nrj!$1:$1048576,MATCH(DATE(AC$2,1,1),Final_nrj!$A$1:$LI$1),FALSE)</f>
        <v>0.73781238000000005</v>
      </c>
      <c r="AD385" s="325">
        <f>+VLOOKUP($E385,Final_nrj!$1:$1048576,MATCH(DATE(AD$2,1,1),Final_nrj!$A$1:$LI$1),FALSE)</f>
        <v>0.74897644559999998</v>
      </c>
      <c r="AE385" s="325">
        <f>+VLOOKUP($E385,Final_nrj!$1:$1048576,MATCH(DATE(AE$2,1,1),Final_nrj!$A$1:$LI$1),FALSE)</f>
        <v>0.75977218270000002</v>
      </c>
      <c r="AF385" s="325">
        <f>+VLOOKUP($E385,Final_nrj!$1:$1048576,MATCH(DATE(AF$2,1,1),Final_nrj!$A$1:$LI$1),FALSE)</f>
        <v>0.76996713900000002</v>
      </c>
      <c r="AG385" s="325">
        <f>+VLOOKUP($E385,Final_nrj!$1:$1048576,MATCH(DATE(AG$2,1,1),Final_nrj!$A$1:$LI$1),FALSE)</f>
        <v>0.78004238189999997</v>
      </c>
      <c r="AH385" s="325">
        <f>+VLOOKUP($E385,Final_nrj!$1:$1048576,MATCH(DATE(AH$2,1,1),Final_nrj!$A$1:$LI$1),FALSE)</f>
        <v>0.79009073649999995</v>
      </c>
      <c r="AI385" s="325">
        <f>+VLOOKUP($E385,Final_nrj!$1:$1048576,MATCH(DATE(AI$2,1,1),Final_nrj!$A$1:$LI$1),FALSE)</f>
        <v>0.80014297130000001</v>
      </c>
      <c r="AJ385" s="325">
        <f>+VLOOKUP($E385,Final_nrj!$1:$1048576,MATCH(DATE(AJ$2,1,1),Final_nrj!$A$1:$LI$1),FALSE)</f>
        <v>0.81021762649999995</v>
      </c>
      <c r="AK385" s="325">
        <f>+VLOOKUP($E385,Final_nrj!$1:$1048576,MATCH(DATE(AK$2,1,1),Final_nrj!$A$1:$LI$1),FALSE)</f>
        <v>0.82031053769999995</v>
      </c>
      <c r="AL385" s="325">
        <f>+VLOOKUP($E385,Final_nrj!$1:$1048576,MATCH(DATE(AL$2,1,1),Final_nrj!$A$1:$LI$1),FALSE)</f>
        <v>0.83057397089999996</v>
      </c>
      <c r="AM385" s="325">
        <f>+VLOOKUP($E385,Final_nrj!$1:$1048576,MATCH(DATE(AM$2,1,1),Final_nrj!$A$1:$LI$1),FALSE)</f>
        <v>0.8410082177</v>
      </c>
      <c r="AN385" s="325">
        <f>+VLOOKUP($E385,Final_nrj!$1:$1048576,MATCH(DATE(AN$2,1,1),Final_nrj!$A$1:$LI$1),FALSE)</f>
        <v>0.85158124000000002</v>
      </c>
      <c r="AO385" s="325">
        <f>+VLOOKUP($E385,Final_nrj!$1:$1048576,MATCH(DATE(AO$2,1,1),Final_nrj!$A$1:$LI$1),FALSE)</f>
        <v>0.86225837380000003</v>
      </c>
    </row>
    <row r="386" spans="1:41" ht="15" customHeight="1" x14ac:dyDescent="0.35">
      <c r="A386" s="422"/>
      <c r="B386" s="426"/>
      <c r="C386" s="127"/>
      <c r="D386" s="127" t="s">
        <v>1031</v>
      </c>
      <c r="E386" s="67" t="s">
        <v>1621</v>
      </c>
      <c r="F386" s="325">
        <f>+VLOOKUP($E386,Final_nrj!$1:$1048576,MATCH(DATE(F$2,1,1),Final_nrj!$A$1:$LI$1),FALSE)</f>
        <v>8.4281967900000001E-3</v>
      </c>
      <c r="G386" s="325">
        <f>+VLOOKUP($E386,Final_nrj!$1:$1048576,MATCH(DATE(G$2,1,1),Final_nrj!$A$1:$LI$1),FALSE)</f>
        <v>8.5030123500000002E-3</v>
      </c>
      <c r="H386" s="325">
        <f>+VLOOKUP($E386,Final_nrj!$1:$1048576,MATCH(DATE(H$2,1,1),Final_nrj!$A$1:$LI$1),FALSE)</f>
        <v>8.5489876999999999E-3</v>
      </c>
      <c r="I386" s="325">
        <f>+VLOOKUP($E386,Final_nrj!$1:$1048576,MATCH(DATE(I$2,1,1),Final_nrj!$A$1:$LI$1),FALSE)</f>
        <v>8.5743701499999998E-3</v>
      </c>
      <c r="J386" s="325">
        <f>+VLOOKUP($E386,Final_nrj!$1:$1048576,MATCH(DATE(J$2,1,1),Final_nrj!$A$1:$LI$1),FALSE)</f>
        <v>8.6407299399999995E-3</v>
      </c>
      <c r="K386" s="325">
        <f>+VLOOKUP($E386,Final_nrj!$1:$1048576,MATCH(DATE(K$2,1,1),Final_nrj!$A$1:$LI$1),FALSE)</f>
        <v>8.8111100800000001E-3</v>
      </c>
      <c r="L386" s="325">
        <f>+VLOOKUP($E386,Final_nrj!$1:$1048576,MATCH(DATE(L$2,1,1),Final_nrj!$A$1:$LI$1),FALSE)</f>
        <v>9.0094831E-3</v>
      </c>
      <c r="M386" s="325">
        <f>+VLOOKUP($E386,Final_nrj!$1:$1048576,MATCH(DATE(M$2,1,1),Final_nrj!$A$1:$LI$1),FALSE)</f>
        <v>9.1998516900000001E-3</v>
      </c>
      <c r="N386" s="325">
        <f>+VLOOKUP($E386,Final_nrj!$1:$1048576,MATCH(DATE(N$2,1,1),Final_nrj!$A$1:$LI$1),FALSE)</f>
        <v>9.3746188700000004E-3</v>
      </c>
      <c r="O386" s="325">
        <f>+VLOOKUP($E386,Final_nrj!$1:$1048576,MATCH(DATE(O$2,1,1),Final_nrj!$A$1:$LI$1),FALSE)</f>
        <v>9.5305745100000006E-3</v>
      </c>
      <c r="P386" s="325">
        <f>+VLOOKUP($E386,Final_nrj!$1:$1048576,MATCH(DATE(P$2,1,1),Final_nrj!$A$1:$LI$1),FALSE)</f>
        <v>9.6680096600000008E-3</v>
      </c>
      <c r="Q386" s="325">
        <f>+VLOOKUP($E386,Final_nrj!$1:$1048576,MATCH(DATE(Q$2,1,1),Final_nrj!$A$1:$LI$1),FALSE)</f>
        <v>9.8018422600000005E-3</v>
      </c>
      <c r="R386" s="325">
        <f>+VLOOKUP($E386,Final_nrj!$1:$1048576,MATCH(DATE(R$2,1,1),Final_nrj!$A$1:$LI$1),FALSE)</f>
        <v>9.9639748600000005E-3</v>
      </c>
      <c r="S386" s="325">
        <f>+VLOOKUP($E386,Final_nrj!$1:$1048576,MATCH(DATE(S$2,1,1),Final_nrj!$A$1:$LI$1),FALSE)</f>
        <v>1.01592581E-2</v>
      </c>
      <c r="T386" s="325">
        <f>+VLOOKUP($E386,Final_nrj!$1:$1048576,MATCH(DATE(T$2,1,1),Final_nrj!$A$1:$LI$1),FALSE)</f>
        <v>1.03820258E-2</v>
      </c>
      <c r="U386" s="325">
        <f>+VLOOKUP($E386,Final_nrj!$1:$1048576,MATCH(DATE(U$2,1,1),Final_nrj!$A$1:$LI$1),FALSE)</f>
        <v>1.0624527E-2</v>
      </c>
      <c r="V386" s="325">
        <f>+VLOOKUP($E386,Final_nrj!$1:$1048576,MATCH(DATE(V$2,1,1),Final_nrj!$A$1:$LI$1),FALSE)</f>
        <v>1.08703333E-2</v>
      </c>
      <c r="W386" s="325">
        <f>+VLOOKUP($E386,Final_nrj!$1:$1048576,MATCH(DATE(W$2,1,1),Final_nrj!$A$1:$LI$1),FALSE)</f>
        <v>1.1113433400000001E-2</v>
      </c>
      <c r="X386" s="325">
        <f>+VLOOKUP($E386,Final_nrj!$1:$1048576,MATCH(DATE(X$2,1,1),Final_nrj!$A$1:$LI$1),FALSE)</f>
        <v>1.13486638E-2</v>
      </c>
      <c r="Y386" s="325">
        <f>+VLOOKUP($E386,Final_nrj!$1:$1048576,MATCH(DATE(Y$2,1,1),Final_nrj!$A$1:$LI$1),FALSE)</f>
        <v>1.15744408E-2</v>
      </c>
      <c r="Z386" s="325">
        <f>+VLOOKUP($E386,Final_nrj!$1:$1048576,MATCH(DATE(Z$2,1,1),Final_nrj!$A$1:$LI$1),FALSE)</f>
        <v>1.17900113E-2</v>
      </c>
      <c r="AA386" s="325">
        <f>+VLOOKUP($E386,Final_nrj!$1:$1048576,MATCH(DATE(AA$2,1,1),Final_nrj!$A$1:$LI$1),FALSE)</f>
        <v>1.1989181200000001E-2</v>
      </c>
      <c r="AB386" s="325">
        <f>+VLOOKUP($E386,Final_nrj!$1:$1048576,MATCH(DATE(AB$2,1,1),Final_nrj!$A$1:$LI$1),FALSE)</f>
        <v>1.21845127E-2</v>
      </c>
      <c r="AC386" s="325">
        <f>+VLOOKUP($E386,Final_nrj!$1:$1048576,MATCH(DATE(AC$2,1,1),Final_nrj!$A$1:$LI$1),FALSE)</f>
        <v>1.23790957E-2</v>
      </c>
      <c r="AD386" s="325">
        <f>+VLOOKUP($E386,Final_nrj!$1:$1048576,MATCH(DATE(AD$2,1,1),Final_nrj!$A$1:$LI$1),FALSE)</f>
        <v>1.25735955E-2</v>
      </c>
      <c r="AE386" s="325">
        <f>+VLOOKUP($E386,Final_nrj!$1:$1048576,MATCH(DATE(AE$2,1,1),Final_nrj!$A$1:$LI$1),FALSE)</f>
        <v>1.2763684900000001E-2</v>
      </c>
      <c r="AF386" s="325">
        <f>+VLOOKUP($E386,Final_nrj!$1:$1048576,MATCH(DATE(AF$2,1,1),Final_nrj!$A$1:$LI$1),FALSE)</f>
        <v>1.2942269399999999E-2</v>
      </c>
      <c r="AG386" s="325">
        <f>+VLOOKUP($E386,Final_nrj!$1:$1048576,MATCH(DATE(AG$2,1,1),Final_nrj!$A$1:$LI$1),FALSE)</f>
        <v>1.31191242E-2</v>
      </c>
      <c r="AH386" s="325">
        <f>+VLOOKUP($E386,Final_nrj!$1:$1048576,MATCH(DATE(AH$2,1,1),Final_nrj!$A$1:$LI$1),FALSE)</f>
        <v>1.3296540900000001E-2</v>
      </c>
      <c r="AI386" s="325">
        <f>+VLOOKUP($E386,Final_nrj!$1:$1048576,MATCH(DATE(AI$2,1,1),Final_nrj!$A$1:$LI$1),FALSE)</f>
        <v>1.34753275E-2</v>
      </c>
      <c r="AJ386" s="325">
        <f>+VLOOKUP($E386,Final_nrj!$1:$1048576,MATCH(DATE(AJ$2,1,1),Final_nrj!$A$1:$LI$1),FALSE)</f>
        <v>1.3655898600000001E-2</v>
      </c>
      <c r="AK386" s="325">
        <f>+VLOOKUP($E386,Final_nrj!$1:$1048576,MATCH(DATE(AK$2,1,1),Final_nrj!$A$1:$LI$1),FALSE)</f>
        <v>1.38358925E-2</v>
      </c>
      <c r="AL386" s="325">
        <f>+VLOOKUP($E386,Final_nrj!$1:$1048576,MATCH(DATE(AL$2,1,1),Final_nrj!$A$1:$LI$1),FALSE)</f>
        <v>1.40191636E-2</v>
      </c>
      <c r="AM386" s="325">
        <f>+VLOOKUP($E386,Final_nrj!$1:$1048576,MATCH(DATE(AM$2,1,1),Final_nrj!$A$1:$LI$1),FALSE)</f>
        <v>1.4206285500000001E-2</v>
      </c>
      <c r="AN386" s="325">
        <f>+VLOOKUP($E386,Final_nrj!$1:$1048576,MATCH(DATE(AN$2,1,1),Final_nrj!$A$1:$LI$1),FALSE)</f>
        <v>1.4396954300000001E-2</v>
      </c>
      <c r="AO386" s="325">
        <f>+VLOOKUP($E386,Final_nrj!$1:$1048576,MATCH(DATE(AO$2,1,1),Final_nrj!$A$1:$LI$1),FALSE)</f>
        <v>1.4590678500000001E-2</v>
      </c>
    </row>
    <row r="387" spans="1:41" ht="15" customHeight="1" x14ac:dyDescent="0.35">
      <c r="A387" s="422"/>
      <c r="B387" s="426"/>
      <c r="C387" s="127"/>
      <c r="D387" s="127" t="s">
        <v>1032</v>
      </c>
      <c r="E387" s="67" t="s">
        <v>1622</v>
      </c>
      <c r="F387" s="325">
        <f>+VLOOKUP($E387,Final_nrj!$1:$1048576,MATCH(DATE(F$2,1,1),Final_nrj!$A$1:$LI$1),FALSE)</f>
        <v>0.13716881580000001</v>
      </c>
      <c r="G387" s="325">
        <f>+VLOOKUP($E387,Final_nrj!$1:$1048576,MATCH(DATE(G$2,1,1),Final_nrj!$A$1:$LI$1),FALSE)</f>
        <v>0.13878015099999999</v>
      </c>
      <c r="H387" s="325">
        <f>+VLOOKUP($E387,Final_nrj!$1:$1048576,MATCH(DATE(H$2,1,1),Final_nrj!$A$1:$LI$1),FALSE)</f>
        <v>0.14024922749999999</v>
      </c>
      <c r="I387" s="325">
        <f>+VLOOKUP($E387,Final_nrj!$1:$1048576,MATCH(DATE(I$2,1,1),Final_nrj!$A$1:$LI$1),FALSE)</f>
        <v>0.1413712476</v>
      </c>
      <c r="J387" s="325">
        <f>+VLOOKUP($E387,Final_nrj!$1:$1048576,MATCH(DATE(J$2,1,1),Final_nrj!$A$1:$LI$1),FALSE)</f>
        <v>0.14285699060000001</v>
      </c>
      <c r="K387" s="325">
        <f>+VLOOKUP($E387,Final_nrj!$1:$1048576,MATCH(DATE(K$2,1,1),Final_nrj!$A$1:$LI$1),FALSE)</f>
        <v>0.14563822200000001</v>
      </c>
      <c r="L387" s="325">
        <f>+VLOOKUP($E387,Final_nrj!$1:$1048576,MATCH(DATE(L$2,1,1),Final_nrj!$A$1:$LI$1),FALSE)</f>
        <v>0.14879789669999999</v>
      </c>
      <c r="M387" s="325">
        <f>+VLOOKUP($E387,Final_nrj!$1:$1048576,MATCH(DATE(M$2,1,1),Final_nrj!$A$1:$LI$1),FALSE)</f>
        <v>0.15186540800000001</v>
      </c>
      <c r="N387" s="325">
        <f>+VLOOKUP($E387,Final_nrj!$1:$1048576,MATCH(DATE(N$2,1,1),Final_nrj!$A$1:$LI$1),FALSE)</f>
        <v>0.1548647702</v>
      </c>
      <c r="O387" s="325">
        <f>+VLOOKUP($E387,Final_nrj!$1:$1048576,MATCH(DATE(O$2,1,1),Final_nrj!$A$1:$LI$1),FALSE)</f>
        <v>0.1578465772</v>
      </c>
      <c r="P387" s="325">
        <f>+VLOOKUP($E387,Final_nrj!$1:$1048576,MATCH(DATE(P$2,1,1),Final_nrj!$A$1:$LI$1),FALSE)</f>
        <v>0.16090489250000001</v>
      </c>
      <c r="Q387" s="325">
        <f>+VLOOKUP($E387,Final_nrj!$1:$1048576,MATCH(DATE(Q$2,1,1),Final_nrj!$A$1:$LI$1),FALSE)</f>
        <v>0.16399573179999999</v>
      </c>
      <c r="R387" s="325">
        <f>+VLOOKUP($E387,Final_nrj!$1:$1048576,MATCH(DATE(R$2,1,1),Final_nrj!$A$1:$LI$1),FALSE)</f>
        <v>0.16744677199999999</v>
      </c>
      <c r="S387" s="325">
        <f>+VLOOKUP($E387,Final_nrj!$1:$1048576,MATCH(DATE(S$2,1,1),Final_nrj!$A$1:$LI$1),FALSE)</f>
        <v>0.17127951590000001</v>
      </c>
      <c r="T387" s="325">
        <f>+VLOOKUP($E387,Final_nrj!$1:$1048576,MATCH(DATE(T$2,1,1),Final_nrj!$A$1:$LI$1),FALSE)</f>
        <v>0.17540738140000001</v>
      </c>
      <c r="U387" s="325">
        <f>+VLOOKUP($E387,Final_nrj!$1:$1048576,MATCH(DATE(U$2,1,1),Final_nrj!$A$1:$LI$1),FALSE)</f>
        <v>0.17973402550000001</v>
      </c>
      <c r="V387" s="325">
        <f>+VLOOKUP($E387,Final_nrj!$1:$1048576,MATCH(DATE(V$2,1,1),Final_nrj!$A$1:$LI$1),FALSE)</f>
        <v>0.1840494409</v>
      </c>
      <c r="W387" s="325">
        <f>+VLOOKUP($E387,Final_nrj!$1:$1048576,MATCH(DATE(W$2,1,1),Final_nrj!$A$1:$LI$1),FALSE)</f>
        <v>0.18830019840000001</v>
      </c>
      <c r="X387" s="325">
        <f>+VLOOKUP($E387,Final_nrj!$1:$1048576,MATCH(DATE(X$2,1,1),Final_nrj!$A$1:$LI$1),FALSE)</f>
        <v>0.1924282055</v>
      </c>
      <c r="Y387" s="325">
        <f>+VLOOKUP($E387,Final_nrj!$1:$1048576,MATCH(DATE(Y$2,1,1),Final_nrj!$A$1:$LI$1),FALSE)</f>
        <v>0.19642308550000001</v>
      </c>
      <c r="Z387" s="325">
        <f>+VLOOKUP($E387,Final_nrj!$1:$1048576,MATCH(DATE(Z$2,1,1),Final_nrj!$A$1:$LI$1),FALSE)</f>
        <v>0.20027993350000001</v>
      </c>
      <c r="AA387" s="325">
        <f>+VLOOKUP($E387,Final_nrj!$1:$1048576,MATCH(DATE(AA$2,1,1),Final_nrj!$A$1:$LI$1),FALSE)</f>
        <v>0.2038586252</v>
      </c>
      <c r="AB387" s="325">
        <f>+VLOOKUP($E387,Final_nrj!$1:$1048576,MATCH(DATE(AB$2,1,1),Final_nrj!$A$1:$LI$1),FALSE)</f>
        <v>0.20735750180000001</v>
      </c>
      <c r="AC387" s="325">
        <f>+VLOOKUP($E387,Final_nrj!$1:$1048576,MATCH(DATE(AC$2,1,1),Final_nrj!$A$1:$LI$1),FALSE)</f>
        <v>0.21083044810000001</v>
      </c>
      <c r="AD387" s="325">
        <f>+VLOOKUP($E387,Final_nrj!$1:$1048576,MATCH(DATE(AD$2,1,1),Final_nrj!$A$1:$LI$1),FALSE)</f>
        <v>0.21429758930000001</v>
      </c>
      <c r="AE387" s="325">
        <f>+VLOOKUP($E387,Final_nrj!$1:$1048576,MATCH(DATE(AE$2,1,1),Final_nrj!$A$1:$LI$1),FALSE)</f>
        <v>0.21769477670000001</v>
      </c>
      <c r="AF387" s="325">
        <f>+VLOOKUP($E387,Final_nrj!$1:$1048576,MATCH(DATE(AF$2,1,1),Final_nrj!$A$1:$LI$1),FALSE)</f>
        <v>0.2208856062</v>
      </c>
      <c r="AG387" s="325">
        <f>+VLOOKUP($E387,Final_nrj!$1:$1048576,MATCH(DATE(AG$2,1,1),Final_nrj!$A$1:$LI$1),FALSE)</f>
        <v>0.22403632079999999</v>
      </c>
      <c r="AH387" s="325">
        <f>+VLOOKUP($E387,Final_nrj!$1:$1048576,MATCH(DATE(AH$2,1,1),Final_nrj!$A$1:$LI$1),FALSE)</f>
        <v>0.22719448540000001</v>
      </c>
      <c r="AI387" s="325">
        <f>+VLOOKUP($E387,Final_nrj!$1:$1048576,MATCH(DATE(AI$2,1,1),Final_nrj!$A$1:$LI$1),FALSE)</f>
        <v>0.2303845051</v>
      </c>
      <c r="AJ387" s="325">
        <f>+VLOOKUP($E387,Final_nrj!$1:$1048576,MATCH(DATE(AJ$2,1,1),Final_nrj!$A$1:$LI$1),FALSE)</f>
        <v>0.23362326089999999</v>
      </c>
      <c r="AK387" s="325">
        <f>+VLOOKUP($E387,Final_nrj!$1:$1048576,MATCH(DATE(AK$2,1,1),Final_nrj!$A$1:$LI$1),FALSE)</f>
        <v>0.2368592763</v>
      </c>
      <c r="AL387" s="325">
        <f>+VLOOKUP($E387,Final_nrj!$1:$1048576,MATCH(DATE(AL$2,1,1),Final_nrj!$A$1:$LI$1),FALSE)</f>
        <v>0.2401586218</v>
      </c>
      <c r="AM387" s="325">
        <f>+VLOOKUP($E387,Final_nrj!$1:$1048576,MATCH(DATE(AM$2,1,1),Final_nrj!$A$1:$LI$1),FALSE)</f>
        <v>0.24353718199999999</v>
      </c>
      <c r="AN387" s="325">
        <f>+VLOOKUP($E387,Final_nrj!$1:$1048576,MATCH(DATE(AN$2,1,1),Final_nrj!$A$1:$LI$1),FALSE)</f>
        <v>0.24699698440000001</v>
      </c>
      <c r="AO387" s="325">
        <f>+VLOOKUP($E387,Final_nrj!$1:$1048576,MATCH(DATE(AO$2,1,1),Final_nrj!$A$1:$LI$1),FALSE)</f>
        <v>0.25053605690000003</v>
      </c>
    </row>
    <row r="388" spans="1:41" ht="15" customHeight="1" x14ac:dyDescent="0.35">
      <c r="A388" s="422"/>
      <c r="B388" s="426"/>
      <c r="C388" s="127"/>
      <c r="D388" s="127" t="s">
        <v>1034</v>
      </c>
      <c r="E388" s="67" t="s">
        <v>1623</v>
      </c>
      <c r="F388" s="325" t="e">
        <f>+VLOOKUP($E388,Final_nrj!$1:$1048576,MATCH(DATE(F$2,1,1),Final_nrj!$A$1:$LI$1),FALSE)</f>
        <v>#N/A</v>
      </c>
      <c r="G388" s="325" t="e">
        <f>+VLOOKUP($E388,Final_nrj!$1:$1048576,MATCH(DATE(G$2,1,1),Final_nrj!$A$1:$LI$1),FALSE)</f>
        <v>#N/A</v>
      </c>
      <c r="H388" s="325" t="e">
        <f>+VLOOKUP($E388,Final_nrj!$1:$1048576,MATCH(DATE(H$2,1,1),Final_nrj!$A$1:$LI$1),FALSE)</f>
        <v>#N/A</v>
      </c>
      <c r="I388" s="325" t="e">
        <f>+VLOOKUP($E388,Final_nrj!$1:$1048576,MATCH(DATE(I$2,1,1),Final_nrj!$A$1:$LI$1),FALSE)</f>
        <v>#N/A</v>
      </c>
      <c r="J388" s="325" t="e">
        <f>+VLOOKUP($E388,Final_nrj!$1:$1048576,MATCH(DATE(J$2,1,1),Final_nrj!$A$1:$LI$1),FALSE)</f>
        <v>#N/A</v>
      </c>
      <c r="K388" s="325" t="e">
        <f>+VLOOKUP($E388,Final_nrj!$1:$1048576,MATCH(DATE(K$2,1,1),Final_nrj!$A$1:$LI$1),FALSE)</f>
        <v>#N/A</v>
      </c>
      <c r="L388" s="325" t="e">
        <f>+VLOOKUP($E388,Final_nrj!$1:$1048576,MATCH(DATE(L$2,1,1),Final_nrj!$A$1:$LI$1),FALSE)</f>
        <v>#N/A</v>
      </c>
      <c r="M388" s="325" t="e">
        <f>+VLOOKUP($E388,Final_nrj!$1:$1048576,MATCH(DATE(M$2,1,1),Final_nrj!$A$1:$LI$1),FALSE)</f>
        <v>#N/A</v>
      </c>
      <c r="N388" s="325" t="e">
        <f>+VLOOKUP($E388,Final_nrj!$1:$1048576,MATCH(DATE(N$2,1,1),Final_nrj!$A$1:$LI$1),FALSE)</f>
        <v>#N/A</v>
      </c>
      <c r="O388" s="325" t="e">
        <f>+VLOOKUP($E388,Final_nrj!$1:$1048576,MATCH(DATE(O$2,1,1),Final_nrj!$A$1:$LI$1),FALSE)</f>
        <v>#N/A</v>
      </c>
      <c r="P388" s="325" t="e">
        <f>+VLOOKUP($E388,Final_nrj!$1:$1048576,MATCH(DATE(P$2,1,1),Final_nrj!$A$1:$LI$1),FALSE)</f>
        <v>#N/A</v>
      </c>
      <c r="Q388" s="325" t="e">
        <f>+VLOOKUP($E388,Final_nrj!$1:$1048576,MATCH(DATE(Q$2,1,1),Final_nrj!$A$1:$LI$1),FALSE)</f>
        <v>#N/A</v>
      </c>
      <c r="R388" s="325" t="e">
        <f>+VLOOKUP($E388,Final_nrj!$1:$1048576,MATCH(DATE(R$2,1,1),Final_nrj!$A$1:$LI$1),FALSE)</f>
        <v>#N/A</v>
      </c>
      <c r="S388" s="325" t="e">
        <f>+VLOOKUP($E388,Final_nrj!$1:$1048576,MATCH(DATE(S$2,1,1),Final_nrj!$A$1:$LI$1),FALSE)</f>
        <v>#N/A</v>
      </c>
      <c r="T388" s="325" t="e">
        <f>+VLOOKUP($E388,Final_nrj!$1:$1048576,MATCH(DATE(T$2,1,1),Final_nrj!$A$1:$LI$1),FALSE)</f>
        <v>#N/A</v>
      </c>
      <c r="U388" s="325" t="e">
        <f>+VLOOKUP($E388,Final_nrj!$1:$1048576,MATCH(DATE(U$2,1,1),Final_nrj!$A$1:$LI$1),FALSE)</f>
        <v>#N/A</v>
      </c>
      <c r="V388" s="325" t="e">
        <f>+VLOOKUP($E388,Final_nrj!$1:$1048576,MATCH(DATE(V$2,1,1),Final_nrj!$A$1:$LI$1),FALSE)</f>
        <v>#N/A</v>
      </c>
      <c r="W388" s="325" t="e">
        <f>+VLOOKUP($E388,Final_nrj!$1:$1048576,MATCH(DATE(W$2,1,1),Final_nrj!$A$1:$LI$1),FALSE)</f>
        <v>#N/A</v>
      </c>
      <c r="X388" s="325" t="e">
        <f>+VLOOKUP($E388,Final_nrj!$1:$1048576,MATCH(DATE(X$2,1,1),Final_nrj!$A$1:$LI$1),FALSE)</f>
        <v>#N/A</v>
      </c>
      <c r="Y388" s="325" t="e">
        <f>+VLOOKUP($E388,Final_nrj!$1:$1048576,MATCH(DATE(Y$2,1,1),Final_nrj!$A$1:$LI$1),FALSE)</f>
        <v>#N/A</v>
      </c>
      <c r="Z388" s="325" t="e">
        <f>+VLOOKUP($E388,Final_nrj!$1:$1048576,MATCH(DATE(Z$2,1,1),Final_nrj!$A$1:$LI$1),FALSE)</f>
        <v>#N/A</v>
      </c>
      <c r="AA388" s="325" t="e">
        <f>+VLOOKUP($E388,Final_nrj!$1:$1048576,MATCH(DATE(AA$2,1,1),Final_nrj!$A$1:$LI$1),FALSE)</f>
        <v>#N/A</v>
      </c>
      <c r="AB388" s="325" t="e">
        <f>+VLOOKUP($E388,Final_nrj!$1:$1048576,MATCH(DATE(AB$2,1,1),Final_nrj!$A$1:$LI$1),FALSE)</f>
        <v>#N/A</v>
      </c>
      <c r="AC388" s="325" t="e">
        <f>+VLOOKUP($E388,Final_nrj!$1:$1048576,MATCH(DATE(AC$2,1,1),Final_nrj!$A$1:$LI$1),FALSE)</f>
        <v>#N/A</v>
      </c>
      <c r="AD388" s="325" t="e">
        <f>+VLOOKUP($E388,Final_nrj!$1:$1048576,MATCH(DATE(AD$2,1,1),Final_nrj!$A$1:$LI$1),FALSE)</f>
        <v>#N/A</v>
      </c>
      <c r="AE388" s="325" t="e">
        <f>+VLOOKUP($E388,Final_nrj!$1:$1048576,MATCH(DATE(AE$2,1,1),Final_nrj!$A$1:$LI$1),FALSE)</f>
        <v>#N/A</v>
      </c>
      <c r="AF388" s="325" t="e">
        <f>+VLOOKUP($E388,Final_nrj!$1:$1048576,MATCH(DATE(AF$2,1,1),Final_nrj!$A$1:$LI$1),FALSE)</f>
        <v>#N/A</v>
      </c>
      <c r="AG388" s="325" t="e">
        <f>+VLOOKUP($E388,Final_nrj!$1:$1048576,MATCH(DATE(AG$2,1,1),Final_nrj!$A$1:$LI$1),FALSE)</f>
        <v>#N/A</v>
      </c>
      <c r="AH388" s="325" t="e">
        <f>+VLOOKUP($E388,Final_nrj!$1:$1048576,MATCH(DATE(AH$2,1,1),Final_nrj!$A$1:$LI$1),FALSE)</f>
        <v>#N/A</v>
      </c>
      <c r="AI388" s="325" t="e">
        <f>+VLOOKUP($E388,Final_nrj!$1:$1048576,MATCH(DATE(AI$2,1,1),Final_nrj!$A$1:$LI$1),FALSE)</f>
        <v>#N/A</v>
      </c>
      <c r="AJ388" s="325" t="e">
        <f>+VLOOKUP($E388,Final_nrj!$1:$1048576,MATCH(DATE(AJ$2,1,1),Final_nrj!$A$1:$LI$1),FALSE)</f>
        <v>#N/A</v>
      </c>
      <c r="AK388" s="325" t="e">
        <f>+VLOOKUP($E388,Final_nrj!$1:$1048576,MATCH(DATE(AK$2,1,1),Final_nrj!$A$1:$LI$1),FALSE)</f>
        <v>#N/A</v>
      </c>
      <c r="AL388" s="325" t="e">
        <f>+VLOOKUP($E388,Final_nrj!$1:$1048576,MATCH(DATE(AL$2,1,1),Final_nrj!$A$1:$LI$1),FALSE)</f>
        <v>#N/A</v>
      </c>
      <c r="AM388" s="325" t="e">
        <f>+VLOOKUP($E388,Final_nrj!$1:$1048576,MATCH(DATE(AM$2,1,1),Final_nrj!$A$1:$LI$1),FALSE)</f>
        <v>#N/A</v>
      </c>
      <c r="AN388" s="325" t="e">
        <f>+VLOOKUP($E388,Final_nrj!$1:$1048576,MATCH(DATE(AN$2,1,1),Final_nrj!$A$1:$LI$1),FALSE)</f>
        <v>#N/A</v>
      </c>
      <c r="AO388" s="325" t="e">
        <f>+VLOOKUP($E388,Final_nrj!$1:$1048576,MATCH(DATE(AO$2,1,1),Final_nrj!$A$1:$LI$1),FALSE)</f>
        <v>#N/A</v>
      </c>
    </row>
    <row r="389" spans="1:41" s="335" customFormat="1" ht="15" customHeight="1" x14ac:dyDescent="0.35">
      <c r="A389" s="422"/>
      <c r="B389" s="426"/>
      <c r="C389" s="333"/>
      <c r="D389" s="333" t="s">
        <v>3764</v>
      </c>
      <c r="E389" s="334" t="s">
        <v>3768</v>
      </c>
      <c r="F389" s="378">
        <f>+VLOOKUP($E389,Final_nrj!$1:$1048576,MATCH(DATE(F$2,1,1),Final_nrj!$A$1:$LI$1),FALSE)</f>
        <v>0.64460758380000005</v>
      </c>
      <c r="G389" s="378">
        <f>+VLOOKUP($E389,Final_nrj!$1:$1048576,MATCH(DATE(G$2,1,1),Final_nrj!$A$1:$LI$1),FALSE)</f>
        <v>0.65261693639999996</v>
      </c>
      <c r="H389" s="378">
        <f>+VLOOKUP($E389,Final_nrj!$1:$1048576,MATCH(DATE(H$2,1,1),Final_nrj!$A$1:$LI$1),FALSE)</f>
        <v>0.65670850329999997</v>
      </c>
      <c r="I389" s="378">
        <f>+VLOOKUP($E389,Final_nrj!$1:$1048576,MATCH(DATE(I$2,1,1),Final_nrj!$A$1:$LI$1),FALSE)</f>
        <v>0.65812950660000002</v>
      </c>
      <c r="J389" s="378">
        <f>+VLOOKUP($E389,Final_nrj!$1:$1048576,MATCH(DATE(J$2,1,1),Final_nrj!$A$1:$LI$1),FALSE)</f>
        <v>0.66565864910000005</v>
      </c>
      <c r="K389" s="378">
        <f>+VLOOKUP($E389,Final_nrj!$1:$1048576,MATCH(DATE(K$2,1,1),Final_nrj!$A$1:$LI$1),FALSE)</f>
        <v>0.68345274720000004</v>
      </c>
      <c r="L389" s="378">
        <f>+VLOOKUP($E389,Final_nrj!$1:$1048576,MATCH(DATE(L$2,1,1),Final_nrj!$A$1:$LI$1),FALSE)</f>
        <v>0.69973882359999995</v>
      </c>
      <c r="M389" s="378">
        <f>+VLOOKUP($E389,Final_nrj!$1:$1048576,MATCH(DATE(M$2,1,1),Final_nrj!$A$1:$LI$1),FALSE)</f>
        <v>0.7142696852</v>
      </c>
      <c r="N389" s="378">
        <f>+VLOOKUP($E389,Final_nrj!$1:$1048576,MATCH(DATE(N$2,1,1),Final_nrj!$A$1:$LI$1),FALSE)</f>
        <v>0.72683368110000002</v>
      </c>
      <c r="O389" s="378">
        <f>+VLOOKUP($E389,Final_nrj!$1:$1048576,MATCH(DATE(O$2,1,1),Final_nrj!$A$1:$LI$1),FALSE)</f>
        <v>0.7374536277</v>
      </c>
      <c r="P389" s="378">
        <f>+VLOOKUP($E389,Final_nrj!$1:$1048576,MATCH(DATE(P$2,1,1),Final_nrj!$A$1:$LI$1),FALSE)</f>
        <v>0.74621134700000002</v>
      </c>
      <c r="Q389" s="378">
        <f>+VLOOKUP($E389,Final_nrj!$1:$1048576,MATCH(DATE(Q$2,1,1),Final_nrj!$A$1:$LI$1),FALSE)</f>
        <v>0.75687763289999999</v>
      </c>
      <c r="R389" s="378">
        <f>+VLOOKUP($E389,Final_nrj!$1:$1048576,MATCH(DATE(R$2,1,1),Final_nrj!$A$1:$LI$1),FALSE)</f>
        <v>0.77050608799999998</v>
      </c>
      <c r="S389" s="378">
        <f>+VLOOKUP($E389,Final_nrj!$1:$1048576,MATCH(DATE(S$2,1,1),Final_nrj!$A$1:$LI$1),FALSE)</f>
        <v>0.78682573919999999</v>
      </c>
      <c r="T389" s="378">
        <f>+VLOOKUP($E389,Final_nrj!$1:$1048576,MATCH(DATE(T$2,1,1),Final_nrj!$A$1:$LI$1),FALSE)</f>
        <v>0.80515194820000002</v>
      </c>
      <c r="U389" s="378">
        <f>+VLOOKUP($E389,Final_nrj!$1:$1048576,MATCH(DATE(U$2,1,1),Final_nrj!$A$1:$LI$1),FALSE)</f>
        <v>0.82483179340000001</v>
      </c>
      <c r="V389" s="378">
        <f>+VLOOKUP($E389,Final_nrj!$1:$1048576,MATCH(DATE(V$2,1,1),Final_nrj!$A$1:$LI$1),FALSE)</f>
        <v>0.8443970878</v>
      </c>
      <c r="W389" s="378">
        <f>+VLOOKUP($E389,Final_nrj!$1:$1048576,MATCH(DATE(W$2,1,1),Final_nrj!$A$1:$LI$1),FALSE)</f>
        <v>0.86349311070000001</v>
      </c>
      <c r="X389" s="378">
        <f>+VLOOKUP($E389,Final_nrj!$1:$1048576,MATCH(DATE(X$2,1,1),Final_nrj!$A$1:$LI$1),FALSE)</f>
        <v>0.88177578999999995</v>
      </c>
      <c r="Y389" s="378">
        <f>+VLOOKUP($E389,Final_nrj!$1:$1048576,MATCH(DATE(Y$2,1,1),Final_nrj!$A$1:$LI$1),FALSE)</f>
        <v>0.89916713010000004</v>
      </c>
      <c r="Z389" s="378">
        <f>+VLOOKUP($E389,Final_nrj!$1:$1048576,MATCH(DATE(Z$2,1,1),Final_nrj!$A$1:$LI$1),FALSE)</f>
        <v>0.91564511140000004</v>
      </c>
      <c r="AA389" s="378">
        <f>+VLOOKUP($E389,Final_nrj!$1:$1048576,MATCH(DATE(AA$2,1,1),Final_nrj!$A$1:$LI$1),FALSE)</f>
        <v>0.93101700870000004</v>
      </c>
      <c r="AB389" s="378">
        <f>+VLOOKUP($E389,Final_nrj!$1:$1048576,MATCH(DATE(AB$2,1,1),Final_nrj!$A$1:$LI$1),FALSE)</f>
        <v>0.94608751989999995</v>
      </c>
      <c r="AC389" s="378">
        <f>+VLOOKUP($E389,Final_nrj!$1:$1048576,MATCH(DATE(AC$2,1,1),Final_nrj!$A$1:$LI$1),FALSE)</f>
        <v>0.96102192379999996</v>
      </c>
      <c r="AD389" s="378">
        <f>+VLOOKUP($E389,Final_nrj!$1:$1048576,MATCH(DATE(AD$2,1,1),Final_nrj!$A$1:$LI$1),FALSE)</f>
        <v>0.9758476304</v>
      </c>
      <c r="AE389" s="378">
        <f>+VLOOKUP($E389,Final_nrj!$1:$1048576,MATCH(DATE(AE$2,1,1),Final_nrj!$A$1:$LI$1),FALSE)</f>
        <v>0.99023064439999997</v>
      </c>
      <c r="AF389" s="378">
        <f>+VLOOKUP($E389,Final_nrj!$1:$1048576,MATCH(DATE(AF$2,1,1),Final_nrj!$A$1:$LI$1),FALSE)</f>
        <v>1.0037950149999999</v>
      </c>
      <c r="AG389" s="378">
        <f>+VLOOKUP($E389,Final_nrj!$1:$1048576,MATCH(DATE(AG$2,1,1),Final_nrj!$A$1:$LI$1),FALSE)</f>
        <v>1.0171978269999999</v>
      </c>
      <c r="AH389" s="378">
        <f>+VLOOKUP($E389,Final_nrj!$1:$1048576,MATCH(DATE(AH$2,1,1),Final_nrj!$A$1:$LI$1),FALSE)</f>
        <v>1.030581763</v>
      </c>
      <c r="AI389" s="378">
        <f>+VLOOKUP($E389,Final_nrj!$1:$1048576,MATCH(DATE(AI$2,1,1),Final_nrj!$A$1:$LI$1),FALSE)</f>
        <v>1.044002804</v>
      </c>
      <c r="AJ389" s="378">
        <f>+VLOOKUP($E389,Final_nrj!$1:$1048576,MATCH(DATE(AJ$2,1,1),Final_nrj!$A$1:$LI$1),FALSE)</f>
        <v>1.057496786</v>
      </c>
      <c r="AK389" s="378">
        <f>+VLOOKUP($E389,Final_nrj!$1:$1048576,MATCH(DATE(AK$2,1,1),Final_nrj!$A$1:$LI$1),FALSE)</f>
        <v>1.071005706</v>
      </c>
      <c r="AL389" s="378">
        <f>+VLOOKUP($E389,Final_nrj!$1:$1048576,MATCH(DATE(AL$2,1,1),Final_nrj!$A$1:$LI$1),FALSE)</f>
        <v>1.084751756</v>
      </c>
      <c r="AM389" s="378">
        <f>+VLOOKUP($E389,Final_nrj!$1:$1048576,MATCH(DATE(AM$2,1,1),Final_nrj!$A$1:$LI$1),FALSE)</f>
        <v>1.0987516850000001</v>
      </c>
      <c r="AN389" s="378">
        <f>+VLOOKUP($E389,Final_nrj!$1:$1048576,MATCH(DATE(AN$2,1,1),Final_nrj!$A$1:$LI$1),FALSE)</f>
        <v>1.112975179</v>
      </c>
      <c r="AO389" s="378">
        <f>+VLOOKUP($E389,Final_nrj!$1:$1048576,MATCH(DATE(AO$2,1,1),Final_nrj!$A$1:$LI$1),FALSE)</f>
        <v>1.127385109</v>
      </c>
    </row>
    <row r="390" spans="1:41" s="91" customFormat="1" ht="15" customHeight="1" x14ac:dyDescent="0.35">
      <c r="A390" s="422"/>
      <c r="B390" s="426"/>
      <c r="C390" s="354" t="s">
        <v>1026</v>
      </c>
      <c r="D390" s="128"/>
      <c r="E390" s="76" t="s">
        <v>1037</v>
      </c>
      <c r="F390" s="310">
        <f>+VLOOKUP($E390,Final_nrj!$1:$1048576,MATCH(DATE(F$2,1,1),Final_nrj!$A$1:$LI$1),FALSE)</f>
        <v>44.013536350000003</v>
      </c>
      <c r="G390" s="310">
        <f>+VLOOKUP($E390,Final_nrj!$1:$1048576,MATCH(DATE(G$2,1,1),Final_nrj!$A$1:$LI$1),FALSE)</f>
        <v>44.42840502</v>
      </c>
      <c r="H390" s="310">
        <f>+VLOOKUP($E390,Final_nrj!$1:$1048576,MATCH(DATE(H$2,1,1),Final_nrj!$A$1:$LI$1),FALSE)</f>
        <v>44.638066760000001</v>
      </c>
      <c r="I390" s="310">
        <f>+VLOOKUP($E390,Final_nrj!$1:$1048576,MATCH(DATE(I$2,1,1),Final_nrj!$A$1:$LI$1),FALSE)</f>
        <v>44.735451079999997</v>
      </c>
      <c r="J390" s="310">
        <f>+VLOOKUP($E390,Final_nrj!$1:$1048576,MATCH(DATE(J$2,1,1),Final_nrj!$A$1:$LI$1),FALSE)</f>
        <v>45.204400390000004</v>
      </c>
      <c r="K390" s="310">
        <f>+VLOOKUP($E390,Final_nrj!$1:$1048576,MATCH(DATE(K$2,1,1),Final_nrj!$A$1:$LI$1),FALSE)</f>
        <v>46.357677889999998</v>
      </c>
      <c r="L390" s="310">
        <f>+VLOOKUP($E390,Final_nrj!$1:$1048576,MATCH(DATE(L$2,1,1),Final_nrj!$A$1:$LI$1),FALSE)</f>
        <v>47.470283520000002</v>
      </c>
      <c r="M390" s="310">
        <f>+VLOOKUP($E390,Final_nrj!$1:$1048576,MATCH(DATE(M$2,1,1),Final_nrj!$A$1:$LI$1),FALSE)</f>
        <v>48.471976669999997</v>
      </c>
      <c r="N390" s="310">
        <f>+VLOOKUP($E390,Final_nrj!$1:$1048576,MATCH(DATE(N$2,1,1),Final_nrj!$A$1:$LI$1),FALSE)</f>
        <v>49.319024300000002</v>
      </c>
      <c r="O390" s="310">
        <f>+VLOOKUP($E390,Final_nrj!$1:$1048576,MATCH(DATE(O$2,1,1),Final_nrj!$A$1:$LI$1),FALSE)</f>
        <v>49.995835370000002</v>
      </c>
      <c r="P390" s="310">
        <f>+VLOOKUP($E390,Final_nrj!$1:$1048576,MATCH(DATE(P$2,1,1),Final_nrj!$A$1:$LI$1),FALSE)</f>
        <v>50.479771110000001</v>
      </c>
      <c r="Q390" s="310">
        <f>+VLOOKUP($E390,Final_nrj!$1:$1048576,MATCH(DATE(Q$2,1,1),Final_nrj!$A$1:$LI$1),FALSE)</f>
        <v>51.133814870000002</v>
      </c>
      <c r="R390" s="310">
        <f>+VLOOKUP($E390,Final_nrj!$1:$1048576,MATCH(DATE(R$2,1,1),Final_nrj!$A$1:$LI$1),FALSE)</f>
        <v>52.010369330000003</v>
      </c>
      <c r="S390" s="310">
        <f>+VLOOKUP($E390,Final_nrj!$1:$1048576,MATCH(DATE(S$2,1,1),Final_nrj!$A$1:$LI$1),FALSE)</f>
        <v>53.076305390000002</v>
      </c>
      <c r="T390" s="310">
        <f>+VLOOKUP($E390,Final_nrj!$1:$1048576,MATCH(DATE(T$2,1,1),Final_nrj!$A$1:$LI$1),FALSE)</f>
        <v>54.283876419999999</v>
      </c>
      <c r="U390" s="310">
        <f>+VLOOKUP($E390,Final_nrj!$1:$1048576,MATCH(DATE(U$2,1,1),Final_nrj!$A$1:$LI$1),FALSE)</f>
        <v>55.591981269999998</v>
      </c>
      <c r="V390" s="310">
        <f>+VLOOKUP($E390,Final_nrj!$1:$1048576,MATCH(DATE(V$2,1,1),Final_nrj!$A$1:$LI$1),FALSE)</f>
        <v>56.879673439999998</v>
      </c>
      <c r="W390" s="310">
        <f>+VLOOKUP($E390,Final_nrj!$1:$1048576,MATCH(DATE(W$2,1,1),Final_nrj!$A$1:$LI$1),FALSE)</f>
        <v>58.14216699</v>
      </c>
      <c r="X390" s="310">
        <f>+VLOOKUP($E390,Final_nrj!$1:$1048576,MATCH(DATE(X$2,1,1),Final_nrj!$A$1:$LI$1),FALSE)</f>
        <v>59.359147530000001</v>
      </c>
      <c r="Y390" s="310">
        <f>+VLOOKUP($E390,Final_nrj!$1:$1048576,MATCH(DATE(Y$2,1,1),Final_nrj!$A$1:$LI$1),FALSE)</f>
        <v>60.524522480000002</v>
      </c>
      <c r="Z390" s="310">
        <f>+VLOOKUP($E390,Final_nrj!$1:$1048576,MATCH(DATE(Z$2,1,1),Final_nrj!$A$1:$LI$1),FALSE)</f>
        <v>61.639227239999997</v>
      </c>
      <c r="AA390" s="310">
        <f>+VLOOKUP($E390,Final_nrj!$1:$1048576,MATCH(DATE(AA$2,1,1),Final_nrj!$A$1:$LI$1),FALSE)</f>
        <v>62.666900300000002</v>
      </c>
      <c r="AB390" s="310">
        <f>+VLOOKUP($E390,Final_nrj!$1:$1048576,MATCH(DATE(AB$2,1,1),Final_nrj!$A$1:$LI$1),FALSE)</f>
        <v>63.690132859999999</v>
      </c>
      <c r="AC390" s="310">
        <f>+VLOOKUP($E390,Final_nrj!$1:$1048576,MATCH(DATE(AC$2,1,1),Final_nrj!$A$1:$LI$1),FALSE)</f>
        <v>64.723356890000005</v>
      </c>
      <c r="AD390" s="310">
        <f>+VLOOKUP($E390,Final_nrj!$1:$1048576,MATCH(DATE(AD$2,1,1),Final_nrj!$A$1:$LI$1),FALSE)</f>
        <v>65.768383600000007</v>
      </c>
      <c r="AE390" s="310">
        <f>+VLOOKUP($E390,Final_nrj!$1:$1048576,MATCH(DATE(AE$2,1,1),Final_nrj!$A$1:$LI$1),FALSE)</f>
        <v>66.813774949999996</v>
      </c>
      <c r="AF390" s="310">
        <f>+VLOOKUP($E390,Final_nrj!$1:$1048576,MATCH(DATE(AF$2,1,1),Final_nrj!$A$1:$LI$1),FALSE)</f>
        <v>67.805866649999999</v>
      </c>
      <c r="AG390" s="310">
        <f>+VLOOKUP($E390,Final_nrj!$1:$1048576,MATCH(DATE(AG$2,1,1),Final_nrj!$A$1:$LI$1),FALSE)</f>
        <v>68.816830589999995</v>
      </c>
      <c r="AH390" s="310">
        <f>+VLOOKUP($E390,Final_nrj!$1:$1048576,MATCH(DATE(AH$2,1,1),Final_nrj!$A$1:$LI$1),FALSE)</f>
        <v>69.855502720000004</v>
      </c>
      <c r="AI390" s="310">
        <f>+VLOOKUP($E390,Final_nrj!$1:$1048576,MATCH(DATE(AI$2,1,1),Final_nrj!$A$1:$LI$1),FALSE)</f>
        <v>70.920675119999999</v>
      </c>
      <c r="AJ390" s="310">
        <f>+VLOOKUP($E390,Final_nrj!$1:$1048576,MATCH(DATE(AJ$2,1,1),Final_nrj!$A$1:$LI$1),FALSE)</f>
        <v>72.009677289999999</v>
      </c>
      <c r="AK390" s="310">
        <f>+VLOOKUP($E390,Final_nrj!$1:$1048576,MATCH(DATE(AK$2,1,1),Final_nrj!$A$1:$LI$1),FALSE)</f>
        <v>73.113001499999996</v>
      </c>
      <c r="AL390" s="310">
        <f>+VLOOKUP($E390,Final_nrj!$1:$1048576,MATCH(DATE(AL$2,1,1),Final_nrj!$A$1:$LI$1),FALSE)</f>
        <v>74.250433229999999</v>
      </c>
      <c r="AM390" s="310">
        <f>+VLOOKUP($E390,Final_nrj!$1:$1048576,MATCH(DATE(AM$2,1,1),Final_nrj!$A$1:$LI$1),FALSE)</f>
        <v>75.419761170000001</v>
      </c>
      <c r="AN390" s="310">
        <f>+VLOOKUP($E390,Final_nrj!$1:$1048576,MATCH(DATE(AN$2,1,1),Final_nrj!$A$1:$LI$1),FALSE)</f>
        <v>76.615348209999993</v>
      </c>
      <c r="AO390" s="310">
        <f>+VLOOKUP($E390,Final_nrj!$1:$1048576,MATCH(DATE(AO$2,1,1),Final_nrj!$A$1:$LI$1),FALSE)</f>
        <v>77.83144566</v>
      </c>
    </row>
    <row r="391" spans="1:41" ht="15" customHeight="1" x14ac:dyDescent="0.35">
      <c r="A391" s="422"/>
      <c r="B391" s="426"/>
      <c r="C391" s="127"/>
      <c r="D391" s="127" t="s">
        <v>1027</v>
      </c>
      <c r="E391" s="67" t="s">
        <v>1600</v>
      </c>
      <c r="F391" s="325">
        <f>+VLOOKUP($E391,Final_nrj!$1:$1048576,MATCH(DATE(F$2,1,1),Final_nrj!$A$1:$LI$1),FALSE)</f>
        <v>5.2985861759999997</v>
      </c>
      <c r="G391" s="325">
        <f>+VLOOKUP($E391,Final_nrj!$1:$1048576,MATCH(DATE(G$2,1,1),Final_nrj!$A$1:$LI$1),FALSE)</f>
        <v>5.170593867</v>
      </c>
      <c r="H391" s="325">
        <f>+VLOOKUP($E391,Final_nrj!$1:$1048576,MATCH(DATE(H$2,1,1),Final_nrj!$A$1:$LI$1),FALSE)</f>
        <v>5.0524365510000004</v>
      </c>
      <c r="I391" s="325">
        <f>+VLOOKUP($E391,Final_nrj!$1:$1048576,MATCH(DATE(I$2,1,1),Final_nrj!$A$1:$LI$1),FALSE)</f>
        <v>5.0020197169999996</v>
      </c>
      <c r="J391" s="325">
        <f>+VLOOKUP($E391,Final_nrj!$1:$1048576,MATCH(DATE(J$2,1,1),Final_nrj!$A$1:$LI$1),FALSE)</f>
        <v>5.0012625220000002</v>
      </c>
      <c r="K391" s="325">
        <f>+VLOOKUP($E391,Final_nrj!$1:$1048576,MATCH(DATE(K$2,1,1),Final_nrj!$A$1:$LI$1),FALSE)</f>
        <v>5.0821942099999999</v>
      </c>
      <c r="L391" s="325">
        <f>+VLOOKUP($E391,Final_nrj!$1:$1048576,MATCH(DATE(L$2,1,1),Final_nrj!$A$1:$LI$1),FALSE)</f>
        <v>5.1818017279999999</v>
      </c>
      <c r="M391" s="325">
        <f>+VLOOKUP($E391,Final_nrj!$1:$1048576,MATCH(DATE(M$2,1,1),Final_nrj!$A$1:$LI$1),FALSE)</f>
        <v>5.2673625040000003</v>
      </c>
      <c r="N391" s="325">
        <f>+VLOOKUP($E391,Final_nrj!$1:$1048576,MATCH(DATE(N$2,1,1),Final_nrj!$A$1:$LI$1),FALSE)</f>
        <v>5.3302507380000002</v>
      </c>
      <c r="O391" s="325">
        <f>+VLOOKUP($E391,Final_nrj!$1:$1048576,MATCH(DATE(O$2,1,1),Final_nrj!$A$1:$LI$1),FALSE)</f>
        <v>5.3664723580000002</v>
      </c>
      <c r="P391" s="325">
        <f>+VLOOKUP($E391,Final_nrj!$1:$1048576,MATCH(DATE(P$2,1,1),Final_nrj!$A$1:$LI$1),FALSE)</f>
        <v>5.3709713270000004</v>
      </c>
      <c r="Q391" s="325">
        <f>+VLOOKUP($E391,Final_nrj!$1:$1048576,MATCH(DATE(Q$2,1,1),Final_nrj!$A$1:$LI$1),FALSE)</f>
        <v>5.4046771470000001</v>
      </c>
      <c r="R391" s="325">
        <f>+VLOOKUP($E391,Final_nrj!$1:$1048576,MATCH(DATE(R$2,1,1),Final_nrj!$A$1:$LI$1),FALSE)</f>
        <v>5.4705321519999996</v>
      </c>
      <c r="S391" s="325">
        <f>+VLOOKUP($E391,Final_nrj!$1:$1048576,MATCH(DATE(S$2,1,1),Final_nrj!$A$1:$LI$1),FALSE)</f>
        <v>5.5623533030000001</v>
      </c>
      <c r="T391" s="325">
        <f>+VLOOKUP($E391,Final_nrj!$1:$1048576,MATCH(DATE(T$2,1,1),Final_nrj!$A$1:$LI$1),FALSE)</f>
        <v>5.6732080199999997</v>
      </c>
      <c r="U391" s="325">
        <f>+VLOOKUP($E391,Final_nrj!$1:$1048576,MATCH(DATE(U$2,1,1),Final_nrj!$A$1:$LI$1),FALSE)</f>
        <v>5.7974353929999998</v>
      </c>
      <c r="V391" s="325">
        <f>+VLOOKUP($E391,Final_nrj!$1:$1048576,MATCH(DATE(V$2,1,1),Final_nrj!$A$1:$LI$1),FALSE)</f>
        <v>5.919407369</v>
      </c>
      <c r="W391" s="325">
        <f>+VLOOKUP($E391,Final_nrj!$1:$1048576,MATCH(DATE(W$2,1,1),Final_nrj!$A$1:$LI$1),FALSE)</f>
        <v>6.0391246010000001</v>
      </c>
      <c r="X391" s="325">
        <f>+VLOOKUP($E391,Final_nrj!$1:$1048576,MATCH(DATE(X$2,1,1),Final_nrj!$A$1:$LI$1),FALSE)</f>
        <v>6.1548561770000001</v>
      </c>
      <c r="Y391" s="325">
        <f>+VLOOKUP($E391,Final_nrj!$1:$1048576,MATCH(DATE(Y$2,1,1),Final_nrj!$A$1:$LI$1),FALSE)</f>
        <v>6.2659716349999997</v>
      </c>
      <c r="Z391" s="325">
        <f>+VLOOKUP($E391,Final_nrj!$1:$1048576,MATCH(DATE(Z$2,1,1),Final_nrj!$A$1:$LI$1),FALSE)</f>
        <v>6.3724564560000001</v>
      </c>
      <c r="AA391" s="325">
        <f>+VLOOKUP($E391,Final_nrj!$1:$1048576,MATCH(DATE(AA$2,1,1),Final_nrj!$A$1:$LI$1),FALSE)</f>
        <v>6.47213218</v>
      </c>
      <c r="AB391" s="325">
        <f>+VLOOKUP($E391,Final_nrj!$1:$1048576,MATCH(DATE(AB$2,1,1),Final_nrj!$A$1:$LI$1),FALSE)</f>
        <v>6.5734641390000004</v>
      </c>
      <c r="AC391" s="325">
        <f>+VLOOKUP($E391,Final_nrj!$1:$1048576,MATCH(DATE(AC$2,1,1),Final_nrj!$A$1:$LI$1),FALSE)</f>
        <v>6.6776285120000001</v>
      </c>
      <c r="AD391" s="325">
        <f>+VLOOKUP($E391,Final_nrj!$1:$1048576,MATCH(DATE(AD$2,1,1),Final_nrj!$A$1:$LI$1),FALSE)</f>
        <v>6.7842831659999998</v>
      </c>
      <c r="AE391" s="325">
        <f>+VLOOKUP($E391,Final_nrj!$1:$1048576,MATCH(DATE(AE$2,1,1),Final_nrj!$A$1:$LI$1),FALSE)</f>
        <v>6.8919869560000002</v>
      </c>
      <c r="AF391" s="325">
        <f>+VLOOKUP($E391,Final_nrj!$1:$1048576,MATCH(DATE(AF$2,1,1),Final_nrj!$A$1:$LI$1),FALSE)</f>
        <v>6.9957453259999998</v>
      </c>
      <c r="AG391" s="325">
        <f>+VLOOKUP($E391,Final_nrj!$1:$1048576,MATCH(DATE(AG$2,1,1),Final_nrj!$A$1:$LI$1),FALSE)</f>
        <v>7.1025643000000001</v>
      </c>
      <c r="AH391" s="325">
        <f>+VLOOKUP($E391,Final_nrj!$1:$1048576,MATCH(DATE(AH$2,1,1),Final_nrj!$A$1:$LI$1),FALSE)</f>
        <v>7.2128984630000001</v>
      </c>
      <c r="AI391" s="325">
        <f>+VLOOKUP($E391,Final_nrj!$1:$1048576,MATCH(DATE(AI$2,1,1),Final_nrj!$A$1:$LI$1),FALSE)</f>
        <v>7.326192625</v>
      </c>
      <c r="AJ391" s="325">
        <f>+VLOOKUP($E391,Final_nrj!$1:$1048576,MATCH(DATE(AJ$2,1,1),Final_nrj!$A$1:$LI$1),FALSE)</f>
        <v>7.4418273079999997</v>
      </c>
      <c r="AK391" s="325">
        <f>+VLOOKUP($E391,Final_nrj!$1:$1048576,MATCH(DATE(AK$2,1,1),Final_nrj!$A$1:$LI$1),FALSE)</f>
        <v>7.5596438810000004</v>
      </c>
      <c r="AL391" s="325">
        <f>+VLOOKUP($E391,Final_nrj!$1:$1048576,MATCH(DATE(AL$2,1,1),Final_nrj!$A$1:$LI$1),FALSE)</f>
        <v>7.6811017699999997</v>
      </c>
      <c r="AM391" s="325">
        <f>+VLOOKUP($E391,Final_nrj!$1:$1048576,MATCH(DATE(AM$2,1,1),Final_nrj!$A$1:$LI$1),FALSE)</f>
        <v>7.8055475530000002</v>
      </c>
      <c r="AN391" s="325">
        <f>+VLOOKUP($E391,Final_nrj!$1:$1048576,MATCH(DATE(AN$2,1,1),Final_nrj!$A$1:$LI$1),FALSE)</f>
        <v>7.9321473359999999</v>
      </c>
      <c r="AO391" s="325">
        <f>+VLOOKUP($E391,Final_nrj!$1:$1048576,MATCH(DATE(AO$2,1,1),Final_nrj!$A$1:$LI$1),FALSE)</f>
        <v>8.0601434560000005</v>
      </c>
    </row>
    <row r="392" spans="1:41" ht="15" customHeight="1" x14ac:dyDescent="0.35">
      <c r="A392" s="422"/>
      <c r="B392" s="426"/>
      <c r="C392" s="127"/>
      <c r="D392" s="127" t="s">
        <v>1399</v>
      </c>
      <c r="E392" s="67" t="s">
        <v>3805</v>
      </c>
      <c r="F392" s="325">
        <f>+VLOOKUP($E392,Final_nrj!$1:$1048576,MATCH(DATE(F$2,1,1),Final_nrj!$A$1:$LI$1),FALSE)</f>
        <v>3.9303201400000001E-2</v>
      </c>
      <c r="G392" s="325">
        <f>+VLOOKUP($E392,Final_nrj!$1:$1048576,MATCH(DATE(G$2,1,1),Final_nrj!$A$1:$LI$1),FALSE)</f>
        <v>4.0287900699999997E-2</v>
      </c>
      <c r="H392" s="325">
        <f>+VLOOKUP($E392,Final_nrj!$1:$1048576,MATCH(DATE(H$2,1,1),Final_nrj!$A$1:$LI$1),FALSE)</f>
        <v>4.0644451999999998E-2</v>
      </c>
      <c r="I392" s="325">
        <f>+VLOOKUP($E392,Final_nrj!$1:$1048576,MATCH(DATE(I$2,1,1),Final_nrj!$A$1:$LI$1),FALSE)</f>
        <v>4.0419289400000002E-2</v>
      </c>
      <c r="J392" s="325">
        <f>+VLOOKUP($E392,Final_nrj!$1:$1048576,MATCH(DATE(J$2,1,1),Final_nrj!$A$1:$LI$1),FALSE)</f>
        <v>4.0706395100000001E-2</v>
      </c>
      <c r="K392" s="325">
        <f>+VLOOKUP($E392,Final_nrj!$1:$1048576,MATCH(DATE(K$2,1,1),Final_nrj!$A$1:$LI$1),FALSE)</f>
        <v>4.2492354000000003E-2</v>
      </c>
      <c r="L392" s="325">
        <f>+VLOOKUP($E392,Final_nrj!$1:$1048576,MATCH(DATE(L$2,1,1),Final_nrj!$A$1:$LI$1),FALSE)</f>
        <v>4.34788095E-2</v>
      </c>
      <c r="M392" s="325">
        <f>+VLOOKUP($E392,Final_nrj!$1:$1048576,MATCH(DATE(M$2,1,1),Final_nrj!$A$1:$LI$1),FALSE)</f>
        <v>4.4477441200000002E-2</v>
      </c>
      <c r="N392" s="325">
        <f>+VLOOKUP($E392,Final_nrj!$1:$1048576,MATCH(DATE(N$2,1,1),Final_nrj!$A$1:$LI$1),FALSE)</f>
        <v>4.54711691E-2</v>
      </c>
      <c r="O392" s="325">
        <f>+VLOOKUP($E392,Final_nrj!$1:$1048576,MATCH(DATE(O$2,1,1),Final_nrj!$A$1:$LI$1),FALSE)</f>
        <v>4.643883E-2</v>
      </c>
      <c r="P392" s="325">
        <f>+VLOOKUP($E392,Final_nrj!$1:$1048576,MATCH(DATE(P$2,1,1),Final_nrj!$A$1:$LI$1),FALSE)</f>
        <v>4.7317837199999997E-2</v>
      </c>
      <c r="Q392" s="325">
        <f>+VLOOKUP($E392,Final_nrj!$1:$1048576,MATCH(DATE(Q$2,1,1),Final_nrj!$A$1:$LI$1),FALSE)</f>
        <v>4.8491641299999999E-2</v>
      </c>
      <c r="R392" s="325">
        <f>+VLOOKUP($E392,Final_nrj!$1:$1048576,MATCH(DATE(R$2,1,1),Final_nrj!$A$1:$LI$1),FALSE)</f>
        <v>4.9955007799999999E-2</v>
      </c>
      <c r="S392" s="325">
        <f>+VLOOKUP($E392,Final_nrj!$1:$1048576,MATCH(DATE(S$2,1,1),Final_nrj!$A$1:$LI$1),FALSE)</f>
        <v>5.1650845899999999E-2</v>
      </c>
      <c r="T392" s="325">
        <f>+VLOOKUP($E392,Final_nrj!$1:$1048576,MATCH(DATE(T$2,1,1),Final_nrj!$A$1:$LI$1),FALSE)</f>
        <v>5.3534287399999998E-2</v>
      </c>
      <c r="U392" s="325">
        <f>+VLOOKUP($E392,Final_nrj!$1:$1048576,MATCH(DATE(U$2,1,1),Final_nrj!$A$1:$LI$1),FALSE)</f>
        <v>5.5579828099999999E-2</v>
      </c>
      <c r="V392" s="325">
        <f>+VLOOKUP($E392,Final_nrj!$1:$1048576,MATCH(DATE(V$2,1,1),Final_nrj!$A$1:$LI$1),FALSE)</f>
        <v>5.7634199900000002E-2</v>
      </c>
      <c r="W392" s="325">
        <f>+VLOOKUP($E392,Final_nrj!$1:$1048576,MATCH(DATE(W$2,1,1),Final_nrj!$A$1:$LI$1),FALSE)</f>
        <v>5.9555685599999998E-2</v>
      </c>
      <c r="X392" s="325">
        <f>+VLOOKUP($E392,Final_nrj!$1:$1048576,MATCH(DATE(X$2,1,1),Final_nrj!$A$1:$LI$1),FALSE)</f>
        <v>6.12733346E-2</v>
      </c>
      <c r="Y392" s="325">
        <f>+VLOOKUP($E392,Final_nrj!$1:$1048576,MATCH(DATE(Y$2,1,1),Final_nrj!$A$1:$LI$1),FALSE)</f>
        <v>6.2793857199999997E-2</v>
      </c>
      <c r="Z392" s="325">
        <f>+VLOOKUP($E392,Final_nrj!$1:$1048576,MATCH(DATE(Z$2,1,1),Final_nrj!$A$1:$LI$1),FALSE)</f>
        <v>6.41450618E-2</v>
      </c>
      <c r="AA392" s="325">
        <f>+VLOOKUP($E392,Final_nrj!$1:$1048576,MATCH(DATE(AA$2,1,1),Final_nrj!$A$1:$LI$1),FALSE)</f>
        <v>6.5347478299999998E-2</v>
      </c>
      <c r="AB392" s="325">
        <f>+VLOOKUP($E392,Final_nrj!$1:$1048576,MATCH(DATE(AB$2,1,1),Final_nrj!$A$1:$LI$1),FALSE)</f>
        <v>6.6486205500000006E-2</v>
      </c>
      <c r="AC392" s="325">
        <f>+VLOOKUP($E392,Final_nrj!$1:$1048576,MATCH(DATE(AC$2,1,1),Final_nrj!$A$1:$LI$1),FALSE)</f>
        <v>6.7581367200000006E-2</v>
      </c>
      <c r="AD392" s="325">
        <f>+VLOOKUP($E392,Final_nrj!$1:$1048576,MATCH(DATE(AD$2,1,1),Final_nrj!$A$1:$LI$1),FALSE)</f>
        <v>6.8643601299999996E-2</v>
      </c>
      <c r="AE392" s="325">
        <f>+VLOOKUP($E392,Final_nrj!$1:$1048576,MATCH(DATE(AE$2,1,1),Final_nrj!$A$1:$LI$1),FALSE)</f>
        <v>6.9669779900000006E-2</v>
      </c>
      <c r="AF392" s="325">
        <f>+VLOOKUP($E392,Final_nrj!$1:$1048576,MATCH(DATE(AF$2,1,1),Final_nrj!$A$1:$LI$1),FALSE)</f>
        <v>7.06326335E-2</v>
      </c>
      <c r="AG392" s="325">
        <f>+VLOOKUP($E392,Final_nrj!$1:$1048576,MATCH(DATE(AG$2,1,1),Final_nrj!$A$1:$LI$1),FALSE)</f>
        <v>7.16057472E-2</v>
      </c>
      <c r="AH392" s="325">
        <f>+VLOOKUP($E392,Final_nrj!$1:$1048576,MATCH(DATE(AH$2,1,1),Final_nrj!$A$1:$LI$1),FALSE)</f>
        <v>7.2597877300000002E-2</v>
      </c>
      <c r="AI392" s="325">
        <f>+VLOOKUP($E392,Final_nrj!$1:$1048576,MATCH(DATE(AI$2,1,1),Final_nrj!$A$1:$LI$1),FALSE)</f>
        <v>7.3607787499999994E-2</v>
      </c>
      <c r="AJ392" s="325">
        <f>+VLOOKUP($E392,Final_nrj!$1:$1048576,MATCH(DATE(AJ$2,1,1),Final_nrj!$A$1:$LI$1),FALSE)</f>
        <v>7.4632836100000002E-2</v>
      </c>
      <c r="AK392" s="325">
        <f>+VLOOKUP($E392,Final_nrj!$1:$1048576,MATCH(DATE(AK$2,1,1),Final_nrj!$A$1:$LI$1),FALSE)</f>
        <v>7.5677394699999997E-2</v>
      </c>
      <c r="AL392" s="325">
        <f>+VLOOKUP($E392,Final_nrj!$1:$1048576,MATCH(DATE(AL$2,1,1),Final_nrj!$A$1:$LI$1),FALSE)</f>
        <v>7.6757234499999993E-2</v>
      </c>
      <c r="AM392" s="325">
        <f>+VLOOKUP($E392,Final_nrj!$1:$1048576,MATCH(DATE(AM$2,1,1),Final_nrj!$A$1:$LI$1),FALSE)</f>
        <v>7.7867251400000004E-2</v>
      </c>
      <c r="AN392" s="325">
        <f>+VLOOKUP($E392,Final_nrj!$1:$1048576,MATCH(DATE(AN$2,1,1),Final_nrj!$A$1:$LI$1),FALSE)</f>
        <v>7.8999834500000005E-2</v>
      </c>
      <c r="AO392" s="325">
        <f>+VLOOKUP($E392,Final_nrj!$1:$1048576,MATCH(DATE(AO$2,1,1),Final_nrj!$A$1:$LI$1),FALSE)</f>
        <v>8.0147840499999998E-2</v>
      </c>
    </row>
    <row r="393" spans="1:41" ht="15" customHeight="1" x14ac:dyDescent="0.35">
      <c r="A393" s="422"/>
      <c r="B393" s="426"/>
      <c r="C393" s="127"/>
      <c r="D393" s="127" t="s">
        <v>1033</v>
      </c>
      <c r="E393" s="67" t="s">
        <v>1601</v>
      </c>
      <c r="F393" s="325">
        <f>+VLOOKUP($E393,Final_nrj!$1:$1048576,MATCH(DATE(F$2,1,1),Final_nrj!$A$1:$LI$1),FALSE)</f>
        <v>2.9982664319999999</v>
      </c>
      <c r="G393" s="325">
        <f>+VLOOKUP($E393,Final_nrj!$1:$1048576,MATCH(DATE(G$2,1,1),Final_nrj!$A$1:$LI$1),FALSE)</f>
        <v>3.0488780050000002</v>
      </c>
      <c r="H393" s="325">
        <f>+VLOOKUP($E393,Final_nrj!$1:$1048576,MATCH(DATE(H$2,1,1),Final_nrj!$A$1:$LI$1),FALSE)</f>
        <v>3.0726403059999998</v>
      </c>
      <c r="I393" s="325">
        <f>+VLOOKUP($E393,Final_nrj!$1:$1048576,MATCH(DATE(I$2,1,1),Final_nrj!$A$1:$LI$1),FALSE)</f>
        <v>3.0624495409999999</v>
      </c>
      <c r="J393" s="325">
        <f>+VLOOKUP($E393,Final_nrj!$1:$1048576,MATCH(DATE(J$2,1,1),Final_nrj!$A$1:$LI$1),FALSE)</f>
        <v>3.0778772929999998</v>
      </c>
      <c r="K393" s="325">
        <f>+VLOOKUP($E393,Final_nrj!$1:$1048576,MATCH(DATE(K$2,1,1),Final_nrj!$A$1:$LI$1),FALSE)</f>
        <v>3.1704522759999998</v>
      </c>
      <c r="L393" s="325">
        <f>+VLOOKUP($E393,Final_nrj!$1:$1048576,MATCH(DATE(L$2,1,1),Final_nrj!$A$1:$LI$1),FALSE)</f>
        <v>3.2453951729999999</v>
      </c>
      <c r="M393" s="325">
        <f>+VLOOKUP($E393,Final_nrj!$1:$1048576,MATCH(DATE(M$2,1,1),Final_nrj!$A$1:$LI$1),FALSE)</f>
        <v>3.310166487</v>
      </c>
      <c r="N393" s="325">
        <f>+VLOOKUP($E393,Final_nrj!$1:$1048576,MATCH(DATE(N$2,1,1),Final_nrj!$A$1:$LI$1),FALSE)</f>
        <v>3.3628413899999998</v>
      </c>
      <c r="O393" s="325">
        <f>+VLOOKUP($E393,Final_nrj!$1:$1048576,MATCH(DATE(O$2,1,1),Final_nrj!$A$1:$LI$1),FALSE)</f>
        <v>3.4014082280000002</v>
      </c>
      <c r="P393" s="325">
        <f>+VLOOKUP($E393,Final_nrj!$1:$1048576,MATCH(DATE(P$2,1,1),Final_nrj!$A$1:$LI$1),FALSE)</f>
        <v>3.4228156680000001</v>
      </c>
      <c r="Q393" s="325">
        <f>+VLOOKUP($E393,Final_nrj!$1:$1048576,MATCH(DATE(Q$2,1,1),Final_nrj!$A$1:$LI$1),FALSE)</f>
        <v>3.4637493030000002</v>
      </c>
      <c r="R393" s="325">
        <f>+VLOOKUP($E393,Final_nrj!$1:$1048576,MATCH(DATE(R$2,1,1),Final_nrj!$A$1:$LI$1),FALSE)</f>
        <v>3.5255002850000001</v>
      </c>
      <c r="S393" s="325">
        <f>+VLOOKUP($E393,Final_nrj!$1:$1048576,MATCH(DATE(S$2,1,1),Final_nrj!$A$1:$LI$1),FALSE)</f>
        <v>3.6042159539999998</v>
      </c>
      <c r="T393" s="325">
        <f>+VLOOKUP($E393,Final_nrj!$1:$1048576,MATCH(DATE(T$2,1,1),Final_nrj!$A$1:$LI$1),FALSE)</f>
        <v>3.6957254900000001</v>
      </c>
      <c r="U393" s="325">
        <f>+VLOOKUP($E393,Final_nrj!$1:$1048576,MATCH(DATE(U$2,1,1),Final_nrj!$A$1:$LI$1),FALSE)</f>
        <v>3.796693817</v>
      </c>
      <c r="V393" s="325">
        <f>+VLOOKUP($E393,Final_nrj!$1:$1048576,MATCH(DATE(V$2,1,1),Final_nrj!$A$1:$LI$1),FALSE)</f>
        <v>3.8975509100000001</v>
      </c>
      <c r="W393" s="325">
        <f>+VLOOKUP($E393,Final_nrj!$1:$1048576,MATCH(DATE(W$2,1,1),Final_nrj!$A$1:$LI$1),FALSE)</f>
        <v>3.9943013920000001</v>
      </c>
      <c r="X393" s="325">
        <f>+VLOOKUP($E393,Final_nrj!$1:$1048576,MATCH(DATE(X$2,1,1),Final_nrj!$A$1:$LI$1),FALSE)</f>
        <v>4.0844363130000003</v>
      </c>
      <c r="Y393" s="325">
        <f>+VLOOKUP($E393,Final_nrj!$1:$1048576,MATCH(DATE(Y$2,1,1),Final_nrj!$A$1:$LI$1),FALSE)</f>
        <v>4.1678147010000002</v>
      </c>
      <c r="Z393" s="325">
        <f>+VLOOKUP($E393,Final_nrj!$1:$1048576,MATCH(DATE(Z$2,1,1),Final_nrj!$A$1:$LI$1),FALSE)</f>
        <v>4.2451386409999996</v>
      </c>
      <c r="AA393" s="325">
        <f>+VLOOKUP($E393,Final_nrj!$1:$1048576,MATCH(DATE(AA$2,1,1),Final_nrj!$A$1:$LI$1),FALSE)</f>
        <v>4.3178521810000001</v>
      </c>
      <c r="AB393" s="325">
        <f>+VLOOKUP($E393,Final_nrj!$1:$1048576,MATCH(DATE(AB$2,1,1),Final_nrj!$A$1:$LI$1),FALSE)</f>
        <v>4.390014796</v>
      </c>
      <c r="AC393" s="325">
        <f>+VLOOKUP($E393,Final_nrj!$1:$1048576,MATCH(DATE(AC$2,1,1),Final_nrj!$A$1:$LI$1),FALSE)</f>
        <v>4.4624268249999997</v>
      </c>
      <c r="AD393" s="325">
        <f>+VLOOKUP($E393,Final_nrj!$1:$1048576,MATCH(DATE(AD$2,1,1),Final_nrj!$A$1:$LI$1),FALSE)</f>
        <v>4.5352723880000001</v>
      </c>
      <c r="AE393" s="325">
        <f>+VLOOKUP($E393,Final_nrj!$1:$1048576,MATCH(DATE(AE$2,1,1),Final_nrj!$A$1:$LI$1),FALSE)</f>
        <v>4.6077317679999998</v>
      </c>
      <c r="AF393" s="325">
        <f>+VLOOKUP($E393,Final_nrj!$1:$1048576,MATCH(DATE(AF$2,1,1),Final_nrj!$A$1:$LI$1),FALSE)</f>
        <v>4.6785520519999997</v>
      </c>
      <c r="AG393" s="325">
        <f>+VLOOKUP($E393,Final_nrj!$1:$1048576,MATCH(DATE(AG$2,1,1),Final_nrj!$A$1:$LI$1),FALSE)</f>
        <v>4.7507203479999998</v>
      </c>
      <c r="AH393" s="325">
        <f>+VLOOKUP($E393,Final_nrj!$1:$1048576,MATCH(DATE(AH$2,1,1),Final_nrj!$A$1:$LI$1),FALSE)</f>
        <v>4.8244277699999998</v>
      </c>
      <c r="AI393" s="325">
        <f>+VLOOKUP($E393,Final_nrj!$1:$1048576,MATCH(DATE(AI$2,1,1),Final_nrj!$A$1:$LI$1),FALSE)</f>
        <v>4.8994853709999999</v>
      </c>
      <c r="AJ393" s="325">
        <f>+VLOOKUP($E393,Final_nrj!$1:$1048576,MATCH(DATE(AJ$2,1,1),Final_nrj!$A$1:$LI$1),FALSE)</f>
        <v>4.9756794180000004</v>
      </c>
      <c r="AK393" s="325">
        <f>+VLOOKUP($E393,Final_nrj!$1:$1048576,MATCH(DATE(AK$2,1,1),Final_nrj!$A$1:$LI$1),FALSE)</f>
        <v>5.0534671539999998</v>
      </c>
      <c r="AL393" s="325">
        <f>+VLOOKUP($E393,Final_nrj!$1:$1048576,MATCH(DATE(AL$2,1,1),Final_nrj!$A$1:$LI$1),FALSE)</f>
        <v>5.133495151</v>
      </c>
      <c r="AM393" s="325">
        <f>+VLOOKUP($E393,Final_nrj!$1:$1048576,MATCH(DATE(AM$2,1,1),Final_nrj!$A$1:$LI$1),FALSE)</f>
        <v>5.2154065840000001</v>
      </c>
      <c r="AN393" s="325">
        <f>+VLOOKUP($E393,Final_nrj!$1:$1048576,MATCH(DATE(AN$2,1,1),Final_nrj!$A$1:$LI$1),FALSE)</f>
        <v>5.298719975</v>
      </c>
      <c r="AO393" s="325">
        <f>+VLOOKUP($E393,Final_nrj!$1:$1048576,MATCH(DATE(AO$2,1,1),Final_nrj!$A$1:$LI$1),FALSE)</f>
        <v>5.3829945710000002</v>
      </c>
    </row>
    <row r="394" spans="1:41" ht="15" customHeight="1" x14ac:dyDescent="0.35">
      <c r="A394" s="422"/>
      <c r="B394" s="426"/>
      <c r="C394" s="127"/>
      <c r="D394" s="127" t="s">
        <v>1028</v>
      </c>
      <c r="E394" s="67" t="s">
        <v>1602</v>
      </c>
      <c r="F394" s="325">
        <f>+VLOOKUP($E394,Final_nrj!$1:$1048576,MATCH(DATE(F$2,1,1),Final_nrj!$A$1:$LI$1),FALSE)</f>
        <v>0.96455575800000004</v>
      </c>
      <c r="G394" s="325">
        <f>+VLOOKUP($E394,Final_nrj!$1:$1048576,MATCH(DATE(G$2,1,1),Final_nrj!$A$1:$LI$1),FALSE)</f>
        <v>0.98245912530000001</v>
      </c>
      <c r="H394" s="325">
        <f>+VLOOKUP($E394,Final_nrj!$1:$1048576,MATCH(DATE(H$2,1,1),Final_nrj!$A$1:$LI$1),FALSE)</f>
        <v>0.99182355330000005</v>
      </c>
      <c r="I394" s="325">
        <f>+VLOOKUP($E394,Final_nrj!$1:$1048576,MATCH(DATE(I$2,1,1),Final_nrj!$A$1:$LI$1),FALSE)</f>
        <v>0.98997637250000003</v>
      </c>
      <c r="J394" s="325">
        <f>+VLOOKUP($E394,Final_nrj!$1:$1048576,MATCH(DATE(J$2,1,1),Final_nrj!$A$1:$LI$1),FALSE)</f>
        <v>0.99566530900000005</v>
      </c>
      <c r="K394" s="325">
        <f>+VLOOKUP($E394,Final_nrj!$1:$1048576,MATCH(DATE(K$2,1,1),Final_nrj!$A$1:$LI$1),FALSE)</f>
        <v>1.0263616820000001</v>
      </c>
      <c r="L394" s="325">
        <f>+VLOOKUP($E394,Final_nrj!$1:$1048576,MATCH(DATE(L$2,1,1),Final_nrj!$A$1:$LI$1),FALSE)</f>
        <v>1.0509165650000001</v>
      </c>
      <c r="M394" s="325">
        <f>+VLOOKUP($E394,Final_nrj!$1:$1048576,MATCH(DATE(M$2,1,1),Final_nrj!$A$1:$LI$1),FALSE)</f>
        <v>1.0733844400000001</v>
      </c>
      <c r="N394" s="325">
        <f>+VLOOKUP($E394,Final_nrj!$1:$1048576,MATCH(DATE(N$2,1,1),Final_nrj!$A$1:$LI$1),FALSE)</f>
        <v>1.093261158</v>
      </c>
      <c r="O394" s="325">
        <f>+VLOOKUP($E394,Final_nrj!$1:$1048576,MATCH(DATE(O$2,1,1),Final_nrj!$A$1:$LI$1),FALSE)</f>
        <v>1.109973211</v>
      </c>
      <c r="P394" s="325">
        <f>+VLOOKUP($E394,Final_nrj!$1:$1048576,MATCH(DATE(P$2,1,1),Final_nrj!$A$1:$LI$1),FALSE)</f>
        <v>1.1223949630000001</v>
      </c>
      <c r="Q394" s="325">
        <f>+VLOOKUP($E394,Final_nrj!$1:$1048576,MATCH(DATE(Q$2,1,1),Final_nrj!$A$1:$LI$1),FALSE)</f>
        <v>1.140772793</v>
      </c>
      <c r="R394" s="325">
        <f>+VLOOKUP($E394,Final_nrj!$1:$1048576,MATCH(DATE(R$2,1,1),Final_nrj!$A$1:$LI$1),FALSE)</f>
        <v>1.1654690009999999</v>
      </c>
      <c r="S394" s="325">
        <f>+VLOOKUP($E394,Final_nrj!$1:$1048576,MATCH(DATE(S$2,1,1),Final_nrj!$A$1:$LI$1),FALSE)</f>
        <v>1.1953393590000001</v>
      </c>
      <c r="T394" s="325">
        <f>+VLOOKUP($E394,Final_nrj!$1:$1048576,MATCH(DATE(T$2,1,1),Final_nrj!$A$1:$LI$1),FALSE)</f>
        <v>1.229181281</v>
      </c>
      <c r="U394" s="325">
        <f>+VLOOKUP($E394,Final_nrj!$1:$1048576,MATCH(DATE(U$2,1,1),Final_nrj!$A$1:$LI$1),FALSE)</f>
        <v>1.2660595349999999</v>
      </c>
      <c r="V394" s="325">
        <f>+VLOOKUP($E394,Final_nrj!$1:$1048576,MATCH(DATE(V$2,1,1),Final_nrj!$A$1:$LI$1),FALSE)</f>
        <v>1.3028741610000001</v>
      </c>
      <c r="W394" s="325">
        <f>+VLOOKUP($E394,Final_nrj!$1:$1048576,MATCH(DATE(W$2,1,1),Final_nrj!$A$1:$LI$1),FALSE)</f>
        <v>1.338166484</v>
      </c>
      <c r="X394" s="325">
        <f>+VLOOKUP($E394,Final_nrj!$1:$1048576,MATCH(DATE(X$2,1,1),Final_nrj!$A$1:$LI$1),FALSE)</f>
        <v>1.3709146800000001</v>
      </c>
      <c r="Y394" s="325">
        <f>+VLOOKUP($E394,Final_nrj!$1:$1048576,MATCH(DATE(Y$2,1,1),Final_nrj!$A$1:$LI$1),FALSE)</f>
        <v>1.400989933</v>
      </c>
      <c r="Z394" s="325">
        <f>+VLOOKUP($E394,Final_nrj!$1:$1048576,MATCH(DATE(Z$2,1,1),Final_nrj!$A$1:$LI$1),FALSE)</f>
        <v>1.4286401580000001</v>
      </c>
      <c r="AA394" s="325">
        <f>+VLOOKUP($E394,Final_nrj!$1:$1048576,MATCH(DATE(AA$2,1,1),Final_nrj!$A$1:$LI$1),FALSE)</f>
        <v>1.4541057669999999</v>
      </c>
      <c r="AB394" s="325">
        <f>+VLOOKUP($E394,Final_nrj!$1:$1048576,MATCH(DATE(AB$2,1,1),Final_nrj!$A$1:$LI$1),FALSE)</f>
        <v>1.478989318</v>
      </c>
      <c r="AC394" s="325">
        <f>+VLOOKUP($E394,Final_nrj!$1:$1048576,MATCH(DATE(AC$2,1,1),Final_nrj!$A$1:$LI$1),FALSE)</f>
        <v>1.5036626829999999</v>
      </c>
      <c r="AD394" s="325">
        <f>+VLOOKUP($E394,Final_nrj!$1:$1048576,MATCH(DATE(AD$2,1,1),Final_nrj!$A$1:$LI$1),FALSE)</f>
        <v>1.5282721930000001</v>
      </c>
      <c r="AE394" s="325">
        <f>+VLOOKUP($E394,Final_nrj!$1:$1048576,MATCH(DATE(AE$2,1,1),Final_nrj!$A$1:$LI$1),FALSE)</f>
        <v>1.5526696790000001</v>
      </c>
      <c r="AF394" s="325">
        <f>+VLOOKUP($E394,Final_nrj!$1:$1048576,MATCH(DATE(AF$2,1,1),Final_nrj!$A$1:$LI$1),FALSE)</f>
        <v>1.5762653600000001</v>
      </c>
      <c r="AG394" s="325">
        <f>+VLOOKUP($E394,Final_nrj!$1:$1048576,MATCH(DATE(AG$2,1,1),Final_nrj!$A$1:$LI$1),FALSE)</f>
        <v>1.600324061</v>
      </c>
      <c r="AH394" s="325">
        <f>+VLOOKUP($E394,Final_nrj!$1:$1048576,MATCH(DATE(AH$2,1,1),Final_nrj!$A$1:$LI$1),FALSE)</f>
        <v>1.6249693810000001</v>
      </c>
      <c r="AI394" s="325">
        <f>+VLOOKUP($E394,Final_nrj!$1:$1048576,MATCH(DATE(AI$2,1,1),Final_nrj!$A$1:$LI$1),FALSE)</f>
        <v>1.6501522550000001</v>
      </c>
      <c r="AJ394" s="325">
        <f>+VLOOKUP($E394,Final_nrj!$1:$1048576,MATCH(DATE(AJ$2,1,1),Final_nrj!$A$1:$LI$1),FALSE)</f>
        <v>1.675803004</v>
      </c>
      <c r="AK394" s="325">
        <f>+VLOOKUP($E394,Final_nrj!$1:$1048576,MATCH(DATE(AK$2,1,1),Final_nrj!$A$1:$LI$1),FALSE)</f>
        <v>1.7019968080000001</v>
      </c>
      <c r="AL394" s="325">
        <f>+VLOOKUP($E394,Final_nrj!$1:$1048576,MATCH(DATE(AL$2,1,1),Final_nrj!$A$1:$LI$1),FALSE)</f>
        <v>1.7290170460000001</v>
      </c>
      <c r="AM394" s="325">
        <f>+VLOOKUP($E394,Final_nrj!$1:$1048576,MATCH(DATE(AM$2,1,1),Final_nrj!$A$1:$LI$1),FALSE)</f>
        <v>1.756756282</v>
      </c>
      <c r="AN394" s="325">
        <f>+VLOOKUP($E394,Final_nrj!$1:$1048576,MATCH(DATE(AN$2,1,1),Final_nrj!$A$1:$LI$1),FALSE)</f>
        <v>1.7850533790000001</v>
      </c>
      <c r="AO394" s="325">
        <f>+VLOOKUP($E394,Final_nrj!$1:$1048576,MATCH(DATE(AO$2,1,1),Final_nrj!$A$1:$LI$1),FALSE)</f>
        <v>1.813754423</v>
      </c>
    </row>
    <row r="395" spans="1:41" s="335" customFormat="1" ht="15" customHeight="1" x14ac:dyDescent="0.35">
      <c r="A395" s="422"/>
      <c r="B395" s="426"/>
      <c r="C395" s="333"/>
      <c r="D395" s="333" t="s">
        <v>3802</v>
      </c>
      <c r="E395" s="334" t="s">
        <v>3778</v>
      </c>
      <c r="F395" s="378">
        <f>+VLOOKUP($E395,Final_nrj!$1:$1048576,MATCH(DATE(F$2,1,1),Final_nrj!$A$1:$LI$1),FALSE)</f>
        <v>4.0021253909999999</v>
      </c>
      <c r="G395" s="378">
        <f>+VLOOKUP($E395,Final_nrj!$1:$1048576,MATCH(DATE(G$2,1,1),Final_nrj!$A$1:$LI$1),FALSE)</f>
        <v>4.071625031</v>
      </c>
      <c r="H395" s="378">
        <f>+VLOOKUP($E395,Final_nrj!$1:$1048576,MATCH(DATE(H$2,1,1),Final_nrj!$A$1:$LI$1),FALSE)</f>
        <v>4.1051083119999996</v>
      </c>
      <c r="I395" s="378">
        <f>+VLOOKUP($E395,Final_nrj!$1:$1048576,MATCH(DATE(I$2,1,1),Final_nrj!$A$1:$LI$1),FALSE)</f>
        <v>4.0928452030000004</v>
      </c>
      <c r="J395" s="378">
        <f>+VLOOKUP($E395,Final_nrj!$1:$1048576,MATCH(DATE(J$2,1,1),Final_nrj!$A$1:$LI$1),FALSE)</f>
        <v>4.1142489969999998</v>
      </c>
      <c r="K395" s="378">
        <f>+VLOOKUP($E395,Final_nrj!$1:$1048576,MATCH(DATE(K$2,1,1),Final_nrj!$A$1:$LI$1),FALSE)</f>
        <v>4.2393063120000001</v>
      </c>
      <c r="L395" s="378">
        <f>+VLOOKUP($E395,Final_nrj!$1:$1048576,MATCH(DATE(L$2,1,1),Final_nrj!$A$1:$LI$1),FALSE)</f>
        <v>4.3397905469999998</v>
      </c>
      <c r="M395" s="378">
        <f>+VLOOKUP($E395,Final_nrj!$1:$1048576,MATCH(DATE(M$2,1,1),Final_nrj!$A$1:$LI$1),FALSE)</f>
        <v>4.4280283679999997</v>
      </c>
      <c r="N395" s="378">
        <f>+VLOOKUP($E395,Final_nrj!$1:$1048576,MATCH(DATE(N$2,1,1),Final_nrj!$A$1:$LI$1),FALSE)</f>
        <v>4.5015737170000003</v>
      </c>
      <c r="O395" s="378">
        <f>+VLOOKUP($E395,Final_nrj!$1:$1048576,MATCH(DATE(O$2,1,1),Final_nrj!$A$1:$LI$1),FALSE)</f>
        <v>4.5578202689999996</v>
      </c>
      <c r="P395" s="378">
        <f>+VLOOKUP($E395,Final_nrj!$1:$1048576,MATCH(DATE(P$2,1,1),Final_nrj!$A$1:$LI$1),FALSE)</f>
        <v>4.5925284680000003</v>
      </c>
      <c r="Q395" s="378">
        <f>+VLOOKUP($E395,Final_nrj!$1:$1048576,MATCH(DATE(Q$2,1,1),Final_nrj!$A$1:$LI$1),FALSE)</f>
        <v>4.6530137370000002</v>
      </c>
      <c r="R395" s="378">
        <f>+VLOOKUP($E395,Final_nrj!$1:$1048576,MATCH(DATE(R$2,1,1),Final_nrj!$A$1:$LI$1),FALSE)</f>
        <v>4.740924294</v>
      </c>
      <c r="S395" s="378">
        <f>+VLOOKUP($E395,Final_nrj!$1:$1048576,MATCH(DATE(S$2,1,1),Final_nrj!$A$1:$LI$1),FALSE)</f>
        <v>4.8512061590000002</v>
      </c>
      <c r="T395" s="378">
        <f>+VLOOKUP($E395,Final_nrj!$1:$1048576,MATCH(DATE(T$2,1,1),Final_nrj!$A$1:$LI$1),FALSE)</f>
        <v>4.9784410579999996</v>
      </c>
      <c r="U395" s="378">
        <f>+VLOOKUP($E395,Final_nrj!$1:$1048576,MATCH(DATE(U$2,1,1),Final_nrj!$A$1:$LI$1),FALSE)</f>
        <v>5.1183331799999996</v>
      </c>
      <c r="V395" s="378">
        <f>+VLOOKUP($E395,Final_nrj!$1:$1048576,MATCH(DATE(V$2,1,1),Final_nrj!$A$1:$LI$1),FALSE)</f>
        <v>5.2580592709999996</v>
      </c>
      <c r="W395" s="378">
        <f>+VLOOKUP($E395,Final_nrj!$1:$1048576,MATCH(DATE(W$2,1,1),Final_nrj!$A$1:$LI$1),FALSE)</f>
        <v>5.3920235610000002</v>
      </c>
      <c r="X395" s="378">
        <f>+VLOOKUP($E395,Final_nrj!$1:$1048576,MATCH(DATE(X$2,1,1),Final_nrj!$A$1:$LI$1),FALSE)</f>
        <v>5.5166243279999998</v>
      </c>
      <c r="Y395" s="378">
        <f>+VLOOKUP($E395,Final_nrj!$1:$1048576,MATCH(DATE(Y$2,1,1),Final_nrj!$A$1:$LI$1),FALSE)</f>
        <v>5.6315984910000001</v>
      </c>
      <c r="Z395" s="378">
        <f>+VLOOKUP($E395,Final_nrj!$1:$1048576,MATCH(DATE(Z$2,1,1),Final_nrj!$A$1:$LI$1),FALSE)</f>
        <v>5.7379238600000004</v>
      </c>
      <c r="AA395" s="378">
        <f>+VLOOKUP($E395,Final_nrj!$1:$1048576,MATCH(DATE(AA$2,1,1),Final_nrj!$A$1:$LI$1),FALSE)</f>
        <v>5.8373054260000004</v>
      </c>
      <c r="AB395" s="378">
        <f>+VLOOKUP($E395,Final_nrj!$1:$1048576,MATCH(DATE(AB$2,1,1),Final_nrj!$A$1:$LI$1),FALSE)</f>
        <v>5.9354903200000004</v>
      </c>
      <c r="AC395" s="378">
        <f>+VLOOKUP($E395,Final_nrj!$1:$1048576,MATCH(DATE(AC$2,1,1),Final_nrj!$A$1:$LI$1),FALSE)</f>
        <v>6.0336708750000003</v>
      </c>
      <c r="AD395" s="378">
        <f>+VLOOKUP($E395,Final_nrj!$1:$1048576,MATCH(DATE(AD$2,1,1),Final_nrj!$A$1:$LI$1),FALSE)</f>
        <v>6.1321881820000002</v>
      </c>
      <c r="AE395" s="378">
        <f>+VLOOKUP($E395,Final_nrj!$1:$1048576,MATCH(DATE(AE$2,1,1),Final_nrj!$A$1:$LI$1),FALSE)</f>
        <v>6.2300712269999998</v>
      </c>
      <c r="AF395" s="378">
        <f>+VLOOKUP($E395,Final_nrj!$1:$1048576,MATCH(DATE(AF$2,1,1),Final_nrj!$A$1:$LI$1),FALSE)</f>
        <v>6.3254500450000002</v>
      </c>
      <c r="AG395" s="378">
        <f>+VLOOKUP($E395,Final_nrj!$1:$1048576,MATCH(DATE(AG$2,1,1),Final_nrj!$A$1:$LI$1),FALSE)</f>
        <v>6.4226501560000004</v>
      </c>
      <c r="AH395" s="378">
        <f>+VLOOKUP($E395,Final_nrj!$1:$1048576,MATCH(DATE(AH$2,1,1),Final_nrj!$A$1:$LI$1),FALSE)</f>
        <v>6.5219950280000001</v>
      </c>
      <c r="AI395" s="378">
        <f>+VLOOKUP($E395,Final_nrj!$1:$1048576,MATCH(DATE(AI$2,1,1),Final_nrj!$A$1:$LI$1),FALSE)</f>
        <v>6.6232454130000002</v>
      </c>
      <c r="AJ395" s="378">
        <f>+VLOOKUP($E395,Final_nrj!$1:$1048576,MATCH(DATE(AJ$2,1,1),Final_nrj!$A$1:$LI$1),FALSE)</f>
        <v>6.7261152590000002</v>
      </c>
      <c r="AK395" s="378">
        <f>+VLOOKUP($E395,Final_nrj!$1:$1048576,MATCH(DATE(AK$2,1,1),Final_nrj!$A$1:$LI$1),FALSE)</f>
        <v>6.8311413569999999</v>
      </c>
      <c r="AL395" s="378">
        <f>+VLOOKUP($E395,Final_nrj!$1:$1048576,MATCH(DATE(AL$2,1,1),Final_nrj!$A$1:$LI$1),FALSE)</f>
        <v>6.9392694309999996</v>
      </c>
      <c r="AM395" s="378">
        <f>+VLOOKUP($E395,Final_nrj!$1:$1048576,MATCH(DATE(AM$2,1,1),Final_nrj!$A$1:$LI$1),FALSE)</f>
        <v>7.0500301179999996</v>
      </c>
      <c r="AN395" s="378">
        <f>+VLOOKUP($E395,Final_nrj!$1:$1048576,MATCH(DATE(AN$2,1,1),Final_nrj!$A$1:$LI$1),FALSE)</f>
        <v>7.1627731880000001</v>
      </c>
      <c r="AO395" s="378">
        <f>+VLOOKUP($E395,Final_nrj!$1:$1048576,MATCH(DATE(AO$2,1,1),Final_nrj!$A$1:$LI$1),FALSE)</f>
        <v>7.2768968349999996</v>
      </c>
    </row>
    <row r="396" spans="1:41" ht="15" customHeight="1" x14ac:dyDescent="0.35">
      <c r="A396" s="422"/>
      <c r="B396" s="426"/>
      <c r="C396" s="127"/>
      <c r="D396" s="127" t="s">
        <v>1030</v>
      </c>
      <c r="E396" s="67" t="s">
        <v>1604</v>
      </c>
      <c r="F396" s="325">
        <f>+VLOOKUP($E396,Final_nrj!$1:$1048576,MATCH(DATE(F$2,1,1),Final_nrj!$A$1:$LI$1),FALSE)</f>
        <v>10.65549457</v>
      </c>
      <c r="G396" s="325">
        <f>+VLOOKUP($E396,Final_nrj!$1:$1048576,MATCH(DATE(G$2,1,1),Final_nrj!$A$1:$LI$1),FALSE)</f>
        <v>10.801284150000001</v>
      </c>
      <c r="H396" s="325">
        <f>+VLOOKUP($E396,Final_nrj!$1:$1048576,MATCH(DATE(H$2,1,1),Final_nrj!$A$1:$LI$1),FALSE)</f>
        <v>10.921158459999999</v>
      </c>
      <c r="I396" s="325">
        <f>+VLOOKUP($E396,Final_nrj!$1:$1048576,MATCH(DATE(I$2,1,1),Final_nrj!$A$1:$LI$1),FALSE)</f>
        <v>11.0207756</v>
      </c>
      <c r="J396" s="325">
        <f>+VLOOKUP($E396,Final_nrj!$1:$1048576,MATCH(DATE(J$2,1,1),Final_nrj!$A$1:$LI$1),FALSE)</f>
        <v>11.162751099999999</v>
      </c>
      <c r="K396" s="325">
        <f>+VLOOKUP($E396,Final_nrj!$1:$1048576,MATCH(DATE(K$2,1,1),Final_nrj!$A$1:$LI$1),FALSE)</f>
        <v>11.407715870000001</v>
      </c>
      <c r="L396" s="325">
        <f>+VLOOKUP($E396,Final_nrj!$1:$1048576,MATCH(DATE(L$2,1,1),Final_nrj!$A$1:$LI$1),FALSE)</f>
        <v>11.67621437</v>
      </c>
      <c r="M396" s="325">
        <f>+VLOOKUP($E396,Final_nrj!$1:$1048576,MATCH(DATE(M$2,1,1),Final_nrj!$A$1:$LI$1),FALSE)</f>
        <v>11.939703270000001</v>
      </c>
      <c r="N396" s="325">
        <f>+VLOOKUP($E396,Final_nrj!$1:$1048576,MATCH(DATE(N$2,1,1),Final_nrj!$A$1:$LI$1),FALSE)</f>
        <v>12.188438959999999</v>
      </c>
      <c r="O396" s="325">
        <f>+VLOOKUP($E396,Final_nrj!$1:$1048576,MATCH(DATE(O$2,1,1),Final_nrj!$A$1:$LI$1),FALSE)</f>
        <v>12.418767770000001</v>
      </c>
      <c r="P396" s="325">
        <f>+VLOOKUP($E396,Final_nrj!$1:$1048576,MATCH(DATE(P$2,1,1),Final_nrj!$A$1:$LI$1),FALSE)</f>
        <v>12.627777289999999</v>
      </c>
      <c r="Q396" s="325">
        <f>+VLOOKUP($E396,Final_nrj!$1:$1048576,MATCH(DATE(Q$2,1,1),Final_nrj!$A$1:$LI$1),FALSE)</f>
        <v>12.83983632</v>
      </c>
      <c r="R396" s="325">
        <f>+VLOOKUP($E396,Final_nrj!$1:$1048576,MATCH(DATE(R$2,1,1),Final_nrj!$A$1:$LI$1),FALSE)</f>
        <v>13.08231853</v>
      </c>
      <c r="S396" s="325">
        <f>+VLOOKUP($E396,Final_nrj!$1:$1048576,MATCH(DATE(S$2,1,1),Final_nrj!$A$1:$LI$1),FALSE)</f>
        <v>13.35600702</v>
      </c>
      <c r="T396" s="325">
        <f>+VLOOKUP($E396,Final_nrj!$1:$1048576,MATCH(DATE(T$2,1,1),Final_nrj!$A$1:$LI$1),FALSE)</f>
        <v>13.65450792</v>
      </c>
      <c r="U396" s="325">
        <f>+VLOOKUP($E396,Final_nrj!$1:$1048576,MATCH(DATE(U$2,1,1),Final_nrj!$A$1:$LI$1),FALSE)</f>
        <v>13.97086256</v>
      </c>
      <c r="V396" s="325">
        <f>+VLOOKUP($E396,Final_nrj!$1:$1048576,MATCH(DATE(V$2,1,1),Final_nrj!$A$1:$LI$1),FALSE)</f>
        <v>14.28314941</v>
      </c>
      <c r="W396" s="325">
        <f>+VLOOKUP($E396,Final_nrj!$1:$1048576,MATCH(DATE(W$2,1,1),Final_nrj!$A$1:$LI$1),FALSE)</f>
        <v>14.59300855</v>
      </c>
      <c r="X396" s="325">
        <f>+VLOOKUP($E396,Final_nrj!$1:$1048576,MATCH(DATE(X$2,1,1),Final_nrj!$A$1:$LI$1),FALSE)</f>
        <v>14.898069400000001</v>
      </c>
      <c r="Y396" s="325">
        <f>+VLOOKUP($E396,Final_nrj!$1:$1048576,MATCH(DATE(Y$2,1,1),Final_nrj!$A$1:$LI$1),FALSE)</f>
        <v>15.19812675</v>
      </c>
      <c r="Z396" s="325">
        <f>+VLOOKUP($E396,Final_nrj!$1:$1048576,MATCH(DATE(Z$2,1,1),Final_nrj!$A$1:$LI$1),FALSE)</f>
        <v>15.493514380000001</v>
      </c>
      <c r="AA396" s="325">
        <f>+VLOOKUP($E396,Final_nrj!$1:$1048576,MATCH(DATE(AA$2,1,1),Final_nrj!$A$1:$LI$1),FALSE)</f>
        <v>15.76844007</v>
      </c>
      <c r="AB396" s="325">
        <f>+VLOOKUP($E396,Final_nrj!$1:$1048576,MATCH(DATE(AB$2,1,1),Final_nrj!$A$1:$LI$1),FALSE)</f>
        <v>16.044348070000002</v>
      </c>
      <c r="AC396" s="325">
        <f>+VLOOKUP($E396,Final_nrj!$1:$1048576,MATCH(DATE(AC$2,1,1),Final_nrj!$A$1:$LI$1),FALSE)</f>
        <v>16.325591459999998</v>
      </c>
      <c r="AD396" s="325">
        <f>+VLOOKUP($E396,Final_nrj!$1:$1048576,MATCH(DATE(AD$2,1,1),Final_nrj!$A$1:$LI$1),FALSE)</f>
        <v>16.613051609999999</v>
      </c>
      <c r="AE396" s="325">
        <f>+VLOOKUP($E396,Final_nrj!$1:$1048576,MATCH(DATE(AE$2,1,1),Final_nrj!$A$1:$LI$1),FALSE)</f>
        <v>16.903708479999999</v>
      </c>
      <c r="AF396" s="325">
        <f>+VLOOKUP($E396,Final_nrj!$1:$1048576,MATCH(DATE(AF$2,1,1),Final_nrj!$A$1:$LI$1),FALSE)</f>
        <v>17.18028455</v>
      </c>
      <c r="AG396" s="325">
        <f>+VLOOKUP($E396,Final_nrj!$1:$1048576,MATCH(DATE(AG$2,1,1),Final_nrj!$A$1:$LI$1),FALSE)</f>
        <v>17.46141738</v>
      </c>
      <c r="AH396" s="325">
        <f>+VLOOKUP($E396,Final_nrj!$1:$1048576,MATCH(DATE(AH$2,1,1),Final_nrj!$A$1:$LI$1),FALSE)</f>
        <v>17.7501803</v>
      </c>
      <c r="AI396" s="325">
        <f>+VLOOKUP($E396,Final_nrj!$1:$1048576,MATCH(DATE(AI$2,1,1),Final_nrj!$A$1:$LI$1),FALSE)</f>
        <v>18.04700497</v>
      </c>
      <c r="AJ396" s="325">
        <f>+VLOOKUP($E396,Final_nrj!$1:$1048576,MATCH(DATE(AJ$2,1,1),Final_nrj!$A$1:$LI$1),FALSE)</f>
        <v>18.351803820000001</v>
      </c>
      <c r="AK396" s="325">
        <f>+VLOOKUP($E396,Final_nrj!$1:$1048576,MATCH(DATE(AK$2,1,1),Final_nrj!$A$1:$LI$1),FALSE)</f>
        <v>18.659576149999999</v>
      </c>
      <c r="AL396" s="325">
        <f>+VLOOKUP($E396,Final_nrj!$1:$1048576,MATCH(DATE(AL$2,1,1),Final_nrj!$A$1:$LI$1),FALSE)</f>
        <v>18.976394460000002</v>
      </c>
      <c r="AM396" s="325">
        <f>+VLOOKUP($E396,Final_nrj!$1:$1048576,MATCH(DATE(AM$2,1,1),Final_nrj!$A$1:$LI$1),FALSE)</f>
        <v>19.30254369</v>
      </c>
      <c r="AN396" s="325">
        <f>+VLOOKUP($E396,Final_nrj!$1:$1048576,MATCH(DATE(AN$2,1,1),Final_nrj!$A$1:$LI$1),FALSE)</f>
        <v>19.63720198</v>
      </c>
      <c r="AO396" s="325">
        <f>+VLOOKUP($E396,Final_nrj!$1:$1048576,MATCH(DATE(AO$2,1,1),Final_nrj!$A$1:$LI$1),FALSE)</f>
        <v>19.979370410000001</v>
      </c>
    </row>
    <row r="397" spans="1:41" ht="15" customHeight="1" x14ac:dyDescent="0.35">
      <c r="A397" s="422"/>
      <c r="B397" s="426"/>
      <c r="C397" s="127"/>
      <c r="D397" s="127" t="s">
        <v>1029</v>
      </c>
      <c r="E397" s="67" t="s">
        <v>1603</v>
      </c>
      <c r="F397" s="325">
        <f>+VLOOKUP($E397,Final_nrj!$1:$1048576,MATCH(DATE(F$2,1,1),Final_nrj!$A$1:$LI$1),FALSE)</f>
        <v>13.22285692</v>
      </c>
      <c r="G397" s="325">
        <f>+VLOOKUP($E397,Final_nrj!$1:$1048576,MATCH(DATE(G$2,1,1),Final_nrj!$A$1:$LI$1),FALSE)</f>
        <v>13.39716391</v>
      </c>
      <c r="H397" s="325">
        <f>+VLOOKUP($E397,Final_nrj!$1:$1048576,MATCH(DATE(H$2,1,1),Final_nrj!$A$1:$LI$1),FALSE)</f>
        <v>13.4472097</v>
      </c>
      <c r="I397" s="325">
        <f>+VLOOKUP($E397,Final_nrj!$1:$1048576,MATCH(DATE(I$2,1,1),Final_nrj!$A$1:$LI$1),FALSE)</f>
        <v>13.447721680000001</v>
      </c>
      <c r="J397" s="325">
        <f>+VLOOKUP($E397,Final_nrj!$1:$1048576,MATCH(DATE(J$2,1,1),Final_nrj!$A$1:$LI$1),FALSE)</f>
        <v>13.65103942</v>
      </c>
      <c r="K397" s="325">
        <f>+VLOOKUP($E397,Final_nrj!$1:$1048576,MATCH(DATE(K$2,1,1),Final_nrj!$A$1:$LI$1),FALSE)</f>
        <v>14.09134914</v>
      </c>
      <c r="L397" s="325">
        <f>+VLOOKUP($E397,Final_nrj!$1:$1048576,MATCH(DATE(L$2,1,1),Final_nrj!$A$1:$LI$1),FALSE)</f>
        <v>14.446611839999999</v>
      </c>
      <c r="M397" s="325">
        <f>+VLOOKUP($E397,Final_nrj!$1:$1048576,MATCH(DATE(M$2,1,1),Final_nrj!$A$1:$LI$1),FALSE)</f>
        <v>14.74390116</v>
      </c>
      <c r="N397" s="325">
        <f>+VLOOKUP($E397,Final_nrj!$1:$1048576,MATCH(DATE(N$2,1,1),Final_nrj!$A$1:$LI$1),FALSE)</f>
        <v>14.965127280000001</v>
      </c>
      <c r="O397" s="325">
        <f>+VLOOKUP($E397,Final_nrj!$1:$1048576,MATCH(DATE(O$2,1,1),Final_nrj!$A$1:$LI$1),FALSE)</f>
        <v>15.10694597</v>
      </c>
      <c r="P397" s="325">
        <f>+VLOOKUP($E397,Final_nrj!$1:$1048576,MATCH(DATE(P$2,1,1),Final_nrj!$A$1:$LI$1),FALSE)</f>
        <v>15.165687610000001</v>
      </c>
      <c r="Q397" s="325">
        <f>+VLOOKUP($E397,Final_nrj!$1:$1048576,MATCH(DATE(Q$2,1,1),Final_nrj!$A$1:$LI$1),FALSE)</f>
        <v>15.295628750000001</v>
      </c>
      <c r="R397" s="325">
        <f>+VLOOKUP($E397,Final_nrj!$1:$1048576,MATCH(DATE(R$2,1,1),Final_nrj!$A$1:$LI$1),FALSE)</f>
        <v>15.503671089999999</v>
      </c>
      <c r="S397" s="325">
        <f>+VLOOKUP($E397,Final_nrj!$1:$1048576,MATCH(DATE(S$2,1,1),Final_nrj!$A$1:$LI$1),FALSE)</f>
        <v>15.775157289999999</v>
      </c>
      <c r="T397" s="325">
        <f>+VLOOKUP($E397,Final_nrj!$1:$1048576,MATCH(DATE(T$2,1,1),Final_nrj!$A$1:$LI$1),FALSE)</f>
        <v>16.092818919999999</v>
      </c>
      <c r="U397" s="325">
        <f>+VLOOKUP($E397,Final_nrj!$1:$1048576,MATCH(DATE(U$2,1,1),Final_nrj!$A$1:$LI$1),FALSE)</f>
        <v>16.442347210000001</v>
      </c>
      <c r="V397" s="325">
        <f>+VLOOKUP($E397,Final_nrj!$1:$1048576,MATCH(DATE(V$2,1,1),Final_nrj!$A$1:$LI$1),FALSE)</f>
        <v>16.78481377</v>
      </c>
      <c r="W397" s="325">
        <f>+VLOOKUP($E397,Final_nrj!$1:$1048576,MATCH(DATE(W$2,1,1),Final_nrj!$A$1:$LI$1),FALSE)</f>
        <v>17.121365560000001</v>
      </c>
      <c r="X397" s="325">
        <f>+VLOOKUP($E397,Final_nrj!$1:$1048576,MATCH(DATE(X$2,1,1),Final_nrj!$A$1:$LI$1),FALSE)</f>
        <v>17.447707399999999</v>
      </c>
      <c r="Y397" s="325">
        <f>+VLOOKUP($E397,Final_nrj!$1:$1048576,MATCH(DATE(Y$2,1,1),Final_nrj!$A$1:$LI$1),FALSE)</f>
        <v>17.76234556</v>
      </c>
      <c r="Z397" s="325">
        <f>+VLOOKUP($E397,Final_nrj!$1:$1048576,MATCH(DATE(Z$2,1,1),Final_nrj!$A$1:$LI$1),FALSE)</f>
        <v>18.064867759999998</v>
      </c>
      <c r="AA397" s="325">
        <f>+VLOOKUP($E397,Final_nrj!$1:$1048576,MATCH(DATE(AA$2,1,1),Final_nrj!$A$1:$LI$1),FALSE)</f>
        <v>18.347812680000001</v>
      </c>
      <c r="AB397" s="325">
        <f>+VLOOKUP($E397,Final_nrj!$1:$1048576,MATCH(DATE(AB$2,1,1),Final_nrj!$A$1:$LI$1),FALSE)</f>
        <v>18.632422290000001</v>
      </c>
      <c r="AC397" s="325">
        <f>+VLOOKUP($E397,Final_nrj!$1:$1048576,MATCH(DATE(AC$2,1,1),Final_nrj!$A$1:$LI$1),FALSE)</f>
        <v>18.921066960000001</v>
      </c>
      <c r="AD397" s="325">
        <f>+VLOOKUP($E397,Final_nrj!$1:$1048576,MATCH(DATE(AD$2,1,1),Final_nrj!$A$1:$LI$1),FALSE)</f>
        <v>19.213007340000001</v>
      </c>
      <c r="AE397" s="325">
        <f>+VLOOKUP($E397,Final_nrj!$1:$1048576,MATCH(DATE(AE$2,1,1),Final_nrj!$A$1:$LI$1),FALSE)</f>
        <v>19.503620819999998</v>
      </c>
      <c r="AF397" s="325">
        <f>+VLOOKUP($E397,Final_nrj!$1:$1048576,MATCH(DATE(AF$2,1,1),Final_nrj!$A$1:$LI$1),FALSE)</f>
        <v>19.77975348</v>
      </c>
      <c r="AG397" s="325">
        <f>+VLOOKUP($E397,Final_nrj!$1:$1048576,MATCH(DATE(AG$2,1,1),Final_nrj!$A$1:$LI$1),FALSE)</f>
        <v>20.060696979999999</v>
      </c>
      <c r="AH397" s="325">
        <f>+VLOOKUP($E397,Final_nrj!$1:$1048576,MATCH(DATE(AH$2,1,1),Final_nrj!$A$1:$LI$1),FALSE)</f>
        <v>20.34822123</v>
      </c>
      <c r="AI397" s="325">
        <f>+VLOOKUP($E397,Final_nrj!$1:$1048576,MATCH(DATE(AI$2,1,1),Final_nrj!$A$1:$LI$1),FALSE)</f>
        <v>20.64157604</v>
      </c>
      <c r="AJ397" s="325">
        <f>+VLOOKUP($E397,Final_nrj!$1:$1048576,MATCH(DATE(AJ$2,1,1),Final_nrj!$A$1:$LI$1),FALSE)</f>
        <v>20.939771329999999</v>
      </c>
      <c r="AK397" s="325">
        <f>+VLOOKUP($E397,Final_nrj!$1:$1048576,MATCH(DATE(AK$2,1,1),Final_nrj!$A$1:$LI$1),FALSE)</f>
        <v>21.24154403</v>
      </c>
      <c r="AL397" s="325">
        <f>+VLOOKUP($E397,Final_nrj!$1:$1048576,MATCH(DATE(AL$2,1,1),Final_nrj!$A$1:$LI$1),FALSE)</f>
        <v>21.55189888</v>
      </c>
      <c r="AM397" s="325">
        <f>+VLOOKUP($E397,Final_nrj!$1:$1048576,MATCH(DATE(AM$2,1,1),Final_nrj!$A$1:$LI$1),FALSE)</f>
        <v>21.86985056</v>
      </c>
      <c r="AN397" s="325">
        <f>+VLOOKUP($E397,Final_nrj!$1:$1048576,MATCH(DATE(AN$2,1,1),Final_nrj!$A$1:$LI$1),FALSE)</f>
        <v>22.193576629999999</v>
      </c>
      <c r="AO397" s="325">
        <f>+VLOOKUP($E397,Final_nrj!$1:$1048576,MATCH(DATE(AO$2,1,1),Final_nrj!$A$1:$LI$1),FALSE)</f>
        <v>22.52130755</v>
      </c>
    </row>
    <row r="398" spans="1:41" ht="15" customHeight="1" x14ac:dyDescent="0.35">
      <c r="A398" s="422"/>
      <c r="B398" s="426"/>
      <c r="C398" s="127"/>
      <c r="D398" s="127" t="s">
        <v>1031</v>
      </c>
      <c r="E398" s="67" t="s">
        <v>1605</v>
      </c>
      <c r="F398" s="325">
        <f>+VLOOKUP($E398,Final_nrj!$1:$1048576,MATCH(DATE(F$2,1,1),Final_nrj!$A$1:$LI$1),FALSE)</f>
        <v>1.1826139710000001</v>
      </c>
      <c r="G398" s="325">
        <f>+VLOOKUP($E398,Final_nrj!$1:$1048576,MATCH(DATE(G$2,1,1),Final_nrj!$A$1:$LI$1),FALSE)</f>
        <v>1.198457874</v>
      </c>
      <c r="H398" s="325">
        <f>+VLOOKUP($E398,Final_nrj!$1:$1048576,MATCH(DATE(H$2,1,1),Final_nrj!$A$1:$LI$1),FALSE)</f>
        <v>1.2086042239999999</v>
      </c>
      <c r="I398" s="325">
        <f>+VLOOKUP($E398,Final_nrj!$1:$1048576,MATCH(DATE(I$2,1,1),Final_nrj!$A$1:$LI$1),FALSE)</f>
        <v>1.2138395340000001</v>
      </c>
      <c r="J398" s="325">
        <f>+VLOOKUP($E398,Final_nrj!$1:$1048576,MATCH(DATE(J$2,1,1),Final_nrj!$A$1:$LI$1),FALSE)</f>
        <v>1.2267991380000001</v>
      </c>
      <c r="K398" s="325">
        <f>+VLOOKUP($E398,Final_nrj!$1:$1048576,MATCH(DATE(K$2,1,1),Final_nrj!$A$1:$LI$1),FALSE)</f>
        <v>1.2560055590000001</v>
      </c>
      <c r="L398" s="325">
        <f>+VLOOKUP($E398,Final_nrj!$1:$1048576,MATCH(DATE(L$2,1,1),Final_nrj!$A$1:$LI$1),FALSE)</f>
        <v>1.287277317</v>
      </c>
      <c r="M398" s="325">
        <f>+VLOOKUP($E398,Final_nrj!$1:$1048576,MATCH(DATE(M$2,1,1),Final_nrj!$A$1:$LI$1),FALSE)</f>
        <v>1.3157836430000001</v>
      </c>
      <c r="N398" s="325">
        <f>+VLOOKUP($E398,Final_nrj!$1:$1048576,MATCH(DATE(N$2,1,1),Final_nrj!$A$1:$LI$1),FALSE)</f>
        <v>1.3393586580000001</v>
      </c>
      <c r="O398" s="325">
        <f>+VLOOKUP($E398,Final_nrj!$1:$1048576,MATCH(DATE(O$2,1,1),Final_nrj!$A$1:$LI$1),FALSE)</f>
        <v>1.356820455</v>
      </c>
      <c r="P398" s="325">
        <f>+VLOOKUP($E398,Final_nrj!$1:$1048576,MATCH(DATE(P$2,1,1),Final_nrj!$A$1:$LI$1),FALSE)</f>
        <v>1.3670588450000001</v>
      </c>
      <c r="Q398" s="325">
        <f>+VLOOKUP($E398,Final_nrj!$1:$1048576,MATCH(DATE(Q$2,1,1),Final_nrj!$A$1:$LI$1),FALSE)</f>
        <v>1.3790843829999999</v>
      </c>
      <c r="R398" s="325">
        <f>+VLOOKUP($E398,Final_nrj!$1:$1048576,MATCH(DATE(R$2,1,1),Final_nrj!$A$1:$LI$1),FALSE)</f>
        <v>1.3967179709999999</v>
      </c>
      <c r="S398" s="325">
        <f>+VLOOKUP($E398,Final_nrj!$1:$1048576,MATCH(DATE(S$2,1,1),Final_nrj!$A$1:$LI$1),FALSE)</f>
        <v>1.4197216969999999</v>
      </c>
      <c r="T398" s="325">
        <f>+VLOOKUP($E398,Final_nrj!$1:$1048576,MATCH(DATE(T$2,1,1),Final_nrj!$A$1:$LI$1),FALSE)</f>
        <v>1.4469130750000001</v>
      </c>
      <c r="U398" s="325">
        <f>+VLOOKUP($E398,Final_nrj!$1:$1048576,MATCH(DATE(U$2,1,1),Final_nrj!$A$1:$LI$1),FALSE)</f>
        <v>1.4770848270000001</v>
      </c>
      <c r="V398" s="325">
        <f>+VLOOKUP($E398,Final_nrj!$1:$1048576,MATCH(DATE(V$2,1,1),Final_nrj!$A$1:$LI$1),FALSE)</f>
        <v>1.5068709339999999</v>
      </c>
      <c r="W398" s="325">
        <f>+VLOOKUP($E398,Final_nrj!$1:$1048576,MATCH(DATE(W$2,1,1),Final_nrj!$A$1:$LI$1),FALSE)</f>
        <v>1.536318836</v>
      </c>
      <c r="X398" s="325">
        <f>+VLOOKUP($E398,Final_nrj!$1:$1048576,MATCH(DATE(X$2,1,1),Final_nrj!$A$1:$LI$1),FALSE)</f>
        <v>1.56507759</v>
      </c>
      <c r="Y398" s="325">
        <f>+VLOOKUP($E398,Final_nrj!$1:$1048576,MATCH(DATE(Y$2,1,1),Final_nrj!$A$1:$LI$1),FALSE)</f>
        <v>1.593061471</v>
      </c>
      <c r="Z398" s="325">
        <f>+VLOOKUP($E398,Final_nrj!$1:$1048576,MATCH(DATE(Z$2,1,1),Final_nrj!$A$1:$LI$1),FALSE)</f>
        <v>1.6202946540000001</v>
      </c>
      <c r="AA398" s="325">
        <f>+VLOOKUP($E398,Final_nrj!$1:$1048576,MATCH(DATE(AA$2,1,1),Final_nrj!$A$1:$LI$1),FALSE)</f>
        <v>1.645303017</v>
      </c>
      <c r="AB398" s="325">
        <f>+VLOOKUP($E398,Final_nrj!$1:$1048576,MATCH(DATE(AB$2,1,1),Final_nrj!$A$1:$LI$1),FALSE)</f>
        <v>1.6706945200000001</v>
      </c>
      <c r="AC398" s="325">
        <f>+VLOOKUP($E398,Final_nrj!$1:$1048576,MATCH(DATE(AC$2,1,1),Final_nrj!$A$1:$LI$1),FALSE)</f>
        <v>1.696888197</v>
      </c>
      <c r="AD398" s="325">
        <f>+VLOOKUP($E398,Final_nrj!$1:$1048576,MATCH(DATE(AD$2,1,1),Final_nrj!$A$1:$LI$1),FALSE)</f>
        <v>1.723854301</v>
      </c>
      <c r="AE398" s="325">
        <f>+VLOOKUP($E398,Final_nrj!$1:$1048576,MATCH(DATE(AE$2,1,1),Final_nrj!$A$1:$LI$1),FALSE)</f>
        <v>1.7512463970000001</v>
      </c>
      <c r="AF398" s="325">
        <f>+VLOOKUP($E398,Final_nrj!$1:$1048576,MATCH(DATE(AF$2,1,1),Final_nrj!$A$1:$LI$1),FALSE)</f>
        <v>1.777156749</v>
      </c>
      <c r="AG398" s="325">
        <f>+VLOOKUP($E398,Final_nrj!$1:$1048576,MATCH(DATE(AG$2,1,1),Final_nrj!$A$1:$LI$1),FALSE)</f>
        <v>1.8038239439999999</v>
      </c>
      <c r="AH398" s="325">
        <f>+VLOOKUP($E398,Final_nrj!$1:$1048576,MATCH(DATE(AH$2,1,1),Final_nrj!$A$1:$LI$1),FALSE)</f>
        <v>1.8315175210000001</v>
      </c>
      <c r="AI398" s="325">
        <f>+VLOOKUP($E398,Final_nrj!$1:$1048576,MATCH(DATE(AI$2,1,1),Final_nrj!$A$1:$LI$1),FALSE)</f>
        <v>1.860156868</v>
      </c>
      <c r="AJ398" s="325">
        <f>+VLOOKUP($E398,Final_nrj!$1:$1048576,MATCH(DATE(AJ$2,1,1),Final_nrj!$A$1:$LI$1),FALSE)</f>
        <v>1.8896080909999999</v>
      </c>
      <c r="AK398" s="325">
        <f>+VLOOKUP($E398,Final_nrj!$1:$1048576,MATCH(DATE(AK$2,1,1),Final_nrj!$A$1:$LI$1),FALSE)</f>
        <v>1.9194340009999999</v>
      </c>
      <c r="AL398" s="325">
        <f>+VLOOKUP($E398,Final_nrj!$1:$1048576,MATCH(DATE(AL$2,1,1),Final_nrj!$A$1:$LI$1),FALSE)</f>
        <v>1.9503028819999999</v>
      </c>
      <c r="AM398" s="325">
        <f>+VLOOKUP($E398,Final_nrj!$1:$1048576,MATCH(DATE(AM$2,1,1),Final_nrj!$A$1:$LI$1),FALSE)</f>
        <v>1.982160693</v>
      </c>
      <c r="AN398" s="325">
        <f>+VLOOKUP($E398,Final_nrj!$1:$1048576,MATCH(DATE(AN$2,1,1),Final_nrj!$A$1:$LI$1),FALSE)</f>
        <v>2.0148220769999998</v>
      </c>
      <c r="AO398" s="325">
        <f>+VLOOKUP($E398,Final_nrj!$1:$1048576,MATCH(DATE(AO$2,1,1),Final_nrj!$A$1:$LI$1),FALSE)</f>
        <v>2.0480934350000002</v>
      </c>
    </row>
    <row r="399" spans="1:41" ht="15" customHeight="1" x14ac:dyDescent="0.35">
      <c r="A399" s="422"/>
      <c r="B399" s="426"/>
      <c r="C399" s="127"/>
      <c r="D399" s="127" t="s">
        <v>1032</v>
      </c>
      <c r="E399" s="67" t="s">
        <v>1606</v>
      </c>
      <c r="F399" s="325">
        <f>+VLOOKUP($E399,Final_nrj!$1:$1048576,MATCH(DATE(F$2,1,1),Final_nrj!$A$1:$LI$1),FALSE)</f>
        <v>1.2789850730000001</v>
      </c>
      <c r="G399" s="325">
        <f>+VLOOKUP($E399,Final_nrj!$1:$1048576,MATCH(DATE(G$2,1,1),Final_nrj!$A$1:$LI$1),FALSE)</f>
        <v>1.2813936850000001</v>
      </c>
      <c r="H399" s="325">
        <f>+VLOOKUP($E399,Final_nrj!$1:$1048576,MATCH(DATE(H$2,1,1),Final_nrj!$A$1:$LI$1),FALSE)</f>
        <v>1.2826025560000001</v>
      </c>
      <c r="I399" s="325">
        <f>+VLOOKUP($E399,Final_nrj!$1:$1048576,MATCH(DATE(I$2,1,1),Final_nrj!$A$1:$LI$1),FALSE)</f>
        <v>1.279499435</v>
      </c>
      <c r="J399" s="325">
        <f>+VLOOKUP($E399,Final_nrj!$1:$1048576,MATCH(DATE(J$2,1,1),Final_nrj!$A$1:$LI$1),FALSE)</f>
        <v>1.286098967</v>
      </c>
      <c r="K399" s="325">
        <f>+VLOOKUP($E399,Final_nrj!$1:$1048576,MATCH(DATE(K$2,1,1),Final_nrj!$A$1:$LI$1),FALSE)</f>
        <v>1.307697772</v>
      </c>
      <c r="L399" s="325">
        <f>+VLOOKUP($E399,Final_nrj!$1:$1048576,MATCH(DATE(L$2,1,1),Final_nrj!$A$1:$LI$1),FALSE)</f>
        <v>1.3334779430000001</v>
      </c>
      <c r="M399" s="325">
        <f>+VLOOKUP($E399,Final_nrj!$1:$1048576,MATCH(DATE(M$2,1,1),Final_nrj!$A$1:$LI$1),FALSE)</f>
        <v>1.3518024340000001</v>
      </c>
      <c r="N399" s="325">
        <f>+VLOOKUP($E399,Final_nrj!$1:$1048576,MATCH(DATE(N$2,1,1),Final_nrj!$A$1:$LI$1),FALSE)</f>
        <v>1.36241115</v>
      </c>
      <c r="O399" s="325">
        <f>+VLOOKUP($E399,Final_nrj!$1:$1048576,MATCH(DATE(O$2,1,1),Final_nrj!$A$1:$LI$1),FALSE)</f>
        <v>1.365523094</v>
      </c>
      <c r="P399" s="325">
        <f>+VLOOKUP($E399,Final_nrj!$1:$1048576,MATCH(DATE(P$2,1,1),Final_nrj!$A$1:$LI$1),FALSE)</f>
        <v>1.3615677770000001</v>
      </c>
      <c r="Q399" s="325">
        <f>+VLOOKUP($E399,Final_nrj!$1:$1048576,MATCH(DATE(Q$2,1,1),Final_nrj!$A$1:$LI$1),FALSE)</f>
        <v>1.365430023</v>
      </c>
      <c r="R399" s="325">
        <f>+VLOOKUP($E399,Final_nrj!$1:$1048576,MATCH(DATE(R$2,1,1),Final_nrj!$A$1:$LI$1),FALSE)</f>
        <v>1.377308414</v>
      </c>
      <c r="S399" s="325">
        <f>+VLOOKUP($E399,Final_nrj!$1:$1048576,MATCH(DATE(S$2,1,1),Final_nrj!$A$1:$LI$1),FALSE)</f>
        <v>1.3955913980000001</v>
      </c>
      <c r="T399" s="325">
        <f>+VLOOKUP($E399,Final_nrj!$1:$1048576,MATCH(DATE(T$2,1,1),Final_nrj!$A$1:$LI$1),FALSE)</f>
        <v>1.418506993</v>
      </c>
      <c r="U399" s="325">
        <f>+VLOOKUP($E399,Final_nrj!$1:$1048576,MATCH(DATE(U$2,1,1),Final_nrj!$A$1:$LI$1),FALSE)</f>
        <v>1.4446147359999999</v>
      </c>
      <c r="V399" s="325">
        <f>+VLOOKUP($E399,Final_nrj!$1:$1048576,MATCH(DATE(V$2,1,1),Final_nrj!$A$1:$LI$1),FALSE)</f>
        <v>1.4705800200000001</v>
      </c>
      <c r="W399" s="325">
        <f>+VLOOKUP($E399,Final_nrj!$1:$1048576,MATCH(DATE(W$2,1,1),Final_nrj!$A$1:$LI$1),FALSE)</f>
        <v>1.4963243909999999</v>
      </c>
      <c r="X399" s="325">
        <f>+VLOOKUP($E399,Final_nrj!$1:$1048576,MATCH(DATE(X$2,1,1),Final_nrj!$A$1:$LI$1),FALSE)</f>
        <v>1.5215645680000001</v>
      </c>
      <c r="Y399" s="325">
        <f>+VLOOKUP($E399,Final_nrj!$1:$1048576,MATCH(DATE(Y$2,1,1),Final_nrj!$A$1:$LI$1),FALSE)</f>
        <v>1.5462709690000001</v>
      </c>
      <c r="Z399" s="325">
        <f>+VLOOKUP($E399,Final_nrj!$1:$1048576,MATCH(DATE(Z$2,1,1),Final_nrj!$A$1:$LI$1),FALSE)</f>
        <v>1.5704507190000001</v>
      </c>
      <c r="AA399" s="325">
        <f>+VLOOKUP($E399,Final_nrj!$1:$1048576,MATCH(DATE(AA$2,1,1),Final_nrj!$A$1:$LI$1),FALSE)</f>
        <v>1.5936561650000001</v>
      </c>
      <c r="AB399" s="325">
        <f>+VLOOKUP($E399,Final_nrj!$1:$1048576,MATCH(DATE(AB$2,1,1),Final_nrj!$A$1:$LI$1),FALSE)</f>
        <v>1.6174291300000001</v>
      </c>
      <c r="AC399" s="325">
        <f>+VLOOKUP($E399,Final_nrj!$1:$1048576,MATCH(DATE(AC$2,1,1),Final_nrj!$A$1:$LI$1),FALSE)</f>
        <v>1.641943486</v>
      </c>
      <c r="AD399" s="325">
        <f>+VLOOKUP($E399,Final_nrj!$1:$1048576,MATCH(DATE(AD$2,1,1),Final_nrj!$A$1:$LI$1),FALSE)</f>
        <v>1.6671171899999999</v>
      </c>
      <c r="AE399" s="325">
        <f>+VLOOKUP($E399,Final_nrj!$1:$1048576,MATCH(DATE(AE$2,1,1),Final_nrj!$A$1:$LI$1),FALSE)</f>
        <v>1.6924909290000001</v>
      </c>
      <c r="AF399" s="325">
        <f>+VLOOKUP($E399,Final_nrj!$1:$1048576,MATCH(DATE(AF$2,1,1),Final_nrj!$A$1:$LI$1),FALSE)</f>
        <v>1.7170425170000001</v>
      </c>
      <c r="AG399" s="325">
        <f>+VLOOKUP($E399,Final_nrj!$1:$1048576,MATCH(DATE(AG$2,1,1),Final_nrj!$A$1:$LI$1),FALSE)</f>
        <v>1.7420968990000001</v>
      </c>
      <c r="AH399" s="325">
        <f>+VLOOKUP($E399,Final_nrj!$1:$1048576,MATCH(DATE(AH$2,1,1),Final_nrj!$A$1:$LI$1),FALSE)</f>
        <v>1.767801492</v>
      </c>
      <c r="AI399" s="325">
        <f>+VLOOKUP($E399,Final_nrj!$1:$1048576,MATCH(DATE(AI$2,1,1),Final_nrj!$A$1:$LI$1),FALSE)</f>
        <v>1.794123135</v>
      </c>
      <c r="AJ399" s="325">
        <f>+VLOOKUP($E399,Final_nrj!$1:$1048576,MATCH(DATE(AJ$2,1,1),Final_nrj!$A$1:$LI$1),FALSE)</f>
        <v>1.8210061639999999</v>
      </c>
      <c r="AK399" s="325">
        <f>+VLOOKUP($E399,Final_nrj!$1:$1048576,MATCH(DATE(AK$2,1,1),Final_nrj!$A$1:$LI$1),FALSE)</f>
        <v>1.8483684220000001</v>
      </c>
      <c r="AL399" s="325">
        <f>+VLOOKUP($E399,Final_nrj!$1:$1048576,MATCH(DATE(AL$2,1,1),Final_nrj!$A$1:$LI$1),FALSE)</f>
        <v>1.8765686859999999</v>
      </c>
      <c r="AM399" s="325">
        <f>+VLOOKUP($E399,Final_nrj!$1:$1048576,MATCH(DATE(AM$2,1,1),Final_nrj!$A$1:$LI$1),FALSE)</f>
        <v>1.9055396179999999</v>
      </c>
      <c r="AN399" s="325">
        <f>+VLOOKUP($E399,Final_nrj!$1:$1048576,MATCH(DATE(AN$2,1,1),Final_nrj!$A$1:$LI$1),FALSE)</f>
        <v>1.9351448010000001</v>
      </c>
      <c r="AO399" s="325">
        <f>+VLOOKUP($E399,Final_nrj!$1:$1048576,MATCH(DATE(AO$2,1,1),Final_nrj!$A$1:$LI$1),FALSE)</f>
        <v>1.9652516739999999</v>
      </c>
    </row>
    <row r="400" spans="1:41" ht="15" customHeight="1" x14ac:dyDescent="0.35">
      <c r="A400" s="422"/>
      <c r="B400" s="426"/>
      <c r="C400" s="127"/>
      <c r="D400" s="127" t="s">
        <v>1034</v>
      </c>
      <c r="E400" s="67" t="s">
        <v>1607</v>
      </c>
      <c r="F400" s="325">
        <f>+VLOOKUP($E400,Final_nrj!$1:$1048576,MATCH(DATE(F$2,1,1),Final_nrj!$A$1:$LI$1),FALSE)</f>
        <v>8.3728742490000005</v>
      </c>
      <c r="G400" s="325">
        <f>+VLOOKUP($E400,Final_nrj!$1:$1048576,MATCH(DATE(G$2,1,1),Final_nrj!$A$1:$LI$1),FALSE)</f>
        <v>8.5078865100000005</v>
      </c>
      <c r="H400" s="325">
        <f>+VLOOKUP($E400,Final_nrj!$1:$1048576,MATCH(DATE(H$2,1,1),Final_nrj!$A$1:$LI$1),FALSE)</f>
        <v>8.6209469579999993</v>
      </c>
      <c r="I400" s="325">
        <f>+VLOOKUP($E400,Final_nrj!$1:$1048576,MATCH(DATE(I$2,1,1),Final_nrj!$A$1:$LI$1),FALSE)</f>
        <v>8.6787499159999992</v>
      </c>
      <c r="J400" s="325">
        <f>+VLOOKUP($E400,Final_nrj!$1:$1048576,MATCH(DATE(J$2,1,1),Final_nrj!$A$1:$LI$1),FALSE)</f>
        <v>8.7622002430000006</v>
      </c>
      <c r="K400" s="325">
        <f>+VLOOKUP($E400,Final_nrj!$1:$1048576,MATCH(DATE(K$2,1,1),Final_nrj!$A$1:$LI$1),FALSE)</f>
        <v>8.9734090260000006</v>
      </c>
      <c r="L400" s="325">
        <f>+VLOOKUP($E400,Final_nrj!$1:$1048576,MATCH(DATE(L$2,1,1),Final_nrj!$A$1:$LI$1),FALSE)</f>
        <v>9.2051097710000001</v>
      </c>
      <c r="M400" s="325">
        <f>+VLOOKUP($E400,Final_nrj!$1:$1048576,MATCH(DATE(M$2,1,1),Final_nrj!$A$1:$LI$1),FALSE)</f>
        <v>9.4253952929999993</v>
      </c>
      <c r="N400" s="325">
        <f>+VLOOKUP($E400,Final_nrj!$1:$1048576,MATCH(DATE(N$2,1,1),Final_nrj!$A$1:$LI$1),FALSE)</f>
        <v>9.6318637840000001</v>
      </c>
      <c r="O400" s="325">
        <f>+VLOOKUP($E400,Final_nrj!$1:$1048576,MATCH(DATE(O$2,1,1),Final_nrj!$A$1:$LI$1),FALSE)</f>
        <v>9.8234854580000004</v>
      </c>
      <c r="P400" s="325">
        <f>+VLOOKUP($E400,Final_nrj!$1:$1048576,MATCH(DATE(P$2,1,1),Final_nrj!$A$1:$LI$1),FALSE)</f>
        <v>9.9941797950000009</v>
      </c>
      <c r="Q400" s="325">
        <f>+VLOOKUP($E400,Final_nrj!$1:$1048576,MATCH(DATE(Q$2,1,1),Final_nrj!$A$1:$LI$1),FALSE)</f>
        <v>10.19614451</v>
      </c>
      <c r="R400" s="325">
        <f>+VLOOKUP($E400,Final_nrj!$1:$1048576,MATCH(DATE(R$2,1,1),Final_nrj!$A$1:$LI$1),FALSE)</f>
        <v>10.43889688</v>
      </c>
      <c r="S400" s="325">
        <f>+VLOOKUP($E400,Final_nrj!$1:$1048576,MATCH(DATE(S$2,1,1),Final_nrj!$A$1:$LI$1),FALSE)</f>
        <v>10.71626852</v>
      </c>
      <c r="T400" s="325">
        <f>+VLOOKUP($E400,Final_nrj!$1:$1048576,MATCH(DATE(T$2,1,1),Final_nrj!$A$1:$LI$1),FALSE)</f>
        <v>11.01948043</v>
      </c>
      <c r="U400" s="325">
        <f>+VLOOKUP($E400,Final_nrj!$1:$1048576,MATCH(DATE(U$2,1,1),Final_nrj!$A$1:$LI$1),FALSE)</f>
        <v>11.34130337</v>
      </c>
      <c r="V400" s="325">
        <f>+VLOOKUP($E400,Final_nrj!$1:$1048576,MATCH(DATE(V$2,1,1),Final_nrj!$A$1:$LI$1),FALSE)</f>
        <v>11.65679267</v>
      </c>
      <c r="W400" s="325">
        <f>+VLOOKUP($E400,Final_nrj!$1:$1048576,MATCH(DATE(W$2,1,1),Final_nrj!$A$1:$LI$1),FALSE)</f>
        <v>11.9640015</v>
      </c>
      <c r="X400" s="325">
        <f>+VLOOKUP($E400,Final_nrj!$1:$1048576,MATCH(DATE(X$2,1,1),Final_nrj!$A$1:$LI$1),FALSE)</f>
        <v>12.25524806</v>
      </c>
      <c r="Y400" s="325">
        <f>+VLOOKUP($E400,Final_nrj!$1:$1048576,MATCH(DATE(Y$2,1,1),Final_nrj!$A$1:$LI$1),FALSE)</f>
        <v>12.52714761</v>
      </c>
      <c r="Z400" s="325">
        <f>+VLOOKUP($E400,Final_nrj!$1:$1048576,MATCH(DATE(Z$2,1,1),Final_nrj!$A$1:$LI$1),FALSE)</f>
        <v>12.779719399999999</v>
      </c>
      <c r="AA400" s="325">
        <f>+VLOOKUP($E400,Final_nrj!$1:$1048576,MATCH(DATE(AA$2,1,1),Final_nrj!$A$1:$LI$1),FALSE)</f>
        <v>13.002250760000001</v>
      </c>
      <c r="AB400" s="325">
        <f>+VLOOKUP($E400,Final_nrj!$1:$1048576,MATCH(DATE(AB$2,1,1),Final_nrj!$A$1:$LI$1),FALSE)</f>
        <v>13.21628439</v>
      </c>
      <c r="AC400" s="325">
        <f>+VLOOKUP($E400,Final_nrj!$1:$1048576,MATCH(DATE(AC$2,1,1),Final_nrj!$A$1:$LI$1),FALSE)</f>
        <v>13.4265674</v>
      </c>
      <c r="AD400" s="325">
        <f>+VLOOKUP($E400,Final_nrj!$1:$1048576,MATCH(DATE(AD$2,1,1),Final_nrj!$A$1:$LI$1),FALSE)</f>
        <v>13.63488181</v>
      </c>
      <c r="AE400" s="325">
        <f>+VLOOKUP($E400,Final_nrj!$1:$1048576,MATCH(DATE(AE$2,1,1),Final_nrj!$A$1:$LI$1),FALSE)</f>
        <v>13.84065015</v>
      </c>
      <c r="AF400" s="325">
        <f>+VLOOKUP($E400,Final_nrj!$1:$1048576,MATCH(DATE(AF$2,1,1),Final_nrj!$A$1:$LI$1),FALSE)</f>
        <v>14.030433990000001</v>
      </c>
      <c r="AG400" s="325">
        <f>+VLOOKUP($E400,Final_nrj!$1:$1048576,MATCH(DATE(AG$2,1,1),Final_nrj!$A$1:$LI$1),FALSE)</f>
        <v>14.223580930000001</v>
      </c>
      <c r="AH400" s="325">
        <f>+VLOOKUP($E400,Final_nrj!$1:$1048576,MATCH(DATE(AH$2,1,1),Final_nrj!$A$1:$LI$1),FALSE)</f>
        <v>14.422888690000001</v>
      </c>
      <c r="AI400" s="325">
        <f>+VLOOKUP($E400,Final_nrj!$1:$1048576,MATCH(DATE(AI$2,1,1),Final_nrj!$A$1:$LI$1),FALSE)</f>
        <v>14.628376060000001</v>
      </c>
      <c r="AJ400" s="325">
        <f>+VLOOKUP($E400,Final_nrj!$1:$1048576,MATCH(DATE(AJ$2,1,1),Final_nrj!$A$1:$LI$1),FALSE)</f>
        <v>14.839545319999999</v>
      </c>
      <c r="AK400" s="325">
        <f>+VLOOKUP($E400,Final_nrj!$1:$1048576,MATCH(DATE(AK$2,1,1),Final_nrj!$A$1:$LI$1),FALSE)</f>
        <v>15.05329366</v>
      </c>
      <c r="AL400" s="325">
        <f>+VLOOKUP($E400,Final_nrj!$1:$1048576,MATCH(DATE(AL$2,1,1),Final_nrj!$A$1:$LI$1),FALSE)</f>
        <v>15.27489712</v>
      </c>
      <c r="AM400" s="325">
        <f>+VLOOKUP($E400,Final_nrj!$1:$1048576,MATCH(DATE(AM$2,1,1),Final_nrj!$A$1:$LI$1),FALSE)</f>
        <v>15.50408895</v>
      </c>
      <c r="AN400" s="325">
        <f>+VLOOKUP($E400,Final_nrj!$1:$1048576,MATCH(DATE(AN$2,1,1),Final_nrj!$A$1:$LI$1),FALSE)</f>
        <v>15.73968219</v>
      </c>
      <c r="AO400" s="325">
        <f>+VLOOKUP($E400,Final_nrj!$1:$1048576,MATCH(DATE(AO$2,1,1),Final_nrj!$A$1:$LI$1),FALSE)</f>
        <v>15.9803823</v>
      </c>
    </row>
    <row r="401" spans="1:82" s="335" customFormat="1" ht="15" customHeight="1" x14ac:dyDescent="0.35">
      <c r="A401" s="422"/>
      <c r="B401" s="426"/>
      <c r="C401" s="333"/>
      <c r="D401" s="333" t="s">
        <v>3766</v>
      </c>
      <c r="E401" s="334" t="s">
        <v>3769</v>
      </c>
      <c r="F401" s="378">
        <f>+VLOOKUP($E401,Final_nrj!$1:$1048576,MATCH(DATE(F$2,1,1),Final_nrj!$A$1:$LI$1),FALSE)</f>
        <v>24.05733021</v>
      </c>
      <c r="G401" s="378">
        <f>+VLOOKUP($E401,Final_nrj!$1:$1048576,MATCH(DATE(G$2,1,1),Final_nrj!$A$1:$LI$1),FALSE)</f>
        <v>24.384901979999999</v>
      </c>
      <c r="H401" s="378">
        <f>+VLOOKUP($E401,Final_nrj!$1:$1048576,MATCH(DATE(H$2,1,1),Final_nrj!$A$1:$LI$1),FALSE)</f>
        <v>24.559363439999998</v>
      </c>
      <c r="I401" s="378">
        <f>+VLOOKUP($E401,Final_nrj!$1:$1048576,MATCH(DATE(I$2,1,1),Final_nrj!$A$1:$LI$1),FALSE)</f>
        <v>24.619810569999999</v>
      </c>
      <c r="J401" s="378">
        <f>+VLOOKUP($E401,Final_nrj!$1:$1048576,MATCH(DATE(J$2,1,1),Final_nrj!$A$1:$LI$1),FALSE)</f>
        <v>24.92613777</v>
      </c>
      <c r="K401" s="378">
        <f>+VLOOKUP($E401,Final_nrj!$1:$1048576,MATCH(DATE(K$2,1,1),Final_nrj!$A$1:$LI$1),FALSE)</f>
        <v>25.628461489999999</v>
      </c>
      <c r="L401" s="378">
        <f>+VLOOKUP($E401,Final_nrj!$1:$1048576,MATCH(DATE(L$2,1,1),Final_nrj!$A$1:$LI$1),FALSE)</f>
        <v>26.272476879999999</v>
      </c>
      <c r="M401" s="378">
        <f>+VLOOKUP($E401,Final_nrj!$1:$1048576,MATCH(DATE(M$2,1,1),Final_nrj!$A$1:$LI$1),FALSE)</f>
        <v>26.83688253</v>
      </c>
      <c r="N401" s="378">
        <f>+VLOOKUP($E401,Final_nrj!$1:$1048576,MATCH(DATE(N$2,1,1),Final_nrj!$A$1:$LI$1),FALSE)</f>
        <v>27.29876088</v>
      </c>
      <c r="O401" s="378">
        <f>+VLOOKUP($E401,Final_nrj!$1:$1048576,MATCH(DATE(O$2,1,1),Final_nrj!$A$1:$LI$1),FALSE)</f>
        <v>27.65277498</v>
      </c>
      <c r="P401" s="378">
        <f>+VLOOKUP($E401,Final_nrj!$1:$1048576,MATCH(DATE(P$2,1,1),Final_nrj!$A$1:$LI$1),FALSE)</f>
        <v>27.88849403</v>
      </c>
      <c r="Q401" s="378">
        <f>+VLOOKUP($E401,Final_nrj!$1:$1048576,MATCH(DATE(Q$2,1,1),Final_nrj!$A$1:$LI$1),FALSE)</f>
        <v>28.236287669999999</v>
      </c>
      <c r="R401" s="378">
        <f>+VLOOKUP($E401,Final_nrj!$1:$1048576,MATCH(DATE(R$2,1,1),Final_nrj!$A$1:$LI$1),FALSE)</f>
        <v>28.716594350000001</v>
      </c>
      <c r="S401" s="378">
        <f>+VLOOKUP($E401,Final_nrj!$1:$1048576,MATCH(DATE(S$2,1,1),Final_nrj!$A$1:$LI$1),FALSE)</f>
        <v>29.306738899999999</v>
      </c>
      <c r="T401" s="378">
        <f>+VLOOKUP($E401,Final_nrj!$1:$1048576,MATCH(DATE(T$2,1,1),Final_nrj!$A$1:$LI$1),FALSE)</f>
        <v>29.97771942</v>
      </c>
      <c r="U401" s="378">
        <f>+VLOOKUP($E401,Final_nrj!$1:$1048576,MATCH(DATE(U$2,1,1),Final_nrj!$A$1:$LI$1),FALSE)</f>
        <v>30.70535014</v>
      </c>
      <c r="V401" s="378">
        <f>+VLOOKUP($E401,Final_nrj!$1:$1048576,MATCH(DATE(V$2,1,1),Final_nrj!$A$1:$LI$1),FALSE)</f>
        <v>31.419057389999999</v>
      </c>
      <c r="W401" s="378">
        <f>+VLOOKUP($E401,Final_nrj!$1:$1048576,MATCH(DATE(W$2,1,1),Final_nrj!$A$1:$LI$1),FALSE)</f>
        <v>32.11801028</v>
      </c>
      <c r="X401" s="378">
        <f>+VLOOKUP($E401,Final_nrj!$1:$1048576,MATCH(DATE(X$2,1,1),Final_nrj!$A$1:$LI$1),FALSE)</f>
        <v>32.789597620000002</v>
      </c>
      <c r="Y401" s="378">
        <f>+VLOOKUP($E401,Final_nrj!$1:$1048576,MATCH(DATE(Y$2,1,1),Final_nrj!$A$1:$LI$1),FALSE)</f>
        <v>33.428825609999997</v>
      </c>
      <c r="Z401" s="378">
        <f>+VLOOKUP($E401,Final_nrj!$1:$1048576,MATCH(DATE(Z$2,1,1),Final_nrj!$A$1:$LI$1),FALSE)</f>
        <v>34.035332539999999</v>
      </c>
      <c r="AA401" s="378">
        <f>+VLOOKUP($E401,Final_nrj!$1:$1048576,MATCH(DATE(AA$2,1,1),Final_nrj!$A$1:$LI$1),FALSE)</f>
        <v>34.589022630000002</v>
      </c>
      <c r="AB401" s="378">
        <f>+VLOOKUP($E401,Final_nrj!$1:$1048576,MATCH(DATE(AB$2,1,1),Final_nrj!$A$1:$LI$1),FALSE)</f>
        <v>35.136830330000002</v>
      </c>
      <c r="AC401" s="378">
        <f>+VLOOKUP($E401,Final_nrj!$1:$1048576,MATCH(DATE(AC$2,1,1),Final_nrj!$A$1:$LI$1),FALSE)</f>
        <v>35.686466039999999</v>
      </c>
      <c r="AD401" s="378">
        <f>+VLOOKUP($E401,Final_nrj!$1:$1048576,MATCH(DATE(AD$2,1,1),Final_nrj!$A$1:$LI$1),FALSE)</f>
        <v>36.238860639999999</v>
      </c>
      <c r="AE401" s="378">
        <f>+VLOOKUP($E401,Final_nrj!$1:$1048576,MATCH(DATE(AE$2,1,1),Final_nrj!$A$1:$LI$1),FALSE)</f>
        <v>36.78800829</v>
      </c>
      <c r="AF401" s="378">
        <f>+VLOOKUP($E401,Final_nrj!$1:$1048576,MATCH(DATE(AF$2,1,1),Final_nrj!$A$1:$LI$1),FALSE)</f>
        <v>37.304386739999998</v>
      </c>
      <c r="AG401" s="378">
        <f>+VLOOKUP($E401,Final_nrj!$1:$1048576,MATCH(DATE(AG$2,1,1),Final_nrj!$A$1:$LI$1),FALSE)</f>
        <v>37.830198750000001</v>
      </c>
      <c r="AH401" s="378">
        <f>+VLOOKUP($E401,Final_nrj!$1:$1048576,MATCH(DATE(AH$2,1,1),Final_nrj!$A$1:$LI$1),FALSE)</f>
        <v>38.370428930000003</v>
      </c>
      <c r="AI401" s="378">
        <f>+VLOOKUP($E401,Final_nrj!$1:$1048576,MATCH(DATE(AI$2,1,1),Final_nrj!$A$1:$LI$1),FALSE)</f>
        <v>38.924232099999998</v>
      </c>
      <c r="AJ401" s="378">
        <f>+VLOOKUP($E401,Final_nrj!$1:$1048576,MATCH(DATE(AJ$2,1,1),Final_nrj!$A$1:$LI$1),FALSE)</f>
        <v>39.489930899999997</v>
      </c>
      <c r="AK401" s="378">
        <f>+VLOOKUP($E401,Final_nrj!$1:$1048576,MATCH(DATE(AK$2,1,1),Final_nrj!$A$1:$LI$1),FALSE)</f>
        <v>40.062640119999998</v>
      </c>
      <c r="AL401" s="378">
        <f>+VLOOKUP($E401,Final_nrj!$1:$1048576,MATCH(DATE(AL$2,1,1),Final_nrj!$A$1:$LI$1),FALSE)</f>
        <v>40.653667560000002</v>
      </c>
      <c r="AM401" s="378">
        <f>+VLOOKUP($E401,Final_nrj!$1:$1048576,MATCH(DATE(AM$2,1,1),Final_nrj!$A$1:$LI$1),FALSE)</f>
        <v>41.261639809999998</v>
      </c>
      <c r="AN401" s="378">
        <f>+VLOOKUP($E401,Final_nrj!$1:$1048576,MATCH(DATE(AN$2,1,1),Final_nrj!$A$1:$LI$1),FALSE)</f>
        <v>41.883225699999997</v>
      </c>
      <c r="AO401" s="378">
        <f>+VLOOKUP($E401,Final_nrj!$1:$1048576,MATCH(DATE(AO$2,1,1),Final_nrj!$A$1:$LI$1),FALSE)</f>
        <v>42.515034960000001</v>
      </c>
    </row>
    <row r="402" spans="1:82" s="91" customFormat="1" ht="15" customHeight="1" x14ac:dyDescent="0.35">
      <c r="A402" s="422"/>
      <c r="B402" s="426"/>
      <c r="C402" s="128" t="s">
        <v>742</v>
      </c>
      <c r="D402" s="128"/>
      <c r="E402" s="76" t="s">
        <v>1038</v>
      </c>
      <c r="F402" s="310">
        <f>+VLOOKUP($E402,Final_nrj!$1:$1048576,MATCH(DATE(F$2,1,1),Final_nrj!$A$1:$LI$1),FALSE)</f>
        <v>22.38334523</v>
      </c>
      <c r="G402" s="310">
        <f>+VLOOKUP($E402,Final_nrj!$1:$1048576,MATCH(DATE(G$2,1,1),Final_nrj!$A$1:$LI$1),FALSE)</f>
        <v>22.66545425</v>
      </c>
      <c r="H402" s="310">
        <f>+VLOOKUP($E402,Final_nrj!$1:$1048576,MATCH(DATE(H$2,1,1),Final_nrj!$A$1:$LI$1),FALSE)</f>
        <v>22.792954120000001</v>
      </c>
      <c r="I402" s="310">
        <f>+VLOOKUP($E402,Final_nrj!$1:$1048576,MATCH(DATE(I$2,1,1),Final_nrj!$A$1:$LI$1),FALSE)</f>
        <v>22.803429569999999</v>
      </c>
      <c r="J402" s="310">
        <f>+VLOOKUP($E402,Final_nrj!$1:$1048576,MATCH(DATE(J$2,1,1),Final_nrj!$A$1:$LI$1),FALSE)</f>
        <v>23.022511130000002</v>
      </c>
      <c r="K402" s="310">
        <f>+VLOOKUP($E402,Final_nrj!$1:$1048576,MATCH(DATE(K$2,1,1),Final_nrj!$A$1:$LI$1),FALSE)</f>
        <v>23.6098265</v>
      </c>
      <c r="L402" s="310">
        <f>+VLOOKUP($E402,Final_nrj!$1:$1048576,MATCH(DATE(L$2,1,1),Final_nrj!$A$1:$LI$1),FALSE)</f>
        <v>24.125538330000001</v>
      </c>
      <c r="M402" s="310">
        <f>+VLOOKUP($E402,Final_nrj!$1:$1048576,MATCH(DATE(M$2,1,1),Final_nrj!$A$1:$LI$1),FALSE)</f>
        <v>24.521422640000001</v>
      </c>
      <c r="N402" s="310">
        <f>+VLOOKUP($E402,Final_nrj!$1:$1048576,MATCH(DATE(N$2,1,1),Final_nrj!$A$1:$LI$1),FALSE)</f>
        <v>24.7902907</v>
      </c>
      <c r="O402" s="310">
        <f>+VLOOKUP($E402,Final_nrj!$1:$1048576,MATCH(DATE(O$2,1,1),Final_nrj!$A$1:$LI$1),FALSE)</f>
        <v>24.937996290000001</v>
      </c>
      <c r="P402" s="310">
        <f>+VLOOKUP($E402,Final_nrj!$1:$1048576,MATCH(DATE(P$2,1,1),Final_nrj!$A$1:$LI$1),FALSE)</f>
        <v>24.980928519999999</v>
      </c>
      <c r="Q402" s="310">
        <f>+VLOOKUP($E402,Final_nrj!$1:$1048576,MATCH(DATE(Q$2,1,1),Final_nrj!$A$1:$LI$1),FALSE)</f>
        <v>25.128195689999998</v>
      </c>
      <c r="R402" s="310">
        <f>+VLOOKUP($E402,Final_nrj!$1:$1048576,MATCH(DATE(R$2,1,1),Final_nrj!$A$1:$LI$1),FALSE)</f>
        <v>25.404616010000002</v>
      </c>
      <c r="S402" s="310">
        <f>+VLOOKUP($E402,Final_nrj!$1:$1048576,MATCH(DATE(S$2,1,1),Final_nrj!$A$1:$LI$1),FALSE)</f>
        <v>25.790614819999998</v>
      </c>
      <c r="T402" s="310">
        <f>+VLOOKUP($E402,Final_nrj!$1:$1048576,MATCH(DATE(T$2,1,1),Final_nrj!$A$1:$LI$1),FALSE)</f>
        <v>26.257188679999999</v>
      </c>
      <c r="U402" s="310">
        <f>+VLOOKUP($E402,Final_nrj!$1:$1048576,MATCH(DATE(U$2,1,1),Final_nrj!$A$1:$LI$1),FALSE)</f>
        <v>26.77919597</v>
      </c>
      <c r="V402" s="310">
        <f>+VLOOKUP($E402,Final_nrj!$1:$1048576,MATCH(DATE(V$2,1,1),Final_nrj!$A$1:$LI$1),FALSE)</f>
        <v>27.309587830000002</v>
      </c>
      <c r="W402" s="310">
        <f>+VLOOKUP($E402,Final_nrj!$1:$1048576,MATCH(DATE(W$2,1,1),Final_nrj!$A$1:$LI$1),FALSE)</f>
        <v>27.83227522</v>
      </c>
      <c r="X402" s="310">
        <f>+VLOOKUP($E402,Final_nrj!$1:$1048576,MATCH(DATE(X$2,1,1),Final_nrj!$A$1:$LI$1),FALSE)</f>
        <v>28.341147849999999</v>
      </c>
      <c r="Y402" s="310">
        <f>+VLOOKUP($E402,Final_nrj!$1:$1048576,MATCH(DATE(Y$2,1,1),Final_nrj!$A$1:$LI$1),FALSE)</f>
        <v>28.838430030000001</v>
      </c>
      <c r="Z402" s="310">
        <f>+VLOOKUP($E402,Final_nrj!$1:$1048576,MATCH(DATE(Z$2,1,1),Final_nrj!$A$1:$LI$1),FALSE)</f>
        <v>29.326276589999999</v>
      </c>
      <c r="AA402" s="310">
        <f>+VLOOKUP($E402,Final_nrj!$1:$1048576,MATCH(DATE(AA$2,1,1),Final_nrj!$A$1:$LI$1),FALSE)</f>
        <v>29.8101798</v>
      </c>
      <c r="AB402" s="310">
        <f>+VLOOKUP($E402,Final_nrj!$1:$1048576,MATCH(DATE(AB$2,1,1),Final_nrj!$A$1:$LI$1),FALSE)</f>
        <v>30.30530847</v>
      </c>
      <c r="AC402" s="310">
        <f>+VLOOKUP($E402,Final_nrj!$1:$1048576,MATCH(DATE(AC$2,1,1),Final_nrj!$A$1:$LI$1),FALSE)</f>
        <v>30.813516960000001</v>
      </c>
      <c r="AD402" s="310">
        <f>+VLOOKUP($E402,Final_nrj!$1:$1048576,MATCH(DATE(AD$2,1,1),Final_nrj!$A$1:$LI$1),FALSE)</f>
        <v>31.33316374</v>
      </c>
      <c r="AE402" s="310">
        <f>+VLOOKUP($E402,Final_nrj!$1:$1048576,MATCH(DATE(AE$2,1,1),Final_nrj!$A$1:$LI$1),FALSE)</f>
        <v>31.852961820000001</v>
      </c>
      <c r="AF402" s="310">
        <f>+VLOOKUP($E402,Final_nrj!$1:$1048576,MATCH(DATE(AF$2,1,1),Final_nrj!$A$1:$LI$1),FALSE)</f>
        <v>32.365528990000001</v>
      </c>
      <c r="AG402" s="310">
        <f>+VLOOKUP($E402,Final_nrj!$1:$1048576,MATCH(DATE(AG$2,1,1),Final_nrj!$A$1:$LI$1),FALSE)</f>
        <v>32.878953060000001</v>
      </c>
      <c r="AH402" s="310">
        <f>+VLOOKUP($E402,Final_nrj!$1:$1048576,MATCH(DATE(AH$2,1,1),Final_nrj!$A$1:$LI$1),FALSE)</f>
        <v>33.394429860000002</v>
      </c>
      <c r="AI402" s="310">
        <f>+VLOOKUP($E402,Final_nrj!$1:$1048576,MATCH(DATE(AI$2,1,1),Final_nrj!$A$1:$LI$1),FALSE)</f>
        <v>33.912427749999999</v>
      </c>
      <c r="AJ402" s="310">
        <f>+VLOOKUP($E402,Final_nrj!$1:$1048576,MATCH(DATE(AJ$2,1,1),Final_nrj!$A$1:$LI$1),FALSE)</f>
        <v>34.43333106</v>
      </c>
      <c r="AK402" s="310">
        <f>+VLOOKUP($E402,Final_nrj!$1:$1048576,MATCH(DATE(AK$2,1,1),Final_nrj!$A$1:$LI$1),FALSE)</f>
        <v>34.958313220000001</v>
      </c>
      <c r="AL402" s="310">
        <f>+VLOOKUP($E402,Final_nrj!$1:$1048576,MATCH(DATE(AL$2,1,1),Final_nrj!$A$1:$LI$1),FALSE)</f>
        <v>35.490395530000001</v>
      </c>
      <c r="AM402" s="310">
        <f>+VLOOKUP($E402,Final_nrj!$1:$1048576,MATCH(DATE(AM$2,1,1),Final_nrj!$A$1:$LI$1),FALSE)</f>
        <v>36.028861589999998</v>
      </c>
      <c r="AN402" s="310">
        <f>+VLOOKUP($E402,Final_nrj!$1:$1048576,MATCH(DATE(AN$2,1,1),Final_nrj!$A$1:$LI$1),FALSE)</f>
        <v>36.572345429999999</v>
      </c>
      <c r="AO402" s="310">
        <f>+VLOOKUP($E402,Final_nrj!$1:$1048576,MATCH(DATE(AO$2,1,1),Final_nrj!$A$1:$LI$1),FALSE)</f>
        <v>37.119806050000001</v>
      </c>
    </row>
    <row r="403" spans="1:82" ht="15" customHeight="1" x14ac:dyDescent="0.35">
      <c r="A403" s="422"/>
      <c r="B403" s="426"/>
      <c r="C403" s="127"/>
      <c r="D403" s="127" t="s">
        <v>1027</v>
      </c>
      <c r="E403" s="67" t="s">
        <v>1514</v>
      </c>
      <c r="F403" s="325">
        <f>+VLOOKUP($E403,Final_nrj!$1:$1048576,MATCH(DATE(F$2,1,1),Final_nrj!$A$1:$LI$1),FALSE)</f>
        <v>9.64283898E-2</v>
      </c>
      <c r="G403" s="325">
        <f>+VLOOKUP($E403,Final_nrj!$1:$1048576,MATCH(DATE(G$2,1,1),Final_nrj!$A$1:$LI$1),FALSE)</f>
        <v>9.1376885899999996E-2</v>
      </c>
      <c r="H403" s="325">
        <f>+VLOOKUP($E403,Final_nrj!$1:$1048576,MATCH(DATE(H$2,1,1),Final_nrj!$A$1:$LI$1),FALSE)</f>
        <v>8.7251549900000003E-2</v>
      </c>
      <c r="I403" s="325">
        <f>+VLOOKUP($E403,Final_nrj!$1:$1048576,MATCH(DATE(I$2,1,1),Final_nrj!$A$1:$LI$1),FALSE)</f>
        <v>8.5274108900000006E-2</v>
      </c>
      <c r="J403" s="325">
        <f>+VLOOKUP($E403,Final_nrj!$1:$1048576,MATCH(DATE(J$2,1,1),Final_nrj!$A$1:$LI$1),FALSE)</f>
        <v>8.4554987700000001E-2</v>
      </c>
      <c r="K403" s="325">
        <f>+VLOOKUP($E403,Final_nrj!$1:$1048576,MATCH(DATE(K$2,1,1),Final_nrj!$A$1:$LI$1),FALSE)</f>
        <v>8.5497743400000006E-2</v>
      </c>
      <c r="L403" s="325">
        <f>+VLOOKUP($E403,Final_nrj!$1:$1048576,MATCH(DATE(L$2,1,1),Final_nrj!$A$1:$LI$1),FALSE)</f>
        <v>8.6702410199999996E-2</v>
      </c>
      <c r="M403" s="325">
        <f>+VLOOKUP($E403,Final_nrj!$1:$1048576,MATCH(DATE(M$2,1,1),Final_nrj!$A$1:$LI$1),FALSE)</f>
        <v>8.7518122500000003E-2</v>
      </c>
      <c r="N403" s="325">
        <f>+VLOOKUP($E403,Final_nrj!$1:$1048576,MATCH(DATE(N$2,1,1),Final_nrj!$A$1:$LI$1),FALSE)</f>
        <v>8.7849464099999997E-2</v>
      </c>
      <c r="O403" s="325">
        <f>+VLOOKUP($E403,Final_nrj!$1:$1048576,MATCH(DATE(O$2,1,1),Final_nrj!$A$1:$LI$1),FALSE)</f>
        <v>8.7687842799999999E-2</v>
      </c>
      <c r="P403" s="325">
        <f>+VLOOKUP($E403,Final_nrj!$1:$1048576,MATCH(DATE(P$2,1,1),Final_nrj!$A$1:$LI$1),FALSE)</f>
        <v>8.7063420000000002E-2</v>
      </c>
      <c r="Q403" s="325">
        <f>+VLOOKUP($E403,Final_nrj!$1:$1048576,MATCH(DATE(Q$2,1,1),Final_nrj!$A$1:$LI$1),FALSE)</f>
        <v>8.7069046999999997E-2</v>
      </c>
      <c r="R403" s="325">
        <f>+VLOOKUP($E403,Final_nrj!$1:$1048576,MATCH(DATE(R$2,1,1),Final_nrj!$A$1:$LI$1),FALSE)</f>
        <v>8.7712116000000007E-2</v>
      </c>
      <c r="S403" s="325">
        <f>+VLOOKUP($E403,Final_nrj!$1:$1048576,MATCH(DATE(S$2,1,1),Final_nrj!$A$1:$LI$1),FALSE)</f>
        <v>8.8869364199999995E-2</v>
      </c>
      <c r="T403" s="325">
        <f>+VLOOKUP($E403,Final_nrj!$1:$1048576,MATCH(DATE(T$2,1,1),Final_nrj!$A$1:$LI$1),FALSE)</f>
        <v>9.0399144099999995E-2</v>
      </c>
      <c r="U403" s="325">
        <f>+VLOOKUP($E403,Final_nrj!$1:$1048576,MATCH(DATE(U$2,1,1),Final_nrj!$A$1:$LI$1),FALSE)</f>
        <v>9.21851531E-2</v>
      </c>
      <c r="V403" s="325">
        <f>+VLOOKUP($E403,Final_nrj!$1:$1048576,MATCH(DATE(V$2,1,1),Final_nrj!$A$1:$LI$1),FALSE)</f>
        <v>9.4009497600000005E-2</v>
      </c>
      <c r="W403" s="325">
        <f>+VLOOKUP($E403,Final_nrj!$1:$1048576,MATCH(DATE(W$2,1,1),Final_nrj!$A$1:$LI$1),FALSE)</f>
        <v>9.5816581200000001E-2</v>
      </c>
      <c r="X403" s="325">
        <f>+VLOOKUP($E403,Final_nrj!$1:$1048576,MATCH(DATE(X$2,1,1),Final_nrj!$A$1:$LI$1),FALSE)</f>
        <v>9.7583242799999997E-2</v>
      </c>
      <c r="Y403" s="325">
        <f>+VLOOKUP($E403,Final_nrj!$1:$1048576,MATCH(DATE(Y$2,1,1),Final_nrj!$A$1:$LI$1),FALSE)</f>
        <v>9.9312687600000005E-2</v>
      </c>
      <c r="Z403" s="325">
        <f>+VLOOKUP($E403,Final_nrj!$1:$1048576,MATCH(DATE(Z$2,1,1),Final_nrj!$A$1:$LI$1),FALSE)</f>
        <v>0.101006233</v>
      </c>
      <c r="AA403" s="325">
        <f>+VLOOKUP($E403,Final_nrj!$1:$1048576,MATCH(DATE(AA$2,1,1),Final_nrj!$A$1:$LI$1),FALSE)</f>
        <v>0.10271415020000001</v>
      </c>
      <c r="AB403" s="325">
        <f>+VLOOKUP($E403,Final_nrj!$1:$1048576,MATCH(DATE(AB$2,1,1),Final_nrj!$A$1:$LI$1),FALSE)</f>
        <v>0.1044829528</v>
      </c>
      <c r="AC403" s="325">
        <f>+VLOOKUP($E403,Final_nrj!$1:$1048576,MATCH(DATE(AC$2,1,1),Final_nrj!$A$1:$LI$1),FALSE)</f>
        <v>0.1063118873</v>
      </c>
      <c r="AD403" s="325">
        <f>+VLOOKUP($E403,Final_nrj!$1:$1048576,MATCH(DATE(AD$2,1,1),Final_nrj!$A$1:$LI$1),FALSE)</f>
        <v>0.1081867639</v>
      </c>
      <c r="AE403" s="325">
        <f>+VLOOKUP($E403,Final_nrj!$1:$1048576,MATCH(DATE(AE$2,1,1),Final_nrj!$A$1:$LI$1),FALSE)</f>
        <v>0.1100583599</v>
      </c>
      <c r="AF403" s="325">
        <f>+VLOOKUP($E403,Final_nrj!$1:$1048576,MATCH(DATE(AF$2,1,1),Final_nrj!$A$1:$LI$1),FALSE)</f>
        <v>0.1119179584</v>
      </c>
      <c r="AG403" s="325">
        <f>+VLOOKUP($E403,Final_nrj!$1:$1048576,MATCH(DATE(AG$2,1,1),Final_nrj!$A$1:$LI$1),FALSE)</f>
        <v>0.1137809706</v>
      </c>
      <c r="AH403" s="325">
        <f>+VLOOKUP($E403,Final_nrj!$1:$1048576,MATCH(DATE(AH$2,1,1),Final_nrj!$A$1:$LI$1),FALSE)</f>
        <v>0.11564331680000001</v>
      </c>
      <c r="AI403" s="325">
        <f>+VLOOKUP($E403,Final_nrj!$1:$1048576,MATCH(DATE(AI$2,1,1),Final_nrj!$A$1:$LI$1),FALSE)</f>
        <v>0.1175019591</v>
      </c>
      <c r="AJ403" s="325">
        <f>+VLOOKUP($E403,Final_nrj!$1:$1048576,MATCH(DATE(AJ$2,1,1),Final_nrj!$A$1:$LI$1),FALSE)</f>
        <v>0.1193553499</v>
      </c>
      <c r="AK403" s="325">
        <f>+VLOOKUP($E403,Final_nrj!$1:$1048576,MATCH(DATE(AK$2,1,1),Final_nrj!$A$1:$LI$1),FALSE)</f>
        <v>0.12122479579999999</v>
      </c>
      <c r="AL403" s="325">
        <f>+VLOOKUP($E403,Final_nrj!$1:$1048576,MATCH(DATE(AL$2,1,1),Final_nrj!$A$1:$LI$1),FALSE)</f>
        <v>0.1231089897</v>
      </c>
      <c r="AM403" s="325">
        <f>+VLOOKUP($E403,Final_nrj!$1:$1048576,MATCH(DATE(AM$2,1,1),Final_nrj!$A$1:$LI$1),FALSE)</f>
        <v>0.1249989474</v>
      </c>
      <c r="AN403" s="325">
        <f>+VLOOKUP($E403,Final_nrj!$1:$1048576,MATCH(DATE(AN$2,1,1),Final_nrj!$A$1:$LI$1),FALSE)</f>
        <v>0.1268874163</v>
      </c>
      <c r="AO403" s="325">
        <f>+VLOOKUP($E403,Final_nrj!$1:$1048576,MATCH(DATE(AO$2,1,1),Final_nrj!$A$1:$LI$1),FALSE)</f>
        <v>0.12876987679999999</v>
      </c>
    </row>
    <row r="404" spans="1:82" ht="15" customHeight="1" x14ac:dyDescent="0.35">
      <c r="A404" s="422"/>
      <c r="B404" s="426"/>
      <c r="C404" s="127"/>
      <c r="D404" s="127" t="s">
        <v>1399</v>
      </c>
      <c r="E404" s="67" t="s">
        <v>3806</v>
      </c>
      <c r="F404" s="325">
        <f>+VLOOKUP($E404,Final_nrj!$1:$1048576,MATCH(DATE(F$2,1,1),Final_nrj!$A$1:$LI$1),FALSE)</f>
        <v>2.8878856899999999E-2</v>
      </c>
      <c r="G404" s="325">
        <f>+VLOOKUP($E404,Final_nrj!$1:$1048576,MATCH(DATE(G$2,1,1),Final_nrj!$A$1:$LI$1),FALSE)</f>
        <v>2.9503488899999999E-2</v>
      </c>
      <c r="H404" s="325">
        <f>+VLOOKUP($E404,Final_nrj!$1:$1048576,MATCH(DATE(H$2,1,1),Final_nrj!$A$1:$LI$1),FALSE)</f>
        <v>2.9626895699999999E-2</v>
      </c>
      <c r="I404" s="325">
        <f>+VLOOKUP($E404,Final_nrj!$1:$1048576,MATCH(DATE(I$2,1,1),Final_nrj!$A$1:$LI$1),FALSE)</f>
        <v>2.9291444100000001E-2</v>
      </c>
      <c r="J404" s="325">
        <f>+VLOOKUP($E404,Final_nrj!$1:$1048576,MATCH(DATE(J$2,1,1),Final_nrj!$A$1:$LI$1),FALSE)</f>
        <v>2.93869176E-2</v>
      </c>
      <c r="K404" s="325">
        <f>+VLOOKUP($E404,Final_nrj!$1:$1048576,MATCH(DATE(K$2,1,1),Final_nrj!$A$1:$LI$1),FALSE)</f>
        <v>3.0586763900000001E-2</v>
      </c>
      <c r="L404" s="325">
        <f>+VLOOKUP($E404,Final_nrj!$1:$1048576,MATCH(DATE(L$2,1,1),Final_nrj!$A$1:$LI$1),FALSE)</f>
        <v>3.12272925E-2</v>
      </c>
      <c r="M404" s="325">
        <f>+VLOOKUP($E404,Final_nrj!$1:$1048576,MATCH(DATE(M$2,1,1),Final_nrj!$A$1:$LI$1),FALSE)</f>
        <v>3.1719495399999999E-2</v>
      </c>
      <c r="N404" s="325">
        <f>+VLOOKUP($E404,Final_nrj!$1:$1048576,MATCH(DATE(N$2,1,1),Final_nrj!$A$1:$LI$1),FALSE)</f>
        <v>3.2058419400000003E-2</v>
      </c>
      <c r="O404" s="325">
        <f>+VLOOKUP($E404,Final_nrj!$1:$1048576,MATCH(DATE(O$2,1,1),Final_nrj!$A$1:$LI$1),FALSE)</f>
        <v>3.2231329900000001E-2</v>
      </c>
      <c r="P404" s="325">
        <f>+VLOOKUP($E404,Final_nrj!$1:$1048576,MATCH(DATE(P$2,1,1),Final_nrj!$A$1:$LI$1),FALSE)</f>
        <v>3.2220463499999998E-2</v>
      </c>
      <c r="Q404" s="325">
        <f>+VLOOKUP($E404,Final_nrj!$1:$1048576,MATCH(DATE(Q$2,1,1),Final_nrj!$A$1:$LI$1),FALSE)</f>
        <v>3.2479116799999999E-2</v>
      </c>
      <c r="R404" s="325">
        <f>+VLOOKUP($E404,Final_nrj!$1:$1048576,MATCH(DATE(R$2,1,1),Final_nrj!$A$1:$LI$1),FALSE)</f>
        <v>3.2982580099999999E-2</v>
      </c>
      <c r="S404" s="325">
        <f>+VLOOKUP($E404,Final_nrj!$1:$1048576,MATCH(DATE(S$2,1,1),Final_nrj!$A$1:$LI$1),FALSE)</f>
        <v>3.3671996400000001E-2</v>
      </c>
      <c r="T404" s="325">
        <f>+VLOOKUP($E404,Final_nrj!$1:$1048576,MATCH(DATE(T$2,1,1),Final_nrj!$A$1:$LI$1),FALSE)</f>
        <v>3.4494296299999998E-2</v>
      </c>
      <c r="U404" s="325">
        <f>+VLOOKUP($E404,Final_nrj!$1:$1048576,MATCH(DATE(U$2,1,1),Final_nrj!$A$1:$LI$1),FALSE)</f>
        <v>3.5410517099999997E-2</v>
      </c>
      <c r="V404" s="325">
        <f>+VLOOKUP($E404,Final_nrj!$1:$1048576,MATCH(DATE(V$2,1,1),Final_nrj!$A$1:$LI$1),FALSE)</f>
        <v>3.6322059900000002E-2</v>
      </c>
      <c r="W404" s="325">
        <f>+VLOOKUP($E404,Final_nrj!$1:$1048576,MATCH(DATE(W$2,1,1),Final_nrj!$A$1:$LI$1),FALSE)</f>
        <v>3.7166440000000002E-2</v>
      </c>
      <c r="X404" s="325">
        <f>+VLOOKUP($E404,Final_nrj!$1:$1048576,MATCH(DATE(X$2,1,1),Final_nrj!$A$1:$LI$1),FALSE)</f>
        <v>3.7925232099999998E-2</v>
      </c>
      <c r="Y404" s="325">
        <f>+VLOOKUP($E404,Final_nrj!$1:$1048576,MATCH(DATE(Y$2,1,1),Final_nrj!$A$1:$LI$1),FALSE)</f>
        <v>3.8610078800000003E-2</v>
      </c>
      <c r="Z404" s="325">
        <f>+VLOOKUP($E404,Final_nrj!$1:$1048576,MATCH(DATE(Z$2,1,1),Final_nrj!$A$1:$LI$1),FALSE)</f>
        <v>3.9235247799999998E-2</v>
      </c>
      <c r="AA404" s="325">
        <f>+VLOOKUP($E404,Final_nrj!$1:$1048576,MATCH(DATE(AA$2,1,1),Final_nrj!$A$1:$LI$1),FALSE)</f>
        <v>3.98451919E-2</v>
      </c>
      <c r="AB404" s="325">
        <f>+VLOOKUP($E404,Final_nrj!$1:$1048576,MATCH(DATE(AB$2,1,1),Final_nrj!$A$1:$LI$1),FALSE)</f>
        <v>4.0457103899999999E-2</v>
      </c>
      <c r="AC404" s="325">
        <f>+VLOOKUP($E404,Final_nrj!$1:$1048576,MATCH(DATE(AC$2,1,1),Final_nrj!$A$1:$LI$1),FALSE)</f>
        <v>4.1072181700000002E-2</v>
      </c>
      <c r="AD404" s="325">
        <f>+VLOOKUP($E404,Final_nrj!$1:$1048576,MATCH(DATE(AD$2,1,1),Final_nrj!$A$1:$LI$1),FALSE)</f>
        <v>4.1688479899999999E-2</v>
      </c>
      <c r="AE404" s="325">
        <f>+VLOOKUP($E404,Final_nrj!$1:$1048576,MATCH(DATE(AE$2,1,1),Final_nrj!$A$1:$LI$1),FALSE)</f>
        <v>4.2291183199999999E-2</v>
      </c>
      <c r="AF404" s="325">
        <f>+VLOOKUP($E404,Final_nrj!$1:$1048576,MATCH(DATE(AF$2,1,1),Final_nrj!$A$1:$LI$1),FALSE)</f>
        <v>4.2887716200000002E-2</v>
      </c>
      <c r="AG404" s="325">
        <f>+VLOOKUP($E404,Final_nrj!$1:$1048576,MATCH(DATE(AG$2,1,1),Final_nrj!$A$1:$LI$1),FALSE)</f>
        <v>4.3485369099999997E-2</v>
      </c>
      <c r="AH404" s="325">
        <f>+VLOOKUP($E404,Final_nrj!$1:$1048576,MATCH(DATE(AH$2,1,1),Final_nrj!$A$1:$LI$1),FALSE)</f>
        <v>4.4083209200000001E-2</v>
      </c>
      <c r="AI404" s="325">
        <f>+VLOOKUP($E404,Final_nrj!$1:$1048576,MATCH(DATE(AI$2,1,1),Final_nrj!$A$1:$LI$1),FALSE)</f>
        <v>4.46801239E-2</v>
      </c>
      <c r="AJ404" s="325">
        <f>+VLOOKUP($E404,Final_nrj!$1:$1048576,MATCH(DATE(AJ$2,1,1),Final_nrj!$A$1:$LI$1),FALSE)</f>
        <v>4.5275427799999997E-2</v>
      </c>
      <c r="AK404" s="325">
        <f>+VLOOKUP($E404,Final_nrj!$1:$1048576,MATCH(DATE(AK$2,1,1),Final_nrj!$A$1:$LI$1),FALSE)</f>
        <v>4.5881162599999997E-2</v>
      </c>
      <c r="AL404" s="325">
        <f>+VLOOKUP($E404,Final_nrj!$1:$1048576,MATCH(DATE(AL$2,1,1),Final_nrj!$A$1:$LI$1),FALSE)</f>
        <v>4.64972102E-2</v>
      </c>
      <c r="AM404" s="325">
        <f>+VLOOKUP($E404,Final_nrj!$1:$1048576,MATCH(DATE(AM$2,1,1),Final_nrj!$A$1:$LI$1),FALSE)</f>
        <v>4.7119872600000001E-2</v>
      </c>
      <c r="AN404" s="325">
        <f>+VLOOKUP($E404,Final_nrj!$1:$1048576,MATCH(DATE(AN$2,1,1),Final_nrj!$A$1:$LI$1),FALSE)</f>
        <v>4.7745497900000003E-2</v>
      </c>
      <c r="AO404" s="325">
        <f>+VLOOKUP($E404,Final_nrj!$1:$1048576,MATCH(DATE(AO$2,1,1),Final_nrj!$A$1:$LI$1),FALSE)</f>
        <v>4.83714388E-2</v>
      </c>
    </row>
    <row r="405" spans="1:82" ht="15" customHeight="1" x14ac:dyDescent="0.35">
      <c r="A405" s="422"/>
      <c r="B405" s="426"/>
      <c r="C405" s="127"/>
      <c r="D405" s="127" t="s">
        <v>1033</v>
      </c>
      <c r="E405" s="67" t="s">
        <v>1515</v>
      </c>
      <c r="F405" s="325">
        <f>+VLOOKUP($E405,Final_nrj!$1:$1048576,MATCH(DATE(F$2,1,1),Final_nrj!$A$1:$LI$1),FALSE)</f>
        <v>1.934609757</v>
      </c>
      <c r="G405" s="325">
        <f>+VLOOKUP($E405,Final_nrj!$1:$1048576,MATCH(DATE(G$2,1,1),Final_nrj!$A$1:$LI$1),FALSE)</f>
        <v>1.963238045</v>
      </c>
      <c r="H405" s="325">
        <f>+VLOOKUP($E405,Final_nrj!$1:$1048576,MATCH(DATE(H$2,1,1),Final_nrj!$A$1:$LI$1),FALSE)</f>
        <v>1.9745409199999999</v>
      </c>
      <c r="I405" s="325">
        <f>+VLOOKUP($E405,Final_nrj!$1:$1048576,MATCH(DATE(I$2,1,1),Final_nrj!$A$1:$LI$1),FALSE)</f>
        <v>1.9636964779999999</v>
      </c>
      <c r="J405" s="325">
        <f>+VLOOKUP($E405,Final_nrj!$1:$1048576,MATCH(DATE(J$2,1,1),Final_nrj!$A$1:$LI$1),FALSE)</f>
        <v>1.9711149889999999</v>
      </c>
      <c r="K405" s="325">
        <f>+VLOOKUP($E405,Final_nrj!$1:$1048576,MATCH(DATE(K$2,1,1),Final_nrj!$A$1:$LI$1),FALSE)</f>
        <v>2.0274102940000001</v>
      </c>
      <c r="L405" s="325">
        <f>+VLOOKUP($E405,Final_nrj!$1:$1048576,MATCH(DATE(L$2,1,1),Final_nrj!$A$1:$LI$1),FALSE)</f>
        <v>2.073907379</v>
      </c>
      <c r="M405" s="325">
        <f>+VLOOKUP($E405,Final_nrj!$1:$1048576,MATCH(DATE(M$2,1,1),Final_nrj!$A$1:$LI$1),FALSE)</f>
        <v>2.1069964479999999</v>
      </c>
      <c r="N405" s="325">
        <f>+VLOOKUP($E405,Final_nrj!$1:$1048576,MATCH(DATE(N$2,1,1),Final_nrj!$A$1:$LI$1),FALSE)</f>
        <v>2.1268364329999998</v>
      </c>
      <c r="O405" s="325">
        <f>+VLOOKUP($E405,Final_nrj!$1:$1048576,MATCH(DATE(O$2,1,1),Final_nrj!$A$1:$LI$1),FALSE)</f>
        <v>2.1334457009999999</v>
      </c>
      <c r="P405" s="325">
        <f>+VLOOKUP($E405,Final_nrj!$1:$1048576,MATCH(DATE(P$2,1,1),Final_nrj!$A$1:$LI$1),FALSE)</f>
        <v>2.127085165</v>
      </c>
      <c r="Q405" s="325">
        <f>+VLOOKUP($E405,Final_nrj!$1:$1048576,MATCH(DATE(Q$2,1,1),Final_nrj!$A$1:$LI$1),FALSE)</f>
        <v>2.1365819610000001</v>
      </c>
      <c r="R405" s="325">
        <f>+VLOOKUP($E405,Final_nrj!$1:$1048576,MATCH(DATE(R$2,1,1),Final_nrj!$A$1:$LI$1),FALSE)</f>
        <v>2.1615761390000001</v>
      </c>
      <c r="S405" s="325">
        <f>+VLOOKUP($E405,Final_nrj!$1:$1048576,MATCH(DATE(S$2,1,1),Final_nrj!$A$1:$LI$1),FALSE)</f>
        <v>2.1987128220000001</v>
      </c>
      <c r="T405" s="325">
        <f>+VLOOKUP($E405,Final_nrj!$1:$1048576,MATCH(DATE(T$2,1,1),Final_nrj!$A$1:$LI$1),FALSE)</f>
        <v>2.244455538</v>
      </c>
      <c r="U405" s="325">
        <f>+VLOOKUP($E405,Final_nrj!$1:$1048576,MATCH(DATE(U$2,1,1),Final_nrj!$A$1:$LI$1),FALSE)</f>
        <v>2.2960292240000002</v>
      </c>
      <c r="V405" s="325">
        <f>+VLOOKUP($E405,Final_nrj!$1:$1048576,MATCH(DATE(V$2,1,1),Final_nrj!$A$1:$LI$1),FALSE)</f>
        <v>2.3475815130000002</v>
      </c>
      <c r="W405" s="325">
        <f>+VLOOKUP($E405,Final_nrj!$1:$1048576,MATCH(DATE(W$2,1,1),Final_nrj!$A$1:$LI$1),FALSE)</f>
        <v>2.3967810859999998</v>
      </c>
      <c r="X405" s="325">
        <f>+VLOOKUP($E405,Final_nrj!$1:$1048576,MATCH(DATE(X$2,1,1),Final_nrj!$A$1:$LI$1),FALSE)</f>
        <v>2.442639454</v>
      </c>
      <c r="Y405" s="325">
        <f>+VLOOKUP($E405,Final_nrj!$1:$1048576,MATCH(DATE(Y$2,1,1),Final_nrj!$A$1:$LI$1),FALSE)</f>
        <v>2.4853889869999999</v>
      </c>
      <c r="Z405" s="325">
        <f>+VLOOKUP($E405,Final_nrj!$1:$1048576,MATCH(DATE(Z$2,1,1),Final_nrj!$A$1:$LI$1),FALSE)</f>
        <v>2.5254377689999998</v>
      </c>
      <c r="AA405" s="325">
        <f>+VLOOKUP($E405,Final_nrj!$1:$1048576,MATCH(DATE(AA$2,1,1),Final_nrj!$A$1:$LI$1),FALSE)</f>
        <v>2.564700792</v>
      </c>
      <c r="AB405" s="325">
        <f>+VLOOKUP($E405,Final_nrj!$1:$1048576,MATCH(DATE(AB$2,1,1),Final_nrj!$A$1:$LI$1),FALSE)</f>
        <v>2.604461116</v>
      </c>
      <c r="AC405" s="325">
        <f>+VLOOKUP($E405,Final_nrj!$1:$1048576,MATCH(DATE(AC$2,1,1),Final_nrj!$A$1:$LI$1),FALSE)</f>
        <v>2.6448374979999998</v>
      </c>
      <c r="AD405" s="325">
        <f>+VLOOKUP($E405,Final_nrj!$1:$1048576,MATCH(DATE(AD$2,1,1),Final_nrj!$A$1:$LI$1),FALSE)</f>
        <v>2.685678513</v>
      </c>
      <c r="AE405" s="325">
        <f>+VLOOKUP($E405,Final_nrj!$1:$1048576,MATCH(DATE(AE$2,1,1),Final_nrj!$A$1:$LI$1),FALSE)</f>
        <v>2.7259418229999999</v>
      </c>
      <c r="AF405" s="325">
        <f>+VLOOKUP($E405,Final_nrj!$1:$1048576,MATCH(DATE(AF$2,1,1),Final_nrj!$A$1:$LI$1),FALSE)</f>
        <v>2.7656803210000001</v>
      </c>
      <c r="AG405" s="325">
        <f>+VLOOKUP($E405,Final_nrj!$1:$1048576,MATCH(DATE(AG$2,1,1),Final_nrj!$A$1:$LI$1),FALSE)</f>
        <v>2.8055294800000001</v>
      </c>
      <c r="AH405" s="325">
        <f>+VLOOKUP($E405,Final_nrj!$1:$1048576,MATCH(DATE(AH$2,1,1),Final_nrj!$A$1:$LI$1),FALSE)</f>
        <v>2.8455029270000001</v>
      </c>
      <c r="AI405" s="325">
        <f>+VLOOKUP($E405,Final_nrj!$1:$1048576,MATCH(DATE(AI$2,1,1),Final_nrj!$A$1:$LI$1),FALSE)</f>
        <v>2.8855670490000001</v>
      </c>
      <c r="AJ405" s="325">
        <f>+VLOOKUP($E405,Final_nrj!$1:$1048576,MATCH(DATE(AJ$2,1,1),Final_nrj!$A$1:$LI$1),FALSE)</f>
        <v>2.9256972179999998</v>
      </c>
      <c r="AK405" s="325">
        <f>+VLOOKUP($E405,Final_nrj!$1:$1048576,MATCH(DATE(AK$2,1,1),Final_nrj!$A$1:$LI$1),FALSE)</f>
        <v>2.9664447489999999</v>
      </c>
      <c r="AL405" s="325">
        <f>+VLOOKUP($E405,Final_nrj!$1:$1048576,MATCH(DATE(AL$2,1,1),Final_nrj!$A$1:$LI$1),FALSE)</f>
        <v>3.0079085769999998</v>
      </c>
      <c r="AM405" s="325">
        <f>+VLOOKUP($E405,Final_nrj!$1:$1048576,MATCH(DATE(AM$2,1,1),Final_nrj!$A$1:$LI$1),FALSE)</f>
        <v>3.0499018379999998</v>
      </c>
      <c r="AN405" s="325">
        <f>+VLOOKUP($E405,Final_nrj!$1:$1048576,MATCH(DATE(AN$2,1,1),Final_nrj!$A$1:$LI$1),FALSE)</f>
        <v>3.0922123340000001</v>
      </c>
      <c r="AO405" s="325">
        <f>+VLOOKUP($E405,Final_nrj!$1:$1048576,MATCH(DATE(AO$2,1,1),Final_nrj!$A$1:$LI$1),FALSE)</f>
        <v>3.1346784300000001</v>
      </c>
    </row>
    <row r="406" spans="1:82" ht="15" customHeight="1" x14ac:dyDescent="0.35">
      <c r="A406" s="422"/>
      <c r="B406" s="426"/>
      <c r="C406" s="127"/>
      <c r="D406" s="127" t="s">
        <v>1028</v>
      </c>
      <c r="E406" s="67" t="s">
        <v>1516</v>
      </c>
      <c r="F406" s="325">
        <f>+VLOOKUP($E406,Final_nrj!$1:$1048576,MATCH(DATE(F$2,1,1),Final_nrj!$A$1:$LI$1),FALSE)</f>
        <v>0.88533716910000004</v>
      </c>
      <c r="G406" s="325">
        <f>+VLOOKUP($E406,Final_nrj!$1:$1048576,MATCH(DATE(G$2,1,1),Final_nrj!$A$1:$LI$1),FALSE)</f>
        <v>0.90080445050000002</v>
      </c>
      <c r="H406" s="325">
        <f>+VLOOKUP($E406,Final_nrj!$1:$1048576,MATCH(DATE(H$2,1,1),Final_nrj!$A$1:$LI$1),FALSE)</f>
        <v>0.90634342079999997</v>
      </c>
      <c r="I406" s="325">
        <f>+VLOOKUP($E406,Final_nrj!$1:$1048576,MATCH(DATE(I$2,1,1),Final_nrj!$A$1:$LI$1),FALSE)</f>
        <v>0.90055408680000004</v>
      </c>
      <c r="J406" s="325">
        <f>+VLOOKUP($E406,Final_nrj!$1:$1048576,MATCH(DATE(J$2,1,1),Final_nrj!$A$1:$LI$1),FALSE)</f>
        <v>0.9037837581</v>
      </c>
      <c r="K406" s="325">
        <f>+VLOOKUP($E406,Final_nrj!$1:$1048576,MATCH(DATE(K$2,1,1),Final_nrj!$A$1:$LI$1),FALSE)</f>
        <v>0.93196294560000004</v>
      </c>
      <c r="L406" s="325">
        <f>+VLOOKUP($E406,Final_nrj!$1:$1048576,MATCH(DATE(L$2,1,1),Final_nrj!$A$1:$LI$1),FALSE)</f>
        <v>0.95216142709999996</v>
      </c>
      <c r="M406" s="325">
        <f>+VLOOKUP($E406,Final_nrj!$1:$1048576,MATCH(DATE(M$2,1,1),Final_nrj!$A$1:$LI$1),FALSE)</f>
        <v>0.96699087049999999</v>
      </c>
      <c r="N406" s="325">
        <f>+VLOOKUP($E406,Final_nrj!$1:$1048576,MATCH(DATE(N$2,1,1),Final_nrj!$A$1:$LI$1),FALSE)</f>
        <v>0.97642791740000001</v>
      </c>
      <c r="O406" s="325">
        <f>+VLOOKUP($E406,Final_nrj!$1:$1048576,MATCH(DATE(O$2,1,1),Final_nrj!$A$1:$LI$1),FALSE)</f>
        <v>0.98022480519999999</v>
      </c>
      <c r="P406" s="325">
        <f>+VLOOKUP($E406,Final_nrj!$1:$1048576,MATCH(DATE(P$2,1,1),Final_nrj!$A$1:$LI$1),FALSE)</f>
        <v>0.97807045319999997</v>
      </c>
      <c r="Q406" s="325">
        <f>+VLOOKUP($E406,Final_nrj!$1:$1048576,MATCH(DATE(Q$2,1,1),Final_nrj!$A$1:$LI$1),FALSE)</f>
        <v>0.98312090569999999</v>
      </c>
      <c r="R406" s="325">
        <f>+VLOOKUP($E406,Final_nrj!$1:$1048576,MATCH(DATE(R$2,1,1),Final_nrj!$A$1:$LI$1),FALSE)</f>
        <v>0.99512892149999999</v>
      </c>
      <c r="S406" s="325">
        <f>+VLOOKUP($E406,Final_nrj!$1:$1048576,MATCH(DATE(S$2,1,1),Final_nrj!$A$1:$LI$1),FALSE)</f>
        <v>1.0125160289999999</v>
      </c>
      <c r="T406" s="325">
        <f>+VLOOKUP($E406,Final_nrj!$1:$1048576,MATCH(DATE(T$2,1,1),Final_nrj!$A$1:$LI$1),FALSE)</f>
        <v>1.0337163709999999</v>
      </c>
      <c r="U406" s="325">
        <f>+VLOOKUP($E406,Final_nrj!$1:$1048576,MATCH(DATE(U$2,1,1),Final_nrj!$A$1:$LI$1),FALSE)</f>
        <v>1.057535857</v>
      </c>
      <c r="V406" s="325">
        <f>+VLOOKUP($E406,Final_nrj!$1:$1048576,MATCH(DATE(V$2,1,1),Final_nrj!$A$1:$LI$1),FALSE)</f>
        <v>1.081351647</v>
      </c>
      <c r="W406" s="325">
        <f>+VLOOKUP($E406,Final_nrj!$1:$1048576,MATCH(DATE(W$2,1,1),Final_nrj!$A$1:$LI$1),FALSE)</f>
        <v>1.1038345380000001</v>
      </c>
      <c r="X406" s="325">
        <f>+VLOOKUP($E406,Final_nrj!$1:$1048576,MATCH(DATE(X$2,1,1),Final_nrj!$A$1:$LI$1),FALSE)</f>
        <v>1.1244761350000001</v>
      </c>
      <c r="Y406" s="325">
        <f>+VLOOKUP($E406,Final_nrj!$1:$1048576,MATCH(DATE(Y$2,1,1),Final_nrj!$A$1:$LI$1),FALSE)</f>
        <v>1.1434295459999999</v>
      </c>
      <c r="Z406" s="325">
        <f>+VLOOKUP($E406,Final_nrj!$1:$1048576,MATCH(DATE(Z$2,1,1),Final_nrj!$A$1:$LI$1),FALSE)</f>
        <v>1.1609614150000001</v>
      </c>
      <c r="AA406" s="325">
        <f>+VLOOKUP($E406,Final_nrj!$1:$1048576,MATCH(DATE(AA$2,1,1),Final_nrj!$A$1:$LI$1),FALSE)</f>
        <v>1.178206828</v>
      </c>
      <c r="AB406" s="325">
        <f>+VLOOKUP($E406,Final_nrj!$1:$1048576,MATCH(DATE(AB$2,1,1),Final_nrj!$A$1:$LI$1),FALSE)</f>
        <v>1.1956464090000001</v>
      </c>
      <c r="AC406" s="325">
        <f>+VLOOKUP($E406,Final_nrj!$1:$1048576,MATCH(DATE(AC$2,1,1),Final_nrj!$A$1:$LI$1),FALSE)</f>
        <v>1.2133047850000001</v>
      </c>
      <c r="AD406" s="325">
        <f>+VLOOKUP($E406,Final_nrj!$1:$1048576,MATCH(DATE(AD$2,1,1),Final_nrj!$A$1:$LI$1),FALSE)</f>
        <v>1.231108672</v>
      </c>
      <c r="AE406" s="325">
        <f>+VLOOKUP($E406,Final_nrj!$1:$1048576,MATCH(DATE(AE$2,1,1),Final_nrj!$A$1:$LI$1),FALSE)</f>
        <v>1.248645615</v>
      </c>
      <c r="AF406" s="325">
        <f>+VLOOKUP($E406,Final_nrj!$1:$1048576,MATCH(DATE(AF$2,1,1),Final_nrj!$A$1:$LI$1),FALSE)</f>
        <v>1.266098199</v>
      </c>
      <c r="AG406" s="325">
        <f>+VLOOKUP($E406,Final_nrj!$1:$1048576,MATCH(DATE(AG$2,1,1),Final_nrj!$A$1:$LI$1),FALSE)</f>
        <v>1.28363804</v>
      </c>
      <c r="AH406" s="325">
        <f>+VLOOKUP($E406,Final_nrj!$1:$1048576,MATCH(DATE(AH$2,1,1),Final_nrj!$A$1:$LI$1),FALSE)</f>
        <v>1.3012223039999999</v>
      </c>
      <c r="AI406" s="325">
        <f>+VLOOKUP($E406,Final_nrj!$1:$1048576,MATCH(DATE(AI$2,1,1),Final_nrj!$A$1:$LI$1),FALSE)</f>
        <v>1.3188070110000001</v>
      </c>
      <c r="AJ406" s="325">
        <f>+VLOOKUP($E406,Final_nrj!$1:$1048576,MATCH(DATE(AJ$2,1,1),Final_nrj!$A$1:$LI$1),FALSE)</f>
        <v>1.3363617219999999</v>
      </c>
      <c r="AK406" s="325">
        <f>+VLOOKUP($E406,Final_nrj!$1:$1048576,MATCH(DATE(AK$2,1,1),Final_nrj!$A$1:$LI$1),FALSE)</f>
        <v>1.3542054429999999</v>
      </c>
      <c r="AL406" s="325">
        <f>+VLOOKUP($E406,Final_nrj!$1:$1048576,MATCH(DATE(AL$2,1,1),Final_nrj!$A$1:$LI$1),FALSE)</f>
        <v>1.372333622</v>
      </c>
      <c r="AM406" s="325">
        <f>+VLOOKUP($E406,Final_nrj!$1:$1048576,MATCH(DATE(AM$2,1,1),Final_nrj!$A$1:$LI$1),FALSE)</f>
        <v>1.3906394559999999</v>
      </c>
      <c r="AN406" s="325">
        <f>+VLOOKUP($E406,Final_nrj!$1:$1048576,MATCH(DATE(AN$2,1,1),Final_nrj!$A$1:$LI$1),FALSE)</f>
        <v>1.409017543</v>
      </c>
      <c r="AO406" s="325">
        <f>+VLOOKUP($E406,Final_nrj!$1:$1048576,MATCH(DATE(AO$2,1,1),Final_nrj!$A$1:$LI$1),FALSE)</f>
        <v>1.427391823</v>
      </c>
    </row>
    <row r="407" spans="1:82" s="335" customFormat="1" ht="15" customHeight="1" x14ac:dyDescent="0.35">
      <c r="A407" s="422"/>
      <c r="B407" s="426"/>
      <c r="C407" s="333"/>
      <c r="D407" s="333" t="s">
        <v>3802</v>
      </c>
      <c r="E407" s="334" t="s">
        <v>3779</v>
      </c>
      <c r="F407" s="378">
        <f>+VLOOKUP($E407,Final_nrj!$1:$1048576,MATCH(DATE(F$2,1,1),Final_nrj!$A$1:$LI$1),FALSE)</f>
        <v>2.8488257830000001</v>
      </c>
      <c r="G407" s="378">
        <f>+VLOOKUP($E407,Final_nrj!$1:$1048576,MATCH(DATE(G$2,1,1),Final_nrj!$A$1:$LI$1),FALSE)</f>
        <v>2.8935459840000002</v>
      </c>
      <c r="H407" s="378">
        <f>+VLOOKUP($E407,Final_nrj!$1:$1048576,MATCH(DATE(H$2,1,1),Final_nrj!$A$1:$LI$1),FALSE)</f>
        <v>2.9105112360000001</v>
      </c>
      <c r="I407" s="378">
        <f>+VLOOKUP($E407,Final_nrj!$1:$1048576,MATCH(DATE(I$2,1,1),Final_nrj!$A$1:$LI$1),FALSE)</f>
        <v>2.8935420089999999</v>
      </c>
      <c r="J407" s="378">
        <f>+VLOOKUP($E407,Final_nrj!$1:$1048576,MATCH(DATE(J$2,1,1),Final_nrj!$A$1:$LI$1),FALSE)</f>
        <v>2.9042856650000002</v>
      </c>
      <c r="K407" s="378">
        <f>+VLOOKUP($E407,Final_nrj!$1:$1048576,MATCH(DATE(K$2,1,1),Final_nrj!$A$1:$LI$1),FALSE)</f>
        <v>2.9899600030000002</v>
      </c>
      <c r="L407" s="378">
        <f>+VLOOKUP($E407,Final_nrj!$1:$1048576,MATCH(DATE(L$2,1,1),Final_nrj!$A$1:$LI$1),FALSE)</f>
        <v>3.0572960990000002</v>
      </c>
      <c r="M407" s="378">
        <f>+VLOOKUP($E407,Final_nrj!$1:$1048576,MATCH(DATE(M$2,1,1),Final_nrj!$A$1:$LI$1),FALSE)</f>
        <v>3.1057068139999999</v>
      </c>
      <c r="N407" s="378">
        <f>+VLOOKUP($E407,Final_nrj!$1:$1048576,MATCH(DATE(N$2,1,1),Final_nrj!$A$1:$LI$1),FALSE)</f>
        <v>3.1353227700000001</v>
      </c>
      <c r="O407" s="378">
        <f>+VLOOKUP($E407,Final_nrj!$1:$1048576,MATCH(DATE(O$2,1,1),Final_nrj!$A$1:$LI$1),FALSE)</f>
        <v>3.1459018360000002</v>
      </c>
      <c r="P407" s="378">
        <f>+VLOOKUP($E407,Final_nrj!$1:$1048576,MATCH(DATE(P$2,1,1),Final_nrj!$A$1:$LI$1),FALSE)</f>
        <v>3.1373760819999998</v>
      </c>
      <c r="Q407" s="378">
        <f>+VLOOKUP($E407,Final_nrj!$1:$1048576,MATCH(DATE(Q$2,1,1),Final_nrj!$A$1:$LI$1),FALSE)</f>
        <v>3.1521819830000002</v>
      </c>
      <c r="R407" s="378">
        <f>+VLOOKUP($E407,Final_nrj!$1:$1048576,MATCH(DATE(R$2,1,1),Final_nrj!$A$1:$LI$1),FALSE)</f>
        <v>3.1896876409999999</v>
      </c>
      <c r="S407" s="378">
        <f>+VLOOKUP($E407,Final_nrj!$1:$1048576,MATCH(DATE(S$2,1,1),Final_nrj!$A$1:$LI$1),FALSE)</f>
        <v>3.2449008469999998</v>
      </c>
      <c r="T407" s="378">
        <f>+VLOOKUP($E407,Final_nrj!$1:$1048576,MATCH(DATE(T$2,1,1),Final_nrj!$A$1:$LI$1),FALSE)</f>
        <v>3.3126662050000002</v>
      </c>
      <c r="U407" s="378">
        <f>+VLOOKUP($E407,Final_nrj!$1:$1048576,MATCH(DATE(U$2,1,1),Final_nrj!$A$1:$LI$1),FALSE)</f>
        <v>3.388975598</v>
      </c>
      <c r="V407" s="378">
        <f>+VLOOKUP($E407,Final_nrj!$1:$1048576,MATCH(DATE(V$2,1,1),Final_nrj!$A$1:$LI$1),FALSE)</f>
        <v>3.46525522</v>
      </c>
      <c r="W407" s="378">
        <f>+VLOOKUP($E407,Final_nrj!$1:$1048576,MATCH(DATE(W$2,1,1),Final_nrj!$A$1:$LI$1),FALSE)</f>
        <v>3.537782065</v>
      </c>
      <c r="X407" s="378">
        <f>+VLOOKUP($E407,Final_nrj!$1:$1048576,MATCH(DATE(X$2,1,1),Final_nrj!$A$1:$LI$1),FALSE)</f>
        <v>3.6050408209999998</v>
      </c>
      <c r="Y407" s="378">
        <f>+VLOOKUP($E407,Final_nrj!$1:$1048576,MATCH(DATE(Y$2,1,1),Final_nrj!$A$1:$LI$1),FALSE)</f>
        <v>3.6674286129999998</v>
      </c>
      <c r="Z407" s="378">
        <f>+VLOOKUP($E407,Final_nrj!$1:$1048576,MATCH(DATE(Z$2,1,1),Final_nrj!$A$1:$LI$1),FALSE)</f>
        <v>3.7256344320000001</v>
      </c>
      <c r="AA407" s="378">
        <f>+VLOOKUP($E407,Final_nrj!$1:$1048576,MATCH(DATE(AA$2,1,1),Final_nrj!$A$1:$LI$1),FALSE)</f>
        <v>3.782752812</v>
      </c>
      <c r="AB407" s="378">
        <f>+VLOOKUP($E407,Final_nrj!$1:$1048576,MATCH(DATE(AB$2,1,1),Final_nrj!$A$1:$LI$1),FALSE)</f>
        <v>3.8405646290000002</v>
      </c>
      <c r="AC407" s="378">
        <f>+VLOOKUP($E407,Final_nrj!$1:$1048576,MATCH(DATE(AC$2,1,1),Final_nrj!$A$1:$LI$1),FALSE)</f>
        <v>3.8992144639999999</v>
      </c>
      <c r="AD407" s="378">
        <f>+VLOOKUP($E407,Final_nrj!$1:$1048576,MATCH(DATE(AD$2,1,1),Final_nrj!$A$1:$LI$1),FALSE)</f>
        <v>3.9584756649999999</v>
      </c>
      <c r="AE407" s="378">
        <f>+VLOOKUP($E407,Final_nrj!$1:$1048576,MATCH(DATE(AE$2,1,1),Final_nrj!$A$1:$LI$1),FALSE)</f>
        <v>4.01687862</v>
      </c>
      <c r="AF407" s="378">
        <f>+VLOOKUP($E407,Final_nrj!$1:$1048576,MATCH(DATE(AF$2,1,1),Final_nrj!$A$1:$LI$1),FALSE)</f>
        <v>4.0746662369999997</v>
      </c>
      <c r="AG407" s="378">
        <f>+VLOOKUP($E407,Final_nrj!$1:$1048576,MATCH(DATE(AG$2,1,1),Final_nrj!$A$1:$LI$1),FALSE)</f>
        <v>4.1326528890000001</v>
      </c>
      <c r="AH407" s="378">
        <f>+VLOOKUP($E407,Final_nrj!$1:$1048576,MATCH(DATE(AH$2,1,1),Final_nrj!$A$1:$LI$1),FALSE)</f>
        <v>4.1908084409999997</v>
      </c>
      <c r="AI407" s="378">
        <f>+VLOOKUP($E407,Final_nrj!$1:$1048576,MATCH(DATE(AI$2,1,1),Final_nrj!$A$1:$LI$1),FALSE)</f>
        <v>4.2490541830000002</v>
      </c>
      <c r="AJ407" s="378">
        <f>+VLOOKUP($E407,Final_nrj!$1:$1048576,MATCH(DATE(AJ$2,1,1),Final_nrj!$A$1:$LI$1),FALSE)</f>
        <v>4.3073343680000002</v>
      </c>
      <c r="AK407" s="378">
        <f>+VLOOKUP($E407,Final_nrj!$1:$1048576,MATCH(DATE(AK$2,1,1),Final_nrj!$A$1:$LI$1),FALSE)</f>
        <v>4.3665313540000001</v>
      </c>
      <c r="AL407" s="378">
        <f>+VLOOKUP($E407,Final_nrj!$1:$1048576,MATCH(DATE(AL$2,1,1),Final_nrj!$A$1:$LI$1),FALSE)</f>
        <v>4.4267394099999997</v>
      </c>
      <c r="AM407" s="378">
        <f>+VLOOKUP($E407,Final_nrj!$1:$1048576,MATCH(DATE(AM$2,1,1),Final_nrj!$A$1:$LI$1),FALSE)</f>
        <v>4.4876611659999996</v>
      </c>
      <c r="AN407" s="378">
        <f>+VLOOKUP($E407,Final_nrj!$1:$1048576,MATCH(DATE(AN$2,1,1),Final_nrj!$A$1:$LI$1),FALSE)</f>
        <v>4.5489753740000003</v>
      </c>
      <c r="AO407" s="378">
        <f>+VLOOKUP($E407,Final_nrj!$1:$1048576,MATCH(DATE(AO$2,1,1),Final_nrj!$A$1:$LI$1),FALSE)</f>
        <v>4.6104416910000001</v>
      </c>
    </row>
    <row r="408" spans="1:82" ht="15" customHeight="1" x14ac:dyDescent="0.35">
      <c r="A408" s="422"/>
      <c r="B408" s="426"/>
      <c r="C408" s="127"/>
      <c r="D408" s="127" t="s">
        <v>1030</v>
      </c>
      <c r="E408" s="67" t="s">
        <v>1518</v>
      </c>
      <c r="F408" s="325">
        <f>+VLOOKUP($E408,Final_nrj!$1:$1048576,MATCH(DATE(F$2,1,1),Final_nrj!$A$1:$LI$1),FALSE)</f>
        <v>11.093596679999999</v>
      </c>
      <c r="G408" s="325">
        <f>+VLOOKUP($E408,Final_nrj!$1:$1048576,MATCH(DATE(G$2,1,1),Final_nrj!$A$1:$LI$1),FALSE)</f>
        <v>11.25827816</v>
      </c>
      <c r="H408" s="325">
        <f>+VLOOKUP($E408,Final_nrj!$1:$1048576,MATCH(DATE(H$2,1,1),Final_nrj!$A$1:$LI$1),FALSE)</f>
        <v>11.38060389</v>
      </c>
      <c r="I408" s="325">
        <f>+VLOOKUP($E408,Final_nrj!$1:$1048576,MATCH(DATE(I$2,1,1),Final_nrj!$A$1:$LI$1),FALSE)</f>
        <v>11.464931719999999</v>
      </c>
      <c r="J408" s="325">
        <f>+VLOOKUP($E408,Final_nrj!$1:$1048576,MATCH(DATE(J$2,1,1),Final_nrj!$A$1:$LI$1),FALSE)</f>
        <v>11.59903128</v>
      </c>
      <c r="K408" s="325">
        <f>+VLOOKUP($E408,Final_nrj!$1:$1048576,MATCH(DATE(K$2,1,1),Final_nrj!$A$1:$LI$1),FALSE)</f>
        <v>11.866143940000001</v>
      </c>
      <c r="L408" s="325">
        <f>+VLOOKUP($E408,Final_nrj!$1:$1048576,MATCH(DATE(L$2,1,1),Final_nrj!$A$1:$LI$1),FALSE)</f>
        <v>12.13206639</v>
      </c>
      <c r="M408" s="325">
        <f>+VLOOKUP($E408,Final_nrj!$1:$1048576,MATCH(DATE(M$2,1,1),Final_nrj!$A$1:$LI$1),FALSE)</f>
        <v>12.37225756</v>
      </c>
      <c r="N408" s="325">
        <f>+VLOOKUP($E408,Final_nrj!$1:$1048576,MATCH(DATE(N$2,1,1),Final_nrj!$A$1:$LI$1),FALSE)</f>
        <v>12.583495599999999</v>
      </c>
      <c r="O408" s="325">
        <f>+VLOOKUP($E408,Final_nrj!$1:$1048576,MATCH(DATE(O$2,1,1),Final_nrj!$A$1:$LI$1),FALSE)</f>
        <v>12.76752387</v>
      </c>
      <c r="P408" s="325">
        <f>+VLOOKUP($E408,Final_nrj!$1:$1048576,MATCH(DATE(P$2,1,1),Final_nrj!$A$1:$LI$1),FALSE)</f>
        <v>12.93152508</v>
      </c>
      <c r="Q408" s="325">
        <f>+VLOOKUP($E408,Final_nrj!$1:$1048576,MATCH(DATE(Q$2,1,1),Final_nrj!$A$1:$LI$1),FALSE)</f>
        <v>13.106008940000001</v>
      </c>
      <c r="R408" s="325">
        <f>+VLOOKUP($E408,Final_nrj!$1:$1048576,MATCH(DATE(R$2,1,1),Final_nrj!$A$1:$LI$1),FALSE)</f>
        <v>13.31968751</v>
      </c>
      <c r="S408" s="325">
        <f>+VLOOKUP($E408,Final_nrj!$1:$1048576,MATCH(DATE(S$2,1,1),Final_nrj!$A$1:$LI$1),FALSE)</f>
        <v>13.572730719999999</v>
      </c>
      <c r="T408" s="325">
        <f>+VLOOKUP($E408,Final_nrj!$1:$1048576,MATCH(DATE(T$2,1,1),Final_nrj!$A$1:$LI$1),FALSE)</f>
        <v>13.85631908</v>
      </c>
      <c r="U408" s="325">
        <f>+VLOOKUP($E408,Final_nrj!$1:$1048576,MATCH(DATE(U$2,1,1),Final_nrj!$A$1:$LI$1),FALSE)</f>
        <v>14.16121199</v>
      </c>
      <c r="V408" s="325">
        <f>+VLOOKUP($E408,Final_nrj!$1:$1048576,MATCH(DATE(V$2,1,1),Final_nrj!$A$1:$LI$1),FALSE)</f>
        <v>14.47057008</v>
      </c>
      <c r="W408" s="325">
        <f>+VLOOKUP($E408,Final_nrj!$1:$1048576,MATCH(DATE(W$2,1,1),Final_nrj!$A$1:$LI$1),FALSE)</f>
        <v>14.777428759999999</v>
      </c>
      <c r="X408" s="325">
        <f>+VLOOKUP($E408,Final_nrj!$1:$1048576,MATCH(DATE(X$2,1,1),Final_nrj!$A$1:$LI$1),FALSE)</f>
        <v>15.07935116</v>
      </c>
      <c r="Y408" s="325">
        <f>+VLOOKUP($E408,Final_nrj!$1:$1048576,MATCH(DATE(Y$2,1,1),Final_nrj!$A$1:$LI$1),FALSE)</f>
        <v>15.37780265</v>
      </c>
      <c r="Z408" s="325">
        <f>+VLOOKUP($E408,Final_nrj!$1:$1048576,MATCH(DATE(Z$2,1,1),Final_nrj!$A$1:$LI$1),FALSE)</f>
        <v>15.67393028</v>
      </c>
      <c r="AA408" s="325">
        <f>+VLOOKUP($E408,Final_nrj!$1:$1048576,MATCH(DATE(AA$2,1,1),Final_nrj!$A$1:$LI$1),FALSE)</f>
        <v>15.96362697</v>
      </c>
      <c r="AB408" s="325">
        <f>+VLOOKUP($E408,Final_nrj!$1:$1048576,MATCH(DATE(AB$2,1,1),Final_nrj!$A$1:$LI$1),FALSE)</f>
        <v>16.25738595</v>
      </c>
      <c r="AC408" s="325">
        <f>+VLOOKUP($E408,Final_nrj!$1:$1048576,MATCH(DATE(AC$2,1,1),Final_nrj!$A$1:$LI$1),FALSE)</f>
        <v>16.55776457</v>
      </c>
      <c r="AD408" s="325">
        <f>+VLOOKUP($E408,Final_nrj!$1:$1048576,MATCH(DATE(AD$2,1,1),Final_nrj!$A$1:$LI$1),FALSE)</f>
        <v>16.86493832</v>
      </c>
      <c r="AE408" s="325">
        <f>+VLOOKUP($E408,Final_nrj!$1:$1048576,MATCH(DATE(AE$2,1,1),Final_nrj!$A$1:$LI$1),FALSE)</f>
        <v>17.17332725</v>
      </c>
      <c r="AF408" s="325">
        <f>+VLOOKUP($E408,Final_nrj!$1:$1048576,MATCH(DATE(AF$2,1,1),Final_nrj!$A$1:$LI$1),FALSE)</f>
        <v>17.474957969999998</v>
      </c>
      <c r="AG408" s="325">
        <f>+VLOOKUP($E408,Final_nrj!$1:$1048576,MATCH(DATE(AG$2,1,1),Final_nrj!$A$1:$LI$1),FALSE)</f>
        <v>17.776022220000002</v>
      </c>
      <c r="AH408" s="325">
        <f>+VLOOKUP($E408,Final_nrj!$1:$1048576,MATCH(DATE(AH$2,1,1),Final_nrj!$A$1:$LI$1),FALSE)</f>
        <v>18.078351680000001</v>
      </c>
      <c r="AI408" s="325">
        <f>+VLOOKUP($E408,Final_nrj!$1:$1048576,MATCH(DATE(AI$2,1,1),Final_nrj!$A$1:$LI$1),FALSE)</f>
        <v>18.383028400000001</v>
      </c>
      <c r="AJ408" s="325">
        <f>+VLOOKUP($E408,Final_nrj!$1:$1048576,MATCH(DATE(AJ$2,1,1),Final_nrj!$A$1:$LI$1),FALSE)</f>
        <v>18.690855410000001</v>
      </c>
      <c r="AK408" s="325">
        <f>+VLOOKUP($E408,Final_nrj!$1:$1048576,MATCH(DATE(AK$2,1,1),Final_nrj!$A$1:$LI$1),FALSE)</f>
        <v>18.999867299999998</v>
      </c>
      <c r="AL408" s="325">
        <f>+VLOOKUP($E408,Final_nrj!$1:$1048576,MATCH(DATE(AL$2,1,1),Final_nrj!$A$1:$LI$1),FALSE)</f>
        <v>19.312954680000001</v>
      </c>
      <c r="AM408" s="325">
        <f>+VLOOKUP($E408,Final_nrj!$1:$1048576,MATCH(DATE(AM$2,1,1),Final_nrj!$A$1:$LI$1),FALSE)</f>
        <v>19.630538560000002</v>
      </c>
      <c r="AN408" s="325">
        <f>+VLOOKUP($E408,Final_nrj!$1:$1048576,MATCH(DATE(AN$2,1,1),Final_nrj!$A$1:$LI$1),FALSE)</f>
        <v>19.95241231</v>
      </c>
      <c r="AO408" s="325">
        <f>+VLOOKUP($E408,Final_nrj!$1:$1048576,MATCH(DATE(AO$2,1,1),Final_nrj!$A$1:$LI$1),FALSE)</f>
        <v>20.278373670000001</v>
      </c>
    </row>
    <row r="409" spans="1:82" ht="15" customHeight="1" x14ac:dyDescent="0.35">
      <c r="A409" s="422"/>
      <c r="B409" s="426"/>
      <c r="C409" s="127"/>
      <c r="D409" s="127" t="s">
        <v>1029</v>
      </c>
      <c r="E409" s="67" t="s">
        <v>1517</v>
      </c>
      <c r="F409" s="325">
        <f>+VLOOKUP($E409,Final_nrj!$1:$1048576,MATCH(DATE(F$2,1,1),Final_nrj!$A$1:$LI$1),FALSE)</f>
        <v>7.1140854219999996</v>
      </c>
      <c r="G409" s="325">
        <f>+VLOOKUP($E409,Final_nrj!$1:$1048576,MATCH(DATE(G$2,1,1),Final_nrj!$A$1:$LI$1),FALSE)</f>
        <v>7.185906138</v>
      </c>
      <c r="H409" s="325">
        <f>+VLOOKUP($E409,Final_nrj!$1:$1048576,MATCH(DATE(H$2,1,1),Final_nrj!$A$1:$LI$1),FALSE)</f>
        <v>7.1780103239999997</v>
      </c>
      <c r="I409" s="325">
        <f>+VLOOKUP($E409,Final_nrj!$1:$1048576,MATCH(DATE(I$2,1,1),Final_nrj!$A$1:$LI$1),FALSE)</f>
        <v>7.1282486489999997</v>
      </c>
      <c r="J409" s="325">
        <f>+VLOOKUP($E409,Final_nrj!$1:$1048576,MATCH(DATE(J$2,1,1),Final_nrj!$A$1:$LI$1),FALSE)</f>
        <v>7.1981607280000004</v>
      </c>
      <c r="K409" s="325">
        <f>+VLOOKUP($E409,Final_nrj!$1:$1048576,MATCH(DATE(K$2,1,1),Final_nrj!$A$1:$LI$1),FALSE)</f>
        <v>7.4087263590000001</v>
      </c>
      <c r="L409" s="325">
        <f>+VLOOKUP($E409,Final_nrj!$1:$1048576,MATCH(DATE(L$2,1,1),Final_nrj!$A$1:$LI$1),FALSE)</f>
        <v>7.5655436500000004</v>
      </c>
      <c r="M409" s="325">
        <f>+VLOOKUP($E409,Final_nrj!$1:$1048576,MATCH(DATE(M$2,1,1),Final_nrj!$A$1:$LI$1),FALSE)</f>
        <v>7.6549104410000002</v>
      </c>
      <c r="N409" s="325">
        <f>+VLOOKUP($E409,Final_nrj!$1:$1048576,MATCH(DATE(N$2,1,1),Final_nrj!$A$1:$LI$1),FALSE)</f>
        <v>7.673067284</v>
      </c>
      <c r="O409" s="325">
        <f>+VLOOKUP($E409,Final_nrj!$1:$1048576,MATCH(DATE(O$2,1,1),Final_nrj!$A$1:$LI$1),FALSE)</f>
        <v>7.6238860019999999</v>
      </c>
      <c r="P409" s="325">
        <f>+VLOOKUP($E409,Final_nrj!$1:$1048576,MATCH(DATE(P$2,1,1),Final_nrj!$A$1:$LI$1),FALSE)</f>
        <v>7.5155323730000001</v>
      </c>
      <c r="Q409" s="325">
        <f>+VLOOKUP($E409,Final_nrj!$1:$1048576,MATCH(DATE(Q$2,1,1),Final_nrj!$A$1:$LI$1),FALSE)</f>
        <v>7.4718930339999998</v>
      </c>
      <c r="R409" s="325">
        <f>+VLOOKUP($E409,Final_nrj!$1:$1048576,MATCH(DATE(R$2,1,1),Final_nrj!$A$1:$LI$1),FALSE)</f>
        <v>7.4875832769999997</v>
      </c>
      <c r="S409" s="325">
        <f>+VLOOKUP($E409,Final_nrj!$1:$1048576,MATCH(DATE(S$2,1,1),Final_nrj!$A$1:$LI$1),FALSE)</f>
        <v>7.5487929789999999</v>
      </c>
      <c r="T409" s="325">
        <f>+VLOOKUP($E409,Final_nrj!$1:$1048576,MATCH(DATE(T$2,1,1),Final_nrj!$A$1:$LI$1),FALSE)</f>
        <v>7.6421890599999998</v>
      </c>
      <c r="U409" s="325">
        <f>+VLOOKUP($E409,Final_nrj!$1:$1048576,MATCH(DATE(U$2,1,1),Final_nrj!$A$1:$LI$1),FALSE)</f>
        <v>7.7574381179999996</v>
      </c>
      <c r="V409" s="325">
        <f>+VLOOKUP($E409,Final_nrj!$1:$1048576,MATCH(DATE(V$2,1,1),Final_nrj!$A$1:$LI$1),FALSE)</f>
        <v>7.8756092180000001</v>
      </c>
      <c r="W409" s="325">
        <f>+VLOOKUP($E409,Final_nrj!$1:$1048576,MATCH(DATE(W$2,1,1),Final_nrj!$A$1:$LI$1),FALSE)</f>
        <v>7.9923360150000002</v>
      </c>
      <c r="X409" s="325">
        <f>+VLOOKUP($E409,Final_nrj!$1:$1048576,MATCH(DATE(X$2,1,1),Final_nrj!$A$1:$LI$1),FALSE)</f>
        <v>8.1059070979999994</v>
      </c>
      <c r="Y409" s="325">
        <f>+VLOOKUP($E409,Final_nrj!$1:$1048576,MATCH(DATE(Y$2,1,1),Final_nrj!$A$1:$LI$1),FALSE)</f>
        <v>8.2166736510000007</v>
      </c>
      <c r="Z409" s="325">
        <f>+VLOOKUP($E409,Final_nrj!$1:$1048576,MATCH(DATE(Z$2,1,1),Final_nrj!$A$1:$LI$1),FALSE)</f>
        <v>8.3249179570000003</v>
      </c>
      <c r="AA409" s="325">
        <f>+VLOOKUP($E409,Final_nrj!$1:$1048576,MATCH(DATE(AA$2,1,1),Final_nrj!$A$1:$LI$1),FALSE)</f>
        <v>8.4368478180000004</v>
      </c>
      <c r="AB409" s="325">
        <f>+VLOOKUP($E409,Final_nrj!$1:$1048576,MATCH(DATE(AB$2,1,1),Final_nrj!$A$1:$LI$1),FALSE)</f>
        <v>8.5544982009999995</v>
      </c>
      <c r="AC409" s="325">
        <f>+VLOOKUP($E409,Final_nrj!$1:$1048576,MATCH(DATE(AC$2,1,1),Final_nrj!$A$1:$LI$1),FALSE)</f>
        <v>8.6769340859999993</v>
      </c>
      <c r="AD409" s="325">
        <f>+VLOOKUP($E409,Final_nrj!$1:$1048576,MATCH(DATE(AD$2,1,1),Final_nrj!$A$1:$LI$1),FALSE)</f>
        <v>8.8026943230000008</v>
      </c>
      <c r="AE409" s="325">
        <f>+VLOOKUP($E409,Final_nrj!$1:$1048576,MATCH(DATE(AE$2,1,1),Final_nrj!$A$1:$LI$1),FALSE)</f>
        <v>8.9281695200000009</v>
      </c>
      <c r="AF409" s="325">
        <f>+VLOOKUP($E409,Final_nrj!$1:$1048576,MATCH(DATE(AF$2,1,1),Final_nrj!$A$1:$LI$1),FALSE)</f>
        <v>9.0540952850000007</v>
      </c>
      <c r="AG409" s="325">
        <f>+VLOOKUP($E409,Final_nrj!$1:$1048576,MATCH(DATE(AG$2,1,1),Final_nrj!$A$1:$LI$1),FALSE)</f>
        <v>9.1811297379999992</v>
      </c>
      <c r="AH409" s="325">
        <f>+VLOOKUP($E409,Final_nrj!$1:$1048576,MATCH(DATE(AH$2,1,1),Final_nrj!$A$1:$LI$1),FALSE)</f>
        <v>9.3086361919999998</v>
      </c>
      <c r="AI409" s="325">
        <f>+VLOOKUP($E409,Final_nrj!$1:$1048576,MATCH(DATE(AI$2,1,1),Final_nrj!$A$1:$LI$1),FALSE)</f>
        <v>9.4360958529999994</v>
      </c>
      <c r="AJ409" s="325">
        <f>+VLOOKUP($E409,Final_nrj!$1:$1048576,MATCH(DATE(AJ$2,1,1),Final_nrj!$A$1:$LI$1),FALSE)</f>
        <v>9.5631645249999995</v>
      </c>
      <c r="AK409" s="325">
        <f>+VLOOKUP($E409,Final_nrj!$1:$1048576,MATCH(DATE(AK$2,1,1),Final_nrj!$A$1:$LI$1),FALSE)</f>
        <v>9.6920362220000005</v>
      </c>
      <c r="AL409" s="325">
        <f>+VLOOKUP($E409,Final_nrj!$1:$1048576,MATCH(DATE(AL$2,1,1),Final_nrj!$A$1:$LI$1),FALSE)</f>
        <v>9.8225762959999994</v>
      </c>
      <c r="AM409" s="325">
        <f>+VLOOKUP($E409,Final_nrj!$1:$1048576,MATCH(DATE(AM$2,1,1),Final_nrj!$A$1:$LI$1),FALSE)</f>
        <v>9.9539984260000001</v>
      </c>
      <c r="AN409" s="325">
        <f>+VLOOKUP($E409,Final_nrj!$1:$1048576,MATCH(DATE(AN$2,1,1),Final_nrj!$A$1:$LI$1),FALSE)</f>
        <v>10.085558649999999</v>
      </c>
      <c r="AO409" s="325">
        <f>+VLOOKUP($E409,Final_nrj!$1:$1048576,MATCH(DATE(AO$2,1,1),Final_nrj!$A$1:$LI$1),FALSE)</f>
        <v>10.21673399</v>
      </c>
    </row>
    <row r="410" spans="1:82" ht="15" customHeight="1" x14ac:dyDescent="0.35">
      <c r="A410" s="422"/>
      <c r="B410" s="426"/>
      <c r="C410" s="127"/>
      <c r="D410" s="127" t="s">
        <v>1031</v>
      </c>
      <c r="E410" s="67" t="s">
        <v>1519</v>
      </c>
      <c r="F410" s="325">
        <f>+VLOOKUP($E410,Final_nrj!$1:$1048576,MATCH(DATE(F$2,1,1),Final_nrj!$A$1:$LI$1),FALSE)</f>
        <v>0.90117118959999998</v>
      </c>
      <c r="G410" s="325">
        <f>+VLOOKUP($E410,Final_nrj!$1:$1048576,MATCH(DATE(G$2,1,1),Final_nrj!$A$1:$LI$1),FALSE)</f>
        <v>0.91193123789999997</v>
      </c>
      <c r="H410" s="325">
        <f>+VLOOKUP($E410,Final_nrj!$1:$1048576,MATCH(DATE(H$2,1,1),Final_nrj!$A$1:$LI$1),FALSE)</f>
        <v>0.91786638229999995</v>
      </c>
      <c r="I410" s="325">
        <f>+VLOOKUP($E410,Final_nrj!$1:$1048576,MATCH(DATE(I$2,1,1),Final_nrj!$A$1:$LI$1),FALSE)</f>
        <v>0.92042695259999996</v>
      </c>
      <c r="J410" s="325">
        <f>+VLOOKUP($E410,Final_nrj!$1:$1048576,MATCH(DATE(J$2,1,1),Final_nrj!$A$1:$LI$1),FALSE)</f>
        <v>0.92856733960000004</v>
      </c>
      <c r="K410" s="325">
        <f>+VLOOKUP($E410,Final_nrj!$1:$1048576,MATCH(DATE(K$2,1,1),Final_nrj!$A$1:$LI$1),FALSE)</f>
        <v>0.94927969649999999</v>
      </c>
      <c r="L410" s="325">
        <f>+VLOOKUP($E410,Final_nrj!$1:$1048576,MATCH(DATE(L$2,1,1),Final_nrj!$A$1:$LI$1),FALSE)</f>
        <v>0.97005542909999998</v>
      </c>
      <c r="M410" s="325">
        <f>+VLOOKUP($E410,Final_nrj!$1:$1048576,MATCH(DATE(M$2,1,1),Final_nrj!$A$1:$LI$1),FALSE)</f>
        <v>0.98797940210000001</v>
      </c>
      <c r="N410" s="325">
        <f>+VLOOKUP($E410,Final_nrj!$1:$1048576,MATCH(DATE(N$2,1,1),Final_nrj!$A$1:$LI$1),FALSE)</f>
        <v>1.0021192240000001</v>
      </c>
      <c r="O410" s="325">
        <f>+VLOOKUP($E410,Final_nrj!$1:$1048576,MATCH(DATE(O$2,1,1),Final_nrj!$A$1:$LI$1),FALSE)</f>
        <v>1.012154228</v>
      </c>
      <c r="P410" s="325">
        <f>+VLOOKUP($E410,Final_nrj!$1:$1048576,MATCH(DATE(P$2,1,1),Final_nrj!$A$1:$LI$1),FALSE)</f>
        <v>1.0182660910000001</v>
      </c>
      <c r="Q410" s="325">
        <f>+VLOOKUP($E410,Final_nrj!$1:$1048576,MATCH(DATE(Q$2,1,1),Final_nrj!$A$1:$LI$1),FALSE)</f>
        <v>1.0254201860000001</v>
      </c>
      <c r="R410" s="325">
        <f>+VLOOKUP($E410,Final_nrj!$1:$1048576,MATCH(DATE(R$2,1,1),Final_nrj!$A$1:$LI$1),FALSE)</f>
        <v>1.036538483</v>
      </c>
      <c r="S410" s="325">
        <f>+VLOOKUP($E410,Final_nrj!$1:$1048576,MATCH(DATE(S$2,1,1),Final_nrj!$A$1:$LI$1),FALSE)</f>
        <v>1.0517019169999999</v>
      </c>
      <c r="T410" s="325">
        <f>+VLOOKUP($E410,Final_nrj!$1:$1048576,MATCH(DATE(T$2,1,1),Final_nrj!$A$1:$LI$1),FALSE)</f>
        <v>1.0700996890000001</v>
      </c>
      <c r="U410" s="325">
        <f>+VLOOKUP($E410,Final_nrj!$1:$1048576,MATCH(DATE(U$2,1,1),Final_nrj!$A$1:$LI$1),FALSE)</f>
        <v>1.0908323790000001</v>
      </c>
      <c r="V410" s="325">
        <f>+VLOOKUP($E410,Final_nrj!$1:$1048576,MATCH(DATE(V$2,1,1),Final_nrj!$A$1:$LI$1),FALSE)</f>
        <v>1.112293422</v>
      </c>
      <c r="W410" s="325">
        <f>+VLOOKUP($E410,Final_nrj!$1:$1048576,MATCH(DATE(W$2,1,1),Final_nrj!$A$1:$LI$1),FALSE)</f>
        <v>1.133699121</v>
      </c>
      <c r="X410" s="325">
        <f>+VLOOKUP($E410,Final_nrj!$1:$1048576,MATCH(DATE(X$2,1,1),Final_nrj!$A$1:$LI$1),FALSE)</f>
        <v>1.154714273</v>
      </c>
      <c r="Y410" s="325">
        <f>+VLOOKUP($E410,Final_nrj!$1:$1048576,MATCH(DATE(Y$2,1,1),Final_nrj!$A$1:$LI$1),FALSE)</f>
        <v>1.1753522160000001</v>
      </c>
      <c r="Z410" s="325">
        <f>+VLOOKUP($E410,Final_nrj!$1:$1048576,MATCH(DATE(Z$2,1,1),Final_nrj!$A$1:$LI$1),FALSE)</f>
        <v>1.1956538940000001</v>
      </c>
      <c r="AA410" s="325">
        <f>+VLOOKUP($E410,Final_nrj!$1:$1048576,MATCH(DATE(AA$2,1,1),Final_nrj!$A$1:$LI$1),FALSE)</f>
        <v>1.215604766</v>
      </c>
      <c r="AB410" s="325">
        <f>+VLOOKUP($E410,Final_nrj!$1:$1048576,MATCH(DATE(AB$2,1,1),Final_nrj!$A$1:$LI$1),FALSE)</f>
        <v>1.2359636030000001</v>
      </c>
      <c r="AC410" s="325">
        <f>+VLOOKUP($E410,Final_nrj!$1:$1048576,MATCH(DATE(AC$2,1,1),Final_nrj!$A$1:$LI$1),FALSE)</f>
        <v>1.256870468</v>
      </c>
      <c r="AD410" s="325">
        <f>+VLOOKUP($E410,Final_nrj!$1:$1048576,MATCH(DATE(AD$2,1,1),Final_nrj!$A$1:$LI$1),FALSE)</f>
        <v>1.278276972</v>
      </c>
      <c r="AE410" s="325">
        <f>+VLOOKUP($E410,Final_nrj!$1:$1048576,MATCH(DATE(AE$2,1,1),Final_nrj!$A$1:$LI$1),FALSE)</f>
        <v>1.299750253</v>
      </c>
      <c r="AF410" s="325">
        <f>+VLOOKUP($E410,Final_nrj!$1:$1048576,MATCH(DATE(AF$2,1,1),Final_nrj!$A$1:$LI$1),FALSE)</f>
        <v>1.320872</v>
      </c>
      <c r="AG410" s="325">
        <f>+VLOOKUP($E410,Final_nrj!$1:$1048576,MATCH(DATE(AG$2,1,1),Final_nrj!$A$1:$LI$1),FALSE)</f>
        <v>1.3420315460000001</v>
      </c>
      <c r="AH410" s="325">
        <f>+VLOOKUP($E410,Final_nrj!$1:$1048576,MATCH(DATE(AH$2,1,1),Final_nrj!$A$1:$LI$1),FALSE)</f>
        <v>1.363293364</v>
      </c>
      <c r="AI410" s="325">
        <f>+VLOOKUP($E410,Final_nrj!$1:$1048576,MATCH(DATE(AI$2,1,1),Final_nrj!$A$1:$LI$1),FALSE)</f>
        <v>1.3846680069999999</v>
      </c>
      <c r="AJ410" s="325">
        <f>+VLOOKUP($E410,Final_nrj!$1:$1048576,MATCH(DATE(AJ$2,1,1),Final_nrj!$A$1:$LI$1),FALSE)</f>
        <v>1.4061542010000001</v>
      </c>
      <c r="AK410" s="325">
        <f>+VLOOKUP($E410,Final_nrj!$1:$1048576,MATCH(DATE(AK$2,1,1),Final_nrj!$A$1:$LI$1),FALSE)</f>
        <v>1.4277030070000001</v>
      </c>
      <c r="AL410" s="325">
        <f>+VLOOKUP($E410,Final_nrj!$1:$1048576,MATCH(DATE(AL$2,1,1),Final_nrj!$A$1:$LI$1),FALSE)</f>
        <v>1.4494963830000001</v>
      </c>
      <c r="AM410" s="325">
        <f>+VLOOKUP($E410,Final_nrj!$1:$1048576,MATCH(DATE(AM$2,1,1),Final_nrj!$A$1:$LI$1),FALSE)</f>
        <v>1.4715223850000001</v>
      </c>
      <c r="AN410" s="325">
        <f>+VLOOKUP($E410,Final_nrj!$1:$1048576,MATCH(DATE(AN$2,1,1),Final_nrj!$A$1:$LI$1),FALSE)</f>
        <v>1.493724657</v>
      </c>
      <c r="AO410" s="325">
        <f>+VLOOKUP($E410,Final_nrj!$1:$1048576,MATCH(DATE(AO$2,1,1),Final_nrj!$A$1:$LI$1),FALSE)</f>
        <v>1.5160540579999999</v>
      </c>
    </row>
    <row r="411" spans="1:82" ht="15" customHeight="1" x14ac:dyDescent="0.35">
      <c r="A411" s="422"/>
      <c r="B411" s="426"/>
      <c r="C411" s="127"/>
      <c r="D411" s="127" t="s">
        <v>1032</v>
      </c>
      <c r="E411" s="67" t="s">
        <v>1520</v>
      </c>
      <c r="F411" s="325">
        <f>+VLOOKUP($E411,Final_nrj!$1:$1048576,MATCH(DATE(F$2,1,1),Final_nrj!$A$1:$LI$1),FALSE)</f>
        <v>0.32923777189999998</v>
      </c>
      <c r="G411" s="325">
        <f>+VLOOKUP($E411,Final_nrj!$1:$1048576,MATCH(DATE(G$2,1,1),Final_nrj!$A$1:$LI$1),FALSE)</f>
        <v>0.32441585000000001</v>
      </c>
      <c r="H411" s="325">
        <f>+VLOOKUP($E411,Final_nrj!$1:$1048576,MATCH(DATE(H$2,1,1),Final_nrj!$A$1:$LI$1),FALSE)</f>
        <v>0.31871074290000001</v>
      </c>
      <c r="I411" s="325">
        <f>+VLOOKUP($E411,Final_nrj!$1:$1048576,MATCH(DATE(I$2,1,1),Final_nrj!$A$1:$LI$1),FALSE)</f>
        <v>0.31100613399999999</v>
      </c>
      <c r="J411" s="325">
        <f>+VLOOKUP($E411,Final_nrj!$1:$1048576,MATCH(DATE(J$2,1,1),Final_nrj!$A$1:$LI$1),FALSE)</f>
        <v>0.307911131</v>
      </c>
      <c r="K411" s="325">
        <f>+VLOOKUP($E411,Final_nrj!$1:$1048576,MATCH(DATE(K$2,1,1),Final_nrj!$A$1:$LI$1),FALSE)</f>
        <v>0.31021875669999999</v>
      </c>
      <c r="L411" s="325">
        <f>+VLOOKUP($E411,Final_nrj!$1:$1048576,MATCH(DATE(L$2,1,1),Final_nrj!$A$1:$LI$1),FALSE)</f>
        <v>0.31387434320000002</v>
      </c>
      <c r="M411" s="325">
        <f>+VLOOKUP($E411,Final_nrj!$1:$1048576,MATCH(DATE(M$2,1,1),Final_nrj!$A$1:$LI$1),FALSE)</f>
        <v>0.31305030550000001</v>
      </c>
      <c r="N411" s="325">
        <f>+VLOOKUP($E411,Final_nrj!$1:$1048576,MATCH(DATE(N$2,1,1),Final_nrj!$A$1:$LI$1),FALSE)</f>
        <v>0.30843635699999999</v>
      </c>
      <c r="O411" s="325">
        <f>+VLOOKUP($E411,Final_nrj!$1:$1048576,MATCH(DATE(O$2,1,1),Final_nrj!$A$1:$LI$1),FALSE)</f>
        <v>0.30084250229999998</v>
      </c>
      <c r="P411" s="325">
        <f>+VLOOKUP($E411,Final_nrj!$1:$1048576,MATCH(DATE(P$2,1,1),Final_nrj!$A$1:$LI$1),FALSE)</f>
        <v>0.29116547110000002</v>
      </c>
      <c r="Q411" s="325">
        <f>+VLOOKUP($E411,Final_nrj!$1:$1048576,MATCH(DATE(Q$2,1,1),Final_nrj!$A$1:$LI$1),FALSE)</f>
        <v>0.28562249340000001</v>
      </c>
      <c r="R411" s="325">
        <f>+VLOOKUP($E411,Final_nrj!$1:$1048576,MATCH(DATE(R$2,1,1),Final_nrj!$A$1:$LI$1),FALSE)</f>
        <v>0.283406987</v>
      </c>
      <c r="S411" s="325">
        <f>+VLOOKUP($E411,Final_nrj!$1:$1048576,MATCH(DATE(S$2,1,1),Final_nrj!$A$1:$LI$1),FALSE)</f>
        <v>0.2836190006</v>
      </c>
      <c r="T411" s="325">
        <f>+VLOOKUP($E411,Final_nrj!$1:$1048576,MATCH(DATE(T$2,1,1),Final_nrj!$A$1:$LI$1),FALSE)</f>
        <v>0.28551549799999998</v>
      </c>
      <c r="U411" s="325">
        <f>+VLOOKUP($E411,Final_nrj!$1:$1048576,MATCH(DATE(U$2,1,1),Final_nrj!$A$1:$LI$1),FALSE)</f>
        <v>0.28855272770000001</v>
      </c>
      <c r="V411" s="325">
        <f>+VLOOKUP($E411,Final_nrj!$1:$1048576,MATCH(DATE(V$2,1,1),Final_nrj!$A$1:$LI$1),FALSE)</f>
        <v>0.29185039460000001</v>
      </c>
      <c r="W411" s="325">
        <f>+VLOOKUP($E411,Final_nrj!$1:$1048576,MATCH(DATE(W$2,1,1),Final_nrj!$A$1:$LI$1),FALSE)</f>
        <v>0.2952126826</v>
      </c>
      <c r="X411" s="325">
        <f>+VLOOKUP($E411,Final_nrj!$1:$1048576,MATCH(DATE(X$2,1,1),Final_nrj!$A$1:$LI$1),FALSE)</f>
        <v>0.2985512528</v>
      </c>
      <c r="Y411" s="325">
        <f>+VLOOKUP($E411,Final_nrj!$1:$1048576,MATCH(DATE(Y$2,1,1),Final_nrj!$A$1:$LI$1),FALSE)</f>
        <v>0.30186021390000001</v>
      </c>
      <c r="Z411" s="325">
        <f>+VLOOKUP($E411,Final_nrj!$1:$1048576,MATCH(DATE(Z$2,1,1),Final_nrj!$A$1:$LI$1),FALSE)</f>
        <v>0.30513379460000001</v>
      </c>
      <c r="AA411" s="325">
        <f>+VLOOKUP($E411,Final_nrj!$1:$1048576,MATCH(DATE(AA$2,1,1),Final_nrj!$A$1:$LI$1),FALSE)</f>
        <v>0.30863328719999999</v>
      </c>
      <c r="AB411" s="325">
        <f>+VLOOKUP($E411,Final_nrj!$1:$1048576,MATCH(DATE(AB$2,1,1),Final_nrj!$A$1:$LI$1),FALSE)</f>
        <v>0.31241313590000003</v>
      </c>
      <c r="AC411" s="325">
        <f>+VLOOKUP($E411,Final_nrj!$1:$1048576,MATCH(DATE(AC$2,1,1),Final_nrj!$A$1:$LI$1),FALSE)</f>
        <v>0.31642147999999998</v>
      </c>
      <c r="AD411" s="325">
        <f>+VLOOKUP($E411,Final_nrj!$1:$1048576,MATCH(DATE(AD$2,1,1),Final_nrj!$A$1:$LI$1),FALSE)</f>
        <v>0.3205916956</v>
      </c>
      <c r="AE411" s="325">
        <f>+VLOOKUP($E411,Final_nrj!$1:$1048576,MATCH(DATE(AE$2,1,1),Final_nrj!$A$1:$LI$1),FALSE)</f>
        <v>0.32477782049999998</v>
      </c>
      <c r="AF411" s="325">
        <f>+VLOOKUP($E411,Final_nrj!$1:$1048576,MATCH(DATE(AF$2,1,1),Final_nrj!$A$1:$LI$1),FALSE)</f>
        <v>0.32901953719999999</v>
      </c>
      <c r="AG411" s="325">
        <f>+VLOOKUP($E411,Final_nrj!$1:$1048576,MATCH(DATE(AG$2,1,1),Final_nrj!$A$1:$LI$1),FALSE)</f>
        <v>0.33333569829999998</v>
      </c>
      <c r="AH411" s="325">
        <f>+VLOOKUP($E411,Final_nrj!$1:$1048576,MATCH(DATE(AH$2,1,1),Final_nrj!$A$1:$LI$1),FALSE)</f>
        <v>0.3376968648</v>
      </c>
      <c r="AI411" s="325">
        <f>+VLOOKUP($E411,Final_nrj!$1:$1048576,MATCH(DATE(AI$2,1,1),Final_nrj!$A$1:$LI$1),FALSE)</f>
        <v>0.34207935480000001</v>
      </c>
      <c r="AJ411" s="325">
        <f>+VLOOKUP($E411,Final_nrj!$1:$1048576,MATCH(DATE(AJ$2,1,1),Final_nrj!$A$1:$LI$1),FALSE)</f>
        <v>0.3464672131</v>
      </c>
      <c r="AK411" s="325">
        <f>+VLOOKUP($E411,Final_nrj!$1:$1048576,MATCH(DATE(AK$2,1,1),Final_nrj!$A$1:$LI$1),FALSE)</f>
        <v>0.35095054129999997</v>
      </c>
      <c r="AL411" s="325">
        <f>+VLOOKUP($E411,Final_nrj!$1:$1048576,MATCH(DATE(AL$2,1,1),Final_nrj!$A$1:$LI$1),FALSE)</f>
        <v>0.3555197772</v>
      </c>
      <c r="AM411" s="325">
        <f>+VLOOKUP($E411,Final_nrj!$1:$1048576,MATCH(DATE(AM$2,1,1),Final_nrj!$A$1:$LI$1),FALSE)</f>
        <v>0.3601421058</v>
      </c>
      <c r="AN411" s="325">
        <f>+VLOOKUP($E411,Final_nrj!$1:$1048576,MATCH(DATE(AN$2,1,1),Final_nrj!$A$1:$LI$1),FALSE)</f>
        <v>0.36478702470000002</v>
      </c>
      <c r="AO411" s="325">
        <f>+VLOOKUP($E411,Final_nrj!$1:$1048576,MATCH(DATE(AO$2,1,1),Final_nrj!$A$1:$LI$1),FALSE)</f>
        <v>0.36943277009999997</v>
      </c>
    </row>
    <row r="412" spans="1:82" ht="15" customHeight="1" x14ac:dyDescent="0.35">
      <c r="A412" s="422"/>
      <c r="B412" s="426"/>
      <c r="C412" s="127"/>
      <c r="D412" s="127" t="s">
        <v>1034</v>
      </c>
      <c r="E412" s="67" t="s">
        <v>1521</v>
      </c>
      <c r="F412" s="325" t="e">
        <f>+VLOOKUP($E412,Final_nrj!$1:$1048576,MATCH(DATE(F$2,1,1),Final_nrj!$A$1:$LI$1),FALSE)</f>
        <v>#N/A</v>
      </c>
      <c r="G412" s="325" t="e">
        <f>+VLOOKUP($E412,Final_nrj!$1:$1048576,MATCH(DATE(G$2,1,1),Final_nrj!$A$1:$LI$1),FALSE)</f>
        <v>#N/A</v>
      </c>
      <c r="H412" s="325" t="e">
        <f>+VLOOKUP($E412,Final_nrj!$1:$1048576,MATCH(DATE(H$2,1,1),Final_nrj!$A$1:$LI$1),FALSE)</f>
        <v>#N/A</v>
      </c>
      <c r="I412" s="325" t="e">
        <f>+VLOOKUP($E412,Final_nrj!$1:$1048576,MATCH(DATE(I$2,1,1),Final_nrj!$A$1:$LI$1),FALSE)</f>
        <v>#N/A</v>
      </c>
      <c r="J412" s="325" t="e">
        <f>+VLOOKUP($E412,Final_nrj!$1:$1048576,MATCH(DATE(J$2,1,1),Final_nrj!$A$1:$LI$1),FALSE)</f>
        <v>#N/A</v>
      </c>
      <c r="K412" s="325" t="e">
        <f>+VLOOKUP($E412,Final_nrj!$1:$1048576,MATCH(DATE(K$2,1,1),Final_nrj!$A$1:$LI$1),FALSE)</f>
        <v>#N/A</v>
      </c>
      <c r="L412" s="325" t="e">
        <f>+VLOOKUP($E412,Final_nrj!$1:$1048576,MATCH(DATE(L$2,1,1),Final_nrj!$A$1:$LI$1),FALSE)</f>
        <v>#N/A</v>
      </c>
      <c r="M412" s="325" t="e">
        <f>+VLOOKUP($E412,Final_nrj!$1:$1048576,MATCH(DATE(M$2,1,1),Final_nrj!$A$1:$LI$1),FALSE)</f>
        <v>#N/A</v>
      </c>
      <c r="N412" s="325" t="e">
        <f>+VLOOKUP($E412,Final_nrj!$1:$1048576,MATCH(DATE(N$2,1,1),Final_nrj!$A$1:$LI$1),FALSE)</f>
        <v>#N/A</v>
      </c>
      <c r="O412" s="325" t="e">
        <f>+VLOOKUP($E412,Final_nrj!$1:$1048576,MATCH(DATE(O$2,1,1),Final_nrj!$A$1:$LI$1),FALSE)</f>
        <v>#N/A</v>
      </c>
      <c r="P412" s="325" t="e">
        <f>+VLOOKUP($E412,Final_nrj!$1:$1048576,MATCH(DATE(P$2,1,1),Final_nrj!$A$1:$LI$1),FALSE)</f>
        <v>#N/A</v>
      </c>
      <c r="Q412" s="325" t="e">
        <f>+VLOOKUP($E412,Final_nrj!$1:$1048576,MATCH(DATE(Q$2,1,1),Final_nrj!$A$1:$LI$1),FALSE)</f>
        <v>#N/A</v>
      </c>
      <c r="R412" s="325" t="e">
        <f>+VLOOKUP($E412,Final_nrj!$1:$1048576,MATCH(DATE(R$2,1,1),Final_nrj!$A$1:$LI$1),FALSE)</f>
        <v>#N/A</v>
      </c>
      <c r="S412" s="325" t="e">
        <f>+VLOOKUP($E412,Final_nrj!$1:$1048576,MATCH(DATE(S$2,1,1),Final_nrj!$A$1:$LI$1),FALSE)</f>
        <v>#N/A</v>
      </c>
      <c r="T412" s="325" t="e">
        <f>+VLOOKUP($E412,Final_nrj!$1:$1048576,MATCH(DATE(T$2,1,1),Final_nrj!$A$1:$LI$1),FALSE)</f>
        <v>#N/A</v>
      </c>
      <c r="U412" s="325" t="e">
        <f>+VLOOKUP($E412,Final_nrj!$1:$1048576,MATCH(DATE(U$2,1,1),Final_nrj!$A$1:$LI$1),FALSE)</f>
        <v>#N/A</v>
      </c>
      <c r="V412" s="325" t="e">
        <f>+VLOOKUP($E412,Final_nrj!$1:$1048576,MATCH(DATE(V$2,1,1),Final_nrj!$A$1:$LI$1),FALSE)</f>
        <v>#N/A</v>
      </c>
      <c r="W412" s="325" t="e">
        <f>+VLOOKUP($E412,Final_nrj!$1:$1048576,MATCH(DATE(W$2,1,1),Final_nrj!$A$1:$LI$1),FALSE)</f>
        <v>#N/A</v>
      </c>
      <c r="X412" s="325" t="e">
        <f>+VLOOKUP($E412,Final_nrj!$1:$1048576,MATCH(DATE(X$2,1,1),Final_nrj!$A$1:$LI$1),FALSE)</f>
        <v>#N/A</v>
      </c>
      <c r="Y412" s="325" t="e">
        <f>+VLOOKUP($E412,Final_nrj!$1:$1048576,MATCH(DATE(Y$2,1,1),Final_nrj!$A$1:$LI$1),FALSE)</f>
        <v>#N/A</v>
      </c>
      <c r="Z412" s="325" t="e">
        <f>+VLOOKUP($E412,Final_nrj!$1:$1048576,MATCH(DATE(Z$2,1,1),Final_nrj!$A$1:$LI$1),FALSE)</f>
        <v>#N/A</v>
      </c>
      <c r="AA412" s="325" t="e">
        <f>+VLOOKUP($E412,Final_nrj!$1:$1048576,MATCH(DATE(AA$2,1,1),Final_nrj!$A$1:$LI$1),FALSE)</f>
        <v>#N/A</v>
      </c>
      <c r="AB412" s="325" t="e">
        <f>+VLOOKUP($E412,Final_nrj!$1:$1048576,MATCH(DATE(AB$2,1,1),Final_nrj!$A$1:$LI$1),FALSE)</f>
        <v>#N/A</v>
      </c>
      <c r="AC412" s="325" t="e">
        <f>+VLOOKUP($E412,Final_nrj!$1:$1048576,MATCH(DATE(AC$2,1,1),Final_nrj!$A$1:$LI$1),FALSE)</f>
        <v>#N/A</v>
      </c>
      <c r="AD412" s="325" t="e">
        <f>+VLOOKUP($E412,Final_nrj!$1:$1048576,MATCH(DATE(AD$2,1,1),Final_nrj!$A$1:$LI$1),FALSE)</f>
        <v>#N/A</v>
      </c>
      <c r="AE412" s="325" t="e">
        <f>+VLOOKUP($E412,Final_nrj!$1:$1048576,MATCH(DATE(AE$2,1,1),Final_nrj!$A$1:$LI$1),FALSE)</f>
        <v>#N/A</v>
      </c>
      <c r="AF412" s="325" t="e">
        <f>+VLOOKUP($E412,Final_nrj!$1:$1048576,MATCH(DATE(AF$2,1,1),Final_nrj!$A$1:$LI$1),FALSE)</f>
        <v>#N/A</v>
      </c>
      <c r="AG412" s="325" t="e">
        <f>+VLOOKUP($E412,Final_nrj!$1:$1048576,MATCH(DATE(AG$2,1,1),Final_nrj!$A$1:$LI$1),FALSE)</f>
        <v>#N/A</v>
      </c>
      <c r="AH412" s="325" t="e">
        <f>+VLOOKUP($E412,Final_nrj!$1:$1048576,MATCH(DATE(AH$2,1,1),Final_nrj!$A$1:$LI$1),FALSE)</f>
        <v>#N/A</v>
      </c>
      <c r="AI412" s="325" t="e">
        <f>+VLOOKUP($E412,Final_nrj!$1:$1048576,MATCH(DATE(AI$2,1,1),Final_nrj!$A$1:$LI$1),FALSE)</f>
        <v>#N/A</v>
      </c>
      <c r="AJ412" s="325" t="e">
        <f>+VLOOKUP($E412,Final_nrj!$1:$1048576,MATCH(DATE(AJ$2,1,1),Final_nrj!$A$1:$LI$1),FALSE)</f>
        <v>#N/A</v>
      </c>
      <c r="AK412" s="325" t="e">
        <f>+VLOOKUP($E412,Final_nrj!$1:$1048576,MATCH(DATE(AK$2,1,1),Final_nrj!$A$1:$LI$1),FALSE)</f>
        <v>#N/A</v>
      </c>
      <c r="AL412" s="325" t="e">
        <f>+VLOOKUP($E412,Final_nrj!$1:$1048576,MATCH(DATE(AL$2,1,1),Final_nrj!$A$1:$LI$1),FALSE)</f>
        <v>#N/A</v>
      </c>
      <c r="AM412" s="325" t="e">
        <f>+VLOOKUP($E412,Final_nrj!$1:$1048576,MATCH(DATE(AM$2,1,1),Final_nrj!$A$1:$LI$1),FALSE)</f>
        <v>#N/A</v>
      </c>
      <c r="AN412" s="325" t="e">
        <f>+VLOOKUP($E412,Final_nrj!$1:$1048576,MATCH(DATE(AN$2,1,1),Final_nrj!$A$1:$LI$1),FALSE)</f>
        <v>#N/A</v>
      </c>
      <c r="AO412" s="325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5" customFormat="1" ht="15" customHeight="1" x14ac:dyDescent="0.35">
      <c r="A413" s="422"/>
      <c r="B413" s="426"/>
      <c r="C413" s="338"/>
      <c r="D413" s="338" t="s">
        <v>3764</v>
      </c>
      <c r="E413" s="339" t="s">
        <v>3770</v>
      </c>
      <c r="F413" s="379">
        <f>+VLOOKUP($E413,Final_nrj!$1:$1048576,MATCH(DATE(F$2,1,1),Final_nrj!$A$1:$LI$1),FALSE)</f>
        <v>8.3444943830000007</v>
      </c>
      <c r="G413" s="379">
        <f>+VLOOKUP($E413,Final_nrj!$1:$1048576,MATCH(DATE(G$2,1,1),Final_nrj!$A$1:$LI$1),FALSE)</f>
        <v>8.4222532260000005</v>
      </c>
      <c r="H413" s="379">
        <f>+VLOOKUP($E413,Final_nrj!$1:$1048576,MATCH(DATE(H$2,1,1),Final_nrj!$A$1:$LI$1),FALSE)</f>
        <v>8.4145874490000008</v>
      </c>
      <c r="I413" s="379">
        <f>+VLOOKUP($E413,Final_nrj!$1:$1048576,MATCH(DATE(I$2,1,1),Final_nrj!$A$1:$LI$1),FALSE)</f>
        <v>8.3596817350000006</v>
      </c>
      <c r="J413" s="379">
        <f>+VLOOKUP($E413,Final_nrj!$1:$1048576,MATCH(DATE(J$2,1,1),Final_nrj!$A$1:$LI$1),FALSE)</f>
        <v>8.4346391979999993</v>
      </c>
      <c r="K413" s="379">
        <f>+VLOOKUP($E413,Final_nrj!$1:$1048576,MATCH(DATE(K$2,1,1),Final_nrj!$A$1:$LI$1),FALSE)</f>
        <v>8.6682248130000001</v>
      </c>
      <c r="L413" s="379">
        <f>+VLOOKUP($E413,Final_nrj!$1:$1048576,MATCH(DATE(L$2,1,1),Final_nrj!$A$1:$LI$1),FALSE)</f>
        <v>8.8494734220000009</v>
      </c>
      <c r="M413" s="379">
        <f>+VLOOKUP($E413,Final_nrj!$1:$1048576,MATCH(DATE(M$2,1,1),Final_nrj!$A$1:$LI$1),FALSE)</f>
        <v>8.9559401489999999</v>
      </c>
      <c r="N413" s="379">
        <f>+VLOOKUP($E413,Final_nrj!$1:$1048576,MATCH(DATE(N$2,1,1),Final_nrj!$A$1:$LI$1),FALSE)</f>
        <v>8.9836228649999992</v>
      </c>
      <c r="O413" s="379">
        <f>+VLOOKUP($E413,Final_nrj!$1:$1048576,MATCH(DATE(O$2,1,1),Final_nrj!$A$1:$LI$1),FALSE)</f>
        <v>8.9368827320000008</v>
      </c>
      <c r="P413" s="379">
        <f>+VLOOKUP($E413,Final_nrj!$1:$1048576,MATCH(DATE(P$2,1,1),Final_nrj!$A$1:$LI$1),FALSE)</f>
        <v>8.8249639359999996</v>
      </c>
      <c r="Q413" s="379">
        <f>+VLOOKUP($E413,Final_nrj!$1:$1048576,MATCH(DATE(Q$2,1,1),Final_nrj!$A$1:$LI$1),FALSE)</f>
        <v>8.7829357130000005</v>
      </c>
      <c r="R413" s="379">
        <f>+VLOOKUP($E413,Final_nrj!$1:$1048576,MATCH(DATE(R$2,1,1),Final_nrj!$A$1:$LI$1),FALSE)</f>
        <v>8.8075287479999993</v>
      </c>
      <c r="S413" s="379">
        <f>+VLOOKUP($E413,Final_nrj!$1:$1048576,MATCH(DATE(S$2,1,1),Final_nrj!$A$1:$LI$1),FALSE)</f>
        <v>8.8841138970000006</v>
      </c>
      <c r="T413" s="379">
        <f>+VLOOKUP($E413,Final_nrj!$1:$1048576,MATCH(DATE(T$2,1,1),Final_nrj!$A$1:$LI$1),FALSE)</f>
        <v>8.9978042469999995</v>
      </c>
      <c r="U413" s="379">
        <f>+VLOOKUP($E413,Final_nrj!$1:$1048576,MATCH(DATE(U$2,1,1),Final_nrj!$A$1:$LI$1),FALSE)</f>
        <v>9.1368232250000005</v>
      </c>
      <c r="V413" s="379">
        <f>+VLOOKUP($E413,Final_nrj!$1:$1048576,MATCH(DATE(V$2,1,1),Final_nrj!$A$1:$LI$1),FALSE)</f>
        <v>9.2797530350000006</v>
      </c>
      <c r="W413" s="379">
        <f>+VLOOKUP($E413,Final_nrj!$1:$1048576,MATCH(DATE(W$2,1,1),Final_nrj!$A$1:$LI$1),FALSE)</f>
        <v>9.4212478179999994</v>
      </c>
      <c r="X413" s="379">
        <f>+VLOOKUP($E413,Final_nrj!$1:$1048576,MATCH(DATE(X$2,1,1),Final_nrj!$A$1:$LI$1),FALSE)</f>
        <v>9.5591726240000003</v>
      </c>
      <c r="Y413" s="379">
        <f>+VLOOKUP($E413,Final_nrj!$1:$1048576,MATCH(DATE(Y$2,1,1),Final_nrj!$A$1:$LI$1),FALSE)</f>
        <v>9.6938860820000006</v>
      </c>
      <c r="Z413" s="379">
        <f>+VLOOKUP($E413,Final_nrj!$1:$1048576,MATCH(DATE(Z$2,1,1),Final_nrj!$A$1:$LI$1),FALSE)</f>
        <v>9.8257056459999994</v>
      </c>
      <c r="AA413" s="379">
        <f>+VLOOKUP($E413,Final_nrj!$1:$1048576,MATCH(DATE(AA$2,1,1),Final_nrj!$A$1:$LI$1),FALSE)</f>
        <v>9.9610858709999999</v>
      </c>
      <c r="AB413" s="379">
        <f>+VLOOKUP($E413,Final_nrj!$1:$1048576,MATCH(DATE(AB$2,1,1),Final_nrj!$A$1:$LI$1),FALSE)</f>
        <v>10.10287494</v>
      </c>
      <c r="AC413" s="379">
        <f>+VLOOKUP($E413,Final_nrj!$1:$1048576,MATCH(DATE(AC$2,1,1),Final_nrj!$A$1:$LI$1),FALSE)</f>
        <v>10.25022603</v>
      </c>
      <c r="AD413" s="379">
        <f>+VLOOKUP($E413,Final_nrj!$1:$1048576,MATCH(DATE(AD$2,1,1),Final_nrj!$A$1:$LI$1),FALSE)</f>
        <v>10.40156299</v>
      </c>
      <c r="AE413" s="379">
        <f>+VLOOKUP($E413,Final_nrj!$1:$1048576,MATCH(DATE(AE$2,1,1),Final_nrj!$A$1:$LI$1),FALSE)</f>
        <v>10.552697589999999</v>
      </c>
      <c r="AF413" s="379">
        <f>+VLOOKUP($E413,Final_nrj!$1:$1048576,MATCH(DATE(AF$2,1,1),Final_nrj!$A$1:$LI$1),FALSE)</f>
        <v>10.703986820000001</v>
      </c>
      <c r="AG413" s="379">
        <f>+VLOOKUP($E413,Final_nrj!$1:$1048576,MATCH(DATE(AG$2,1,1),Final_nrj!$A$1:$LI$1),FALSE)</f>
        <v>10.856496979999999</v>
      </c>
      <c r="AH413" s="379">
        <f>+VLOOKUP($E413,Final_nrj!$1:$1048576,MATCH(DATE(AH$2,1,1),Final_nrj!$A$1:$LI$1),FALSE)</f>
        <v>11.00962642</v>
      </c>
      <c r="AI413" s="379">
        <f>+VLOOKUP($E413,Final_nrj!$1:$1048576,MATCH(DATE(AI$2,1,1),Final_nrj!$A$1:$LI$1),FALSE)</f>
        <v>11.162843219999999</v>
      </c>
      <c r="AJ413" s="379">
        <f>+VLOOKUP($E413,Final_nrj!$1:$1048576,MATCH(DATE(AJ$2,1,1),Final_nrj!$A$1:$LI$1),FALSE)</f>
        <v>11.31578594</v>
      </c>
      <c r="AK413" s="379">
        <f>+VLOOKUP($E413,Final_nrj!$1:$1048576,MATCH(DATE(AK$2,1,1),Final_nrj!$A$1:$LI$1),FALSE)</f>
        <v>11.47068977</v>
      </c>
      <c r="AL413" s="379">
        <f>+VLOOKUP($E413,Final_nrj!$1:$1048576,MATCH(DATE(AL$2,1,1),Final_nrj!$A$1:$LI$1),FALSE)</f>
        <v>11.627592460000001</v>
      </c>
      <c r="AM413" s="379">
        <f>+VLOOKUP($E413,Final_nrj!$1:$1048576,MATCH(DATE(AM$2,1,1),Final_nrj!$A$1:$LI$1),FALSE)</f>
        <v>11.78566292</v>
      </c>
      <c r="AN413" s="379">
        <f>+VLOOKUP($E413,Final_nrj!$1:$1048576,MATCH(DATE(AN$2,1,1),Final_nrj!$A$1:$LI$1),FALSE)</f>
        <v>11.944070330000001</v>
      </c>
      <c r="AO413" s="379">
        <f>+VLOOKUP($E413,Final_nrj!$1:$1048576,MATCH(DATE(AO$2,1,1),Final_nrj!$A$1:$LI$1),FALSE)</f>
        <v>12.102220819999999</v>
      </c>
    </row>
    <row r="414" spans="1:82" s="91" customFormat="1" ht="15" customHeight="1" x14ac:dyDescent="0.35">
      <c r="A414" s="422"/>
      <c r="B414" s="426"/>
      <c r="C414" s="128" t="s">
        <v>1660</v>
      </c>
      <c r="D414" s="128"/>
      <c r="E414" s="89" t="s">
        <v>1661</v>
      </c>
      <c r="F414" s="310">
        <f>+VLOOKUP($E414,Final_nrj!$1:$1048576,MATCH(DATE(F$2,1,1),Final_nrj!$A$1:$LI$1),FALSE)</f>
        <v>64.301440170000006</v>
      </c>
      <c r="G414" s="310">
        <f>+VLOOKUP($E414,Final_nrj!$1:$1048576,MATCH(DATE(G$2,1,1),Final_nrj!$A$1:$LI$1),FALSE)</f>
        <v>64.083291799999998</v>
      </c>
      <c r="H414" s="310">
        <f>+VLOOKUP($E414,Final_nrj!$1:$1048576,MATCH(DATE(H$2,1,1),Final_nrj!$A$1:$LI$1),FALSE)</f>
        <v>63.135615940000001</v>
      </c>
      <c r="I414" s="310">
        <f>+VLOOKUP($E414,Final_nrj!$1:$1048576,MATCH(DATE(I$2,1,1),Final_nrj!$A$1:$LI$1),FALSE)</f>
        <v>62.111063739999999</v>
      </c>
      <c r="J414" s="310">
        <f>+VLOOKUP($E414,Final_nrj!$1:$1048576,MATCH(DATE(J$2,1,1),Final_nrj!$A$1:$LI$1),FALSE)</f>
        <v>61.746494060000003</v>
      </c>
      <c r="K414" s="310">
        <f>+VLOOKUP($E414,Final_nrj!$1:$1048576,MATCH(DATE(K$2,1,1),Final_nrj!$A$1:$LI$1),FALSE)</f>
        <v>61.977295769999998</v>
      </c>
      <c r="L414" s="310">
        <f>+VLOOKUP($E414,Final_nrj!$1:$1048576,MATCH(DATE(L$2,1,1),Final_nrj!$A$1:$LI$1),FALSE)</f>
        <v>61.752503449999999</v>
      </c>
      <c r="M414" s="310">
        <f>+VLOOKUP($E414,Final_nrj!$1:$1048576,MATCH(DATE(M$2,1,1),Final_nrj!$A$1:$LI$1),FALSE)</f>
        <v>61.723965880000002</v>
      </c>
      <c r="N414" s="310">
        <f>+VLOOKUP($E414,Final_nrj!$1:$1048576,MATCH(DATE(N$2,1,1),Final_nrj!$A$1:$LI$1),FALSE)</f>
        <v>61.770071309999999</v>
      </c>
      <c r="O414" s="310">
        <f>+VLOOKUP($E414,Final_nrj!$1:$1048576,MATCH(DATE(O$2,1,1),Final_nrj!$A$1:$LI$1),FALSE)</f>
        <v>61.846903240000003</v>
      </c>
      <c r="P414" s="310">
        <f>+VLOOKUP($E414,Final_nrj!$1:$1048576,MATCH(DATE(P$2,1,1),Final_nrj!$A$1:$LI$1),FALSE)</f>
        <v>61.963605299999998</v>
      </c>
      <c r="Q414" s="310">
        <f>+VLOOKUP($E414,Final_nrj!$1:$1048576,MATCH(DATE(Q$2,1,1),Final_nrj!$A$1:$LI$1),FALSE)</f>
        <v>62.07430334</v>
      </c>
      <c r="R414" s="310">
        <f>+VLOOKUP($E414,Final_nrj!$1:$1048576,MATCH(DATE(R$2,1,1),Final_nrj!$A$1:$LI$1),FALSE)</f>
        <v>62.187984329999999</v>
      </c>
      <c r="S414" s="310">
        <f>+VLOOKUP($E414,Final_nrj!$1:$1048576,MATCH(DATE(S$2,1,1),Final_nrj!$A$1:$LI$1),FALSE)</f>
        <v>62.310538770000001</v>
      </c>
      <c r="T414" s="310">
        <f>+VLOOKUP($E414,Final_nrj!$1:$1048576,MATCH(DATE(T$2,1,1),Final_nrj!$A$1:$LI$1),FALSE)</f>
        <v>62.444560750000001</v>
      </c>
      <c r="U414" s="310">
        <f>+VLOOKUP($E414,Final_nrj!$1:$1048576,MATCH(DATE(U$2,1,1),Final_nrj!$A$1:$LI$1),FALSE)</f>
        <v>62.589977060000002</v>
      </c>
      <c r="V414" s="310">
        <f>+VLOOKUP($E414,Final_nrj!$1:$1048576,MATCH(DATE(V$2,1,1),Final_nrj!$A$1:$LI$1),FALSE)</f>
        <v>62.743772849999999</v>
      </c>
      <c r="W414" s="310">
        <f>+VLOOKUP($E414,Final_nrj!$1:$1048576,MATCH(DATE(W$2,1,1),Final_nrj!$A$1:$LI$1),FALSE)</f>
        <v>62.902829199999999</v>
      </c>
      <c r="X414" s="310">
        <f>+VLOOKUP($E414,Final_nrj!$1:$1048576,MATCH(DATE(X$2,1,1),Final_nrj!$A$1:$LI$1),FALSE)</f>
        <v>63.064637599999998</v>
      </c>
      <c r="Y414" s="310">
        <f>+VLOOKUP($E414,Final_nrj!$1:$1048576,MATCH(DATE(Y$2,1,1),Final_nrj!$A$1:$LI$1),FALSE)</f>
        <v>63.22732397</v>
      </c>
      <c r="Z414" s="310">
        <f>+VLOOKUP($E414,Final_nrj!$1:$1048576,MATCH(DATE(Z$2,1,1),Final_nrj!$A$1:$LI$1),FALSE)</f>
        <v>63.371744120000002</v>
      </c>
      <c r="AA414" s="310">
        <f>+VLOOKUP($E414,Final_nrj!$1:$1048576,MATCH(DATE(AA$2,1,1),Final_nrj!$A$1:$LI$1),FALSE)</f>
        <v>63.523147100000003</v>
      </c>
      <c r="AB414" s="310">
        <f>+VLOOKUP($E414,Final_nrj!$1:$1048576,MATCH(DATE(AB$2,1,1),Final_nrj!$A$1:$LI$1),FALSE)</f>
        <v>63.674649960000004</v>
      </c>
      <c r="AC414" s="310">
        <f>+VLOOKUP($E414,Final_nrj!$1:$1048576,MATCH(DATE(AC$2,1,1),Final_nrj!$A$1:$LI$1),FALSE)</f>
        <v>63.822867870000003</v>
      </c>
      <c r="AD414" s="310">
        <f>+VLOOKUP($E414,Final_nrj!$1:$1048576,MATCH(DATE(AD$2,1,1),Final_nrj!$A$1:$LI$1),FALSE)</f>
        <v>63.966322689999998</v>
      </c>
      <c r="AE414" s="310">
        <f>+VLOOKUP($E414,Final_nrj!$1:$1048576,MATCH(DATE(AE$2,1,1),Final_nrj!$A$1:$LI$1),FALSE)</f>
        <v>64.055882710000006</v>
      </c>
      <c r="AF414" s="310">
        <f>+VLOOKUP($E414,Final_nrj!$1:$1048576,MATCH(DATE(AF$2,1,1),Final_nrj!$A$1:$LI$1),FALSE)</f>
        <v>64.137587210000007</v>
      </c>
      <c r="AG414" s="310">
        <f>+VLOOKUP($E414,Final_nrj!$1:$1048576,MATCH(DATE(AG$2,1,1),Final_nrj!$A$1:$LI$1),FALSE)</f>
        <v>64.204940070000006</v>
      </c>
      <c r="AH414" s="310">
        <f>+VLOOKUP($E414,Final_nrj!$1:$1048576,MATCH(DATE(AH$2,1,1),Final_nrj!$A$1:$LI$1),FALSE)</f>
        <v>64.254218429999995</v>
      </c>
      <c r="AI414" s="310">
        <f>+VLOOKUP($E414,Final_nrj!$1:$1048576,MATCH(DATE(AI$2,1,1),Final_nrj!$A$1:$LI$1),FALSE)</f>
        <v>64.284775429999996</v>
      </c>
      <c r="AJ414" s="310">
        <f>+VLOOKUP($E414,Final_nrj!$1:$1048576,MATCH(DATE(AJ$2,1,1),Final_nrj!$A$1:$LI$1),FALSE)</f>
        <v>64.296964209999999</v>
      </c>
      <c r="AK414" s="310">
        <f>+VLOOKUP($E414,Final_nrj!$1:$1048576,MATCH(DATE(AK$2,1,1),Final_nrj!$A$1:$LI$1),FALSE)</f>
        <v>64.297563760000003</v>
      </c>
      <c r="AL414" s="310">
        <f>+VLOOKUP($E414,Final_nrj!$1:$1048576,MATCH(DATE(AL$2,1,1),Final_nrj!$A$1:$LI$1),FALSE)</f>
        <v>64.293161639999994</v>
      </c>
      <c r="AM414" s="310">
        <f>+VLOOKUP($E414,Final_nrj!$1:$1048576,MATCH(DATE(AM$2,1,1),Final_nrj!$A$1:$LI$1),FALSE)</f>
        <v>64.288821810000002</v>
      </c>
      <c r="AN414" s="310">
        <f>+VLOOKUP($E414,Final_nrj!$1:$1048576,MATCH(DATE(AN$2,1,1),Final_nrj!$A$1:$LI$1),FALSE)</f>
        <v>64.288135499999996</v>
      </c>
      <c r="AO414" s="310">
        <f>+VLOOKUP($E414,Final_nrj!$1:$1048576,MATCH(DATE(AO$2,1,1),Final_nrj!$A$1:$LI$1),FALSE)</f>
        <v>64.293481589999999</v>
      </c>
    </row>
    <row r="415" spans="1:82" ht="15" customHeight="1" x14ac:dyDescent="0.35">
      <c r="A415" s="422"/>
      <c r="B415" s="426"/>
      <c r="C415" s="128" t="s">
        <v>1052</v>
      </c>
      <c r="D415" s="128"/>
      <c r="E415" s="89" t="s">
        <v>2104</v>
      </c>
      <c r="F415" s="310">
        <f>+VLOOKUP($E415,Final_nrj!$1:$1048576,MATCH(DATE(F$2,1,1),Final_nrj!$A$1:$LI$1),FALSE)/1000000</f>
        <v>42.52087745</v>
      </c>
      <c r="G415" s="310">
        <f>+VLOOKUP($E415,Final_nrj!$1:$1048576,MATCH(DATE(G$2,1,1),Final_nrj!$A$1:$LI$1),FALSE)/1000000</f>
        <v>42.532730310000005</v>
      </c>
      <c r="H415" s="310">
        <f>+VLOOKUP($E415,Final_nrj!$1:$1048576,MATCH(DATE(H$2,1,1),Final_nrj!$A$1:$LI$1),FALSE)/1000000</f>
        <v>41.744020509999999</v>
      </c>
      <c r="I415" s="310">
        <f>+VLOOKUP($E415,Final_nrj!$1:$1048576,MATCH(DATE(I$2,1,1),Final_nrj!$A$1:$LI$1),FALSE)/1000000</f>
        <v>40.871896240000005</v>
      </c>
      <c r="J415" s="310">
        <f>+VLOOKUP($E415,Final_nrj!$1:$1048576,MATCH(DATE(J$2,1,1),Final_nrj!$A$1:$LI$1),FALSE)/1000000</f>
        <v>40.526971689999996</v>
      </c>
      <c r="K415" s="310">
        <f>+VLOOKUP($E415,Final_nrj!$1:$1048576,MATCH(DATE(K$2,1,1),Final_nrj!$A$1:$LI$1),FALSE)/1000000</f>
        <v>40.532332479999994</v>
      </c>
      <c r="L415" s="310">
        <f>+VLOOKUP($E415,Final_nrj!$1:$1048576,MATCH(DATE(L$2,1,1),Final_nrj!$A$1:$LI$1),FALSE)/1000000</f>
        <v>40.139858200000006</v>
      </c>
      <c r="M415" s="310">
        <f>+VLOOKUP($E415,Final_nrj!$1:$1048576,MATCH(DATE(M$2,1,1),Final_nrj!$A$1:$LI$1),FALSE)/1000000</f>
        <v>39.936621150000001</v>
      </c>
      <c r="N415" s="310">
        <f>+VLOOKUP($E415,Final_nrj!$1:$1048576,MATCH(DATE(N$2,1,1),Final_nrj!$A$1:$LI$1),FALSE)/1000000</f>
        <v>39.801570689999998</v>
      </c>
      <c r="O415" s="310">
        <f>+VLOOKUP($E415,Final_nrj!$1:$1048576,MATCH(DATE(O$2,1,1),Final_nrj!$A$1:$LI$1),FALSE)/1000000</f>
        <v>39.693679299999999</v>
      </c>
      <c r="P415" s="310">
        <f>+VLOOKUP($E415,Final_nrj!$1:$1048576,MATCH(DATE(P$2,1,1),Final_nrj!$A$1:$LI$1),FALSE)/1000000</f>
        <v>39.61932462</v>
      </c>
      <c r="Q415" s="310">
        <f>+VLOOKUP($E415,Final_nrj!$1:$1048576,MATCH(DATE(Q$2,1,1),Final_nrj!$A$1:$LI$1),FALSE)/1000000</f>
        <v>39.53301415</v>
      </c>
      <c r="R415" s="310">
        <f>+VLOOKUP($E415,Final_nrj!$1:$1048576,MATCH(DATE(R$2,1,1),Final_nrj!$A$1:$LI$1),FALSE)/1000000</f>
        <v>39.439678530000002</v>
      </c>
      <c r="S415" s="310">
        <f>+VLOOKUP($E415,Final_nrj!$1:$1048576,MATCH(DATE(S$2,1,1),Final_nrj!$A$1:$LI$1),FALSE)/1000000</f>
        <v>39.34336184</v>
      </c>
      <c r="T415" s="310">
        <f>+VLOOKUP($E415,Final_nrj!$1:$1048576,MATCH(DATE(T$2,1,1),Final_nrj!$A$1:$LI$1),FALSE)/1000000</f>
        <v>39.247297959999997</v>
      </c>
      <c r="U415" s="310">
        <f>+VLOOKUP($E415,Final_nrj!$1:$1048576,MATCH(DATE(U$2,1,1),Final_nrj!$A$1:$LI$1),FALSE)/1000000</f>
        <v>39.153397560000002</v>
      </c>
      <c r="V415" s="310">
        <f>+VLOOKUP($E415,Final_nrj!$1:$1048576,MATCH(DATE(V$2,1,1),Final_nrj!$A$1:$LI$1),FALSE)/1000000</f>
        <v>39.063026810000004</v>
      </c>
      <c r="W415" s="310">
        <f>+VLOOKUP($E415,Final_nrj!$1:$1048576,MATCH(DATE(W$2,1,1),Final_nrj!$A$1:$LI$1),FALSE)/1000000</f>
        <v>38.975732979999997</v>
      </c>
      <c r="X415" s="310">
        <f>+VLOOKUP($E415,Final_nrj!$1:$1048576,MATCH(DATE(X$2,1,1),Final_nrj!$A$1:$LI$1),FALSE)/1000000</f>
        <v>38.890782109999996</v>
      </c>
      <c r="Y415" s="310">
        <f>+VLOOKUP($E415,Final_nrj!$1:$1048576,MATCH(DATE(Y$2,1,1),Final_nrj!$A$1:$LI$1),FALSE)/1000000</f>
        <v>38.807608389999999</v>
      </c>
      <c r="Z415" s="310">
        <f>+VLOOKUP($E415,Final_nrj!$1:$1048576,MATCH(DATE(Z$2,1,1),Final_nrj!$A$1:$LI$1),FALSE)/1000000</f>
        <v>38.709820819999997</v>
      </c>
      <c r="AA415" s="310">
        <f>+VLOOKUP($E415,Final_nrj!$1:$1048576,MATCH(DATE(AA$2,1,1),Final_nrj!$A$1:$LI$1),FALSE)/1000000</f>
        <v>38.623053890000001</v>
      </c>
      <c r="AB415" s="310">
        <f>+VLOOKUP($E415,Final_nrj!$1:$1048576,MATCH(DATE(AB$2,1,1),Final_nrj!$A$1:$LI$1),FALSE)/1000000</f>
        <v>38.541910430000001</v>
      </c>
      <c r="AC415" s="310">
        <f>+VLOOKUP($E415,Final_nrj!$1:$1048576,MATCH(DATE(AC$2,1,1),Final_nrj!$A$1:$LI$1),FALSE)/1000000</f>
        <v>38.463564509999998</v>
      </c>
      <c r="AD415" s="310">
        <f>+VLOOKUP($E415,Final_nrj!$1:$1048576,MATCH(DATE(AD$2,1,1),Final_nrj!$A$1:$LI$1),FALSE)/1000000</f>
        <v>38.386692740000001</v>
      </c>
      <c r="AE415" s="310">
        <f>+VLOOKUP($E415,Final_nrj!$1:$1048576,MATCH(DATE(AE$2,1,1),Final_nrj!$A$1:$LI$1),FALSE)/1000000</f>
        <v>38.267057439999995</v>
      </c>
      <c r="AF415" s="310">
        <f>+VLOOKUP($E415,Final_nrj!$1:$1048576,MATCH(DATE(AF$2,1,1),Final_nrj!$A$1:$LI$1),FALSE)/1000000</f>
        <v>38.155822479999998</v>
      </c>
      <c r="AG415" s="310">
        <f>+VLOOKUP($E415,Final_nrj!$1:$1048576,MATCH(DATE(AG$2,1,1),Final_nrj!$A$1:$LI$1),FALSE)/1000000</f>
        <v>38.049581170000003</v>
      </c>
      <c r="AH415" s="310">
        <f>+VLOOKUP($E415,Final_nrj!$1:$1048576,MATCH(DATE(AH$2,1,1),Final_nrj!$A$1:$LI$1),FALSE)/1000000</f>
        <v>37.944736249999998</v>
      </c>
      <c r="AI415" s="310">
        <f>+VLOOKUP($E415,Final_nrj!$1:$1048576,MATCH(DATE(AI$2,1,1),Final_nrj!$A$1:$LI$1),FALSE)/1000000</f>
        <v>37.83932025</v>
      </c>
      <c r="AJ415" s="310">
        <f>+VLOOKUP($E415,Final_nrj!$1:$1048576,MATCH(DATE(AJ$2,1,1),Final_nrj!$A$1:$LI$1),FALSE)/1000000</f>
        <v>37.731617100000001</v>
      </c>
      <c r="AK415" s="310">
        <f>+VLOOKUP($E415,Final_nrj!$1:$1048576,MATCH(DATE(AK$2,1,1),Final_nrj!$A$1:$LI$1),FALSE)/1000000</f>
        <v>37.620039859999999</v>
      </c>
      <c r="AL415" s="310">
        <f>+VLOOKUP($E415,Final_nrj!$1:$1048576,MATCH(DATE(AL$2,1,1),Final_nrj!$A$1:$LI$1),FALSE)/1000000</f>
        <v>37.50657949</v>
      </c>
      <c r="AM415" s="310">
        <f>+VLOOKUP($E415,Final_nrj!$1:$1048576,MATCH(DATE(AM$2,1,1),Final_nrj!$A$1:$LI$1),FALSE)/1000000</f>
        <v>37.39333353</v>
      </c>
      <c r="AN415" s="310">
        <f>+VLOOKUP($E415,Final_nrj!$1:$1048576,MATCH(DATE(AN$2,1,1),Final_nrj!$A$1:$LI$1),FALSE)/1000000</f>
        <v>37.281859090000005</v>
      </c>
      <c r="AO415" s="310">
        <f>+VLOOKUP($E415,Final_nrj!$1:$1048576,MATCH(DATE(AO$2,1,1),Final_nrj!$A$1:$LI$1),FALSE)/1000000</f>
        <v>37.173191009999996</v>
      </c>
    </row>
    <row r="416" spans="1:82" ht="15" customHeight="1" x14ac:dyDescent="0.35">
      <c r="A416" s="422"/>
      <c r="B416" s="426"/>
      <c r="C416" s="128"/>
      <c r="D416" s="127" t="s">
        <v>1027</v>
      </c>
      <c r="E416" s="67" t="s">
        <v>2058</v>
      </c>
      <c r="F416" s="325">
        <f>+VLOOKUP($E416,Final_nrj!$1:$1048576,MATCH(DATE(F$2,1,1),Final_nrj!$A$1:$LI$1),FALSE)/1000000</f>
        <v>3.6373999999999997E-2</v>
      </c>
      <c r="G416" s="325">
        <f>+VLOOKUP($E416,Final_nrj!$1:$1048576,MATCH(DATE(G$2,1,1),Final_nrj!$A$1:$LI$1),FALSE)/1000000</f>
        <v>3.4411723370000001E-2</v>
      </c>
      <c r="H416" s="325">
        <f>+VLOOKUP($E416,Final_nrj!$1:$1048576,MATCH(DATE(H$2,1,1),Final_nrj!$A$1:$LI$1),FALSE)/1000000</f>
        <v>3.274322893E-2</v>
      </c>
      <c r="I416" s="325">
        <f>+VLOOKUP($E416,Final_nrj!$1:$1048576,MATCH(DATE(I$2,1,1),Final_nrj!$A$1:$LI$1),FALSE)/1000000</f>
        <v>3.1930379769999996E-2</v>
      </c>
      <c r="J416" s="325">
        <f>+VLOOKUP($E416,Final_nrj!$1:$1048576,MATCH(DATE(J$2,1,1),Final_nrj!$A$1:$LI$1),FALSE)/1000000</f>
        <v>3.1271201210000002E-2</v>
      </c>
      <c r="K416" s="325">
        <f>+VLOOKUP($E416,Final_nrj!$1:$1048576,MATCH(DATE(K$2,1,1),Final_nrj!$A$1:$LI$1),FALSE)/1000000</f>
        <v>3.099151084E-2</v>
      </c>
      <c r="L416" s="325">
        <f>+VLOOKUP($E416,Final_nrj!$1:$1048576,MATCH(DATE(L$2,1,1),Final_nrj!$A$1:$LI$1),FALSE)/1000000</f>
        <v>3.0581298610000002E-2</v>
      </c>
      <c r="M416" s="325">
        <f>+VLOOKUP($E416,Final_nrj!$1:$1048576,MATCH(DATE(M$2,1,1),Final_nrj!$A$1:$LI$1),FALSE)/1000000</f>
        <v>3.0149511489999999E-2</v>
      </c>
      <c r="N416" s="325">
        <f>+VLOOKUP($E416,Final_nrj!$1:$1048576,MATCH(DATE(N$2,1,1),Final_nrj!$A$1:$LI$1),FALSE)/1000000</f>
        <v>2.9700989109999999E-2</v>
      </c>
      <c r="O416" s="325">
        <f>+VLOOKUP($E416,Final_nrj!$1:$1048576,MATCH(DATE(O$2,1,1),Final_nrj!$A$1:$LI$1),FALSE)/1000000</f>
        <v>2.92501033E-2</v>
      </c>
      <c r="P416" s="325">
        <f>+VLOOKUP($E416,Final_nrj!$1:$1048576,MATCH(DATE(P$2,1,1),Final_nrj!$A$1:$LI$1),FALSE)/1000000</f>
        <v>2.8804266129999999E-2</v>
      </c>
      <c r="Q416" s="325">
        <f>+VLOOKUP($E416,Final_nrj!$1:$1048576,MATCH(DATE(Q$2,1,1),Final_nrj!$A$1:$LI$1),FALSE)/1000000</f>
        <v>2.8367077049999998E-2</v>
      </c>
      <c r="R416" s="325">
        <f>+VLOOKUP($E416,Final_nrj!$1:$1048576,MATCH(DATE(R$2,1,1),Final_nrj!$A$1:$LI$1),FALSE)/1000000</f>
        <v>2.7940006990000002E-2</v>
      </c>
      <c r="S416" s="325">
        <f>+VLOOKUP($E416,Final_nrj!$1:$1048576,MATCH(DATE(S$2,1,1),Final_nrj!$A$1:$LI$1),FALSE)/1000000</f>
        <v>2.7523393149999999E-2</v>
      </c>
      <c r="T416" s="325">
        <f>+VLOOKUP($E416,Final_nrj!$1:$1048576,MATCH(DATE(T$2,1,1),Final_nrj!$A$1:$LI$1),FALSE)/1000000</f>
        <v>2.7116979980000001E-2</v>
      </c>
      <c r="U416" s="325">
        <f>+VLOOKUP($E416,Final_nrj!$1:$1048576,MATCH(DATE(U$2,1,1),Final_nrj!$A$1:$LI$1),FALSE)/1000000</f>
        <v>2.6720220829999999E-2</v>
      </c>
      <c r="V416" s="325">
        <f>+VLOOKUP($E416,Final_nrj!$1:$1048576,MATCH(DATE(V$2,1,1),Final_nrj!$A$1:$LI$1),FALSE)/1000000</f>
        <v>2.6332360570000001E-2</v>
      </c>
      <c r="W416" s="325">
        <f>+VLOOKUP($E416,Final_nrj!$1:$1048576,MATCH(DATE(W$2,1,1),Final_nrj!$A$1:$LI$1),FALSE)/1000000</f>
        <v>2.5952627289999999E-2</v>
      </c>
      <c r="X416" s="325">
        <f>+VLOOKUP($E416,Final_nrj!$1:$1048576,MATCH(DATE(X$2,1,1),Final_nrj!$A$1:$LI$1),FALSE)/1000000</f>
        <v>2.558032155E-2</v>
      </c>
      <c r="Y416" s="325">
        <f>+VLOOKUP($E416,Final_nrj!$1:$1048576,MATCH(DATE(Y$2,1,1),Final_nrj!$A$1:$LI$1),FALSE)/1000000</f>
        <v>2.5214846580000002E-2</v>
      </c>
      <c r="Z416" s="325">
        <f>+VLOOKUP($E416,Final_nrj!$1:$1048576,MATCH(DATE(Z$2,1,1),Final_nrj!$A$1:$LI$1),FALSE)/1000000</f>
        <v>2.485577454E-2</v>
      </c>
      <c r="AA416" s="325">
        <f>+VLOOKUP($E416,Final_nrj!$1:$1048576,MATCH(DATE(AA$2,1,1),Final_nrj!$A$1:$LI$1),FALSE)/1000000</f>
        <v>2.4502610729999999E-2</v>
      </c>
      <c r="AB416" s="325">
        <f>+VLOOKUP($E416,Final_nrj!$1:$1048576,MATCH(DATE(AB$2,1,1),Final_nrj!$A$1:$LI$1),FALSE)/1000000</f>
        <v>2.4154950079999998E-2</v>
      </c>
      <c r="AC416" s="325">
        <f>+VLOOKUP($E416,Final_nrj!$1:$1048576,MATCH(DATE(AC$2,1,1),Final_nrj!$A$1:$LI$1),FALSE)/1000000</f>
        <v>2.3812487769999998E-2</v>
      </c>
      <c r="AD416" s="325">
        <f>+VLOOKUP($E416,Final_nrj!$1:$1048576,MATCH(DATE(AD$2,1,1),Final_nrj!$A$1:$LI$1),FALSE)/1000000</f>
        <v>2.3475009580000001E-2</v>
      </c>
      <c r="AE416" s="325">
        <f>+VLOOKUP($E416,Final_nrj!$1:$1048576,MATCH(DATE(AE$2,1,1),Final_nrj!$A$1:$LI$1),FALSE)/1000000</f>
        <v>2.3142548650000001E-2</v>
      </c>
      <c r="AF416" s="325">
        <f>+VLOOKUP($E416,Final_nrj!$1:$1048576,MATCH(DATE(AF$2,1,1),Final_nrj!$A$1:$LI$1),FALSE)/1000000</f>
        <v>2.281469773E-2</v>
      </c>
      <c r="AG416" s="325">
        <f>+VLOOKUP($E416,Final_nrj!$1:$1048576,MATCH(DATE(AG$2,1,1),Final_nrj!$A$1:$LI$1),FALSE)/1000000</f>
        <v>2.2490637180000002E-2</v>
      </c>
      <c r="AH416" s="325">
        <f>+VLOOKUP($E416,Final_nrj!$1:$1048576,MATCH(DATE(AH$2,1,1),Final_nrj!$A$1:$LI$1),FALSE)/1000000</f>
        <v>2.2168819530000002E-2</v>
      </c>
      <c r="AI416" s="325">
        <f>+VLOOKUP($E416,Final_nrj!$1:$1048576,MATCH(DATE(AI$2,1,1),Final_nrj!$A$1:$LI$1),FALSE)/1000000</f>
        <v>2.1848719120000002E-2</v>
      </c>
      <c r="AJ416" s="325">
        <f>+VLOOKUP($E416,Final_nrj!$1:$1048576,MATCH(DATE(AJ$2,1,1),Final_nrj!$A$1:$LI$1),FALSE)/1000000</f>
        <v>2.1530356070000003E-2</v>
      </c>
      <c r="AK416" s="325">
        <f>+VLOOKUP($E416,Final_nrj!$1:$1048576,MATCH(DATE(AK$2,1,1),Final_nrj!$A$1:$LI$1),FALSE)/1000000</f>
        <v>2.121462474E-2</v>
      </c>
      <c r="AL416" s="325">
        <f>+VLOOKUP($E416,Final_nrj!$1:$1048576,MATCH(DATE(AL$2,1,1),Final_nrj!$A$1:$LI$1),FALSE)/1000000</f>
        <v>2.090252951E-2</v>
      </c>
      <c r="AM416" s="325">
        <f>+VLOOKUP($E416,Final_nrj!$1:$1048576,MATCH(DATE(AM$2,1,1),Final_nrj!$A$1:$LI$1),FALSE)/1000000</f>
        <v>2.0594910689999999E-2</v>
      </c>
      <c r="AN416" s="325">
        <f>+VLOOKUP($E416,Final_nrj!$1:$1048576,MATCH(DATE(AN$2,1,1),Final_nrj!$A$1:$LI$1),FALSE)/1000000</f>
        <v>2.0292409169999998E-2</v>
      </c>
      <c r="AO416" s="325">
        <f>+VLOOKUP($E416,Final_nrj!$1:$1048576,MATCH(DATE(AO$2,1,1),Final_nrj!$A$1:$LI$1),FALSE)/1000000</f>
        <v>1.999549296E-2</v>
      </c>
    </row>
    <row r="417" spans="1:41" ht="15" customHeight="1" x14ac:dyDescent="0.35">
      <c r="A417" s="422"/>
      <c r="B417" s="426"/>
      <c r="C417" s="127"/>
      <c r="D417" s="127" t="s">
        <v>1028</v>
      </c>
      <c r="E417" s="67" t="s">
        <v>2059</v>
      </c>
      <c r="F417" s="325">
        <f>+VLOOKUP($E417,Final_nrj!$1:$1048576,MATCH(DATE(F$2,1,1),Final_nrj!$A$1:$LI$1),FALSE)/1000000</f>
        <v>6.4680612550000003</v>
      </c>
      <c r="G417" s="325">
        <f>+VLOOKUP($E417,Final_nrj!$1:$1048576,MATCH(DATE(G$2,1,1),Final_nrj!$A$1:$LI$1),FALSE)/1000000</f>
        <v>6.528197005</v>
      </c>
      <c r="H417" s="325">
        <f>+VLOOKUP($E417,Final_nrj!$1:$1048576,MATCH(DATE(H$2,1,1),Final_nrj!$A$1:$LI$1),FALSE)/1000000</f>
        <v>6.3724192010000005</v>
      </c>
      <c r="I417" s="325">
        <f>+VLOOKUP($E417,Final_nrj!$1:$1048576,MATCH(DATE(I$2,1,1),Final_nrj!$A$1:$LI$1),FALSE)/1000000</f>
        <v>6.0778535140000001</v>
      </c>
      <c r="J417" s="325">
        <f>+VLOOKUP($E417,Final_nrj!$1:$1048576,MATCH(DATE(J$2,1,1),Final_nrj!$A$1:$LI$1),FALSE)/1000000</f>
        <v>5.9610221890000004</v>
      </c>
      <c r="K417" s="325">
        <f>+VLOOKUP($E417,Final_nrj!$1:$1048576,MATCH(DATE(K$2,1,1),Final_nrj!$A$1:$LI$1),FALSE)/1000000</f>
        <v>6.0440154819999998</v>
      </c>
      <c r="L417" s="325">
        <f>+VLOOKUP($E417,Final_nrj!$1:$1048576,MATCH(DATE(L$2,1,1),Final_nrj!$A$1:$LI$1),FALSE)/1000000</f>
        <v>5.9099033669999992</v>
      </c>
      <c r="M417" s="325">
        <f>+VLOOKUP($E417,Final_nrj!$1:$1048576,MATCH(DATE(M$2,1,1),Final_nrj!$A$1:$LI$1),FALSE)/1000000</f>
        <v>5.8442721670000006</v>
      </c>
      <c r="N417" s="325">
        <f>+VLOOKUP($E417,Final_nrj!$1:$1048576,MATCH(DATE(N$2,1,1),Final_nrj!$A$1:$LI$1),FALSE)/1000000</f>
        <v>5.8050953229999998</v>
      </c>
      <c r="O417" s="325">
        <f>+VLOOKUP($E417,Final_nrj!$1:$1048576,MATCH(DATE(O$2,1,1),Final_nrj!$A$1:$LI$1),FALSE)/1000000</f>
        <v>5.7769261909999994</v>
      </c>
      <c r="P417" s="325">
        <f>+VLOOKUP($E417,Final_nrj!$1:$1048576,MATCH(DATE(P$2,1,1),Final_nrj!$A$1:$LI$1),FALSE)/1000000</f>
        <v>5.7561928059999996</v>
      </c>
      <c r="Q417" s="325">
        <f>+VLOOKUP($E417,Final_nrj!$1:$1048576,MATCH(DATE(Q$2,1,1),Final_nrj!$A$1:$LI$1),FALSE)/1000000</f>
        <v>5.73540384</v>
      </c>
      <c r="R417" s="325">
        <f>+VLOOKUP($E417,Final_nrj!$1:$1048576,MATCH(DATE(R$2,1,1),Final_nrj!$A$1:$LI$1),FALSE)/1000000</f>
        <v>5.7145215509999998</v>
      </c>
      <c r="S417" s="325">
        <f>+VLOOKUP($E417,Final_nrj!$1:$1048576,MATCH(DATE(S$2,1,1),Final_nrj!$A$1:$LI$1),FALSE)/1000000</f>
        <v>5.6936606200000002</v>
      </c>
      <c r="T417" s="325">
        <f>+VLOOKUP($E417,Final_nrj!$1:$1048576,MATCH(DATE(T$2,1,1),Final_nrj!$A$1:$LI$1),FALSE)/1000000</f>
        <v>5.6729512089999998</v>
      </c>
      <c r="U417" s="325">
        <f>+VLOOKUP($E417,Final_nrj!$1:$1048576,MATCH(DATE(U$2,1,1),Final_nrj!$A$1:$LI$1),FALSE)/1000000</f>
        <v>5.65249019</v>
      </c>
      <c r="V417" s="325">
        <f>+VLOOKUP($E417,Final_nrj!$1:$1048576,MATCH(DATE(V$2,1,1),Final_nrj!$A$1:$LI$1),FALSE)/1000000</f>
        <v>5.6322949179999995</v>
      </c>
      <c r="W417" s="325">
        <f>+VLOOKUP($E417,Final_nrj!$1:$1048576,MATCH(DATE(W$2,1,1),Final_nrj!$A$1:$LI$1),FALSE)/1000000</f>
        <v>5.6123461710000004</v>
      </c>
      <c r="X417" s="325">
        <f>+VLOOKUP($E417,Final_nrj!$1:$1048576,MATCH(DATE(X$2,1,1),Final_nrj!$A$1:$LI$1),FALSE)/1000000</f>
        <v>5.5926102010000003</v>
      </c>
      <c r="Y417" s="325">
        <f>+VLOOKUP($E417,Final_nrj!$1:$1048576,MATCH(DATE(Y$2,1,1),Final_nrj!$A$1:$LI$1),FALSE)/1000000</f>
        <v>5.5730510229999997</v>
      </c>
      <c r="Z417" s="325">
        <f>+VLOOKUP($E417,Final_nrj!$1:$1048576,MATCH(DATE(Z$2,1,1),Final_nrj!$A$1:$LI$1),FALSE)/1000000</f>
        <v>5.5516528730000001</v>
      </c>
      <c r="AA417" s="325">
        <f>+VLOOKUP($E417,Final_nrj!$1:$1048576,MATCH(DATE(AA$2,1,1),Final_nrj!$A$1:$LI$1),FALSE)/1000000</f>
        <v>5.5315453830000001</v>
      </c>
      <c r="AB417" s="325">
        <f>+VLOOKUP($E417,Final_nrj!$1:$1048576,MATCH(DATE(AB$2,1,1),Final_nrj!$A$1:$LI$1),FALSE)/1000000</f>
        <v>5.5120170069999999</v>
      </c>
      <c r="AC417" s="325">
        <f>+VLOOKUP($E417,Final_nrj!$1:$1048576,MATCH(DATE(AC$2,1,1),Final_nrj!$A$1:$LI$1),FALSE)/1000000</f>
        <v>5.4927345360000004</v>
      </c>
      <c r="AD417" s="325">
        <f>+VLOOKUP($E417,Final_nrj!$1:$1048576,MATCH(DATE(AD$2,1,1),Final_nrj!$A$1:$LI$1),FALSE)/1000000</f>
        <v>5.4735534340000003</v>
      </c>
      <c r="AE417" s="325">
        <f>+VLOOKUP($E417,Final_nrj!$1:$1048576,MATCH(DATE(AE$2,1,1),Final_nrj!$A$1:$LI$1),FALSE)/1000000</f>
        <v>5.4490054850000007</v>
      </c>
      <c r="AF417" s="325">
        <f>+VLOOKUP($E417,Final_nrj!$1:$1048576,MATCH(DATE(AF$2,1,1),Final_nrj!$A$1:$LI$1),FALSE)/1000000</f>
        <v>5.4251151220000002</v>
      </c>
      <c r="AG417" s="325">
        <f>+VLOOKUP($E417,Final_nrj!$1:$1048576,MATCH(DATE(AG$2,1,1),Final_nrj!$A$1:$LI$1),FALSE)/1000000</f>
        <v>5.4014999699999997</v>
      </c>
      <c r="AH417" s="325">
        <f>+VLOOKUP($E417,Final_nrj!$1:$1048576,MATCH(DATE(AH$2,1,1),Final_nrj!$A$1:$LI$1),FALSE)/1000000</f>
        <v>5.3775117319999994</v>
      </c>
      <c r="AI417" s="325">
        <f>+VLOOKUP($E417,Final_nrj!$1:$1048576,MATCH(DATE(AI$2,1,1),Final_nrj!$A$1:$LI$1),FALSE)/1000000</f>
        <v>5.3528565729999995</v>
      </c>
      <c r="AJ417" s="325">
        <f>+VLOOKUP($E417,Final_nrj!$1:$1048576,MATCH(DATE(AJ$2,1,1),Final_nrj!$A$1:$LI$1),FALSE)/1000000</f>
        <v>5.3274907359999997</v>
      </c>
      <c r="AK417" s="325">
        <f>+VLOOKUP($E417,Final_nrj!$1:$1048576,MATCH(DATE(AK$2,1,1),Final_nrj!$A$1:$LI$1),FALSE)/1000000</f>
        <v>5.3017112599999994</v>
      </c>
      <c r="AL417" s="325">
        <f>+VLOOKUP($E417,Final_nrj!$1:$1048576,MATCH(DATE(AL$2,1,1),Final_nrj!$A$1:$LI$1),FALSE)/1000000</f>
        <v>5.2758431300000002</v>
      </c>
      <c r="AM417" s="325">
        <f>+VLOOKUP($E417,Final_nrj!$1:$1048576,MATCH(DATE(AM$2,1,1),Final_nrj!$A$1:$LI$1),FALSE)/1000000</f>
        <v>5.2501492619999999</v>
      </c>
      <c r="AN417" s="325">
        <f>+VLOOKUP($E417,Final_nrj!$1:$1048576,MATCH(DATE(AN$2,1,1),Final_nrj!$A$1:$LI$1),FALSE)/1000000</f>
        <v>5.2248268739999997</v>
      </c>
      <c r="AO417" s="325">
        <f>+VLOOKUP($E417,Final_nrj!$1:$1048576,MATCH(DATE(AO$2,1,1),Final_nrj!$A$1:$LI$1),FALSE)/1000000</f>
        <v>5.2000227829999996</v>
      </c>
    </row>
    <row r="418" spans="1:41" ht="15" customHeight="1" x14ac:dyDescent="0.35">
      <c r="A418" s="422"/>
      <c r="B418" s="426"/>
      <c r="C418" s="127"/>
      <c r="D418" s="127" t="s">
        <v>1030</v>
      </c>
      <c r="E418" s="67" t="s">
        <v>2061</v>
      </c>
      <c r="F418" s="325">
        <f>+VLOOKUP($E418,Final_nrj!$1:$1048576,MATCH(DATE(F$2,1,1),Final_nrj!$A$1:$LI$1),FALSE)/1000000</f>
        <v>13.35647077</v>
      </c>
      <c r="G418" s="325">
        <f>+VLOOKUP($E418,Final_nrj!$1:$1048576,MATCH(DATE(G$2,1,1),Final_nrj!$A$1:$LI$1),FALSE)/1000000</f>
        <v>13.346541960000001</v>
      </c>
      <c r="H418" s="325">
        <f>+VLOOKUP($E418,Final_nrj!$1:$1048576,MATCH(DATE(H$2,1,1),Final_nrj!$A$1:$LI$1),FALSE)/1000000</f>
        <v>13.23891001</v>
      </c>
      <c r="I418" s="325">
        <f>+VLOOKUP($E418,Final_nrj!$1:$1048576,MATCH(DATE(I$2,1,1),Final_nrj!$A$1:$LI$1),FALSE)/1000000</f>
        <v>13.15133442</v>
      </c>
      <c r="J418" s="325">
        <f>+VLOOKUP($E418,Final_nrj!$1:$1048576,MATCH(DATE(J$2,1,1),Final_nrj!$A$1:$LI$1),FALSE)/1000000</f>
        <v>13.04994014</v>
      </c>
      <c r="K418" s="325">
        <f>+VLOOKUP($E418,Final_nrj!$1:$1048576,MATCH(DATE(K$2,1,1),Final_nrj!$A$1:$LI$1),FALSE)/1000000</f>
        <v>12.9545335</v>
      </c>
      <c r="L418" s="325">
        <f>+VLOOKUP($E418,Final_nrj!$1:$1048576,MATCH(DATE(L$2,1,1),Final_nrj!$A$1:$LI$1),FALSE)/1000000</f>
        <v>12.86023136</v>
      </c>
      <c r="M418" s="325">
        <f>+VLOOKUP($E418,Final_nrj!$1:$1048576,MATCH(DATE(M$2,1,1),Final_nrj!$A$1:$LI$1),FALSE)/1000000</f>
        <v>12.76818168</v>
      </c>
      <c r="N418" s="325">
        <f>+VLOOKUP($E418,Final_nrj!$1:$1048576,MATCH(DATE(N$2,1,1),Final_nrj!$A$1:$LI$1),FALSE)/1000000</f>
        <v>12.678096640000001</v>
      </c>
      <c r="O418" s="325">
        <f>+VLOOKUP($E418,Final_nrj!$1:$1048576,MATCH(DATE(O$2,1,1),Final_nrj!$A$1:$LI$1),FALSE)/1000000</f>
        <v>12.589644119999999</v>
      </c>
      <c r="P418" s="325">
        <f>+VLOOKUP($E418,Final_nrj!$1:$1048576,MATCH(DATE(P$2,1,1),Final_nrj!$A$1:$LI$1),FALSE)/1000000</f>
        <v>12.5076807</v>
      </c>
      <c r="Q418" s="325">
        <f>+VLOOKUP($E418,Final_nrj!$1:$1048576,MATCH(DATE(Q$2,1,1),Final_nrj!$A$1:$LI$1),FALSE)/1000000</f>
        <v>12.42428874</v>
      </c>
      <c r="R418" s="325">
        <f>+VLOOKUP($E418,Final_nrj!$1:$1048576,MATCH(DATE(R$2,1,1),Final_nrj!$A$1:$LI$1),FALSE)/1000000</f>
        <v>12.340925390000001</v>
      </c>
      <c r="S418" s="325">
        <f>+VLOOKUP($E418,Final_nrj!$1:$1048576,MATCH(DATE(S$2,1,1),Final_nrj!$A$1:$LI$1),FALSE)/1000000</f>
        <v>12.25825437</v>
      </c>
      <c r="T418" s="325">
        <f>+VLOOKUP($E418,Final_nrj!$1:$1048576,MATCH(DATE(T$2,1,1),Final_nrj!$A$1:$LI$1),FALSE)/1000000</f>
        <v>12.176698910000001</v>
      </c>
      <c r="U418" s="325">
        <f>+VLOOKUP($E418,Final_nrj!$1:$1048576,MATCH(DATE(U$2,1,1),Final_nrj!$A$1:$LI$1),FALSE)/1000000</f>
        <v>12.09644917</v>
      </c>
      <c r="V418" s="325">
        <f>+VLOOKUP($E418,Final_nrj!$1:$1048576,MATCH(DATE(V$2,1,1),Final_nrj!$A$1:$LI$1),FALSE)/1000000</f>
        <v>12.017650060000001</v>
      </c>
      <c r="W418" s="325">
        <f>+VLOOKUP($E418,Final_nrj!$1:$1048576,MATCH(DATE(W$2,1,1),Final_nrj!$A$1:$LI$1),FALSE)/1000000</f>
        <v>11.9403437</v>
      </c>
      <c r="X418" s="325">
        <f>+VLOOKUP($E418,Final_nrj!$1:$1048576,MATCH(DATE(X$2,1,1),Final_nrj!$A$1:$LI$1),FALSE)/1000000</f>
        <v>11.864514199999999</v>
      </c>
      <c r="Y418" s="325">
        <f>+VLOOKUP($E418,Final_nrj!$1:$1048576,MATCH(DATE(Y$2,1,1),Final_nrj!$A$1:$LI$1),FALSE)/1000000</f>
        <v>11.79013226</v>
      </c>
      <c r="Z418" s="325">
        <f>+VLOOKUP($E418,Final_nrj!$1:$1048576,MATCH(DATE(Z$2,1,1),Final_nrj!$A$1:$LI$1),FALSE)/1000000</f>
        <v>11.71385379</v>
      </c>
      <c r="AA418" s="325">
        <f>+VLOOKUP($E418,Final_nrj!$1:$1048576,MATCH(DATE(AA$2,1,1),Final_nrj!$A$1:$LI$1),FALSE)/1000000</f>
        <v>11.641009720000001</v>
      </c>
      <c r="AB418" s="325">
        <f>+VLOOKUP($E418,Final_nrj!$1:$1048576,MATCH(DATE(AB$2,1,1),Final_nrj!$A$1:$LI$1),FALSE)/1000000</f>
        <v>11.57055669</v>
      </c>
      <c r="AC418" s="325">
        <f>+VLOOKUP($E418,Final_nrj!$1:$1048576,MATCH(DATE(AC$2,1,1),Final_nrj!$A$1:$LI$1),FALSE)/1000000</f>
        <v>11.501986789999998</v>
      </c>
      <c r="AD418" s="325">
        <f>+VLOOKUP($E418,Final_nrj!$1:$1048576,MATCH(DATE(AD$2,1,1),Final_nrj!$A$1:$LI$1),FALSE)/1000000</f>
        <v>11.43503089</v>
      </c>
      <c r="AE418" s="325">
        <f>+VLOOKUP($E418,Final_nrj!$1:$1048576,MATCH(DATE(AE$2,1,1),Final_nrj!$A$1:$LI$1),FALSE)/1000000</f>
        <v>11.360496789999999</v>
      </c>
      <c r="AF418" s="325">
        <f>+VLOOKUP($E418,Final_nrj!$1:$1048576,MATCH(DATE(AF$2,1,1),Final_nrj!$A$1:$LI$1),FALSE)/1000000</f>
        <v>11.2888041</v>
      </c>
      <c r="AG418" s="325">
        <f>+VLOOKUP($E418,Final_nrj!$1:$1048576,MATCH(DATE(AG$2,1,1),Final_nrj!$A$1:$LI$1),FALSE)/1000000</f>
        <v>11.21957643</v>
      </c>
      <c r="AH418" s="325">
        <f>+VLOOKUP($E418,Final_nrj!$1:$1048576,MATCH(DATE(AH$2,1,1),Final_nrj!$A$1:$LI$1),FALSE)/1000000</f>
        <v>11.15219179</v>
      </c>
      <c r="AI418" s="325">
        <f>+VLOOKUP($E418,Final_nrj!$1:$1048576,MATCH(DATE(AI$2,1,1),Final_nrj!$A$1:$LI$1),FALSE)/1000000</f>
        <v>11.086264300000002</v>
      </c>
      <c r="AJ418" s="325">
        <f>+VLOOKUP($E418,Final_nrj!$1:$1048576,MATCH(DATE(AJ$2,1,1),Final_nrj!$A$1:$LI$1),FALSE)/1000000</f>
        <v>11.02154067</v>
      </c>
      <c r="AK418" s="325">
        <f>+VLOOKUP($E418,Final_nrj!$1:$1048576,MATCH(DATE(AK$2,1,1),Final_nrj!$A$1:$LI$1),FALSE)/1000000</f>
        <v>10.95773932</v>
      </c>
      <c r="AL418" s="325">
        <f>+VLOOKUP($E418,Final_nrj!$1:$1048576,MATCH(DATE(AL$2,1,1),Final_nrj!$A$1:$LI$1),FALSE)/1000000</f>
        <v>10.89469849</v>
      </c>
      <c r="AM418" s="325">
        <f>+VLOOKUP($E418,Final_nrj!$1:$1048576,MATCH(DATE(AM$2,1,1),Final_nrj!$A$1:$LI$1),FALSE)/1000000</f>
        <v>10.83237008</v>
      </c>
      <c r="AN418" s="325">
        <f>+VLOOKUP($E418,Final_nrj!$1:$1048576,MATCH(DATE(AN$2,1,1),Final_nrj!$A$1:$LI$1),FALSE)/1000000</f>
        <v>10.770776060000001</v>
      </c>
      <c r="AO418" s="325">
        <f>+VLOOKUP($E418,Final_nrj!$1:$1048576,MATCH(DATE(AO$2,1,1),Final_nrj!$A$1:$LI$1),FALSE)/1000000</f>
        <v>10.70996525</v>
      </c>
    </row>
    <row r="419" spans="1:41" ht="15" customHeight="1" x14ac:dyDescent="0.35">
      <c r="A419" s="422"/>
      <c r="B419" s="426"/>
      <c r="C419" s="127"/>
      <c r="D419" s="127" t="s">
        <v>1029</v>
      </c>
      <c r="E419" s="67" t="s">
        <v>2060</v>
      </c>
      <c r="F419" s="325">
        <f>+VLOOKUP($E419,Final_nrj!$1:$1048576,MATCH(DATE(F$2,1,1),Final_nrj!$A$1:$LI$1),FALSE)/1000000</f>
        <v>13.224565419999999</v>
      </c>
      <c r="G419" s="325">
        <f>+VLOOKUP($E419,Final_nrj!$1:$1048576,MATCH(DATE(G$2,1,1),Final_nrj!$A$1:$LI$1),FALSE)/1000000</f>
        <v>13.09555993</v>
      </c>
      <c r="H419" s="325">
        <f>+VLOOKUP($E419,Final_nrj!$1:$1048576,MATCH(DATE(H$2,1,1),Final_nrj!$A$1:$LI$1),FALSE)/1000000</f>
        <v>12.649469140000001</v>
      </c>
      <c r="I419" s="325">
        <f>+VLOOKUP($E419,Final_nrj!$1:$1048576,MATCH(DATE(I$2,1,1),Final_nrj!$A$1:$LI$1),FALSE)/1000000</f>
        <v>12.263328169999999</v>
      </c>
      <c r="J419" s="325">
        <f>+VLOOKUP($E419,Final_nrj!$1:$1048576,MATCH(DATE(J$2,1,1),Final_nrj!$A$1:$LI$1),FALSE)/1000000</f>
        <v>12.232450849999999</v>
      </c>
      <c r="K419" s="325">
        <f>+VLOOKUP($E419,Final_nrj!$1:$1048576,MATCH(DATE(K$2,1,1),Final_nrj!$A$1:$LI$1),FALSE)/1000000</f>
        <v>12.35781559</v>
      </c>
      <c r="L419" s="325">
        <f>+VLOOKUP($E419,Final_nrj!$1:$1048576,MATCH(DATE(L$2,1,1),Final_nrj!$A$1:$LI$1),FALSE)/1000000</f>
        <v>12.19383421</v>
      </c>
      <c r="M419" s="325">
        <f>+VLOOKUP($E419,Final_nrj!$1:$1048576,MATCH(DATE(M$2,1,1),Final_nrj!$A$1:$LI$1),FALSE)/1000000</f>
        <v>12.132974859999999</v>
      </c>
      <c r="N419" s="325">
        <f>+VLOOKUP($E419,Final_nrj!$1:$1048576,MATCH(DATE(N$2,1,1),Final_nrj!$A$1:$LI$1),FALSE)/1000000</f>
        <v>12.10854908</v>
      </c>
      <c r="O419" s="325">
        <f>+VLOOKUP($E419,Final_nrj!$1:$1048576,MATCH(DATE(O$2,1,1),Final_nrj!$A$1:$LI$1),FALSE)/1000000</f>
        <v>12.09895749</v>
      </c>
      <c r="P419" s="325">
        <f>+VLOOKUP($E419,Final_nrj!$1:$1048576,MATCH(DATE(P$2,1,1),Final_nrj!$A$1:$LI$1),FALSE)/1000000</f>
        <v>12.103472050000001</v>
      </c>
      <c r="Q419" s="325">
        <f>+VLOOKUP($E419,Final_nrj!$1:$1048576,MATCH(DATE(Q$2,1,1),Final_nrj!$A$1:$LI$1),FALSE)/1000000</f>
        <v>12.1050179</v>
      </c>
      <c r="R419" s="325">
        <f>+VLOOKUP($E419,Final_nrj!$1:$1048576,MATCH(DATE(R$2,1,1),Final_nrj!$A$1:$LI$1),FALSE)/1000000</f>
        <v>12.10490974</v>
      </c>
      <c r="S419" s="325">
        <f>+VLOOKUP($E419,Final_nrj!$1:$1048576,MATCH(DATE(S$2,1,1),Final_nrj!$A$1:$LI$1),FALSE)/1000000</f>
        <v>12.10394675</v>
      </c>
      <c r="T419" s="325">
        <f>+VLOOKUP($E419,Final_nrj!$1:$1048576,MATCH(DATE(T$2,1,1),Final_nrj!$A$1:$LI$1),FALSE)/1000000</f>
        <v>12.102627419999999</v>
      </c>
      <c r="U419" s="325">
        <f>+VLOOKUP($E419,Final_nrj!$1:$1048576,MATCH(DATE(U$2,1,1),Final_nrj!$A$1:$LI$1),FALSE)/1000000</f>
        <v>12.101256560000001</v>
      </c>
      <c r="V419" s="325">
        <f>+VLOOKUP($E419,Final_nrj!$1:$1048576,MATCH(DATE(V$2,1,1),Final_nrj!$A$1:$LI$1),FALSE)/1000000</f>
        <v>12.09991415</v>
      </c>
      <c r="W419" s="325">
        <f>+VLOOKUP($E419,Final_nrj!$1:$1048576,MATCH(DATE(W$2,1,1),Final_nrj!$A$1:$LI$1),FALSE)/1000000</f>
        <v>12.098585980000001</v>
      </c>
      <c r="X419" s="325">
        <f>+VLOOKUP($E419,Final_nrj!$1:$1048576,MATCH(DATE(X$2,1,1),Final_nrj!$A$1:$LI$1),FALSE)/1000000</f>
        <v>12.097219000000001</v>
      </c>
      <c r="Y419" s="325">
        <f>+VLOOKUP($E419,Final_nrj!$1:$1048576,MATCH(DATE(Y$2,1,1),Final_nrj!$A$1:$LI$1),FALSE)/1000000</f>
        <v>12.09575199</v>
      </c>
      <c r="Z419" s="325">
        <f>+VLOOKUP($E419,Final_nrj!$1:$1048576,MATCH(DATE(Z$2,1,1),Final_nrj!$A$1:$LI$1),FALSE)/1000000</f>
        <v>12.088577539999999</v>
      </c>
      <c r="AA419" s="325">
        <f>+VLOOKUP($E419,Final_nrj!$1:$1048576,MATCH(DATE(AA$2,1,1),Final_nrj!$A$1:$LI$1),FALSE)/1000000</f>
        <v>12.084475169999999</v>
      </c>
      <c r="AB419" s="325">
        <f>+VLOOKUP($E419,Final_nrj!$1:$1048576,MATCH(DATE(AB$2,1,1),Final_nrj!$A$1:$LI$1),FALSE)/1000000</f>
        <v>12.08150549</v>
      </c>
      <c r="AC419" s="325">
        <f>+VLOOKUP($E419,Final_nrj!$1:$1048576,MATCH(DATE(AC$2,1,1),Final_nrj!$A$1:$LI$1),FALSE)/1000000</f>
        <v>12.078763970000001</v>
      </c>
      <c r="AD419" s="325">
        <f>+VLOOKUP($E419,Final_nrj!$1:$1048576,MATCH(DATE(AD$2,1,1),Final_nrj!$A$1:$LI$1),FALSE)/1000000</f>
        <v>12.07585909</v>
      </c>
      <c r="AE419" s="325">
        <f>+VLOOKUP($E419,Final_nrj!$1:$1048576,MATCH(DATE(AE$2,1,1),Final_nrj!$A$1:$LI$1),FALSE)/1000000</f>
        <v>12.057471869999999</v>
      </c>
      <c r="AF419" s="325">
        <f>+VLOOKUP($E419,Final_nrj!$1:$1048576,MATCH(DATE(AF$2,1,1),Final_nrj!$A$1:$LI$1),FALSE)/1000000</f>
        <v>12.040469029999999</v>
      </c>
      <c r="AG419" s="325">
        <f>+VLOOKUP($E419,Final_nrj!$1:$1048576,MATCH(DATE(AG$2,1,1),Final_nrj!$A$1:$LI$1),FALSE)/1000000</f>
        <v>12.023842289999999</v>
      </c>
      <c r="AH419" s="325">
        <f>+VLOOKUP($E419,Final_nrj!$1:$1048576,MATCH(DATE(AH$2,1,1),Final_nrj!$A$1:$LI$1),FALSE)/1000000</f>
        <v>12.007055099999999</v>
      </c>
      <c r="AI419" s="325">
        <f>+VLOOKUP($E419,Final_nrj!$1:$1048576,MATCH(DATE(AI$2,1,1),Final_nrj!$A$1:$LI$1),FALSE)/1000000</f>
        <v>11.989846230000001</v>
      </c>
      <c r="AJ419" s="325">
        <f>+VLOOKUP($E419,Final_nrj!$1:$1048576,MATCH(DATE(AJ$2,1,1),Final_nrj!$A$1:$LI$1),FALSE)/1000000</f>
        <v>11.97119702</v>
      </c>
      <c r="AK419" s="325">
        <f>+VLOOKUP($E419,Final_nrj!$1:$1048576,MATCH(DATE(AK$2,1,1),Final_nrj!$A$1:$LI$1),FALSE)/1000000</f>
        <v>11.951330279999999</v>
      </c>
      <c r="AL419" s="325">
        <f>+VLOOKUP($E419,Final_nrj!$1:$1048576,MATCH(DATE(AL$2,1,1),Final_nrj!$A$1:$LI$1),FALSE)/1000000</f>
        <v>11.930832560000001</v>
      </c>
      <c r="AM419" s="325">
        <f>+VLOOKUP($E419,Final_nrj!$1:$1048576,MATCH(DATE(AM$2,1,1),Final_nrj!$A$1:$LI$1),FALSE)/1000000</f>
        <v>11.91026924</v>
      </c>
      <c r="AN419" s="325">
        <f>+VLOOKUP($E419,Final_nrj!$1:$1048576,MATCH(DATE(AN$2,1,1),Final_nrj!$A$1:$LI$1),FALSE)/1000000</f>
        <v>11.89009474</v>
      </c>
      <c r="AO419" s="325">
        <f>+VLOOKUP($E419,Final_nrj!$1:$1048576,MATCH(DATE(AO$2,1,1),Final_nrj!$A$1:$LI$1),FALSE)/1000000</f>
        <v>11.87065524</v>
      </c>
    </row>
    <row r="420" spans="1:41" s="335" customFormat="1" ht="15" customHeight="1" x14ac:dyDescent="0.35">
      <c r="A420" s="422"/>
      <c r="B420" s="426"/>
      <c r="C420" s="333"/>
      <c r="D420" s="127" t="s">
        <v>1031</v>
      </c>
      <c r="E420" s="67" t="s">
        <v>2062</v>
      </c>
      <c r="F420" s="325">
        <f>+VLOOKUP($E420,Final_nrj!$1:$1048576,MATCH(DATE(F$2,1,1),Final_nrj!$A$1:$LI$1),FALSE)/1000000</f>
        <v>3.0200309999999999</v>
      </c>
      <c r="G420" s="325">
        <f>+VLOOKUP($E420,Final_nrj!$1:$1048576,MATCH(DATE(G$2,1,1),Final_nrj!$A$1:$LI$1),FALSE)/1000000</f>
        <v>3.030739584</v>
      </c>
      <c r="H420" s="325">
        <f>+VLOOKUP($E420,Final_nrj!$1:$1048576,MATCH(DATE(H$2,1,1),Final_nrj!$A$1:$LI$1),FALSE)/1000000</f>
        <v>3.031656425</v>
      </c>
      <c r="I420" s="325">
        <f>+VLOOKUP($E420,Final_nrj!$1:$1048576,MATCH(DATE(I$2,1,1),Final_nrj!$A$1:$LI$1),FALSE)/1000000</f>
        <v>3.0474974219999997</v>
      </c>
      <c r="J420" s="325">
        <f>+VLOOKUP($E420,Final_nrj!$1:$1048576,MATCH(DATE(J$2,1,1),Final_nrj!$A$1:$LI$1),FALSE)/1000000</f>
        <v>3.08097222</v>
      </c>
      <c r="K420" s="325">
        <f>+VLOOKUP($E420,Final_nrj!$1:$1048576,MATCH(DATE(K$2,1,1),Final_nrj!$A$1:$LI$1),FALSE)/1000000</f>
        <v>3.1266200499999997</v>
      </c>
      <c r="L420" s="325">
        <f>+VLOOKUP($E420,Final_nrj!$1:$1048576,MATCH(DATE(L$2,1,1),Final_nrj!$A$1:$LI$1),FALSE)/1000000</f>
        <v>3.168385963</v>
      </c>
      <c r="M420" s="325">
        <f>+VLOOKUP($E420,Final_nrj!$1:$1048576,MATCH(DATE(M$2,1,1),Final_nrj!$A$1:$LI$1),FALSE)/1000000</f>
        <v>3.2078073640000002</v>
      </c>
      <c r="N420" s="325">
        <f>+VLOOKUP($E420,Final_nrj!$1:$1048576,MATCH(DATE(N$2,1,1),Final_nrj!$A$1:$LI$1),FALSE)/1000000</f>
        <v>3.245292091</v>
      </c>
      <c r="O420" s="325">
        <f>+VLOOKUP($E420,Final_nrj!$1:$1048576,MATCH(DATE(O$2,1,1),Final_nrj!$A$1:$LI$1),FALSE)/1000000</f>
        <v>3.2813165460000002</v>
      </c>
      <c r="P420" s="325">
        <f>+VLOOKUP($E420,Final_nrj!$1:$1048576,MATCH(DATE(P$2,1,1),Final_nrj!$A$1:$LI$1),FALSE)/1000000</f>
        <v>3.3217747910000002</v>
      </c>
      <c r="Q420" s="325">
        <f>+VLOOKUP($E420,Final_nrj!$1:$1048576,MATCH(DATE(Q$2,1,1),Final_nrj!$A$1:$LI$1),FALSE)/1000000</f>
        <v>3.358337948</v>
      </c>
      <c r="R420" s="325">
        <f>+VLOOKUP($E420,Final_nrj!$1:$1048576,MATCH(DATE(R$2,1,1),Final_nrj!$A$1:$LI$1),FALSE)/1000000</f>
        <v>3.3930356260000001</v>
      </c>
      <c r="S420" s="325">
        <f>+VLOOKUP($E420,Final_nrj!$1:$1048576,MATCH(DATE(S$2,1,1),Final_nrj!$A$1:$LI$1),FALSE)/1000000</f>
        <v>3.426870606</v>
      </c>
      <c r="T420" s="325">
        <f>+VLOOKUP($E420,Final_nrj!$1:$1048576,MATCH(DATE(T$2,1,1),Final_nrj!$A$1:$LI$1),FALSE)/1000000</f>
        <v>3.4603187429999998</v>
      </c>
      <c r="U420" s="325">
        <f>+VLOOKUP($E420,Final_nrj!$1:$1048576,MATCH(DATE(U$2,1,1),Final_nrj!$A$1:$LI$1),FALSE)/1000000</f>
        <v>3.49358937</v>
      </c>
      <c r="V420" s="325">
        <f>+VLOOKUP($E420,Final_nrj!$1:$1048576,MATCH(DATE(V$2,1,1),Final_nrj!$A$1:$LI$1),FALSE)/1000000</f>
        <v>3.5267598840000001</v>
      </c>
      <c r="W420" s="325">
        <f>+VLOOKUP($E420,Final_nrj!$1:$1048576,MATCH(DATE(W$2,1,1),Final_nrj!$A$1:$LI$1),FALSE)/1000000</f>
        <v>3.5598495299999997</v>
      </c>
      <c r="X420" s="325">
        <f>+VLOOKUP($E420,Final_nrj!$1:$1048576,MATCH(DATE(X$2,1,1),Final_nrj!$A$1:$LI$1),FALSE)/1000000</f>
        <v>3.592851918</v>
      </c>
      <c r="Y420" s="325">
        <f>+VLOOKUP($E420,Final_nrj!$1:$1048576,MATCH(DATE(Y$2,1,1),Final_nrj!$A$1:$LI$1),FALSE)/1000000</f>
        <v>3.6257506770000001</v>
      </c>
      <c r="Z420" s="325">
        <f>+VLOOKUP($E420,Final_nrj!$1:$1048576,MATCH(DATE(Z$2,1,1),Final_nrj!$A$1:$LI$1),FALSE)/1000000</f>
        <v>3.6549122459999999</v>
      </c>
      <c r="AA420" s="325">
        <f>+VLOOKUP($E420,Final_nrj!$1:$1048576,MATCH(DATE(AA$2,1,1),Final_nrj!$A$1:$LI$1),FALSE)/1000000</f>
        <v>3.6860661940000004</v>
      </c>
      <c r="AB420" s="325">
        <f>+VLOOKUP($E420,Final_nrj!$1:$1048576,MATCH(DATE(AB$2,1,1),Final_nrj!$A$1:$LI$1),FALSE)/1000000</f>
        <v>3.718016612</v>
      </c>
      <c r="AC420" s="325">
        <f>+VLOOKUP($E420,Final_nrj!$1:$1048576,MATCH(DATE(AC$2,1,1),Final_nrj!$A$1:$LI$1),FALSE)/1000000</f>
        <v>3.7502011260000003</v>
      </c>
      <c r="AD420" s="325">
        <f>+VLOOKUP($E420,Final_nrj!$1:$1048576,MATCH(DATE(AD$2,1,1),Final_nrj!$A$1:$LI$1),FALSE)/1000000</f>
        <v>3.782361839</v>
      </c>
      <c r="AE420" s="325">
        <f>+VLOOKUP($E420,Final_nrj!$1:$1048576,MATCH(DATE(AE$2,1,1),Final_nrj!$A$1:$LI$1),FALSE)/1000000</f>
        <v>3.8045169100000003</v>
      </c>
      <c r="AF420" s="325">
        <f>+VLOOKUP($E420,Final_nrj!$1:$1048576,MATCH(DATE(AF$2,1,1),Final_nrj!$A$1:$LI$1),FALSE)/1000000</f>
        <v>3.8276760159999998</v>
      </c>
      <c r="AG420" s="325">
        <f>+VLOOKUP($E420,Final_nrj!$1:$1048576,MATCH(DATE(AG$2,1,1),Final_nrj!$A$1:$LI$1),FALSE)/1000000</f>
        <v>3.8513163169999998</v>
      </c>
      <c r="AH420" s="325">
        <f>+VLOOKUP($E420,Final_nrj!$1:$1048576,MATCH(DATE(AH$2,1,1),Final_nrj!$A$1:$LI$1),FALSE)/1000000</f>
        <v>3.8751401510000001</v>
      </c>
      <c r="AI420" s="325">
        <f>+VLOOKUP($E420,Final_nrj!$1:$1048576,MATCH(DATE(AI$2,1,1),Final_nrj!$A$1:$LI$1),FALSE)/1000000</f>
        <v>3.898972154</v>
      </c>
      <c r="AJ420" s="325">
        <f>+VLOOKUP($E420,Final_nrj!$1:$1048576,MATCH(DATE(AJ$2,1,1),Final_nrj!$A$1:$LI$1),FALSE)/1000000</f>
        <v>3.9226759150000001</v>
      </c>
      <c r="AK420" s="325">
        <f>+VLOOKUP($E420,Final_nrj!$1:$1048576,MATCH(DATE(AK$2,1,1),Final_nrj!$A$1:$LI$1),FALSE)/1000000</f>
        <v>3.9462043539999998</v>
      </c>
      <c r="AL420" s="325">
        <f>+VLOOKUP($E420,Final_nrj!$1:$1048576,MATCH(DATE(AL$2,1,1),Final_nrj!$A$1:$LI$1),FALSE)/1000000</f>
        <v>3.9695482869999998</v>
      </c>
      <c r="AM420" s="325">
        <f>+VLOOKUP($E420,Final_nrj!$1:$1048576,MATCH(DATE(AM$2,1,1),Final_nrj!$A$1:$LI$1),FALSE)/1000000</f>
        <v>3.9927156529999999</v>
      </c>
      <c r="AN420" s="325">
        <f>+VLOOKUP($E420,Final_nrj!$1:$1048576,MATCH(DATE(AN$2,1,1),Final_nrj!$A$1:$LI$1),FALSE)/1000000</f>
        <v>4.0157238690000003</v>
      </c>
      <c r="AO420" s="325">
        <f>+VLOOKUP($E420,Final_nrj!$1:$1048576,MATCH(DATE(AO$2,1,1),Final_nrj!$A$1:$LI$1),FALSE)/1000000</f>
        <v>4.0385779289999997</v>
      </c>
    </row>
    <row r="421" spans="1:41" ht="15" customHeight="1" x14ac:dyDescent="0.35">
      <c r="A421" s="422"/>
      <c r="B421" s="426"/>
      <c r="C421" s="127"/>
      <c r="D421" s="127" t="s">
        <v>1032</v>
      </c>
      <c r="E421" s="67" t="s">
        <v>2063</v>
      </c>
      <c r="F421" s="325">
        <f>+VLOOKUP($E421,Final_nrj!$1:$1048576,MATCH(DATE(F$2,1,1),Final_nrj!$A$1:$LI$1),FALSE)/1000000</f>
        <v>6.415375</v>
      </c>
      <c r="G421" s="325">
        <f>+VLOOKUP($E421,Final_nrj!$1:$1048576,MATCH(DATE(G$2,1,1),Final_nrj!$A$1:$LI$1),FALSE)/1000000</f>
        <v>6.3422173969999998</v>
      </c>
      <c r="H421" s="325">
        <f>+VLOOKUP($E421,Final_nrj!$1:$1048576,MATCH(DATE(H$2,1,1),Final_nrj!$A$1:$LI$1),FALSE)/1000000</f>
        <v>6.2654793450000001</v>
      </c>
      <c r="I421" s="325">
        <f>+VLOOKUP($E421,Final_nrj!$1:$1048576,MATCH(DATE(I$2,1,1),Final_nrj!$A$1:$LI$1),FALSE)/1000000</f>
        <v>6.1770368370000002</v>
      </c>
      <c r="J421" s="325">
        <f>+VLOOKUP($E421,Final_nrj!$1:$1048576,MATCH(DATE(J$2,1,1),Final_nrj!$A$1:$LI$1),FALSE)/1000000</f>
        <v>6.1217975250000007</v>
      </c>
      <c r="K421" s="325">
        <f>+VLOOKUP($E421,Final_nrj!$1:$1048576,MATCH(DATE(K$2,1,1),Final_nrj!$A$1:$LI$1),FALSE)/1000000</f>
        <v>6.0792028030000003</v>
      </c>
      <c r="L421" s="325">
        <f>+VLOOKUP($E421,Final_nrj!$1:$1048576,MATCH(DATE(L$2,1,1),Final_nrj!$A$1:$LI$1),FALSE)/1000000</f>
        <v>6.0440053919999999</v>
      </c>
      <c r="M421" s="325">
        <f>+VLOOKUP($E421,Final_nrj!$1:$1048576,MATCH(DATE(M$2,1,1),Final_nrj!$A$1:$LI$1),FALSE)/1000000</f>
        <v>6.0124536160000002</v>
      </c>
      <c r="N421" s="325">
        <f>+VLOOKUP($E421,Final_nrj!$1:$1048576,MATCH(DATE(N$2,1,1),Final_nrj!$A$1:$LI$1),FALSE)/1000000</f>
        <v>5.9827843920000001</v>
      </c>
      <c r="O421" s="325">
        <f>+VLOOKUP($E421,Final_nrj!$1:$1048576,MATCH(DATE(O$2,1,1),Final_nrj!$A$1:$LI$1),FALSE)/1000000</f>
        <v>5.9541829110000002</v>
      </c>
      <c r="P421" s="325">
        <f>+VLOOKUP($E421,Final_nrj!$1:$1048576,MATCH(DATE(P$2,1,1),Final_nrj!$A$1:$LI$1),FALSE)/1000000</f>
        <v>5.9294781929999996</v>
      </c>
      <c r="Q421" s="325">
        <f>+VLOOKUP($E421,Final_nrj!$1:$1048576,MATCH(DATE(Q$2,1,1),Final_nrj!$A$1:$LI$1),FALSE)/1000000</f>
        <v>5.9034203349999999</v>
      </c>
      <c r="R421" s="325">
        <f>+VLOOKUP($E421,Final_nrj!$1:$1048576,MATCH(DATE(R$2,1,1),Final_nrj!$A$1:$LI$1),FALSE)/1000000</f>
        <v>5.8770064060000005</v>
      </c>
      <c r="S421" s="325">
        <f>+VLOOKUP($E421,Final_nrj!$1:$1048576,MATCH(DATE(S$2,1,1),Final_nrj!$A$1:$LI$1),FALSE)/1000000</f>
        <v>5.8507023150000004</v>
      </c>
      <c r="T421" s="325">
        <f>+VLOOKUP($E421,Final_nrj!$1:$1048576,MATCH(DATE(T$2,1,1),Final_nrj!$A$1:$LI$1),FALSE)/1000000</f>
        <v>5.824719741</v>
      </c>
      <c r="U421" s="325">
        <f>+VLOOKUP($E421,Final_nrj!$1:$1048576,MATCH(DATE(U$2,1,1),Final_nrj!$A$1:$LI$1),FALSE)/1000000</f>
        <v>5.799150408</v>
      </c>
      <c r="V421" s="325">
        <f>+VLOOKUP($E421,Final_nrj!$1:$1048576,MATCH(DATE(V$2,1,1),Final_nrj!$A$1:$LI$1),FALSE)/1000000</f>
        <v>5.7740305049999998</v>
      </c>
      <c r="W421" s="325">
        <f>+VLOOKUP($E421,Final_nrj!$1:$1048576,MATCH(DATE(W$2,1,1),Final_nrj!$A$1:$LI$1),FALSE)/1000000</f>
        <v>5.7493711310000002</v>
      </c>
      <c r="X421" s="325">
        <f>+VLOOKUP($E421,Final_nrj!$1:$1048576,MATCH(DATE(X$2,1,1),Final_nrj!$A$1:$LI$1),FALSE)/1000000</f>
        <v>5.7251724959999999</v>
      </c>
      <c r="Y421" s="325">
        <f>+VLOOKUP($E421,Final_nrj!$1:$1048576,MATCH(DATE(Y$2,1,1),Final_nrj!$A$1:$LI$1),FALSE)/1000000</f>
        <v>5.7014304139999998</v>
      </c>
      <c r="Z421" s="325">
        <f>+VLOOKUP($E421,Final_nrj!$1:$1048576,MATCH(DATE(Z$2,1,1),Final_nrj!$A$1:$LI$1),FALSE)/1000000</f>
        <v>5.6760231270000006</v>
      </c>
      <c r="AA421" s="325">
        <f>+VLOOKUP($E421,Final_nrj!$1:$1048576,MATCH(DATE(AA$2,1,1),Final_nrj!$A$1:$LI$1),FALSE)/1000000</f>
        <v>5.6523161799999997</v>
      </c>
      <c r="AB421" s="325">
        <f>+VLOOKUP($E421,Final_nrj!$1:$1048576,MATCH(DATE(AB$2,1,1),Final_nrj!$A$1:$LI$1),FALSE)/1000000</f>
        <v>5.6296009960000006</v>
      </c>
      <c r="AC421" s="325">
        <f>+VLOOKUP($E421,Final_nrj!$1:$1048576,MATCH(DATE(AC$2,1,1),Final_nrj!$A$1:$LI$1),FALSE)/1000000</f>
        <v>5.6075483400000001</v>
      </c>
      <c r="AD421" s="325">
        <f>+VLOOKUP($E421,Final_nrj!$1:$1048576,MATCH(DATE(AD$2,1,1),Final_nrj!$A$1:$LI$1),FALSE)/1000000</f>
        <v>5.5860083439999997</v>
      </c>
      <c r="AE421" s="325">
        <f>+VLOOKUP($E421,Final_nrj!$1:$1048576,MATCH(DATE(AE$2,1,1),Final_nrj!$A$1:$LI$1),FALSE)/1000000</f>
        <v>5.5591375089999993</v>
      </c>
      <c r="AF421" s="325">
        <f>+VLOOKUP($E421,Final_nrj!$1:$1048576,MATCH(DATE(AF$2,1,1),Final_nrj!$A$1:$LI$1),FALSE)/1000000</f>
        <v>5.5333990750000002</v>
      </c>
      <c r="AG421" s="325">
        <f>+VLOOKUP($E421,Final_nrj!$1:$1048576,MATCH(DATE(AG$2,1,1),Final_nrj!$A$1:$LI$1),FALSE)/1000000</f>
        <v>5.5084659819999997</v>
      </c>
      <c r="AH421" s="325">
        <f>+VLOOKUP($E421,Final_nrj!$1:$1048576,MATCH(DATE(AH$2,1,1),Final_nrj!$A$1:$LI$1),FALSE)/1000000</f>
        <v>5.4841552180000006</v>
      </c>
      <c r="AI421" s="325">
        <f>+VLOOKUP($E421,Final_nrj!$1:$1048576,MATCH(DATE(AI$2,1,1),Final_nrj!$A$1:$LI$1),FALSE)/1000000</f>
        <v>5.4603619060000002</v>
      </c>
      <c r="AJ421" s="325">
        <f>+VLOOKUP($E421,Final_nrj!$1:$1048576,MATCH(DATE(AJ$2,1,1),Final_nrj!$A$1:$LI$1),FALSE)/1000000</f>
        <v>5.4370242980000008</v>
      </c>
      <c r="AK421" s="325">
        <f>+VLOOKUP($E421,Final_nrj!$1:$1048576,MATCH(DATE(AK$2,1,1),Final_nrj!$A$1:$LI$1),FALSE)/1000000</f>
        <v>5.4141049370000003</v>
      </c>
      <c r="AL421" s="325">
        <f>+VLOOKUP($E421,Final_nrj!$1:$1048576,MATCH(DATE(AL$2,1,1),Final_nrj!$A$1:$LI$1),FALSE)/1000000</f>
        <v>5.3915803929999999</v>
      </c>
      <c r="AM421" s="325">
        <f>+VLOOKUP($E421,Final_nrj!$1:$1048576,MATCH(DATE(AM$2,1,1),Final_nrj!$A$1:$LI$1),FALSE)/1000000</f>
        <v>5.3694354080000002</v>
      </c>
      <c r="AN421" s="325">
        <f>+VLOOKUP($E421,Final_nrj!$1:$1048576,MATCH(DATE(AN$2,1,1),Final_nrj!$A$1:$LI$1),FALSE)/1000000</f>
        <v>5.3476594850000003</v>
      </c>
      <c r="AO421" s="325">
        <f>+VLOOKUP($E421,Final_nrj!$1:$1048576,MATCH(DATE(AO$2,1,1),Final_nrj!$A$1:$LI$1),FALSE)/1000000</f>
        <v>5.3262448969999996</v>
      </c>
    </row>
    <row r="422" spans="1:41" s="380" customFormat="1" ht="15" customHeight="1" x14ac:dyDescent="0.35">
      <c r="A422" s="422"/>
      <c r="B422" s="426"/>
      <c r="C422" s="333"/>
      <c r="D422" s="333" t="s">
        <v>3764</v>
      </c>
      <c r="E422" s="334" t="s">
        <v>3771</v>
      </c>
      <c r="F422" s="378">
        <f>+VLOOKUP($E422,Final_nrj!$1:$1048576,MATCH(DATE(F$2,1,1),Final_nrj!$A$1:$LI$1),FALSE)/1000000</f>
        <v>22.659971420000002</v>
      </c>
      <c r="G422" s="378">
        <f>+VLOOKUP($E422,Final_nrj!$1:$1048576,MATCH(DATE(G$2,1,1),Final_nrj!$A$1:$LI$1),FALSE)/1000000</f>
        <v>22.468516920000003</v>
      </c>
      <c r="H422" s="378">
        <f>+VLOOKUP($E422,Final_nrj!$1:$1048576,MATCH(DATE(H$2,1,1),Final_nrj!$A$1:$LI$1),FALSE)/1000000</f>
        <v>21.946604910000001</v>
      </c>
      <c r="I422" s="378">
        <f>+VLOOKUP($E422,Final_nrj!$1:$1048576,MATCH(DATE(I$2,1,1),Final_nrj!$A$1:$LI$1),FALSE)/1000000</f>
        <v>21.48786243</v>
      </c>
      <c r="J422" s="378">
        <f>+VLOOKUP($E422,Final_nrj!$1:$1048576,MATCH(DATE(J$2,1,1),Final_nrj!$A$1:$LI$1),FALSE)/1000000</f>
        <v>21.435220600000001</v>
      </c>
      <c r="K422" s="378">
        <f>+VLOOKUP($E422,Final_nrj!$1:$1048576,MATCH(DATE(K$2,1,1),Final_nrj!$A$1:$LI$1),FALSE)/1000000</f>
        <v>21.563638440000002</v>
      </c>
      <c r="L422" s="378">
        <f>+VLOOKUP($E422,Final_nrj!$1:$1048576,MATCH(DATE(L$2,1,1),Final_nrj!$A$1:$LI$1),FALSE)/1000000</f>
        <v>21.40622557</v>
      </c>
      <c r="M422" s="378">
        <f>+VLOOKUP($E422,Final_nrj!$1:$1048576,MATCH(DATE(M$2,1,1),Final_nrj!$A$1:$LI$1),FALSE)/1000000</f>
        <v>21.35323584</v>
      </c>
      <c r="N422" s="378">
        <f>+VLOOKUP($E422,Final_nrj!$1:$1048576,MATCH(DATE(N$2,1,1),Final_nrj!$A$1:$LI$1),FALSE)/1000000</f>
        <v>21.336625559999998</v>
      </c>
      <c r="O422" s="378">
        <f>+VLOOKUP($E422,Final_nrj!$1:$1048576,MATCH(DATE(O$2,1,1),Final_nrj!$A$1:$LI$1),FALSE)/1000000</f>
        <v>21.334456940000003</v>
      </c>
      <c r="P422" s="378">
        <f>+VLOOKUP($E422,Final_nrj!$1:$1048576,MATCH(DATE(P$2,1,1),Final_nrj!$A$1:$LI$1),FALSE)/1000000</f>
        <v>21.354725030000001</v>
      </c>
      <c r="Q422" s="378">
        <f>+VLOOKUP($E422,Final_nrj!$1:$1048576,MATCH(DATE(Q$2,1,1),Final_nrj!$A$1:$LI$1),FALSE)/1000000</f>
        <v>21.366776179999999</v>
      </c>
      <c r="R422" s="378">
        <f>+VLOOKUP($E422,Final_nrj!$1:$1048576,MATCH(DATE(R$2,1,1),Final_nrj!$A$1:$LI$1),FALSE)/1000000</f>
        <v>21.374951769999999</v>
      </c>
      <c r="S422" s="378">
        <f>+VLOOKUP($E422,Final_nrj!$1:$1048576,MATCH(DATE(S$2,1,1),Final_nrj!$A$1:$LI$1),FALSE)/1000000</f>
        <v>21.381519670000003</v>
      </c>
      <c r="T422" s="378">
        <f>+VLOOKUP($E422,Final_nrj!$1:$1048576,MATCH(DATE(T$2,1,1),Final_nrj!$A$1:$LI$1),FALSE)/1000000</f>
        <v>21.387665899999998</v>
      </c>
      <c r="U422" s="378">
        <f>+VLOOKUP($E422,Final_nrj!$1:$1048576,MATCH(DATE(U$2,1,1),Final_nrj!$A$1:$LI$1),FALSE)/1000000</f>
        <v>21.393996340000001</v>
      </c>
      <c r="V422" s="378">
        <f>+VLOOKUP($E422,Final_nrj!$1:$1048576,MATCH(DATE(V$2,1,1),Final_nrj!$A$1:$LI$1),FALSE)/1000000</f>
        <v>21.40070454</v>
      </c>
      <c r="W422" s="378">
        <f>+VLOOKUP($E422,Final_nrj!$1:$1048576,MATCH(DATE(W$2,1,1),Final_nrj!$A$1:$LI$1),FALSE)/1000000</f>
        <v>21.407806649999998</v>
      </c>
      <c r="X422" s="378">
        <f>+VLOOKUP($E422,Final_nrj!$1:$1048576,MATCH(DATE(X$2,1,1),Final_nrj!$A$1:$LI$1),FALSE)/1000000</f>
        <v>21.415243409999999</v>
      </c>
      <c r="Y422" s="378">
        <f>+VLOOKUP($E422,Final_nrj!$1:$1048576,MATCH(DATE(Y$2,1,1),Final_nrj!$A$1:$LI$1),FALSE)/1000000</f>
        <v>21.42293308</v>
      </c>
      <c r="Z422" s="378">
        <f>+VLOOKUP($E422,Final_nrj!$1:$1048576,MATCH(DATE(Z$2,1,1),Final_nrj!$A$1:$LI$1),FALSE)/1000000</f>
        <v>21.419512920000003</v>
      </c>
      <c r="AA422" s="378">
        <f>+VLOOKUP($E422,Final_nrj!$1:$1048576,MATCH(DATE(AA$2,1,1),Final_nrj!$A$1:$LI$1),FALSE)/1000000</f>
        <v>21.42285755</v>
      </c>
      <c r="AB422" s="378">
        <f>+VLOOKUP($E422,Final_nrj!$1:$1048576,MATCH(DATE(AB$2,1,1),Final_nrj!$A$1:$LI$1),FALSE)/1000000</f>
        <v>21.429123100000002</v>
      </c>
      <c r="AC422" s="378">
        <f>+VLOOKUP($E422,Final_nrj!$1:$1048576,MATCH(DATE(AC$2,1,1),Final_nrj!$A$1:$LI$1),FALSE)/1000000</f>
        <v>21.436513440000002</v>
      </c>
      <c r="AD422" s="378">
        <f>+VLOOKUP($E422,Final_nrj!$1:$1048576,MATCH(DATE(AD$2,1,1),Final_nrj!$A$1:$LI$1),FALSE)/1000000</f>
        <v>21.444229280000002</v>
      </c>
      <c r="AE422" s="378">
        <f>+VLOOKUP($E422,Final_nrj!$1:$1048576,MATCH(DATE(AE$2,1,1),Final_nrj!$A$1:$LI$1),FALSE)/1000000</f>
        <v>21.42112629</v>
      </c>
      <c r="AF422" s="378">
        <f>+VLOOKUP($E422,Final_nrj!$1:$1048576,MATCH(DATE(AF$2,1,1),Final_nrj!$A$1:$LI$1),FALSE)/1000000</f>
        <v>21.401544120000001</v>
      </c>
      <c r="AG422" s="378">
        <f>+VLOOKUP($E422,Final_nrj!$1:$1048576,MATCH(DATE(AG$2,1,1),Final_nrj!$A$1:$LI$1),FALSE)/1000000</f>
        <v>21.38362459</v>
      </c>
      <c r="AH422" s="378">
        <f>+VLOOKUP($E422,Final_nrj!$1:$1048576,MATCH(DATE(AH$2,1,1),Final_nrj!$A$1:$LI$1),FALSE)/1000000</f>
        <v>21.36635047</v>
      </c>
      <c r="AI422" s="378">
        <f>+VLOOKUP($E422,Final_nrj!$1:$1048576,MATCH(DATE(AI$2,1,1),Final_nrj!$A$1:$LI$1),FALSE)/1000000</f>
        <v>21.34918029</v>
      </c>
      <c r="AJ422" s="378">
        <f>+VLOOKUP($E422,Final_nrj!$1:$1048576,MATCH(DATE(AJ$2,1,1),Final_nrj!$A$1:$LI$1),FALSE)/1000000</f>
        <v>21.330897230000001</v>
      </c>
      <c r="AK422" s="378">
        <f>+VLOOKUP($E422,Final_nrj!$1:$1048576,MATCH(DATE(AK$2,1,1),Final_nrj!$A$1:$LI$1),FALSE)/1000000</f>
        <v>21.311639570000001</v>
      </c>
      <c r="AL422" s="378">
        <f>+VLOOKUP($E422,Final_nrj!$1:$1048576,MATCH(DATE(AL$2,1,1),Final_nrj!$A$1:$LI$1),FALSE)/1000000</f>
        <v>21.291961239999999</v>
      </c>
      <c r="AM422" s="378">
        <f>+VLOOKUP($E422,Final_nrj!$1:$1048576,MATCH(DATE(AM$2,1,1),Final_nrj!$A$1:$LI$1),FALSE)/1000000</f>
        <v>21.2724203</v>
      </c>
      <c r="AN422" s="378">
        <f>+VLOOKUP($E422,Final_nrj!$1:$1048576,MATCH(DATE(AN$2,1,1),Final_nrj!$A$1:$LI$1),FALSE)/1000000</f>
        <v>21.253478090000002</v>
      </c>
      <c r="AO422" s="378">
        <f>+VLOOKUP($E422,Final_nrj!$1:$1048576,MATCH(DATE(AO$2,1,1),Final_nrj!$A$1:$LI$1),FALSE)/1000000</f>
        <v>21.235478059999998</v>
      </c>
    </row>
    <row r="423" spans="1:41" s="91" customFormat="1" ht="15" customHeight="1" x14ac:dyDescent="0.35">
      <c r="A423" s="422"/>
      <c r="B423" s="426"/>
      <c r="C423" s="128" t="s">
        <v>1658</v>
      </c>
      <c r="D423" s="128"/>
      <c r="E423" s="76" t="s">
        <v>2047</v>
      </c>
      <c r="F423" s="310">
        <f>+VLOOKUP($E423,Final_nrj!$1:$1048576,MATCH(DATE(F$2,1,1),Final_nrj!$A$1:$LI$1),FALSE)/1000000</f>
        <v>21.78056273</v>
      </c>
      <c r="G423" s="310">
        <f>+VLOOKUP($E423,Final_nrj!$1:$1048576,MATCH(DATE(G$2,1,1),Final_nrj!$A$1:$LI$1),FALSE)/1000000</f>
        <v>21.55056149</v>
      </c>
      <c r="H423" s="310">
        <f>+VLOOKUP($E423,Final_nrj!$1:$1048576,MATCH(DATE(H$2,1,1),Final_nrj!$A$1:$LI$1),FALSE)/1000000</f>
        <v>21.39159544</v>
      </c>
      <c r="I423" s="310">
        <f>+VLOOKUP($E423,Final_nrj!$1:$1048576,MATCH(DATE(I$2,1,1),Final_nrj!$A$1:$LI$1),FALSE)/1000000</f>
        <v>21.239167500000001</v>
      </c>
      <c r="J423" s="310">
        <f>+VLOOKUP($E423,Final_nrj!$1:$1048576,MATCH(DATE(J$2,1,1),Final_nrj!$A$1:$LI$1),FALSE)/1000000</f>
        <v>21.21952237</v>
      </c>
      <c r="K423" s="310">
        <f>+VLOOKUP($E423,Final_nrj!$1:$1048576,MATCH(DATE(K$2,1,1),Final_nrj!$A$1:$LI$1),FALSE)/1000000</f>
        <v>21.44496329</v>
      </c>
      <c r="L423" s="310">
        <f>+VLOOKUP($E423,Final_nrj!$1:$1048576,MATCH(DATE(L$2,1,1),Final_nrj!$A$1:$LI$1),FALSE)/1000000</f>
        <v>21.61264525</v>
      </c>
      <c r="M423" s="310">
        <f>+VLOOKUP($E423,Final_nrj!$1:$1048576,MATCH(DATE(M$2,1,1),Final_nrj!$A$1:$LI$1),FALSE)/1000000</f>
        <v>21.787344730000001</v>
      </c>
      <c r="N423" s="310">
        <f>+VLOOKUP($E423,Final_nrj!$1:$1048576,MATCH(DATE(N$2,1,1),Final_nrj!$A$1:$LI$1),FALSE)/1000000</f>
        <v>21.96850062</v>
      </c>
      <c r="O423" s="310">
        <f>+VLOOKUP($E423,Final_nrj!$1:$1048576,MATCH(DATE(O$2,1,1),Final_nrj!$A$1:$LI$1),FALSE)/1000000</f>
        <v>22.15322394</v>
      </c>
      <c r="P423" s="310">
        <f>+VLOOKUP($E423,Final_nrj!$1:$1048576,MATCH(DATE(P$2,1,1),Final_nrj!$A$1:$LI$1),FALSE)/1000000</f>
        <v>22.344280680000001</v>
      </c>
      <c r="Q423" s="310">
        <f>+VLOOKUP($E423,Final_nrj!$1:$1048576,MATCH(DATE(Q$2,1,1),Final_nrj!$A$1:$LI$1),FALSE)/1000000</f>
        <v>22.541289190000001</v>
      </c>
      <c r="R423" s="310">
        <f>+VLOOKUP($E423,Final_nrj!$1:$1048576,MATCH(DATE(R$2,1,1),Final_nrj!$A$1:$LI$1),FALSE)/1000000</f>
        <v>22.748305800000001</v>
      </c>
      <c r="S423" s="310">
        <f>+VLOOKUP($E423,Final_nrj!$1:$1048576,MATCH(DATE(S$2,1,1),Final_nrj!$A$1:$LI$1),FALSE)/1000000</f>
        <v>22.967176930000001</v>
      </c>
      <c r="T423" s="310">
        <f>+VLOOKUP($E423,Final_nrj!$1:$1048576,MATCH(DATE(T$2,1,1),Final_nrj!$A$1:$LI$1),FALSE)/1000000</f>
        <v>23.197262800000001</v>
      </c>
      <c r="U423" s="310">
        <f>+VLOOKUP($E423,Final_nrj!$1:$1048576,MATCH(DATE(U$2,1,1),Final_nrj!$A$1:$LI$1),FALSE)/1000000</f>
        <v>23.436579500000001</v>
      </c>
      <c r="V423" s="310">
        <f>+VLOOKUP($E423,Final_nrj!$1:$1048576,MATCH(DATE(V$2,1,1),Final_nrj!$A$1:$LI$1),FALSE)/1000000</f>
        <v>23.680746039999999</v>
      </c>
      <c r="W423" s="310">
        <f>+VLOOKUP($E423,Final_nrj!$1:$1048576,MATCH(DATE(W$2,1,1),Final_nrj!$A$1:$LI$1),FALSE)/1000000</f>
        <v>23.927096210000002</v>
      </c>
      <c r="X423" s="310">
        <f>+VLOOKUP($E423,Final_nrj!$1:$1048576,MATCH(DATE(X$2,1,1),Final_nrj!$A$1:$LI$1),FALSE)/1000000</f>
        <v>24.173855489999998</v>
      </c>
      <c r="Y423" s="310">
        <f>+VLOOKUP($E423,Final_nrj!$1:$1048576,MATCH(DATE(Y$2,1,1),Final_nrj!$A$1:$LI$1),FALSE)/1000000</f>
        <v>24.419715579999998</v>
      </c>
      <c r="Z423" s="310">
        <f>+VLOOKUP($E423,Final_nrj!$1:$1048576,MATCH(DATE(Z$2,1,1),Final_nrj!$A$1:$LI$1),FALSE)/1000000</f>
        <v>24.661923300000002</v>
      </c>
      <c r="AA423" s="310">
        <f>+VLOOKUP($E423,Final_nrj!$1:$1048576,MATCH(DATE(AA$2,1,1),Final_nrj!$A$1:$LI$1),FALSE)/1000000</f>
        <v>24.900093210000001</v>
      </c>
      <c r="AB423" s="310">
        <f>+VLOOKUP($E423,Final_nrj!$1:$1048576,MATCH(DATE(AB$2,1,1),Final_nrj!$A$1:$LI$1),FALSE)/1000000</f>
        <v>25.132739530000002</v>
      </c>
      <c r="AC423" s="310">
        <f>+VLOOKUP($E423,Final_nrj!$1:$1048576,MATCH(DATE(AC$2,1,1),Final_nrj!$A$1:$LI$1),FALSE)/1000000</f>
        <v>25.359303359999998</v>
      </c>
      <c r="AD423" s="310">
        <f>+VLOOKUP($E423,Final_nrj!$1:$1048576,MATCH(DATE(AD$2,1,1),Final_nrj!$A$1:$LI$1),FALSE)/1000000</f>
        <v>25.579629949999998</v>
      </c>
      <c r="AE423" s="310">
        <f>+VLOOKUP($E423,Final_nrj!$1:$1048576,MATCH(DATE(AE$2,1,1),Final_nrj!$A$1:$LI$1),FALSE)/1000000</f>
        <v>25.78882527</v>
      </c>
      <c r="AF423" s="310">
        <f>+VLOOKUP($E423,Final_nrj!$1:$1048576,MATCH(DATE(AF$2,1,1),Final_nrj!$A$1:$LI$1),FALSE)/1000000</f>
        <v>25.981764730000002</v>
      </c>
      <c r="AG423" s="310">
        <f>+VLOOKUP($E423,Final_nrj!$1:$1048576,MATCH(DATE(AG$2,1,1),Final_nrj!$A$1:$LI$1),FALSE)/1000000</f>
        <v>26.155358890000002</v>
      </c>
      <c r="AH423" s="310">
        <f>+VLOOKUP($E423,Final_nrj!$1:$1048576,MATCH(DATE(AH$2,1,1),Final_nrj!$A$1:$LI$1),FALSE)/1000000</f>
        <v>26.30948218</v>
      </c>
      <c r="AI423" s="310">
        <f>+VLOOKUP($E423,Final_nrj!$1:$1048576,MATCH(DATE(AI$2,1,1),Final_nrj!$A$1:$LI$1),FALSE)/1000000</f>
        <v>26.44545518</v>
      </c>
      <c r="AJ423" s="310">
        <f>+VLOOKUP($E423,Final_nrj!$1:$1048576,MATCH(DATE(AJ$2,1,1),Final_nrj!$A$1:$LI$1),FALSE)/1000000</f>
        <v>26.565347110000001</v>
      </c>
      <c r="AK423" s="310">
        <f>+VLOOKUP($E423,Final_nrj!$1:$1048576,MATCH(DATE(AK$2,1,1),Final_nrj!$A$1:$LI$1),FALSE)/1000000</f>
        <v>26.677523899999997</v>
      </c>
      <c r="AL423" s="310">
        <f>+VLOOKUP($E423,Final_nrj!$1:$1048576,MATCH(DATE(AL$2,1,1),Final_nrj!$A$1:$LI$1),FALSE)/1000000</f>
        <v>26.786582149999997</v>
      </c>
      <c r="AM423" s="310">
        <f>+VLOOKUP($E423,Final_nrj!$1:$1048576,MATCH(DATE(AM$2,1,1),Final_nrj!$A$1:$LI$1),FALSE)/1000000</f>
        <v>26.895488280000002</v>
      </c>
      <c r="AN423" s="310">
        <f>+VLOOKUP($E423,Final_nrj!$1:$1048576,MATCH(DATE(AN$2,1,1),Final_nrj!$A$1:$LI$1),FALSE)/1000000</f>
        <v>27.006276410000002</v>
      </c>
      <c r="AO423" s="310">
        <f>+VLOOKUP($E423,Final_nrj!$1:$1048576,MATCH(DATE(AO$2,1,1),Final_nrj!$A$1:$LI$1),FALSE)/1000000</f>
        <v>27.120290570000002</v>
      </c>
    </row>
    <row r="424" spans="1:41" ht="15" customHeight="1" x14ac:dyDescent="0.35">
      <c r="A424" s="422"/>
      <c r="B424" s="426"/>
      <c r="C424" s="127"/>
      <c r="D424" s="127" t="s">
        <v>1033</v>
      </c>
      <c r="E424" s="67" t="s">
        <v>2048</v>
      </c>
      <c r="F424" s="325">
        <f>+VLOOKUP($E424,Final_nrj!$1:$1048576,MATCH(DATE(F$2,1,1),Final_nrj!$A$1:$LI$1),FALSE)/1000000</f>
        <v>21.759335979999999</v>
      </c>
      <c r="G424" s="325">
        <f>+VLOOKUP($E424,Final_nrj!$1:$1048576,MATCH(DATE(G$2,1,1),Final_nrj!$A$1:$LI$1),FALSE)/1000000</f>
        <v>21.521767440000001</v>
      </c>
      <c r="H424" s="325">
        <f>+VLOOKUP($E424,Final_nrj!$1:$1048576,MATCH(DATE(H$2,1,1),Final_nrj!$A$1:$LI$1),FALSE)/1000000</f>
        <v>21.355371940000001</v>
      </c>
      <c r="I424" s="325">
        <f>+VLOOKUP($E424,Final_nrj!$1:$1048576,MATCH(DATE(I$2,1,1),Final_nrj!$A$1:$LI$1),FALSE)/1000000</f>
        <v>21.195351679999998</v>
      </c>
      <c r="J424" s="325">
        <f>+VLOOKUP($E424,Final_nrj!$1:$1048576,MATCH(DATE(J$2,1,1),Final_nrj!$A$1:$LI$1),FALSE)/1000000</f>
        <v>21.166149040000001</v>
      </c>
      <c r="K424" s="325">
        <f>+VLOOKUP($E424,Final_nrj!$1:$1048576,MATCH(DATE(K$2,1,1),Final_nrj!$A$1:$LI$1),FALSE)/1000000</f>
        <v>21.380360360000001</v>
      </c>
      <c r="L424" s="325">
        <f>+VLOOKUP($E424,Final_nrj!$1:$1048576,MATCH(DATE(L$2,1,1),Final_nrj!$A$1:$LI$1),FALSE)/1000000</f>
        <v>21.537622410000001</v>
      </c>
      <c r="M424" s="325">
        <f>+VLOOKUP($E424,Final_nrj!$1:$1048576,MATCH(DATE(M$2,1,1),Final_nrj!$A$1:$LI$1),FALSE)/1000000</f>
        <v>21.702015109999998</v>
      </c>
      <c r="N424" s="325">
        <f>+VLOOKUP($E424,Final_nrj!$1:$1048576,MATCH(DATE(N$2,1,1),Final_nrj!$A$1:$LI$1),FALSE)/1000000</f>
        <v>21.872980730000002</v>
      </c>
      <c r="O424" s="325">
        <f>+VLOOKUP($E424,Final_nrj!$1:$1048576,MATCH(DATE(O$2,1,1),Final_nrj!$A$1:$LI$1),FALSE)/1000000</f>
        <v>22.047633350000002</v>
      </c>
      <c r="P424" s="325">
        <f>+VLOOKUP($E424,Final_nrj!$1:$1048576,MATCH(DATE(P$2,1,1),Final_nrj!$A$1:$LI$1),FALSE)/1000000</f>
        <v>22.228700329999999</v>
      </c>
      <c r="Q424" s="325">
        <f>+VLOOKUP($E424,Final_nrj!$1:$1048576,MATCH(DATE(Q$2,1,1),Final_nrj!$A$1:$LI$1),FALSE)/1000000</f>
        <v>22.415785769999999</v>
      </c>
      <c r="R424" s="325">
        <f>+VLOOKUP($E424,Final_nrj!$1:$1048576,MATCH(DATE(R$2,1,1),Final_nrj!$A$1:$LI$1),FALSE)/1000000</f>
        <v>22.612901309999998</v>
      </c>
      <c r="S424" s="325">
        <f>+VLOOKUP($E424,Final_nrj!$1:$1048576,MATCH(DATE(S$2,1,1),Final_nrj!$A$1:$LI$1),FALSE)/1000000</f>
        <v>22.82186626</v>
      </c>
      <c r="T424" s="325">
        <f>+VLOOKUP($E424,Final_nrj!$1:$1048576,MATCH(DATE(T$2,1,1),Final_nrj!$A$1:$LI$1),FALSE)/1000000</f>
        <v>23.042033800000002</v>
      </c>
      <c r="U424" s="325">
        <f>+VLOOKUP($E424,Final_nrj!$1:$1048576,MATCH(DATE(U$2,1,1),Final_nrj!$A$1:$LI$1),FALSE)/1000000</f>
        <v>23.2714249</v>
      </c>
      <c r="V424" s="325">
        <f>+VLOOKUP($E424,Final_nrj!$1:$1048576,MATCH(DATE(V$2,1,1),Final_nrj!$A$1:$LI$1),FALSE)/1000000</f>
        <v>23.505684500000001</v>
      </c>
      <c r="W424" s="325">
        <f>+VLOOKUP($E424,Final_nrj!$1:$1048576,MATCH(DATE(W$2,1,1),Final_nrj!$A$1:$LI$1),FALSE)/1000000</f>
        <v>23.742160869999999</v>
      </c>
      <c r="X424" s="325">
        <f>+VLOOKUP($E424,Final_nrj!$1:$1048576,MATCH(DATE(X$2,1,1),Final_nrj!$A$1:$LI$1),FALSE)/1000000</f>
        <v>23.97908773</v>
      </c>
      <c r="Y424" s="325">
        <f>+VLOOKUP($E424,Final_nrj!$1:$1048576,MATCH(DATE(Y$2,1,1),Final_nrj!$A$1:$LI$1),FALSE)/1000000</f>
        <v>24.215161390000002</v>
      </c>
      <c r="Z424" s="325">
        <f>+VLOOKUP($E424,Final_nrj!$1:$1048576,MATCH(DATE(Z$2,1,1),Final_nrj!$A$1:$LI$1),FALSE)/1000000</f>
        <v>24.447645129999998</v>
      </c>
      <c r="AA424" s="325">
        <f>+VLOOKUP($E424,Final_nrj!$1:$1048576,MATCH(DATE(AA$2,1,1),Final_nrj!$A$1:$LI$1),FALSE)/1000000</f>
        <v>24.67615039</v>
      </c>
      <c r="AB424" s="325">
        <f>+VLOOKUP($E424,Final_nrj!$1:$1048576,MATCH(DATE(AB$2,1,1),Final_nrj!$A$1:$LI$1),FALSE)/1000000</f>
        <v>24.899196460000002</v>
      </c>
      <c r="AC424" s="325">
        <f>+VLOOKUP($E424,Final_nrj!$1:$1048576,MATCH(DATE(AC$2,1,1),Final_nrj!$A$1:$LI$1),FALSE)/1000000</f>
        <v>25.11622054</v>
      </c>
      <c r="AD424" s="325">
        <f>+VLOOKUP($E424,Final_nrj!$1:$1048576,MATCH(DATE(AD$2,1,1),Final_nrj!$A$1:$LI$1),FALSE)/1000000</f>
        <v>25.327058949999998</v>
      </c>
      <c r="AE424" s="325">
        <f>+VLOOKUP($E424,Final_nrj!$1:$1048576,MATCH(DATE(AE$2,1,1),Final_nrj!$A$1:$LI$1),FALSE)/1000000</f>
        <v>25.526849410000001</v>
      </c>
      <c r="AF424" s="325">
        <f>+VLOOKUP($E424,Final_nrj!$1:$1048576,MATCH(DATE(AF$2,1,1),Final_nrj!$A$1:$LI$1),FALSE)/1000000</f>
        <v>25.710503329999998</v>
      </c>
      <c r="AG424" s="325">
        <f>+VLOOKUP($E424,Final_nrj!$1:$1048576,MATCH(DATE(AG$2,1,1),Final_nrj!$A$1:$LI$1),FALSE)/1000000</f>
        <v>25.874949739999998</v>
      </c>
      <c r="AH424" s="325">
        <f>+VLOOKUP($E424,Final_nrj!$1:$1048576,MATCH(DATE(AH$2,1,1),Final_nrj!$A$1:$LI$1),FALSE)/1000000</f>
        <v>26.020053390000001</v>
      </c>
      <c r="AI424" s="325">
        <f>+VLOOKUP($E424,Final_nrj!$1:$1048576,MATCH(DATE(AI$2,1,1),Final_nrj!$A$1:$LI$1),FALSE)/1000000</f>
        <v>26.147109159999999</v>
      </c>
      <c r="AJ424" s="325">
        <f>+VLOOKUP($E424,Final_nrj!$1:$1048576,MATCH(DATE(AJ$2,1,1),Final_nrj!$A$1:$LI$1),FALSE)/1000000</f>
        <v>26.258150190000002</v>
      </c>
      <c r="AK424" s="325">
        <f>+VLOOKUP($E424,Final_nrj!$1:$1048576,MATCH(DATE(AK$2,1,1),Final_nrj!$A$1:$LI$1),FALSE)/1000000</f>
        <v>26.36144084</v>
      </c>
      <c r="AL424" s="325">
        <f>+VLOOKUP($E424,Final_nrj!$1:$1048576,MATCH(DATE(AL$2,1,1),Final_nrj!$A$1:$LI$1),FALSE)/1000000</f>
        <v>26.461505110000001</v>
      </c>
      <c r="AM424" s="325">
        <f>+VLOOKUP($E424,Final_nrj!$1:$1048576,MATCH(DATE(AM$2,1,1),Final_nrj!$A$1:$LI$1),FALSE)/1000000</f>
        <v>26.561248070000001</v>
      </c>
      <c r="AN424" s="325">
        <f>+VLOOKUP($E424,Final_nrj!$1:$1048576,MATCH(DATE(AN$2,1,1),Final_nrj!$A$1:$LI$1),FALSE)/1000000</f>
        <v>26.66264799</v>
      </c>
      <c r="AO424" s="325">
        <f>+VLOOKUP($E424,Final_nrj!$1:$1048576,MATCH(DATE(AO$2,1,1),Final_nrj!$A$1:$LI$1),FALSE)/1000000</f>
        <v>26.76699687</v>
      </c>
    </row>
    <row r="425" spans="1:41" ht="15" customHeight="1" x14ac:dyDescent="0.35">
      <c r="A425" s="422"/>
      <c r="B425" s="426"/>
      <c r="C425" s="127"/>
      <c r="D425" s="127" t="s">
        <v>1029</v>
      </c>
      <c r="E425" s="67" t="s">
        <v>2049</v>
      </c>
      <c r="F425" s="325">
        <f>+VLOOKUP($E425,Final_nrj!$1:$1048576,MATCH(DATE(F$2,1,1),Final_nrj!$A$1:$LI$1),FALSE)/1000000</f>
        <v>2.7995148729999999E-3</v>
      </c>
      <c r="G425" s="325">
        <f>+VLOOKUP($E425,Final_nrj!$1:$1048576,MATCH(DATE(G$2,1,1),Final_nrj!$A$1:$LI$1),FALSE)/1000000</f>
        <v>2.8868310339999997E-3</v>
      </c>
      <c r="H425" s="325">
        <f>+VLOOKUP($E425,Final_nrj!$1:$1048576,MATCH(DATE(H$2,1,1),Final_nrj!$A$1:$LI$1),FALSE)/1000000</f>
        <v>2.9781822530000001E-3</v>
      </c>
      <c r="I425" s="325">
        <f>+VLOOKUP($E425,Final_nrj!$1:$1048576,MATCH(DATE(I$2,1,1),Final_nrj!$A$1:$LI$1),FALSE)/1000000</f>
        <v>3.062639612E-3</v>
      </c>
      <c r="J425" s="325">
        <f>+VLOOKUP($E425,Final_nrj!$1:$1048576,MATCH(DATE(J$2,1,1),Final_nrj!$A$1:$LI$1),FALSE)/1000000</f>
        <v>3.1631442040000002E-3</v>
      </c>
      <c r="K425" s="325">
        <f>+VLOOKUP($E425,Final_nrj!$1:$1048576,MATCH(DATE(K$2,1,1),Final_nrj!$A$1:$LI$1),FALSE)/1000000</f>
        <v>3.3008138119999999E-3</v>
      </c>
      <c r="L425" s="325">
        <f>+VLOOKUP($E425,Final_nrj!$1:$1048576,MATCH(DATE(L$2,1,1),Final_nrj!$A$1:$LI$1),FALSE)/1000000</f>
        <v>3.4226219589999999E-3</v>
      </c>
      <c r="M425" s="325">
        <f>+VLOOKUP($E425,Final_nrj!$1:$1048576,MATCH(DATE(M$2,1,1),Final_nrj!$A$1:$LI$1),FALSE)/1000000</f>
        <v>3.5403068090000002E-3</v>
      </c>
      <c r="N425" s="325">
        <f>+VLOOKUP($E425,Final_nrj!$1:$1048576,MATCH(DATE(N$2,1,1),Final_nrj!$A$1:$LI$1),FALSE)/1000000</f>
        <v>3.6541255599999998E-3</v>
      </c>
      <c r="O425" s="325">
        <f>+VLOOKUP($E425,Final_nrj!$1:$1048576,MATCH(DATE(O$2,1,1),Final_nrj!$A$1:$LI$1),FALSE)/1000000</f>
        <v>3.7638920440000003E-3</v>
      </c>
      <c r="P425" s="325">
        <f>+VLOOKUP($E425,Final_nrj!$1:$1048576,MATCH(DATE(P$2,1,1),Final_nrj!$A$1:$LI$1),FALSE)/1000000</f>
        <v>3.8704026119999999E-3</v>
      </c>
      <c r="Q425" s="325">
        <f>+VLOOKUP($E425,Final_nrj!$1:$1048576,MATCH(DATE(Q$2,1,1),Final_nrj!$A$1:$LI$1),FALSE)/1000000</f>
        <v>3.9738793690000003E-3</v>
      </c>
      <c r="R425" s="325">
        <f>+VLOOKUP($E425,Final_nrj!$1:$1048576,MATCH(DATE(R$2,1,1),Final_nrj!$A$1:$LI$1),FALSE)/1000000</f>
        <v>4.0753190890000001E-3</v>
      </c>
      <c r="S425" s="325">
        <f>+VLOOKUP($E425,Final_nrj!$1:$1048576,MATCH(DATE(S$2,1,1),Final_nrj!$A$1:$LI$1),FALSE)/1000000</f>
        <v>4.1753175069999997E-3</v>
      </c>
      <c r="T425" s="325">
        <f>+VLOOKUP($E425,Final_nrj!$1:$1048576,MATCH(DATE(T$2,1,1),Final_nrj!$A$1:$LI$1),FALSE)/1000000</f>
        <v>4.2740143060000001E-3</v>
      </c>
      <c r="U425" s="325">
        <f>+VLOOKUP($E425,Final_nrj!$1:$1048576,MATCH(DATE(U$2,1,1),Final_nrj!$A$1:$LI$1),FALSE)/1000000</f>
        <v>4.3712913490000001E-3</v>
      </c>
      <c r="V425" s="325">
        <f>+VLOOKUP($E425,Final_nrj!$1:$1048576,MATCH(DATE(V$2,1,1),Final_nrj!$A$1:$LI$1),FALSE)/1000000</f>
        <v>4.4665820379999992E-3</v>
      </c>
      <c r="W425" s="325">
        <f>+VLOOKUP($E425,Final_nrj!$1:$1048576,MATCH(DATE(W$2,1,1),Final_nrj!$A$1:$LI$1),FALSE)/1000000</f>
        <v>4.5596010219999998E-3</v>
      </c>
      <c r="X425" s="325">
        <f>+VLOOKUP($E425,Final_nrj!$1:$1048576,MATCH(DATE(X$2,1,1),Final_nrj!$A$1:$LI$1),FALSE)/1000000</f>
        <v>4.6502031290000002E-3</v>
      </c>
      <c r="Y425" s="325">
        <f>+VLOOKUP($E425,Final_nrj!$1:$1048576,MATCH(DATE(Y$2,1,1),Final_nrj!$A$1:$LI$1),FALSE)/1000000</f>
        <v>4.7383108469999996E-3</v>
      </c>
      <c r="Z425" s="325">
        <f>+VLOOKUP($E425,Final_nrj!$1:$1048576,MATCH(DATE(Z$2,1,1),Final_nrj!$A$1:$LI$1),FALSE)/1000000</f>
        <v>4.8235750349999995E-3</v>
      </c>
      <c r="AA425" s="325">
        <f>+VLOOKUP($E425,Final_nrj!$1:$1048576,MATCH(DATE(AA$2,1,1),Final_nrj!$A$1:$LI$1),FALSE)/1000000</f>
        <v>4.9060530719999993E-3</v>
      </c>
      <c r="AB425" s="325">
        <f>+VLOOKUP($E425,Final_nrj!$1:$1048576,MATCH(DATE(AB$2,1,1),Final_nrj!$A$1:$LI$1),FALSE)/1000000</f>
        <v>4.9855965299999997E-3</v>
      </c>
      <c r="AC425" s="325">
        <f>+VLOOKUP($E425,Final_nrj!$1:$1048576,MATCH(DATE(AC$2,1,1),Final_nrj!$A$1:$LI$1),FALSE)/1000000</f>
        <v>5.0622108760000001E-3</v>
      </c>
      <c r="AD425" s="325">
        <f>+VLOOKUP($E425,Final_nrj!$1:$1048576,MATCH(DATE(AD$2,1,1),Final_nrj!$A$1:$LI$1),FALSE)/1000000</f>
        <v>5.135965254E-3</v>
      </c>
      <c r="AE425" s="325">
        <f>+VLOOKUP($E425,Final_nrj!$1:$1048576,MATCH(DATE(AE$2,1,1),Final_nrj!$A$1:$LI$1),FALSE)/1000000</f>
        <v>5.2060756469999997E-3</v>
      </c>
      <c r="AF425" s="325">
        <f>+VLOOKUP($E425,Final_nrj!$1:$1048576,MATCH(DATE(AF$2,1,1),Final_nrj!$A$1:$LI$1),FALSE)/1000000</f>
        <v>5.2716980819999997E-3</v>
      </c>
      <c r="AG425" s="325">
        <f>+VLOOKUP($E425,Final_nrj!$1:$1048576,MATCH(DATE(AG$2,1,1),Final_nrj!$A$1:$LI$1),FALSE)/1000000</f>
        <v>5.3323335100000004E-3</v>
      </c>
      <c r="AH425" s="325">
        <f>+VLOOKUP($E425,Final_nrj!$1:$1048576,MATCH(DATE(AH$2,1,1),Final_nrj!$A$1:$LI$1),FALSE)/1000000</f>
        <v>5.3879999410000002E-3</v>
      </c>
      <c r="AI425" s="325">
        <f>+VLOOKUP($E425,Final_nrj!$1:$1048576,MATCH(DATE(AI$2,1,1),Final_nrj!$A$1:$LI$1),FALSE)/1000000</f>
        <v>5.4389700309999999E-3</v>
      </c>
      <c r="AJ425" s="325">
        <f>+VLOOKUP($E425,Final_nrj!$1:$1048576,MATCH(DATE(AJ$2,1,1),Final_nrj!$A$1:$LI$1),FALSE)/1000000</f>
        <v>5.4856505619999994E-3</v>
      </c>
      <c r="AK425" s="325">
        <f>+VLOOKUP($E425,Final_nrj!$1:$1048576,MATCH(DATE(AK$2,1,1),Final_nrj!$A$1:$LI$1),FALSE)/1000000</f>
        <v>5.5295740809999999E-3</v>
      </c>
      <c r="AL425" s="325">
        <f>+VLOOKUP($E425,Final_nrj!$1:$1048576,MATCH(DATE(AL$2,1,1),Final_nrj!$A$1:$LI$1),FALSE)/1000000</f>
        <v>5.5716193270000007E-3</v>
      </c>
      <c r="AM425" s="325">
        <f>+VLOOKUP($E425,Final_nrj!$1:$1048576,MATCH(DATE(AM$2,1,1),Final_nrj!$A$1:$LI$1),FALSE)/1000000</f>
        <v>5.6123818579999997E-3</v>
      </c>
      <c r="AN425" s="325">
        <f>+VLOOKUP($E425,Final_nrj!$1:$1048576,MATCH(DATE(AN$2,1,1),Final_nrj!$A$1:$LI$1),FALSE)/1000000</f>
        <v>5.6522937679999996E-3</v>
      </c>
      <c r="AO425" s="325">
        <f>+VLOOKUP($E425,Final_nrj!$1:$1048576,MATCH(DATE(AO$2,1,1),Final_nrj!$A$1:$LI$1),FALSE)/1000000</f>
        <v>5.6916642300000007E-3</v>
      </c>
    </row>
    <row r="426" spans="1:41" ht="15" customHeight="1" x14ac:dyDescent="0.35">
      <c r="A426" s="422"/>
      <c r="B426" s="426"/>
      <c r="C426" s="127"/>
      <c r="D426" s="127" t="s">
        <v>1030</v>
      </c>
      <c r="E426" s="67" t="s">
        <v>2050</v>
      </c>
      <c r="F426" s="325">
        <f>+VLOOKUP($E426,Final_nrj!$1:$1048576,MATCH(DATE(F$2,1,1),Final_nrj!$A$1:$LI$1),FALSE)/1000000</f>
        <v>1.8427231299999999E-2</v>
      </c>
      <c r="G426" s="325">
        <f>+VLOOKUP($E426,Final_nrj!$1:$1048576,MATCH(DATE(G$2,1,1),Final_nrj!$A$1:$LI$1),FALSE)/1000000</f>
        <v>2.5907213250000002E-2</v>
      </c>
      <c r="H426" s="325">
        <f>+VLOOKUP($E426,Final_nrj!$1:$1048576,MATCH(DATE(H$2,1,1),Final_nrj!$A$1:$LI$1),FALSE)/1000000</f>
        <v>3.324531318E-2</v>
      </c>
      <c r="I426" s="325">
        <f>+VLOOKUP($E426,Final_nrj!$1:$1048576,MATCH(DATE(I$2,1,1),Final_nrj!$A$1:$LI$1),FALSE)/1000000</f>
        <v>4.075318009E-2</v>
      </c>
      <c r="J426" s="325">
        <f>+VLOOKUP($E426,Final_nrj!$1:$1048576,MATCH(DATE(J$2,1,1),Final_nrj!$A$1:$LI$1),FALSE)/1000000</f>
        <v>5.0210186060000002E-2</v>
      </c>
      <c r="K426" s="325">
        <f>+VLOOKUP($E426,Final_nrj!$1:$1048576,MATCH(DATE(K$2,1,1),Final_nrj!$A$1:$LI$1),FALSE)/1000000</f>
        <v>6.1302111530000002E-2</v>
      </c>
      <c r="L426" s="325">
        <f>+VLOOKUP($E426,Final_nrj!$1:$1048576,MATCH(DATE(L$2,1,1),Final_nrj!$A$1:$LI$1),FALSE)/1000000</f>
        <v>7.1600222150000004E-2</v>
      </c>
      <c r="M426" s="325">
        <f>+VLOOKUP($E426,Final_nrj!$1:$1048576,MATCH(DATE(M$2,1,1),Final_nrj!$A$1:$LI$1),FALSE)/1000000</f>
        <v>8.1789309370000007E-2</v>
      </c>
      <c r="N426" s="325">
        <f>+VLOOKUP($E426,Final_nrj!$1:$1048576,MATCH(DATE(N$2,1,1),Final_nrj!$A$1:$LI$1),FALSE)/1000000</f>
        <v>9.1865762599999998E-2</v>
      </c>
      <c r="O426" s="325">
        <f>+VLOOKUP($E426,Final_nrj!$1:$1048576,MATCH(DATE(O$2,1,1),Final_nrj!$A$1:$LI$1),FALSE)/1000000</f>
        <v>0.1018266909</v>
      </c>
      <c r="P426" s="325">
        <f>+VLOOKUP($E426,Final_nrj!$1:$1048576,MATCH(DATE(P$2,1,1),Final_nrj!$A$1:$LI$1),FALSE)/1000000</f>
        <v>0.11170994960000001</v>
      </c>
      <c r="Q426" s="325">
        <f>+VLOOKUP($E426,Final_nrj!$1:$1048576,MATCH(DATE(Q$2,1,1),Final_nrj!$A$1:$LI$1),FALSE)/1000000</f>
        <v>0.1215295389</v>
      </c>
      <c r="R426" s="325">
        <f>+VLOOKUP($E426,Final_nrj!$1:$1048576,MATCH(DATE(R$2,1,1),Final_nrj!$A$1:$LI$1),FALSE)/1000000</f>
        <v>0.13132916690000002</v>
      </c>
      <c r="S426" s="325">
        <f>+VLOOKUP($E426,Final_nrj!$1:$1048576,MATCH(DATE(S$2,1,1),Final_nrj!$A$1:$LI$1),FALSE)/1000000</f>
        <v>0.1411353518</v>
      </c>
      <c r="T426" s="325">
        <f>+VLOOKUP($E426,Final_nrj!$1:$1048576,MATCH(DATE(T$2,1,1),Final_nrj!$A$1:$LI$1),FALSE)/1000000</f>
        <v>0.1509549842</v>
      </c>
      <c r="U426" s="325">
        <f>+VLOOKUP($E426,Final_nrj!$1:$1048576,MATCH(DATE(U$2,1,1),Final_nrj!$A$1:$LI$1),FALSE)/1000000</f>
        <v>0.1607833001</v>
      </c>
      <c r="V426" s="325">
        <f>+VLOOKUP($E426,Final_nrj!$1:$1048576,MATCH(DATE(V$2,1,1),Final_nrj!$A$1:$LI$1),FALSE)/1000000</f>
        <v>0.17059495499999999</v>
      </c>
      <c r="W426" s="325">
        <f>+VLOOKUP($E426,Final_nrj!$1:$1048576,MATCH(DATE(W$2,1,1),Final_nrj!$A$1:$LI$1),FALSE)/1000000</f>
        <v>0.18037574119999999</v>
      </c>
      <c r="X426" s="325">
        <f>+VLOOKUP($E426,Final_nrj!$1:$1048576,MATCH(DATE(X$2,1,1),Final_nrj!$A$1:$LI$1),FALSE)/1000000</f>
        <v>0.1901175544</v>
      </c>
      <c r="Y426" s="325">
        <f>+VLOOKUP($E426,Final_nrj!$1:$1048576,MATCH(DATE(Y$2,1,1),Final_nrj!$A$1:$LI$1),FALSE)/1000000</f>
        <v>0.1998158853</v>
      </c>
      <c r="Z426" s="325">
        <f>+VLOOKUP($E426,Final_nrj!$1:$1048576,MATCH(DATE(Z$2,1,1),Final_nrj!$A$1:$LI$1),FALSE)/1000000</f>
        <v>0.2094545961</v>
      </c>
      <c r="AA426" s="325">
        <f>+VLOOKUP($E426,Final_nrj!$1:$1048576,MATCH(DATE(AA$2,1,1),Final_nrj!$A$1:$LI$1),FALSE)/1000000</f>
        <v>0.21903676389999999</v>
      </c>
      <c r="AB426" s="325">
        <f>+VLOOKUP($E426,Final_nrj!$1:$1048576,MATCH(DATE(AB$2,1,1),Final_nrj!$A$1:$LI$1),FALSE)/1000000</f>
        <v>0.22855747339999999</v>
      </c>
      <c r="AC426" s="325">
        <f>+VLOOKUP($E426,Final_nrj!$1:$1048576,MATCH(DATE(AC$2,1,1),Final_nrj!$A$1:$LI$1),FALSE)/1000000</f>
        <v>0.23802060550000001</v>
      </c>
      <c r="AD426" s="325">
        <f>+VLOOKUP($E426,Final_nrj!$1:$1048576,MATCH(DATE(AD$2,1,1),Final_nrj!$A$1:$LI$1),FALSE)/1000000</f>
        <v>0.24743503849999998</v>
      </c>
      <c r="AE426" s="325">
        <f>+VLOOKUP($E426,Final_nrj!$1:$1048576,MATCH(DATE(AE$2,1,1),Final_nrj!$A$1:$LI$1),FALSE)/1000000</f>
        <v>0.25676978070000001</v>
      </c>
      <c r="AF426" s="325">
        <f>+VLOOKUP($E426,Final_nrj!$1:$1048576,MATCH(DATE(AF$2,1,1),Final_nrj!$A$1:$LI$1),FALSE)/1000000</f>
        <v>0.26598969960000002</v>
      </c>
      <c r="AG426" s="325">
        <f>+VLOOKUP($E426,Final_nrj!$1:$1048576,MATCH(DATE(AG$2,1,1),Final_nrj!$A$1:$LI$1),FALSE)/1000000</f>
        <v>0.27507682360000002</v>
      </c>
      <c r="AH426" s="325">
        <f>+VLOOKUP($E426,Final_nrj!$1:$1048576,MATCH(DATE(AH$2,1,1),Final_nrj!$A$1:$LI$1),FALSE)/1000000</f>
        <v>0.2840407955</v>
      </c>
      <c r="AI426" s="325">
        <f>+VLOOKUP($E426,Final_nrj!$1:$1048576,MATCH(DATE(AI$2,1,1),Final_nrj!$A$1:$LI$1),FALSE)/1000000</f>
        <v>0.29290705480000001</v>
      </c>
      <c r="AJ426" s="325">
        <f>+VLOOKUP($E426,Final_nrj!$1:$1048576,MATCH(DATE(AJ$2,1,1),Final_nrj!$A$1:$LI$1),FALSE)/1000000</f>
        <v>0.30171127010000004</v>
      </c>
      <c r="AK426" s="325">
        <f>+VLOOKUP($E426,Final_nrj!$1:$1048576,MATCH(DATE(AK$2,1,1),Final_nrj!$A$1:$LI$1),FALSE)/1000000</f>
        <v>0.31055348639999997</v>
      </c>
      <c r="AL426" s="325">
        <f>+VLOOKUP($E426,Final_nrj!$1:$1048576,MATCH(DATE(AL$2,1,1),Final_nrj!$A$1:$LI$1),FALSE)/1000000</f>
        <v>0.31950541339999999</v>
      </c>
      <c r="AM426" s="325">
        <f>+VLOOKUP($E426,Final_nrj!$1:$1048576,MATCH(DATE(AM$2,1,1),Final_nrj!$A$1:$LI$1),FALSE)/1000000</f>
        <v>0.32862782940000002</v>
      </c>
      <c r="AN426" s="325">
        <f>+VLOOKUP($E426,Final_nrj!$1:$1048576,MATCH(DATE(AN$2,1,1),Final_nrj!$A$1:$LI$1),FALSE)/1000000</f>
        <v>0.3379761248</v>
      </c>
      <c r="AO426" s="325">
        <f>+VLOOKUP($E426,Final_nrj!$1:$1048576,MATCH(DATE(AO$2,1,1),Final_nrj!$A$1:$LI$1),FALSE)/1000000</f>
        <v>0.34760204519999999</v>
      </c>
    </row>
    <row r="427" spans="1:41" s="91" customFormat="1" ht="15" customHeight="1" x14ac:dyDescent="0.35">
      <c r="A427" s="422"/>
      <c r="B427" s="426"/>
      <c r="C427" s="128" t="s">
        <v>1659</v>
      </c>
      <c r="D427" s="128"/>
      <c r="E427" s="76" t="s">
        <v>1041</v>
      </c>
      <c r="F427" s="310">
        <f>+VLOOKUP($E427,Final_nrj!$1:$1048576,MATCH(DATE(F$2,1,1),Final_nrj!$A$1:$LI$1),FALSE)</f>
        <v>26.268194000000001</v>
      </c>
      <c r="G427" s="310">
        <f>+VLOOKUP($E427,Final_nrj!$1:$1048576,MATCH(DATE(G$2,1,1),Final_nrj!$A$1:$LI$1),FALSE)</f>
        <v>26.82563652</v>
      </c>
      <c r="H427" s="310">
        <f>+VLOOKUP($E427,Final_nrj!$1:$1048576,MATCH(DATE(H$2,1,1),Final_nrj!$A$1:$LI$1),FALSE)</f>
        <v>27.07636741</v>
      </c>
      <c r="I427" s="310">
        <f>+VLOOKUP($E427,Final_nrj!$1:$1048576,MATCH(DATE(I$2,1,1),Final_nrj!$A$1:$LI$1),FALSE)</f>
        <v>26.921731909999998</v>
      </c>
      <c r="J427" s="310">
        <f>+VLOOKUP($E427,Final_nrj!$1:$1048576,MATCH(DATE(J$2,1,1),Final_nrj!$A$1:$LI$1),FALSE)</f>
        <v>26.986910420000001</v>
      </c>
      <c r="K427" s="310">
        <f>+VLOOKUP($E427,Final_nrj!$1:$1048576,MATCH(DATE(K$2,1,1),Final_nrj!$A$1:$LI$1),FALSE)</f>
        <v>27.884785189999999</v>
      </c>
      <c r="L427" s="310">
        <f>+VLOOKUP($E427,Final_nrj!$1:$1048576,MATCH(DATE(L$2,1,1),Final_nrj!$A$1:$LI$1),FALSE)</f>
        <v>28.53645547</v>
      </c>
      <c r="M427" s="310">
        <f>+VLOOKUP($E427,Final_nrj!$1:$1048576,MATCH(DATE(M$2,1,1),Final_nrj!$A$1:$LI$1),FALSE)</f>
        <v>29.173326679999999</v>
      </c>
      <c r="N427" s="310">
        <f>+VLOOKUP($E427,Final_nrj!$1:$1048576,MATCH(DATE(N$2,1,1),Final_nrj!$A$1:$LI$1),FALSE)</f>
        <v>29.804812930000001</v>
      </c>
      <c r="O427" s="310">
        <f>+VLOOKUP($E427,Final_nrj!$1:$1048576,MATCH(DATE(O$2,1,1),Final_nrj!$A$1:$LI$1),FALSE)</f>
        <v>30.43820663</v>
      </c>
      <c r="P427" s="310">
        <f>+VLOOKUP($E427,Final_nrj!$1:$1048576,MATCH(DATE(P$2,1,1),Final_nrj!$A$1:$LI$1),FALSE)</f>
        <v>31.0859594</v>
      </c>
      <c r="Q427" s="310">
        <f>+VLOOKUP($E427,Final_nrj!$1:$1048576,MATCH(DATE(Q$2,1,1),Final_nrj!$A$1:$LI$1),FALSE)</f>
        <v>31.747000320000001</v>
      </c>
      <c r="R427" s="310">
        <f>+VLOOKUP($E427,Final_nrj!$1:$1048576,MATCH(DATE(R$2,1,1),Final_nrj!$A$1:$LI$1),FALSE)</f>
        <v>32.429412739999997</v>
      </c>
      <c r="S427" s="310">
        <f>+VLOOKUP($E427,Final_nrj!$1:$1048576,MATCH(DATE(S$2,1,1),Final_nrj!$A$1:$LI$1),FALSE)</f>
        <v>33.136176880000001</v>
      </c>
      <c r="T427" s="310">
        <f>+VLOOKUP($E427,Final_nrj!$1:$1048576,MATCH(DATE(T$2,1,1),Final_nrj!$A$1:$LI$1),FALSE)</f>
        <v>33.867120649999997</v>
      </c>
      <c r="U427" s="310">
        <f>+VLOOKUP($E427,Final_nrj!$1:$1048576,MATCH(DATE(U$2,1,1),Final_nrj!$A$1:$LI$1),FALSE)</f>
        <v>34.620567020000003</v>
      </c>
      <c r="V427" s="310">
        <f>+VLOOKUP($E427,Final_nrj!$1:$1048576,MATCH(DATE(V$2,1,1),Final_nrj!$A$1:$LI$1),FALSE)</f>
        <v>35.35257008</v>
      </c>
      <c r="W427" s="310">
        <f>+VLOOKUP($E427,Final_nrj!$1:$1048576,MATCH(DATE(W$2,1,1),Final_nrj!$A$1:$LI$1),FALSE)</f>
        <v>36.090304629999999</v>
      </c>
      <c r="X427" s="310">
        <f>+VLOOKUP($E427,Final_nrj!$1:$1048576,MATCH(DATE(X$2,1,1),Final_nrj!$A$1:$LI$1),FALSE)</f>
        <v>36.838308929999997</v>
      </c>
      <c r="Y427" s="310">
        <f>+VLOOKUP($E427,Final_nrj!$1:$1048576,MATCH(DATE(Y$2,1,1),Final_nrj!$A$1:$LI$1),FALSE)</f>
        <v>37.59754848</v>
      </c>
      <c r="Z427" s="310">
        <f>+VLOOKUP($E427,Final_nrj!$1:$1048576,MATCH(DATE(Z$2,1,1),Final_nrj!$A$1:$LI$1),FALSE)</f>
        <v>38.365691699999999</v>
      </c>
      <c r="AA427" s="310">
        <f>+VLOOKUP($E427,Final_nrj!$1:$1048576,MATCH(DATE(AA$2,1,1),Final_nrj!$A$1:$LI$1),FALSE)</f>
        <v>39.106628829999998</v>
      </c>
      <c r="AB427" s="310">
        <f>+VLOOKUP($E427,Final_nrj!$1:$1048576,MATCH(DATE(AB$2,1,1),Final_nrj!$A$1:$LI$1),FALSE)</f>
        <v>39.849229020000003</v>
      </c>
      <c r="AC427" s="310">
        <f>+VLOOKUP($E427,Final_nrj!$1:$1048576,MATCH(DATE(AC$2,1,1),Final_nrj!$A$1:$LI$1),FALSE)</f>
        <v>40.599845039999998</v>
      </c>
      <c r="AD427" s="310">
        <f>+VLOOKUP($E427,Final_nrj!$1:$1048576,MATCH(DATE(AD$2,1,1),Final_nrj!$A$1:$LI$1),FALSE)</f>
        <v>41.361005319999997</v>
      </c>
      <c r="AE427" s="310">
        <f>+VLOOKUP($E427,Final_nrj!$1:$1048576,MATCH(DATE(AE$2,1,1),Final_nrj!$A$1:$LI$1),FALSE)</f>
        <v>42.1258628</v>
      </c>
      <c r="AF427" s="310">
        <f>+VLOOKUP($E427,Final_nrj!$1:$1048576,MATCH(DATE(AF$2,1,1),Final_nrj!$A$1:$LI$1),FALSE)</f>
        <v>42.710227830000001</v>
      </c>
      <c r="AG427" s="310">
        <f>+VLOOKUP($E427,Final_nrj!$1:$1048576,MATCH(DATE(AG$2,1,1),Final_nrj!$A$1:$LI$1),FALSE)</f>
        <v>43.25088598</v>
      </c>
      <c r="AH427" s="310">
        <f>+VLOOKUP($E427,Final_nrj!$1:$1048576,MATCH(DATE(AH$2,1,1),Final_nrj!$A$1:$LI$1),FALSE)</f>
        <v>43.775781960000003</v>
      </c>
      <c r="AI427" s="310">
        <f>+VLOOKUP($E427,Final_nrj!$1:$1048576,MATCH(DATE(AI$2,1,1),Final_nrj!$A$1:$LI$1),FALSE)</f>
        <v>44.293660889999998</v>
      </c>
      <c r="AJ427" s="310">
        <f>+VLOOKUP($E427,Final_nrj!$1:$1048576,MATCH(DATE(AJ$2,1,1),Final_nrj!$A$1:$LI$1),FALSE)</f>
        <v>44.80933426</v>
      </c>
      <c r="AK427" s="310">
        <f>+VLOOKUP($E427,Final_nrj!$1:$1048576,MATCH(DATE(AK$2,1,1),Final_nrj!$A$1:$LI$1),FALSE)</f>
        <v>45.445067809999998</v>
      </c>
      <c r="AL427" s="310">
        <f>+VLOOKUP($E427,Final_nrj!$1:$1048576,MATCH(DATE(AL$2,1,1),Final_nrj!$A$1:$LI$1),FALSE)</f>
        <v>46.12034319</v>
      </c>
      <c r="AM427" s="310">
        <f>+VLOOKUP($E427,Final_nrj!$1:$1048576,MATCH(DATE(AM$2,1,1),Final_nrj!$A$1:$LI$1),FALSE)</f>
        <v>46.821021180000002</v>
      </c>
      <c r="AN427" s="310">
        <f>+VLOOKUP($E427,Final_nrj!$1:$1048576,MATCH(DATE(AN$2,1,1),Final_nrj!$A$1:$LI$1),FALSE)</f>
        <v>47.544314139999997</v>
      </c>
      <c r="AO427" s="310">
        <f>+VLOOKUP($E427,Final_nrj!$1:$1048576,MATCH(DATE(AO$2,1,1),Final_nrj!$A$1:$LI$1),FALSE)</f>
        <v>48.289338270000002</v>
      </c>
    </row>
    <row r="428" spans="1:41" ht="15" customHeight="1" x14ac:dyDescent="0.35">
      <c r="A428" s="422"/>
      <c r="B428" s="426"/>
      <c r="C428" s="127"/>
      <c r="D428" s="127" t="s">
        <v>1027</v>
      </c>
      <c r="E428" s="67" t="s">
        <v>1624</v>
      </c>
      <c r="F428" s="325">
        <f>+VLOOKUP($E428,Final_nrj!$1:$1048576,MATCH(DATE(F$2,1,1),Final_nrj!$A$1:$LI$1),FALSE)</f>
        <v>3.0741572899999998E-3</v>
      </c>
      <c r="G428" s="325">
        <f>+VLOOKUP($E428,Final_nrj!$1:$1048576,MATCH(DATE(G$2,1,1),Final_nrj!$A$1:$LI$1),FALSE)</f>
        <v>3.0798256699999999E-3</v>
      </c>
      <c r="H428" s="325">
        <f>+VLOOKUP($E428,Final_nrj!$1:$1048576,MATCH(DATE(H$2,1,1),Final_nrj!$A$1:$LI$1),FALSE)</f>
        <v>3.0722097700000002E-3</v>
      </c>
      <c r="I428" s="325">
        <f>+VLOOKUP($E428,Final_nrj!$1:$1048576,MATCH(DATE(I$2,1,1),Final_nrj!$A$1:$LI$1),FALSE)</f>
        <v>3.05977127E-3</v>
      </c>
      <c r="J428" s="325">
        <f>+VLOOKUP($E428,Final_nrj!$1:$1048576,MATCH(DATE(J$2,1,1),Final_nrj!$A$1:$LI$1),FALSE)</f>
        <v>3.0643172900000001E-3</v>
      </c>
      <c r="K428" s="325">
        <f>+VLOOKUP($E428,Final_nrj!$1:$1048576,MATCH(DATE(K$2,1,1),Final_nrj!$A$1:$LI$1),FALSE)</f>
        <v>3.13680855E-3</v>
      </c>
      <c r="L428" s="325">
        <f>+VLOOKUP($E428,Final_nrj!$1:$1048576,MATCH(DATE(L$2,1,1),Final_nrj!$A$1:$LI$1),FALSE)</f>
        <v>3.2088929500000002E-3</v>
      </c>
      <c r="M428" s="325">
        <f>+VLOOKUP($E428,Final_nrj!$1:$1048576,MATCH(DATE(M$2,1,1),Final_nrj!$A$1:$LI$1),FALSE)</f>
        <v>3.2796125299999999E-3</v>
      </c>
      <c r="N428" s="325">
        <f>+VLOOKUP($E428,Final_nrj!$1:$1048576,MATCH(DATE(N$2,1,1),Final_nrj!$A$1:$LI$1),FALSE)</f>
        <v>3.35032423E-3</v>
      </c>
      <c r="O428" s="325">
        <f>+VLOOKUP($E428,Final_nrj!$1:$1048576,MATCH(DATE(O$2,1,1),Final_nrj!$A$1:$LI$1),FALSE)</f>
        <v>3.4217272700000001E-3</v>
      </c>
      <c r="P428" s="325">
        <f>+VLOOKUP($E428,Final_nrj!$1:$1048576,MATCH(DATE(P$2,1,1),Final_nrj!$A$1:$LI$1),FALSE)</f>
        <v>3.4951261500000001E-3</v>
      </c>
      <c r="Q428" s="325">
        <f>+VLOOKUP($E428,Final_nrj!$1:$1048576,MATCH(DATE(Q$2,1,1),Final_nrj!$A$1:$LI$1),FALSE)</f>
        <v>3.5702731100000001E-3</v>
      </c>
      <c r="R428" s="325">
        <f>+VLOOKUP($E428,Final_nrj!$1:$1048576,MATCH(DATE(R$2,1,1),Final_nrj!$A$1:$LI$1),FALSE)</f>
        <v>3.6480385500000001E-3</v>
      </c>
      <c r="S428" s="325">
        <f>+VLOOKUP($E428,Final_nrj!$1:$1048576,MATCH(DATE(S$2,1,1),Final_nrj!$A$1:$LI$1),FALSE)</f>
        <v>3.72871524E-3</v>
      </c>
      <c r="T428" s="325">
        <f>+VLOOKUP($E428,Final_nrj!$1:$1048576,MATCH(DATE(T$2,1,1),Final_nrj!$A$1:$LI$1),FALSE)</f>
        <v>3.8122517100000002E-3</v>
      </c>
      <c r="U428" s="325">
        <f>+VLOOKUP($E428,Final_nrj!$1:$1048576,MATCH(DATE(U$2,1,1),Final_nrj!$A$1:$LI$1),FALSE)</f>
        <v>3.8984364900000001E-3</v>
      </c>
      <c r="V428" s="325">
        <f>+VLOOKUP($E428,Final_nrj!$1:$1048576,MATCH(DATE(V$2,1,1),Final_nrj!$A$1:$LI$1),FALSE)</f>
        <v>3.9820760899999998E-3</v>
      </c>
      <c r="W428" s="325">
        <f>+VLOOKUP($E428,Final_nrj!$1:$1048576,MATCH(DATE(W$2,1,1),Final_nrj!$A$1:$LI$1),FALSE)</f>
        <v>4.0664323299999996E-3</v>
      </c>
      <c r="X428" s="325">
        <f>+VLOOKUP($E428,Final_nrj!$1:$1048576,MATCH(DATE(X$2,1,1),Final_nrj!$A$1:$LI$1),FALSE)</f>
        <v>4.1520270299999999E-3</v>
      </c>
      <c r="Y428" s="325">
        <f>+VLOOKUP($E428,Final_nrj!$1:$1048576,MATCH(DATE(Y$2,1,1),Final_nrj!$A$1:$LI$1),FALSE)</f>
        <v>4.2389681600000003E-3</v>
      </c>
      <c r="Z428" s="325">
        <f>+VLOOKUP($E428,Final_nrj!$1:$1048576,MATCH(DATE(Z$2,1,1),Final_nrj!$A$1:$LI$1),FALSE)</f>
        <v>4.3269824300000001E-3</v>
      </c>
      <c r="AA428" s="325">
        <f>+VLOOKUP($E428,Final_nrj!$1:$1048576,MATCH(DATE(AA$2,1,1),Final_nrj!$A$1:$LI$1),FALSE)</f>
        <v>4.4118051E-3</v>
      </c>
      <c r="AB428" s="325">
        <f>+VLOOKUP($E428,Final_nrj!$1:$1048576,MATCH(DATE(AB$2,1,1),Final_nrj!$A$1:$LI$1),FALSE)</f>
        <v>4.4968889199999999E-3</v>
      </c>
      <c r="AC428" s="325">
        <f>+VLOOKUP($E428,Final_nrj!$1:$1048576,MATCH(DATE(AC$2,1,1),Final_nrj!$A$1:$LI$1),FALSE)</f>
        <v>4.5829669499999996E-3</v>
      </c>
      <c r="AD428" s="325">
        <f>+VLOOKUP($E428,Final_nrj!$1:$1048576,MATCH(DATE(AD$2,1,1),Final_nrj!$A$1:$LI$1),FALSE)</f>
        <v>4.6703284399999996E-3</v>
      </c>
      <c r="AE428" s="325">
        <f>+VLOOKUP($E428,Final_nrj!$1:$1048576,MATCH(DATE(AE$2,1,1),Final_nrj!$A$1:$LI$1),FALSE)</f>
        <v>4.7581660600000001E-3</v>
      </c>
      <c r="AF428" s="325">
        <f>+VLOOKUP($E428,Final_nrj!$1:$1048576,MATCH(DATE(AF$2,1,1),Final_nrj!$A$1:$LI$1),FALSE)</f>
        <v>4.8247408800000001E-3</v>
      </c>
      <c r="AG428" s="325">
        <f>+VLOOKUP($E428,Final_nrj!$1:$1048576,MATCH(DATE(AG$2,1,1),Final_nrj!$A$1:$LI$1),FALSE)</f>
        <v>4.8864053800000001E-3</v>
      </c>
      <c r="AH428" s="325">
        <f>+VLOOKUP($E428,Final_nrj!$1:$1048576,MATCH(DATE(AH$2,1,1),Final_nrj!$A$1:$LI$1),FALSE)</f>
        <v>4.94637246E-3</v>
      </c>
      <c r="AI428" s="325">
        <f>+VLOOKUP($E428,Final_nrj!$1:$1048576,MATCH(DATE(AI$2,1,1),Final_nrj!$A$1:$LI$1),FALSE)</f>
        <v>5.0056305999999998E-3</v>
      </c>
      <c r="AJ428" s="325">
        <f>+VLOOKUP($E428,Final_nrj!$1:$1048576,MATCH(DATE(AJ$2,1,1),Final_nrj!$A$1:$LI$1),FALSE)</f>
        <v>5.0647269799999999E-3</v>
      </c>
      <c r="AK428" s="325">
        <f>+VLOOKUP($E428,Final_nrj!$1:$1048576,MATCH(DATE(AK$2,1,1),Final_nrj!$A$1:$LI$1),FALSE)</f>
        <v>5.1380776199999997E-3</v>
      </c>
      <c r="AL428" s="325">
        <f>+VLOOKUP($E428,Final_nrj!$1:$1048576,MATCH(DATE(AL$2,1,1),Final_nrj!$A$1:$LI$1),FALSE)</f>
        <v>5.2160370700000003E-3</v>
      </c>
      <c r="AM428" s="325">
        <f>+VLOOKUP($E428,Final_nrj!$1:$1048576,MATCH(DATE(AM$2,1,1),Final_nrj!$A$1:$LI$1),FALSE)</f>
        <v>5.2969742400000002E-3</v>
      </c>
      <c r="AN428" s="325">
        <f>+VLOOKUP($E428,Final_nrj!$1:$1048576,MATCH(DATE(AN$2,1,1),Final_nrj!$A$1:$LI$1),FALSE)</f>
        <v>5.3805728400000002E-3</v>
      </c>
      <c r="AO428" s="325">
        <f>+VLOOKUP($E428,Final_nrj!$1:$1048576,MATCH(DATE(AO$2,1,1),Final_nrj!$A$1:$LI$1),FALSE)</f>
        <v>5.4667282399999996E-3</v>
      </c>
    </row>
    <row r="429" spans="1:41" ht="15" customHeight="1" x14ac:dyDescent="0.35">
      <c r="A429" s="422"/>
      <c r="B429" s="426"/>
      <c r="C429" s="127"/>
      <c r="D429" s="127" t="s">
        <v>1399</v>
      </c>
      <c r="E429" s="67" t="s">
        <v>3807</v>
      </c>
      <c r="F429" s="325">
        <f>+VLOOKUP($E429,Final_nrj!$1:$1048576,MATCH(DATE(F$2,1,1),Final_nrj!$A$1:$LI$1),FALSE)</f>
        <v>1.21074289E-2</v>
      </c>
      <c r="G429" s="325">
        <f>+VLOOKUP($E429,Final_nrj!$1:$1048576,MATCH(DATE(G$2,1,1),Final_nrj!$A$1:$LI$1),FALSE)</f>
        <v>1.23979956E-2</v>
      </c>
      <c r="H429" s="325">
        <f>+VLOOKUP($E429,Final_nrj!$1:$1048576,MATCH(DATE(H$2,1,1),Final_nrj!$A$1:$LI$1),FALSE)</f>
        <v>1.24652966E-2</v>
      </c>
      <c r="I429" s="325">
        <f>+VLOOKUP($E429,Final_nrj!$1:$1048576,MATCH(DATE(I$2,1,1),Final_nrj!$A$1:$LI$1),FALSE)</f>
        <v>1.2286818999999999E-2</v>
      </c>
      <c r="J429" s="325">
        <f>+VLOOKUP($E429,Final_nrj!$1:$1048576,MATCH(DATE(J$2,1,1),Final_nrj!$A$1:$LI$1),FALSE)</f>
        <v>1.2281576400000001E-2</v>
      </c>
      <c r="K429" s="325">
        <f>+VLOOKUP($E429,Final_nrj!$1:$1048576,MATCH(DATE(K$2,1,1),Final_nrj!$A$1:$LI$1),FALSE)</f>
        <v>1.2797098599999999E-2</v>
      </c>
      <c r="L429" s="325">
        <f>+VLOOKUP($E429,Final_nrj!$1:$1048576,MATCH(DATE(L$2,1,1),Final_nrj!$A$1:$LI$1),FALSE)</f>
        <v>1.3094429600000001E-2</v>
      </c>
      <c r="M429" s="325">
        <f>+VLOOKUP($E429,Final_nrj!$1:$1048576,MATCH(DATE(M$2,1,1),Final_nrj!$A$1:$LI$1),FALSE)</f>
        <v>1.3401222000000001E-2</v>
      </c>
      <c r="N429" s="325">
        <f>+VLOOKUP($E429,Final_nrj!$1:$1048576,MATCH(DATE(N$2,1,1),Final_nrj!$A$1:$LI$1),FALSE)</f>
        <v>1.37164474E-2</v>
      </c>
      <c r="O429" s="325">
        <f>+VLOOKUP($E429,Final_nrj!$1:$1048576,MATCH(DATE(O$2,1,1),Final_nrj!$A$1:$LI$1),FALSE)</f>
        <v>1.40420639E-2</v>
      </c>
      <c r="P429" s="325">
        <f>+VLOOKUP($E429,Final_nrj!$1:$1048576,MATCH(DATE(P$2,1,1),Final_nrj!$A$1:$LI$1),FALSE)</f>
        <v>1.4383102300000001E-2</v>
      </c>
      <c r="Q429" s="325">
        <f>+VLOOKUP($E429,Final_nrj!$1:$1048576,MATCH(DATE(Q$2,1,1),Final_nrj!$A$1:$LI$1),FALSE)</f>
        <v>1.47369016E-2</v>
      </c>
      <c r="R429" s="325">
        <f>+VLOOKUP($E429,Final_nrj!$1:$1048576,MATCH(DATE(R$2,1,1),Final_nrj!$A$1:$LI$1),FALSE)</f>
        <v>1.5106707699999999E-2</v>
      </c>
      <c r="S429" s="325">
        <f>+VLOOKUP($E429,Final_nrj!$1:$1048576,MATCH(DATE(S$2,1,1),Final_nrj!$A$1:$LI$1),FALSE)</f>
        <v>1.54929591E-2</v>
      </c>
      <c r="T429" s="325">
        <f>+VLOOKUP($E429,Final_nrj!$1:$1048576,MATCH(DATE(T$2,1,1),Final_nrj!$A$1:$LI$1),FALSE)</f>
        <v>1.5894682100000002E-2</v>
      </c>
      <c r="U429" s="325">
        <f>+VLOOKUP($E429,Final_nrj!$1:$1048576,MATCH(DATE(U$2,1,1),Final_nrj!$A$1:$LI$1),FALSE)</f>
        <v>1.6310418899999998E-2</v>
      </c>
      <c r="V429" s="325">
        <f>+VLOOKUP($E429,Final_nrj!$1:$1048576,MATCH(DATE(V$2,1,1),Final_nrj!$A$1:$LI$1),FALSE)</f>
        <v>1.6714072900000002E-2</v>
      </c>
      <c r="W429" s="325">
        <f>+VLOOKUP($E429,Final_nrj!$1:$1048576,MATCH(DATE(W$2,1,1),Final_nrj!$A$1:$LI$1),FALSE)</f>
        <v>1.71222171E-2</v>
      </c>
      <c r="X429" s="325">
        <f>+VLOOKUP($E429,Final_nrj!$1:$1048576,MATCH(DATE(X$2,1,1),Final_nrj!$A$1:$LI$1),FALSE)</f>
        <v>1.7536992299999998E-2</v>
      </c>
      <c r="Y429" s="325">
        <f>+VLOOKUP($E429,Final_nrj!$1:$1048576,MATCH(DATE(Y$2,1,1),Final_nrj!$A$1:$LI$1),FALSE)</f>
        <v>1.7958698799999999E-2</v>
      </c>
      <c r="Z429" s="325">
        <f>+VLOOKUP($E429,Final_nrj!$1:$1048576,MATCH(DATE(Z$2,1,1),Final_nrj!$A$1:$LI$1),FALSE)</f>
        <v>1.8385789499999999E-2</v>
      </c>
      <c r="AA429" s="325">
        <f>+VLOOKUP($E429,Final_nrj!$1:$1048576,MATCH(DATE(AA$2,1,1),Final_nrj!$A$1:$LI$1),FALSE)</f>
        <v>1.8796959299999999E-2</v>
      </c>
      <c r="AB429" s="325">
        <f>+VLOOKUP($E429,Final_nrj!$1:$1048576,MATCH(DATE(AB$2,1,1),Final_nrj!$A$1:$LI$1),FALSE)</f>
        <v>1.9209757300000001E-2</v>
      </c>
      <c r="AC429" s="325">
        <f>+VLOOKUP($E429,Final_nrj!$1:$1048576,MATCH(DATE(AC$2,1,1),Final_nrj!$A$1:$LI$1),FALSE)</f>
        <v>1.9627396500000002E-2</v>
      </c>
      <c r="AD429" s="325">
        <f>+VLOOKUP($E429,Final_nrj!$1:$1048576,MATCH(DATE(AD$2,1,1),Final_nrj!$A$1:$LI$1),FALSE)</f>
        <v>2.0051124100000001E-2</v>
      </c>
      <c r="AE429" s="325">
        <f>+VLOOKUP($E429,Final_nrj!$1:$1048576,MATCH(DATE(AE$2,1,1),Final_nrj!$A$1:$LI$1),FALSE)</f>
        <v>2.04765576E-2</v>
      </c>
      <c r="AF429" s="325">
        <f>+VLOOKUP($E429,Final_nrj!$1:$1048576,MATCH(DATE(AF$2,1,1),Final_nrj!$A$1:$LI$1),FALSE)</f>
        <v>2.0794481900000002E-2</v>
      </c>
      <c r="AG429" s="325">
        <f>+VLOOKUP($E429,Final_nrj!$1:$1048576,MATCH(DATE(AG$2,1,1),Final_nrj!$A$1:$LI$1),FALSE)</f>
        <v>2.10889262E-2</v>
      </c>
      <c r="AH429" s="325">
        <f>+VLOOKUP($E429,Final_nrj!$1:$1048576,MATCH(DATE(AH$2,1,1),Final_nrj!$A$1:$LI$1),FALSE)</f>
        <v>2.1374236500000001E-2</v>
      </c>
      <c r="AI429" s="325">
        <f>+VLOOKUP($E429,Final_nrj!$1:$1048576,MATCH(DATE(AI$2,1,1),Final_nrj!$A$1:$LI$1),FALSE)</f>
        <v>2.1654727799999999E-2</v>
      </c>
      <c r="AJ429" s="325">
        <f>+VLOOKUP($E429,Final_nrj!$1:$1048576,MATCH(DATE(AJ$2,1,1),Final_nrj!$A$1:$LI$1),FALSE)</f>
        <v>2.1933105299999998E-2</v>
      </c>
      <c r="AK429" s="325">
        <f>+VLOOKUP($E429,Final_nrj!$1:$1048576,MATCH(DATE(AK$2,1,1),Final_nrj!$A$1:$LI$1),FALSE)</f>
        <v>2.22825665E-2</v>
      </c>
      <c r="AL429" s="325">
        <f>+VLOOKUP($E429,Final_nrj!$1:$1048576,MATCH(DATE(AL$2,1,1),Final_nrj!$A$1:$LI$1),FALSE)</f>
        <v>2.2653626100000001E-2</v>
      </c>
      <c r="AM429" s="325">
        <f>+VLOOKUP($E429,Final_nrj!$1:$1048576,MATCH(DATE(AM$2,1,1),Final_nrj!$A$1:$LI$1),FALSE)</f>
        <v>2.3039495E-2</v>
      </c>
      <c r="AN429" s="325">
        <f>+VLOOKUP($E429,Final_nrj!$1:$1048576,MATCH(DATE(AN$2,1,1),Final_nrj!$A$1:$LI$1),FALSE)</f>
        <v>2.34393068E-2</v>
      </c>
      <c r="AO429" s="325">
        <f>+VLOOKUP($E429,Final_nrj!$1:$1048576,MATCH(DATE(AO$2,1,1),Final_nrj!$A$1:$LI$1),FALSE)</f>
        <v>2.3852871099999999E-2</v>
      </c>
    </row>
    <row r="430" spans="1:41" ht="15" customHeight="1" x14ac:dyDescent="0.35">
      <c r="A430" s="422"/>
      <c r="B430" s="426"/>
      <c r="C430" s="127"/>
      <c r="D430" s="127" t="s">
        <v>1033</v>
      </c>
      <c r="E430" s="67" t="s">
        <v>1625</v>
      </c>
      <c r="F430" s="325">
        <f>+VLOOKUP($E430,Final_nrj!$1:$1048576,MATCH(DATE(F$2,1,1),Final_nrj!$A$1:$LI$1),FALSE)</f>
        <v>18.295948710000001</v>
      </c>
      <c r="G430" s="325">
        <f>+VLOOKUP($E430,Final_nrj!$1:$1048576,MATCH(DATE(G$2,1,1),Final_nrj!$A$1:$LI$1),FALSE)</f>
        <v>18.696417579999999</v>
      </c>
      <c r="H430" s="325">
        <f>+VLOOKUP($E430,Final_nrj!$1:$1048576,MATCH(DATE(H$2,1,1),Final_nrj!$A$1:$LI$1),FALSE)</f>
        <v>18.871248990000002</v>
      </c>
      <c r="I430" s="325">
        <f>+VLOOKUP($E430,Final_nrj!$1:$1048576,MATCH(DATE(I$2,1,1),Final_nrj!$A$1:$LI$1),FALSE)</f>
        <v>18.748128860000001</v>
      </c>
      <c r="J430" s="325">
        <f>+VLOOKUP($E430,Final_nrj!$1:$1048576,MATCH(DATE(J$2,1,1),Final_nrj!$A$1:$LI$1),FALSE)</f>
        <v>18.78630575</v>
      </c>
      <c r="K430" s="325">
        <f>+VLOOKUP($E430,Final_nrj!$1:$1048576,MATCH(DATE(K$2,1,1),Final_nrj!$A$1:$LI$1),FALSE)</f>
        <v>19.432609329999998</v>
      </c>
      <c r="L430" s="325">
        <f>+VLOOKUP($E430,Final_nrj!$1:$1048576,MATCH(DATE(L$2,1,1),Final_nrj!$A$1:$LI$1),FALSE)</f>
        <v>19.89171262</v>
      </c>
      <c r="M430" s="325">
        <f>+VLOOKUP($E430,Final_nrj!$1:$1048576,MATCH(DATE(M$2,1,1),Final_nrj!$A$1:$LI$1),FALSE)</f>
        <v>20.341732400000001</v>
      </c>
      <c r="N430" s="325">
        <f>+VLOOKUP($E430,Final_nrj!$1:$1048576,MATCH(DATE(N$2,1,1),Final_nrj!$A$1:$LI$1),FALSE)</f>
        <v>20.78853793</v>
      </c>
      <c r="O430" s="325">
        <f>+VLOOKUP($E430,Final_nrj!$1:$1048576,MATCH(DATE(O$2,1,1),Final_nrj!$A$1:$LI$1),FALSE)</f>
        <v>21.237395729999999</v>
      </c>
      <c r="P430" s="325">
        <f>+VLOOKUP($E430,Final_nrj!$1:$1048576,MATCH(DATE(P$2,1,1),Final_nrj!$A$1:$LI$1),FALSE)</f>
        <v>21.6970879</v>
      </c>
      <c r="Q430" s="325">
        <f>+VLOOKUP($E430,Final_nrj!$1:$1048576,MATCH(DATE(Q$2,1,1),Final_nrj!$A$1:$LI$1),FALSE)</f>
        <v>22.166678739999998</v>
      </c>
      <c r="R430" s="325">
        <f>+VLOOKUP($E430,Final_nrj!$1:$1048576,MATCH(DATE(R$2,1,1),Final_nrj!$A$1:$LI$1),FALSE)</f>
        <v>22.65177224</v>
      </c>
      <c r="S430" s="325">
        <f>+VLOOKUP($E430,Final_nrj!$1:$1048576,MATCH(DATE(S$2,1,1),Final_nrj!$A$1:$LI$1),FALSE)</f>
        <v>23.15433166</v>
      </c>
      <c r="T430" s="325">
        <f>+VLOOKUP($E430,Final_nrj!$1:$1048576,MATCH(DATE(T$2,1,1),Final_nrj!$A$1:$LI$1),FALSE)</f>
        <v>23.674174099999998</v>
      </c>
      <c r="U430" s="325">
        <f>+VLOOKUP($E430,Final_nrj!$1:$1048576,MATCH(DATE(U$2,1,1),Final_nrj!$A$1:$LI$1),FALSE)</f>
        <v>24.210115729999998</v>
      </c>
      <c r="V430" s="325">
        <f>+VLOOKUP($E430,Final_nrj!$1:$1048576,MATCH(DATE(V$2,1,1),Final_nrj!$A$1:$LI$1),FALSE)</f>
        <v>24.730352369999999</v>
      </c>
      <c r="W430" s="325">
        <f>+VLOOKUP($E430,Final_nrj!$1:$1048576,MATCH(DATE(W$2,1,1),Final_nrj!$A$1:$LI$1),FALSE)</f>
        <v>25.254843059999999</v>
      </c>
      <c r="X430" s="325">
        <f>+VLOOKUP($E430,Final_nrj!$1:$1048576,MATCH(DATE(X$2,1,1),Final_nrj!$A$1:$LI$1),FALSE)</f>
        <v>25.78681662</v>
      </c>
      <c r="Y430" s="325">
        <f>+VLOOKUP($E430,Final_nrj!$1:$1048576,MATCH(DATE(Y$2,1,1),Final_nrj!$A$1:$LI$1),FALSE)</f>
        <v>26.32693678</v>
      </c>
      <c r="Z430" s="325">
        <f>+VLOOKUP($E430,Final_nrj!$1:$1048576,MATCH(DATE(Z$2,1,1),Final_nrj!$A$1:$LI$1),FALSE)</f>
        <v>26.873559799999999</v>
      </c>
      <c r="AA430" s="325">
        <f>+VLOOKUP($E430,Final_nrj!$1:$1048576,MATCH(DATE(AA$2,1,1),Final_nrj!$A$1:$LI$1),FALSE)</f>
        <v>27.40040797</v>
      </c>
      <c r="AB430" s="325">
        <f>+VLOOKUP($E430,Final_nrj!$1:$1048576,MATCH(DATE(AB$2,1,1),Final_nrj!$A$1:$LI$1),FALSE)</f>
        <v>27.92859202</v>
      </c>
      <c r="AC430" s="325">
        <f>+VLOOKUP($E430,Final_nrj!$1:$1048576,MATCH(DATE(AC$2,1,1),Final_nrj!$A$1:$LI$1),FALSE)</f>
        <v>28.462614080000002</v>
      </c>
      <c r="AD430" s="325">
        <f>+VLOOKUP($E430,Final_nrj!$1:$1048576,MATCH(DATE(AD$2,1,1),Final_nrj!$A$1:$LI$1),FALSE)</f>
        <v>29.004244679999999</v>
      </c>
      <c r="AE430" s="325">
        <f>+VLOOKUP($E430,Final_nrj!$1:$1048576,MATCH(DATE(AE$2,1,1),Final_nrj!$A$1:$LI$1),FALSE)</f>
        <v>29.548670569999999</v>
      </c>
      <c r="AF430" s="325">
        <f>+VLOOKUP($E430,Final_nrj!$1:$1048576,MATCH(DATE(AF$2,1,1),Final_nrj!$A$1:$LI$1),FALSE)</f>
        <v>29.9621225</v>
      </c>
      <c r="AG430" s="325">
        <f>+VLOOKUP($E430,Final_nrj!$1:$1048576,MATCH(DATE(AG$2,1,1),Final_nrj!$A$1:$LI$1),FALSE)</f>
        <v>30.34476548</v>
      </c>
      <c r="AH430" s="325">
        <f>+VLOOKUP($E430,Final_nrj!$1:$1048576,MATCH(DATE(AH$2,1,1),Final_nrj!$A$1:$LI$1),FALSE)</f>
        <v>30.716433930000001</v>
      </c>
      <c r="AI430" s="325">
        <f>+VLOOKUP($E430,Final_nrj!$1:$1048576,MATCH(DATE(AI$2,1,1),Final_nrj!$A$1:$LI$1),FALSE)</f>
        <v>31.08322059</v>
      </c>
      <c r="AJ430" s="325">
        <f>+VLOOKUP($E430,Final_nrj!$1:$1048576,MATCH(DATE(AJ$2,1,1),Final_nrj!$A$1:$LI$1),FALSE)</f>
        <v>31.44848571</v>
      </c>
      <c r="AK430" s="325">
        <f>+VLOOKUP($E430,Final_nrj!$1:$1048576,MATCH(DATE(AK$2,1,1),Final_nrj!$A$1:$LI$1),FALSE)</f>
        <v>31.90089253</v>
      </c>
      <c r="AL430" s="325">
        <f>+VLOOKUP($E430,Final_nrj!$1:$1048576,MATCH(DATE(AL$2,1,1),Final_nrj!$A$1:$LI$1),FALSE)</f>
        <v>32.381372640000002</v>
      </c>
      <c r="AM430" s="325">
        <f>+VLOOKUP($E430,Final_nrj!$1:$1048576,MATCH(DATE(AM$2,1,1),Final_nrj!$A$1:$LI$1),FALSE)</f>
        <v>32.879894530000001</v>
      </c>
      <c r="AN430" s="325">
        <f>+VLOOKUP($E430,Final_nrj!$1:$1048576,MATCH(DATE(AN$2,1,1),Final_nrj!$A$1:$LI$1),FALSE)</f>
        <v>33.394559149999999</v>
      </c>
      <c r="AO430" s="325">
        <f>+VLOOKUP($E430,Final_nrj!$1:$1048576,MATCH(DATE(AO$2,1,1),Final_nrj!$A$1:$LI$1),FALSE)</f>
        <v>33.924786670000003</v>
      </c>
    </row>
    <row r="431" spans="1:41" ht="15" customHeight="1" x14ac:dyDescent="0.35">
      <c r="A431" s="422"/>
      <c r="B431" s="426"/>
      <c r="C431" s="127"/>
      <c r="D431" s="127" t="s">
        <v>1028</v>
      </c>
      <c r="E431" s="67" t="s">
        <v>1626</v>
      </c>
      <c r="F431" s="325">
        <f>+VLOOKUP($E431,Final_nrj!$1:$1048576,MATCH(DATE(F$2,1,1),Final_nrj!$A$1:$LI$1),FALSE)</f>
        <v>5.3301340689999996</v>
      </c>
      <c r="G431" s="325">
        <f>+VLOOKUP($E431,Final_nrj!$1:$1048576,MATCH(DATE(G$2,1,1),Final_nrj!$A$1:$LI$1),FALSE)</f>
        <v>5.4458609730000003</v>
      </c>
      <c r="H431" s="325">
        <f>+VLOOKUP($E431,Final_nrj!$1:$1048576,MATCH(DATE(H$2,1,1),Final_nrj!$A$1:$LI$1),FALSE)</f>
        <v>5.4957705299999997</v>
      </c>
      <c r="I431" s="325">
        <f>+VLOOKUP($E431,Final_nrj!$1:$1048576,MATCH(DATE(I$2,1,1),Final_nrj!$A$1:$LI$1),FALSE)</f>
        <v>5.4590684190000003</v>
      </c>
      <c r="J431" s="325">
        <f>+VLOOKUP($E431,Final_nrj!$1:$1048576,MATCH(DATE(J$2,1,1),Final_nrj!$A$1:$LI$1),FALSE)</f>
        <v>5.468019484</v>
      </c>
      <c r="K431" s="325">
        <f>+VLOOKUP($E431,Final_nrj!$1:$1048576,MATCH(DATE(K$2,1,1),Final_nrj!$A$1:$LI$1),FALSE)</f>
        <v>5.6551773030000003</v>
      </c>
      <c r="L431" s="325">
        <f>+VLOOKUP($E431,Final_nrj!$1:$1048576,MATCH(DATE(L$2,1,1),Final_nrj!$A$1:$LI$1),FALSE)</f>
        <v>5.7851062339999997</v>
      </c>
      <c r="M431" s="325">
        <f>+VLOOKUP($E431,Final_nrj!$1:$1048576,MATCH(DATE(M$2,1,1),Final_nrj!$A$1:$LI$1),FALSE)</f>
        <v>5.9108238110000002</v>
      </c>
      <c r="N431" s="325">
        <f>+VLOOKUP($E431,Final_nrj!$1:$1048576,MATCH(DATE(N$2,1,1),Final_nrj!$A$1:$LI$1),FALSE)</f>
        <v>6.0342702509999997</v>
      </c>
      <c r="O431" s="325">
        <f>+VLOOKUP($E431,Final_nrj!$1:$1048576,MATCH(DATE(O$2,1,1),Final_nrj!$A$1:$LI$1),FALSE)</f>
        <v>6.1570727190000003</v>
      </c>
      <c r="P431" s="325">
        <f>+VLOOKUP($E431,Final_nrj!$1:$1048576,MATCH(DATE(P$2,1,1),Final_nrj!$A$1:$LI$1),FALSE)</f>
        <v>6.2819044230000003</v>
      </c>
      <c r="Q431" s="325">
        <f>+VLOOKUP($E431,Final_nrj!$1:$1048576,MATCH(DATE(Q$2,1,1),Final_nrj!$A$1:$LI$1),FALSE)</f>
        <v>6.4088782369999997</v>
      </c>
      <c r="R431" s="325">
        <f>+VLOOKUP($E431,Final_nrj!$1:$1048576,MATCH(DATE(R$2,1,1),Final_nrj!$A$1:$LI$1),FALSE)</f>
        <v>6.5397278910000001</v>
      </c>
      <c r="S431" s="325">
        <f>+VLOOKUP($E431,Final_nrj!$1:$1048576,MATCH(DATE(S$2,1,1),Final_nrj!$A$1:$LI$1),FALSE)</f>
        <v>6.6751904270000004</v>
      </c>
      <c r="T431" s="325">
        <f>+VLOOKUP($E431,Final_nrj!$1:$1048576,MATCH(DATE(T$2,1,1),Final_nrj!$A$1:$LI$1),FALSE)</f>
        <v>6.8153051570000001</v>
      </c>
      <c r="U431" s="325">
        <f>+VLOOKUP($E431,Final_nrj!$1:$1048576,MATCH(DATE(U$2,1,1),Final_nrj!$A$1:$LI$1),FALSE)</f>
        <v>6.9597568760000001</v>
      </c>
      <c r="V431" s="325">
        <f>+VLOOKUP($E431,Final_nrj!$1:$1048576,MATCH(DATE(V$2,1,1),Final_nrj!$A$1:$LI$1),FALSE)</f>
        <v>7.1006995069999999</v>
      </c>
      <c r="W431" s="325">
        <f>+VLOOKUP($E431,Final_nrj!$1:$1048576,MATCH(DATE(W$2,1,1),Final_nrj!$A$1:$LI$1),FALSE)</f>
        <v>7.2426727900000003</v>
      </c>
      <c r="X431" s="325">
        <f>+VLOOKUP($E431,Final_nrj!$1:$1048576,MATCH(DATE(X$2,1,1),Final_nrj!$A$1:$LI$1),FALSE)</f>
        <v>7.3865024589999999</v>
      </c>
      <c r="Y431" s="325">
        <f>+VLOOKUP($E431,Final_nrj!$1:$1048576,MATCH(DATE(Y$2,1,1),Final_nrj!$A$1:$LI$1),FALSE)</f>
        <v>7.5323577410000002</v>
      </c>
      <c r="Z431" s="325">
        <f>+VLOOKUP($E431,Final_nrj!$1:$1048576,MATCH(DATE(Z$2,1,1),Final_nrj!$A$1:$LI$1),FALSE)</f>
        <v>7.679759314</v>
      </c>
      <c r="AA431" s="325">
        <f>+VLOOKUP($E431,Final_nrj!$1:$1048576,MATCH(DATE(AA$2,1,1),Final_nrj!$A$1:$LI$1),FALSE)</f>
        <v>7.8223475819999999</v>
      </c>
      <c r="AB431" s="325">
        <f>+VLOOKUP($E431,Final_nrj!$1:$1048576,MATCH(DATE(AB$2,1,1),Final_nrj!$A$1:$LI$1),FALSE)</f>
        <v>7.9650223259999997</v>
      </c>
      <c r="AC431" s="325">
        <f>+VLOOKUP($E431,Final_nrj!$1:$1048576,MATCH(DATE(AC$2,1,1),Final_nrj!$A$1:$LI$1),FALSE)</f>
        <v>8.1089677089999999</v>
      </c>
      <c r="AD431" s="325">
        <f>+VLOOKUP($E431,Final_nrj!$1:$1048576,MATCH(DATE(AD$2,1,1),Final_nrj!$A$1:$LI$1),FALSE)</f>
        <v>8.2546624400000006</v>
      </c>
      <c r="AE431" s="325">
        <f>+VLOOKUP($E431,Final_nrj!$1:$1048576,MATCH(DATE(AE$2,1,1),Final_nrj!$A$1:$LI$1),FALSE)</f>
        <v>8.4007681539999997</v>
      </c>
      <c r="AF431" s="325">
        <f>+VLOOKUP($E431,Final_nrj!$1:$1048576,MATCH(DATE(AF$2,1,1),Final_nrj!$A$1:$LI$1),FALSE)</f>
        <v>8.5147508940000005</v>
      </c>
      <c r="AG431" s="325">
        <f>+VLOOKUP($E431,Final_nrj!$1:$1048576,MATCH(DATE(AG$2,1,1),Final_nrj!$A$1:$LI$1),FALSE)</f>
        <v>8.6198656099999997</v>
      </c>
      <c r="AH431" s="325">
        <f>+VLOOKUP($E431,Final_nrj!$1:$1048576,MATCH(DATE(AH$2,1,1),Final_nrj!$A$1:$LI$1),FALSE)</f>
        <v>8.7214137229999995</v>
      </c>
      <c r="AI431" s="325">
        <f>+VLOOKUP($E431,Final_nrj!$1:$1048576,MATCH(DATE(AI$2,1,1),Final_nrj!$A$1:$LI$1),FALSE)</f>
        <v>8.8211463680000008</v>
      </c>
      <c r="AJ431" s="325">
        <f>+VLOOKUP($E431,Final_nrj!$1:$1048576,MATCH(DATE(AJ$2,1,1),Final_nrj!$A$1:$LI$1),FALSE)</f>
        <v>8.9200254109999992</v>
      </c>
      <c r="AK431" s="325">
        <f>+VLOOKUP($E431,Final_nrj!$1:$1048576,MATCH(DATE(AK$2,1,1),Final_nrj!$A$1:$LI$1),FALSE)</f>
        <v>9.0397669440000001</v>
      </c>
      <c r="AL431" s="325">
        <f>+VLOOKUP($E431,Final_nrj!$1:$1048576,MATCH(DATE(AL$2,1,1),Final_nrj!$A$1:$LI$1),FALSE)</f>
        <v>9.1667964939999997</v>
      </c>
      <c r="AM431" s="325">
        <f>+VLOOKUP($E431,Final_nrj!$1:$1048576,MATCH(DATE(AM$2,1,1),Final_nrj!$A$1:$LI$1),FALSE)</f>
        <v>9.298462657</v>
      </c>
      <c r="AN431" s="325">
        <f>+VLOOKUP($E431,Final_nrj!$1:$1048576,MATCH(DATE(AN$2,1,1),Final_nrj!$A$1:$LI$1),FALSE)</f>
        <v>9.4342130330000007</v>
      </c>
      <c r="AO431" s="325">
        <f>+VLOOKUP($E431,Final_nrj!$1:$1048576,MATCH(DATE(AO$2,1,1),Final_nrj!$A$1:$LI$1),FALSE)</f>
        <v>9.5738834300000004</v>
      </c>
    </row>
    <row r="432" spans="1:41" s="335" customFormat="1" ht="15" customHeight="1" x14ac:dyDescent="0.35">
      <c r="A432" s="422"/>
      <c r="B432" s="426"/>
      <c r="C432" s="333"/>
      <c r="D432" s="333" t="s">
        <v>3802</v>
      </c>
      <c r="E432" s="334" t="s">
        <v>3780</v>
      </c>
      <c r="F432" s="378">
        <f>+VLOOKUP($E432,Final_nrj!$1:$1048576,MATCH(DATE(F$2,1,1),Final_nrj!$A$1:$LI$1),FALSE)</f>
        <v>23.638190210000001</v>
      </c>
      <c r="G432" s="378">
        <f>+VLOOKUP($E432,Final_nrj!$1:$1048576,MATCH(DATE(G$2,1,1),Final_nrj!$A$1:$LI$1),FALSE)</f>
        <v>24.154676550000001</v>
      </c>
      <c r="H432" s="378">
        <f>+VLOOKUP($E432,Final_nrj!$1:$1048576,MATCH(DATE(H$2,1,1),Final_nrj!$A$1:$LI$1),FALSE)</f>
        <v>24.379484810000001</v>
      </c>
      <c r="I432" s="378">
        <f>+VLOOKUP($E432,Final_nrj!$1:$1048576,MATCH(DATE(I$2,1,1),Final_nrj!$A$1:$LI$1),FALSE)</f>
        <v>24.219484090000002</v>
      </c>
      <c r="J432" s="378">
        <f>+VLOOKUP($E432,Final_nrj!$1:$1048576,MATCH(DATE(J$2,1,1),Final_nrj!$A$1:$LI$1),FALSE)</f>
        <v>24.266606809999999</v>
      </c>
      <c r="K432" s="378">
        <f>+VLOOKUP($E432,Final_nrj!$1:$1048576,MATCH(DATE(K$2,1,1),Final_nrj!$A$1:$LI$1),FALSE)</f>
        <v>25.10058373</v>
      </c>
      <c r="L432" s="378">
        <f>+VLOOKUP($E432,Final_nrj!$1:$1048576,MATCH(DATE(L$2,1,1),Final_nrj!$A$1:$LI$1),FALSE)</f>
        <v>25.68991329</v>
      </c>
      <c r="M432" s="378">
        <f>+VLOOKUP($E432,Final_nrj!$1:$1048576,MATCH(DATE(M$2,1,1),Final_nrj!$A$1:$LI$1),FALSE)</f>
        <v>26.265957440000001</v>
      </c>
      <c r="N432" s="378">
        <f>+VLOOKUP($E432,Final_nrj!$1:$1048576,MATCH(DATE(N$2,1,1),Final_nrj!$A$1:$LI$1),FALSE)</f>
        <v>26.836524619999999</v>
      </c>
      <c r="O432" s="378">
        <f>+VLOOKUP($E432,Final_nrj!$1:$1048576,MATCH(DATE(O$2,1,1),Final_nrj!$A$1:$LI$1),FALSE)</f>
        <v>27.40851052</v>
      </c>
      <c r="P432" s="378">
        <f>+VLOOKUP($E432,Final_nrj!$1:$1048576,MATCH(DATE(P$2,1,1),Final_nrj!$A$1:$LI$1),FALSE)</f>
        <v>27.99337542</v>
      </c>
      <c r="Q432" s="378">
        <f>+VLOOKUP($E432,Final_nrj!$1:$1048576,MATCH(DATE(Q$2,1,1),Final_nrj!$A$1:$LI$1),FALSE)</f>
        <v>28.590293880000001</v>
      </c>
      <c r="R432" s="378">
        <f>+VLOOKUP($E432,Final_nrj!$1:$1048576,MATCH(DATE(R$2,1,1),Final_nrj!$A$1:$LI$1),FALSE)</f>
        <v>29.206606839999999</v>
      </c>
      <c r="S432" s="378">
        <f>+VLOOKUP($E432,Final_nrj!$1:$1048576,MATCH(DATE(S$2,1,1),Final_nrj!$A$1:$LI$1),FALSE)</f>
        <v>29.845015050000001</v>
      </c>
      <c r="T432" s="378">
        <f>+VLOOKUP($E432,Final_nrj!$1:$1048576,MATCH(DATE(T$2,1,1),Final_nrj!$A$1:$LI$1),FALSE)</f>
        <v>30.505373939999998</v>
      </c>
      <c r="U432" s="378">
        <f>+VLOOKUP($E432,Final_nrj!$1:$1048576,MATCH(DATE(U$2,1,1),Final_nrj!$A$1:$LI$1),FALSE)</f>
        <v>31.186183020000001</v>
      </c>
      <c r="V432" s="378">
        <f>+VLOOKUP($E432,Final_nrj!$1:$1048576,MATCH(DATE(V$2,1,1),Final_nrj!$A$1:$LI$1),FALSE)</f>
        <v>31.847765949999999</v>
      </c>
      <c r="W432" s="378">
        <f>+VLOOKUP($E432,Final_nrj!$1:$1048576,MATCH(DATE(W$2,1,1),Final_nrj!$A$1:$LI$1),FALSE)</f>
        <v>32.514638069999997</v>
      </c>
      <c r="X432" s="378">
        <f>+VLOOKUP($E432,Final_nrj!$1:$1048576,MATCH(DATE(X$2,1,1),Final_nrj!$A$1:$LI$1),FALSE)</f>
        <v>33.190856070000002</v>
      </c>
      <c r="Y432" s="378">
        <f>+VLOOKUP($E432,Final_nrj!$1:$1048576,MATCH(DATE(Y$2,1,1),Final_nrj!$A$1:$LI$1),FALSE)</f>
        <v>33.87725322</v>
      </c>
      <c r="Z432" s="378">
        <f>+VLOOKUP($E432,Final_nrj!$1:$1048576,MATCH(DATE(Z$2,1,1),Final_nrj!$A$1:$LI$1),FALSE)</f>
        <v>34.5717049</v>
      </c>
      <c r="AA432" s="378">
        <f>+VLOOKUP($E432,Final_nrj!$1:$1048576,MATCH(DATE(AA$2,1,1),Final_nrj!$A$1:$LI$1),FALSE)</f>
        <v>35.241552509999998</v>
      </c>
      <c r="AB432" s="378">
        <f>+VLOOKUP($E432,Final_nrj!$1:$1048576,MATCH(DATE(AB$2,1,1),Final_nrj!$A$1:$LI$1),FALSE)</f>
        <v>35.912824110000003</v>
      </c>
      <c r="AC432" s="378">
        <f>+VLOOKUP($E432,Final_nrj!$1:$1048576,MATCH(DATE(AC$2,1,1),Final_nrj!$A$1:$LI$1),FALSE)</f>
        <v>36.59120918</v>
      </c>
      <c r="AD432" s="378">
        <f>+VLOOKUP($E432,Final_nrj!$1:$1048576,MATCH(DATE(AD$2,1,1),Final_nrj!$A$1:$LI$1),FALSE)</f>
        <v>37.278958240000001</v>
      </c>
      <c r="AE432" s="378">
        <f>+VLOOKUP($E432,Final_nrj!$1:$1048576,MATCH(DATE(AE$2,1,1),Final_nrj!$A$1:$LI$1),FALSE)</f>
        <v>37.969915280000002</v>
      </c>
      <c r="AF432" s="378">
        <f>+VLOOKUP($E432,Final_nrj!$1:$1048576,MATCH(DATE(AF$2,1,1),Final_nrj!$A$1:$LI$1),FALSE)</f>
        <v>38.497667880000002</v>
      </c>
      <c r="AG432" s="378">
        <f>+VLOOKUP($E432,Final_nrj!$1:$1048576,MATCH(DATE(AG$2,1,1),Final_nrj!$A$1:$LI$1),FALSE)</f>
        <v>38.985720020000002</v>
      </c>
      <c r="AH432" s="378">
        <f>+VLOOKUP($E432,Final_nrj!$1:$1048576,MATCH(DATE(AH$2,1,1),Final_nrj!$A$1:$LI$1),FALSE)</f>
        <v>39.459221890000002</v>
      </c>
      <c r="AI432" s="378">
        <f>+VLOOKUP($E432,Final_nrj!$1:$1048576,MATCH(DATE(AI$2,1,1),Final_nrj!$A$1:$LI$1),FALSE)</f>
        <v>39.926021689999999</v>
      </c>
      <c r="AJ432" s="378">
        <f>+VLOOKUP($E432,Final_nrj!$1:$1048576,MATCH(DATE(AJ$2,1,1),Final_nrj!$A$1:$LI$1),FALSE)</f>
        <v>40.390444219999999</v>
      </c>
      <c r="AK432" s="378">
        <f>+VLOOKUP($E432,Final_nrj!$1:$1048576,MATCH(DATE(AK$2,1,1),Final_nrj!$A$1:$LI$1),FALSE)</f>
        <v>40.962942040000001</v>
      </c>
      <c r="AL432" s="378">
        <f>+VLOOKUP($E432,Final_nrj!$1:$1048576,MATCH(DATE(AL$2,1,1),Final_nrj!$A$1:$LI$1),FALSE)</f>
        <v>41.570822759999999</v>
      </c>
      <c r="AM432" s="378">
        <f>+VLOOKUP($E432,Final_nrj!$1:$1048576,MATCH(DATE(AM$2,1,1),Final_nrj!$A$1:$LI$1),FALSE)</f>
        <v>42.201396690000003</v>
      </c>
      <c r="AN432" s="378">
        <f>+VLOOKUP($E432,Final_nrj!$1:$1048576,MATCH(DATE(AN$2,1,1),Final_nrj!$A$1:$LI$1),FALSE)</f>
        <v>42.852211490000002</v>
      </c>
      <c r="AO432" s="378">
        <f>+VLOOKUP($E432,Final_nrj!$1:$1048576,MATCH(DATE(AO$2,1,1),Final_nrj!$A$1:$LI$1),FALSE)</f>
        <v>43.522522969999997</v>
      </c>
    </row>
    <row r="433" spans="1:41" ht="15" customHeight="1" x14ac:dyDescent="0.35">
      <c r="A433" s="422"/>
      <c r="B433" s="426"/>
      <c r="C433" s="127"/>
      <c r="D433" s="127" t="s">
        <v>1030</v>
      </c>
      <c r="E433" s="67" t="s">
        <v>1628</v>
      </c>
      <c r="F433" s="325">
        <f>+VLOOKUP($E433,Final_nrj!$1:$1048576,MATCH(DATE(F$2,1,1),Final_nrj!$A$1:$LI$1),FALSE)</f>
        <v>2.0235396880000001</v>
      </c>
      <c r="G433" s="325">
        <f>+VLOOKUP($E433,Final_nrj!$1:$1048576,MATCH(DATE(G$2,1,1),Final_nrj!$A$1:$LI$1),FALSE)</f>
        <v>2.053943963</v>
      </c>
      <c r="H433" s="325">
        <f>+VLOOKUP($E433,Final_nrj!$1:$1048576,MATCH(DATE(H$2,1,1),Final_nrj!$A$1:$LI$1),FALSE)</f>
        <v>2.0739637769999999</v>
      </c>
      <c r="I433" s="325">
        <f>+VLOOKUP($E433,Final_nrj!$1:$1048576,MATCH(DATE(I$2,1,1),Final_nrj!$A$1:$LI$1),FALSE)</f>
        <v>2.079539354</v>
      </c>
      <c r="J433" s="325">
        <f>+VLOOKUP($E433,Final_nrj!$1:$1048576,MATCH(DATE(J$2,1,1),Final_nrj!$A$1:$LI$1),FALSE)</f>
        <v>2.092704393</v>
      </c>
      <c r="K433" s="325">
        <f>+VLOOKUP($E433,Final_nrj!$1:$1048576,MATCH(DATE(K$2,1,1),Final_nrj!$A$1:$LI$1),FALSE)</f>
        <v>2.1385141860000001</v>
      </c>
      <c r="L433" s="325">
        <f>+VLOOKUP($E433,Final_nrj!$1:$1048576,MATCH(DATE(L$2,1,1),Final_nrj!$A$1:$LI$1),FALSE)</f>
        <v>2.1840230730000001</v>
      </c>
      <c r="M433" s="325">
        <f>+VLOOKUP($E433,Final_nrj!$1:$1048576,MATCH(DATE(M$2,1,1),Final_nrj!$A$1:$LI$1),FALSE)</f>
        <v>2.2282128069999998</v>
      </c>
      <c r="N433" s="325">
        <f>+VLOOKUP($E433,Final_nrj!$1:$1048576,MATCH(DATE(N$2,1,1),Final_nrj!$A$1:$LI$1),FALSE)</f>
        <v>2.272385318</v>
      </c>
      <c r="O433" s="325">
        <f>+VLOOKUP($E433,Final_nrj!$1:$1048576,MATCH(DATE(O$2,1,1),Final_nrj!$A$1:$LI$1),FALSE)</f>
        <v>2.3167715599999998</v>
      </c>
      <c r="P433" s="325">
        <f>+VLOOKUP($E433,Final_nrj!$1:$1048576,MATCH(DATE(P$2,1,1),Final_nrj!$A$1:$LI$1),FALSE)</f>
        <v>2.362090883</v>
      </c>
      <c r="Q433" s="325">
        <f>+VLOOKUP($E433,Final_nrj!$1:$1048576,MATCH(DATE(Q$2,1,1),Final_nrj!$A$1:$LI$1),FALSE)</f>
        <v>2.4082040469999999</v>
      </c>
      <c r="R433" s="325">
        <f>+VLOOKUP($E433,Final_nrj!$1:$1048576,MATCH(DATE(R$2,1,1),Final_nrj!$A$1:$LI$1),FALSE)</f>
        <v>2.4556709900000002</v>
      </c>
      <c r="S433" s="325">
        <f>+VLOOKUP($E433,Final_nrj!$1:$1048576,MATCH(DATE(S$2,1,1),Final_nrj!$A$1:$LI$1),FALSE)</f>
        <v>2.5047284269999999</v>
      </c>
      <c r="T433" s="325">
        <f>+VLOOKUP($E433,Final_nrj!$1:$1048576,MATCH(DATE(T$2,1,1),Final_nrj!$A$1:$LI$1),FALSE)</f>
        <v>2.555365713</v>
      </c>
      <c r="U433" s="325">
        <f>+VLOOKUP($E433,Final_nrj!$1:$1048576,MATCH(DATE(U$2,1,1),Final_nrj!$A$1:$LI$1),FALSE)</f>
        <v>2.6074459760000002</v>
      </c>
      <c r="V433" s="325">
        <f>+VLOOKUP($E433,Final_nrj!$1:$1048576,MATCH(DATE(V$2,1,1),Final_nrj!$A$1:$LI$1),FALSE)</f>
        <v>2.6581019750000001</v>
      </c>
      <c r="W433" s="325">
        <f>+VLOOKUP($E433,Final_nrj!$1:$1048576,MATCH(DATE(W$2,1,1),Final_nrj!$A$1:$LI$1),FALSE)</f>
        <v>2.709008823</v>
      </c>
      <c r="X433" s="325">
        <f>+VLOOKUP($E433,Final_nrj!$1:$1048576,MATCH(DATE(X$2,1,1),Final_nrj!$A$1:$LI$1),FALSE)</f>
        <v>2.7605089629999999</v>
      </c>
      <c r="Y433" s="325">
        <f>+VLOOKUP($E433,Final_nrj!$1:$1048576,MATCH(DATE(Y$2,1,1),Final_nrj!$A$1:$LI$1),FALSE)</f>
        <v>2.8127048650000002</v>
      </c>
      <c r="Z433" s="325">
        <f>+VLOOKUP($E433,Final_nrj!$1:$1048576,MATCH(DATE(Z$2,1,1),Final_nrj!$A$1:$LI$1),FALSE)</f>
        <v>2.865441991</v>
      </c>
      <c r="AA433" s="325">
        <f>+VLOOKUP($E433,Final_nrj!$1:$1048576,MATCH(DATE(AA$2,1,1),Final_nrj!$A$1:$LI$1),FALSE)</f>
        <v>2.9164640180000001</v>
      </c>
      <c r="AB433" s="325">
        <f>+VLOOKUP($E433,Final_nrj!$1:$1048576,MATCH(DATE(AB$2,1,1),Final_nrj!$A$1:$LI$1),FALSE)</f>
        <v>2.9675997430000001</v>
      </c>
      <c r="AC433" s="325">
        <f>+VLOOKUP($E433,Final_nrj!$1:$1048576,MATCH(DATE(AC$2,1,1),Final_nrj!$A$1:$LI$1),FALSE)</f>
        <v>3.0193314139999998</v>
      </c>
      <c r="AD433" s="325">
        <f>+VLOOKUP($E433,Final_nrj!$1:$1048576,MATCH(DATE(AD$2,1,1),Final_nrj!$A$1:$LI$1),FALSE)</f>
        <v>3.07187024</v>
      </c>
      <c r="AE433" s="325">
        <f>+VLOOKUP($E433,Final_nrj!$1:$1048576,MATCH(DATE(AE$2,1,1),Final_nrj!$A$1:$LI$1),FALSE)</f>
        <v>3.124698236</v>
      </c>
      <c r="AF433" s="325">
        <f>+VLOOKUP($E433,Final_nrj!$1:$1048576,MATCH(DATE(AF$2,1,1),Final_nrj!$A$1:$LI$1),FALSE)</f>
        <v>3.1660744350000001</v>
      </c>
      <c r="AG433" s="325">
        <f>+VLOOKUP($E433,Final_nrj!$1:$1048576,MATCH(DATE(AG$2,1,1),Final_nrj!$A$1:$LI$1),FALSE)</f>
        <v>3.2044817029999999</v>
      </c>
      <c r="AH433" s="325">
        <f>+VLOOKUP($E433,Final_nrj!$1:$1048576,MATCH(DATE(AH$2,1,1),Final_nrj!$A$1:$LI$1),FALSE)</f>
        <v>3.241937622</v>
      </c>
      <c r="AI433" s="325">
        <f>+VLOOKUP($E433,Final_nrj!$1:$1048576,MATCH(DATE(AI$2,1,1),Final_nrj!$A$1:$LI$1),FALSE)</f>
        <v>3.279133077</v>
      </c>
      <c r="AJ433" s="325">
        <f>+VLOOKUP($E433,Final_nrj!$1:$1048576,MATCH(DATE(AJ$2,1,1),Final_nrj!$A$1:$LI$1),FALSE)</f>
        <v>3.316442184</v>
      </c>
      <c r="AK433" s="325">
        <f>+VLOOKUP($E433,Final_nrj!$1:$1048576,MATCH(DATE(AK$2,1,1),Final_nrj!$A$1:$LI$1),FALSE)</f>
        <v>3.3617243320000001</v>
      </c>
      <c r="AL433" s="325">
        <f>+VLOOKUP($E433,Final_nrj!$1:$1048576,MATCH(DATE(AL$2,1,1),Final_nrj!$A$1:$LI$1),FALSE)</f>
        <v>3.4100230229999999</v>
      </c>
      <c r="AM433" s="325">
        <f>+VLOOKUP($E433,Final_nrj!$1:$1048576,MATCH(DATE(AM$2,1,1),Final_nrj!$A$1:$LI$1),FALSE)</f>
        <v>3.4602939739999998</v>
      </c>
      <c r="AN433" s="325">
        <f>+VLOOKUP($E433,Final_nrj!$1:$1048576,MATCH(DATE(AN$2,1,1),Final_nrj!$A$1:$LI$1),FALSE)</f>
        <v>3.512267896</v>
      </c>
      <c r="AO433" s="325">
        <f>+VLOOKUP($E433,Final_nrj!$1:$1048576,MATCH(DATE(AO$2,1,1),Final_nrj!$A$1:$LI$1),FALSE)</f>
        <v>3.5658270320000001</v>
      </c>
    </row>
    <row r="434" spans="1:41" ht="15" customHeight="1" x14ac:dyDescent="0.35">
      <c r="A434" s="422"/>
      <c r="B434" s="426"/>
      <c r="C434" s="127"/>
      <c r="D434" s="127" t="s">
        <v>1029</v>
      </c>
      <c r="E434" s="67" t="s">
        <v>1627</v>
      </c>
      <c r="F434" s="325">
        <f>+VLOOKUP($E434,Final_nrj!$1:$1048576,MATCH(DATE(F$2,1,1),Final_nrj!$A$1:$LI$1),FALSE)</f>
        <v>0.24854482289999999</v>
      </c>
      <c r="G434" s="325">
        <f>+VLOOKUP($E434,Final_nrj!$1:$1048576,MATCH(DATE(G$2,1,1),Final_nrj!$A$1:$LI$1),FALSE)</f>
        <v>0.25238689990000002</v>
      </c>
      <c r="H434" s="325">
        <f>+VLOOKUP($E434,Final_nrj!$1:$1048576,MATCH(DATE(H$2,1,1),Final_nrj!$A$1:$LI$1),FALSE)</f>
        <v>0.25322892740000003</v>
      </c>
      <c r="I434" s="325">
        <f>+VLOOKUP($E434,Final_nrj!$1:$1048576,MATCH(DATE(I$2,1,1),Final_nrj!$A$1:$LI$1),FALSE)</f>
        <v>0.25178664899999997</v>
      </c>
      <c r="J434" s="325">
        <f>+VLOOKUP($E434,Final_nrj!$1:$1048576,MATCH(DATE(J$2,1,1),Final_nrj!$A$1:$LI$1),FALSE)</f>
        <v>0.25404893280000002</v>
      </c>
      <c r="K434" s="325">
        <f>+VLOOKUP($E434,Final_nrj!$1:$1048576,MATCH(DATE(K$2,1,1),Final_nrj!$A$1:$LI$1),FALSE)</f>
        <v>0.26240920649999999</v>
      </c>
      <c r="L434" s="325">
        <f>+VLOOKUP($E434,Final_nrj!$1:$1048576,MATCH(DATE(L$2,1,1),Final_nrj!$A$1:$LI$1),FALSE)</f>
        <v>0.26861365399999998</v>
      </c>
      <c r="M434" s="325">
        <f>+VLOOKUP($E434,Final_nrj!$1:$1048576,MATCH(DATE(M$2,1,1),Final_nrj!$A$1:$LI$1),FALSE)</f>
        <v>0.27467407300000002</v>
      </c>
      <c r="N434" s="325">
        <f>+VLOOKUP($E434,Final_nrj!$1:$1048576,MATCH(DATE(N$2,1,1),Final_nrj!$A$1:$LI$1),FALSE)</f>
        <v>0.28063570129999998</v>
      </c>
      <c r="O434" s="325">
        <f>+VLOOKUP($E434,Final_nrj!$1:$1048576,MATCH(DATE(O$2,1,1),Final_nrj!$A$1:$LI$1),FALSE)</f>
        <v>0.28658240400000001</v>
      </c>
      <c r="P434" s="325">
        <f>+VLOOKUP($E434,Final_nrj!$1:$1048576,MATCH(DATE(P$2,1,1),Final_nrj!$A$1:$LI$1),FALSE)</f>
        <v>0.292644605</v>
      </c>
      <c r="Q434" s="325">
        <f>+VLOOKUP($E434,Final_nrj!$1:$1048576,MATCH(DATE(Q$2,1,1),Final_nrj!$A$1:$LI$1),FALSE)</f>
        <v>0.29882482580000003</v>
      </c>
      <c r="R434" s="325">
        <f>+VLOOKUP($E434,Final_nrj!$1:$1048576,MATCH(DATE(R$2,1,1),Final_nrj!$A$1:$LI$1),FALSE)</f>
        <v>0.30520433450000001</v>
      </c>
      <c r="S434" s="325">
        <f>+VLOOKUP($E434,Final_nrj!$1:$1048576,MATCH(DATE(S$2,1,1),Final_nrj!$A$1:$LI$1),FALSE)</f>
        <v>0.31181516609999999</v>
      </c>
      <c r="T434" s="325">
        <f>+VLOOKUP($E434,Final_nrj!$1:$1048576,MATCH(DATE(T$2,1,1),Final_nrj!$A$1:$LI$1),FALSE)</f>
        <v>0.31865636250000001</v>
      </c>
      <c r="U434" s="325">
        <f>+VLOOKUP($E434,Final_nrj!$1:$1048576,MATCH(DATE(U$2,1,1),Final_nrj!$A$1:$LI$1),FALSE)</f>
        <v>0.32571100819999999</v>
      </c>
      <c r="V434" s="325">
        <f>+VLOOKUP($E434,Final_nrj!$1:$1048576,MATCH(DATE(V$2,1,1),Final_nrj!$A$1:$LI$1),FALSE)</f>
        <v>0.33259457110000001</v>
      </c>
      <c r="W434" s="325">
        <f>+VLOOKUP($E434,Final_nrj!$1:$1048576,MATCH(DATE(W$2,1,1),Final_nrj!$A$1:$LI$1),FALSE)</f>
        <v>0.3395310922</v>
      </c>
      <c r="X434" s="325">
        <f>+VLOOKUP($E434,Final_nrj!$1:$1048576,MATCH(DATE(X$2,1,1),Final_nrj!$A$1:$LI$1),FALSE)</f>
        <v>0.34655913690000001</v>
      </c>
      <c r="Y434" s="325">
        <f>+VLOOKUP($E434,Final_nrj!$1:$1048576,MATCH(DATE(Y$2,1,1),Final_nrj!$A$1:$LI$1),FALSE)</f>
        <v>0.35368614650000002</v>
      </c>
      <c r="Z434" s="325">
        <f>+VLOOKUP($E434,Final_nrj!$1:$1048576,MATCH(DATE(Z$2,1,1),Final_nrj!$A$1:$LI$1),FALSE)</f>
        <v>0.36088814260000002</v>
      </c>
      <c r="AA434" s="325">
        <f>+VLOOKUP($E434,Final_nrj!$1:$1048576,MATCH(DATE(AA$2,1,1),Final_nrj!$A$1:$LI$1),FALSE)</f>
        <v>0.36785366320000001</v>
      </c>
      <c r="AB434" s="325">
        <f>+VLOOKUP($E434,Final_nrj!$1:$1048576,MATCH(DATE(AB$2,1,1),Final_nrj!$A$1:$LI$1),FALSE)</f>
        <v>0.37482456609999998</v>
      </c>
      <c r="AC434" s="325">
        <f>+VLOOKUP($E434,Final_nrj!$1:$1048576,MATCH(DATE(AC$2,1,1),Final_nrj!$A$1:$LI$1),FALSE)</f>
        <v>0.38185699909999998</v>
      </c>
      <c r="AD434" s="325">
        <f>+VLOOKUP($E434,Final_nrj!$1:$1048576,MATCH(DATE(AD$2,1,1),Final_nrj!$A$1:$LI$1),FALSE)</f>
        <v>0.3889736607</v>
      </c>
      <c r="AE434" s="325">
        <f>+VLOOKUP($E434,Final_nrj!$1:$1048576,MATCH(DATE(AE$2,1,1),Final_nrj!$A$1:$LI$1),FALSE)</f>
        <v>0.39610774650000002</v>
      </c>
      <c r="AF434" s="325">
        <f>+VLOOKUP($E434,Final_nrj!$1:$1048576,MATCH(DATE(AF$2,1,1),Final_nrj!$A$1:$LI$1),FALSE)</f>
        <v>0.40166164259999998</v>
      </c>
      <c r="AG434" s="325">
        <f>+VLOOKUP($E434,Final_nrj!$1:$1048576,MATCH(DATE(AG$2,1,1),Final_nrj!$A$1:$LI$1),FALSE)</f>
        <v>0.406786963</v>
      </c>
      <c r="AH434" s="325">
        <f>+VLOOKUP($E434,Final_nrj!$1:$1048576,MATCH(DATE(AH$2,1,1),Final_nrj!$A$1:$LI$1),FALSE)</f>
        <v>0.4117356834</v>
      </c>
      <c r="AI434" s="325">
        <f>+VLOOKUP($E434,Final_nrj!$1:$1048576,MATCH(DATE(AI$2,1,1),Final_nrj!$A$1:$LI$1),FALSE)</f>
        <v>0.41659054979999999</v>
      </c>
      <c r="AJ434" s="325">
        <f>+VLOOKUP($E434,Final_nrj!$1:$1048576,MATCH(DATE(AJ$2,1,1),Final_nrj!$A$1:$LI$1),FALSE)</f>
        <v>0.42139833900000001</v>
      </c>
      <c r="AK434" s="325">
        <f>+VLOOKUP($E434,Final_nrj!$1:$1048576,MATCH(DATE(AK$2,1,1),Final_nrj!$A$1:$LI$1),FALSE)</f>
        <v>0.42722925340000001</v>
      </c>
      <c r="AL434" s="325">
        <f>+VLOOKUP($E434,Final_nrj!$1:$1048576,MATCH(DATE(AL$2,1,1),Final_nrj!$A$1:$LI$1),FALSE)</f>
        <v>0.43341101879999999</v>
      </c>
      <c r="AM434" s="325">
        <f>+VLOOKUP($E434,Final_nrj!$1:$1048576,MATCH(DATE(AM$2,1,1),Final_nrj!$A$1:$LI$1),FALSE)</f>
        <v>0.4398199954</v>
      </c>
      <c r="AN434" s="325">
        <f>+VLOOKUP($E434,Final_nrj!$1:$1048576,MATCH(DATE(AN$2,1,1),Final_nrj!$A$1:$LI$1),FALSE)</f>
        <v>0.44643265809999999</v>
      </c>
      <c r="AO434" s="325">
        <f>+VLOOKUP($E434,Final_nrj!$1:$1048576,MATCH(DATE(AO$2,1,1),Final_nrj!$A$1:$LI$1),FALSE)</f>
        <v>0.45324279029999998</v>
      </c>
    </row>
    <row r="435" spans="1:41" s="335" customFormat="1" ht="15" customHeight="1" x14ac:dyDescent="0.35">
      <c r="A435" s="422"/>
      <c r="B435" s="426"/>
      <c r="C435" s="333"/>
      <c r="D435" s="127" t="s">
        <v>1031</v>
      </c>
      <c r="E435" s="67" t="s">
        <v>1629</v>
      </c>
      <c r="F435" s="325">
        <f>+VLOOKUP($E435,Final_nrj!$1:$1048576,MATCH(DATE(F$2,1,1),Final_nrj!$A$1:$LI$1),FALSE)</f>
        <v>2.1543566900000002E-2</v>
      </c>
      <c r="G435" s="325">
        <f>+VLOOKUP($E435,Final_nrj!$1:$1048576,MATCH(DATE(G$2,1,1),Final_nrj!$A$1:$LI$1),FALSE)</f>
        <v>2.18246824E-2</v>
      </c>
      <c r="H435" s="325">
        <f>+VLOOKUP($E435,Final_nrj!$1:$1048576,MATCH(DATE(H$2,1,1),Final_nrj!$A$1:$LI$1),FALSE)</f>
        <v>2.1965853800000001E-2</v>
      </c>
      <c r="I435" s="325">
        <f>+VLOOKUP($E435,Final_nrj!$1:$1048576,MATCH(DATE(I$2,1,1),Final_nrj!$A$1:$LI$1),FALSE)</f>
        <v>2.19457479E-2</v>
      </c>
      <c r="J435" s="325">
        <f>+VLOOKUP($E435,Final_nrj!$1:$1048576,MATCH(DATE(J$2,1,1),Final_nrj!$A$1:$LI$1),FALSE)</f>
        <v>2.2045643899999998E-2</v>
      </c>
      <c r="K435" s="325">
        <f>+VLOOKUP($E435,Final_nrj!$1:$1048576,MATCH(DATE(K$2,1,1),Final_nrj!$A$1:$LI$1),FALSE)</f>
        <v>2.25438606E-2</v>
      </c>
      <c r="L435" s="325">
        <f>+VLOOKUP($E435,Final_nrj!$1:$1048576,MATCH(DATE(L$2,1,1),Final_nrj!$A$1:$LI$1),FALSE)</f>
        <v>2.3051111999999999E-2</v>
      </c>
      <c r="M435" s="325">
        <f>+VLOOKUP($E435,Final_nrj!$1:$1048576,MATCH(DATE(M$2,1,1),Final_nrj!$A$1:$LI$1),FALSE)</f>
        <v>2.3549997100000001E-2</v>
      </c>
      <c r="N435" s="325">
        <f>+VLOOKUP($E435,Final_nrj!$1:$1048576,MATCH(DATE(N$2,1,1),Final_nrj!$A$1:$LI$1),FALSE)</f>
        <v>2.4051271999999999E-2</v>
      </c>
      <c r="O435" s="325">
        <f>+VLOOKUP($E435,Final_nrj!$1:$1048576,MATCH(DATE(O$2,1,1),Final_nrj!$A$1:$LI$1),FALSE)</f>
        <v>2.4556037100000001E-2</v>
      </c>
      <c r="P435" s="325">
        <f>+VLOOKUP($E435,Final_nrj!$1:$1048576,MATCH(DATE(P$2,1,1),Final_nrj!$A$1:$LI$1),FALSE)</f>
        <v>2.5071565000000001E-2</v>
      </c>
      <c r="Q435" s="325">
        <f>+VLOOKUP($E435,Final_nrj!$1:$1048576,MATCH(DATE(Q$2,1,1),Final_nrj!$A$1:$LI$1),FALSE)</f>
        <v>2.5595868000000001E-2</v>
      </c>
      <c r="R435" s="325">
        <f>+VLOOKUP($E435,Final_nrj!$1:$1048576,MATCH(DATE(R$2,1,1),Final_nrj!$A$1:$LI$1),FALSE)</f>
        <v>2.6135128800000001E-2</v>
      </c>
      <c r="S435" s="325">
        <f>+VLOOKUP($E435,Final_nrj!$1:$1048576,MATCH(DATE(S$2,1,1),Final_nrj!$A$1:$LI$1),FALSE)</f>
        <v>2.6691923100000001E-2</v>
      </c>
      <c r="T435" s="325">
        <f>+VLOOKUP($E435,Final_nrj!$1:$1048576,MATCH(DATE(T$2,1,1),Final_nrj!$A$1:$LI$1),FALSE)</f>
        <v>2.7266271799999998E-2</v>
      </c>
      <c r="U435" s="325">
        <f>+VLOOKUP($E435,Final_nrj!$1:$1048576,MATCH(DATE(U$2,1,1),Final_nrj!$A$1:$LI$1),FALSE)</f>
        <v>2.7856916700000001E-2</v>
      </c>
      <c r="V435" s="325">
        <f>+VLOOKUP($E435,Final_nrj!$1:$1048576,MATCH(DATE(V$2,1,1),Final_nrj!$A$1:$LI$1),FALSE)</f>
        <v>2.8430655700000002E-2</v>
      </c>
      <c r="W435" s="325">
        <f>+VLOOKUP($E435,Final_nrj!$1:$1048576,MATCH(DATE(W$2,1,1),Final_nrj!$A$1:$LI$1),FALSE)</f>
        <v>2.9007713899999999E-2</v>
      </c>
      <c r="X435" s="325">
        <f>+VLOOKUP($E435,Final_nrj!$1:$1048576,MATCH(DATE(X$2,1,1),Final_nrj!$A$1:$LI$1),FALSE)</f>
        <v>2.9591878299999999E-2</v>
      </c>
      <c r="Y435" s="325">
        <f>+VLOOKUP($E435,Final_nrj!$1:$1048576,MATCH(DATE(Y$2,1,1),Final_nrj!$A$1:$LI$1),FALSE)</f>
        <v>3.0184204900000001E-2</v>
      </c>
      <c r="Z435" s="325">
        <f>+VLOOKUP($E435,Final_nrj!$1:$1048576,MATCH(DATE(Z$2,1,1),Final_nrj!$A$1:$LI$1),FALSE)</f>
        <v>3.07829708E-2</v>
      </c>
      <c r="AA435" s="325">
        <f>+VLOOKUP($E435,Final_nrj!$1:$1048576,MATCH(DATE(AA$2,1,1),Final_nrj!$A$1:$LI$1),FALSE)</f>
        <v>3.1361461799999997E-2</v>
      </c>
      <c r="AB435" s="325">
        <f>+VLOOKUP($E435,Final_nrj!$1:$1048576,MATCH(DATE(AB$2,1,1),Final_nrj!$A$1:$LI$1),FALSE)</f>
        <v>3.1941304900000002E-2</v>
      </c>
      <c r="AC435" s="325">
        <f>+VLOOKUP($E435,Final_nrj!$1:$1048576,MATCH(DATE(AC$2,1,1),Final_nrj!$A$1:$LI$1),FALSE)</f>
        <v>3.2527687100000001E-2</v>
      </c>
      <c r="AD435" s="325">
        <f>+VLOOKUP($E435,Final_nrj!$1:$1048576,MATCH(DATE(AD$2,1,1),Final_nrj!$A$1:$LI$1),FALSE)</f>
        <v>3.31228223E-2</v>
      </c>
      <c r="AE435" s="325">
        <f>+VLOOKUP($E435,Final_nrj!$1:$1048576,MATCH(DATE(AE$2,1,1),Final_nrj!$A$1:$LI$1),FALSE)</f>
        <v>3.3721029899999998E-2</v>
      </c>
      <c r="AF435" s="325">
        <f>+VLOOKUP($E435,Final_nrj!$1:$1048576,MATCH(DATE(AF$2,1,1),Final_nrj!$A$1:$LI$1),FALSE)</f>
        <v>3.4184109400000003E-2</v>
      </c>
      <c r="AG435" s="325">
        <f>+VLOOKUP($E435,Final_nrj!$1:$1048576,MATCH(DATE(AG$2,1,1),Final_nrj!$A$1:$LI$1),FALSE)</f>
        <v>3.4613362199999997E-2</v>
      </c>
      <c r="AH435" s="325">
        <f>+VLOOKUP($E435,Final_nrj!$1:$1048576,MATCH(DATE(AH$2,1,1),Final_nrj!$A$1:$LI$1),FALSE)</f>
        <v>3.5030868399999998E-2</v>
      </c>
      <c r="AI435" s="325">
        <f>+VLOOKUP($E435,Final_nrj!$1:$1048576,MATCH(DATE(AI$2,1,1),Final_nrj!$A$1:$LI$1),FALSE)</f>
        <v>3.5443973500000003E-2</v>
      </c>
      <c r="AJ435" s="325">
        <f>+VLOOKUP($E435,Final_nrj!$1:$1048576,MATCH(DATE(AJ$2,1,1),Final_nrj!$A$1:$LI$1),FALSE)</f>
        <v>3.5856805999999998E-2</v>
      </c>
      <c r="AK435" s="325">
        <f>+VLOOKUP($E435,Final_nrj!$1:$1048576,MATCH(DATE(AK$2,1,1),Final_nrj!$A$1:$LI$1),FALSE)</f>
        <v>3.6361828300000003E-2</v>
      </c>
      <c r="AL435" s="325">
        <f>+VLOOKUP($E435,Final_nrj!$1:$1048576,MATCH(DATE(AL$2,1,1),Final_nrj!$A$1:$LI$1),FALSE)</f>
        <v>3.6899723299999999E-2</v>
      </c>
      <c r="AM435" s="325">
        <f>+VLOOKUP($E435,Final_nrj!$1:$1048576,MATCH(DATE(AM$2,1,1),Final_nrj!$A$1:$LI$1),FALSE)</f>
        <v>3.7459281800000001E-2</v>
      </c>
      <c r="AN435" s="325">
        <f>+VLOOKUP($E435,Final_nrj!$1:$1048576,MATCH(DATE(AN$2,1,1),Final_nrj!$A$1:$LI$1),FALSE)</f>
        <v>3.80379224E-2</v>
      </c>
      <c r="AO435" s="325">
        <f>+VLOOKUP($E435,Final_nrj!$1:$1048576,MATCH(DATE(AO$2,1,1),Final_nrj!$A$1:$LI$1),FALSE)</f>
        <v>3.8634572200000002E-2</v>
      </c>
    </row>
    <row r="436" spans="1:41" ht="15" customHeight="1" x14ac:dyDescent="0.35">
      <c r="A436" s="422"/>
      <c r="B436" s="426"/>
      <c r="C436" s="127"/>
      <c r="D436" s="127" t="s">
        <v>1032</v>
      </c>
      <c r="E436" s="67" t="s">
        <v>1630</v>
      </c>
      <c r="F436" s="325">
        <f>+VLOOKUP($E436,Final_nrj!$1:$1048576,MATCH(DATE(F$2,1,1),Final_nrj!$A$1:$LI$1),FALSE)</f>
        <v>1.48331234E-2</v>
      </c>
      <c r="G436" s="325">
        <f>+VLOOKUP($E436,Final_nrj!$1:$1048576,MATCH(DATE(G$2,1,1),Final_nrj!$A$1:$LI$1),FALSE)</f>
        <v>1.50838229E-2</v>
      </c>
      <c r="H436" s="325">
        <f>+VLOOKUP($E436,Final_nrj!$1:$1048576,MATCH(DATE(H$2,1,1),Final_nrj!$A$1:$LI$1),FALSE)</f>
        <v>1.52756696E-2</v>
      </c>
      <c r="I436" s="325">
        <f>+VLOOKUP($E436,Final_nrj!$1:$1048576,MATCH(DATE(I$2,1,1),Final_nrj!$A$1:$LI$1),FALSE)</f>
        <v>1.53568423E-2</v>
      </c>
      <c r="J436" s="325">
        <f>+VLOOKUP($E436,Final_nrj!$1:$1048576,MATCH(DATE(J$2,1,1),Final_nrj!$A$1:$LI$1),FALSE)</f>
        <v>1.5482298699999999E-2</v>
      </c>
      <c r="K436" s="325">
        <f>+VLOOKUP($E436,Final_nrj!$1:$1048576,MATCH(DATE(K$2,1,1),Final_nrj!$A$1:$LI$1),FALSE)</f>
        <v>1.5837905100000001E-2</v>
      </c>
      <c r="L436" s="325">
        <f>+VLOOKUP($E436,Final_nrj!$1:$1048576,MATCH(DATE(L$2,1,1),Final_nrj!$A$1:$LI$1),FALSE)</f>
        <v>1.6189651699999998E-2</v>
      </c>
      <c r="M436" s="325">
        <f>+VLOOKUP($E436,Final_nrj!$1:$1048576,MATCH(DATE(M$2,1,1),Final_nrj!$A$1:$LI$1),FALSE)</f>
        <v>1.6528604799999999E-2</v>
      </c>
      <c r="N436" s="325">
        <f>+VLOOKUP($E436,Final_nrj!$1:$1048576,MATCH(DATE(N$2,1,1),Final_nrj!$A$1:$LI$1),FALSE)</f>
        <v>1.6866934399999998E-2</v>
      </c>
      <c r="O436" s="325">
        <f>+VLOOKUP($E436,Final_nrj!$1:$1048576,MATCH(DATE(O$2,1,1),Final_nrj!$A$1:$LI$1),FALSE)</f>
        <v>1.72077988E-2</v>
      </c>
      <c r="P436" s="325">
        <f>+VLOOKUP($E436,Final_nrj!$1:$1048576,MATCH(DATE(P$2,1,1),Final_nrj!$A$1:$LI$1),FALSE)</f>
        <v>1.75573038E-2</v>
      </c>
      <c r="Q436" s="325">
        <f>+VLOOKUP($E436,Final_nrj!$1:$1048576,MATCH(DATE(Q$2,1,1),Final_nrj!$A$1:$LI$1),FALSE)</f>
        <v>1.7914163300000001E-2</v>
      </c>
      <c r="R436" s="325">
        <f>+VLOOKUP($E436,Final_nrj!$1:$1048576,MATCH(DATE(R$2,1,1),Final_nrj!$A$1:$LI$1),FALSE)</f>
        <v>1.8282410700000001E-2</v>
      </c>
      <c r="S436" s="325">
        <f>+VLOOKUP($E436,Final_nrj!$1:$1048576,MATCH(DATE(S$2,1,1),Final_nrj!$A$1:$LI$1),FALSE)</f>
        <v>1.86634099E-2</v>
      </c>
      <c r="T436" s="325">
        <f>+VLOOKUP($E436,Final_nrj!$1:$1048576,MATCH(DATE(T$2,1,1),Final_nrj!$A$1:$LI$1),FALSE)</f>
        <v>1.9056765400000002E-2</v>
      </c>
      <c r="U436" s="325">
        <f>+VLOOKUP($E436,Final_nrj!$1:$1048576,MATCH(DATE(U$2,1,1),Final_nrj!$A$1:$LI$1),FALSE)</f>
        <v>1.9461287399999999E-2</v>
      </c>
      <c r="V436" s="325">
        <f>+VLOOKUP($E436,Final_nrj!$1:$1048576,MATCH(DATE(V$2,1,1),Final_nrj!$A$1:$LI$1),FALSE)</f>
        <v>1.98535437E-2</v>
      </c>
      <c r="W436" s="325">
        <f>+VLOOKUP($E436,Final_nrj!$1:$1048576,MATCH(DATE(W$2,1,1),Final_nrj!$A$1:$LI$1),FALSE)</f>
        <v>2.0247683999999998E-2</v>
      </c>
      <c r="X436" s="325">
        <f>+VLOOKUP($E436,Final_nrj!$1:$1048576,MATCH(DATE(X$2,1,1),Final_nrj!$A$1:$LI$1),FALSE)</f>
        <v>2.0646374200000001E-2</v>
      </c>
      <c r="Y436" s="325">
        <f>+VLOOKUP($E436,Final_nrj!$1:$1048576,MATCH(DATE(Y$2,1,1),Final_nrj!$A$1:$LI$1),FALSE)</f>
        <v>2.10504244E-2</v>
      </c>
      <c r="Z436" s="325">
        <f>+VLOOKUP($E436,Final_nrj!$1:$1048576,MATCH(DATE(Z$2,1,1),Final_nrj!$A$1:$LI$1),FALSE)</f>
        <v>2.1458704200000001E-2</v>
      </c>
      <c r="AA436" s="325">
        <f>+VLOOKUP($E436,Final_nrj!$1:$1048576,MATCH(DATE(AA$2,1,1),Final_nrj!$A$1:$LI$1),FALSE)</f>
        <v>2.18526977E-2</v>
      </c>
      <c r="AB436" s="325">
        <f>+VLOOKUP($E436,Final_nrj!$1:$1048576,MATCH(DATE(AB$2,1,1),Final_nrj!$A$1:$LI$1),FALSE)</f>
        <v>2.2247732999999999E-2</v>
      </c>
      <c r="AC436" s="325">
        <f>+VLOOKUP($E436,Final_nrj!$1:$1048576,MATCH(DATE(AC$2,1,1),Final_nrj!$A$1:$LI$1),FALSE)</f>
        <v>2.2647591299999999E-2</v>
      </c>
      <c r="AD436" s="325">
        <f>+VLOOKUP($E436,Final_nrj!$1:$1048576,MATCH(DATE(AD$2,1,1),Final_nrj!$A$1:$LI$1),FALSE)</f>
        <v>2.3053956399999999E-2</v>
      </c>
      <c r="AE436" s="325">
        <f>+VLOOKUP($E436,Final_nrj!$1:$1048576,MATCH(DATE(AE$2,1,1),Final_nrj!$A$1:$LI$1),FALSE)</f>
        <v>2.3462879999999998E-2</v>
      </c>
      <c r="AF436" s="325">
        <f>+VLOOKUP($E436,Final_nrj!$1:$1048576,MATCH(DATE(AF$2,1,1),Final_nrj!$A$1:$LI$1),FALSE)</f>
        <v>2.3778107499999999E-2</v>
      </c>
      <c r="AG436" s="325">
        <f>+VLOOKUP($E436,Final_nrj!$1:$1048576,MATCH(DATE(AG$2,1,1),Final_nrj!$A$1:$LI$1),FALSE)</f>
        <v>2.4070658000000002E-2</v>
      </c>
      <c r="AH436" s="325">
        <f>+VLOOKUP($E436,Final_nrj!$1:$1048576,MATCH(DATE(AH$2,1,1),Final_nrj!$A$1:$LI$1),FALSE)</f>
        <v>2.4356069599999999E-2</v>
      </c>
      <c r="AI436" s="325">
        <f>+VLOOKUP($E436,Final_nrj!$1:$1048576,MATCH(DATE(AI$2,1,1),Final_nrj!$A$1:$LI$1),FALSE)</f>
        <v>2.4639590999999999E-2</v>
      </c>
      <c r="AJ436" s="325">
        <f>+VLOOKUP($E436,Final_nrj!$1:$1048576,MATCH(DATE(AJ$2,1,1),Final_nrj!$A$1:$LI$1),FALSE)</f>
        <v>2.49242166E-2</v>
      </c>
      <c r="AK436" s="325">
        <f>+VLOOKUP($E436,Final_nrj!$1:$1048576,MATCH(DATE(AK$2,1,1),Final_nrj!$A$1:$LI$1),FALSE)</f>
        <v>2.5274427299999999E-2</v>
      </c>
      <c r="AL436" s="325">
        <f>+VLOOKUP($E436,Final_nrj!$1:$1048576,MATCH(DATE(AL$2,1,1),Final_nrj!$A$1:$LI$1),FALSE)</f>
        <v>2.56487772E-2</v>
      </c>
      <c r="AM436" s="325">
        <f>+VLOOKUP($E436,Final_nrj!$1:$1048576,MATCH(DATE(AM$2,1,1),Final_nrj!$A$1:$LI$1),FALSE)</f>
        <v>2.6039395399999998E-2</v>
      </c>
      <c r="AN436" s="325">
        <f>+VLOOKUP($E436,Final_nrj!$1:$1048576,MATCH(DATE(AN$2,1,1),Final_nrj!$A$1:$LI$1),FALSE)</f>
        <v>2.6444356799999999E-2</v>
      </c>
      <c r="AO436" s="325">
        <f>+VLOOKUP($E436,Final_nrj!$1:$1048576,MATCH(DATE(AO$2,1,1),Final_nrj!$A$1:$LI$1),FALSE)</f>
        <v>2.6862729500000002E-2</v>
      </c>
    </row>
    <row r="437" spans="1:41" ht="15" customHeight="1" x14ac:dyDescent="0.35">
      <c r="A437" s="422"/>
      <c r="B437" s="426"/>
      <c r="C437" s="127"/>
      <c r="D437" s="127" t="s">
        <v>1034</v>
      </c>
      <c r="E437" s="67" t="s">
        <v>1631</v>
      </c>
      <c r="F437" s="325">
        <f>+VLOOKUP($E437,Final_nrj!$1:$1048576,MATCH(DATE(F$2,1,1),Final_nrj!$A$1:$LI$1),FALSE)</f>
        <v>0.31846843650000001</v>
      </c>
      <c r="G437" s="325">
        <f>+VLOOKUP($E437,Final_nrj!$1:$1048576,MATCH(DATE(G$2,1,1),Final_nrj!$A$1:$LI$1),FALSE)</f>
        <v>0.32464076949999998</v>
      </c>
      <c r="H437" s="325">
        <f>+VLOOKUP($E437,Final_nrj!$1:$1048576,MATCH(DATE(H$2,1,1),Final_nrj!$A$1:$LI$1),FALSE)</f>
        <v>0.32937615720000002</v>
      </c>
      <c r="I437" s="325">
        <f>+VLOOKUP($E437,Final_nrj!$1:$1048576,MATCH(DATE(I$2,1,1),Final_nrj!$A$1:$LI$1),FALSE)</f>
        <v>0.330559453</v>
      </c>
      <c r="J437" s="325">
        <f>+VLOOKUP($E437,Final_nrj!$1:$1048576,MATCH(DATE(J$2,1,1),Final_nrj!$A$1:$LI$1),FALSE)</f>
        <v>0.332958017</v>
      </c>
      <c r="K437" s="325">
        <f>+VLOOKUP($E437,Final_nrj!$1:$1048576,MATCH(DATE(K$2,1,1),Final_nrj!$A$1:$LI$1),FALSE)</f>
        <v>0.34175949</v>
      </c>
      <c r="L437" s="325">
        <f>+VLOOKUP($E437,Final_nrj!$1:$1048576,MATCH(DATE(L$2,1,1),Final_nrj!$A$1:$LI$1),FALSE)</f>
        <v>0.35145579640000002</v>
      </c>
      <c r="M437" s="325">
        <f>+VLOOKUP($E437,Final_nrj!$1:$1048576,MATCH(DATE(M$2,1,1),Final_nrj!$A$1:$LI$1),FALSE)</f>
        <v>0.36112415060000003</v>
      </c>
      <c r="N437" s="325">
        <f>+VLOOKUP($E437,Final_nrj!$1:$1048576,MATCH(DATE(N$2,1,1),Final_nrj!$A$1:$LI$1),FALSE)</f>
        <v>0.3709987589</v>
      </c>
      <c r="O437" s="325">
        <f>+VLOOKUP($E437,Final_nrj!$1:$1048576,MATCH(DATE(O$2,1,1),Final_nrj!$A$1:$LI$1),FALSE)</f>
        <v>0.38115658209999997</v>
      </c>
      <c r="P437" s="325">
        <f>+VLOOKUP($E437,Final_nrj!$1:$1048576,MATCH(DATE(P$2,1,1),Final_nrj!$A$1:$LI$1),FALSE)</f>
        <v>0.39172449640000001</v>
      </c>
      <c r="Q437" s="325">
        <f>+VLOOKUP($E437,Final_nrj!$1:$1048576,MATCH(DATE(Q$2,1,1),Final_nrj!$A$1:$LI$1),FALSE)</f>
        <v>0.40259726019999997</v>
      </c>
      <c r="R437" s="325">
        <f>+VLOOKUP($E437,Final_nrj!$1:$1048576,MATCH(DATE(R$2,1,1),Final_nrj!$A$1:$LI$1),FALSE)</f>
        <v>0.41386499719999997</v>
      </c>
      <c r="S437" s="325">
        <f>+VLOOKUP($E437,Final_nrj!$1:$1048576,MATCH(DATE(S$2,1,1),Final_nrj!$A$1:$LI$1),FALSE)</f>
        <v>0.42553419419999999</v>
      </c>
      <c r="T437" s="325">
        <f>+VLOOKUP($E437,Final_nrj!$1:$1048576,MATCH(DATE(T$2,1,1),Final_nrj!$A$1:$LI$1),FALSE)</f>
        <v>0.43758934129999999</v>
      </c>
      <c r="U437" s="325">
        <f>+VLOOKUP($E437,Final_nrj!$1:$1048576,MATCH(DATE(U$2,1,1),Final_nrj!$A$1:$LI$1),FALSE)</f>
        <v>0.45001037199999999</v>
      </c>
      <c r="V437" s="325">
        <f>+VLOOKUP($E437,Final_nrj!$1:$1048576,MATCH(DATE(V$2,1,1),Final_nrj!$A$1:$LI$1),FALSE)</f>
        <v>0.46184130550000002</v>
      </c>
      <c r="W437" s="325">
        <f>+VLOOKUP($E437,Final_nrj!$1:$1048576,MATCH(DATE(W$2,1,1),Final_nrj!$A$1:$LI$1),FALSE)</f>
        <v>0.47380481460000001</v>
      </c>
      <c r="X437" s="325">
        <f>+VLOOKUP($E437,Final_nrj!$1:$1048576,MATCH(DATE(X$2,1,1),Final_nrj!$A$1:$LI$1),FALSE)</f>
        <v>0.48599448099999998</v>
      </c>
      <c r="Y437" s="325">
        <f>+VLOOKUP($E437,Final_nrj!$1:$1048576,MATCH(DATE(Y$2,1,1),Final_nrj!$A$1:$LI$1),FALSE)</f>
        <v>0.49843065079999999</v>
      </c>
      <c r="Z437" s="325">
        <f>+VLOOKUP($E437,Final_nrj!$1:$1048576,MATCH(DATE(Z$2,1,1),Final_nrj!$A$1:$LI$1),FALSE)</f>
        <v>0.51108800909999996</v>
      </c>
      <c r="AA437" s="325">
        <f>+VLOOKUP($E437,Final_nrj!$1:$1048576,MATCH(DATE(AA$2,1,1),Final_nrj!$A$1:$LI$1),FALSE)</f>
        <v>0.52313267299999999</v>
      </c>
      <c r="AB437" s="325">
        <f>+VLOOKUP($E437,Final_nrj!$1:$1048576,MATCH(DATE(AB$2,1,1),Final_nrj!$A$1:$LI$1),FALSE)</f>
        <v>0.53529467890000004</v>
      </c>
      <c r="AC437" s="325">
        <f>+VLOOKUP($E437,Final_nrj!$1:$1048576,MATCH(DATE(AC$2,1,1),Final_nrj!$A$1:$LI$1),FALSE)</f>
        <v>0.54768919760000001</v>
      </c>
      <c r="AD437" s="325">
        <f>+VLOOKUP($E437,Final_nrj!$1:$1048576,MATCH(DATE(AD$2,1,1),Final_nrj!$A$1:$LI$1),FALSE)</f>
        <v>0.56035607409999999</v>
      </c>
      <c r="AE437" s="325">
        <f>+VLOOKUP($E437,Final_nrj!$1:$1048576,MATCH(DATE(AE$2,1,1),Final_nrj!$A$1:$LI$1),FALSE)</f>
        <v>0.57319946180000003</v>
      </c>
      <c r="AF437" s="325">
        <f>+VLOOKUP($E437,Final_nrj!$1:$1048576,MATCH(DATE(AF$2,1,1),Final_nrj!$A$1:$LI$1),FALSE)</f>
        <v>0.58203692370000004</v>
      </c>
      <c r="AG437" s="325">
        <f>+VLOOKUP($E437,Final_nrj!$1:$1048576,MATCH(DATE(AG$2,1,1),Final_nrj!$A$1:$LI$1),FALSE)</f>
        <v>0.59032686999999995</v>
      </c>
      <c r="AH437" s="325">
        <f>+VLOOKUP($E437,Final_nrj!$1:$1048576,MATCH(DATE(AH$2,1,1),Final_nrj!$A$1:$LI$1),FALSE)</f>
        <v>0.59855344889999995</v>
      </c>
      <c r="AI437" s="325">
        <f>+VLOOKUP($E437,Final_nrj!$1:$1048576,MATCH(DATE(AI$2,1,1),Final_nrj!$A$1:$LI$1),FALSE)</f>
        <v>0.60682637760000002</v>
      </c>
      <c r="AJ437" s="325">
        <f>+VLOOKUP($E437,Final_nrj!$1:$1048576,MATCH(DATE(AJ$2,1,1),Final_nrj!$A$1:$LI$1),FALSE)</f>
        <v>0.61520376089999995</v>
      </c>
      <c r="AK437" s="325">
        <f>+VLOOKUP($E437,Final_nrj!$1:$1048576,MATCH(DATE(AK$2,1,1),Final_nrj!$A$1:$LI$1),FALSE)</f>
        <v>0.6263978456</v>
      </c>
      <c r="AL437" s="325">
        <f>+VLOOKUP($E437,Final_nrj!$1:$1048576,MATCH(DATE(AL$2,1,1),Final_nrj!$A$1:$LI$1),FALSE)</f>
        <v>0.63832184510000001</v>
      </c>
      <c r="AM437" s="325">
        <f>+VLOOKUP($E437,Final_nrj!$1:$1048576,MATCH(DATE(AM$2,1,1),Final_nrj!$A$1:$LI$1),FALSE)</f>
        <v>0.65071487849999998</v>
      </c>
      <c r="AN437" s="325">
        <f>+VLOOKUP($E437,Final_nrj!$1:$1048576,MATCH(DATE(AN$2,1,1),Final_nrj!$A$1:$LI$1),FALSE)</f>
        <v>0.66353925309999995</v>
      </c>
      <c r="AO437" s="325">
        <f>+VLOOKUP($E437,Final_nrj!$1:$1048576,MATCH(DATE(AO$2,1,1),Final_nrj!$A$1:$LI$1),FALSE)</f>
        <v>0.67678144510000005</v>
      </c>
    </row>
    <row r="438" spans="1:41" s="335" customFormat="1" ht="15" customHeight="1" x14ac:dyDescent="0.35">
      <c r="A438" s="422"/>
      <c r="B438" s="426"/>
      <c r="C438" s="333"/>
      <c r="D438" s="333" t="s">
        <v>3766</v>
      </c>
      <c r="E438" s="334" t="s">
        <v>3772</v>
      </c>
      <c r="F438" s="378">
        <f>+VLOOKUP($E438,Final_nrj!$1:$1048576,MATCH(DATE(F$2,1,1),Final_nrj!$A$1:$LI$1),FALSE)</f>
        <v>0.60338994970000004</v>
      </c>
      <c r="G438" s="378">
        <f>+VLOOKUP($E438,Final_nrj!$1:$1048576,MATCH(DATE(G$2,1,1),Final_nrj!$A$1:$LI$1),FALSE)</f>
        <v>0.61393617469999995</v>
      </c>
      <c r="H438" s="378">
        <f>+VLOOKUP($E438,Final_nrj!$1:$1048576,MATCH(DATE(H$2,1,1),Final_nrj!$A$1:$LI$1),FALSE)</f>
        <v>0.61984660800000002</v>
      </c>
      <c r="I438" s="378">
        <f>+VLOOKUP($E438,Final_nrj!$1:$1048576,MATCH(DATE(I$2,1,1),Final_nrj!$A$1:$LI$1),FALSE)</f>
        <v>0.61964869219999996</v>
      </c>
      <c r="J438" s="378">
        <f>+VLOOKUP($E438,Final_nrj!$1:$1048576,MATCH(DATE(J$2,1,1),Final_nrj!$A$1:$LI$1),FALSE)</f>
        <v>0.62453489240000004</v>
      </c>
      <c r="K438" s="378">
        <f>+VLOOKUP($E438,Final_nrj!$1:$1048576,MATCH(DATE(K$2,1,1),Final_nrj!$A$1:$LI$1),FALSE)</f>
        <v>0.64255046220000001</v>
      </c>
      <c r="L438" s="378">
        <f>+VLOOKUP($E438,Final_nrj!$1:$1048576,MATCH(DATE(L$2,1,1),Final_nrj!$A$1:$LI$1),FALSE)</f>
        <v>0.65931021400000001</v>
      </c>
      <c r="M438" s="378">
        <f>+VLOOKUP($E438,Final_nrj!$1:$1048576,MATCH(DATE(M$2,1,1),Final_nrj!$A$1:$LI$1),FALSE)</f>
        <v>0.67587682540000005</v>
      </c>
      <c r="N438" s="378">
        <f>+VLOOKUP($E438,Final_nrj!$1:$1048576,MATCH(DATE(N$2,1,1),Final_nrj!$A$1:$LI$1),FALSE)</f>
        <v>0.69255266660000003</v>
      </c>
      <c r="O438" s="378">
        <f>+VLOOKUP($E438,Final_nrj!$1:$1048576,MATCH(DATE(O$2,1,1),Final_nrj!$A$1:$LI$1),FALSE)</f>
        <v>0.70950282210000004</v>
      </c>
      <c r="P438" s="378">
        <f>+VLOOKUP($E438,Final_nrj!$1:$1048576,MATCH(DATE(P$2,1,1),Final_nrj!$A$1:$LI$1),FALSE)</f>
        <v>0.7269979701</v>
      </c>
      <c r="Q438" s="378">
        <f>+VLOOKUP($E438,Final_nrj!$1:$1048576,MATCH(DATE(Q$2,1,1),Final_nrj!$A$1:$LI$1),FALSE)</f>
        <v>0.74493211729999997</v>
      </c>
      <c r="R438" s="378">
        <f>+VLOOKUP($E438,Final_nrj!$1:$1048576,MATCH(DATE(R$2,1,1),Final_nrj!$A$1:$LI$1),FALSE)</f>
        <v>0.76348687110000002</v>
      </c>
      <c r="S438" s="378">
        <f>+VLOOKUP($E438,Final_nrj!$1:$1048576,MATCH(DATE(S$2,1,1),Final_nrj!$A$1:$LI$1),FALSE)</f>
        <v>0.78270469340000004</v>
      </c>
      <c r="T438" s="378">
        <f>+VLOOKUP($E438,Final_nrj!$1:$1048576,MATCH(DATE(T$2,1,1),Final_nrj!$A$1:$LI$1),FALSE)</f>
        <v>0.80256874099999997</v>
      </c>
      <c r="U438" s="378">
        <f>+VLOOKUP($E438,Final_nrj!$1:$1048576,MATCH(DATE(U$2,1,1),Final_nrj!$A$1:$LI$1),FALSE)</f>
        <v>0.82303958420000001</v>
      </c>
      <c r="V438" s="378">
        <f>+VLOOKUP($E438,Final_nrj!$1:$1048576,MATCH(DATE(V$2,1,1),Final_nrj!$A$1:$LI$1),FALSE)</f>
        <v>0.84272007589999998</v>
      </c>
      <c r="W438" s="378">
        <f>+VLOOKUP($E438,Final_nrj!$1:$1048576,MATCH(DATE(W$2,1,1),Final_nrj!$A$1:$LI$1),FALSE)</f>
        <v>0.86259130470000001</v>
      </c>
      <c r="X438" s="378">
        <f>+VLOOKUP($E438,Final_nrj!$1:$1048576,MATCH(DATE(X$2,1,1),Final_nrj!$A$1:$LI$1),FALSE)</f>
        <v>0.88279187039999996</v>
      </c>
      <c r="Y438" s="378">
        <f>+VLOOKUP($E438,Final_nrj!$1:$1048576,MATCH(DATE(Y$2,1,1),Final_nrj!$A$1:$LI$1),FALSE)</f>
        <v>0.90335142660000001</v>
      </c>
      <c r="Z438" s="378">
        <f>+VLOOKUP($E438,Final_nrj!$1:$1048576,MATCH(DATE(Z$2,1,1),Final_nrj!$A$1:$LI$1),FALSE)</f>
        <v>0.92421782679999998</v>
      </c>
      <c r="AA438" s="378">
        <f>+VLOOKUP($E438,Final_nrj!$1:$1048576,MATCH(DATE(AA$2,1,1),Final_nrj!$A$1:$LI$1),FALSE)</f>
        <v>0.94420049579999998</v>
      </c>
      <c r="AB438" s="378">
        <f>+VLOOKUP($E438,Final_nrj!$1:$1048576,MATCH(DATE(AB$2,1,1),Final_nrj!$A$1:$LI$1),FALSE)</f>
        <v>0.96430828280000003</v>
      </c>
      <c r="AC438" s="378">
        <f>+VLOOKUP($E438,Final_nrj!$1:$1048576,MATCH(DATE(AC$2,1,1),Final_nrj!$A$1:$LI$1),FALSE)</f>
        <v>0.98472147509999997</v>
      </c>
      <c r="AD438" s="378">
        <f>+VLOOKUP($E438,Final_nrj!$1:$1048576,MATCH(DATE(AD$2,1,1),Final_nrj!$A$1:$LI$1),FALSE)</f>
        <v>1.0055065139999999</v>
      </c>
      <c r="AE438" s="378">
        <f>+VLOOKUP($E438,Final_nrj!$1:$1048576,MATCH(DATE(AE$2,1,1),Final_nrj!$A$1:$LI$1),FALSE)</f>
        <v>1.026491118</v>
      </c>
      <c r="AF438" s="378">
        <f>+VLOOKUP($E438,Final_nrj!$1:$1048576,MATCH(DATE(AF$2,1,1),Final_nrj!$A$1:$LI$1),FALSE)</f>
        <v>1.041660783</v>
      </c>
      <c r="AG438" s="378">
        <f>+VLOOKUP($E438,Final_nrj!$1:$1048576,MATCH(DATE(AG$2,1,1),Final_nrj!$A$1:$LI$1),FALSE)</f>
        <v>1.0557978530000001</v>
      </c>
      <c r="AH438" s="378">
        <f>+VLOOKUP($E438,Final_nrj!$1:$1048576,MATCH(DATE(AH$2,1,1),Final_nrj!$A$1:$LI$1),FALSE)</f>
        <v>1.0696760700000001</v>
      </c>
      <c r="AI438" s="378">
        <f>+VLOOKUP($E438,Final_nrj!$1:$1048576,MATCH(DATE(AI$2,1,1),Final_nrj!$A$1:$LI$1),FALSE)</f>
        <v>1.083500492</v>
      </c>
      <c r="AJ438" s="378">
        <f>+VLOOKUP($E438,Final_nrj!$1:$1048576,MATCH(DATE(AJ$2,1,1),Final_nrj!$A$1:$LI$1),FALSE)</f>
        <v>1.0973831220000001</v>
      </c>
      <c r="AK438" s="378">
        <f>+VLOOKUP($E438,Final_nrj!$1:$1048576,MATCH(DATE(AK$2,1,1),Final_nrj!$A$1:$LI$1),FALSE)</f>
        <v>1.115263355</v>
      </c>
      <c r="AL438" s="378">
        <f>+VLOOKUP($E438,Final_nrj!$1:$1048576,MATCH(DATE(AL$2,1,1),Final_nrj!$A$1:$LI$1),FALSE)</f>
        <v>1.134281364</v>
      </c>
      <c r="AM438" s="378">
        <f>+VLOOKUP($E438,Final_nrj!$1:$1048576,MATCH(DATE(AM$2,1,1),Final_nrj!$A$1:$LI$1),FALSE)</f>
        <v>1.1540335509999999</v>
      </c>
      <c r="AN438" s="378">
        <f>+VLOOKUP($E438,Final_nrj!$1:$1048576,MATCH(DATE(AN$2,1,1),Final_nrj!$A$1:$LI$1),FALSE)</f>
        <v>1.1744541900000001</v>
      </c>
      <c r="AO438" s="378">
        <f>+VLOOKUP($E438,Final_nrj!$1:$1048576,MATCH(DATE(AO$2,1,1),Final_nrj!$A$1:$LI$1),FALSE)</f>
        <v>1.1955215370000001</v>
      </c>
    </row>
    <row r="439" spans="1:41" s="91" customFormat="1" ht="15" customHeight="1" x14ac:dyDescent="0.35">
      <c r="A439" s="422"/>
      <c r="B439" s="426"/>
      <c r="C439" s="128" t="s">
        <v>1039</v>
      </c>
      <c r="D439" s="128"/>
      <c r="E439" s="76" t="s">
        <v>1042</v>
      </c>
      <c r="F439" s="310">
        <f>+VLOOKUP($E439,Final_nrj!$1:$1048576,MATCH(DATE(F$2,1,1),Final_nrj!$A$1:$LI$1),FALSE)</f>
        <v>4.8785378560000003</v>
      </c>
      <c r="G439" s="310">
        <f>+VLOOKUP($E439,Final_nrj!$1:$1048576,MATCH(DATE(G$2,1,1),Final_nrj!$A$1:$LI$1),FALSE)</f>
        <v>4.9509998910000004</v>
      </c>
      <c r="H439" s="310">
        <f>+VLOOKUP($E439,Final_nrj!$1:$1048576,MATCH(DATE(H$2,1,1),Final_nrj!$A$1:$LI$1),FALSE)</f>
        <v>4.9858058239999998</v>
      </c>
      <c r="I439" s="310">
        <f>+VLOOKUP($E439,Final_nrj!$1:$1048576,MATCH(DATE(I$2,1,1),Final_nrj!$A$1:$LI$1),FALSE)</f>
        <v>4.9770930929999997</v>
      </c>
      <c r="J439" s="310">
        <f>+VLOOKUP($E439,Final_nrj!$1:$1048576,MATCH(DATE(J$2,1,1),Final_nrj!$A$1:$LI$1),FALSE)</f>
        <v>5.0062460209999999</v>
      </c>
      <c r="K439" s="310">
        <f>+VLOOKUP($E439,Final_nrj!$1:$1048576,MATCH(DATE(K$2,1,1),Final_nrj!$A$1:$LI$1),FALSE)</f>
        <v>5.1462596119999997</v>
      </c>
      <c r="L439" s="310">
        <f>+VLOOKUP($E439,Final_nrj!$1:$1048576,MATCH(DATE(L$2,1,1),Final_nrj!$A$1:$LI$1),FALSE)</f>
        <v>5.2678001590000001</v>
      </c>
      <c r="M439" s="310">
        <f>+VLOOKUP($E439,Final_nrj!$1:$1048576,MATCH(DATE(M$2,1,1),Final_nrj!$A$1:$LI$1),FALSE)</f>
        <v>5.3923189870000003</v>
      </c>
      <c r="N439" s="310">
        <f>+VLOOKUP($E439,Final_nrj!$1:$1048576,MATCH(DATE(N$2,1,1),Final_nrj!$A$1:$LI$1),FALSE)</f>
        <v>5.5184011880000003</v>
      </c>
      <c r="O439" s="310">
        <f>+VLOOKUP($E439,Final_nrj!$1:$1048576,MATCH(DATE(O$2,1,1),Final_nrj!$A$1:$LI$1),FALSE)</f>
        <v>5.6458997980000003</v>
      </c>
      <c r="P439" s="310">
        <f>+VLOOKUP($E439,Final_nrj!$1:$1048576,MATCH(DATE(P$2,1,1),Final_nrj!$A$1:$LI$1),FALSE)</f>
        <v>5.7769466119999997</v>
      </c>
      <c r="Q439" s="310">
        <f>+VLOOKUP($E439,Final_nrj!$1:$1048576,MATCH(DATE(Q$2,1,1),Final_nrj!$A$1:$LI$1),FALSE)</f>
        <v>5.9107528509999998</v>
      </c>
      <c r="R439" s="310">
        <f>+VLOOKUP($E439,Final_nrj!$1:$1048576,MATCH(DATE(R$2,1,1),Final_nrj!$A$1:$LI$1),FALSE)</f>
        <v>6.0491631530000003</v>
      </c>
      <c r="S439" s="310">
        <f>+VLOOKUP($E439,Final_nrj!$1:$1048576,MATCH(DATE(S$2,1,1),Final_nrj!$A$1:$LI$1),FALSE)</f>
        <v>6.1930600099999999</v>
      </c>
      <c r="T439" s="310">
        <f>+VLOOKUP($E439,Final_nrj!$1:$1048576,MATCH(DATE(T$2,1,1),Final_nrj!$A$1:$LI$1),FALSE)</f>
        <v>6.3424294479999999</v>
      </c>
      <c r="U439" s="310">
        <f>+VLOOKUP($E439,Final_nrj!$1:$1048576,MATCH(DATE(U$2,1,1),Final_nrj!$A$1:$LI$1),FALSE)</f>
        <v>6.4967739040000003</v>
      </c>
      <c r="V439" s="310">
        <f>+VLOOKUP($E439,Final_nrj!$1:$1048576,MATCH(DATE(V$2,1,1),Final_nrj!$A$1:$LI$1),FALSE)</f>
        <v>6.6479102909999996</v>
      </c>
      <c r="W439" s="310">
        <f>+VLOOKUP($E439,Final_nrj!$1:$1048576,MATCH(DATE(W$2,1,1),Final_nrj!$A$1:$LI$1),FALSE)</f>
        <v>6.8000395640000004</v>
      </c>
      <c r="X439" s="310">
        <f>+VLOOKUP($E439,Final_nrj!$1:$1048576,MATCH(DATE(X$2,1,1),Final_nrj!$A$1:$LI$1),FALSE)</f>
        <v>6.9538063880000003</v>
      </c>
      <c r="Y439" s="310">
        <f>+VLOOKUP($E439,Final_nrj!$1:$1048576,MATCH(DATE(Y$2,1,1),Final_nrj!$A$1:$LI$1),FALSE)</f>
        <v>7.1093413510000003</v>
      </c>
      <c r="Z439" s="310">
        <f>+VLOOKUP($E439,Final_nrj!$1:$1048576,MATCH(DATE(Z$2,1,1),Final_nrj!$A$1:$LI$1),FALSE)</f>
        <v>7.2658277150000004</v>
      </c>
      <c r="AA439" s="310">
        <f>+VLOOKUP($E439,Final_nrj!$1:$1048576,MATCH(DATE(AA$2,1,1),Final_nrj!$A$1:$LI$1),FALSE)</f>
        <v>7.4172902049999996</v>
      </c>
      <c r="AB439" s="310">
        <f>+VLOOKUP($E439,Final_nrj!$1:$1048576,MATCH(DATE(AB$2,1,1),Final_nrj!$A$1:$LI$1),FALSE)</f>
        <v>7.568486096</v>
      </c>
      <c r="AC439" s="310">
        <f>+VLOOKUP($E439,Final_nrj!$1:$1048576,MATCH(DATE(AC$2,1,1),Final_nrj!$A$1:$LI$1),FALSE)</f>
        <v>7.7205392259999996</v>
      </c>
      <c r="AD439" s="310">
        <f>+VLOOKUP($E439,Final_nrj!$1:$1048576,MATCH(DATE(AD$2,1,1),Final_nrj!$A$1:$LI$1),FALSE)</f>
        <v>7.8739901410000002</v>
      </c>
      <c r="AE439" s="310">
        <f>+VLOOKUP($E439,Final_nrj!$1:$1048576,MATCH(DATE(AE$2,1,1),Final_nrj!$A$1:$LI$1),FALSE)</f>
        <v>8.0265156770000008</v>
      </c>
      <c r="AF439" s="310">
        <f>+VLOOKUP($E439,Final_nrj!$1:$1048576,MATCH(DATE(AF$2,1,1),Final_nrj!$A$1:$LI$1),FALSE)</f>
        <v>8.1458399159999999</v>
      </c>
      <c r="AG439" s="310">
        <f>+VLOOKUP($E439,Final_nrj!$1:$1048576,MATCH(DATE(AG$2,1,1),Final_nrj!$A$1:$LI$1),FALSE)</f>
        <v>8.2544403010000007</v>
      </c>
      <c r="AH439" s="310">
        <f>+VLOOKUP($E439,Final_nrj!$1:$1048576,MATCH(DATE(AH$2,1,1),Final_nrj!$A$1:$LI$1),FALSE)</f>
        <v>8.3573645800000005</v>
      </c>
      <c r="AI439" s="310">
        <f>+VLOOKUP($E439,Final_nrj!$1:$1048576,MATCH(DATE(AI$2,1,1),Final_nrj!$A$1:$LI$1),FALSE)</f>
        <v>8.4567061589999994</v>
      </c>
      <c r="AJ439" s="310">
        <f>+VLOOKUP($E439,Final_nrj!$1:$1048576,MATCH(DATE(AJ$2,1,1),Final_nrj!$A$1:$LI$1),FALSE)</f>
        <v>8.5540184880000005</v>
      </c>
      <c r="AK439" s="310">
        <f>+VLOOKUP($E439,Final_nrj!$1:$1048576,MATCH(DATE(AK$2,1,1),Final_nrj!$A$1:$LI$1),FALSE)</f>
        <v>8.6721281670000003</v>
      </c>
      <c r="AL439" s="310">
        <f>+VLOOKUP($E439,Final_nrj!$1:$1048576,MATCH(DATE(AL$2,1,1),Final_nrj!$A$1:$LI$1),FALSE)</f>
        <v>8.7985926509999999</v>
      </c>
      <c r="AM439" s="310">
        <f>+VLOOKUP($E439,Final_nrj!$1:$1048576,MATCH(DATE(AM$2,1,1),Final_nrj!$A$1:$LI$1),FALSE)</f>
        <v>8.9314024679999999</v>
      </c>
      <c r="AN439" s="310">
        <f>+VLOOKUP($E439,Final_nrj!$1:$1048576,MATCH(DATE(AN$2,1,1),Final_nrj!$A$1:$LI$1),FALSE)</f>
        <v>9.0701829969999999</v>
      </c>
      <c r="AO439" s="310">
        <f>+VLOOKUP($E439,Final_nrj!$1:$1048576,MATCH(DATE(AO$2,1,1),Final_nrj!$A$1:$LI$1),FALSE)</f>
        <v>9.2147008849999992</v>
      </c>
    </row>
    <row r="440" spans="1:41" ht="15" customHeight="1" x14ac:dyDescent="0.35">
      <c r="A440" s="422"/>
      <c r="B440" s="426"/>
      <c r="C440" s="127"/>
      <c r="D440" s="127" t="s">
        <v>1027</v>
      </c>
      <c r="E440" s="67" t="s">
        <v>1632</v>
      </c>
      <c r="F440" s="325">
        <f>+VLOOKUP($E440,Final_nrj!$1:$1048576,MATCH(DATE(F$2,1,1),Final_nrj!$A$1:$LI$1),FALSE)</f>
        <v>2.2684541900000002E-3</v>
      </c>
      <c r="G440" s="325">
        <f>+VLOOKUP($E440,Final_nrj!$1:$1048576,MATCH(DATE(G$2,1,1),Final_nrj!$A$1:$LI$1),FALSE)</f>
        <v>2.2382502999999999E-3</v>
      </c>
      <c r="H440" s="325">
        <f>+VLOOKUP($E440,Final_nrj!$1:$1048576,MATCH(DATE(H$2,1,1),Final_nrj!$A$1:$LI$1),FALSE)</f>
        <v>2.2088217400000002E-3</v>
      </c>
      <c r="I440" s="325">
        <f>+VLOOKUP($E440,Final_nrj!$1:$1048576,MATCH(DATE(I$2,1,1),Final_nrj!$A$1:$LI$1),FALSE)</f>
        <v>2.19764105E-3</v>
      </c>
      <c r="J440" s="325">
        <f>+VLOOKUP($E440,Final_nrj!$1:$1048576,MATCH(DATE(J$2,1,1),Final_nrj!$A$1:$LI$1),FALSE)</f>
        <v>2.2009743300000001E-3</v>
      </c>
      <c r="K440" s="325">
        <f>+VLOOKUP($E440,Final_nrj!$1:$1048576,MATCH(DATE(K$2,1,1),Final_nrj!$A$1:$LI$1),FALSE)</f>
        <v>2.2404875399999998E-3</v>
      </c>
      <c r="L440" s="325">
        <f>+VLOOKUP($E440,Final_nrj!$1:$1048576,MATCH(DATE(L$2,1,1),Final_nrj!$A$1:$LI$1),FALSE)</f>
        <v>2.2883762499999998E-3</v>
      </c>
      <c r="M440" s="325">
        <f>+VLOOKUP($E440,Final_nrj!$1:$1048576,MATCH(DATE(M$2,1,1),Final_nrj!$A$1:$LI$1),FALSE)</f>
        <v>2.3388510500000001E-3</v>
      </c>
      <c r="N440" s="325">
        <f>+VLOOKUP($E440,Final_nrj!$1:$1048576,MATCH(DATE(N$2,1,1),Final_nrj!$A$1:$LI$1),FALSE)</f>
        <v>2.3908292699999999E-3</v>
      </c>
      <c r="O440" s="325">
        <f>+VLOOKUP($E440,Final_nrj!$1:$1048576,MATCH(DATE(O$2,1,1),Final_nrj!$A$1:$LI$1),FALSE)</f>
        <v>2.4440343800000001E-3</v>
      </c>
      <c r="P440" s="325">
        <f>+VLOOKUP($E440,Final_nrj!$1:$1048576,MATCH(DATE(P$2,1,1),Final_nrj!$A$1:$LI$1),FALSE)</f>
        <v>2.4992382299999999E-3</v>
      </c>
      <c r="Q440" s="325">
        <f>+VLOOKUP($E440,Final_nrj!$1:$1048576,MATCH(DATE(Q$2,1,1),Final_nrj!$A$1:$LI$1),FALSE)</f>
        <v>2.55598635E-3</v>
      </c>
      <c r="R440" s="325">
        <f>+VLOOKUP($E440,Final_nrj!$1:$1048576,MATCH(DATE(R$2,1,1),Final_nrj!$A$1:$LI$1),FALSE)</f>
        <v>2.6149944099999999E-3</v>
      </c>
      <c r="S440" s="325">
        <f>+VLOOKUP($E440,Final_nrj!$1:$1048576,MATCH(DATE(S$2,1,1),Final_nrj!$A$1:$LI$1),FALSE)</f>
        <v>2.6765830699999999E-3</v>
      </c>
      <c r="T440" s="325">
        <f>+VLOOKUP($E440,Final_nrj!$1:$1048576,MATCH(DATE(T$2,1,1),Final_nrj!$A$1:$LI$1),FALSE)</f>
        <v>2.74070131E-3</v>
      </c>
      <c r="U440" s="325">
        <f>+VLOOKUP($E440,Final_nrj!$1:$1048576,MATCH(DATE(U$2,1,1),Final_nrj!$A$1:$LI$1),FALSE)</f>
        <v>2.8071004600000002E-3</v>
      </c>
      <c r="V440" s="325">
        <f>+VLOOKUP($E440,Final_nrj!$1:$1048576,MATCH(DATE(V$2,1,1),Final_nrj!$A$1:$LI$1),FALSE)</f>
        <v>2.8722215000000001E-3</v>
      </c>
      <c r="W440" s="325">
        <f>+VLOOKUP($E440,Final_nrj!$1:$1048576,MATCH(DATE(W$2,1,1),Final_nrj!$A$1:$LI$1),FALSE)</f>
        <v>2.9378530100000002E-3</v>
      </c>
      <c r="X440" s="325">
        <f>+VLOOKUP($E440,Final_nrj!$1:$1048576,MATCH(DATE(X$2,1,1),Final_nrj!$A$1:$LI$1),FALSE)</f>
        <v>3.0042519100000002E-3</v>
      </c>
      <c r="Y440" s="325">
        <f>+VLOOKUP($E440,Final_nrj!$1:$1048576,MATCH(DATE(Y$2,1,1),Final_nrj!$A$1:$LI$1),FALSE)</f>
        <v>3.0714561799999999E-3</v>
      </c>
      <c r="Z440" s="325">
        <f>+VLOOKUP($E440,Final_nrj!$1:$1048576,MATCH(DATE(Z$2,1,1),Final_nrj!$A$1:$LI$1),FALSE)</f>
        <v>3.13909744E-3</v>
      </c>
      <c r="AA440" s="325">
        <f>+VLOOKUP($E440,Final_nrj!$1:$1048576,MATCH(DATE(AA$2,1,1),Final_nrj!$A$1:$LI$1),FALSE)</f>
        <v>3.2045841500000002E-3</v>
      </c>
      <c r="AB440" s="325">
        <f>+VLOOKUP($E440,Final_nrj!$1:$1048576,MATCH(DATE(AB$2,1,1),Final_nrj!$A$1:$LI$1),FALSE)</f>
        <v>3.26995493E-3</v>
      </c>
      <c r="AC440" s="325">
        <f>+VLOOKUP($E440,Final_nrj!$1:$1048576,MATCH(DATE(AC$2,1,1),Final_nrj!$A$1:$LI$1),FALSE)</f>
        <v>3.3356820700000001E-3</v>
      </c>
      <c r="AD440" s="325">
        <f>+VLOOKUP($E440,Final_nrj!$1:$1048576,MATCH(DATE(AD$2,1,1),Final_nrj!$A$1:$LI$1),FALSE)</f>
        <v>3.4019886000000001E-3</v>
      </c>
      <c r="AE440" s="325">
        <f>+VLOOKUP($E440,Final_nrj!$1:$1048576,MATCH(DATE(AE$2,1,1),Final_nrj!$A$1:$LI$1),FALSE)</f>
        <v>3.4678638000000001E-3</v>
      </c>
      <c r="AF440" s="325">
        <f>+VLOOKUP($E440,Final_nrj!$1:$1048576,MATCH(DATE(AF$2,1,1),Final_nrj!$A$1:$LI$1),FALSE)</f>
        <v>3.5193683500000001E-3</v>
      </c>
      <c r="AG440" s="325">
        <f>+VLOOKUP($E440,Final_nrj!$1:$1048576,MATCH(DATE(AG$2,1,1),Final_nrj!$A$1:$LI$1),FALSE)</f>
        <v>3.5661910999999998E-3</v>
      </c>
      <c r="AH440" s="325">
        <f>+VLOOKUP($E440,Final_nrj!$1:$1048576,MATCH(DATE(AH$2,1,1),Final_nrj!$A$1:$LI$1),FALSE)</f>
        <v>3.6104975700000002E-3</v>
      </c>
      <c r="AI440" s="325">
        <f>+VLOOKUP($E440,Final_nrj!$1:$1048576,MATCH(DATE(AI$2,1,1),Final_nrj!$A$1:$LI$1),FALSE)</f>
        <v>3.6531812799999999E-3</v>
      </c>
      <c r="AJ440" s="325">
        <f>+VLOOKUP($E440,Final_nrj!$1:$1048576,MATCH(DATE(AJ$2,1,1),Final_nrj!$A$1:$LI$1),FALSE)</f>
        <v>3.6949064000000001E-3</v>
      </c>
      <c r="AK440" s="325">
        <f>+VLOOKUP($E440,Final_nrj!$1:$1048576,MATCH(DATE(AK$2,1,1),Final_nrj!$A$1:$LI$1),FALSE)</f>
        <v>3.7455266499999999E-3</v>
      </c>
      <c r="AL440" s="325">
        <f>+VLOOKUP($E440,Final_nrj!$1:$1048576,MATCH(DATE(AL$2,1,1),Final_nrj!$A$1:$LI$1),FALSE)</f>
        <v>3.7996782299999999E-3</v>
      </c>
      <c r="AM440" s="325">
        <f>+VLOOKUP($E440,Final_nrj!$1:$1048576,MATCH(DATE(AM$2,1,1),Final_nrj!$A$1:$LI$1),FALSE)</f>
        <v>3.85650404E-3</v>
      </c>
      <c r="AN440" s="325">
        <f>+VLOOKUP($E440,Final_nrj!$1:$1048576,MATCH(DATE(AN$2,1,1),Final_nrj!$A$1:$LI$1),FALSE)</f>
        <v>3.9158535599999999E-3</v>
      </c>
      <c r="AO440" s="325">
        <f>+VLOOKUP($E440,Final_nrj!$1:$1048576,MATCH(DATE(AO$2,1,1),Final_nrj!$A$1:$LI$1),FALSE)</f>
        <v>3.9776372999999997E-3</v>
      </c>
    </row>
    <row r="441" spans="1:41" ht="15" customHeight="1" x14ac:dyDescent="0.35">
      <c r="A441" s="422"/>
      <c r="B441" s="426"/>
      <c r="C441" s="127"/>
      <c r="D441" s="127" t="s">
        <v>1399</v>
      </c>
      <c r="E441" s="67" t="s">
        <v>3808</v>
      </c>
      <c r="F441" s="325">
        <f>+VLOOKUP($E441,Final_nrj!$1:$1048576,MATCH(DATE(F$2,1,1),Final_nrj!$A$1:$LI$1),FALSE)</f>
        <v>4.1507985600000002E-3</v>
      </c>
      <c r="G441" s="325">
        <f>+VLOOKUP($E441,Final_nrj!$1:$1048576,MATCH(DATE(G$2,1,1),Final_nrj!$A$1:$LI$1),FALSE)</f>
        <v>4.2371574100000002E-3</v>
      </c>
      <c r="H441" s="325">
        <f>+VLOOKUP($E441,Final_nrj!$1:$1048576,MATCH(DATE(H$2,1,1),Final_nrj!$A$1:$LI$1),FALSE)</f>
        <v>4.2577496000000001E-3</v>
      </c>
      <c r="I441" s="325">
        <f>+VLOOKUP($E441,Final_nrj!$1:$1048576,MATCH(DATE(I$2,1,1),Final_nrj!$A$1:$LI$1),FALSE)</f>
        <v>4.2170377700000003E-3</v>
      </c>
      <c r="J441" s="325">
        <f>+VLOOKUP($E441,Final_nrj!$1:$1048576,MATCH(DATE(J$2,1,1),Final_nrj!$A$1:$LI$1),FALSE)</f>
        <v>4.2306742600000001E-3</v>
      </c>
      <c r="K441" s="325">
        <f>+VLOOKUP($E441,Final_nrj!$1:$1048576,MATCH(DATE(K$2,1,1),Final_nrj!$A$1:$LI$1),FALSE)</f>
        <v>4.3998440699999997E-3</v>
      </c>
      <c r="L441" s="325">
        <f>+VLOOKUP($E441,Final_nrj!$1:$1048576,MATCH(DATE(L$2,1,1),Final_nrj!$A$1:$LI$1),FALSE)</f>
        <v>4.4972102099999998E-3</v>
      </c>
      <c r="M441" s="325">
        <f>+VLOOKUP($E441,Final_nrj!$1:$1048576,MATCH(DATE(M$2,1,1),Final_nrj!$A$1:$LI$1),FALSE)</f>
        <v>4.6008167200000004E-3</v>
      </c>
      <c r="N441" s="325">
        <f>+VLOOKUP($E441,Final_nrj!$1:$1048576,MATCH(DATE(N$2,1,1),Final_nrj!$A$1:$LI$1),FALSE)</f>
        <v>4.7067517499999999E-3</v>
      </c>
      <c r="O441" s="325">
        <f>+VLOOKUP($E441,Final_nrj!$1:$1048576,MATCH(DATE(O$2,1,1),Final_nrj!$A$1:$LI$1),FALSE)</f>
        <v>4.8147882700000002E-3</v>
      </c>
      <c r="P441" s="325">
        <f>+VLOOKUP($E441,Final_nrj!$1:$1048576,MATCH(DATE(P$2,1,1),Final_nrj!$A$1:$LI$1),FALSE)</f>
        <v>4.92667482E-3</v>
      </c>
      <c r="Q441" s="325">
        <f>+VLOOKUP($E441,Final_nrj!$1:$1048576,MATCH(DATE(Q$2,1,1),Final_nrj!$A$1:$LI$1),FALSE)</f>
        <v>5.0416411299999998E-3</v>
      </c>
      <c r="R441" s="325">
        <f>+VLOOKUP($E441,Final_nrj!$1:$1048576,MATCH(DATE(R$2,1,1),Final_nrj!$A$1:$LI$1),FALSE)</f>
        <v>5.1611343799999997E-3</v>
      </c>
      <c r="S441" s="325">
        <f>+VLOOKUP($E441,Final_nrj!$1:$1048576,MATCH(DATE(S$2,1,1),Final_nrj!$A$1:$LI$1),FALSE)</f>
        <v>5.28578204E-3</v>
      </c>
      <c r="T441" s="325">
        <f>+VLOOKUP($E441,Final_nrj!$1:$1048576,MATCH(DATE(T$2,1,1),Final_nrj!$A$1:$LI$1),FALSE)</f>
        <v>5.4154719400000004E-3</v>
      </c>
      <c r="U441" s="325">
        <f>+VLOOKUP($E441,Final_nrj!$1:$1048576,MATCH(DATE(U$2,1,1),Final_nrj!$A$1:$LI$1),FALSE)</f>
        <v>5.5497083799999998E-3</v>
      </c>
      <c r="V441" s="325">
        <f>+VLOOKUP($E441,Final_nrj!$1:$1048576,MATCH(DATE(V$2,1,1),Final_nrj!$A$1:$LI$1),FALSE)</f>
        <v>5.6814207699999999E-3</v>
      </c>
      <c r="W441" s="325">
        <f>+VLOOKUP($E441,Final_nrj!$1:$1048576,MATCH(DATE(W$2,1,1),Final_nrj!$A$1:$LI$1),FALSE)</f>
        <v>5.8141286000000002E-3</v>
      </c>
      <c r="X441" s="325">
        <f>+VLOOKUP($E441,Final_nrj!$1:$1048576,MATCH(DATE(X$2,1,1),Final_nrj!$A$1:$LI$1),FALSE)</f>
        <v>5.9483214099999996E-3</v>
      </c>
      <c r="Y441" s="325">
        <f>+VLOOKUP($E441,Final_nrj!$1:$1048576,MATCH(DATE(Y$2,1,1),Final_nrj!$A$1:$LI$1),FALSE)</f>
        <v>6.0840579200000001E-3</v>
      </c>
      <c r="Z441" s="325">
        <f>+VLOOKUP($E441,Final_nrj!$1:$1048576,MATCH(DATE(Z$2,1,1),Final_nrj!$A$1:$LI$1),FALSE)</f>
        <v>6.2206026900000003E-3</v>
      </c>
      <c r="AA441" s="325">
        <f>+VLOOKUP($E441,Final_nrj!$1:$1048576,MATCH(DATE(AA$2,1,1),Final_nrj!$A$1:$LI$1),FALSE)</f>
        <v>6.3527752299999997E-3</v>
      </c>
      <c r="AB441" s="325">
        <f>+VLOOKUP($E441,Final_nrj!$1:$1048576,MATCH(DATE(AB$2,1,1),Final_nrj!$A$1:$LI$1),FALSE)</f>
        <v>6.4845923500000003E-3</v>
      </c>
      <c r="AC441" s="325">
        <f>+VLOOKUP($E441,Final_nrj!$1:$1048576,MATCH(DATE(AC$2,1,1),Final_nrj!$A$1:$LI$1),FALSE)</f>
        <v>6.6169713099999998E-3</v>
      </c>
      <c r="AD441" s="325">
        <f>+VLOOKUP($E441,Final_nrj!$1:$1048576,MATCH(DATE(AD$2,1,1),Final_nrj!$A$1:$LI$1),FALSE)</f>
        <v>6.7503437200000004E-3</v>
      </c>
      <c r="AE441" s="325">
        <f>+VLOOKUP($E441,Final_nrj!$1:$1048576,MATCH(DATE(AE$2,1,1),Final_nrj!$A$1:$LI$1),FALSE)</f>
        <v>6.8827265000000002E-3</v>
      </c>
      <c r="AF441" s="325">
        <f>+VLOOKUP($E441,Final_nrj!$1:$1048576,MATCH(DATE(AF$2,1,1),Final_nrj!$A$1:$LI$1),FALSE)</f>
        <v>6.9863277300000002E-3</v>
      </c>
      <c r="AG441" s="325">
        <f>+VLOOKUP($E441,Final_nrj!$1:$1048576,MATCH(DATE(AG$2,1,1),Final_nrj!$A$1:$LI$1),FALSE)</f>
        <v>7.0803305399999997E-3</v>
      </c>
      <c r="AH441" s="325">
        <f>+VLOOKUP($E441,Final_nrj!$1:$1048576,MATCH(DATE(AH$2,1,1),Final_nrj!$A$1:$LI$1),FALSE)</f>
        <v>7.1690012200000004E-3</v>
      </c>
      <c r="AI441" s="325">
        <f>+VLOOKUP($E441,Final_nrj!$1:$1048576,MATCH(DATE(AI$2,1,1),Final_nrj!$A$1:$LI$1),FALSE)</f>
        <v>7.2541041100000004E-3</v>
      </c>
      <c r="AJ441" s="325">
        <f>+VLOOKUP($E441,Final_nrj!$1:$1048576,MATCH(DATE(AJ$2,1,1),Final_nrj!$A$1:$LI$1),FALSE)</f>
        <v>7.3369681099999997E-3</v>
      </c>
      <c r="AK441" s="325">
        <f>+VLOOKUP($E441,Final_nrj!$1:$1048576,MATCH(DATE(AK$2,1,1),Final_nrj!$A$1:$LI$1),FALSE)</f>
        <v>7.4372600200000001E-3</v>
      </c>
      <c r="AL441" s="325">
        <f>+VLOOKUP($E441,Final_nrj!$1:$1048576,MATCH(DATE(AL$2,1,1),Final_nrj!$A$1:$LI$1),FALSE)</f>
        <v>7.5443971999999996E-3</v>
      </c>
      <c r="AM441" s="325">
        <f>+VLOOKUP($E441,Final_nrj!$1:$1048576,MATCH(DATE(AM$2,1,1),Final_nrj!$A$1:$LI$1),FALSE)</f>
        <v>7.6567453799999997E-3</v>
      </c>
      <c r="AN441" s="325">
        <f>+VLOOKUP($E441,Final_nrj!$1:$1048576,MATCH(DATE(AN$2,1,1),Final_nrj!$A$1:$LI$1),FALSE)</f>
        <v>7.7740614499999996E-3</v>
      </c>
      <c r="AO441" s="325">
        <f>+VLOOKUP($E441,Final_nrj!$1:$1048576,MATCH(DATE(AO$2,1,1),Final_nrj!$A$1:$LI$1),FALSE)</f>
        <v>7.8962115199999999E-3</v>
      </c>
    </row>
    <row r="442" spans="1:41" ht="15" customHeight="1" x14ac:dyDescent="0.35">
      <c r="A442" s="422"/>
      <c r="B442" s="426"/>
      <c r="C442" s="127"/>
      <c r="D442" s="127" t="s">
        <v>1033</v>
      </c>
      <c r="E442" s="67" t="s">
        <v>1633</v>
      </c>
      <c r="F442" s="325">
        <f>+VLOOKUP($E442,Final_nrj!$1:$1048576,MATCH(DATE(F$2,1,1),Final_nrj!$A$1:$LI$1),FALSE)</f>
        <v>2.2858587180000001</v>
      </c>
      <c r="G442" s="325">
        <f>+VLOOKUP($E442,Final_nrj!$1:$1048576,MATCH(DATE(G$2,1,1),Final_nrj!$A$1:$LI$1),FALSE)</f>
        <v>2.3222655169999999</v>
      </c>
      <c r="H442" s="325">
        <f>+VLOOKUP($E442,Final_nrj!$1:$1048576,MATCH(DATE(H$2,1,1),Final_nrj!$A$1:$LI$1),FALSE)</f>
        <v>2.33732235</v>
      </c>
      <c r="I442" s="325">
        <f>+VLOOKUP($E442,Final_nrj!$1:$1048576,MATCH(DATE(I$2,1,1),Final_nrj!$A$1:$LI$1),FALSE)</f>
        <v>2.3263780089999999</v>
      </c>
      <c r="J442" s="325">
        <f>+VLOOKUP($E442,Final_nrj!$1:$1048576,MATCH(DATE(J$2,1,1),Final_nrj!$A$1:$LI$1),FALSE)</f>
        <v>2.3349867629999999</v>
      </c>
      <c r="K442" s="325">
        <f>+VLOOKUP($E442,Final_nrj!$1:$1048576,MATCH(DATE(K$2,1,1),Final_nrj!$A$1:$LI$1),FALSE)</f>
        <v>2.4049782610000001</v>
      </c>
      <c r="L442" s="325">
        <f>+VLOOKUP($E442,Final_nrj!$1:$1048576,MATCH(DATE(L$2,1,1),Final_nrj!$A$1:$LI$1),FALSE)</f>
        <v>2.461484413</v>
      </c>
      <c r="M442" s="325">
        <f>+VLOOKUP($E442,Final_nrj!$1:$1048576,MATCH(DATE(M$2,1,1),Final_nrj!$A$1:$LI$1),FALSE)</f>
        <v>2.519588959</v>
      </c>
      <c r="N442" s="325">
        <f>+VLOOKUP($E442,Final_nrj!$1:$1048576,MATCH(DATE(N$2,1,1),Final_nrj!$A$1:$LI$1),FALSE)</f>
        <v>2.5784542190000002</v>
      </c>
      <c r="O442" s="325">
        <f>+VLOOKUP($E442,Final_nrj!$1:$1048576,MATCH(DATE(O$2,1,1),Final_nrj!$A$1:$LI$1),FALSE)</f>
        <v>2.638025775</v>
      </c>
      <c r="P442" s="325">
        <f>+VLOOKUP($E442,Final_nrj!$1:$1048576,MATCH(DATE(P$2,1,1),Final_nrj!$A$1:$LI$1),FALSE)</f>
        <v>2.6993192800000001</v>
      </c>
      <c r="Q442" s="325">
        <f>+VLOOKUP($E442,Final_nrj!$1:$1048576,MATCH(DATE(Q$2,1,1),Final_nrj!$A$1:$LI$1),FALSE)</f>
        <v>2.7619756130000002</v>
      </c>
      <c r="R442" s="325">
        <f>+VLOOKUP($E442,Final_nrj!$1:$1048576,MATCH(DATE(R$2,1,1),Final_nrj!$A$1:$LI$1),FALSE)</f>
        <v>2.8268594299999998</v>
      </c>
      <c r="S442" s="325">
        <f>+VLOOKUP($E442,Final_nrj!$1:$1048576,MATCH(DATE(S$2,1,1),Final_nrj!$A$1:$LI$1),FALSE)</f>
        <v>2.8943814529999998</v>
      </c>
      <c r="T442" s="325">
        <f>+VLOOKUP($E442,Final_nrj!$1:$1048576,MATCH(DATE(T$2,1,1),Final_nrj!$A$1:$LI$1),FALSE)</f>
        <v>2.9645327730000002</v>
      </c>
      <c r="U442" s="325">
        <f>+VLOOKUP($E442,Final_nrj!$1:$1048576,MATCH(DATE(U$2,1,1),Final_nrj!$A$1:$LI$1),FALSE)</f>
        <v>3.0370786129999998</v>
      </c>
      <c r="V442" s="325">
        <f>+VLOOKUP($E442,Final_nrj!$1:$1048576,MATCH(DATE(V$2,1,1),Final_nrj!$A$1:$LI$1),FALSE)</f>
        <v>3.1081906620000002</v>
      </c>
      <c r="W442" s="325">
        <f>+VLOOKUP($E442,Final_nrj!$1:$1048576,MATCH(DATE(W$2,1,1),Final_nrj!$A$1:$LI$1),FALSE)</f>
        <v>3.1798185129999998</v>
      </c>
      <c r="X442" s="325">
        <f>+VLOOKUP($E442,Final_nrj!$1:$1048576,MATCH(DATE(X$2,1,1),Final_nrj!$A$1:$LI$1),FALSE)</f>
        <v>3.2522508449999998</v>
      </c>
      <c r="Y442" s="325">
        <f>+VLOOKUP($E442,Final_nrj!$1:$1048576,MATCH(DATE(Y$2,1,1),Final_nrj!$A$1:$LI$1),FALSE)</f>
        <v>3.3255365100000001</v>
      </c>
      <c r="Z442" s="325">
        <f>+VLOOKUP($E442,Final_nrj!$1:$1048576,MATCH(DATE(Z$2,1,1),Final_nrj!$A$1:$LI$1),FALSE)</f>
        <v>3.3992826799999998</v>
      </c>
      <c r="AA442" s="325">
        <f>+VLOOKUP($E442,Final_nrj!$1:$1048576,MATCH(DATE(AA$2,1,1),Final_nrj!$A$1:$LI$1),FALSE)</f>
        <v>3.470684715</v>
      </c>
      <c r="AB442" s="325">
        <f>+VLOOKUP($E442,Final_nrj!$1:$1048576,MATCH(DATE(AB$2,1,1),Final_nrj!$A$1:$LI$1),FALSE)</f>
        <v>3.5419502189999998</v>
      </c>
      <c r="AC442" s="325">
        <f>+VLOOKUP($E442,Final_nrj!$1:$1048576,MATCH(DATE(AC$2,1,1),Final_nrj!$A$1:$LI$1),FALSE)</f>
        <v>3.6135914339999999</v>
      </c>
      <c r="AD442" s="325">
        <f>+VLOOKUP($E442,Final_nrj!$1:$1048576,MATCH(DATE(AD$2,1,1),Final_nrj!$A$1:$LI$1),FALSE)</f>
        <v>3.6858513209999999</v>
      </c>
      <c r="AE442" s="325">
        <f>+VLOOKUP($E442,Final_nrj!$1:$1048576,MATCH(DATE(AE$2,1,1),Final_nrj!$A$1:$LI$1),FALSE)</f>
        <v>3.7576382869999998</v>
      </c>
      <c r="AF442" s="325">
        <f>+VLOOKUP($E442,Final_nrj!$1:$1048576,MATCH(DATE(AF$2,1,1),Final_nrj!$A$1:$LI$1),FALSE)</f>
        <v>3.8138402330000001</v>
      </c>
      <c r="AG442" s="325">
        <f>+VLOOKUP($E442,Final_nrj!$1:$1048576,MATCH(DATE(AG$2,1,1),Final_nrj!$A$1:$LI$1),FALSE)</f>
        <v>3.8649465599999999</v>
      </c>
      <c r="AH442" s="325">
        <f>+VLOOKUP($E442,Final_nrj!$1:$1048576,MATCH(DATE(AH$2,1,1),Final_nrj!$A$1:$LI$1),FALSE)</f>
        <v>3.9133009049999998</v>
      </c>
      <c r="AI442" s="325">
        <f>+VLOOKUP($E442,Final_nrj!$1:$1048576,MATCH(DATE(AI$2,1,1),Final_nrj!$A$1:$LI$1),FALSE)</f>
        <v>3.959872243</v>
      </c>
      <c r="AJ442" s="325">
        <f>+VLOOKUP($E442,Final_nrj!$1:$1048576,MATCH(DATE(AJ$2,1,1),Final_nrj!$A$1:$LI$1),FALSE)</f>
        <v>4.0053831420000003</v>
      </c>
      <c r="AK442" s="325">
        <f>+VLOOKUP($E442,Final_nrj!$1:$1048576,MATCH(DATE(AK$2,1,1),Final_nrj!$A$1:$LI$1),FALSE)</f>
        <v>4.0605253750000001</v>
      </c>
      <c r="AL442" s="325">
        <f>+VLOOKUP($E442,Final_nrj!$1:$1048576,MATCH(DATE(AL$2,1,1),Final_nrj!$A$1:$LI$1),FALSE)</f>
        <v>4.1194946610000001</v>
      </c>
      <c r="AM442" s="325">
        <f>+VLOOKUP($E442,Final_nrj!$1:$1048576,MATCH(DATE(AM$2,1,1),Final_nrj!$A$1:$LI$1),FALSE)</f>
        <v>4.1813684799999997</v>
      </c>
      <c r="AN442" s="325">
        <f>+VLOOKUP($E442,Final_nrj!$1:$1048576,MATCH(DATE(AN$2,1,1),Final_nrj!$A$1:$LI$1),FALSE)</f>
        <v>4.2459876259999998</v>
      </c>
      <c r="AO442" s="325">
        <f>+VLOOKUP($E442,Final_nrj!$1:$1048576,MATCH(DATE(AO$2,1,1),Final_nrj!$A$1:$LI$1),FALSE)</f>
        <v>4.3132573609999998</v>
      </c>
    </row>
    <row r="443" spans="1:41" ht="15" customHeight="1" x14ac:dyDescent="0.35">
      <c r="A443" s="422"/>
      <c r="B443" s="426"/>
      <c r="C443" s="127"/>
      <c r="D443" s="127" t="s">
        <v>1028</v>
      </c>
      <c r="E443" s="67" t="s">
        <v>1634</v>
      </c>
      <c r="F443" s="325">
        <f>+VLOOKUP($E443,Final_nrj!$1:$1048576,MATCH(DATE(F$2,1,1),Final_nrj!$A$1:$LI$1),FALSE)</f>
        <v>1.1525003540000001</v>
      </c>
      <c r="G443" s="325">
        <f>+VLOOKUP($E443,Final_nrj!$1:$1048576,MATCH(DATE(G$2,1,1),Final_nrj!$A$1:$LI$1),FALSE)</f>
        <v>1.171145764</v>
      </c>
      <c r="H443" s="325">
        <f>+VLOOKUP($E443,Final_nrj!$1:$1048576,MATCH(DATE(H$2,1,1),Final_nrj!$A$1:$LI$1),FALSE)</f>
        <v>1.178932029</v>
      </c>
      <c r="I443" s="325">
        <f>+VLOOKUP($E443,Final_nrj!$1:$1048576,MATCH(DATE(I$2,1,1),Final_nrj!$A$1:$LI$1),FALSE)</f>
        <v>1.1734988529999999</v>
      </c>
      <c r="J443" s="325">
        <f>+VLOOKUP($E443,Final_nrj!$1:$1048576,MATCH(DATE(J$2,1,1),Final_nrj!$A$1:$LI$1),FALSE)</f>
        <v>1.1779261350000001</v>
      </c>
      <c r="K443" s="325">
        <f>+VLOOKUP($E443,Final_nrj!$1:$1048576,MATCH(DATE(K$2,1,1),Final_nrj!$A$1:$LI$1),FALSE)</f>
        <v>1.2136049200000001</v>
      </c>
      <c r="L443" s="325">
        <f>+VLOOKUP($E443,Final_nrj!$1:$1048576,MATCH(DATE(L$2,1,1),Final_nrj!$A$1:$LI$1),FALSE)</f>
        <v>1.2423283350000001</v>
      </c>
      <c r="M443" s="325">
        <f>+VLOOKUP($E443,Final_nrj!$1:$1048576,MATCH(DATE(M$2,1,1),Final_nrj!$A$1:$LI$1),FALSE)</f>
        <v>1.271814504</v>
      </c>
      <c r="N443" s="325">
        <f>+VLOOKUP($E443,Final_nrj!$1:$1048576,MATCH(DATE(N$2,1,1),Final_nrj!$A$1:$LI$1),FALSE)</f>
        <v>1.301658183</v>
      </c>
      <c r="O443" s="325">
        <f>+VLOOKUP($E443,Final_nrj!$1:$1048576,MATCH(DATE(O$2,1,1),Final_nrj!$A$1:$LI$1),FALSE)</f>
        <v>1.3318451149999999</v>
      </c>
      <c r="P443" s="325">
        <f>+VLOOKUP($E443,Final_nrj!$1:$1048576,MATCH(DATE(P$2,1,1),Final_nrj!$A$1:$LI$1),FALSE)</f>
        <v>1.3628954200000001</v>
      </c>
      <c r="Q443" s="325">
        <f>+VLOOKUP($E443,Final_nrj!$1:$1048576,MATCH(DATE(Q$2,1,1),Final_nrj!$A$1:$LI$1),FALSE)</f>
        <v>1.394633985</v>
      </c>
      <c r="R443" s="325">
        <f>+VLOOKUP($E443,Final_nrj!$1:$1048576,MATCH(DATE(R$2,1,1),Final_nrj!$A$1:$LI$1),FALSE)</f>
        <v>1.4275000470000001</v>
      </c>
      <c r="S443" s="325">
        <f>+VLOOKUP($E443,Final_nrj!$1:$1048576,MATCH(DATE(S$2,1,1),Final_nrj!$A$1:$LI$1),FALSE)</f>
        <v>1.4617019760000001</v>
      </c>
      <c r="T443" s="325">
        <f>+VLOOKUP($E443,Final_nrj!$1:$1048576,MATCH(DATE(T$2,1,1),Final_nrj!$A$1:$LI$1),FALSE)</f>
        <v>1.497235366</v>
      </c>
      <c r="U443" s="325">
        <f>+VLOOKUP($E443,Final_nrj!$1:$1048576,MATCH(DATE(U$2,1,1),Final_nrj!$A$1:$LI$1),FALSE)</f>
        <v>1.5339813229999999</v>
      </c>
      <c r="V443" s="325">
        <f>+VLOOKUP($E443,Final_nrj!$1:$1048576,MATCH(DATE(V$2,1,1),Final_nrj!$A$1:$LI$1),FALSE)</f>
        <v>1.5700023860000001</v>
      </c>
      <c r="W443" s="325">
        <f>+VLOOKUP($E443,Final_nrj!$1:$1048576,MATCH(DATE(W$2,1,1),Final_nrj!$A$1:$LI$1),FALSE)</f>
        <v>1.6062841999999999</v>
      </c>
      <c r="X443" s="325">
        <f>+VLOOKUP($E443,Final_nrj!$1:$1048576,MATCH(DATE(X$2,1,1),Final_nrj!$A$1:$LI$1),FALSE)</f>
        <v>1.6429724219999999</v>
      </c>
      <c r="Y443" s="325">
        <f>+VLOOKUP($E443,Final_nrj!$1:$1048576,MATCH(DATE(Y$2,1,1),Final_nrj!$A$1:$LI$1),FALSE)</f>
        <v>1.6800915199999999</v>
      </c>
      <c r="Z443" s="325">
        <f>+VLOOKUP($E443,Final_nrj!$1:$1048576,MATCH(DATE(Z$2,1,1),Final_nrj!$A$1:$LI$1),FALSE)</f>
        <v>1.7174436319999999</v>
      </c>
      <c r="AA443" s="325">
        <f>+VLOOKUP($E443,Final_nrj!$1:$1048576,MATCH(DATE(AA$2,1,1),Final_nrj!$A$1:$LI$1),FALSE)</f>
        <v>1.753607779</v>
      </c>
      <c r="AB443" s="325">
        <f>+VLOOKUP($E443,Final_nrj!$1:$1048576,MATCH(DATE(AB$2,1,1),Final_nrj!$A$1:$LI$1),FALSE)</f>
        <v>1.789700517</v>
      </c>
      <c r="AC443" s="325">
        <f>+VLOOKUP($E443,Final_nrj!$1:$1048576,MATCH(DATE(AC$2,1,1),Final_nrj!$A$1:$LI$1),FALSE)</f>
        <v>1.8259809929999999</v>
      </c>
      <c r="AD443" s="325">
        <f>+VLOOKUP($E443,Final_nrj!$1:$1048576,MATCH(DATE(AD$2,1,1),Final_nrj!$A$1:$LI$1),FALSE)</f>
        <v>1.8625721719999999</v>
      </c>
      <c r="AE443" s="325">
        <f>+VLOOKUP($E443,Final_nrj!$1:$1048576,MATCH(DATE(AE$2,1,1),Final_nrj!$A$1:$LI$1),FALSE)</f>
        <v>1.8989246909999999</v>
      </c>
      <c r="AF443" s="325">
        <f>+VLOOKUP($E443,Final_nrj!$1:$1048576,MATCH(DATE(AF$2,1,1),Final_nrj!$A$1:$LI$1),FALSE)</f>
        <v>1.927388278</v>
      </c>
      <c r="AG443" s="325">
        <f>+VLOOKUP($E443,Final_nrj!$1:$1048576,MATCH(DATE(AG$2,1,1),Final_nrj!$A$1:$LI$1),FALSE)</f>
        <v>1.9532678779999999</v>
      </c>
      <c r="AH443" s="325">
        <f>+VLOOKUP($E443,Final_nrj!$1:$1048576,MATCH(DATE(AH$2,1,1),Final_nrj!$A$1:$LI$1),FALSE)</f>
        <v>1.977748946</v>
      </c>
      <c r="AI443" s="325">
        <f>+VLOOKUP($E443,Final_nrj!$1:$1048576,MATCH(DATE(AI$2,1,1),Final_nrj!$A$1:$LI$1),FALSE)</f>
        <v>2.0013220820000002</v>
      </c>
      <c r="AJ443" s="325">
        <f>+VLOOKUP($E443,Final_nrj!$1:$1048576,MATCH(DATE(AJ$2,1,1),Final_nrj!$A$1:$LI$1),FALSE)</f>
        <v>2.0243535119999998</v>
      </c>
      <c r="AK443" s="325">
        <f>+VLOOKUP($E443,Final_nrj!$1:$1048576,MATCH(DATE(AK$2,1,1),Final_nrj!$A$1:$LI$1),FALSE)</f>
        <v>2.0522543299999998</v>
      </c>
      <c r="AL443" s="325">
        <f>+VLOOKUP($E443,Final_nrj!$1:$1048576,MATCH(DATE(AL$2,1,1),Final_nrj!$A$1:$LI$1),FALSE)</f>
        <v>2.082089962</v>
      </c>
      <c r="AM443" s="325">
        <f>+VLOOKUP($E443,Final_nrj!$1:$1048576,MATCH(DATE(AM$2,1,1),Final_nrj!$A$1:$LI$1),FALSE)</f>
        <v>2.1133947279999998</v>
      </c>
      <c r="AN443" s="325">
        <f>+VLOOKUP($E443,Final_nrj!$1:$1048576,MATCH(DATE(AN$2,1,1),Final_nrj!$A$1:$LI$1),FALSE)</f>
        <v>2.1460886729999999</v>
      </c>
      <c r="AO443" s="325">
        <f>+VLOOKUP($E443,Final_nrj!$1:$1048576,MATCH(DATE(AO$2,1,1),Final_nrj!$A$1:$LI$1),FALSE)</f>
        <v>2.1801242080000001</v>
      </c>
    </row>
    <row r="444" spans="1:41" s="335" customFormat="1" ht="15" customHeight="1" x14ac:dyDescent="0.35">
      <c r="A444" s="422"/>
      <c r="B444" s="426"/>
      <c r="C444" s="333"/>
      <c r="D444" s="333" t="s">
        <v>3802</v>
      </c>
      <c r="E444" s="334" t="s">
        <v>3781</v>
      </c>
      <c r="F444" s="378">
        <f>+VLOOKUP($E444,Final_nrj!$1:$1048576,MATCH(DATE(F$2,1,1),Final_nrj!$A$1:$LI$1),FALSE)</f>
        <v>3.4425098699999999</v>
      </c>
      <c r="G444" s="378">
        <f>+VLOOKUP($E444,Final_nrj!$1:$1048576,MATCH(DATE(G$2,1,1),Final_nrj!$A$1:$LI$1),FALSE)</f>
        <v>3.4976484380000001</v>
      </c>
      <c r="H444" s="378">
        <f>+VLOOKUP($E444,Final_nrj!$1:$1048576,MATCH(DATE(H$2,1,1),Final_nrj!$A$1:$LI$1),FALSE)</f>
        <v>3.5205121290000001</v>
      </c>
      <c r="I444" s="378">
        <f>+VLOOKUP($E444,Final_nrj!$1:$1048576,MATCH(DATE(I$2,1,1),Final_nrj!$A$1:$LI$1),FALSE)</f>
        <v>3.5040939</v>
      </c>
      <c r="J444" s="378">
        <f>+VLOOKUP($E444,Final_nrj!$1:$1048576,MATCH(DATE(J$2,1,1),Final_nrj!$A$1:$LI$1),FALSE)</f>
        <v>3.5171435720000002</v>
      </c>
      <c r="K444" s="378">
        <f>+VLOOKUP($E444,Final_nrj!$1:$1048576,MATCH(DATE(K$2,1,1),Final_nrj!$A$1:$LI$1),FALSE)</f>
        <v>3.6229830239999998</v>
      </c>
      <c r="L444" s="378">
        <f>+VLOOKUP($E444,Final_nrj!$1:$1048576,MATCH(DATE(L$2,1,1),Final_nrj!$A$1:$LI$1),FALSE)</f>
        <v>3.7083099580000001</v>
      </c>
      <c r="M444" s="378">
        <f>+VLOOKUP($E444,Final_nrj!$1:$1048576,MATCH(DATE(M$2,1,1),Final_nrj!$A$1:$LI$1),FALSE)</f>
        <v>3.79600428</v>
      </c>
      <c r="N444" s="378">
        <f>+VLOOKUP($E444,Final_nrj!$1:$1048576,MATCH(DATE(N$2,1,1),Final_nrj!$A$1:$LI$1),FALSE)</f>
        <v>3.8848191540000001</v>
      </c>
      <c r="O444" s="378">
        <f>+VLOOKUP($E444,Final_nrj!$1:$1048576,MATCH(DATE(O$2,1,1),Final_nrj!$A$1:$LI$1),FALSE)</f>
        <v>3.9746856780000002</v>
      </c>
      <c r="P444" s="378">
        <f>+VLOOKUP($E444,Final_nrj!$1:$1048576,MATCH(DATE(P$2,1,1),Final_nrj!$A$1:$LI$1),FALSE)</f>
        <v>4.0671413750000003</v>
      </c>
      <c r="Q444" s="378">
        <f>+VLOOKUP($E444,Final_nrj!$1:$1048576,MATCH(DATE(Q$2,1,1),Final_nrj!$A$1:$LI$1),FALSE)</f>
        <v>4.1616512400000003</v>
      </c>
      <c r="R444" s="378">
        <f>+VLOOKUP($E444,Final_nrj!$1:$1048576,MATCH(DATE(R$2,1,1),Final_nrj!$A$1:$LI$1),FALSE)</f>
        <v>4.2595206110000001</v>
      </c>
      <c r="S444" s="378">
        <f>+VLOOKUP($E444,Final_nrj!$1:$1048576,MATCH(DATE(S$2,1,1),Final_nrj!$A$1:$LI$1),FALSE)</f>
        <v>4.3613692110000004</v>
      </c>
      <c r="T444" s="378">
        <f>+VLOOKUP($E444,Final_nrj!$1:$1048576,MATCH(DATE(T$2,1,1),Final_nrj!$A$1:$LI$1),FALSE)</f>
        <v>4.4671836100000002</v>
      </c>
      <c r="U444" s="378">
        <f>+VLOOKUP($E444,Final_nrj!$1:$1048576,MATCH(DATE(U$2,1,1),Final_nrj!$A$1:$LI$1),FALSE)</f>
        <v>4.5766096440000004</v>
      </c>
      <c r="V444" s="378">
        <f>+VLOOKUP($E444,Final_nrj!$1:$1048576,MATCH(DATE(V$2,1,1),Final_nrj!$A$1:$LI$1),FALSE)</f>
        <v>4.683874469</v>
      </c>
      <c r="W444" s="378">
        <f>+VLOOKUP($E444,Final_nrj!$1:$1048576,MATCH(DATE(W$2,1,1),Final_nrj!$A$1:$LI$1),FALSE)</f>
        <v>4.7919168409999999</v>
      </c>
      <c r="X444" s="378">
        <f>+VLOOKUP($E444,Final_nrj!$1:$1048576,MATCH(DATE(X$2,1,1),Final_nrj!$A$1:$LI$1),FALSE)</f>
        <v>4.9011715880000004</v>
      </c>
      <c r="Y444" s="378">
        <f>+VLOOKUP($E444,Final_nrj!$1:$1048576,MATCH(DATE(Y$2,1,1),Final_nrj!$A$1:$LI$1),FALSE)</f>
        <v>5.0117120870000003</v>
      </c>
      <c r="Z444" s="378">
        <f>+VLOOKUP($E444,Final_nrj!$1:$1048576,MATCH(DATE(Z$2,1,1),Final_nrj!$A$1:$LI$1),FALSE)</f>
        <v>5.122946915</v>
      </c>
      <c r="AA444" s="378">
        <f>+VLOOKUP($E444,Final_nrj!$1:$1048576,MATCH(DATE(AA$2,1,1),Final_nrj!$A$1:$LI$1),FALSE)</f>
        <v>5.230645269</v>
      </c>
      <c r="AB444" s="378">
        <f>+VLOOKUP($E444,Final_nrj!$1:$1048576,MATCH(DATE(AB$2,1,1),Final_nrj!$A$1:$LI$1),FALSE)</f>
        <v>5.3381353279999999</v>
      </c>
      <c r="AC444" s="378">
        <f>+VLOOKUP($E444,Final_nrj!$1:$1048576,MATCH(DATE(AC$2,1,1),Final_nrj!$A$1:$LI$1),FALSE)</f>
        <v>5.4461893989999997</v>
      </c>
      <c r="AD444" s="378">
        <f>+VLOOKUP($E444,Final_nrj!$1:$1048576,MATCH(DATE(AD$2,1,1),Final_nrj!$A$1:$LI$1),FALSE)</f>
        <v>5.5551738369999999</v>
      </c>
      <c r="AE444" s="378">
        <f>+VLOOKUP($E444,Final_nrj!$1:$1048576,MATCH(DATE(AE$2,1,1),Final_nrj!$A$1:$LI$1),FALSE)</f>
        <v>5.6634457039999999</v>
      </c>
      <c r="AF444" s="378">
        <f>+VLOOKUP($E444,Final_nrj!$1:$1048576,MATCH(DATE(AF$2,1,1),Final_nrj!$A$1:$LI$1),FALSE)</f>
        <v>5.7482148390000001</v>
      </c>
      <c r="AG444" s="378">
        <f>+VLOOKUP($E444,Final_nrj!$1:$1048576,MATCH(DATE(AG$2,1,1),Final_nrj!$A$1:$LI$1),FALSE)</f>
        <v>5.8252947690000001</v>
      </c>
      <c r="AH444" s="378">
        <f>+VLOOKUP($E444,Final_nrj!$1:$1048576,MATCH(DATE(AH$2,1,1),Final_nrj!$A$1:$LI$1),FALSE)</f>
        <v>5.8982188520000003</v>
      </c>
      <c r="AI444" s="378">
        <f>+VLOOKUP($E444,Final_nrj!$1:$1048576,MATCH(DATE(AI$2,1,1),Final_nrj!$A$1:$LI$1),FALSE)</f>
        <v>5.9684484299999996</v>
      </c>
      <c r="AJ444" s="378">
        <f>+VLOOKUP($E444,Final_nrj!$1:$1048576,MATCH(DATE(AJ$2,1,1),Final_nrj!$A$1:$LI$1),FALSE)</f>
        <v>6.0370736230000004</v>
      </c>
      <c r="AK444" s="378">
        <f>+VLOOKUP($E444,Final_nrj!$1:$1048576,MATCH(DATE(AK$2,1,1),Final_nrj!$A$1:$LI$1),FALSE)</f>
        <v>6.120216965</v>
      </c>
      <c r="AL444" s="378">
        <f>+VLOOKUP($E444,Final_nrj!$1:$1048576,MATCH(DATE(AL$2,1,1),Final_nrj!$A$1:$LI$1),FALSE)</f>
        <v>6.2091290199999998</v>
      </c>
      <c r="AM444" s="378">
        <f>+VLOOKUP($E444,Final_nrj!$1:$1048576,MATCH(DATE(AM$2,1,1),Final_nrj!$A$1:$LI$1),FALSE)</f>
        <v>6.3024199530000002</v>
      </c>
      <c r="AN444" s="378">
        <f>+VLOOKUP($E444,Final_nrj!$1:$1048576,MATCH(DATE(AN$2,1,1),Final_nrj!$A$1:$LI$1),FALSE)</f>
        <v>6.3998503610000004</v>
      </c>
      <c r="AO444" s="378">
        <f>+VLOOKUP($E444,Final_nrj!$1:$1048576,MATCH(DATE(AO$2,1,1),Final_nrj!$A$1:$LI$1),FALSE)</f>
        <v>6.5012777809999998</v>
      </c>
    </row>
    <row r="445" spans="1:41" ht="15" customHeight="1" x14ac:dyDescent="0.35">
      <c r="A445" s="422"/>
      <c r="B445" s="426"/>
      <c r="C445" s="127"/>
      <c r="D445" s="127" t="s">
        <v>1030</v>
      </c>
      <c r="E445" s="67" t="s">
        <v>1636</v>
      </c>
      <c r="F445" s="325">
        <f>+VLOOKUP($E445,Final_nrj!$1:$1048576,MATCH(DATE(F$2,1,1),Final_nrj!$A$1:$LI$1),FALSE)</f>
        <v>0.78915194730000005</v>
      </c>
      <c r="G445" s="325">
        <f>+VLOOKUP($E445,Final_nrj!$1:$1048576,MATCH(DATE(G$2,1,1),Final_nrj!$A$1:$LI$1),FALSE)</f>
        <v>0.79849626559999998</v>
      </c>
      <c r="H445" s="325">
        <f>+VLOOKUP($E445,Final_nrj!$1:$1048576,MATCH(DATE(H$2,1,1),Final_nrj!$A$1:$LI$1),FALSE)</f>
        <v>0.80637636999999995</v>
      </c>
      <c r="I445" s="325">
        <f>+VLOOKUP($E445,Final_nrj!$1:$1048576,MATCH(DATE(I$2,1,1),Final_nrj!$A$1:$LI$1),FALSE)</f>
        <v>0.81267204530000003</v>
      </c>
      <c r="J445" s="325">
        <f>+VLOOKUP($E445,Final_nrj!$1:$1048576,MATCH(DATE(J$2,1,1),Final_nrj!$A$1:$LI$1),FALSE)</f>
        <v>0.82124282530000003</v>
      </c>
      <c r="K445" s="325">
        <f>+VLOOKUP($E445,Final_nrj!$1:$1048576,MATCH(DATE(K$2,1,1),Final_nrj!$A$1:$LI$1),FALSE)</f>
        <v>0.83758335269999995</v>
      </c>
      <c r="L445" s="325">
        <f>+VLOOKUP($E445,Final_nrj!$1:$1048576,MATCH(DATE(L$2,1,1),Final_nrj!$A$1:$LI$1),FALSE)</f>
        <v>0.85698053590000001</v>
      </c>
      <c r="M445" s="325">
        <f>+VLOOKUP($E445,Final_nrj!$1:$1048576,MATCH(DATE(M$2,1,1),Final_nrj!$A$1:$LI$1),FALSE)</f>
        <v>0.87677465119999998</v>
      </c>
      <c r="N445" s="325">
        <f>+VLOOKUP($E445,Final_nrj!$1:$1048576,MATCH(DATE(N$2,1,1),Final_nrj!$A$1:$LI$1),FALSE)</f>
        <v>0.89694646700000003</v>
      </c>
      <c r="O445" s="325">
        <f>+VLOOKUP($E445,Final_nrj!$1:$1048576,MATCH(DATE(O$2,1,1),Final_nrj!$A$1:$LI$1),FALSE)</f>
        <v>0.91738901949999996</v>
      </c>
      <c r="P445" s="325">
        <f>+VLOOKUP($E445,Final_nrj!$1:$1048576,MATCH(DATE(P$2,1,1),Final_nrj!$A$1:$LI$1),FALSE)</f>
        <v>0.93838097570000001</v>
      </c>
      <c r="Q445" s="325">
        <f>+VLOOKUP($E445,Final_nrj!$1:$1048576,MATCH(DATE(Q$2,1,1),Final_nrj!$A$1:$LI$1),FALSE)</f>
        <v>0.95975546830000003</v>
      </c>
      <c r="R445" s="325">
        <f>+VLOOKUP($E445,Final_nrj!$1:$1048576,MATCH(DATE(R$2,1,1),Final_nrj!$A$1:$LI$1),FALSE)</f>
        <v>0.98179445310000002</v>
      </c>
      <c r="S445" s="325">
        <f>+VLOOKUP($E445,Final_nrj!$1:$1048576,MATCH(DATE(S$2,1,1),Final_nrj!$A$1:$LI$1),FALSE)</f>
        <v>1.004636225</v>
      </c>
      <c r="T445" s="325">
        <f>+VLOOKUP($E445,Final_nrj!$1:$1048576,MATCH(DATE(T$2,1,1),Final_nrj!$A$1:$LI$1),FALSE)</f>
        <v>1.028277863</v>
      </c>
      <c r="U445" s="325">
        <f>+VLOOKUP($E445,Final_nrj!$1:$1048576,MATCH(DATE(U$2,1,1),Final_nrj!$A$1:$LI$1),FALSE)</f>
        <v>1.052639305</v>
      </c>
      <c r="V445" s="325">
        <f>+VLOOKUP($E445,Final_nrj!$1:$1048576,MATCH(DATE(V$2,1,1),Final_nrj!$A$1:$LI$1),FALSE)</f>
        <v>1.076399721</v>
      </c>
      <c r="W445" s="325">
        <f>+VLOOKUP($E445,Final_nrj!$1:$1048576,MATCH(DATE(W$2,1,1),Final_nrj!$A$1:$LI$1),FALSE)</f>
        <v>1.100257804</v>
      </c>
      <c r="X445" s="325">
        <f>+VLOOKUP($E445,Final_nrj!$1:$1048576,MATCH(DATE(X$2,1,1),Final_nrj!$A$1:$LI$1),FALSE)</f>
        <v>1.1243347400000001</v>
      </c>
      <c r="Y445" s="325">
        <f>+VLOOKUP($E445,Final_nrj!$1:$1048576,MATCH(DATE(Y$2,1,1),Final_nrj!$A$1:$LI$1),FALSE)</f>
        <v>1.148667814</v>
      </c>
      <c r="Z445" s="325">
        <f>+VLOOKUP($E445,Final_nrj!$1:$1048576,MATCH(DATE(Z$2,1,1),Final_nrj!$A$1:$LI$1),FALSE)</f>
        <v>1.1731386239999999</v>
      </c>
      <c r="AA445" s="325">
        <f>+VLOOKUP($E445,Final_nrj!$1:$1048576,MATCH(DATE(AA$2,1,1),Final_nrj!$A$1:$LI$1),FALSE)</f>
        <v>1.196797194</v>
      </c>
      <c r="AB445" s="325">
        <f>+VLOOKUP($E445,Final_nrj!$1:$1048576,MATCH(DATE(AB$2,1,1),Final_nrj!$A$1:$LI$1),FALSE)</f>
        <v>1.220435527</v>
      </c>
      <c r="AC445" s="325">
        <f>+VLOOKUP($E445,Final_nrj!$1:$1048576,MATCH(DATE(AC$2,1,1),Final_nrj!$A$1:$LI$1),FALSE)</f>
        <v>1.244253222</v>
      </c>
      <c r="AD445" s="325">
        <f>+VLOOKUP($E445,Final_nrj!$1:$1048576,MATCH(DATE(AD$2,1,1),Final_nrj!$A$1:$LI$1),FALSE)</f>
        <v>1.2683506410000001</v>
      </c>
      <c r="AE445" s="325">
        <f>+VLOOKUP($E445,Final_nrj!$1:$1048576,MATCH(DATE(AE$2,1,1),Final_nrj!$A$1:$LI$1),FALSE)</f>
        <v>1.2923568510000001</v>
      </c>
      <c r="AF445" s="325">
        <f>+VLOOKUP($E445,Final_nrj!$1:$1048576,MATCH(DATE(AF$2,1,1),Final_nrj!$A$1:$LI$1),FALSE)</f>
        <v>1.3110876279999999</v>
      </c>
      <c r="AG445" s="325">
        <f>+VLOOKUP($E445,Final_nrj!$1:$1048576,MATCH(DATE(AG$2,1,1),Final_nrj!$A$1:$LI$1),FALSE)</f>
        <v>1.3282069270000001</v>
      </c>
      <c r="AH445" s="325">
        <f>+VLOOKUP($E445,Final_nrj!$1:$1048576,MATCH(DATE(AH$2,1,1),Final_nrj!$A$1:$LI$1),FALSE)</f>
        <v>1.344554488</v>
      </c>
      <c r="AI445" s="325">
        <f>+VLOOKUP($E445,Final_nrj!$1:$1048576,MATCH(DATE(AI$2,1,1),Final_nrj!$A$1:$LI$1),FALSE)</f>
        <v>1.3604819960000001</v>
      </c>
      <c r="AJ445" s="325">
        <f>+VLOOKUP($E445,Final_nrj!$1:$1048576,MATCH(DATE(AJ$2,1,1),Final_nrj!$A$1:$LI$1),FALSE)</f>
        <v>1.376244587</v>
      </c>
      <c r="AK445" s="325">
        <f>+VLOOKUP($E445,Final_nrj!$1:$1048576,MATCH(DATE(AK$2,1,1),Final_nrj!$A$1:$LI$1),FALSE)</f>
        <v>1.3955030660000001</v>
      </c>
      <c r="AL445" s="325">
        <f>+VLOOKUP($E445,Final_nrj!$1:$1048576,MATCH(DATE(AL$2,1,1),Final_nrj!$A$1:$LI$1),FALSE)</f>
        <v>1.4162235540000001</v>
      </c>
      <c r="AM445" s="325">
        <f>+VLOOKUP($E445,Final_nrj!$1:$1048576,MATCH(DATE(AM$2,1,1),Final_nrj!$A$1:$LI$1),FALSE)</f>
        <v>1.438054948</v>
      </c>
      <c r="AN445" s="325">
        <f>+VLOOKUP($E445,Final_nrj!$1:$1048576,MATCH(DATE(AN$2,1,1),Final_nrj!$A$1:$LI$1),FALSE)</f>
        <v>1.4609131</v>
      </c>
      <c r="AO445" s="325">
        <f>+VLOOKUP($E445,Final_nrj!$1:$1048576,MATCH(DATE(AO$2,1,1),Final_nrj!$A$1:$LI$1),FALSE)</f>
        <v>1.4847398110000001</v>
      </c>
    </row>
    <row r="446" spans="1:41" ht="15" customHeight="1" x14ac:dyDescent="0.35">
      <c r="A446" s="422"/>
      <c r="B446" s="426"/>
      <c r="C446" s="127"/>
      <c r="D446" s="127" t="s">
        <v>1029</v>
      </c>
      <c r="E446" s="67" t="s">
        <v>1635</v>
      </c>
      <c r="F446" s="325">
        <f>+VLOOKUP($E446,Final_nrj!$1:$1048576,MATCH(DATE(F$2,1,1),Final_nrj!$A$1:$LI$1),FALSE)</f>
        <v>0.49901057119999997</v>
      </c>
      <c r="G446" s="325">
        <f>+VLOOKUP($E446,Final_nrj!$1:$1048576,MATCH(DATE(G$2,1,1),Final_nrj!$A$1:$LI$1),FALSE)</f>
        <v>0.50533377310000005</v>
      </c>
      <c r="H446" s="325">
        <f>+VLOOKUP($E446,Final_nrj!$1:$1048576,MATCH(DATE(H$2,1,1),Final_nrj!$A$1:$LI$1),FALSE)</f>
        <v>0.50791028810000005</v>
      </c>
      <c r="I446" s="325">
        <f>+VLOOKUP($E446,Final_nrj!$1:$1048576,MATCH(DATE(I$2,1,1),Final_nrj!$A$1:$LI$1),FALSE)</f>
        <v>0.50818388889999999</v>
      </c>
      <c r="J446" s="325">
        <f>+VLOOKUP($E446,Final_nrj!$1:$1048576,MATCH(DATE(J$2,1,1),Final_nrj!$A$1:$LI$1),FALSE)</f>
        <v>0.51416092849999995</v>
      </c>
      <c r="K446" s="325">
        <f>+VLOOKUP($E446,Final_nrj!$1:$1048576,MATCH(DATE(K$2,1,1),Final_nrj!$A$1:$LI$1),FALSE)</f>
        <v>0.52900341510000004</v>
      </c>
      <c r="L446" s="325">
        <f>+VLOOKUP($E446,Final_nrj!$1:$1048576,MATCH(DATE(L$2,1,1),Final_nrj!$A$1:$LI$1),FALSE)</f>
        <v>0.54230584449999997</v>
      </c>
      <c r="M446" s="325">
        <f>+VLOOKUP($E446,Final_nrj!$1:$1048576,MATCH(DATE(M$2,1,1),Final_nrj!$A$1:$LI$1),FALSE)</f>
        <v>0.555769611</v>
      </c>
      <c r="N446" s="325">
        <f>+VLOOKUP($E446,Final_nrj!$1:$1048576,MATCH(DATE(N$2,1,1),Final_nrj!$A$1:$LI$1),FALSE)</f>
        <v>0.56923529949999996</v>
      </c>
      <c r="O446" s="325">
        <f>+VLOOKUP($E446,Final_nrj!$1:$1048576,MATCH(DATE(O$2,1,1),Final_nrj!$A$1:$LI$1),FALSE)</f>
        <v>0.58274301579999999</v>
      </c>
      <c r="P446" s="325">
        <f>+VLOOKUP($E446,Final_nrj!$1:$1048576,MATCH(DATE(P$2,1,1),Final_nrj!$A$1:$LI$1),FALSE)</f>
        <v>0.59655117660000001</v>
      </c>
      <c r="Q446" s="325">
        <f>+VLOOKUP($E446,Final_nrj!$1:$1048576,MATCH(DATE(Q$2,1,1),Final_nrj!$A$1:$LI$1),FALSE)</f>
        <v>0.61060488599999996</v>
      </c>
      <c r="R446" s="325">
        <f>+VLOOKUP($E446,Final_nrj!$1:$1048576,MATCH(DATE(R$2,1,1),Final_nrj!$A$1:$LI$1),FALSE)</f>
        <v>0.62511076649999997</v>
      </c>
      <c r="S446" s="325">
        <f>+VLOOKUP($E446,Final_nrj!$1:$1048576,MATCH(DATE(S$2,1,1),Final_nrj!$A$1:$LI$1),FALSE)</f>
        <v>0.64016978849999995</v>
      </c>
      <c r="T446" s="325">
        <f>+VLOOKUP($E446,Final_nrj!$1:$1048576,MATCH(DATE(T$2,1,1),Final_nrj!$A$1:$LI$1),FALSE)</f>
        <v>0.65578658690000002</v>
      </c>
      <c r="U446" s="325">
        <f>+VLOOKUP($E446,Final_nrj!$1:$1048576,MATCH(DATE(U$2,1,1),Final_nrj!$A$1:$LI$1),FALSE)</f>
        <v>0.67191360990000004</v>
      </c>
      <c r="V446" s="325">
        <f>+VLOOKUP($E446,Final_nrj!$1:$1048576,MATCH(DATE(V$2,1,1),Final_nrj!$A$1:$LI$1),FALSE)</f>
        <v>0.68770411060000003</v>
      </c>
      <c r="W446" s="325">
        <f>+VLOOKUP($E446,Final_nrj!$1:$1048576,MATCH(DATE(W$2,1,1),Final_nrj!$A$1:$LI$1),FALSE)</f>
        <v>0.70359419209999996</v>
      </c>
      <c r="X446" s="325">
        <f>+VLOOKUP($E446,Final_nrj!$1:$1048576,MATCH(DATE(X$2,1,1),Final_nrj!$A$1:$LI$1),FALSE)</f>
        <v>0.71965082120000001</v>
      </c>
      <c r="Y446" s="325">
        <f>+VLOOKUP($E446,Final_nrj!$1:$1048576,MATCH(DATE(Y$2,1,1),Final_nrj!$A$1:$LI$1),FALSE)</f>
        <v>0.73588736269999999</v>
      </c>
      <c r="Z446" s="325">
        <f>+VLOOKUP($E446,Final_nrj!$1:$1048576,MATCH(DATE(Z$2,1,1),Final_nrj!$A$1:$LI$1),FALSE)</f>
        <v>0.75221962819999999</v>
      </c>
      <c r="AA446" s="325">
        <f>+VLOOKUP($E446,Final_nrj!$1:$1048576,MATCH(DATE(AA$2,1,1),Final_nrj!$A$1:$LI$1),FALSE)</f>
        <v>0.76802553269999996</v>
      </c>
      <c r="AB446" s="325">
        <f>+VLOOKUP($E446,Final_nrj!$1:$1048576,MATCH(DATE(AB$2,1,1),Final_nrj!$A$1:$LI$1),FALSE)</f>
        <v>0.78379744510000005</v>
      </c>
      <c r="AC446" s="325">
        <f>+VLOOKUP($E446,Final_nrj!$1:$1048576,MATCH(DATE(AC$2,1,1),Final_nrj!$A$1:$LI$1),FALSE)</f>
        <v>0.79965114309999996</v>
      </c>
      <c r="AD446" s="325">
        <f>+VLOOKUP($E446,Final_nrj!$1:$1048576,MATCH(DATE(AD$2,1,1),Final_nrj!$A$1:$LI$1),FALSE)</f>
        <v>0.81564214680000002</v>
      </c>
      <c r="AE446" s="325">
        <f>+VLOOKUP($E446,Final_nrj!$1:$1048576,MATCH(DATE(AE$2,1,1),Final_nrj!$A$1:$LI$1),FALSE)</f>
        <v>0.83153150580000001</v>
      </c>
      <c r="AF446" s="325">
        <f>+VLOOKUP($E446,Final_nrj!$1:$1048576,MATCH(DATE(AF$2,1,1),Final_nrj!$A$1:$LI$1),FALSE)</f>
        <v>0.84396439089999997</v>
      </c>
      <c r="AG446" s="325">
        <f>+VLOOKUP($E446,Final_nrj!$1:$1048576,MATCH(DATE(AG$2,1,1),Final_nrj!$A$1:$LI$1),FALSE)</f>
        <v>0.85527004939999995</v>
      </c>
      <c r="AH446" s="325">
        <f>+VLOOKUP($E446,Final_nrj!$1:$1048576,MATCH(DATE(AH$2,1,1),Final_nrj!$A$1:$LI$1),FALSE)</f>
        <v>0.86597056679999995</v>
      </c>
      <c r="AI446" s="325">
        <f>+VLOOKUP($E446,Final_nrj!$1:$1048576,MATCH(DATE(AI$2,1,1),Final_nrj!$A$1:$LI$1),FALSE)</f>
        <v>0.87628241620000002</v>
      </c>
      <c r="AJ446" s="325">
        <f>+VLOOKUP($E446,Final_nrj!$1:$1048576,MATCH(DATE(AJ$2,1,1),Final_nrj!$A$1:$LI$1),FALSE)</f>
        <v>0.88636682040000003</v>
      </c>
      <c r="AK446" s="325">
        <f>+VLOOKUP($E446,Final_nrj!$1:$1048576,MATCH(DATE(AK$2,1,1),Final_nrj!$A$1:$LI$1),FALSE)</f>
        <v>0.89859557300000004</v>
      </c>
      <c r="AL446" s="325">
        <f>+VLOOKUP($E446,Final_nrj!$1:$1048576,MATCH(DATE(AL$2,1,1),Final_nrj!$A$1:$LI$1),FALSE)</f>
        <v>0.91168064100000001</v>
      </c>
      <c r="AM446" s="325">
        <f>+VLOOKUP($E446,Final_nrj!$1:$1048576,MATCH(DATE(AM$2,1,1),Final_nrj!$A$1:$LI$1),FALSE)</f>
        <v>0.92541634770000003</v>
      </c>
      <c r="AN446" s="325">
        <f>+VLOOKUP($E446,Final_nrj!$1:$1048576,MATCH(DATE(AN$2,1,1),Final_nrj!$A$1:$LI$1),FALSE)</f>
        <v>0.93976630719999998</v>
      </c>
      <c r="AO446" s="325">
        <f>+VLOOKUP($E446,Final_nrj!$1:$1048576,MATCH(DATE(AO$2,1,1),Final_nrj!$A$1:$LI$1),FALSE)</f>
        <v>0.9547084482</v>
      </c>
    </row>
    <row r="447" spans="1:41" s="335" customFormat="1" ht="15" customHeight="1" x14ac:dyDescent="0.35">
      <c r="A447" s="422"/>
      <c r="B447" s="426"/>
      <c r="C447" s="333"/>
      <c r="D447" s="127" t="s">
        <v>1031</v>
      </c>
      <c r="E447" s="67" t="s">
        <v>1637</v>
      </c>
      <c r="F447" s="325">
        <f>+VLOOKUP($E447,Final_nrj!$1:$1048576,MATCH(DATE(F$2,1,1),Final_nrj!$A$1:$LI$1),FALSE)</f>
        <v>8.4281967900000001E-3</v>
      </c>
      <c r="G447" s="325">
        <f>+VLOOKUP($E447,Final_nrj!$1:$1048576,MATCH(DATE(G$2,1,1),Final_nrj!$A$1:$LI$1),FALSE)</f>
        <v>8.5030123500000002E-3</v>
      </c>
      <c r="H447" s="325">
        <f>+VLOOKUP($E447,Final_nrj!$1:$1048576,MATCH(DATE(H$2,1,1),Final_nrj!$A$1:$LI$1),FALSE)</f>
        <v>8.5489876999999999E-3</v>
      </c>
      <c r="I447" s="325">
        <f>+VLOOKUP($E447,Final_nrj!$1:$1048576,MATCH(DATE(I$2,1,1),Final_nrj!$A$1:$LI$1),FALSE)</f>
        <v>8.5743701499999998E-3</v>
      </c>
      <c r="J447" s="325">
        <f>+VLOOKUP($E447,Final_nrj!$1:$1048576,MATCH(DATE(J$2,1,1),Final_nrj!$A$1:$LI$1),FALSE)</f>
        <v>8.6407299399999995E-3</v>
      </c>
      <c r="K447" s="325">
        <f>+VLOOKUP($E447,Final_nrj!$1:$1048576,MATCH(DATE(K$2,1,1),Final_nrj!$A$1:$LI$1),FALSE)</f>
        <v>8.8111100800000001E-3</v>
      </c>
      <c r="L447" s="325">
        <f>+VLOOKUP($E447,Final_nrj!$1:$1048576,MATCH(DATE(L$2,1,1),Final_nrj!$A$1:$LI$1),FALSE)</f>
        <v>9.0156874799999995E-3</v>
      </c>
      <c r="M447" s="325">
        <f>+VLOOKUP($E447,Final_nrj!$1:$1048576,MATCH(DATE(M$2,1,1),Final_nrj!$A$1:$LI$1),FALSE)</f>
        <v>9.2261866900000006E-3</v>
      </c>
      <c r="N447" s="325">
        <f>+VLOOKUP($E447,Final_nrj!$1:$1048576,MATCH(DATE(N$2,1,1),Final_nrj!$A$1:$LI$1),FALSE)</f>
        <v>9.4410495300000005E-3</v>
      </c>
      <c r="O447" s="325">
        <f>+VLOOKUP($E447,Final_nrj!$1:$1048576,MATCH(DATE(O$2,1,1),Final_nrj!$A$1:$LI$1),FALSE)</f>
        <v>9.6585479199999998E-3</v>
      </c>
      <c r="P447" s="325">
        <f>+VLOOKUP($E447,Final_nrj!$1:$1048576,MATCH(DATE(P$2,1,1),Final_nrj!$A$1:$LI$1),FALSE)</f>
        <v>9.8814616299999995E-3</v>
      </c>
      <c r="Q447" s="325">
        <f>+VLOOKUP($E447,Final_nrj!$1:$1048576,MATCH(DATE(Q$2,1,1),Final_nrj!$A$1:$LI$1),FALSE)</f>
        <v>1.01080093E-2</v>
      </c>
      <c r="R447" s="325">
        <f>+VLOOKUP($E447,Final_nrj!$1:$1048576,MATCH(DATE(R$2,1,1),Final_nrj!$A$1:$LI$1),FALSE)</f>
        <v>1.0341255299999999E-2</v>
      </c>
      <c r="S447" s="325">
        <f>+VLOOKUP($E447,Final_nrj!$1:$1048576,MATCH(DATE(S$2,1,1),Final_nrj!$A$1:$LI$1),FALSE)</f>
        <v>1.05827813E-2</v>
      </c>
      <c r="T447" s="325">
        <f>+VLOOKUP($E447,Final_nrj!$1:$1048576,MATCH(DATE(T$2,1,1),Final_nrj!$A$1:$LI$1),FALSE)</f>
        <v>1.08326898E-2</v>
      </c>
      <c r="U447" s="325">
        <f>+VLOOKUP($E447,Final_nrj!$1:$1048576,MATCH(DATE(U$2,1,1),Final_nrj!$A$1:$LI$1),FALSE)</f>
        <v>1.10902611E-2</v>
      </c>
      <c r="V447" s="325">
        <f>+VLOOKUP($E447,Final_nrj!$1:$1048576,MATCH(DATE(V$2,1,1),Final_nrj!$A$1:$LI$1),FALSE)</f>
        <v>1.1341756999999999E-2</v>
      </c>
      <c r="W447" s="325">
        <f>+VLOOKUP($E447,Final_nrj!$1:$1048576,MATCH(DATE(W$2,1,1),Final_nrj!$A$1:$LI$1),FALSE)</f>
        <v>1.1594472200000001E-2</v>
      </c>
      <c r="X447" s="325">
        <f>+VLOOKUP($E447,Final_nrj!$1:$1048576,MATCH(DATE(X$2,1,1),Final_nrj!$A$1:$LI$1),FALSE)</f>
        <v>1.1849645900000001E-2</v>
      </c>
      <c r="Y447" s="325">
        <f>+VLOOKUP($E447,Final_nrj!$1:$1048576,MATCH(DATE(Y$2,1,1),Final_nrj!$A$1:$LI$1),FALSE)</f>
        <v>1.2107626999999999E-2</v>
      </c>
      <c r="Z447" s="325">
        <f>+VLOOKUP($E447,Final_nrj!$1:$1048576,MATCH(DATE(Z$2,1,1),Final_nrj!$A$1:$LI$1),FALSE)</f>
        <v>1.2367114E-2</v>
      </c>
      <c r="AA447" s="325">
        <f>+VLOOKUP($E447,Final_nrj!$1:$1048576,MATCH(DATE(AA$2,1,1),Final_nrj!$A$1:$LI$1),FALSE)</f>
        <v>1.26181383E-2</v>
      </c>
      <c r="AB447" s="325">
        <f>+VLOOKUP($E447,Final_nrj!$1:$1048576,MATCH(DATE(AB$2,1,1),Final_nrj!$A$1:$LI$1),FALSE)</f>
        <v>1.2868872199999999E-2</v>
      </c>
      <c r="AC447" s="325">
        <f>+VLOOKUP($E447,Final_nrj!$1:$1048576,MATCH(DATE(AC$2,1,1),Final_nrj!$A$1:$LI$1),FALSE)</f>
        <v>1.3121306900000001E-2</v>
      </c>
      <c r="AD447" s="325">
        <f>+VLOOKUP($E447,Final_nrj!$1:$1048576,MATCH(DATE(AD$2,1,1),Final_nrj!$A$1:$LI$1),FALSE)</f>
        <v>1.3376424600000001E-2</v>
      </c>
      <c r="AE447" s="325">
        <f>+VLOOKUP($E447,Final_nrj!$1:$1048576,MATCH(DATE(AE$2,1,1),Final_nrj!$A$1:$LI$1),FALSE)</f>
        <v>1.3630265500000001E-2</v>
      </c>
      <c r="AF447" s="325">
        <f>+VLOOKUP($E447,Final_nrj!$1:$1048576,MATCH(DATE(AF$2,1,1),Final_nrj!$A$1:$LI$1),FALSE)</f>
        <v>1.3828459600000001E-2</v>
      </c>
      <c r="AG447" s="325">
        <f>+VLOOKUP($E447,Final_nrj!$1:$1048576,MATCH(DATE(AG$2,1,1),Final_nrj!$A$1:$LI$1),FALSE)</f>
        <v>1.40092203E-2</v>
      </c>
      <c r="AH447" s="325">
        <f>+VLOOKUP($E447,Final_nrj!$1:$1048576,MATCH(DATE(AH$2,1,1),Final_nrj!$A$1:$LI$1),FALSE)</f>
        <v>1.4181197600000001E-2</v>
      </c>
      <c r="AI447" s="325">
        <f>+VLOOKUP($E447,Final_nrj!$1:$1048576,MATCH(DATE(AI$2,1,1),Final_nrj!$A$1:$LI$1),FALSE)</f>
        <v>1.43479925E-2</v>
      </c>
      <c r="AJ447" s="325">
        <f>+VLOOKUP($E447,Final_nrj!$1:$1048576,MATCH(DATE(AJ$2,1,1),Final_nrj!$A$1:$LI$1),FALSE)</f>
        <v>1.45122497E-2</v>
      </c>
      <c r="AK447" s="325">
        <f>+VLOOKUP($E447,Final_nrj!$1:$1048576,MATCH(DATE(AK$2,1,1),Final_nrj!$A$1:$LI$1),FALSE)</f>
        <v>1.4712451600000001E-2</v>
      </c>
      <c r="AL447" s="325">
        <f>+VLOOKUP($E447,Final_nrj!$1:$1048576,MATCH(DATE(AL$2,1,1),Final_nrj!$A$1:$LI$1),FALSE)</f>
        <v>1.49273966E-2</v>
      </c>
      <c r="AM447" s="325">
        <f>+VLOOKUP($E447,Final_nrj!$1:$1048576,MATCH(DATE(AM$2,1,1),Final_nrj!$A$1:$LI$1),FALSE)</f>
        <v>1.51535309E-2</v>
      </c>
      <c r="AN447" s="325">
        <f>+VLOOKUP($E447,Final_nrj!$1:$1048576,MATCH(DATE(AN$2,1,1),Final_nrj!$A$1:$LI$1),FALSE)</f>
        <v>1.5390078600000001E-2</v>
      </c>
      <c r="AO447" s="325">
        <f>+VLOOKUP($E447,Final_nrj!$1:$1048576,MATCH(DATE(AO$2,1,1),Final_nrj!$A$1:$LI$1),FALSE)</f>
        <v>1.5636519099999999E-2</v>
      </c>
    </row>
    <row r="448" spans="1:41" ht="15" customHeight="1" x14ac:dyDescent="0.35">
      <c r="A448" s="422"/>
      <c r="B448" s="426"/>
      <c r="C448" s="127"/>
      <c r="D448" s="127" t="s">
        <v>1032</v>
      </c>
      <c r="E448" s="67" t="s">
        <v>1638</v>
      </c>
      <c r="F448" s="325">
        <f>+VLOOKUP($E448,Final_nrj!$1:$1048576,MATCH(DATE(F$2,1,1),Final_nrj!$A$1:$LI$1),FALSE)</f>
        <v>0.13716881580000001</v>
      </c>
      <c r="G448" s="325">
        <f>+VLOOKUP($E448,Final_nrj!$1:$1048576,MATCH(DATE(G$2,1,1),Final_nrj!$A$1:$LI$1),FALSE)</f>
        <v>0.13878015099999999</v>
      </c>
      <c r="H448" s="325">
        <f>+VLOOKUP($E448,Final_nrj!$1:$1048576,MATCH(DATE(H$2,1,1),Final_nrj!$A$1:$LI$1),FALSE)</f>
        <v>0.14024922749999999</v>
      </c>
      <c r="I448" s="325">
        <f>+VLOOKUP($E448,Final_nrj!$1:$1048576,MATCH(DATE(I$2,1,1),Final_nrj!$A$1:$LI$1),FALSE)</f>
        <v>0.1413712476</v>
      </c>
      <c r="J448" s="325">
        <f>+VLOOKUP($E448,Final_nrj!$1:$1048576,MATCH(DATE(J$2,1,1),Final_nrj!$A$1:$LI$1),FALSE)</f>
        <v>0.14285699060000001</v>
      </c>
      <c r="K448" s="325">
        <f>+VLOOKUP($E448,Final_nrj!$1:$1048576,MATCH(DATE(K$2,1,1),Final_nrj!$A$1:$LI$1),FALSE)</f>
        <v>0.14563822200000001</v>
      </c>
      <c r="L448" s="325">
        <f>+VLOOKUP($E448,Final_nrj!$1:$1048576,MATCH(DATE(L$2,1,1),Final_nrj!$A$1:$LI$1),FALSE)</f>
        <v>0.1488997564</v>
      </c>
      <c r="M448" s="325">
        <f>+VLOOKUP($E448,Final_nrj!$1:$1048576,MATCH(DATE(M$2,1,1),Final_nrj!$A$1:$LI$1),FALSE)</f>
        <v>0.15220540699999999</v>
      </c>
      <c r="N448" s="325">
        <f>+VLOOKUP($E448,Final_nrj!$1:$1048576,MATCH(DATE(N$2,1,1),Final_nrj!$A$1:$LI$1),FALSE)</f>
        <v>0.15556838849999999</v>
      </c>
      <c r="O448" s="325">
        <f>+VLOOKUP($E448,Final_nrj!$1:$1048576,MATCH(DATE(O$2,1,1),Final_nrj!$A$1:$LI$1),FALSE)</f>
        <v>0.1589795021</v>
      </c>
      <c r="P448" s="325">
        <f>+VLOOKUP($E448,Final_nrj!$1:$1048576,MATCH(DATE(P$2,1,1),Final_nrj!$A$1:$LI$1),FALSE)</f>
        <v>0.16249238499999999</v>
      </c>
      <c r="Q448" s="325">
        <f>+VLOOKUP($E448,Final_nrj!$1:$1048576,MATCH(DATE(Q$2,1,1),Final_nrj!$A$1:$LI$1),FALSE)</f>
        <v>0.16607726140000001</v>
      </c>
      <c r="R448" s="325">
        <f>+VLOOKUP($E448,Final_nrj!$1:$1048576,MATCH(DATE(R$2,1,1),Final_nrj!$A$1:$LI$1),FALSE)</f>
        <v>0.1697810729</v>
      </c>
      <c r="S448" s="325">
        <f>+VLOOKUP($E448,Final_nrj!$1:$1048576,MATCH(DATE(S$2,1,1),Final_nrj!$A$1:$LI$1),FALSE)</f>
        <v>0.17362542089999999</v>
      </c>
      <c r="T448" s="325">
        <f>+VLOOKUP($E448,Final_nrj!$1:$1048576,MATCH(DATE(T$2,1,1),Final_nrj!$A$1:$LI$1),FALSE)</f>
        <v>0.17760799699999999</v>
      </c>
      <c r="U448" s="325">
        <f>+VLOOKUP($E448,Final_nrj!$1:$1048576,MATCH(DATE(U$2,1,1),Final_nrj!$A$1:$LI$1),FALSE)</f>
        <v>0.1817139844</v>
      </c>
      <c r="V448" s="325">
        <f>+VLOOKUP($E448,Final_nrj!$1:$1048576,MATCH(DATE(V$2,1,1),Final_nrj!$A$1:$LI$1),FALSE)</f>
        <v>0.18571801199999999</v>
      </c>
      <c r="W448" s="325">
        <f>+VLOOKUP($E448,Final_nrj!$1:$1048576,MATCH(DATE(W$2,1,1),Final_nrj!$A$1:$LI$1),FALSE)</f>
        <v>0.18973840119999999</v>
      </c>
      <c r="X448" s="325">
        <f>+VLOOKUP($E448,Final_nrj!$1:$1048576,MATCH(DATE(X$2,1,1),Final_nrj!$A$1:$LI$1),FALSE)</f>
        <v>0.19379534100000001</v>
      </c>
      <c r="Y448" s="325">
        <f>+VLOOKUP($E448,Final_nrj!$1:$1048576,MATCH(DATE(Y$2,1,1),Final_nrj!$A$1:$LI$1),FALSE)</f>
        <v>0.1978950032</v>
      </c>
      <c r="Z448" s="325">
        <f>+VLOOKUP($E448,Final_nrj!$1:$1048576,MATCH(DATE(Z$2,1,1),Final_nrj!$A$1:$LI$1),FALSE)</f>
        <v>0.2020163354</v>
      </c>
      <c r="AA448" s="325">
        <f>+VLOOKUP($E448,Final_nrj!$1:$1048576,MATCH(DATE(AA$2,1,1),Final_nrj!$A$1:$LI$1),FALSE)</f>
        <v>0.20599948639999999</v>
      </c>
      <c r="AB448" s="325">
        <f>+VLOOKUP($E448,Final_nrj!$1:$1048576,MATCH(DATE(AB$2,1,1),Final_nrj!$A$1:$LI$1),FALSE)</f>
        <v>0.2099789692</v>
      </c>
      <c r="AC448" s="325">
        <f>+VLOOKUP($E448,Final_nrj!$1:$1048576,MATCH(DATE(AC$2,1,1),Final_nrj!$A$1:$LI$1),FALSE)</f>
        <v>0.21398847309999999</v>
      </c>
      <c r="AD448" s="325">
        <f>+VLOOKUP($E448,Final_nrj!$1:$1048576,MATCH(DATE(AD$2,1,1),Final_nrj!$A$1:$LI$1),FALSE)</f>
        <v>0.21804510299999999</v>
      </c>
      <c r="AE448" s="325">
        <f>+VLOOKUP($E448,Final_nrj!$1:$1048576,MATCH(DATE(AE$2,1,1),Final_nrj!$A$1:$LI$1),FALSE)</f>
        <v>0.22208348620000001</v>
      </c>
      <c r="AF448" s="325">
        <f>+VLOOKUP($E448,Final_nrj!$1:$1048576,MATCH(DATE(AF$2,1,1),Final_nrj!$A$1:$LI$1),FALSE)</f>
        <v>0.22522522980000001</v>
      </c>
      <c r="AG448" s="325">
        <f>+VLOOKUP($E448,Final_nrj!$1:$1048576,MATCH(DATE(AG$2,1,1),Final_nrj!$A$1:$LI$1),FALSE)</f>
        <v>0.22809314450000001</v>
      </c>
      <c r="AH448" s="325">
        <f>+VLOOKUP($E448,Final_nrj!$1:$1048576,MATCH(DATE(AH$2,1,1),Final_nrj!$A$1:$LI$1),FALSE)</f>
        <v>0.2308289771</v>
      </c>
      <c r="AI448" s="325">
        <f>+VLOOKUP($E448,Final_nrj!$1:$1048576,MATCH(DATE(AI$2,1,1),Final_nrj!$A$1:$LI$1),FALSE)</f>
        <v>0.2334921439</v>
      </c>
      <c r="AJ448" s="325">
        <f>+VLOOKUP($E448,Final_nrj!$1:$1048576,MATCH(DATE(AJ$2,1,1),Final_nrj!$A$1:$LI$1),FALSE)</f>
        <v>0.23612630139999999</v>
      </c>
      <c r="AK448" s="325">
        <f>+VLOOKUP($E448,Final_nrj!$1:$1048576,MATCH(DATE(AK$2,1,1),Final_nrj!$A$1:$LI$1),FALSE)</f>
        <v>0.2393545842</v>
      </c>
      <c r="AL448" s="325">
        <f>+VLOOKUP($E448,Final_nrj!$1:$1048576,MATCH(DATE(AL$2,1,1),Final_nrj!$A$1:$LI$1),FALSE)</f>
        <v>0.24283236080000001</v>
      </c>
      <c r="AM448" s="325">
        <f>+VLOOKUP($E448,Final_nrj!$1:$1048576,MATCH(DATE(AM$2,1,1),Final_nrj!$A$1:$LI$1),FALSE)</f>
        <v>0.24650118400000001</v>
      </c>
      <c r="AN448" s="325">
        <f>+VLOOKUP($E448,Final_nrj!$1:$1048576,MATCH(DATE(AN$2,1,1),Final_nrj!$A$1:$LI$1),FALSE)</f>
        <v>0.25034729639999997</v>
      </c>
      <c r="AO448" s="325">
        <f>+VLOOKUP($E448,Final_nrj!$1:$1048576,MATCH(DATE(AO$2,1,1),Final_nrj!$A$1:$LI$1),FALSE)</f>
        <v>0.25436068890000002</v>
      </c>
    </row>
    <row r="449" spans="1:41" ht="15" customHeight="1" x14ac:dyDescent="0.35">
      <c r="A449" s="422"/>
      <c r="B449" s="426"/>
      <c r="C449" s="127"/>
      <c r="D449" s="127" t="s">
        <v>1034</v>
      </c>
      <c r="E449" s="67" t="s">
        <v>1639</v>
      </c>
      <c r="F449" s="325" t="e">
        <f>+VLOOKUP($E449,Final_nrj!$1:$1048576,MATCH(DATE(F$2,1,1),Final_nrj!$A$1:$LI$1),FALSE)</f>
        <v>#N/A</v>
      </c>
      <c r="G449" s="325" t="e">
        <f>+VLOOKUP($E449,Final_nrj!$1:$1048576,MATCH(DATE(G$2,1,1),Final_nrj!$A$1:$LI$1),FALSE)</f>
        <v>#N/A</v>
      </c>
      <c r="H449" s="325" t="e">
        <f>+VLOOKUP($E449,Final_nrj!$1:$1048576,MATCH(DATE(H$2,1,1),Final_nrj!$A$1:$LI$1),FALSE)</f>
        <v>#N/A</v>
      </c>
      <c r="I449" s="325" t="e">
        <f>+VLOOKUP($E449,Final_nrj!$1:$1048576,MATCH(DATE(I$2,1,1),Final_nrj!$A$1:$LI$1),FALSE)</f>
        <v>#N/A</v>
      </c>
      <c r="J449" s="325" t="e">
        <f>+VLOOKUP($E449,Final_nrj!$1:$1048576,MATCH(DATE(J$2,1,1),Final_nrj!$A$1:$LI$1),FALSE)</f>
        <v>#N/A</v>
      </c>
      <c r="K449" s="325" t="e">
        <f>+VLOOKUP($E449,Final_nrj!$1:$1048576,MATCH(DATE(K$2,1,1),Final_nrj!$A$1:$LI$1),FALSE)</f>
        <v>#N/A</v>
      </c>
      <c r="L449" s="325" t="e">
        <f>+VLOOKUP($E449,Final_nrj!$1:$1048576,MATCH(DATE(L$2,1,1),Final_nrj!$A$1:$LI$1),FALSE)</f>
        <v>#N/A</v>
      </c>
      <c r="M449" s="325" t="e">
        <f>+VLOOKUP($E449,Final_nrj!$1:$1048576,MATCH(DATE(M$2,1,1),Final_nrj!$A$1:$LI$1),FALSE)</f>
        <v>#N/A</v>
      </c>
      <c r="N449" s="325" t="e">
        <f>+VLOOKUP($E449,Final_nrj!$1:$1048576,MATCH(DATE(N$2,1,1),Final_nrj!$A$1:$LI$1),FALSE)</f>
        <v>#N/A</v>
      </c>
      <c r="O449" s="325" t="e">
        <f>+VLOOKUP($E449,Final_nrj!$1:$1048576,MATCH(DATE(O$2,1,1),Final_nrj!$A$1:$LI$1),FALSE)</f>
        <v>#N/A</v>
      </c>
      <c r="P449" s="325" t="e">
        <f>+VLOOKUP($E449,Final_nrj!$1:$1048576,MATCH(DATE(P$2,1,1),Final_nrj!$A$1:$LI$1),FALSE)</f>
        <v>#N/A</v>
      </c>
      <c r="Q449" s="325" t="e">
        <f>+VLOOKUP($E449,Final_nrj!$1:$1048576,MATCH(DATE(Q$2,1,1),Final_nrj!$A$1:$LI$1),FALSE)</f>
        <v>#N/A</v>
      </c>
      <c r="R449" s="325" t="e">
        <f>+VLOOKUP($E449,Final_nrj!$1:$1048576,MATCH(DATE(R$2,1,1),Final_nrj!$A$1:$LI$1),FALSE)</f>
        <v>#N/A</v>
      </c>
      <c r="S449" s="325" t="e">
        <f>+VLOOKUP($E449,Final_nrj!$1:$1048576,MATCH(DATE(S$2,1,1),Final_nrj!$A$1:$LI$1),FALSE)</f>
        <v>#N/A</v>
      </c>
      <c r="T449" s="325" t="e">
        <f>+VLOOKUP($E449,Final_nrj!$1:$1048576,MATCH(DATE(T$2,1,1),Final_nrj!$A$1:$LI$1),FALSE)</f>
        <v>#N/A</v>
      </c>
      <c r="U449" s="325" t="e">
        <f>+VLOOKUP($E449,Final_nrj!$1:$1048576,MATCH(DATE(U$2,1,1),Final_nrj!$A$1:$LI$1),FALSE)</f>
        <v>#N/A</v>
      </c>
      <c r="V449" s="325" t="e">
        <f>+VLOOKUP($E449,Final_nrj!$1:$1048576,MATCH(DATE(V$2,1,1),Final_nrj!$A$1:$LI$1),FALSE)</f>
        <v>#N/A</v>
      </c>
      <c r="W449" s="325" t="e">
        <f>+VLOOKUP($E449,Final_nrj!$1:$1048576,MATCH(DATE(W$2,1,1),Final_nrj!$A$1:$LI$1),FALSE)</f>
        <v>#N/A</v>
      </c>
      <c r="X449" s="325" t="e">
        <f>+VLOOKUP($E449,Final_nrj!$1:$1048576,MATCH(DATE(X$2,1,1),Final_nrj!$A$1:$LI$1),FALSE)</f>
        <v>#N/A</v>
      </c>
      <c r="Y449" s="325" t="e">
        <f>+VLOOKUP($E449,Final_nrj!$1:$1048576,MATCH(DATE(Y$2,1,1),Final_nrj!$A$1:$LI$1),FALSE)</f>
        <v>#N/A</v>
      </c>
      <c r="Z449" s="325" t="e">
        <f>+VLOOKUP($E449,Final_nrj!$1:$1048576,MATCH(DATE(Z$2,1,1),Final_nrj!$A$1:$LI$1),FALSE)</f>
        <v>#N/A</v>
      </c>
      <c r="AA449" s="325" t="e">
        <f>+VLOOKUP($E449,Final_nrj!$1:$1048576,MATCH(DATE(AA$2,1,1),Final_nrj!$A$1:$LI$1),FALSE)</f>
        <v>#N/A</v>
      </c>
      <c r="AB449" s="325" t="e">
        <f>+VLOOKUP($E449,Final_nrj!$1:$1048576,MATCH(DATE(AB$2,1,1),Final_nrj!$A$1:$LI$1),FALSE)</f>
        <v>#N/A</v>
      </c>
      <c r="AC449" s="325" t="e">
        <f>+VLOOKUP($E449,Final_nrj!$1:$1048576,MATCH(DATE(AC$2,1,1),Final_nrj!$A$1:$LI$1),FALSE)</f>
        <v>#N/A</v>
      </c>
      <c r="AD449" s="325" t="e">
        <f>+VLOOKUP($E449,Final_nrj!$1:$1048576,MATCH(DATE(AD$2,1,1),Final_nrj!$A$1:$LI$1),FALSE)</f>
        <v>#N/A</v>
      </c>
      <c r="AE449" s="325" t="e">
        <f>+VLOOKUP($E449,Final_nrj!$1:$1048576,MATCH(DATE(AE$2,1,1),Final_nrj!$A$1:$LI$1),FALSE)</f>
        <v>#N/A</v>
      </c>
      <c r="AF449" s="325" t="e">
        <f>+VLOOKUP($E449,Final_nrj!$1:$1048576,MATCH(DATE(AF$2,1,1),Final_nrj!$A$1:$LI$1),FALSE)</f>
        <v>#N/A</v>
      </c>
      <c r="AG449" s="325" t="e">
        <f>+VLOOKUP($E449,Final_nrj!$1:$1048576,MATCH(DATE(AG$2,1,1),Final_nrj!$A$1:$LI$1),FALSE)</f>
        <v>#N/A</v>
      </c>
      <c r="AH449" s="325" t="e">
        <f>+VLOOKUP($E449,Final_nrj!$1:$1048576,MATCH(DATE(AH$2,1,1),Final_nrj!$A$1:$LI$1),FALSE)</f>
        <v>#N/A</v>
      </c>
      <c r="AI449" s="325" t="e">
        <f>+VLOOKUP($E449,Final_nrj!$1:$1048576,MATCH(DATE(AI$2,1,1),Final_nrj!$A$1:$LI$1),FALSE)</f>
        <v>#N/A</v>
      </c>
      <c r="AJ449" s="325" t="e">
        <f>+VLOOKUP($E449,Final_nrj!$1:$1048576,MATCH(DATE(AJ$2,1,1),Final_nrj!$A$1:$LI$1),FALSE)</f>
        <v>#N/A</v>
      </c>
      <c r="AK449" s="325" t="e">
        <f>+VLOOKUP($E449,Final_nrj!$1:$1048576,MATCH(DATE(AK$2,1,1),Final_nrj!$A$1:$LI$1),FALSE)</f>
        <v>#N/A</v>
      </c>
      <c r="AL449" s="325" t="e">
        <f>+VLOOKUP($E449,Final_nrj!$1:$1048576,MATCH(DATE(AL$2,1,1),Final_nrj!$A$1:$LI$1),FALSE)</f>
        <v>#N/A</v>
      </c>
      <c r="AM449" s="325" t="e">
        <f>+VLOOKUP($E449,Final_nrj!$1:$1048576,MATCH(DATE(AM$2,1,1),Final_nrj!$A$1:$LI$1),FALSE)</f>
        <v>#N/A</v>
      </c>
      <c r="AN449" s="325" t="e">
        <f>+VLOOKUP($E449,Final_nrj!$1:$1048576,MATCH(DATE(AN$2,1,1),Final_nrj!$A$1:$LI$1),FALSE)</f>
        <v>#N/A</v>
      </c>
      <c r="AO449" s="325" t="e">
        <f>+VLOOKUP($E449,Final_nrj!$1:$1048576,MATCH(DATE(AO$2,1,1),Final_nrj!$A$1:$LI$1),FALSE)</f>
        <v>#N/A</v>
      </c>
    </row>
    <row r="450" spans="1:41" s="335" customFormat="1" ht="15" customHeight="1" x14ac:dyDescent="0.35">
      <c r="A450" s="422"/>
      <c r="B450" s="426"/>
      <c r="C450" s="333"/>
      <c r="D450" s="333" t="s">
        <v>3764</v>
      </c>
      <c r="E450" s="334" t="s">
        <v>3773</v>
      </c>
      <c r="F450" s="378">
        <f>+VLOOKUP($E450,Final_nrj!$1:$1048576,MATCH(DATE(F$2,1,1),Final_nrj!$A$1:$LI$1),FALSE)</f>
        <v>0.64460758380000005</v>
      </c>
      <c r="G450" s="378">
        <f>+VLOOKUP($E450,Final_nrj!$1:$1048576,MATCH(DATE(G$2,1,1),Final_nrj!$A$1:$LI$1),FALSE)</f>
        <v>0.65261693639999996</v>
      </c>
      <c r="H450" s="378">
        <f>+VLOOKUP($E450,Final_nrj!$1:$1048576,MATCH(DATE(H$2,1,1),Final_nrj!$A$1:$LI$1),FALSE)</f>
        <v>0.65670850329999997</v>
      </c>
      <c r="I450" s="378">
        <f>+VLOOKUP($E450,Final_nrj!$1:$1048576,MATCH(DATE(I$2,1,1),Final_nrj!$A$1:$LI$1),FALSE)</f>
        <v>0.65812950660000002</v>
      </c>
      <c r="J450" s="378">
        <f>+VLOOKUP($E450,Final_nrj!$1:$1048576,MATCH(DATE(J$2,1,1),Final_nrj!$A$1:$LI$1),FALSE)</f>
        <v>0.66565864910000005</v>
      </c>
      <c r="K450" s="378">
        <f>+VLOOKUP($E450,Final_nrj!$1:$1048576,MATCH(DATE(K$2,1,1),Final_nrj!$A$1:$LI$1),FALSE)</f>
        <v>0.68345274720000004</v>
      </c>
      <c r="L450" s="378">
        <f>+VLOOKUP($E450,Final_nrj!$1:$1048576,MATCH(DATE(L$2,1,1),Final_nrj!$A$1:$LI$1),FALSE)</f>
        <v>0.70022128839999997</v>
      </c>
      <c r="M450" s="378">
        <f>+VLOOKUP($E450,Final_nrj!$1:$1048576,MATCH(DATE(M$2,1,1),Final_nrj!$A$1:$LI$1),FALSE)</f>
        <v>0.71720120470000004</v>
      </c>
      <c r="N450" s="378">
        <f>+VLOOKUP($E450,Final_nrj!$1:$1048576,MATCH(DATE(N$2,1,1),Final_nrj!$A$1:$LI$1),FALSE)</f>
        <v>0.73424473749999997</v>
      </c>
      <c r="O450" s="378">
        <f>+VLOOKUP($E450,Final_nrj!$1:$1048576,MATCH(DATE(O$2,1,1),Final_nrj!$A$1:$LI$1),FALSE)</f>
        <v>0.75138106579999997</v>
      </c>
      <c r="P450" s="378">
        <f>+VLOOKUP($E450,Final_nrj!$1:$1048576,MATCH(DATE(P$2,1,1),Final_nrj!$A$1:$LI$1),FALSE)</f>
        <v>0.76892502330000001</v>
      </c>
      <c r="Q450" s="378">
        <f>+VLOOKUP($E450,Final_nrj!$1:$1048576,MATCH(DATE(Q$2,1,1),Final_nrj!$A$1:$LI$1),FALSE)</f>
        <v>0.78679015679999997</v>
      </c>
      <c r="R450" s="378">
        <f>+VLOOKUP($E450,Final_nrj!$1:$1048576,MATCH(DATE(R$2,1,1),Final_nrj!$A$1:$LI$1),FALSE)</f>
        <v>0.80523309470000004</v>
      </c>
      <c r="S450" s="378">
        <f>+VLOOKUP($E450,Final_nrj!$1:$1048576,MATCH(DATE(S$2,1,1),Final_nrj!$A$1:$LI$1),FALSE)</f>
        <v>0.82437799069999995</v>
      </c>
      <c r="T450" s="378">
        <f>+VLOOKUP($E450,Final_nrj!$1:$1048576,MATCH(DATE(T$2,1,1),Final_nrj!$A$1:$LI$1),FALSE)</f>
        <v>0.84422727369999995</v>
      </c>
      <c r="U450" s="378">
        <f>+VLOOKUP($E450,Final_nrj!$1:$1048576,MATCH(DATE(U$2,1,1),Final_nrj!$A$1:$LI$1),FALSE)</f>
        <v>0.8647178553</v>
      </c>
      <c r="V450" s="378">
        <f>+VLOOKUP($E450,Final_nrj!$1:$1048576,MATCH(DATE(V$2,1,1),Final_nrj!$A$1:$LI$1),FALSE)</f>
        <v>0.88476387960000002</v>
      </c>
      <c r="W450" s="378">
        <f>+VLOOKUP($E450,Final_nrj!$1:$1048576,MATCH(DATE(W$2,1,1),Final_nrj!$A$1:$LI$1),FALSE)</f>
        <v>0.90492706550000002</v>
      </c>
      <c r="X450" s="378">
        <f>+VLOOKUP($E450,Final_nrj!$1:$1048576,MATCH(DATE(X$2,1,1),Final_nrj!$A$1:$LI$1),FALSE)</f>
        <v>0.92529580810000001</v>
      </c>
      <c r="Y450" s="378">
        <f>+VLOOKUP($E450,Final_nrj!$1:$1048576,MATCH(DATE(Y$2,1,1),Final_nrj!$A$1:$LI$1),FALSE)</f>
        <v>0.94588999289999998</v>
      </c>
      <c r="Z450" s="378">
        <f>+VLOOKUP($E450,Final_nrj!$1:$1048576,MATCH(DATE(Z$2,1,1),Final_nrj!$A$1:$LI$1),FALSE)</f>
        <v>0.96660307769999998</v>
      </c>
      <c r="AA450" s="378">
        <f>+VLOOKUP($E450,Final_nrj!$1:$1048576,MATCH(DATE(AA$2,1,1),Final_nrj!$A$1:$LI$1),FALSE)</f>
        <v>0.98664315739999997</v>
      </c>
      <c r="AB450" s="378">
        <f>+VLOOKUP($E450,Final_nrj!$1:$1048576,MATCH(DATE(AB$2,1,1),Final_nrj!$A$1:$LI$1),FALSE)</f>
        <v>1.0066452859999999</v>
      </c>
      <c r="AC450" s="378">
        <f>+VLOOKUP($E450,Final_nrj!$1:$1048576,MATCH(DATE(AC$2,1,1),Final_nrj!$A$1:$LI$1),FALSE)</f>
        <v>1.0267609230000001</v>
      </c>
      <c r="AD450" s="378">
        <f>+VLOOKUP($E450,Final_nrj!$1:$1048576,MATCH(DATE(AD$2,1,1),Final_nrj!$A$1:$LI$1),FALSE)</f>
        <v>1.0470636740000001</v>
      </c>
      <c r="AE450" s="378">
        <f>+VLOOKUP($E450,Final_nrj!$1:$1048576,MATCH(DATE(AE$2,1,1),Final_nrj!$A$1:$LI$1),FALSE)</f>
        <v>1.067245258</v>
      </c>
      <c r="AF450" s="378">
        <f>+VLOOKUP($E450,Final_nrj!$1:$1048576,MATCH(DATE(AF$2,1,1),Final_nrj!$A$1:$LI$1),FALSE)</f>
        <v>1.08301808</v>
      </c>
      <c r="AG450" s="378">
        <f>+VLOOKUP($E450,Final_nrj!$1:$1048576,MATCH(DATE(AG$2,1,1),Final_nrj!$A$1:$LI$1),FALSE)</f>
        <v>1.0973724140000001</v>
      </c>
      <c r="AH450" s="378">
        <f>+VLOOKUP($E450,Final_nrj!$1:$1048576,MATCH(DATE(AH$2,1,1),Final_nrj!$A$1:$LI$1),FALSE)</f>
        <v>1.1109807410000001</v>
      </c>
      <c r="AI450" s="378">
        <f>+VLOOKUP($E450,Final_nrj!$1:$1048576,MATCH(DATE(AI$2,1,1),Final_nrj!$A$1:$LI$1),FALSE)</f>
        <v>1.1241225530000001</v>
      </c>
      <c r="AJ450" s="378">
        <f>+VLOOKUP($E450,Final_nrj!$1:$1048576,MATCH(DATE(AJ$2,1,1),Final_nrj!$A$1:$LI$1),FALSE)</f>
        <v>1.137005372</v>
      </c>
      <c r="AK450" s="378">
        <f>+VLOOKUP($E450,Final_nrj!$1:$1048576,MATCH(DATE(AK$2,1,1),Final_nrj!$A$1:$LI$1),FALSE)</f>
        <v>1.1526626090000001</v>
      </c>
      <c r="AL450" s="378">
        <f>+VLOOKUP($E450,Final_nrj!$1:$1048576,MATCH(DATE(AL$2,1,1),Final_nrj!$A$1:$LI$1),FALSE)</f>
        <v>1.1694403980000001</v>
      </c>
      <c r="AM450" s="378">
        <f>+VLOOKUP($E450,Final_nrj!$1:$1048576,MATCH(DATE(AM$2,1,1),Final_nrj!$A$1:$LI$1),FALSE)</f>
        <v>1.1870710630000001</v>
      </c>
      <c r="AN450" s="378">
        <f>+VLOOKUP($E450,Final_nrj!$1:$1048576,MATCH(DATE(AN$2,1,1),Final_nrj!$A$1:$LI$1),FALSE)</f>
        <v>1.205503682</v>
      </c>
      <c r="AO450" s="378">
        <f>+VLOOKUP($E450,Final_nrj!$1:$1048576,MATCH(DATE(AO$2,1,1),Final_nrj!$A$1:$LI$1),FALSE)</f>
        <v>1.224705656</v>
      </c>
    </row>
    <row r="451" spans="1:41" s="91" customFormat="1" ht="15" customHeight="1" x14ac:dyDescent="0.35">
      <c r="A451" s="422"/>
      <c r="B451" s="426"/>
      <c r="C451" s="128" t="s">
        <v>1040</v>
      </c>
      <c r="D451" s="128"/>
      <c r="E451" s="76" t="s">
        <v>1043</v>
      </c>
      <c r="F451" s="310">
        <f>+VLOOKUP($E451,Final_nrj!$1:$1048576,MATCH(DATE(F$2,1,1),Final_nrj!$A$1:$LI$1),FALSE)</f>
        <v>44.013536350000003</v>
      </c>
      <c r="G451" s="310">
        <f>+VLOOKUP($E451,Final_nrj!$1:$1048576,MATCH(DATE(G$2,1,1),Final_nrj!$A$1:$LI$1),FALSE)</f>
        <v>44.42840502</v>
      </c>
      <c r="H451" s="310">
        <f>+VLOOKUP($E451,Final_nrj!$1:$1048576,MATCH(DATE(H$2,1,1),Final_nrj!$A$1:$LI$1),FALSE)</f>
        <v>44.638066760000001</v>
      </c>
      <c r="I451" s="310">
        <f>+VLOOKUP($E451,Final_nrj!$1:$1048576,MATCH(DATE(I$2,1,1),Final_nrj!$A$1:$LI$1),FALSE)</f>
        <v>44.735451079999997</v>
      </c>
      <c r="J451" s="310">
        <f>+VLOOKUP($E451,Final_nrj!$1:$1048576,MATCH(DATE(J$2,1,1),Final_nrj!$A$1:$LI$1),FALSE)</f>
        <v>45.204400390000004</v>
      </c>
      <c r="K451" s="310">
        <f>+VLOOKUP($E451,Final_nrj!$1:$1048576,MATCH(DATE(K$2,1,1),Final_nrj!$A$1:$LI$1),FALSE)</f>
        <v>46.357677889999998</v>
      </c>
      <c r="L451" s="310">
        <f>+VLOOKUP($E451,Final_nrj!$1:$1048576,MATCH(DATE(L$2,1,1),Final_nrj!$A$1:$LI$1),FALSE)</f>
        <v>47.513070020000001</v>
      </c>
      <c r="M451" s="310">
        <f>+VLOOKUP($E451,Final_nrj!$1:$1048576,MATCH(DATE(M$2,1,1),Final_nrj!$A$1:$LI$1),FALSE)</f>
        <v>48.721986749999999</v>
      </c>
      <c r="N451" s="310">
        <f>+VLOOKUP($E451,Final_nrj!$1:$1048576,MATCH(DATE(N$2,1,1),Final_nrj!$A$1:$LI$1),FALSE)</f>
        <v>49.955770119999997</v>
      </c>
      <c r="O451" s="310">
        <f>+VLOOKUP($E451,Final_nrj!$1:$1048576,MATCH(DATE(O$2,1,1),Final_nrj!$A$1:$LI$1),FALSE)</f>
        <v>51.215313299999998</v>
      </c>
      <c r="P451" s="310">
        <f>+VLOOKUP($E451,Final_nrj!$1:$1048576,MATCH(DATE(P$2,1,1),Final_nrj!$A$1:$LI$1),FALSE)</f>
        <v>52.512499630000001</v>
      </c>
      <c r="Q451" s="310">
        <f>+VLOOKUP($E451,Final_nrj!$1:$1048576,MATCH(DATE(Q$2,1,1),Final_nrj!$A$1:$LI$1),FALSE)</f>
        <v>53.838387349999998</v>
      </c>
      <c r="R451" s="310">
        <f>+VLOOKUP($E451,Final_nrj!$1:$1048576,MATCH(DATE(R$2,1,1),Final_nrj!$A$1:$LI$1),FALSE)</f>
        <v>55.204543000000001</v>
      </c>
      <c r="S451" s="310">
        <f>+VLOOKUP($E451,Final_nrj!$1:$1048576,MATCH(DATE(S$2,1,1),Final_nrj!$A$1:$LI$1),FALSE)</f>
        <v>56.615088309999997</v>
      </c>
      <c r="T451" s="310">
        <f>+VLOOKUP($E451,Final_nrj!$1:$1048576,MATCH(DATE(T$2,1,1),Final_nrj!$A$1:$LI$1),FALSE)</f>
        <v>58.071077449999997</v>
      </c>
      <c r="U451" s="310">
        <f>+VLOOKUP($E451,Final_nrj!$1:$1048576,MATCH(DATE(U$2,1,1),Final_nrj!$A$1:$LI$1),FALSE)</f>
        <v>59.571871399999999</v>
      </c>
      <c r="V451" s="310">
        <f>+VLOOKUP($E451,Final_nrj!$1:$1048576,MATCH(DATE(V$2,1,1),Final_nrj!$A$1:$LI$1),FALSE)</f>
        <v>61.016596130000003</v>
      </c>
      <c r="W451" s="310">
        <f>+VLOOKUP($E451,Final_nrj!$1:$1048576,MATCH(DATE(W$2,1,1),Final_nrj!$A$1:$LI$1),FALSE)</f>
        <v>62.478497269999998</v>
      </c>
      <c r="X451" s="310">
        <f>+VLOOKUP($E451,Final_nrj!$1:$1048576,MATCH(DATE(X$2,1,1),Final_nrj!$A$1:$LI$1),FALSE)</f>
        <v>63.970673189999999</v>
      </c>
      <c r="Y451" s="310">
        <f>+VLOOKUP($E451,Final_nrj!$1:$1048576,MATCH(DATE(Y$2,1,1),Final_nrj!$A$1:$LI$1),FALSE)</f>
        <v>65.496795219999996</v>
      </c>
      <c r="Z451" s="310">
        <f>+VLOOKUP($E451,Final_nrj!$1:$1048576,MATCH(DATE(Z$2,1,1),Final_nrj!$A$1:$LI$1),FALSE)</f>
        <v>67.055087490000005</v>
      </c>
      <c r="AA451" s="310">
        <f>+VLOOKUP($E451,Final_nrj!$1:$1048576,MATCH(DATE(AA$2,1,1),Final_nrj!$A$1:$LI$1),FALSE)</f>
        <v>68.556320709999994</v>
      </c>
      <c r="AB451" s="310">
        <f>+VLOOKUP($E451,Final_nrj!$1:$1048576,MATCH(DATE(AB$2,1,1),Final_nrj!$A$1:$LI$1),FALSE)</f>
        <v>70.074965370000001</v>
      </c>
      <c r="AC451" s="310">
        <f>+VLOOKUP($E451,Final_nrj!$1:$1048576,MATCH(DATE(AC$2,1,1),Final_nrj!$A$1:$LI$1),FALSE)</f>
        <v>71.62634912</v>
      </c>
      <c r="AD451" s="310">
        <f>+VLOOKUP($E451,Final_nrj!$1:$1048576,MATCH(DATE(AD$2,1,1),Final_nrj!$A$1:$LI$1),FALSE)</f>
        <v>73.215784049999996</v>
      </c>
      <c r="AE451" s="310">
        <f>+VLOOKUP($E451,Final_nrj!$1:$1048576,MATCH(DATE(AE$2,1,1),Final_nrj!$A$1:$LI$1),FALSE)</f>
        <v>74.834110600000002</v>
      </c>
      <c r="AF451" s="310">
        <f>+VLOOKUP($E451,Final_nrj!$1:$1048576,MATCH(DATE(AF$2,1,1),Final_nrj!$A$1:$LI$1),FALSE)</f>
        <v>76.035535679999995</v>
      </c>
      <c r="AG451" s="310">
        <f>+VLOOKUP($E451,Final_nrj!$1:$1048576,MATCH(DATE(AG$2,1,1),Final_nrj!$A$1:$LI$1),FALSE)</f>
        <v>77.168208199999995</v>
      </c>
      <c r="AH451" s="310">
        <f>+VLOOKUP($E451,Final_nrj!$1:$1048576,MATCH(DATE(AH$2,1,1),Final_nrj!$A$1:$LI$1),FALSE)</f>
        <v>78.295494289999993</v>
      </c>
      <c r="AI451" s="310">
        <f>+VLOOKUP($E451,Final_nrj!$1:$1048576,MATCH(DATE(AI$2,1,1),Final_nrj!$A$1:$LI$1),FALSE)</f>
        <v>79.432437039999996</v>
      </c>
      <c r="AJ451" s="310">
        <f>+VLOOKUP($E451,Final_nrj!$1:$1048576,MATCH(DATE(AJ$2,1,1),Final_nrj!$A$1:$LI$1),FALSE)</f>
        <v>80.584274140000005</v>
      </c>
      <c r="AK451" s="310">
        <f>+VLOOKUP($E451,Final_nrj!$1:$1048576,MATCH(DATE(AK$2,1,1),Final_nrj!$A$1:$LI$1),FALSE)</f>
        <v>82.034415910000007</v>
      </c>
      <c r="AL451" s="310">
        <f>+VLOOKUP($E451,Final_nrj!$1:$1048576,MATCH(DATE(AL$2,1,1),Final_nrj!$A$1:$LI$1),FALSE)</f>
        <v>83.569938780000001</v>
      </c>
      <c r="AM451" s="310">
        <f>+VLOOKUP($E451,Final_nrj!$1:$1048576,MATCH(DATE(AM$2,1,1),Final_nrj!$A$1:$LI$1),FALSE)</f>
        <v>85.152719619999999</v>
      </c>
      <c r="AN451" s="310">
        <f>+VLOOKUP($E451,Final_nrj!$1:$1048576,MATCH(DATE(AN$2,1,1),Final_nrj!$A$1:$LI$1),FALSE)</f>
        <v>86.77388637</v>
      </c>
      <c r="AO451" s="310">
        <f>+VLOOKUP($E451,Final_nrj!$1:$1048576,MATCH(DATE(AO$2,1,1),Final_nrj!$A$1:$LI$1),FALSE)</f>
        <v>88.430145440000004</v>
      </c>
    </row>
    <row r="452" spans="1:41" ht="15" customHeight="1" x14ac:dyDescent="0.35">
      <c r="A452" s="422"/>
      <c r="B452" s="426"/>
      <c r="C452" s="127"/>
      <c r="D452" s="127" t="s">
        <v>1027</v>
      </c>
      <c r="E452" s="67" t="s">
        <v>1640</v>
      </c>
      <c r="F452" s="325">
        <f>+VLOOKUP($E452,Final_nrj!$1:$1048576,MATCH(DATE(F$2,1,1),Final_nrj!$A$1:$LI$1),FALSE)</f>
        <v>5.2985861759999997</v>
      </c>
      <c r="G452" s="325">
        <f>+VLOOKUP($E452,Final_nrj!$1:$1048576,MATCH(DATE(G$2,1,1),Final_nrj!$A$1:$LI$1),FALSE)</f>
        <v>5.170593867</v>
      </c>
      <c r="H452" s="325">
        <f>+VLOOKUP($E452,Final_nrj!$1:$1048576,MATCH(DATE(H$2,1,1),Final_nrj!$A$1:$LI$1),FALSE)</f>
        <v>5.0524365510000004</v>
      </c>
      <c r="I452" s="325">
        <f>+VLOOKUP($E452,Final_nrj!$1:$1048576,MATCH(DATE(I$2,1,1),Final_nrj!$A$1:$LI$1),FALSE)</f>
        <v>5.0020197169999996</v>
      </c>
      <c r="J452" s="325">
        <f>+VLOOKUP($E452,Final_nrj!$1:$1048576,MATCH(DATE(J$2,1,1),Final_nrj!$A$1:$LI$1),FALSE)</f>
        <v>5.0012625220000002</v>
      </c>
      <c r="K452" s="325">
        <f>+VLOOKUP($E452,Final_nrj!$1:$1048576,MATCH(DATE(K$2,1,1),Final_nrj!$A$1:$LI$1),FALSE)</f>
        <v>5.0821942099999999</v>
      </c>
      <c r="L452" s="325">
        <f>+VLOOKUP($E452,Final_nrj!$1:$1048576,MATCH(DATE(L$2,1,1),Final_nrj!$A$1:$LI$1),FALSE)</f>
        <v>5.1866019909999999</v>
      </c>
      <c r="M452" s="325">
        <f>+VLOOKUP($E452,Final_nrj!$1:$1048576,MATCH(DATE(M$2,1,1),Final_nrj!$A$1:$LI$1),FALSE)</f>
        <v>5.3047469610000002</v>
      </c>
      <c r="N452" s="325">
        <f>+VLOOKUP($E452,Final_nrj!$1:$1048576,MATCH(DATE(N$2,1,1),Final_nrj!$A$1:$LI$1),FALSE)</f>
        <v>5.430277223</v>
      </c>
      <c r="O452" s="325">
        <f>+VLOOKUP($E452,Final_nrj!$1:$1048576,MATCH(DATE(O$2,1,1),Final_nrj!$A$1:$LI$1),FALSE)</f>
        <v>5.5623255819999997</v>
      </c>
      <c r="P452" s="325">
        <f>+VLOOKUP($E452,Final_nrj!$1:$1048576,MATCH(DATE(P$2,1,1),Final_nrj!$A$1:$LI$1),FALSE)</f>
        <v>5.7012678350000003</v>
      </c>
      <c r="Q452" s="325">
        <f>+VLOOKUP($E452,Final_nrj!$1:$1048576,MATCH(DATE(Q$2,1,1),Final_nrj!$A$1:$LI$1),FALSE)</f>
        <v>5.8454422370000003</v>
      </c>
      <c r="R452" s="325">
        <f>+VLOOKUP($E452,Final_nrj!$1:$1048576,MATCH(DATE(R$2,1,1),Final_nrj!$A$1:$LI$1),FALSE)</f>
        <v>5.9953685659999998</v>
      </c>
      <c r="S452" s="325">
        <f>+VLOOKUP($E452,Final_nrj!$1:$1048576,MATCH(DATE(S$2,1,1),Final_nrj!$A$1:$LI$1),FALSE)</f>
        <v>6.1509895139999999</v>
      </c>
      <c r="T452" s="325">
        <f>+VLOOKUP($E452,Final_nrj!$1:$1048576,MATCH(DATE(T$2,1,1),Final_nrj!$A$1:$LI$1),FALSE)</f>
        <v>6.3121812070000001</v>
      </c>
      <c r="U452" s="325">
        <f>+VLOOKUP($E452,Final_nrj!$1:$1048576,MATCH(DATE(U$2,1,1),Final_nrj!$A$1:$LI$1),FALSE)</f>
        <v>6.4787989320000001</v>
      </c>
      <c r="V452" s="325">
        <f>+VLOOKUP($E452,Final_nrj!$1:$1048576,MATCH(DATE(V$2,1,1),Final_nrj!$A$1:$LI$1),FALSE)</f>
        <v>6.6391617519999997</v>
      </c>
      <c r="W452" s="325">
        <f>+VLOOKUP($E452,Final_nrj!$1:$1048576,MATCH(DATE(W$2,1,1),Final_nrj!$A$1:$LI$1),FALSE)</f>
        <v>6.8017043289999997</v>
      </c>
      <c r="X452" s="325">
        <f>+VLOOKUP($E452,Final_nrj!$1:$1048576,MATCH(DATE(X$2,1,1),Final_nrj!$A$1:$LI$1),FALSE)</f>
        <v>6.968091963</v>
      </c>
      <c r="Y452" s="325">
        <f>+VLOOKUP($E452,Final_nrj!$1:$1048576,MATCH(DATE(Y$2,1,1),Final_nrj!$A$1:$LI$1),FALSE)</f>
        <v>7.1387696500000004</v>
      </c>
      <c r="Z452" s="325">
        <f>+VLOOKUP($E452,Final_nrj!$1:$1048576,MATCH(DATE(Z$2,1,1),Final_nrj!$A$1:$LI$1),FALSE)</f>
        <v>7.3136507210000001</v>
      </c>
      <c r="AA452" s="325">
        <f>+VLOOKUP($E452,Final_nrj!$1:$1048576,MATCH(DATE(AA$2,1,1),Final_nrj!$A$1:$LI$1),FALSE)</f>
        <v>7.4821768180000001</v>
      </c>
      <c r="AB452" s="325">
        <f>+VLOOKUP($E452,Final_nrj!$1:$1048576,MATCH(DATE(AB$2,1,1),Final_nrj!$A$1:$LI$1),FALSE)</f>
        <v>7.6529290569999997</v>
      </c>
      <c r="AC452" s="325">
        <f>+VLOOKUP($E452,Final_nrj!$1:$1048576,MATCH(DATE(AC$2,1,1),Final_nrj!$A$1:$LI$1),FALSE)</f>
        <v>7.8278261660000004</v>
      </c>
      <c r="AD452" s="325">
        <f>+VLOOKUP($E452,Final_nrj!$1:$1048576,MATCH(DATE(AD$2,1,1),Final_nrj!$A$1:$LI$1),FALSE)</f>
        <v>8.0074930339999995</v>
      </c>
      <c r="AE452" s="325">
        <f>+VLOOKUP($E452,Final_nrj!$1:$1048576,MATCH(DATE(AE$2,1,1),Final_nrj!$A$1:$LI$1),FALSE)</f>
        <v>8.1912503910000005</v>
      </c>
      <c r="AF452" s="325">
        <f>+VLOOKUP($E452,Final_nrj!$1:$1048576,MATCH(DATE(AF$2,1,1),Final_nrj!$A$1:$LI$1),FALSE)</f>
        <v>8.3269842629999999</v>
      </c>
      <c r="AG452" s="325">
        <f>+VLOOKUP($E452,Final_nrj!$1:$1048576,MATCH(DATE(AG$2,1,1),Final_nrj!$A$1:$LI$1),FALSE)</f>
        <v>8.4549156530000005</v>
      </c>
      <c r="AH452" s="325">
        <f>+VLOOKUP($E452,Final_nrj!$1:$1048576,MATCH(DATE(AH$2,1,1),Final_nrj!$A$1:$LI$1),FALSE)</f>
        <v>8.5830798030000004</v>
      </c>
      <c r="AI452" s="325">
        <f>+VLOOKUP($E452,Final_nrj!$1:$1048576,MATCH(DATE(AI$2,1,1),Final_nrj!$A$1:$LI$1),FALSE)</f>
        <v>8.7132332219999995</v>
      </c>
      <c r="AJ452" s="325">
        <f>+VLOOKUP($E452,Final_nrj!$1:$1048576,MATCH(DATE(AJ$2,1,1),Final_nrj!$A$1:$LI$1),FALSE)</f>
        <v>8.8457621660000001</v>
      </c>
      <c r="AK452" s="325">
        <f>+VLOOKUP($E452,Final_nrj!$1:$1048576,MATCH(DATE(AK$2,1,1),Final_nrj!$A$1:$LI$1),FALSE)</f>
        <v>9.0133074270000009</v>
      </c>
      <c r="AL452" s="325">
        <f>+VLOOKUP($E452,Final_nrj!$1:$1048576,MATCH(DATE(AL$2,1,1),Final_nrj!$A$1:$LI$1),FALSE)</f>
        <v>9.1909607569999991</v>
      </c>
      <c r="AM452" s="325">
        <f>+VLOOKUP($E452,Final_nrj!$1:$1048576,MATCH(DATE(AM$2,1,1),Final_nrj!$A$1:$LI$1),FALSE)</f>
        <v>9.373652882</v>
      </c>
      <c r="AN452" s="325">
        <f>+VLOOKUP($E452,Final_nrj!$1:$1048576,MATCH(DATE(AN$2,1,1),Final_nrj!$A$1:$LI$1),FALSE)</f>
        <v>9.5601622620000004</v>
      </c>
      <c r="AO452" s="325">
        <f>+VLOOKUP($E452,Final_nrj!$1:$1048576,MATCH(DATE(AO$2,1,1),Final_nrj!$A$1:$LI$1),FALSE)</f>
        <v>9.7501000179999995</v>
      </c>
    </row>
    <row r="453" spans="1:41" ht="15" customHeight="1" x14ac:dyDescent="0.35">
      <c r="A453" s="422"/>
      <c r="B453" s="426"/>
      <c r="C453" s="127"/>
      <c r="D453" s="127" t="s">
        <v>1399</v>
      </c>
      <c r="E453" s="67" t="s">
        <v>3809</v>
      </c>
      <c r="F453" s="325">
        <f>+VLOOKUP($E453,Final_nrj!$1:$1048576,MATCH(DATE(F$2,1,1),Final_nrj!$A$1:$LI$1),FALSE)</f>
        <v>3.9303201400000001E-2</v>
      </c>
      <c r="G453" s="325">
        <f>+VLOOKUP($E453,Final_nrj!$1:$1048576,MATCH(DATE(G$2,1,1),Final_nrj!$A$1:$LI$1),FALSE)</f>
        <v>4.0287900699999997E-2</v>
      </c>
      <c r="H453" s="325">
        <f>+VLOOKUP($E453,Final_nrj!$1:$1048576,MATCH(DATE(H$2,1,1),Final_nrj!$A$1:$LI$1),FALSE)</f>
        <v>4.0644451999999998E-2</v>
      </c>
      <c r="I453" s="325">
        <f>+VLOOKUP($E453,Final_nrj!$1:$1048576,MATCH(DATE(I$2,1,1),Final_nrj!$A$1:$LI$1),FALSE)</f>
        <v>4.0419289400000002E-2</v>
      </c>
      <c r="J453" s="325">
        <f>+VLOOKUP($E453,Final_nrj!$1:$1048576,MATCH(DATE(J$2,1,1),Final_nrj!$A$1:$LI$1),FALSE)</f>
        <v>4.0706395100000001E-2</v>
      </c>
      <c r="K453" s="325">
        <f>+VLOOKUP($E453,Final_nrj!$1:$1048576,MATCH(DATE(K$2,1,1),Final_nrj!$A$1:$LI$1),FALSE)</f>
        <v>4.2492354000000003E-2</v>
      </c>
      <c r="L453" s="325">
        <f>+VLOOKUP($E453,Final_nrj!$1:$1048576,MATCH(DATE(L$2,1,1),Final_nrj!$A$1:$LI$1),FALSE)</f>
        <v>4.35166814E-2</v>
      </c>
      <c r="M453" s="325">
        <f>+VLOOKUP($E453,Final_nrj!$1:$1048576,MATCH(DATE(M$2,1,1),Final_nrj!$A$1:$LI$1),FALSE)</f>
        <v>4.4618582300000001E-2</v>
      </c>
      <c r="N453" s="325">
        <f>+VLOOKUP($E453,Final_nrj!$1:$1048576,MATCH(DATE(N$2,1,1),Final_nrj!$A$1:$LI$1),FALSE)</f>
        <v>4.5745011799999999E-2</v>
      </c>
      <c r="O453" s="325">
        <f>+VLOOKUP($E453,Final_nrj!$1:$1048576,MATCH(DATE(O$2,1,1),Final_nrj!$A$1:$LI$1),FALSE)</f>
        <v>4.6898227799999997E-2</v>
      </c>
      <c r="P453" s="325">
        <f>+VLOOKUP($E453,Final_nrj!$1:$1048576,MATCH(DATE(P$2,1,1),Final_nrj!$A$1:$LI$1),FALSE)</f>
        <v>4.8090068200000002E-2</v>
      </c>
      <c r="Q453" s="325">
        <f>+VLOOKUP($E453,Final_nrj!$1:$1048576,MATCH(DATE(Q$2,1,1),Final_nrj!$A$1:$LI$1),FALSE)</f>
        <v>4.9312750599999997E-2</v>
      </c>
      <c r="R453" s="325">
        <f>+VLOOKUP($E453,Final_nrj!$1:$1048576,MATCH(DATE(R$2,1,1),Final_nrj!$A$1:$LI$1),FALSE)</f>
        <v>5.0576195999999997E-2</v>
      </c>
      <c r="S453" s="325">
        <f>+VLOOKUP($E453,Final_nrj!$1:$1048576,MATCH(DATE(S$2,1,1),Final_nrj!$A$1:$LI$1),FALSE)</f>
        <v>5.1883545699999999E-2</v>
      </c>
      <c r="T453" s="325">
        <f>+VLOOKUP($E453,Final_nrj!$1:$1048576,MATCH(DATE(T$2,1,1),Final_nrj!$A$1:$LI$1),FALSE)</f>
        <v>5.3235408099999999E-2</v>
      </c>
      <c r="U453" s="325">
        <f>+VLOOKUP($E453,Final_nrj!$1:$1048576,MATCH(DATE(U$2,1,1),Final_nrj!$A$1:$LI$1),FALSE)</f>
        <v>5.4631040899999997E-2</v>
      </c>
      <c r="V453" s="325">
        <f>+VLOOKUP($E453,Final_nrj!$1:$1048576,MATCH(DATE(V$2,1,1),Final_nrj!$A$1:$LI$1),FALSE)</f>
        <v>5.5979529600000001E-2</v>
      </c>
      <c r="W453" s="325">
        <f>+VLOOKUP($E453,Final_nrj!$1:$1048576,MATCH(DATE(W$2,1,1),Final_nrj!$A$1:$LI$1),FALSE)</f>
        <v>5.73457499E-2</v>
      </c>
      <c r="X453" s="325">
        <f>+VLOOKUP($E453,Final_nrj!$1:$1048576,MATCH(DATE(X$2,1,1),Final_nrj!$A$1:$LI$1),FALSE)</f>
        <v>5.8740578000000002E-2</v>
      </c>
      <c r="Y453" s="325">
        <f>+VLOOKUP($E453,Final_nrj!$1:$1048576,MATCH(DATE(Y$2,1,1),Final_nrj!$A$1:$LI$1),FALSE)</f>
        <v>6.0166772399999999E-2</v>
      </c>
      <c r="Z453" s="325">
        <f>+VLOOKUP($E453,Final_nrj!$1:$1048576,MATCH(DATE(Z$2,1,1),Final_nrj!$A$1:$LI$1),FALSE)</f>
        <v>6.1622413100000002E-2</v>
      </c>
      <c r="AA453" s="325">
        <f>+VLOOKUP($E453,Final_nrj!$1:$1048576,MATCH(DATE(AA$2,1,1),Final_nrj!$A$1:$LI$1),FALSE)</f>
        <v>6.3026795199999999E-2</v>
      </c>
      <c r="AB453" s="325">
        <f>+VLOOKUP($E453,Final_nrj!$1:$1048576,MATCH(DATE(AB$2,1,1),Final_nrj!$A$1:$LI$1),FALSE)</f>
        <v>6.4446008499999999E-2</v>
      </c>
      <c r="AC453" s="325">
        <f>+VLOOKUP($E453,Final_nrj!$1:$1048576,MATCH(DATE(AC$2,1,1),Final_nrj!$A$1:$LI$1),FALSE)</f>
        <v>6.5893069999999998E-2</v>
      </c>
      <c r="AD453" s="325">
        <f>+VLOOKUP($E453,Final_nrj!$1:$1048576,MATCH(DATE(AD$2,1,1),Final_nrj!$A$1:$LI$1),FALSE)</f>
        <v>6.7372417200000007E-2</v>
      </c>
      <c r="AE453" s="325">
        <f>+VLOOKUP($E453,Final_nrj!$1:$1048576,MATCH(DATE(AE$2,1,1),Final_nrj!$A$1:$LI$1),FALSE)</f>
        <v>6.8875880900000006E-2</v>
      </c>
      <c r="AF453" s="325">
        <f>+VLOOKUP($E453,Final_nrj!$1:$1048576,MATCH(DATE(AF$2,1,1),Final_nrj!$A$1:$LI$1),FALSE)</f>
        <v>7.0001618400000007E-2</v>
      </c>
      <c r="AG453" s="325">
        <f>+VLOOKUP($E453,Final_nrj!$1:$1048576,MATCH(DATE(AG$2,1,1),Final_nrj!$A$1:$LI$1),FALSE)</f>
        <v>7.1060212299999995E-2</v>
      </c>
      <c r="AH453" s="325">
        <f>+VLOOKUP($E453,Final_nrj!$1:$1048576,MATCH(DATE(AH$2,1,1),Final_nrj!$A$1:$LI$1),FALSE)</f>
        <v>7.2106354499999997E-2</v>
      </c>
      <c r="AI453" s="325">
        <f>+VLOOKUP($E453,Final_nrj!$1:$1048576,MATCH(DATE(AI$2,1,1),Final_nrj!$A$1:$LI$1),FALSE)</f>
        <v>7.3152985300000001E-2</v>
      </c>
      <c r="AJ453" s="325">
        <f>+VLOOKUP($E453,Final_nrj!$1:$1048576,MATCH(DATE(AJ$2,1,1),Final_nrj!$A$1:$LI$1),FALSE)</f>
        <v>7.4204939600000006E-2</v>
      </c>
      <c r="AK453" s="325">
        <f>+VLOOKUP($E453,Final_nrj!$1:$1048576,MATCH(DATE(AK$2,1,1),Final_nrj!$A$1:$LI$1),FALSE)</f>
        <v>7.5517895200000004E-2</v>
      </c>
      <c r="AL453" s="325">
        <f>+VLOOKUP($E453,Final_nrj!$1:$1048576,MATCH(DATE(AL$2,1,1),Final_nrj!$A$1:$LI$1),FALSE)</f>
        <v>7.6902656599999994E-2</v>
      </c>
      <c r="AM453" s="325">
        <f>+VLOOKUP($E453,Final_nrj!$1:$1048576,MATCH(DATE(AM$2,1,1),Final_nrj!$A$1:$LI$1),FALSE)</f>
        <v>7.8327044200000001E-2</v>
      </c>
      <c r="AN453" s="325">
        <f>+VLOOKUP($E453,Final_nrj!$1:$1048576,MATCH(DATE(AN$2,1,1),Final_nrj!$A$1:$LI$1),FALSE)</f>
        <v>7.9784104300000006E-2</v>
      </c>
      <c r="AO453" s="325">
        <f>+VLOOKUP($E453,Final_nrj!$1:$1048576,MATCH(DATE(AO$2,1,1),Final_nrj!$A$1:$LI$1),FALSE)</f>
        <v>8.1271446900000002E-2</v>
      </c>
    </row>
    <row r="454" spans="1:41" ht="15" customHeight="1" x14ac:dyDescent="0.35">
      <c r="A454" s="422"/>
      <c r="B454" s="426"/>
      <c r="C454" s="127"/>
      <c r="D454" s="127" t="s">
        <v>1033</v>
      </c>
      <c r="E454" s="67" t="s">
        <v>1641</v>
      </c>
      <c r="F454" s="325">
        <f>+VLOOKUP($E454,Final_nrj!$1:$1048576,MATCH(DATE(F$2,1,1),Final_nrj!$A$1:$LI$1),FALSE)</f>
        <v>2.9982664319999999</v>
      </c>
      <c r="G454" s="325">
        <f>+VLOOKUP($E454,Final_nrj!$1:$1048576,MATCH(DATE(G$2,1,1),Final_nrj!$A$1:$LI$1),FALSE)</f>
        <v>3.0488780050000002</v>
      </c>
      <c r="H454" s="325">
        <f>+VLOOKUP($E454,Final_nrj!$1:$1048576,MATCH(DATE(H$2,1,1),Final_nrj!$A$1:$LI$1),FALSE)</f>
        <v>3.0726403059999998</v>
      </c>
      <c r="I454" s="325">
        <f>+VLOOKUP($E454,Final_nrj!$1:$1048576,MATCH(DATE(I$2,1,1),Final_nrj!$A$1:$LI$1),FALSE)</f>
        <v>3.0624495409999999</v>
      </c>
      <c r="J454" s="325">
        <f>+VLOOKUP($E454,Final_nrj!$1:$1048576,MATCH(DATE(J$2,1,1),Final_nrj!$A$1:$LI$1),FALSE)</f>
        <v>3.0778772929999998</v>
      </c>
      <c r="K454" s="325">
        <f>+VLOOKUP($E454,Final_nrj!$1:$1048576,MATCH(DATE(K$2,1,1),Final_nrj!$A$1:$LI$1),FALSE)</f>
        <v>3.1704522759999998</v>
      </c>
      <c r="L454" s="325">
        <f>+VLOOKUP($E454,Final_nrj!$1:$1048576,MATCH(DATE(L$2,1,1),Final_nrj!$A$1:$LI$1),FALSE)</f>
        <v>3.2477438790000002</v>
      </c>
      <c r="M454" s="325">
        <f>+VLOOKUP($E454,Final_nrj!$1:$1048576,MATCH(DATE(M$2,1,1),Final_nrj!$A$1:$LI$1),FALSE)</f>
        <v>3.328524883</v>
      </c>
      <c r="N454" s="325">
        <f>+VLOOKUP($E454,Final_nrj!$1:$1048576,MATCH(DATE(N$2,1,1),Final_nrj!$A$1:$LI$1),FALSE)</f>
        <v>3.4108369280000002</v>
      </c>
      <c r="O454" s="325">
        <f>+VLOOKUP($E454,Final_nrj!$1:$1048576,MATCH(DATE(O$2,1,1),Final_nrj!$A$1:$LI$1),FALSE)</f>
        <v>3.49430021</v>
      </c>
      <c r="P454" s="325">
        <f>+VLOOKUP($E454,Final_nrj!$1:$1048576,MATCH(DATE(P$2,1,1),Final_nrj!$A$1:$LI$1),FALSE)</f>
        <v>3.5796294689999999</v>
      </c>
      <c r="Q454" s="325">
        <f>+VLOOKUP($E454,Final_nrj!$1:$1048576,MATCH(DATE(Q$2,1,1),Final_nrj!$A$1:$LI$1),FALSE)</f>
        <v>3.666666062</v>
      </c>
      <c r="R454" s="325">
        <f>+VLOOKUP($E454,Final_nrj!$1:$1048576,MATCH(DATE(R$2,1,1),Final_nrj!$A$1:$LI$1),FALSE)</f>
        <v>3.7565521909999999</v>
      </c>
      <c r="S454" s="325">
        <f>+VLOOKUP($E454,Final_nrj!$1:$1048576,MATCH(DATE(S$2,1,1),Final_nrj!$A$1:$LI$1),FALSE)</f>
        <v>3.8500067599999999</v>
      </c>
      <c r="T454" s="325">
        <f>+VLOOKUP($E454,Final_nrj!$1:$1048576,MATCH(DATE(T$2,1,1),Final_nrj!$A$1:$LI$1),FALSE)</f>
        <v>3.9473516219999998</v>
      </c>
      <c r="U454" s="325">
        <f>+VLOOKUP($E454,Final_nrj!$1:$1048576,MATCH(DATE(U$2,1,1),Final_nrj!$A$1:$LI$1),FALSE)</f>
        <v>4.0486171280000001</v>
      </c>
      <c r="V454" s="325">
        <f>+VLOOKUP($E454,Final_nrj!$1:$1048576,MATCH(DATE(V$2,1,1),Final_nrj!$A$1:$LI$1),FALSE)</f>
        <v>4.1487102760000001</v>
      </c>
      <c r="W454" s="325">
        <f>+VLOOKUP($E454,Final_nrj!$1:$1048576,MATCH(DATE(W$2,1,1),Final_nrj!$A$1:$LI$1),FALSE)</f>
        <v>4.2508820289999996</v>
      </c>
      <c r="X454" s="325">
        <f>+VLOOKUP($E454,Final_nrj!$1:$1048576,MATCH(DATE(X$2,1,1),Final_nrj!$A$1:$LI$1),FALSE)</f>
        <v>4.3557481410000003</v>
      </c>
      <c r="Y454" s="325">
        <f>+VLOOKUP($E454,Final_nrj!$1:$1048576,MATCH(DATE(Y$2,1,1),Final_nrj!$A$1:$LI$1),FALSE)</f>
        <v>4.4634773560000003</v>
      </c>
      <c r="Z454" s="325">
        <f>+VLOOKUP($E454,Final_nrj!$1:$1048576,MATCH(DATE(Z$2,1,1),Final_nrj!$A$1:$LI$1),FALSE)</f>
        <v>4.5738362720000003</v>
      </c>
      <c r="AA454" s="325">
        <f>+VLOOKUP($E454,Final_nrj!$1:$1048576,MATCH(DATE(AA$2,1,1),Final_nrj!$A$1:$LI$1),FALSE)</f>
        <v>4.6823833490000002</v>
      </c>
      <c r="AB454" s="325">
        <f>+VLOOKUP($E454,Final_nrj!$1:$1048576,MATCH(DATE(AB$2,1,1),Final_nrj!$A$1:$LI$1),FALSE)</f>
        <v>4.792477205</v>
      </c>
      <c r="AC454" s="325">
        <f>+VLOOKUP($E454,Final_nrj!$1:$1048576,MATCH(DATE(AC$2,1,1),Final_nrj!$A$1:$LI$1),FALSE)</f>
        <v>4.904861694</v>
      </c>
      <c r="AD454" s="325">
        <f>+VLOOKUP($E454,Final_nrj!$1:$1048576,MATCH(DATE(AD$2,1,1),Final_nrj!$A$1:$LI$1),FALSE)</f>
        <v>5.019789995</v>
      </c>
      <c r="AE454" s="325">
        <f>+VLOOKUP($E454,Final_nrj!$1:$1048576,MATCH(DATE(AE$2,1,1),Final_nrj!$A$1:$LI$1),FALSE)</f>
        <v>5.1364179979999998</v>
      </c>
      <c r="AF454" s="325">
        <f>+VLOOKUP($E454,Final_nrj!$1:$1048576,MATCH(DATE(AF$2,1,1),Final_nrj!$A$1:$LI$1),FALSE)</f>
        <v>5.2322606230000002</v>
      </c>
      <c r="AG454" s="325">
        <f>+VLOOKUP($E454,Final_nrj!$1:$1048576,MATCH(DATE(AG$2,1,1),Final_nrj!$A$1:$LI$1),FALSE)</f>
        <v>5.3230632980000001</v>
      </c>
      <c r="AH454" s="325">
        <f>+VLOOKUP($E454,Final_nrj!$1:$1048576,MATCH(DATE(AH$2,1,1),Final_nrj!$A$1:$LI$1),FALSE)</f>
        <v>5.4120404740000003</v>
      </c>
      <c r="AI454" s="325">
        <f>+VLOOKUP($E454,Final_nrj!$1:$1048576,MATCH(DATE(AI$2,1,1),Final_nrj!$A$1:$LI$1),FALSE)</f>
        <v>5.5001047270000001</v>
      </c>
      <c r="AJ454" s="325">
        <f>+VLOOKUP($E454,Final_nrj!$1:$1048576,MATCH(DATE(AJ$2,1,1),Final_nrj!$A$1:$LI$1),FALSE)</f>
        <v>5.587601534</v>
      </c>
      <c r="AK454" s="325">
        <f>+VLOOKUP($E454,Final_nrj!$1:$1048576,MATCH(DATE(AK$2,1,1),Final_nrj!$A$1:$LI$1),FALSE)</f>
        <v>5.6889116990000002</v>
      </c>
      <c r="AL454" s="325">
        <f>+VLOOKUP($E454,Final_nrj!$1:$1048576,MATCH(DATE(AL$2,1,1),Final_nrj!$A$1:$LI$1),FALSE)</f>
        <v>5.7943437739999997</v>
      </c>
      <c r="AM454" s="325">
        <f>+VLOOKUP($E454,Final_nrj!$1:$1048576,MATCH(DATE(AM$2,1,1),Final_nrj!$A$1:$LI$1),FALSE)</f>
        <v>5.9018914589999998</v>
      </c>
      <c r="AN454" s="325">
        <f>+VLOOKUP($E454,Final_nrj!$1:$1048576,MATCH(DATE(AN$2,1,1),Final_nrj!$A$1:$LI$1),FALSE)</f>
        <v>6.0109654150000003</v>
      </c>
      <c r="AO454" s="325">
        <f>+VLOOKUP($E454,Final_nrj!$1:$1048576,MATCH(DATE(AO$2,1,1),Final_nrj!$A$1:$LI$1),FALSE)</f>
        <v>6.1213222170000003</v>
      </c>
    </row>
    <row r="455" spans="1:41" ht="15" customHeight="1" x14ac:dyDescent="0.35">
      <c r="A455" s="422"/>
      <c r="B455" s="426"/>
      <c r="C455" s="127"/>
      <c r="D455" s="127" t="s">
        <v>1028</v>
      </c>
      <c r="E455" s="67" t="s">
        <v>1642</v>
      </c>
      <c r="F455" s="325">
        <f>+VLOOKUP($E455,Final_nrj!$1:$1048576,MATCH(DATE(F$2,1,1),Final_nrj!$A$1:$LI$1),FALSE)</f>
        <v>0.96455575800000004</v>
      </c>
      <c r="G455" s="325">
        <f>+VLOOKUP($E455,Final_nrj!$1:$1048576,MATCH(DATE(G$2,1,1),Final_nrj!$A$1:$LI$1),FALSE)</f>
        <v>0.98245912530000001</v>
      </c>
      <c r="H455" s="325">
        <f>+VLOOKUP($E455,Final_nrj!$1:$1048576,MATCH(DATE(H$2,1,1),Final_nrj!$A$1:$LI$1),FALSE)</f>
        <v>0.99182355330000005</v>
      </c>
      <c r="I455" s="325">
        <f>+VLOOKUP($E455,Final_nrj!$1:$1048576,MATCH(DATE(I$2,1,1),Final_nrj!$A$1:$LI$1),FALSE)</f>
        <v>0.98997637250000003</v>
      </c>
      <c r="J455" s="325">
        <f>+VLOOKUP($E455,Final_nrj!$1:$1048576,MATCH(DATE(J$2,1,1),Final_nrj!$A$1:$LI$1),FALSE)</f>
        <v>0.99566530900000005</v>
      </c>
      <c r="K455" s="325">
        <f>+VLOOKUP($E455,Final_nrj!$1:$1048576,MATCH(DATE(K$2,1,1),Final_nrj!$A$1:$LI$1),FALSE)</f>
        <v>1.0263616820000001</v>
      </c>
      <c r="L455" s="325">
        <f>+VLOOKUP($E455,Final_nrj!$1:$1048576,MATCH(DATE(L$2,1,1),Final_nrj!$A$1:$LI$1),FALSE)</f>
        <v>1.051701131</v>
      </c>
      <c r="M455" s="325">
        <f>+VLOOKUP($E455,Final_nrj!$1:$1048576,MATCH(DATE(M$2,1,1),Final_nrj!$A$1:$LI$1),FALSE)</f>
        <v>1.0782790440000001</v>
      </c>
      <c r="N455" s="325">
        <f>+VLOOKUP($E455,Final_nrj!$1:$1048576,MATCH(DATE(N$2,1,1),Final_nrj!$A$1:$LI$1),FALSE)</f>
        <v>1.1054072100000001</v>
      </c>
      <c r="O455" s="325">
        <f>+VLOOKUP($E455,Final_nrj!$1:$1048576,MATCH(DATE(O$2,1,1),Final_nrj!$A$1:$LI$1),FALSE)</f>
        <v>1.1330300449999999</v>
      </c>
      <c r="P455" s="325">
        <f>+VLOOKUP($E455,Final_nrj!$1:$1048576,MATCH(DATE(P$2,1,1),Final_nrj!$A$1:$LI$1),FALSE)</f>
        <v>1.161367032</v>
      </c>
      <c r="Q455" s="325">
        <f>+VLOOKUP($E455,Final_nrj!$1:$1048576,MATCH(DATE(Q$2,1,1),Final_nrj!$A$1:$LI$1),FALSE)</f>
        <v>1.1903214369999999</v>
      </c>
      <c r="R455" s="325">
        <f>+VLOOKUP($E455,Final_nrj!$1:$1048576,MATCH(DATE(R$2,1,1),Final_nrj!$A$1:$LI$1),FALSE)</f>
        <v>1.220185418</v>
      </c>
      <c r="S455" s="325">
        <f>+VLOOKUP($E455,Final_nrj!$1:$1048576,MATCH(DATE(S$2,1,1),Final_nrj!$A$1:$LI$1),FALSE)</f>
        <v>1.251131164</v>
      </c>
      <c r="T455" s="325">
        <f>+VLOOKUP($E455,Final_nrj!$1:$1048576,MATCH(DATE(T$2,1,1),Final_nrj!$A$1:$LI$1),FALSE)</f>
        <v>1.2832491109999999</v>
      </c>
      <c r="U455" s="325">
        <f>+VLOOKUP($E455,Final_nrj!$1:$1048576,MATCH(DATE(U$2,1,1),Final_nrj!$A$1:$LI$1),FALSE)</f>
        <v>1.316564225</v>
      </c>
      <c r="V455" s="325">
        <f>+VLOOKUP($E455,Final_nrj!$1:$1048576,MATCH(DATE(V$2,1,1),Final_nrj!$A$1:$LI$1),FALSE)</f>
        <v>1.3492876540000001</v>
      </c>
      <c r="W455" s="325">
        <f>+VLOOKUP($E455,Final_nrj!$1:$1048576,MATCH(DATE(W$2,1,1),Final_nrj!$A$1:$LI$1),FALSE)</f>
        <v>1.3826363530000001</v>
      </c>
      <c r="X455" s="325">
        <f>+VLOOKUP($E455,Final_nrj!$1:$1048576,MATCH(DATE(X$2,1,1),Final_nrj!$A$1:$LI$1),FALSE)</f>
        <v>1.4168350169999999</v>
      </c>
      <c r="Y455" s="325">
        <f>+VLOOKUP($E455,Final_nrj!$1:$1048576,MATCH(DATE(Y$2,1,1),Final_nrj!$A$1:$LI$1),FALSE)</f>
        <v>1.451948985</v>
      </c>
      <c r="Z455" s="325">
        <f>+VLOOKUP($E455,Final_nrj!$1:$1048576,MATCH(DATE(Z$2,1,1),Final_nrj!$A$1:$LI$1),FALSE)</f>
        <v>1.487933414</v>
      </c>
      <c r="AA455" s="325">
        <f>+VLOOKUP($E455,Final_nrj!$1:$1048576,MATCH(DATE(AA$2,1,1),Final_nrj!$A$1:$LI$1),FALSE)</f>
        <v>1.523186409</v>
      </c>
      <c r="AB455" s="325">
        <f>+VLOOKUP($E455,Final_nrj!$1:$1048576,MATCH(DATE(AB$2,1,1),Final_nrj!$A$1:$LI$1),FALSE)</f>
        <v>1.558951816</v>
      </c>
      <c r="AC455" s="325">
        <f>+VLOOKUP($E455,Final_nrj!$1:$1048576,MATCH(DATE(AC$2,1,1),Final_nrj!$A$1:$LI$1),FALSE)</f>
        <v>1.595495764</v>
      </c>
      <c r="AD455" s="325">
        <f>+VLOOKUP($E455,Final_nrj!$1:$1048576,MATCH(DATE(AD$2,1,1),Final_nrj!$A$1:$LI$1),FALSE)</f>
        <v>1.6329117929999999</v>
      </c>
      <c r="AE455" s="325">
        <f>+VLOOKUP($E455,Final_nrj!$1:$1048576,MATCH(DATE(AE$2,1,1),Final_nrj!$A$1:$LI$1),FALSE)</f>
        <v>1.670995816</v>
      </c>
      <c r="AF455" s="325">
        <f>+VLOOKUP($E455,Final_nrj!$1:$1048576,MATCH(DATE(AF$2,1,1),Final_nrj!$A$1:$LI$1),FALSE)</f>
        <v>1.7017272320000001</v>
      </c>
      <c r="AG455" s="325">
        <f>+VLOOKUP($E455,Final_nrj!$1:$1048576,MATCH(DATE(AG$2,1,1),Final_nrj!$A$1:$LI$1),FALSE)</f>
        <v>1.730892428</v>
      </c>
      <c r="AH455" s="325">
        <f>+VLOOKUP($E455,Final_nrj!$1:$1048576,MATCH(DATE(AH$2,1,1),Final_nrj!$A$1:$LI$1),FALSE)</f>
        <v>1.7595926770000001</v>
      </c>
      <c r="AI455" s="325">
        <f>+VLOOKUP($E455,Final_nrj!$1:$1048576,MATCH(DATE(AI$2,1,1),Final_nrj!$A$1:$LI$1),FALSE)</f>
        <v>1.7881140010000001</v>
      </c>
      <c r="AJ455" s="325">
        <f>+VLOOKUP($E455,Final_nrj!$1:$1048576,MATCH(DATE(AJ$2,1,1),Final_nrj!$A$1:$LI$1),FALSE)</f>
        <v>1.8165588749999999</v>
      </c>
      <c r="AK455" s="325">
        <f>+VLOOKUP($E455,Final_nrj!$1:$1048576,MATCH(DATE(AK$2,1,1),Final_nrj!$A$1:$LI$1),FALSE)</f>
        <v>1.85000546</v>
      </c>
      <c r="AL455" s="325">
        <f>+VLOOKUP($E455,Final_nrj!$1:$1048576,MATCH(DATE(AL$2,1,1),Final_nrj!$A$1:$LI$1),FALSE)</f>
        <v>1.884900378</v>
      </c>
      <c r="AM455" s="325">
        <f>+VLOOKUP($E455,Final_nrj!$1:$1048576,MATCH(DATE(AM$2,1,1),Final_nrj!$A$1:$LI$1),FALSE)</f>
        <v>1.9205562819999999</v>
      </c>
      <c r="AN455" s="325">
        <f>+VLOOKUP($E455,Final_nrj!$1:$1048576,MATCH(DATE(AN$2,1,1),Final_nrj!$A$1:$LI$1),FALSE)</f>
        <v>1.9567796340000001</v>
      </c>
      <c r="AO455" s="325">
        <f>+VLOOKUP($E455,Final_nrj!$1:$1048576,MATCH(DATE(AO$2,1,1),Final_nrj!$A$1:$LI$1),FALSE)</f>
        <v>1.993484671</v>
      </c>
    </row>
    <row r="456" spans="1:41" s="335" customFormat="1" ht="15" customHeight="1" x14ac:dyDescent="0.35">
      <c r="A456" s="422"/>
      <c r="B456" s="426"/>
      <c r="C456" s="333"/>
      <c r="D456" s="333" t="s">
        <v>3802</v>
      </c>
      <c r="E456" s="334" t="s">
        <v>3782</v>
      </c>
      <c r="F456" s="378">
        <f>+VLOOKUP($E456,Final_nrj!$1:$1048576,MATCH(DATE(F$2,1,1),Final_nrj!$A$1:$LI$1),FALSE)</f>
        <v>4.0021253909999999</v>
      </c>
      <c r="G456" s="378">
        <f>+VLOOKUP($E456,Final_nrj!$1:$1048576,MATCH(DATE(G$2,1,1),Final_nrj!$A$1:$LI$1),FALSE)</f>
        <v>4.071625031</v>
      </c>
      <c r="H456" s="378">
        <f>+VLOOKUP($E456,Final_nrj!$1:$1048576,MATCH(DATE(H$2,1,1),Final_nrj!$A$1:$LI$1),FALSE)</f>
        <v>4.1051083119999996</v>
      </c>
      <c r="I456" s="378">
        <f>+VLOOKUP($E456,Final_nrj!$1:$1048576,MATCH(DATE(I$2,1,1),Final_nrj!$A$1:$LI$1),FALSE)</f>
        <v>4.0928452030000004</v>
      </c>
      <c r="J456" s="378">
        <f>+VLOOKUP($E456,Final_nrj!$1:$1048576,MATCH(DATE(J$2,1,1),Final_nrj!$A$1:$LI$1),FALSE)</f>
        <v>4.1142489969999998</v>
      </c>
      <c r="K456" s="378">
        <f>+VLOOKUP($E456,Final_nrj!$1:$1048576,MATCH(DATE(K$2,1,1),Final_nrj!$A$1:$LI$1),FALSE)</f>
        <v>4.2393063120000001</v>
      </c>
      <c r="L456" s="378">
        <f>+VLOOKUP($E456,Final_nrj!$1:$1048576,MATCH(DATE(L$2,1,1),Final_nrj!$A$1:$LI$1),FALSE)</f>
        <v>4.3429616910000002</v>
      </c>
      <c r="M456" s="378">
        <f>+VLOOKUP($E456,Final_nrj!$1:$1048576,MATCH(DATE(M$2,1,1),Final_nrj!$A$1:$LI$1),FALSE)</f>
        <v>4.4514225090000004</v>
      </c>
      <c r="N456" s="378">
        <f>+VLOOKUP($E456,Final_nrj!$1:$1048576,MATCH(DATE(N$2,1,1),Final_nrj!$A$1:$LI$1),FALSE)</f>
        <v>4.5619891509999997</v>
      </c>
      <c r="O456" s="378">
        <f>+VLOOKUP($E456,Final_nrj!$1:$1048576,MATCH(DATE(O$2,1,1),Final_nrj!$A$1:$LI$1),FALSE)</f>
        <v>4.6742284840000003</v>
      </c>
      <c r="P456" s="378">
        <f>+VLOOKUP($E456,Final_nrj!$1:$1048576,MATCH(DATE(P$2,1,1),Final_nrj!$A$1:$LI$1),FALSE)</f>
        <v>4.7890865690000002</v>
      </c>
      <c r="Q456" s="378">
        <f>+VLOOKUP($E456,Final_nrj!$1:$1048576,MATCH(DATE(Q$2,1,1),Final_nrj!$A$1:$LI$1),FALSE)</f>
        <v>4.9063002500000001</v>
      </c>
      <c r="R456" s="378">
        <f>+VLOOKUP($E456,Final_nrj!$1:$1048576,MATCH(DATE(R$2,1,1),Final_nrj!$A$1:$LI$1),FALSE)</f>
        <v>5.0273138050000004</v>
      </c>
      <c r="S456" s="378">
        <f>+VLOOKUP($E456,Final_nrj!$1:$1048576,MATCH(DATE(S$2,1,1),Final_nrj!$A$1:$LI$1),FALSE)</f>
        <v>5.1530214709999997</v>
      </c>
      <c r="T456" s="378">
        <f>+VLOOKUP($E456,Final_nrj!$1:$1048576,MATCH(DATE(T$2,1,1),Final_nrj!$A$1:$LI$1),FALSE)</f>
        <v>5.2838361410000001</v>
      </c>
      <c r="U456" s="378">
        <f>+VLOOKUP($E456,Final_nrj!$1:$1048576,MATCH(DATE(U$2,1,1),Final_nrj!$A$1:$LI$1),FALSE)</f>
        <v>5.4198123950000001</v>
      </c>
      <c r="V456" s="378">
        <f>+VLOOKUP($E456,Final_nrj!$1:$1048576,MATCH(DATE(V$2,1,1),Final_nrj!$A$1:$LI$1),FALSE)</f>
        <v>5.5539774590000004</v>
      </c>
      <c r="W456" s="378">
        <f>+VLOOKUP($E456,Final_nrj!$1:$1048576,MATCH(DATE(W$2,1,1),Final_nrj!$A$1:$LI$1),FALSE)</f>
        <v>5.6908641319999997</v>
      </c>
      <c r="X456" s="378">
        <f>+VLOOKUP($E456,Final_nrj!$1:$1048576,MATCH(DATE(X$2,1,1),Final_nrj!$A$1:$LI$1),FALSE)</f>
        <v>5.831323737</v>
      </c>
      <c r="Y456" s="378">
        <f>+VLOOKUP($E456,Final_nrj!$1:$1048576,MATCH(DATE(Y$2,1,1),Final_nrj!$A$1:$LI$1),FALSE)</f>
        <v>5.9755931130000004</v>
      </c>
      <c r="Z456" s="378">
        <f>+VLOOKUP($E456,Final_nrj!$1:$1048576,MATCH(DATE(Z$2,1,1),Final_nrj!$A$1:$LI$1),FALSE)</f>
        <v>6.1233920990000001</v>
      </c>
      <c r="AA456" s="378">
        <f>+VLOOKUP($E456,Final_nrj!$1:$1048576,MATCH(DATE(AA$2,1,1),Final_nrj!$A$1:$LI$1),FALSE)</f>
        <v>6.2685965530000001</v>
      </c>
      <c r="AB456" s="378">
        <f>+VLOOKUP($E456,Final_nrj!$1:$1048576,MATCH(DATE(AB$2,1,1),Final_nrj!$A$1:$LI$1),FALSE)</f>
        <v>6.4158750290000004</v>
      </c>
      <c r="AC456" s="378">
        <f>+VLOOKUP($E456,Final_nrj!$1:$1048576,MATCH(DATE(AC$2,1,1),Final_nrj!$A$1:$LI$1),FALSE)</f>
        <v>6.5662505280000003</v>
      </c>
      <c r="AD456" s="378">
        <f>+VLOOKUP($E456,Final_nrj!$1:$1048576,MATCH(DATE(AD$2,1,1),Final_nrj!$A$1:$LI$1),FALSE)</f>
        <v>6.7200742050000004</v>
      </c>
      <c r="AE456" s="378">
        <f>+VLOOKUP($E456,Final_nrj!$1:$1048576,MATCH(DATE(AE$2,1,1),Final_nrj!$A$1:$LI$1),FALSE)</f>
        <v>6.8762896949999996</v>
      </c>
      <c r="AF456" s="378">
        <f>+VLOOKUP($E456,Final_nrj!$1:$1048576,MATCH(DATE(AF$2,1,1),Final_nrj!$A$1:$LI$1),FALSE)</f>
        <v>7.0039894729999999</v>
      </c>
      <c r="AG456" s="378">
        <f>+VLOOKUP($E456,Final_nrj!$1:$1048576,MATCH(DATE(AG$2,1,1),Final_nrj!$A$1:$LI$1),FALSE)</f>
        <v>7.1250159389999999</v>
      </c>
      <c r="AH456" s="378">
        <f>+VLOOKUP($E456,Final_nrj!$1:$1048576,MATCH(DATE(AH$2,1,1),Final_nrj!$A$1:$LI$1),FALSE)</f>
        <v>7.2437395059999998</v>
      </c>
      <c r="AI456" s="378">
        <f>+VLOOKUP($E456,Final_nrj!$1:$1048576,MATCH(DATE(AI$2,1,1),Final_nrj!$A$1:$LI$1),FALSE)</f>
        <v>7.3613717139999997</v>
      </c>
      <c r="AJ456" s="378">
        <f>+VLOOKUP($E456,Final_nrj!$1:$1048576,MATCH(DATE(AJ$2,1,1),Final_nrj!$A$1:$LI$1),FALSE)</f>
        <v>7.4783653479999996</v>
      </c>
      <c r="AK456" s="378">
        <f>+VLOOKUP($E456,Final_nrj!$1:$1048576,MATCH(DATE(AK$2,1,1),Final_nrj!$A$1:$LI$1),FALSE)</f>
        <v>7.6144350540000003</v>
      </c>
      <c r="AL456" s="378">
        <f>+VLOOKUP($E456,Final_nrj!$1:$1048576,MATCH(DATE(AL$2,1,1),Final_nrj!$A$1:$LI$1),FALSE)</f>
        <v>7.7561468089999996</v>
      </c>
      <c r="AM456" s="378">
        <f>+VLOOKUP($E456,Final_nrj!$1:$1048576,MATCH(DATE(AM$2,1,1),Final_nrj!$A$1:$LI$1),FALSE)</f>
        <v>7.9007747850000003</v>
      </c>
      <c r="AN456" s="378">
        <f>+VLOOKUP($E456,Final_nrj!$1:$1048576,MATCH(DATE(AN$2,1,1),Final_nrj!$A$1:$LI$1),FALSE)</f>
        <v>8.0475291529999993</v>
      </c>
      <c r="AO456" s="378">
        <f>+VLOOKUP($E456,Final_nrj!$1:$1048576,MATCH(DATE(AO$2,1,1),Final_nrj!$A$1:$LI$1),FALSE)</f>
        <v>8.1960783349999993</v>
      </c>
    </row>
    <row r="457" spans="1:41" ht="15" customHeight="1" x14ac:dyDescent="0.35">
      <c r="A457" s="422"/>
      <c r="B457" s="426"/>
      <c r="C457" s="127"/>
      <c r="D457" s="127" t="s">
        <v>1030</v>
      </c>
      <c r="E457" s="67" t="s">
        <v>1644</v>
      </c>
      <c r="F457" s="325">
        <f>+VLOOKUP($E457,Final_nrj!$1:$1048576,MATCH(DATE(F$2,1,1),Final_nrj!$A$1:$LI$1),FALSE)</f>
        <v>10.65549457</v>
      </c>
      <c r="G457" s="325">
        <f>+VLOOKUP($E457,Final_nrj!$1:$1048576,MATCH(DATE(G$2,1,1),Final_nrj!$A$1:$LI$1),FALSE)</f>
        <v>10.801284150000001</v>
      </c>
      <c r="H457" s="325">
        <f>+VLOOKUP($E457,Final_nrj!$1:$1048576,MATCH(DATE(H$2,1,1),Final_nrj!$A$1:$LI$1),FALSE)</f>
        <v>10.921158459999999</v>
      </c>
      <c r="I457" s="325">
        <f>+VLOOKUP($E457,Final_nrj!$1:$1048576,MATCH(DATE(I$2,1,1),Final_nrj!$A$1:$LI$1),FALSE)</f>
        <v>11.0207756</v>
      </c>
      <c r="J457" s="325">
        <f>+VLOOKUP($E457,Final_nrj!$1:$1048576,MATCH(DATE(J$2,1,1),Final_nrj!$A$1:$LI$1),FALSE)</f>
        <v>11.162751099999999</v>
      </c>
      <c r="K457" s="325">
        <f>+VLOOKUP($E457,Final_nrj!$1:$1048576,MATCH(DATE(K$2,1,1),Final_nrj!$A$1:$LI$1),FALSE)</f>
        <v>11.407715870000001</v>
      </c>
      <c r="L457" s="325">
        <f>+VLOOKUP($E457,Final_nrj!$1:$1048576,MATCH(DATE(L$2,1,1),Final_nrj!$A$1:$LI$1),FALSE)</f>
        <v>11.68676848</v>
      </c>
      <c r="M457" s="325">
        <f>+VLOOKUP($E457,Final_nrj!$1:$1048576,MATCH(DATE(M$2,1,1),Final_nrj!$A$1:$LI$1),FALSE)</f>
        <v>11.975765259999999</v>
      </c>
      <c r="N457" s="325">
        <f>+VLOOKUP($E457,Final_nrj!$1:$1048576,MATCH(DATE(N$2,1,1),Final_nrj!$A$1:$LI$1),FALSE)</f>
        <v>12.271178259999999</v>
      </c>
      <c r="O457" s="325">
        <f>+VLOOKUP($E457,Final_nrj!$1:$1048576,MATCH(DATE(O$2,1,1),Final_nrj!$A$1:$LI$1),FALSE)</f>
        <v>12.57232458</v>
      </c>
      <c r="P457" s="325">
        <f>+VLOOKUP($E457,Final_nrj!$1:$1048576,MATCH(DATE(P$2,1,1),Final_nrj!$A$1:$LI$1),FALSE)</f>
        <v>12.88159637</v>
      </c>
      <c r="Q457" s="325">
        <f>+VLOOKUP($E457,Final_nrj!$1:$1048576,MATCH(DATE(Q$2,1,1),Final_nrj!$A$1:$LI$1),FALSE)</f>
        <v>13.196611750000001</v>
      </c>
      <c r="R457" s="325">
        <f>+VLOOKUP($E457,Final_nrj!$1:$1048576,MATCH(DATE(R$2,1,1),Final_nrj!$A$1:$LI$1),FALSE)</f>
        <v>13.520438159999999</v>
      </c>
      <c r="S457" s="325">
        <f>+VLOOKUP($E457,Final_nrj!$1:$1048576,MATCH(DATE(S$2,1,1),Final_nrj!$A$1:$LI$1),FALSE)</f>
        <v>13.854354369999999</v>
      </c>
      <c r="T457" s="325">
        <f>+VLOOKUP($E457,Final_nrj!$1:$1048576,MATCH(DATE(T$2,1,1),Final_nrj!$A$1:$LI$1),FALSE)</f>
        <v>14.19870536</v>
      </c>
      <c r="U457" s="325">
        <f>+VLOOKUP($E457,Final_nrj!$1:$1048576,MATCH(DATE(U$2,1,1),Final_nrj!$A$1:$LI$1),FALSE)</f>
        <v>14.553293419999999</v>
      </c>
      <c r="V457" s="325">
        <f>+VLOOKUP($E457,Final_nrj!$1:$1048576,MATCH(DATE(V$2,1,1),Final_nrj!$A$1:$LI$1),FALSE)</f>
        <v>14.8940939</v>
      </c>
      <c r="W457" s="325">
        <f>+VLOOKUP($E457,Final_nrj!$1:$1048576,MATCH(DATE(W$2,1,1),Final_nrj!$A$1:$LI$1),FALSE)</f>
        <v>15.23862321</v>
      </c>
      <c r="X457" s="325">
        <f>+VLOOKUP($E457,Final_nrj!$1:$1048576,MATCH(DATE(X$2,1,1),Final_nrj!$A$1:$LI$1),FALSE)</f>
        <v>15.590213479999999</v>
      </c>
      <c r="Y457" s="325">
        <f>+VLOOKUP($E457,Final_nrj!$1:$1048576,MATCH(DATE(Y$2,1,1),Final_nrj!$A$1:$LI$1),FALSE)</f>
        <v>15.94991196</v>
      </c>
      <c r="Z457" s="325">
        <f>+VLOOKUP($E457,Final_nrj!$1:$1048576,MATCH(DATE(Z$2,1,1),Final_nrj!$A$1:$LI$1),FALSE)</f>
        <v>16.317278080000001</v>
      </c>
      <c r="AA457" s="325">
        <f>+VLOOKUP($E457,Final_nrj!$1:$1048576,MATCH(DATE(AA$2,1,1),Final_nrj!$A$1:$LI$1),FALSE)</f>
        <v>16.671422660000001</v>
      </c>
      <c r="AB457" s="325">
        <f>+VLOOKUP($E457,Final_nrj!$1:$1048576,MATCH(DATE(AB$2,1,1),Final_nrj!$A$1:$LI$1),FALSE)</f>
        <v>17.03016847</v>
      </c>
      <c r="AC457" s="325">
        <f>+VLOOKUP($E457,Final_nrj!$1:$1048576,MATCH(DATE(AC$2,1,1),Final_nrj!$A$1:$LI$1),FALSE)</f>
        <v>17.397366009999999</v>
      </c>
      <c r="AD457" s="325">
        <f>+VLOOKUP($E457,Final_nrj!$1:$1048576,MATCH(DATE(AD$2,1,1),Final_nrj!$A$1:$LI$1),FALSE)</f>
        <v>17.774394900000001</v>
      </c>
      <c r="AE457" s="325">
        <f>+VLOOKUP($E457,Final_nrj!$1:$1048576,MATCH(DATE(AE$2,1,1),Final_nrj!$A$1:$LI$1),FALSE)</f>
        <v>18.158670099999998</v>
      </c>
      <c r="AF457" s="325">
        <f>+VLOOKUP($E457,Final_nrj!$1:$1048576,MATCH(DATE(AF$2,1,1),Final_nrj!$A$1:$LI$1),FALSE)</f>
        <v>18.444982830000001</v>
      </c>
      <c r="AG457" s="325">
        <f>+VLOOKUP($E457,Final_nrj!$1:$1048576,MATCH(DATE(AG$2,1,1),Final_nrj!$A$1:$LI$1),FALSE)</f>
        <v>18.71594601</v>
      </c>
      <c r="AH457" s="325">
        <f>+VLOOKUP($E457,Final_nrj!$1:$1048576,MATCH(DATE(AH$2,1,1),Final_nrj!$A$1:$LI$1),FALSE)</f>
        <v>18.987148569999999</v>
      </c>
      <c r="AI457" s="325">
        <f>+VLOOKUP($E457,Final_nrj!$1:$1048576,MATCH(DATE(AI$2,1,1),Final_nrj!$A$1:$LI$1),FALSE)</f>
        <v>19.26244045</v>
      </c>
      <c r="AJ457" s="325">
        <f>+VLOOKUP($E457,Final_nrj!$1:$1048576,MATCH(DATE(AJ$2,1,1),Final_nrj!$A$1:$LI$1),FALSE)</f>
        <v>19.543115459999999</v>
      </c>
      <c r="AK457" s="325">
        <f>+VLOOKUP($E457,Final_nrj!$1:$1048576,MATCH(DATE(AK$2,1,1),Final_nrj!$A$1:$LI$1),FALSE)</f>
        <v>19.896114539999999</v>
      </c>
      <c r="AL457" s="325">
        <f>+VLOOKUP($E457,Final_nrj!$1:$1048576,MATCH(DATE(AL$2,1,1),Final_nrj!$A$1:$LI$1),FALSE)</f>
        <v>20.27073833</v>
      </c>
      <c r="AM457" s="325">
        <f>+VLOOKUP($E457,Final_nrj!$1:$1048576,MATCH(DATE(AM$2,1,1),Final_nrj!$A$1:$LI$1),FALSE)</f>
        <v>20.657369150000001</v>
      </c>
      <c r="AN457" s="325">
        <f>+VLOOKUP($E457,Final_nrj!$1:$1048576,MATCH(DATE(AN$2,1,1),Final_nrj!$A$1:$LI$1),FALSE)</f>
        <v>21.053507320000001</v>
      </c>
      <c r="AO457" s="325">
        <f>+VLOOKUP($E457,Final_nrj!$1:$1048576,MATCH(DATE(AO$2,1,1),Final_nrj!$A$1:$LI$1),FALSE)</f>
        <v>21.458123929999999</v>
      </c>
    </row>
    <row r="458" spans="1:41" ht="15" customHeight="1" x14ac:dyDescent="0.35">
      <c r="A458" s="422"/>
      <c r="B458" s="426"/>
      <c r="C458" s="127"/>
      <c r="D458" s="127" t="s">
        <v>1029</v>
      </c>
      <c r="E458" s="67" t="s">
        <v>1643</v>
      </c>
      <c r="F458" s="325">
        <f>+VLOOKUP($E458,Final_nrj!$1:$1048576,MATCH(DATE(F$2,1,1),Final_nrj!$A$1:$LI$1),FALSE)</f>
        <v>13.22285692</v>
      </c>
      <c r="G458" s="325">
        <f>+VLOOKUP($E458,Final_nrj!$1:$1048576,MATCH(DATE(G$2,1,1),Final_nrj!$A$1:$LI$1),FALSE)</f>
        <v>13.39716391</v>
      </c>
      <c r="H458" s="325">
        <f>+VLOOKUP($E458,Final_nrj!$1:$1048576,MATCH(DATE(H$2,1,1),Final_nrj!$A$1:$LI$1),FALSE)</f>
        <v>13.4472097</v>
      </c>
      <c r="I458" s="325">
        <f>+VLOOKUP($E458,Final_nrj!$1:$1048576,MATCH(DATE(I$2,1,1),Final_nrj!$A$1:$LI$1),FALSE)</f>
        <v>13.447721680000001</v>
      </c>
      <c r="J458" s="325">
        <f>+VLOOKUP($E458,Final_nrj!$1:$1048576,MATCH(DATE(J$2,1,1),Final_nrj!$A$1:$LI$1),FALSE)</f>
        <v>13.65103942</v>
      </c>
      <c r="K458" s="325">
        <f>+VLOOKUP($E458,Final_nrj!$1:$1048576,MATCH(DATE(K$2,1,1),Final_nrj!$A$1:$LI$1),FALSE)</f>
        <v>14.09134914</v>
      </c>
      <c r="L458" s="325">
        <f>+VLOOKUP($E458,Final_nrj!$1:$1048576,MATCH(DATE(L$2,1,1),Final_nrj!$A$1:$LI$1),FALSE)</f>
        <v>14.4592659</v>
      </c>
      <c r="M458" s="325">
        <f>+VLOOKUP($E458,Final_nrj!$1:$1048576,MATCH(DATE(M$2,1,1),Final_nrj!$A$1:$LI$1),FALSE)</f>
        <v>14.84228759</v>
      </c>
      <c r="N458" s="325">
        <f>+VLOOKUP($E458,Final_nrj!$1:$1048576,MATCH(DATE(N$2,1,1),Final_nrj!$A$1:$LI$1),FALSE)</f>
        <v>15.22838114</v>
      </c>
      <c r="O458" s="325">
        <f>+VLOOKUP($E458,Final_nrj!$1:$1048576,MATCH(DATE(O$2,1,1),Final_nrj!$A$1:$LI$1),FALSE)</f>
        <v>15.6194957</v>
      </c>
      <c r="P458" s="325">
        <f>+VLOOKUP($E458,Final_nrj!$1:$1048576,MATCH(DATE(P$2,1,1),Final_nrj!$A$1:$LI$1),FALSE)</f>
        <v>16.020825210000002</v>
      </c>
      <c r="Q458" s="325">
        <f>+VLOOKUP($E458,Final_nrj!$1:$1048576,MATCH(DATE(Q$2,1,1),Final_nrj!$A$1:$LI$1),FALSE)</f>
        <v>16.43037842</v>
      </c>
      <c r="R458" s="325">
        <f>+VLOOKUP($E458,Final_nrj!$1:$1048576,MATCH(DATE(R$2,1,1),Final_nrj!$A$1:$LI$1),FALSE)</f>
        <v>16.852284430000001</v>
      </c>
      <c r="S458" s="325">
        <f>+VLOOKUP($E458,Final_nrj!$1:$1048576,MATCH(DATE(S$2,1,1),Final_nrj!$A$1:$LI$1),FALSE)</f>
        <v>17.288071649999999</v>
      </c>
      <c r="T458" s="325">
        <f>+VLOOKUP($E458,Final_nrj!$1:$1048576,MATCH(DATE(T$2,1,1),Final_nrj!$A$1:$LI$1),FALSE)</f>
        <v>17.73806957</v>
      </c>
      <c r="U458" s="325">
        <f>+VLOOKUP($E458,Final_nrj!$1:$1048576,MATCH(DATE(U$2,1,1),Final_nrj!$A$1:$LI$1),FALSE)</f>
        <v>18.201978889999999</v>
      </c>
      <c r="V458" s="325">
        <f>+VLOOKUP($E458,Final_nrj!$1:$1048576,MATCH(DATE(V$2,1,1),Final_nrj!$A$1:$LI$1),FALSE)</f>
        <v>18.649644210000002</v>
      </c>
      <c r="W458" s="325">
        <f>+VLOOKUP($E458,Final_nrj!$1:$1048576,MATCH(DATE(W$2,1,1),Final_nrj!$A$1:$LI$1),FALSE)</f>
        <v>19.102438719999999</v>
      </c>
      <c r="X458" s="325">
        <f>+VLOOKUP($E458,Final_nrj!$1:$1048576,MATCH(DATE(X$2,1,1),Final_nrj!$A$1:$LI$1),FALSE)</f>
        <v>19.56397436</v>
      </c>
      <c r="Y458" s="325">
        <f>+VLOOKUP($E458,Final_nrj!$1:$1048576,MATCH(DATE(Y$2,1,1),Final_nrj!$A$1:$LI$1),FALSE)</f>
        <v>20.03518116</v>
      </c>
      <c r="Z458" s="325">
        <f>+VLOOKUP($E458,Final_nrj!$1:$1048576,MATCH(DATE(Z$2,1,1),Final_nrj!$A$1:$LI$1),FALSE)</f>
        <v>20.515229720000001</v>
      </c>
      <c r="AA458" s="325">
        <f>+VLOOKUP($E458,Final_nrj!$1:$1048576,MATCH(DATE(AA$2,1,1),Final_nrj!$A$1:$LI$1),FALSE)</f>
        <v>20.977742989999999</v>
      </c>
      <c r="AB458" s="325">
        <f>+VLOOKUP($E458,Final_nrj!$1:$1048576,MATCH(DATE(AB$2,1,1),Final_nrj!$A$1:$LI$1),FALSE)</f>
        <v>21.444555470000001</v>
      </c>
      <c r="AC458" s="325">
        <f>+VLOOKUP($E458,Final_nrj!$1:$1048576,MATCH(DATE(AC$2,1,1),Final_nrj!$A$1:$LI$1),FALSE)</f>
        <v>21.92001814</v>
      </c>
      <c r="AD458" s="325">
        <f>+VLOOKUP($E458,Final_nrj!$1:$1048576,MATCH(DATE(AD$2,1,1),Final_nrj!$A$1:$LI$1),FALSE)</f>
        <v>22.405649969999999</v>
      </c>
      <c r="AE458" s="325">
        <f>+VLOOKUP($E458,Final_nrj!$1:$1048576,MATCH(DATE(AE$2,1,1),Final_nrj!$A$1:$LI$1),FALSE)</f>
        <v>22.898173849999999</v>
      </c>
      <c r="AF458" s="325">
        <f>+VLOOKUP($E458,Final_nrj!$1:$1048576,MATCH(DATE(AF$2,1,1),Final_nrj!$A$1:$LI$1),FALSE)</f>
        <v>23.26518682</v>
      </c>
      <c r="AG458" s="325">
        <f>+VLOOKUP($E458,Final_nrj!$1:$1048576,MATCH(DATE(AG$2,1,1),Final_nrj!$A$1:$LI$1),FALSE)</f>
        <v>23.609485129999999</v>
      </c>
      <c r="AH458" s="325">
        <f>+VLOOKUP($E458,Final_nrj!$1:$1048576,MATCH(DATE(AH$2,1,1),Final_nrj!$A$1:$LI$1),FALSE)</f>
        <v>23.949467479999999</v>
      </c>
      <c r="AI458" s="325">
        <f>+VLOOKUP($E458,Final_nrj!$1:$1048576,MATCH(DATE(AI$2,1,1),Final_nrj!$A$1:$LI$1),FALSE)</f>
        <v>24.28970876</v>
      </c>
      <c r="AJ458" s="325">
        <f>+VLOOKUP($E458,Final_nrj!$1:$1048576,MATCH(DATE(AJ$2,1,1),Final_nrj!$A$1:$LI$1),FALSE)</f>
        <v>24.63209221</v>
      </c>
      <c r="AK458" s="325">
        <f>+VLOOKUP($E458,Final_nrj!$1:$1048576,MATCH(DATE(AK$2,1,1),Final_nrj!$A$1:$LI$1),FALSE)</f>
        <v>25.061661310000002</v>
      </c>
      <c r="AL458" s="325">
        <f>+VLOOKUP($E458,Final_nrj!$1:$1048576,MATCH(DATE(AL$2,1,1),Final_nrj!$A$1:$LI$1),FALSE)</f>
        <v>25.51600852</v>
      </c>
      <c r="AM458" s="325">
        <f>+VLOOKUP($E458,Final_nrj!$1:$1048576,MATCH(DATE(AM$2,1,1),Final_nrj!$A$1:$LI$1),FALSE)</f>
        <v>25.98454658</v>
      </c>
      <c r="AN458" s="325">
        <f>+VLOOKUP($E458,Final_nrj!$1:$1048576,MATCH(DATE(AN$2,1,1),Final_nrj!$A$1:$LI$1),FALSE)</f>
        <v>26.465039480000002</v>
      </c>
      <c r="AO458" s="325">
        <f>+VLOOKUP($E458,Final_nrj!$1:$1048576,MATCH(DATE(AO$2,1,1),Final_nrj!$A$1:$LI$1),FALSE)</f>
        <v>26.956739249999998</v>
      </c>
    </row>
    <row r="459" spans="1:41" s="335" customFormat="1" ht="15" customHeight="1" x14ac:dyDescent="0.35">
      <c r="A459" s="422"/>
      <c r="B459" s="426"/>
      <c r="C459" s="333"/>
      <c r="D459" s="127" t="s">
        <v>1031</v>
      </c>
      <c r="E459" s="67" t="s">
        <v>1645</v>
      </c>
      <c r="F459" s="325">
        <f>+VLOOKUP($E459,Final_nrj!$1:$1048576,MATCH(DATE(F$2,1,1),Final_nrj!$A$1:$LI$1),FALSE)</f>
        <v>1.1826139710000001</v>
      </c>
      <c r="G459" s="325">
        <f>+VLOOKUP($E459,Final_nrj!$1:$1048576,MATCH(DATE(G$2,1,1),Final_nrj!$A$1:$LI$1),FALSE)</f>
        <v>1.198457874</v>
      </c>
      <c r="H459" s="325">
        <f>+VLOOKUP($E459,Final_nrj!$1:$1048576,MATCH(DATE(H$2,1,1),Final_nrj!$A$1:$LI$1),FALSE)</f>
        <v>1.2086042239999999</v>
      </c>
      <c r="I459" s="325">
        <f>+VLOOKUP($E459,Final_nrj!$1:$1048576,MATCH(DATE(I$2,1,1),Final_nrj!$A$1:$LI$1),FALSE)</f>
        <v>1.2138395340000001</v>
      </c>
      <c r="J459" s="325">
        <f>+VLOOKUP($E459,Final_nrj!$1:$1048576,MATCH(DATE(J$2,1,1),Final_nrj!$A$1:$LI$1),FALSE)</f>
        <v>1.2267991380000001</v>
      </c>
      <c r="K459" s="325">
        <f>+VLOOKUP($E459,Final_nrj!$1:$1048576,MATCH(DATE(K$2,1,1),Final_nrj!$A$1:$LI$1),FALSE)</f>
        <v>1.2560055590000001</v>
      </c>
      <c r="L459" s="325">
        <f>+VLOOKUP($E459,Final_nrj!$1:$1048576,MATCH(DATE(L$2,1,1),Final_nrj!$A$1:$LI$1),FALSE)</f>
        <v>1.2886075379999999</v>
      </c>
      <c r="M459" s="325">
        <f>+VLOOKUP($E459,Final_nrj!$1:$1048576,MATCH(DATE(M$2,1,1),Final_nrj!$A$1:$LI$1),FALSE)</f>
        <v>1.322375665</v>
      </c>
      <c r="N459" s="325">
        <f>+VLOOKUP($E459,Final_nrj!$1:$1048576,MATCH(DATE(N$2,1,1),Final_nrj!$A$1:$LI$1),FALSE)</f>
        <v>1.356744218</v>
      </c>
      <c r="O459" s="325">
        <f>+VLOOKUP($E459,Final_nrj!$1:$1048576,MATCH(DATE(O$2,1,1),Final_nrj!$A$1:$LI$1),FALSE)</f>
        <v>1.3916137310000001</v>
      </c>
      <c r="P459" s="325">
        <f>+VLOOKUP($E459,Final_nrj!$1:$1048576,MATCH(DATE(P$2,1,1),Final_nrj!$A$1:$LI$1),FALSE)</f>
        <v>1.427232839</v>
      </c>
      <c r="Q459" s="325">
        <f>+VLOOKUP($E459,Final_nrj!$1:$1048576,MATCH(DATE(Q$2,1,1),Final_nrj!$A$1:$LI$1),FALSE)</f>
        <v>1.463396546</v>
      </c>
      <c r="R459" s="325">
        <f>+VLOOKUP($E459,Final_nrj!$1:$1048576,MATCH(DATE(R$2,1,1),Final_nrj!$A$1:$LI$1),FALSE)</f>
        <v>1.5004926810000001</v>
      </c>
      <c r="S459" s="325">
        <f>+VLOOKUP($E459,Final_nrj!$1:$1048576,MATCH(DATE(S$2,1,1),Final_nrj!$A$1:$LI$1),FALSE)</f>
        <v>1.538677659</v>
      </c>
      <c r="T459" s="325">
        <f>+VLOOKUP($E459,Final_nrj!$1:$1048576,MATCH(DATE(T$2,1,1),Final_nrj!$A$1:$LI$1),FALSE)</f>
        <v>1.578000297</v>
      </c>
      <c r="U459" s="325">
        <f>+VLOOKUP($E459,Final_nrj!$1:$1048576,MATCH(DATE(U$2,1,1),Final_nrj!$A$1:$LI$1),FALSE)</f>
        <v>1.618453256</v>
      </c>
      <c r="V459" s="325">
        <f>+VLOOKUP($E459,Final_nrj!$1:$1048576,MATCH(DATE(V$2,1,1),Final_nrj!$A$1:$LI$1),FALSE)</f>
        <v>1.657001497</v>
      </c>
      <c r="W459" s="325">
        <f>+VLOOKUP($E459,Final_nrj!$1:$1048576,MATCH(DATE(W$2,1,1),Final_nrj!$A$1:$LI$1),FALSE)</f>
        <v>1.6959889619999999</v>
      </c>
      <c r="X459" s="325">
        <f>+VLOOKUP($E459,Final_nrj!$1:$1048576,MATCH(DATE(X$2,1,1),Final_nrj!$A$1:$LI$1),FALSE)</f>
        <v>1.735876041</v>
      </c>
      <c r="Y459" s="325">
        <f>+VLOOKUP($E459,Final_nrj!$1:$1048576,MATCH(DATE(Y$2,1,1),Final_nrj!$A$1:$LI$1),FALSE)</f>
        <v>1.7767915320000001</v>
      </c>
      <c r="Z459" s="325">
        <f>+VLOOKUP($E459,Final_nrj!$1:$1048576,MATCH(DATE(Z$2,1,1),Final_nrj!$A$1:$LI$1),FALSE)</f>
        <v>1.8187137950000001</v>
      </c>
      <c r="AA459" s="325">
        <f>+VLOOKUP($E459,Final_nrj!$1:$1048576,MATCH(DATE(AA$2,1,1),Final_nrj!$A$1:$LI$1),FALSE)</f>
        <v>1.8588952409999999</v>
      </c>
      <c r="AB459" s="325">
        <f>+VLOOKUP($E459,Final_nrj!$1:$1048576,MATCH(DATE(AB$2,1,1),Final_nrj!$A$1:$LI$1),FALSE)</f>
        <v>1.8996865110000001</v>
      </c>
      <c r="AC459" s="325">
        <f>+VLOOKUP($E459,Final_nrj!$1:$1048576,MATCH(DATE(AC$2,1,1),Final_nrj!$A$1:$LI$1),FALSE)</f>
        <v>1.9415839880000001</v>
      </c>
      <c r="AD459" s="325">
        <f>+VLOOKUP($E459,Final_nrj!$1:$1048576,MATCH(DATE(AD$2,1,1),Final_nrj!$A$1:$LI$1),FALSE)</f>
        <v>1.9847347179999999</v>
      </c>
      <c r="AE459" s="325">
        <f>+VLOOKUP($E459,Final_nrj!$1:$1048576,MATCH(DATE(AE$2,1,1),Final_nrj!$A$1:$LI$1),FALSE)</f>
        <v>2.0289217129999999</v>
      </c>
      <c r="AF459" s="325">
        <f>+VLOOKUP($E459,Final_nrj!$1:$1048576,MATCH(DATE(AF$2,1,1),Final_nrj!$A$1:$LI$1),FALSE)</f>
        <v>2.0605583780000001</v>
      </c>
      <c r="AG459" s="325">
        <f>+VLOOKUP($E459,Final_nrj!$1:$1048576,MATCH(DATE(AG$2,1,1),Final_nrj!$A$1:$LI$1),FALSE)</f>
        <v>2.0906081959999998</v>
      </c>
      <c r="AH459" s="325">
        <f>+VLOOKUP($E459,Final_nrj!$1:$1048576,MATCH(DATE(AH$2,1,1),Final_nrj!$A$1:$LI$1),FALSE)</f>
        <v>2.1211220059999998</v>
      </c>
      <c r="AI459" s="325">
        <f>+VLOOKUP($E459,Final_nrj!$1:$1048576,MATCH(DATE(AI$2,1,1),Final_nrj!$A$1:$LI$1),FALSE)</f>
        <v>2.1524918980000001</v>
      </c>
      <c r="AJ459" s="325">
        <f>+VLOOKUP($E459,Final_nrj!$1:$1048576,MATCH(DATE(AJ$2,1,1),Final_nrj!$A$1:$LI$1),FALSE)</f>
        <v>2.1847649850000002</v>
      </c>
      <c r="AK459" s="325">
        <f>+VLOOKUP($E459,Final_nrj!$1:$1048576,MATCH(DATE(AK$2,1,1),Final_nrj!$A$1:$LI$1),FALSE)</f>
        <v>2.2263997830000002</v>
      </c>
      <c r="AL459" s="325">
        <f>+VLOOKUP($E459,Final_nrj!$1:$1048576,MATCH(DATE(AL$2,1,1),Final_nrj!$A$1:$LI$1),FALSE)</f>
        <v>2.2705652870000002</v>
      </c>
      <c r="AM459" s="325">
        <f>+VLOOKUP($E459,Final_nrj!$1:$1048576,MATCH(DATE(AM$2,1,1),Final_nrj!$A$1:$LI$1),FALSE)</f>
        <v>2.3159365190000001</v>
      </c>
      <c r="AN459" s="325">
        <f>+VLOOKUP($E459,Final_nrj!$1:$1048576,MATCH(DATE(AN$2,1,1),Final_nrj!$A$1:$LI$1),FALSE)</f>
        <v>2.3622179249999999</v>
      </c>
      <c r="AO459" s="325">
        <f>+VLOOKUP($E459,Final_nrj!$1:$1048576,MATCH(DATE(AO$2,1,1),Final_nrj!$A$1:$LI$1),FALSE)</f>
        <v>2.4093299880000001</v>
      </c>
    </row>
    <row r="460" spans="1:41" ht="15" customHeight="1" x14ac:dyDescent="0.35">
      <c r="A460" s="422"/>
      <c r="B460" s="426"/>
      <c r="C460" s="127"/>
      <c r="D460" s="127" t="s">
        <v>1032</v>
      </c>
      <c r="E460" s="67" t="s">
        <v>1646</v>
      </c>
      <c r="F460" s="325">
        <f>+VLOOKUP($E460,Final_nrj!$1:$1048576,MATCH(DATE(F$2,1,1),Final_nrj!$A$1:$LI$1),FALSE)</f>
        <v>1.2789850730000001</v>
      </c>
      <c r="G460" s="325">
        <f>+VLOOKUP($E460,Final_nrj!$1:$1048576,MATCH(DATE(G$2,1,1),Final_nrj!$A$1:$LI$1),FALSE)</f>
        <v>1.2813936850000001</v>
      </c>
      <c r="H460" s="325">
        <f>+VLOOKUP($E460,Final_nrj!$1:$1048576,MATCH(DATE(H$2,1,1),Final_nrj!$A$1:$LI$1),FALSE)</f>
        <v>1.2826025560000001</v>
      </c>
      <c r="I460" s="325">
        <f>+VLOOKUP($E460,Final_nrj!$1:$1048576,MATCH(DATE(I$2,1,1),Final_nrj!$A$1:$LI$1),FALSE)</f>
        <v>1.279499435</v>
      </c>
      <c r="J460" s="325">
        <f>+VLOOKUP($E460,Final_nrj!$1:$1048576,MATCH(DATE(J$2,1,1),Final_nrj!$A$1:$LI$1),FALSE)</f>
        <v>1.286098967</v>
      </c>
      <c r="K460" s="325">
        <f>+VLOOKUP($E460,Final_nrj!$1:$1048576,MATCH(DATE(K$2,1,1),Final_nrj!$A$1:$LI$1),FALSE)</f>
        <v>1.307697772</v>
      </c>
      <c r="L460" s="325">
        <f>+VLOOKUP($E460,Final_nrj!$1:$1048576,MATCH(DATE(L$2,1,1),Final_nrj!$A$1:$LI$1),FALSE)</f>
        <v>1.334585533</v>
      </c>
      <c r="M460" s="325">
        <f>+VLOOKUP($E460,Final_nrj!$1:$1048576,MATCH(DATE(M$2,1,1),Final_nrj!$A$1:$LI$1),FALSE)</f>
        <v>1.363687935</v>
      </c>
      <c r="N460" s="325">
        <f>+VLOOKUP($E460,Final_nrj!$1:$1048576,MATCH(DATE(N$2,1,1),Final_nrj!$A$1:$LI$1),FALSE)</f>
        <v>1.3943379170000001</v>
      </c>
      <c r="O460" s="325">
        <f>+VLOOKUP($E460,Final_nrj!$1:$1048576,MATCH(DATE(O$2,1,1),Final_nrj!$A$1:$LI$1),FALSE)</f>
        <v>1.4261971819999999</v>
      </c>
      <c r="P460" s="325">
        <f>+VLOOKUP($E460,Final_nrj!$1:$1048576,MATCH(DATE(P$2,1,1),Final_nrj!$A$1:$LI$1),FALSE)</f>
        <v>1.4594276100000001</v>
      </c>
      <c r="Q460" s="325">
        <f>+VLOOKUP($E460,Final_nrj!$1:$1048576,MATCH(DATE(Q$2,1,1),Final_nrj!$A$1:$LI$1),FALSE)</f>
        <v>1.4937490410000001</v>
      </c>
      <c r="R460" s="325">
        <f>+VLOOKUP($E460,Final_nrj!$1:$1048576,MATCH(DATE(R$2,1,1),Final_nrj!$A$1:$LI$1),FALSE)</f>
        <v>1.5294915179999999</v>
      </c>
      <c r="S460" s="325">
        <f>+VLOOKUP($E460,Final_nrj!$1:$1048576,MATCH(DATE(S$2,1,1),Final_nrj!$A$1:$LI$1),FALSE)</f>
        <v>1.5667817530000001</v>
      </c>
      <c r="T460" s="325">
        <f>+VLOOKUP($E460,Final_nrj!$1:$1048576,MATCH(DATE(T$2,1,1),Final_nrj!$A$1:$LI$1),FALSE)</f>
        <v>1.6055965679999999</v>
      </c>
      <c r="U460" s="325">
        <f>+VLOOKUP($E460,Final_nrj!$1:$1048576,MATCH(DATE(U$2,1,1),Final_nrj!$A$1:$LI$1),FALSE)</f>
        <v>1.645832373</v>
      </c>
      <c r="V460" s="325">
        <f>+VLOOKUP($E460,Final_nrj!$1:$1048576,MATCH(DATE(V$2,1,1),Final_nrj!$A$1:$LI$1),FALSE)</f>
        <v>1.6850186840000001</v>
      </c>
      <c r="W460" s="325">
        <f>+VLOOKUP($E460,Final_nrj!$1:$1048576,MATCH(DATE(W$2,1,1),Final_nrj!$A$1:$LI$1),FALSE)</f>
        <v>1.724754095</v>
      </c>
      <c r="X460" s="325">
        <f>+VLOOKUP($E460,Final_nrj!$1:$1048576,MATCH(DATE(X$2,1,1),Final_nrj!$A$1:$LI$1),FALSE)</f>
        <v>1.765341198</v>
      </c>
      <c r="Y460" s="325">
        <f>+VLOOKUP($E460,Final_nrj!$1:$1048576,MATCH(DATE(Y$2,1,1),Final_nrj!$A$1:$LI$1),FALSE)</f>
        <v>1.8068635820000001</v>
      </c>
      <c r="Z460" s="325">
        <f>+VLOOKUP($E460,Final_nrj!$1:$1048576,MATCH(DATE(Z$2,1,1),Final_nrj!$A$1:$LI$1),FALSE)</f>
        <v>1.849225135</v>
      </c>
      <c r="AA460" s="325">
        <f>+VLOOKUP($E460,Final_nrj!$1:$1048576,MATCH(DATE(AA$2,1,1),Final_nrj!$A$1:$LI$1),FALSE)</f>
        <v>1.890357598</v>
      </c>
      <c r="AB460" s="325">
        <f>+VLOOKUP($E460,Final_nrj!$1:$1048576,MATCH(DATE(AB$2,1,1),Final_nrj!$A$1:$LI$1),FALSE)</f>
        <v>1.9319552209999999</v>
      </c>
      <c r="AC460" s="325">
        <f>+VLOOKUP($E460,Final_nrj!$1:$1048576,MATCH(DATE(AC$2,1,1),Final_nrj!$A$1:$LI$1),FALSE)</f>
        <v>1.9744100200000001</v>
      </c>
      <c r="AD460" s="325">
        <f>+VLOOKUP($E460,Final_nrj!$1:$1048576,MATCH(DATE(AD$2,1,1),Final_nrj!$A$1:$LI$1),FALSE)</f>
        <v>2.0178660069999999</v>
      </c>
      <c r="AE460" s="325">
        <f>+VLOOKUP($E460,Final_nrj!$1:$1048576,MATCH(DATE(AE$2,1,1),Final_nrj!$A$1:$LI$1),FALSE)</f>
        <v>2.0619632559999999</v>
      </c>
      <c r="AF460" s="325">
        <f>+VLOOKUP($E460,Final_nrj!$1:$1048576,MATCH(DATE(AF$2,1,1),Final_nrj!$A$1:$LI$1),FALSE)</f>
        <v>2.0961874740000002</v>
      </c>
      <c r="AG460" s="325">
        <f>+VLOOKUP($E460,Final_nrj!$1:$1048576,MATCH(DATE(AG$2,1,1),Final_nrj!$A$1:$LI$1),FALSE)</f>
        <v>2.1284486760000001</v>
      </c>
      <c r="AH460" s="325">
        <f>+VLOOKUP($E460,Final_nrj!$1:$1048576,MATCH(DATE(AH$2,1,1),Final_nrj!$A$1:$LI$1),FALSE)</f>
        <v>2.1603958429999999</v>
      </c>
      <c r="AI460" s="325">
        <f>+VLOOKUP($E460,Final_nrj!$1:$1048576,MATCH(DATE(AI$2,1,1),Final_nrj!$A$1:$LI$1),FALSE)</f>
        <v>2.1924953989999998</v>
      </c>
      <c r="AJ460" s="325">
        <f>+VLOOKUP($E460,Final_nrj!$1:$1048576,MATCH(DATE(AJ$2,1,1),Final_nrj!$A$1:$LI$1),FALSE)</f>
        <v>2.2249373270000001</v>
      </c>
      <c r="AK460" s="325">
        <f>+VLOOKUP($E460,Final_nrj!$1:$1048576,MATCH(DATE(AK$2,1,1),Final_nrj!$A$1:$LI$1),FALSE)</f>
        <v>2.2645222349999998</v>
      </c>
      <c r="AL460" s="325">
        <f>+VLOOKUP($E460,Final_nrj!$1:$1048576,MATCH(DATE(AL$2,1,1),Final_nrj!$A$1:$LI$1),FALSE)</f>
        <v>2.3064327630000001</v>
      </c>
      <c r="AM460" s="325">
        <f>+VLOOKUP($E460,Final_nrj!$1:$1048576,MATCH(DATE(AM$2,1,1),Final_nrj!$A$1:$LI$1),FALSE)</f>
        <v>2.3496955009999998</v>
      </c>
      <c r="AN460" s="325">
        <f>+VLOOKUP($E460,Final_nrj!$1:$1048576,MATCH(DATE(AN$2,1,1),Final_nrj!$A$1:$LI$1),FALSE)</f>
        <v>2.3940559110000001</v>
      </c>
      <c r="AO460" s="325">
        <f>+VLOOKUP($E460,Final_nrj!$1:$1048576,MATCH(DATE(AO$2,1,1),Final_nrj!$A$1:$LI$1),FALSE)</f>
        <v>2.439415737</v>
      </c>
    </row>
    <row r="461" spans="1:41" ht="15" customHeight="1" x14ac:dyDescent="0.35">
      <c r="A461" s="422"/>
      <c r="B461" s="426"/>
      <c r="C461" s="127"/>
      <c r="D461" s="127" t="s">
        <v>1034</v>
      </c>
      <c r="E461" s="67" t="s">
        <v>1647</v>
      </c>
      <c r="F461" s="325">
        <f>+VLOOKUP($E461,Final_nrj!$1:$1048576,MATCH(DATE(F$2,1,1),Final_nrj!$A$1:$LI$1),FALSE)</f>
        <v>8.3728742490000005</v>
      </c>
      <c r="G461" s="325">
        <f>+VLOOKUP($E461,Final_nrj!$1:$1048576,MATCH(DATE(G$2,1,1),Final_nrj!$A$1:$LI$1),FALSE)</f>
        <v>8.5078865100000005</v>
      </c>
      <c r="H461" s="325">
        <f>+VLOOKUP($E461,Final_nrj!$1:$1048576,MATCH(DATE(H$2,1,1),Final_nrj!$A$1:$LI$1),FALSE)</f>
        <v>8.6209469579999993</v>
      </c>
      <c r="I461" s="325">
        <f>+VLOOKUP($E461,Final_nrj!$1:$1048576,MATCH(DATE(I$2,1,1),Final_nrj!$A$1:$LI$1),FALSE)</f>
        <v>8.6787499159999992</v>
      </c>
      <c r="J461" s="325">
        <f>+VLOOKUP($E461,Final_nrj!$1:$1048576,MATCH(DATE(J$2,1,1),Final_nrj!$A$1:$LI$1),FALSE)</f>
        <v>8.7622002430000006</v>
      </c>
      <c r="K461" s="325">
        <f>+VLOOKUP($E461,Final_nrj!$1:$1048576,MATCH(DATE(K$2,1,1),Final_nrj!$A$1:$LI$1),FALSE)</f>
        <v>8.9734090260000006</v>
      </c>
      <c r="L461" s="325">
        <f>+VLOOKUP($E461,Final_nrj!$1:$1048576,MATCH(DATE(L$2,1,1),Final_nrj!$A$1:$LI$1),FALSE)</f>
        <v>9.2142788939999996</v>
      </c>
      <c r="M461" s="325">
        <f>+VLOOKUP($E461,Final_nrj!$1:$1048576,MATCH(DATE(M$2,1,1),Final_nrj!$A$1:$LI$1),FALSE)</f>
        <v>9.4617008390000006</v>
      </c>
      <c r="N461" s="325">
        <f>+VLOOKUP($E461,Final_nrj!$1:$1048576,MATCH(DATE(N$2,1,1),Final_nrj!$A$1:$LI$1),FALSE)</f>
        <v>9.7128622199999999</v>
      </c>
      <c r="O461" s="325">
        <f>+VLOOKUP($E461,Final_nrj!$1:$1048576,MATCH(DATE(O$2,1,1),Final_nrj!$A$1:$LI$1),FALSE)</f>
        <v>9.9691280429999996</v>
      </c>
      <c r="P461" s="325">
        <f>+VLOOKUP($E461,Final_nrj!$1:$1048576,MATCH(DATE(P$2,1,1),Final_nrj!$A$1:$LI$1),FALSE)</f>
        <v>10.233063209999999</v>
      </c>
      <c r="Q461" s="325">
        <f>+VLOOKUP($E461,Final_nrj!$1:$1048576,MATCH(DATE(Q$2,1,1),Final_nrj!$A$1:$LI$1),FALSE)</f>
        <v>10.50250911</v>
      </c>
      <c r="R461" s="325">
        <f>+VLOOKUP($E461,Final_nrj!$1:$1048576,MATCH(DATE(R$2,1,1),Final_nrj!$A$1:$LI$1),FALSE)</f>
        <v>10.779153839999999</v>
      </c>
      <c r="S461" s="325">
        <f>+VLOOKUP($E461,Final_nrj!$1:$1048576,MATCH(DATE(S$2,1,1),Final_nrj!$A$1:$LI$1),FALSE)</f>
        <v>11.063191890000001</v>
      </c>
      <c r="T461" s="325">
        <f>+VLOOKUP($E461,Final_nrj!$1:$1048576,MATCH(DATE(T$2,1,1),Final_nrj!$A$1:$LI$1),FALSE)</f>
        <v>11.35468831</v>
      </c>
      <c r="U461" s="325">
        <f>+VLOOKUP($E461,Final_nrj!$1:$1048576,MATCH(DATE(U$2,1,1),Final_nrj!$A$1:$LI$1),FALSE)</f>
        <v>11.65370214</v>
      </c>
      <c r="V461" s="325">
        <f>+VLOOKUP($E461,Final_nrj!$1:$1048576,MATCH(DATE(V$2,1,1),Final_nrj!$A$1:$LI$1),FALSE)</f>
        <v>11.93769863</v>
      </c>
      <c r="W461" s="325">
        <f>+VLOOKUP($E461,Final_nrj!$1:$1048576,MATCH(DATE(W$2,1,1),Final_nrj!$A$1:$LI$1),FALSE)</f>
        <v>12.22412383</v>
      </c>
      <c r="X461" s="325">
        <f>+VLOOKUP($E461,Final_nrj!$1:$1048576,MATCH(DATE(X$2,1,1),Final_nrj!$A$1:$LI$1),FALSE)</f>
        <v>12.515852410000001</v>
      </c>
      <c r="Y461" s="325">
        <f>+VLOOKUP($E461,Final_nrj!$1:$1048576,MATCH(DATE(Y$2,1,1),Final_nrj!$A$1:$LI$1),FALSE)</f>
        <v>12.813684220000001</v>
      </c>
      <c r="Z461" s="325">
        <f>+VLOOKUP($E461,Final_nrj!$1:$1048576,MATCH(DATE(Z$2,1,1),Final_nrj!$A$1:$LI$1),FALSE)</f>
        <v>13.11759794</v>
      </c>
      <c r="AA461" s="325">
        <f>+VLOOKUP($E461,Final_nrj!$1:$1048576,MATCH(DATE(AA$2,1,1),Final_nrj!$A$1:$LI$1),FALSE)</f>
        <v>13.40712886</v>
      </c>
      <c r="AB461" s="325">
        <f>+VLOOKUP($E461,Final_nrj!$1:$1048576,MATCH(DATE(AB$2,1,1),Final_nrj!$A$1:$LI$1),FALSE)</f>
        <v>13.699795610000001</v>
      </c>
      <c r="AC461" s="325">
        <f>+VLOOKUP($E461,Final_nrj!$1:$1048576,MATCH(DATE(AC$2,1,1),Final_nrj!$A$1:$LI$1),FALSE)</f>
        <v>13.998894269999999</v>
      </c>
      <c r="AD461" s="325">
        <f>+VLOOKUP($E461,Final_nrj!$1:$1048576,MATCH(DATE(AD$2,1,1),Final_nrj!$A$1:$LI$1),FALSE)</f>
        <v>14.305571219999999</v>
      </c>
      <c r="AE461" s="325">
        <f>+VLOOKUP($E461,Final_nrj!$1:$1048576,MATCH(DATE(AE$2,1,1),Final_nrj!$A$1:$LI$1),FALSE)</f>
        <v>14.618841590000001</v>
      </c>
      <c r="AF461" s="325">
        <f>+VLOOKUP($E461,Final_nrj!$1:$1048576,MATCH(DATE(AF$2,1,1),Final_nrj!$A$1:$LI$1),FALSE)</f>
        <v>14.837646449999999</v>
      </c>
      <c r="AG461" s="325">
        <f>+VLOOKUP($E461,Final_nrj!$1:$1048576,MATCH(DATE(AG$2,1,1),Final_nrj!$A$1:$LI$1),FALSE)</f>
        <v>15.04378859</v>
      </c>
      <c r="AH461" s="325">
        <f>+VLOOKUP($E461,Final_nrj!$1:$1048576,MATCH(DATE(AH$2,1,1),Final_nrj!$A$1:$LI$1),FALSE)</f>
        <v>15.25054108</v>
      </c>
      <c r="AI461" s="325">
        <f>+VLOOKUP($E461,Final_nrj!$1:$1048576,MATCH(DATE(AI$2,1,1),Final_nrj!$A$1:$LI$1),FALSE)</f>
        <v>15.46069559</v>
      </c>
      <c r="AJ461" s="325">
        <f>+VLOOKUP($E461,Final_nrj!$1:$1048576,MATCH(DATE(AJ$2,1,1),Final_nrj!$A$1:$LI$1),FALSE)</f>
        <v>15.67523665</v>
      </c>
      <c r="AK461" s="325">
        <f>+VLOOKUP($E461,Final_nrj!$1:$1048576,MATCH(DATE(AK$2,1,1),Final_nrj!$A$1:$LI$1),FALSE)</f>
        <v>15.95797556</v>
      </c>
      <c r="AL461" s="325">
        <f>+VLOOKUP($E461,Final_nrj!$1:$1048576,MATCH(DATE(AL$2,1,1),Final_nrj!$A$1:$LI$1),FALSE)</f>
        <v>16.259086310000001</v>
      </c>
      <c r="AM461" s="325">
        <f>+VLOOKUP($E461,Final_nrj!$1:$1048576,MATCH(DATE(AM$2,1,1),Final_nrj!$A$1:$LI$1),FALSE)</f>
        <v>16.5707442</v>
      </c>
      <c r="AN461" s="325">
        <f>+VLOOKUP($E461,Final_nrj!$1:$1048576,MATCH(DATE(AN$2,1,1),Final_nrj!$A$1:$LI$1),FALSE)</f>
        <v>16.891374320000001</v>
      </c>
      <c r="AO461" s="325">
        <f>+VLOOKUP($E461,Final_nrj!$1:$1048576,MATCH(DATE(AO$2,1,1),Final_nrj!$A$1:$LI$1),FALSE)</f>
        <v>17.220358180000002</v>
      </c>
    </row>
    <row r="462" spans="1:41" s="335" customFormat="1" ht="15" customHeight="1" x14ac:dyDescent="0.35">
      <c r="A462" s="422"/>
      <c r="B462" s="426"/>
      <c r="C462" s="333"/>
      <c r="D462" s="333" t="s">
        <v>3766</v>
      </c>
      <c r="E462" s="334" t="s">
        <v>3774</v>
      </c>
      <c r="F462" s="378">
        <f>+VLOOKUP($E462,Final_nrj!$1:$1048576,MATCH(DATE(F$2,1,1),Final_nrj!$A$1:$LI$1),FALSE)</f>
        <v>24.05733021</v>
      </c>
      <c r="G462" s="378">
        <f>+VLOOKUP($E462,Final_nrj!$1:$1048576,MATCH(DATE(G$2,1,1),Final_nrj!$A$1:$LI$1),FALSE)</f>
        <v>24.384901979999999</v>
      </c>
      <c r="H462" s="378">
        <f>+VLOOKUP($E462,Final_nrj!$1:$1048576,MATCH(DATE(H$2,1,1),Final_nrj!$A$1:$LI$1),FALSE)</f>
        <v>24.559363439999998</v>
      </c>
      <c r="I462" s="378">
        <f>+VLOOKUP($E462,Final_nrj!$1:$1048576,MATCH(DATE(I$2,1,1),Final_nrj!$A$1:$LI$1),FALSE)</f>
        <v>24.619810569999999</v>
      </c>
      <c r="J462" s="378">
        <f>+VLOOKUP($E462,Final_nrj!$1:$1048576,MATCH(DATE(J$2,1,1),Final_nrj!$A$1:$LI$1),FALSE)</f>
        <v>24.92613777</v>
      </c>
      <c r="K462" s="378">
        <f>+VLOOKUP($E462,Final_nrj!$1:$1048576,MATCH(DATE(K$2,1,1),Final_nrj!$A$1:$LI$1),FALSE)</f>
        <v>25.628461489999999</v>
      </c>
      <c r="L462" s="378">
        <f>+VLOOKUP($E462,Final_nrj!$1:$1048576,MATCH(DATE(L$2,1,1),Final_nrj!$A$1:$LI$1),FALSE)</f>
        <v>26.296737870000001</v>
      </c>
      <c r="M462" s="378">
        <f>+VLOOKUP($E462,Final_nrj!$1:$1048576,MATCH(DATE(M$2,1,1),Final_nrj!$A$1:$LI$1),FALSE)</f>
        <v>26.990052030000001</v>
      </c>
      <c r="N462" s="378">
        <f>+VLOOKUP($E462,Final_nrj!$1:$1048576,MATCH(DATE(N$2,1,1),Final_nrj!$A$1:$LI$1),FALSE)</f>
        <v>27.692325490000002</v>
      </c>
      <c r="O462" s="378">
        <f>+VLOOKUP($E462,Final_nrj!$1:$1048576,MATCH(DATE(O$2,1,1),Final_nrj!$A$1:$LI$1),FALSE)</f>
        <v>28.406434650000001</v>
      </c>
      <c r="P462" s="378">
        <f>+VLOOKUP($E462,Final_nrj!$1:$1048576,MATCH(DATE(P$2,1,1),Final_nrj!$A$1:$LI$1),FALSE)</f>
        <v>29.140548859999999</v>
      </c>
      <c r="Q462" s="378">
        <f>+VLOOKUP($E462,Final_nrj!$1:$1048576,MATCH(DATE(Q$2,1,1),Final_nrj!$A$1:$LI$1),FALSE)</f>
        <v>29.890033110000001</v>
      </c>
      <c r="R462" s="378">
        <f>+VLOOKUP($E462,Final_nrj!$1:$1048576,MATCH(DATE(R$2,1,1),Final_nrj!$A$1:$LI$1),FALSE)</f>
        <v>30.661422470000002</v>
      </c>
      <c r="S462" s="378">
        <f>+VLOOKUP($E462,Final_nrj!$1:$1048576,MATCH(DATE(S$2,1,1),Final_nrj!$A$1:$LI$1),FALSE)</f>
        <v>31.45672296</v>
      </c>
      <c r="T462" s="378">
        <f>+VLOOKUP($E462,Final_nrj!$1:$1048576,MATCH(DATE(T$2,1,1),Final_nrj!$A$1:$LI$1),FALSE)</f>
        <v>32.276354740000002</v>
      </c>
      <c r="U462" s="378">
        <f>+VLOOKUP($E462,Final_nrj!$1:$1048576,MATCH(DATE(U$2,1,1),Final_nrj!$A$1:$LI$1),FALSE)</f>
        <v>33.119966650000002</v>
      </c>
      <c r="V462" s="378">
        <f>+VLOOKUP($E462,Final_nrj!$1:$1048576,MATCH(DATE(V$2,1,1),Final_nrj!$A$1:$LI$1),FALSE)</f>
        <v>33.929363010000003</v>
      </c>
      <c r="W462" s="378">
        <f>+VLOOKUP($E462,Final_nrj!$1:$1048576,MATCH(DATE(W$2,1,1),Final_nrj!$A$1:$LI$1),FALSE)</f>
        <v>34.747305599999997</v>
      </c>
      <c r="X462" s="378">
        <f>+VLOOKUP($E462,Final_nrj!$1:$1048576,MATCH(DATE(X$2,1,1),Final_nrj!$A$1:$LI$1),FALSE)</f>
        <v>35.581044009999999</v>
      </c>
      <c r="Y462" s="378">
        <f>+VLOOKUP($E462,Final_nrj!$1:$1048576,MATCH(DATE(Y$2,1,1),Final_nrj!$A$1:$LI$1),FALSE)</f>
        <v>36.432520500000003</v>
      </c>
      <c r="Z462" s="378">
        <f>+VLOOKUP($E462,Final_nrj!$1:$1048576,MATCH(DATE(Z$2,1,1),Final_nrj!$A$1:$LI$1),FALSE)</f>
        <v>37.300766590000002</v>
      </c>
      <c r="AA462" s="378">
        <f>+VLOOKUP($E462,Final_nrj!$1:$1048576,MATCH(DATE(AA$2,1,1),Final_nrj!$A$1:$LI$1),FALSE)</f>
        <v>38.134124679999999</v>
      </c>
      <c r="AB462" s="378">
        <f>+VLOOKUP($E462,Final_nrj!$1:$1048576,MATCH(DATE(AB$2,1,1),Final_nrj!$A$1:$LI$1),FALSE)</f>
        <v>38.975992810000001</v>
      </c>
      <c r="AC462" s="378">
        <f>+VLOOKUP($E462,Final_nrj!$1:$1048576,MATCH(DATE(AC$2,1,1),Final_nrj!$A$1:$LI$1),FALSE)</f>
        <v>39.834906410000002</v>
      </c>
      <c r="AD462" s="378">
        <f>+VLOOKUP($E462,Final_nrj!$1:$1048576,MATCH(DATE(AD$2,1,1),Final_nrj!$A$1:$LI$1),FALSE)</f>
        <v>40.71382191</v>
      </c>
      <c r="AE462" s="378">
        <f>+VLOOKUP($E462,Final_nrj!$1:$1048576,MATCH(DATE(AE$2,1,1),Final_nrj!$A$1:$LI$1),FALSE)</f>
        <v>41.607900409999999</v>
      </c>
      <c r="AF462" s="378">
        <f>+VLOOKUP($E462,Final_nrj!$1:$1048576,MATCH(DATE(AF$2,1,1),Final_nrj!$A$1:$LI$1),FALSE)</f>
        <v>42.259579109999997</v>
      </c>
      <c r="AG462" s="378">
        <f>+VLOOKUP($E462,Final_nrj!$1:$1048576,MATCH(DATE(AG$2,1,1),Final_nrj!$A$1:$LI$1),FALSE)</f>
        <v>42.872330599999998</v>
      </c>
      <c r="AH462" s="378">
        <f>+VLOOKUP($E462,Final_nrj!$1:$1048576,MATCH(DATE(AH$2,1,1),Final_nrj!$A$1:$LI$1),FALSE)</f>
        <v>43.481526410000001</v>
      </c>
      <c r="AI462" s="378">
        <f>+VLOOKUP($E462,Final_nrj!$1:$1048576,MATCH(DATE(AI$2,1,1),Final_nrj!$A$1:$LI$1),FALSE)</f>
        <v>44.095391650000003</v>
      </c>
      <c r="AJ462" s="378">
        <f>+VLOOKUP($E462,Final_nrj!$1:$1048576,MATCH(DATE(AJ$2,1,1),Final_nrj!$A$1:$LI$1),FALSE)</f>
        <v>44.717031169999998</v>
      </c>
      <c r="AK462" s="378">
        <f>+VLOOKUP($E462,Final_nrj!$1:$1048576,MATCH(DATE(AK$2,1,1),Final_nrj!$A$1:$LI$1),FALSE)</f>
        <v>45.510558889999999</v>
      </c>
      <c r="AL462" s="378">
        <f>+VLOOKUP($E462,Final_nrj!$1:$1048576,MATCH(DATE(AL$2,1,1),Final_nrj!$A$1:$LI$1),FALSE)</f>
        <v>46.352092880000001</v>
      </c>
      <c r="AM462" s="378">
        <f>+VLOOKUP($E462,Final_nrj!$1:$1048576,MATCH(DATE(AM$2,1,1),Final_nrj!$A$1:$LI$1),FALSE)</f>
        <v>47.220922809999998</v>
      </c>
      <c r="AN462" s="378">
        <f>+VLOOKUP($E462,Final_nrj!$1:$1048576,MATCH(DATE(AN$2,1,1),Final_nrj!$A$1:$LI$1),FALSE)</f>
        <v>48.112687639999997</v>
      </c>
      <c r="AO462" s="378">
        <f>+VLOOKUP($E462,Final_nrj!$1:$1048576,MATCH(DATE(AO$2,1,1),Final_nrj!$A$1:$LI$1),FALSE)</f>
        <v>49.025843160000001</v>
      </c>
    </row>
    <row r="463" spans="1:41" s="91" customFormat="1" ht="15" customHeight="1" x14ac:dyDescent="0.35">
      <c r="A463" s="422"/>
      <c r="B463" s="426"/>
      <c r="C463" s="128" t="s">
        <v>786</v>
      </c>
      <c r="D463" s="128"/>
      <c r="E463" s="76" t="s">
        <v>1044</v>
      </c>
      <c r="F463" s="310">
        <f>+VLOOKUP($E463,Final_nrj!$1:$1048576,MATCH(DATE(F$2,1,1),Final_nrj!$A$1:$LI$1),FALSE)</f>
        <v>22.38334523</v>
      </c>
      <c r="G463" s="310">
        <f>+VLOOKUP($E463,Final_nrj!$1:$1048576,MATCH(DATE(G$2,1,1),Final_nrj!$A$1:$LI$1),FALSE)</f>
        <v>22.66545425</v>
      </c>
      <c r="H463" s="310">
        <f>+VLOOKUP($E463,Final_nrj!$1:$1048576,MATCH(DATE(H$2,1,1),Final_nrj!$A$1:$LI$1),FALSE)</f>
        <v>22.792954120000001</v>
      </c>
      <c r="I463" s="310">
        <f>+VLOOKUP($E463,Final_nrj!$1:$1048576,MATCH(DATE(I$2,1,1),Final_nrj!$A$1:$LI$1),FALSE)</f>
        <v>22.803429569999999</v>
      </c>
      <c r="J463" s="310">
        <f>+VLOOKUP($E463,Final_nrj!$1:$1048576,MATCH(DATE(J$2,1,1),Final_nrj!$A$1:$LI$1),FALSE)</f>
        <v>23.022511130000002</v>
      </c>
      <c r="K463" s="310">
        <f>+VLOOKUP($E463,Final_nrj!$1:$1048576,MATCH(DATE(K$2,1,1),Final_nrj!$A$1:$LI$1),FALSE)</f>
        <v>23.6098265</v>
      </c>
      <c r="L463" s="310">
        <f>+VLOOKUP($E463,Final_nrj!$1:$1048576,MATCH(DATE(L$2,1,1),Final_nrj!$A$1:$LI$1),FALSE)</f>
        <v>24.139537319999999</v>
      </c>
      <c r="M463" s="310">
        <f>+VLOOKUP($E463,Final_nrj!$1:$1048576,MATCH(DATE(M$2,1,1),Final_nrj!$A$1:$LI$1),FALSE)</f>
        <v>24.669404239999999</v>
      </c>
      <c r="N463" s="310">
        <f>+VLOOKUP($E463,Final_nrj!$1:$1048576,MATCH(DATE(N$2,1,1),Final_nrj!$A$1:$LI$1),FALSE)</f>
        <v>25.190425560000001</v>
      </c>
      <c r="O463" s="310">
        <f>+VLOOKUP($E463,Final_nrj!$1:$1048576,MATCH(DATE(O$2,1,1),Final_nrj!$A$1:$LI$1),FALSE)</f>
        <v>25.698366579999998</v>
      </c>
      <c r="P463" s="310">
        <f>+VLOOKUP($E463,Final_nrj!$1:$1048576,MATCH(DATE(P$2,1,1),Final_nrj!$A$1:$LI$1),FALSE)</f>
        <v>26.20179233</v>
      </c>
      <c r="Q463" s="310">
        <f>+VLOOKUP($E463,Final_nrj!$1:$1048576,MATCH(DATE(Q$2,1,1),Final_nrj!$A$1:$LI$1),FALSE)</f>
        <v>26.705432930000001</v>
      </c>
      <c r="R463" s="310">
        <f>+VLOOKUP($E463,Final_nrj!$1:$1048576,MATCH(DATE(R$2,1,1),Final_nrj!$A$1:$LI$1),FALSE)</f>
        <v>27.22388681</v>
      </c>
      <c r="S463" s="310">
        <f>+VLOOKUP($E463,Final_nrj!$1:$1048576,MATCH(DATE(S$2,1,1),Final_nrj!$A$1:$LI$1),FALSE)</f>
        <v>27.766364070000002</v>
      </c>
      <c r="T463" s="310">
        <f>+VLOOKUP($E463,Final_nrj!$1:$1048576,MATCH(DATE(T$2,1,1),Final_nrj!$A$1:$LI$1),FALSE)</f>
        <v>28.335305200000001</v>
      </c>
      <c r="U463" s="310">
        <f>+VLOOKUP($E463,Final_nrj!$1:$1048576,MATCH(DATE(U$2,1,1),Final_nrj!$A$1:$LI$1),FALSE)</f>
        <v>28.929095220000001</v>
      </c>
      <c r="V463" s="310">
        <f>+VLOOKUP($E463,Final_nrj!$1:$1048576,MATCH(DATE(V$2,1,1),Final_nrj!$A$1:$LI$1),FALSE)</f>
        <v>29.52412429</v>
      </c>
      <c r="W463" s="310">
        <f>+VLOOKUP($E463,Final_nrj!$1:$1048576,MATCH(DATE(W$2,1,1),Final_nrj!$A$1:$LI$1),FALSE)</f>
        <v>30.13096621</v>
      </c>
      <c r="X463" s="310">
        <f>+VLOOKUP($E463,Final_nrj!$1:$1048576,MATCH(DATE(X$2,1,1),Final_nrj!$A$1:$LI$1),FALSE)</f>
        <v>30.75179752</v>
      </c>
      <c r="Y463" s="310">
        <f>+VLOOKUP($E463,Final_nrj!$1:$1048576,MATCH(DATE(Y$2,1,1),Final_nrj!$A$1:$LI$1),FALSE)</f>
        <v>31.386666900000002</v>
      </c>
      <c r="Z463" s="310">
        <f>+VLOOKUP($E463,Final_nrj!$1:$1048576,MATCH(DATE(Z$2,1,1),Final_nrj!$A$1:$LI$1),FALSE)</f>
        <v>32.031640469999999</v>
      </c>
      <c r="AA463" s="310">
        <f>+VLOOKUP($E463,Final_nrj!$1:$1048576,MATCH(DATE(AA$2,1,1),Final_nrj!$A$1:$LI$1),FALSE)</f>
        <v>32.669718260000003</v>
      </c>
      <c r="AB463" s="310">
        <f>+VLOOKUP($E463,Final_nrj!$1:$1048576,MATCH(DATE(AB$2,1,1),Final_nrj!$A$1:$LI$1),FALSE)</f>
        <v>33.312893379999998</v>
      </c>
      <c r="AC463" s="310">
        <f>+VLOOKUP($E463,Final_nrj!$1:$1048576,MATCH(DATE(AC$2,1,1),Final_nrj!$A$1:$LI$1),FALSE)</f>
        <v>33.964250669999998</v>
      </c>
      <c r="AD463" s="310">
        <f>+VLOOKUP($E463,Final_nrj!$1:$1048576,MATCH(DATE(AD$2,1,1),Final_nrj!$A$1:$LI$1),FALSE)</f>
        <v>34.624442139999999</v>
      </c>
      <c r="AE463" s="310">
        <f>+VLOOKUP($E463,Final_nrj!$1:$1048576,MATCH(DATE(AE$2,1,1),Final_nrj!$A$1:$LI$1),FALSE)</f>
        <v>35.282991490000001</v>
      </c>
      <c r="AF463" s="310">
        <f>+VLOOKUP($E463,Final_nrj!$1:$1048576,MATCH(DATE(AF$2,1,1),Final_nrj!$A$1:$LI$1),FALSE)</f>
        <v>35.848929759999997</v>
      </c>
      <c r="AG463" s="310">
        <f>+VLOOKUP($E463,Final_nrj!$1:$1048576,MATCH(DATE(AG$2,1,1),Final_nrj!$A$1:$LI$1),FALSE)</f>
        <v>36.381659900000002</v>
      </c>
      <c r="AH463" s="310">
        <f>+VLOOKUP($E463,Final_nrj!$1:$1048576,MATCH(DATE(AH$2,1,1),Final_nrj!$A$1:$LI$1),FALSE)</f>
        <v>36.898321860000003</v>
      </c>
      <c r="AI463" s="310">
        <f>+VLOOKUP($E463,Final_nrj!$1:$1048576,MATCH(DATE(AI$2,1,1),Final_nrj!$A$1:$LI$1),FALSE)</f>
        <v>37.404998710000001</v>
      </c>
      <c r="AJ463" s="310">
        <f>+VLOOKUP($E463,Final_nrj!$1:$1048576,MATCH(DATE(AJ$2,1,1),Final_nrj!$A$1:$LI$1),FALSE)</f>
        <v>37.904501430000003</v>
      </c>
      <c r="AK463" s="310">
        <f>+VLOOKUP($E463,Final_nrj!$1:$1048576,MATCH(DATE(AK$2,1,1),Final_nrj!$A$1:$LI$1),FALSE)</f>
        <v>38.45876827</v>
      </c>
      <c r="AL463" s="310">
        <f>+VLOOKUP($E463,Final_nrj!$1:$1048576,MATCH(DATE(AL$2,1,1),Final_nrj!$A$1:$LI$1),FALSE)</f>
        <v>39.032315670000003</v>
      </c>
      <c r="AM463" s="310">
        <f>+VLOOKUP($E463,Final_nrj!$1:$1048576,MATCH(DATE(AM$2,1,1),Final_nrj!$A$1:$LI$1),FALSE)</f>
        <v>39.6158687</v>
      </c>
      <c r="AN463" s="310">
        <f>+VLOOKUP($E463,Final_nrj!$1:$1048576,MATCH(DATE(AN$2,1,1),Final_nrj!$A$1:$LI$1),FALSE)</f>
        <v>40.207438310000001</v>
      </c>
      <c r="AO463" s="310">
        <f>+VLOOKUP($E463,Final_nrj!$1:$1048576,MATCH(DATE(AO$2,1,1),Final_nrj!$A$1:$LI$1),FALSE)</f>
        <v>40.807169469999998</v>
      </c>
    </row>
    <row r="464" spans="1:41" ht="15" customHeight="1" x14ac:dyDescent="0.35">
      <c r="A464" s="422"/>
      <c r="B464" s="426"/>
      <c r="C464" s="127"/>
      <c r="D464" s="127" t="s">
        <v>1027</v>
      </c>
      <c r="E464" s="67" t="s">
        <v>1648</v>
      </c>
      <c r="F464" s="325">
        <f>+VLOOKUP($E464,Final_nrj!$1:$1048576,MATCH(DATE(F$2,1,1),Final_nrj!$A$1:$LI$1),FALSE)</f>
        <v>9.64283898E-2</v>
      </c>
      <c r="G464" s="325">
        <f>+VLOOKUP($E464,Final_nrj!$1:$1048576,MATCH(DATE(G$2,1,1),Final_nrj!$A$1:$LI$1),FALSE)</f>
        <v>9.1376885899999996E-2</v>
      </c>
      <c r="H464" s="325">
        <f>+VLOOKUP($E464,Final_nrj!$1:$1048576,MATCH(DATE(H$2,1,1),Final_nrj!$A$1:$LI$1),FALSE)</f>
        <v>8.7251549900000003E-2</v>
      </c>
      <c r="I464" s="325">
        <f>+VLOOKUP($E464,Final_nrj!$1:$1048576,MATCH(DATE(I$2,1,1),Final_nrj!$A$1:$LI$1),FALSE)</f>
        <v>8.5274108900000006E-2</v>
      </c>
      <c r="J464" s="325">
        <f>+VLOOKUP($E464,Final_nrj!$1:$1048576,MATCH(DATE(J$2,1,1),Final_nrj!$A$1:$LI$1),FALSE)</f>
        <v>8.4554987700000001E-2</v>
      </c>
      <c r="K464" s="325">
        <f>+VLOOKUP($E464,Final_nrj!$1:$1048576,MATCH(DATE(K$2,1,1),Final_nrj!$A$1:$LI$1),FALSE)</f>
        <v>8.5497743400000006E-2</v>
      </c>
      <c r="L464" s="325">
        <f>+VLOOKUP($E464,Final_nrj!$1:$1048576,MATCH(DATE(L$2,1,1),Final_nrj!$A$1:$LI$1),FALSE)</f>
        <v>8.6756536300000006E-2</v>
      </c>
      <c r="M464" s="325">
        <f>+VLOOKUP($E464,Final_nrj!$1:$1048576,MATCH(DATE(M$2,1,1),Final_nrj!$A$1:$LI$1),FALSE)</f>
        <v>8.8250816699999998E-2</v>
      </c>
      <c r="N464" s="325">
        <f>+VLOOKUP($E464,Final_nrj!$1:$1048576,MATCH(DATE(N$2,1,1),Final_nrj!$A$1:$LI$1),FALSE)</f>
        <v>8.9849519000000003E-2</v>
      </c>
      <c r="O464" s="325">
        <f>+VLOOKUP($E464,Final_nrj!$1:$1048576,MATCH(DATE(O$2,1,1),Final_nrj!$A$1:$LI$1),FALSE)</f>
        <v>9.1505034099999993E-2</v>
      </c>
      <c r="P464" s="325">
        <f>+VLOOKUP($E464,Final_nrj!$1:$1048576,MATCH(DATE(P$2,1,1),Final_nrj!$A$1:$LI$1),FALSE)</f>
        <v>9.3227335999999994E-2</v>
      </c>
      <c r="Q464" s="325">
        <f>+VLOOKUP($E464,Final_nrj!$1:$1048576,MATCH(DATE(Q$2,1,1),Final_nrj!$A$1:$LI$1),FALSE)</f>
        <v>9.5013461300000004E-2</v>
      </c>
      <c r="R464" s="325">
        <f>+VLOOKUP($E464,Final_nrj!$1:$1048576,MATCH(DATE(R$2,1,1),Final_nrj!$A$1:$LI$1),FALSE)</f>
        <v>9.69023257E-2</v>
      </c>
      <c r="S464" s="325">
        <f>+VLOOKUP($E464,Final_nrj!$1:$1048576,MATCH(DATE(S$2,1,1),Final_nrj!$A$1:$LI$1),FALSE)</f>
        <v>9.8915976099999997E-2</v>
      </c>
      <c r="T464" s="325">
        <f>+VLOOKUP($E464,Final_nrj!$1:$1048576,MATCH(DATE(T$2,1,1),Final_nrj!$A$1:$LI$1),FALSE)</f>
        <v>0.1010545862</v>
      </c>
      <c r="U464" s="325">
        <f>+VLOOKUP($E464,Final_nrj!$1:$1048576,MATCH(DATE(U$2,1,1),Final_nrj!$A$1:$LI$1),FALSE)</f>
        <v>0.1033059014</v>
      </c>
      <c r="V464" s="325">
        <f>+VLOOKUP($E464,Final_nrj!$1:$1048576,MATCH(DATE(V$2,1,1),Final_nrj!$A$1:$LI$1),FALSE)</f>
        <v>0.10557092229999999</v>
      </c>
      <c r="W464" s="325">
        <f>+VLOOKUP($E464,Final_nrj!$1:$1048576,MATCH(DATE(W$2,1,1),Final_nrj!$A$1:$LI$1),FALSE)</f>
        <v>0.1078880128</v>
      </c>
      <c r="X464" s="325">
        <f>+VLOOKUP($E464,Final_nrj!$1:$1048576,MATCH(DATE(X$2,1,1),Final_nrj!$A$1:$LI$1),FALSE)</f>
        <v>0.11026287229999999</v>
      </c>
      <c r="Y464" s="325">
        <f>+VLOOKUP($E464,Final_nrj!$1:$1048576,MATCH(DATE(Y$2,1,1),Final_nrj!$A$1:$LI$1),FALSE)</f>
        <v>0.1126935953</v>
      </c>
      <c r="Z464" s="325">
        <f>+VLOOKUP($E464,Final_nrj!$1:$1048576,MATCH(DATE(Z$2,1,1),Final_nrj!$A$1:$LI$1),FALSE)</f>
        <v>0.11516345209999999</v>
      </c>
      <c r="AA464" s="325">
        <f>+VLOOKUP($E464,Final_nrj!$1:$1048576,MATCH(DATE(AA$2,1,1),Final_nrj!$A$1:$LI$1),FALSE)</f>
        <v>0.1176023537</v>
      </c>
      <c r="AB464" s="325">
        <f>+VLOOKUP($E464,Final_nrj!$1:$1048576,MATCH(DATE(AB$2,1,1),Final_nrj!$A$1:$LI$1),FALSE)</f>
        <v>0.12005659959999999</v>
      </c>
      <c r="AC464" s="325">
        <f>+VLOOKUP($E464,Final_nrj!$1:$1048576,MATCH(DATE(AC$2,1,1),Final_nrj!$A$1:$LI$1),FALSE)</f>
        <v>0.1225373707</v>
      </c>
      <c r="AD464" s="325">
        <f>+VLOOKUP($E464,Final_nrj!$1:$1048576,MATCH(DATE(AD$2,1,1),Final_nrj!$A$1:$LI$1),FALSE)</f>
        <v>0.12504678799999999</v>
      </c>
      <c r="AE464" s="325">
        <f>+VLOOKUP($E464,Final_nrj!$1:$1048576,MATCH(DATE(AE$2,1,1),Final_nrj!$A$1:$LI$1),FALSE)</f>
        <v>0.1275442805</v>
      </c>
      <c r="AF464" s="325">
        <f>+VLOOKUP($E464,Final_nrj!$1:$1048576,MATCH(DATE(AF$2,1,1),Final_nrj!$A$1:$LI$1),FALSE)</f>
        <v>0.1296611654</v>
      </c>
      <c r="AG464" s="325">
        <f>+VLOOKUP($E464,Final_nrj!$1:$1048576,MATCH(DATE(AG$2,1,1),Final_nrj!$A$1:$LI$1),FALSE)</f>
        <v>0.1316325414</v>
      </c>
      <c r="AH464" s="325">
        <f>+VLOOKUP($E464,Final_nrj!$1:$1048576,MATCH(DATE(AH$2,1,1),Final_nrj!$A$1:$LI$1),FALSE)</f>
        <v>0.13352520979999999</v>
      </c>
      <c r="AI464" s="325">
        <f>+VLOOKUP($E464,Final_nrj!$1:$1048576,MATCH(DATE(AI$2,1,1),Final_nrj!$A$1:$LI$1),FALSE)</f>
        <v>0.1353632223</v>
      </c>
      <c r="AJ464" s="325">
        <f>+VLOOKUP($E464,Final_nrj!$1:$1048576,MATCH(DATE(AJ$2,1,1),Final_nrj!$A$1:$LI$1),FALSE)</f>
        <v>0.13715858910000001</v>
      </c>
      <c r="AK464" s="325">
        <f>+VLOOKUP($E464,Final_nrj!$1:$1048576,MATCH(DATE(AK$2,1,1),Final_nrj!$A$1:$LI$1),FALSE)</f>
        <v>0.13916391989999999</v>
      </c>
      <c r="AL464" s="325">
        <f>+VLOOKUP($E464,Final_nrj!$1:$1048576,MATCH(DATE(AL$2,1,1),Final_nrj!$A$1:$LI$1),FALSE)</f>
        <v>0.1412406528</v>
      </c>
      <c r="AM464" s="325">
        <f>+VLOOKUP($E464,Final_nrj!$1:$1048576,MATCH(DATE(AM$2,1,1),Final_nrj!$A$1:$LI$1),FALSE)</f>
        <v>0.14335462939999999</v>
      </c>
      <c r="AN464" s="325">
        <f>+VLOOKUP($E464,Final_nrj!$1:$1048576,MATCH(DATE(AN$2,1,1),Final_nrj!$A$1:$LI$1),FALSE)</f>
        <v>0.1454996945</v>
      </c>
      <c r="AO464" s="325">
        <f>+VLOOKUP($E464,Final_nrj!$1:$1048576,MATCH(DATE(AO$2,1,1),Final_nrj!$A$1:$LI$1),FALSE)</f>
        <v>0.1476774183</v>
      </c>
    </row>
    <row r="465" spans="1:41" ht="15" customHeight="1" x14ac:dyDescent="0.35">
      <c r="A465" s="422"/>
      <c r="B465" s="426"/>
      <c r="C465" s="127"/>
      <c r="D465" s="127" t="s">
        <v>1399</v>
      </c>
      <c r="E465" s="67" t="s">
        <v>3810</v>
      </c>
      <c r="F465" s="325">
        <f>+VLOOKUP($E465,Final_nrj!$1:$1048576,MATCH(DATE(F$2,1,1),Final_nrj!$A$1:$LI$1),FALSE)</f>
        <v>2.8878856899999999E-2</v>
      </c>
      <c r="G465" s="325">
        <f>+VLOOKUP($E465,Final_nrj!$1:$1048576,MATCH(DATE(G$2,1,1),Final_nrj!$A$1:$LI$1),FALSE)</f>
        <v>2.9503488899999999E-2</v>
      </c>
      <c r="H465" s="325">
        <f>+VLOOKUP($E465,Final_nrj!$1:$1048576,MATCH(DATE(H$2,1,1),Final_nrj!$A$1:$LI$1),FALSE)</f>
        <v>2.9626895699999999E-2</v>
      </c>
      <c r="I465" s="325">
        <f>+VLOOKUP($E465,Final_nrj!$1:$1048576,MATCH(DATE(I$2,1,1),Final_nrj!$A$1:$LI$1),FALSE)</f>
        <v>2.9291444100000001E-2</v>
      </c>
      <c r="J465" s="325">
        <f>+VLOOKUP($E465,Final_nrj!$1:$1048576,MATCH(DATE(J$2,1,1),Final_nrj!$A$1:$LI$1),FALSE)</f>
        <v>2.93869176E-2</v>
      </c>
      <c r="K465" s="325">
        <f>+VLOOKUP($E465,Final_nrj!$1:$1048576,MATCH(DATE(K$2,1,1),Final_nrj!$A$1:$LI$1),FALSE)</f>
        <v>3.0586763900000001E-2</v>
      </c>
      <c r="L465" s="325">
        <f>+VLOOKUP($E465,Final_nrj!$1:$1048576,MATCH(DATE(L$2,1,1),Final_nrj!$A$1:$LI$1),FALSE)</f>
        <v>3.1245980400000001E-2</v>
      </c>
      <c r="M465" s="325">
        <f>+VLOOKUP($E465,Final_nrj!$1:$1048576,MATCH(DATE(M$2,1,1),Final_nrj!$A$1:$LI$1),FALSE)</f>
        <v>3.1931356500000001E-2</v>
      </c>
      <c r="N465" s="325">
        <f>+VLOOKUP($E465,Final_nrj!$1:$1048576,MATCH(DATE(N$2,1,1),Final_nrj!$A$1:$LI$1),FALSE)</f>
        <v>3.2611585200000001E-2</v>
      </c>
      <c r="O465" s="325">
        <f>+VLOOKUP($E465,Final_nrj!$1:$1048576,MATCH(DATE(O$2,1,1),Final_nrj!$A$1:$LI$1),FALSE)</f>
        <v>3.3281553300000002E-2</v>
      </c>
      <c r="P465" s="325">
        <f>+VLOOKUP($E465,Final_nrj!$1:$1048576,MATCH(DATE(P$2,1,1),Final_nrj!$A$1:$LI$1),FALSE)</f>
        <v>3.3953134500000003E-2</v>
      </c>
      <c r="Q465" s="325">
        <f>+VLOOKUP($E465,Final_nrj!$1:$1048576,MATCH(DATE(Q$2,1,1),Final_nrj!$A$1:$LI$1),FALSE)</f>
        <v>3.46318194E-2</v>
      </c>
      <c r="R465" s="325">
        <f>+VLOOKUP($E465,Final_nrj!$1:$1048576,MATCH(DATE(R$2,1,1),Final_nrj!$A$1:$LI$1),FALSE)</f>
        <v>3.5336016599999999E-2</v>
      </c>
      <c r="S465" s="325">
        <f>+VLOOKUP($E465,Final_nrj!$1:$1048576,MATCH(DATE(S$2,1,1),Final_nrj!$A$1:$LI$1),FALSE)</f>
        <v>3.6076869800000001E-2</v>
      </c>
      <c r="T465" s="325">
        <f>+VLOOKUP($E465,Final_nrj!$1:$1048576,MATCH(DATE(T$2,1,1),Final_nrj!$A$1:$LI$1),FALSE)</f>
        <v>3.6856754399999997E-2</v>
      </c>
      <c r="U465" s="325">
        <f>+VLOOKUP($E465,Final_nrj!$1:$1048576,MATCH(DATE(U$2,1,1),Final_nrj!$A$1:$LI$1),FALSE)</f>
        <v>3.7672917799999997E-2</v>
      </c>
      <c r="V465" s="325">
        <f>+VLOOKUP($E465,Final_nrj!$1:$1048576,MATCH(DATE(V$2,1,1),Final_nrj!$A$1:$LI$1),FALSE)</f>
        <v>3.8492114700000003E-2</v>
      </c>
      <c r="W465" s="325">
        <f>+VLOOKUP($E465,Final_nrj!$1:$1048576,MATCH(DATE(W$2,1,1),Final_nrj!$A$1:$LI$1),FALSE)</f>
        <v>3.9328316000000002E-2</v>
      </c>
      <c r="X465" s="325">
        <f>+VLOOKUP($E465,Final_nrj!$1:$1048576,MATCH(DATE(X$2,1,1),Final_nrj!$A$1:$LI$1),FALSE)</f>
        <v>4.0183966000000002E-2</v>
      </c>
      <c r="Y465" s="325">
        <f>+VLOOKUP($E465,Final_nrj!$1:$1048576,MATCH(DATE(Y$2,1,1),Final_nrj!$A$1:$LI$1),FALSE)</f>
        <v>4.1058685300000002E-2</v>
      </c>
      <c r="Z465" s="325">
        <f>+VLOOKUP($E465,Final_nrj!$1:$1048576,MATCH(DATE(Z$2,1,1),Final_nrj!$A$1:$LI$1),FALSE)</f>
        <v>4.1946799799999997E-2</v>
      </c>
      <c r="AA465" s="325">
        <f>+VLOOKUP($E465,Final_nrj!$1:$1048576,MATCH(DATE(AA$2,1,1),Final_nrj!$A$1:$LI$1),FALSE)</f>
        <v>4.2824166499999997E-2</v>
      </c>
      <c r="AB465" s="325">
        <f>+VLOOKUP($E465,Final_nrj!$1:$1048576,MATCH(DATE(AB$2,1,1),Final_nrj!$A$1:$LI$1),FALSE)</f>
        <v>4.3706852499999997E-2</v>
      </c>
      <c r="AC465" s="325">
        <f>+VLOOKUP($E465,Final_nrj!$1:$1048576,MATCH(DATE(AC$2,1,1),Final_nrj!$A$1:$LI$1),FALSE)</f>
        <v>4.4598718699999998E-2</v>
      </c>
      <c r="AD465" s="325">
        <f>+VLOOKUP($E465,Final_nrj!$1:$1048576,MATCH(DATE(AD$2,1,1),Final_nrj!$A$1:$LI$1),FALSE)</f>
        <v>4.55004382E-2</v>
      </c>
      <c r="AE465" s="325">
        <f>+VLOOKUP($E465,Final_nrj!$1:$1048576,MATCH(DATE(AE$2,1,1),Final_nrj!$A$1:$LI$1),FALSE)</f>
        <v>4.6397783200000001E-2</v>
      </c>
      <c r="AF465" s="325">
        <f>+VLOOKUP($E465,Final_nrj!$1:$1048576,MATCH(DATE(AF$2,1,1),Final_nrj!$A$1:$LI$1),FALSE)</f>
        <v>4.7163216000000001E-2</v>
      </c>
      <c r="AG465" s="325">
        <f>+VLOOKUP($E465,Final_nrj!$1:$1048576,MATCH(DATE(AG$2,1,1),Final_nrj!$A$1:$LI$1),FALSE)</f>
        <v>4.7878117300000002E-2</v>
      </c>
      <c r="AH465" s="325">
        <f>+VLOOKUP($E465,Final_nrj!$1:$1048576,MATCH(DATE(AH$2,1,1),Final_nrj!$A$1:$LI$1),FALSE)</f>
        <v>4.8565565800000002E-2</v>
      </c>
      <c r="AI465" s="325">
        <f>+VLOOKUP($E465,Final_nrj!$1:$1048576,MATCH(DATE(AI$2,1,1),Final_nrj!$A$1:$LI$1),FALSE)</f>
        <v>4.9233754800000001E-2</v>
      </c>
      <c r="AJ465" s="325">
        <f>+VLOOKUP($E465,Final_nrj!$1:$1048576,MATCH(DATE(AJ$2,1,1),Final_nrj!$A$1:$LI$1),FALSE)</f>
        <v>4.9886682000000002E-2</v>
      </c>
      <c r="AK465" s="325">
        <f>+VLOOKUP($E465,Final_nrj!$1:$1048576,MATCH(DATE(AK$2,1,1),Final_nrj!$A$1:$LI$1),FALSE)</f>
        <v>5.0611547299999997E-2</v>
      </c>
      <c r="AL465" s="325">
        <f>+VLOOKUP($E465,Final_nrj!$1:$1048576,MATCH(DATE(AL$2,1,1),Final_nrj!$A$1:$LI$1),FALSE)</f>
        <v>5.1360270200000002E-2</v>
      </c>
      <c r="AM465" s="325">
        <f>+VLOOKUP($E465,Final_nrj!$1:$1048576,MATCH(DATE(AM$2,1,1),Final_nrj!$A$1:$LI$1),FALSE)</f>
        <v>5.2121019300000002E-2</v>
      </c>
      <c r="AN465" s="325">
        <f>+VLOOKUP($E465,Final_nrj!$1:$1048576,MATCH(DATE(AN$2,1,1),Final_nrj!$A$1:$LI$1),FALSE)</f>
        <v>5.2891793399999998E-2</v>
      </c>
      <c r="AO465" s="325">
        <f>+VLOOKUP($E465,Final_nrj!$1:$1048576,MATCH(DATE(AO$2,1,1),Final_nrj!$A$1:$LI$1),FALSE)</f>
        <v>5.3673336799999999E-2</v>
      </c>
    </row>
    <row r="466" spans="1:41" ht="15" customHeight="1" x14ac:dyDescent="0.35">
      <c r="A466" s="422"/>
      <c r="B466" s="426"/>
      <c r="C466" s="127"/>
      <c r="D466" s="127" t="s">
        <v>1033</v>
      </c>
      <c r="E466" s="67" t="s">
        <v>1649</v>
      </c>
      <c r="F466" s="325">
        <f>+VLOOKUP($E466,Final_nrj!$1:$1048576,MATCH(DATE(F$2,1,1),Final_nrj!$A$1:$LI$1),FALSE)</f>
        <v>1.934609757</v>
      </c>
      <c r="G466" s="325">
        <f>+VLOOKUP($E466,Final_nrj!$1:$1048576,MATCH(DATE(G$2,1,1),Final_nrj!$A$1:$LI$1),FALSE)</f>
        <v>1.963238045</v>
      </c>
      <c r="H466" s="325">
        <f>+VLOOKUP($E466,Final_nrj!$1:$1048576,MATCH(DATE(H$2,1,1),Final_nrj!$A$1:$LI$1),FALSE)</f>
        <v>1.9745409199999999</v>
      </c>
      <c r="I466" s="325">
        <f>+VLOOKUP($E466,Final_nrj!$1:$1048576,MATCH(DATE(I$2,1,1),Final_nrj!$A$1:$LI$1),FALSE)</f>
        <v>1.9636964779999999</v>
      </c>
      <c r="J466" s="325">
        <f>+VLOOKUP($E466,Final_nrj!$1:$1048576,MATCH(DATE(J$2,1,1),Final_nrj!$A$1:$LI$1),FALSE)</f>
        <v>1.9711149889999999</v>
      </c>
      <c r="K466" s="325">
        <f>+VLOOKUP($E466,Final_nrj!$1:$1048576,MATCH(DATE(K$2,1,1),Final_nrj!$A$1:$LI$1),FALSE)</f>
        <v>2.0274102940000001</v>
      </c>
      <c r="L466" s="325">
        <f>+VLOOKUP($E466,Final_nrj!$1:$1048576,MATCH(DATE(L$2,1,1),Final_nrj!$A$1:$LI$1),FALSE)</f>
        <v>2.0752409570000001</v>
      </c>
      <c r="M466" s="325">
        <f>+VLOOKUP($E466,Final_nrj!$1:$1048576,MATCH(DATE(M$2,1,1),Final_nrj!$A$1:$LI$1),FALSE)</f>
        <v>2.1233194430000002</v>
      </c>
      <c r="N466" s="325">
        <f>+VLOOKUP($E466,Final_nrj!$1:$1048576,MATCH(DATE(N$2,1,1),Final_nrj!$A$1:$LI$1),FALSE)</f>
        <v>2.1708148239999998</v>
      </c>
      <c r="O466" s="325">
        <f>+VLOOKUP($E466,Final_nrj!$1:$1048576,MATCH(DATE(O$2,1,1),Final_nrj!$A$1:$LI$1),FALSE)</f>
        <v>2.21740585</v>
      </c>
      <c r="P466" s="325">
        <f>+VLOOKUP($E466,Final_nrj!$1:$1048576,MATCH(DATE(P$2,1,1),Final_nrj!$A$1:$LI$1),FALSE)</f>
        <v>2.263945718</v>
      </c>
      <c r="Q466" s="325">
        <f>+VLOOKUP($E466,Final_nrj!$1:$1048576,MATCH(DATE(Q$2,1,1),Final_nrj!$A$1:$LI$1),FALSE)</f>
        <v>2.310799227</v>
      </c>
      <c r="R466" s="325">
        <f>+VLOOKUP($E466,Final_nrj!$1:$1048576,MATCH(DATE(R$2,1,1),Final_nrj!$A$1:$LI$1),FALSE)</f>
        <v>2.3592654820000001</v>
      </c>
      <c r="S466" s="325">
        <f>+VLOOKUP($E466,Final_nrj!$1:$1048576,MATCH(DATE(S$2,1,1),Final_nrj!$A$1:$LI$1),FALSE)</f>
        <v>2.4101451159999998</v>
      </c>
      <c r="T466" s="325">
        <f>+VLOOKUP($E466,Final_nrj!$1:$1048576,MATCH(DATE(T$2,1,1),Final_nrj!$A$1:$LI$1),FALSE)</f>
        <v>2.4636311690000001</v>
      </c>
      <c r="U466" s="325">
        <f>+VLOOKUP($E466,Final_nrj!$1:$1048576,MATCH(DATE(U$2,1,1),Final_nrj!$A$1:$LI$1),FALSE)</f>
        <v>2.519556052</v>
      </c>
      <c r="V466" s="325">
        <f>+VLOOKUP($E466,Final_nrj!$1:$1048576,MATCH(DATE(V$2,1,1),Final_nrj!$A$1:$LI$1),FALSE)</f>
        <v>2.5755406459999999</v>
      </c>
      <c r="W466" s="325">
        <f>+VLOOKUP($E466,Final_nrj!$1:$1048576,MATCH(DATE(W$2,1,1),Final_nrj!$A$1:$LI$1),FALSE)</f>
        <v>2.6326293270000001</v>
      </c>
      <c r="X466" s="325">
        <f>+VLOOKUP($E466,Final_nrj!$1:$1048576,MATCH(DATE(X$2,1,1),Final_nrj!$A$1:$LI$1),FALSE)</f>
        <v>2.6910276930000001</v>
      </c>
      <c r="Y466" s="325">
        <f>+VLOOKUP($E466,Final_nrj!$1:$1048576,MATCH(DATE(Y$2,1,1),Final_nrj!$A$1:$LI$1),FALSE)</f>
        <v>2.750737311</v>
      </c>
      <c r="Z466" s="325">
        <f>+VLOOKUP($E466,Final_nrj!$1:$1048576,MATCH(DATE(Z$2,1,1),Final_nrj!$A$1:$LI$1),FALSE)</f>
        <v>2.811376493</v>
      </c>
      <c r="AA466" s="325">
        <f>+VLOOKUP($E466,Final_nrj!$1:$1048576,MATCH(DATE(AA$2,1,1),Final_nrj!$A$1:$LI$1),FALSE)</f>
        <v>2.8712206</v>
      </c>
      <c r="AB466" s="325">
        <f>+VLOOKUP($E466,Final_nrj!$1:$1048576,MATCH(DATE(AB$2,1,1),Final_nrj!$A$1:$LI$1),FALSE)</f>
        <v>2.931462909</v>
      </c>
      <c r="AC466" s="325">
        <f>+VLOOKUP($E466,Final_nrj!$1:$1048576,MATCH(DATE(AC$2,1,1),Final_nrj!$A$1:$LI$1),FALSE)</f>
        <v>2.99240963</v>
      </c>
      <c r="AD466" s="325">
        <f>+VLOOKUP($E466,Final_nrj!$1:$1048576,MATCH(DATE(AD$2,1,1),Final_nrj!$A$1:$LI$1),FALSE)</f>
        <v>3.0541344179999999</v>
      </c>
      <c r="AE466" s="325">
        <f>+VLOOKUP($E466,Final_nrj!$1:$1048576,MATCH(DATE(AE$2,1,1),Final_nrj!$A$1:$LI$1),FALSE)</f>
        <v>3.1156310650000001</v>
      </c>
      <c r="AF466" s="325">
        <f>+VLOOKUP($E466,Final_nrj!$1:$1048576,MATCH(DATE(AF$2,1,1),Final_nrj!$A$1:$LI$1),FALSE)</f>
        <v>3.1676779750000001</v>
      </c>
      <c r="AG466" s="325">
        <f>+VLOOKUP($E466,Final_nrj!$1:$1048576,MATCH(DATE(AG$2,1,1),Final_nrj!$A$1:$LI$1),FALSE)</f>
        <v>3.2162034670000001</v>
      </c>
      <c r="AH466" s="325">
        <f>+VLOOKUP($E466,Final_nrj!$1:$1048576,MATCH(DATE(AH$2,1,1),Final_nrj!$A$1:$LI$1),FALSE)</f>
        <v>3.262907411</v>
      </c>
      <c r="AI466" s="325">
        <f>+VLOOKUP($E466,Final_nrj!$1:$1048576,MATCH(DATE(AI$2,1,1),Final_nrj!$A$1:$LI$1),FALSE)</f>
        <v>3.308411327</v>
      </c>
      <c r="AJ466" s="325">
        <f>+VLOOKUP($E466,Final_nrj!$1:$1048576,MATCH(DATE(AJ$2,1,1),Final_nrj!$A$1:$LI$1),FALSE)</f>
        <v>3.3530268059999999</v>
      </c>
      <c r="AK466" s="325">
        <f>+VLOOKUP($E466,Final_nrj!$1:$1048576,MATCH(DATE(AK$2,1,1),Final_nrj!$A$1:$LI$1),FALSE)</f>
        <v>3.4030802929999999</v>
      </c>
      <c r="AL466" s="325">
        <f>+VLOOKUP($E466,Final_nrj!$1:$1048576,MATCH(DATE(AL$2,1,1),Final_nrj!$A$1:$LI$1),FALSE)</f>
        <v>3.45507191</v>
      </c>
      <c r="AM466" s="325">
        <f>+VLOOKUP($E466,Final_nrj!$1:$1048576,MATCH(DATE(AM$2,1,1),Final_nrj!$A$1:$LI$1),FALSE)</f>
        <v>3.5081158239999999</v>
      </c>
      <c r="AN466" s="325">
        <f>+VLOOKUP($E466,Final_nrj!$1:$1048576,MATCH(DATE(AN$2,1,1),Final_nrj!$A$1:$LI$1),FALSE)</f>
        <v>3.562025969</v>
      </c>
      <c r="AO466" s="325">
        <f>+VLOOKUP($E466,Final_nrj!$1:$1048576,MATCH(DATE(AO$2,1,1),Final_nrj!$A$1:$LI$1),FALSE)</f>
        <v>3.6168109890000002</v>
      </c>
    </row>
    <row r="467" spans="1:41" ht="15" customHeight="1" x14ac:dyDescent="0.35">
      <c r="A467" s="422"/>
      <c r="B467" s="426"/>
      <c r="C467" s="127"/>
      <c r="D467" s="127" t="s">
        <v>1028</v>
      </c>
      <c r="E467" s="67" t="s">
        <v>1650</v>
      </c>
      <c r="F467" s="325">
        <f>+VLOOKUP($E467,Final_nrj!$1:$1048576,MATCH(DATE(F$2,1,1),Final_nrj!$A$1:$LI$1),FALSE)</f>
        <v>0.88533716910000004</v>
      </c>
      <c r="G467" s="325">
        <f>+VLOOKUP($E467,Final_nrj!$1:$1048576,MATCH(DATE(G$2,1,1),Final_nrj!$A$1:$LI$1),FALSE)</f>
        <v>0.90080445050000002</v>
      </c>
      <c r="H467" s="325">
        <f>+VLOOKUP($E467,Final_nrj!$1:$1048576,MATCH(DATE(H$2,1,1),Final_nrj!$A$1:$LI$1),FALSE)</f>
        <v>0.90634342079999997</v>
      </c>
      <c r="I467" s="325">
        <f>+VLOOKUP($E467,Final_nrj!$1:$1048576,MATCH(DATE(I$2,1,1),Final_nrj!$A$1:$LI$1),FALSE)</f>
        <v>0.90055408680000004</v>
      </c>
      <c r="J467" s="325">
        <f>+VLOOKUP($E467,Final_nrj!$1:$1048576,MATCH(DATE(J$2,1,1),Final_nrj!$A$1:$LI$1),FALSE)</f>
        <v>0.9037837581</v>
      </c>
      <c r="K467" s="325">
        <f>+VLOOKUP($E467,Final_nrj!$1:$1048576,MATCH(DATE(K$2,1,1),Final_nrj!$A$1:$LI$1),FALSE)</f>
        <v>0.93196294560000004</v>
      </c>
      <c r="L467" s="325">
        <f>+VLOOKUP($E467,Final_nrj!$1:$1048576,MATCH(DATE(L$2,1,1),Final_nrj!$A$1:$LI$1),FALSE)</f>
        <v>0.95268047040000003</v>
      </c>
      <c r="M467" s="325">
        <f>+VLOOKUP($E467,Final_nrj!$1:$1048576,MATCH(DATE(M$2,1,1),Final_nrj!$A$1:$LI$1),FALSE)</f>
        <v>0.97335319119999997</v>
      </c>
      <c r="N467" s="325">
        <f>+VLOOKUP($E467,Final_nrj!$1:$1048576,MATCH(DATE(N$2,1,1),Final_nrj!$A$1:$LI$1),FALSE)</f>
        <v>0.99357028849999995</v>
      </c>
      <c r="O467" s="325">
        <f>+VLOOKUP($E467,Final_nrj!$1:$1048576,MATCH(DATE(O$2,1,1),Final_nrj!$A$1:$LI$1),FALSE)</f>
        <v>1.013219718</v>
      </c>
      <c r="P467" s="325">
        <f>+VLOOKUP($E467,Final_nrj!$1:$1048576,MATCH(DATE(P$2,1,1),Final_nrj!$A$1:$LI$1),FALSE)</f>
        <v>1.0326675299999999</v>
      </c>
      <c r="Q467" s="325">
        <f>+VLOOKUP($E467,Final_nrj!$1:$1048576,MATCH(DATE(Q$2,1,1),Final_nrj!$A$1:$LI$1),FALSE)</f>
        <v>1.0521427489999999</v>
      </c>
      <c r="R467" s="325">
        <f>+VLOOKUP($E467,Final_nrj!$1:$1048576,MATCH(DATE(R$2,1,1),Final_nrj!$A$1:$LI$1),FALSE)</f>
        <v>1.072226822</v>
      </c>
      <c r="S467" s="325">
        <f>+VLOOKUP($E467,Final_nrj!$1:$1048576,MATCH(DATE(S$2,1,1),Final_nrj!$A$1:$LI$1),FALSE)</f>
        <v>1.093284881</v>
      </c>
      <c r="T467" s="325">
        <f>+VLOOKUP($E467,Final_nrj!$1:$1048576,MATCH(DATE(T$2,1,1),Final_nrj!$A$1:$LI$1),FALSE)</f>
        <v>1.115416008</v>
      </c>
      <c r="U467" s="325">
        <f>+VLOOKUP($E467,Final_nrj!$1:$1048576,MATCH(DATE(U$2,1,1),Final_nrj!$A$1:$LI$1),FALSE)</f>
        <v>1.1385598800000001</v>
      </c>
      <c r="V467" s="325">
        <f>+VLOOKUP($E467,Final_nrj!$1:$1048576,MATCH(DATE(V$2,1,1),Final_nrj!$A$1:$LI$1),FALSE)</f>
        <v>1.1618450360000001</v>
      </c>
      <c r="W467" s="325">
        <f>+VLOOKUP($E467,Final_nrj!$1:$1048576,MATCH(DATE(W$2,1,1),Final_nrj!$A$1:$LI$1),FALSE)</f>
        <v>1.1856454869999999</v>
      </c>
      <c r="X467" s="325">
        <f>+VLOOKUP($E467,Final_nrj!$1:$1048576,MATCH(DATE(X$2,1,1),Final_nrj!$A$1:$LI$1),FALSE)</f>
        <v>1.2100271149999999</v>
      </c>
      <c r="Y467" s="325">
        <f>+VLOOKUP($E467,Final_nrj!$1:$1048576,MATCH(DATE(Y$2,1,1),Final_nrj!$A$1:$LI$1),FALSE)</f>
        <v>1.2349766069999999</v>
      </c>
      <c r="Z467" s="325">
        <f>+VLOOKUP($E467,Final_nrj!$1:$1048576,MATCH(DATE(Z$2,1,1),Final_nrj!$A$1:$LI$1),FALSE)</f>
        <v>1.2603348110000001</v>
      </c>
      <c r="AA467" s="325">
        <f>+VLOOKUP($E467,Final_nrj!$1:$1048576,MATCH(DATE(AA$2,1,1),Final_nrj!$A$1:$LI$1),FALSE)</f>
        <v>1.2854630419999999</v>
      </c>
      <c r="AB467" s="325">
        <f>+VLOOKUP($E467,Final_nrj!$1:$1048576,MATCH(DATE(AB$2,1,1),Final_nrj!$A$1:$LI$1),FALSE)</f>
        <v>1.3107830629999999</v>
      </c>
      <c r="AC467" s="325">
        <f>+VLOOKUP($E467,Final_nrj!$1:$1048576,MATCH(DATE(AC$2,1,1),Final_nrj!$A$1:$LI$1),FALSE)</f>
        <v>1.3363922450000001</v>
      </c>
      <c r="AD467" s="325">
        <f>+VLOOKUP($E467,Final_nrj!$1:$1048576,MATCH(DATE(AD$2,1,1),Final_nrj!$A$1:$LI$1),FALSE)</f>
        <v>1.36230052</v>
      </c>
      <c r="AE467" s="325">
        <f>+VLOOKUP($E467,Final_nrj!$1:$1048576,MATCH(DATE(AE$2,1,1),Final_nrj!$A$1:$LI$1),FALSE)</f>
        <v>1.388112674</v>
      </c>
      <c r="AF467" s="325">
        <f>+VLOOKUP($E467,Final_nrj!$1:$1048576,MATCH(DATE(AF$2,1,1),Final_nrj!$A$1:$LI$1),FALSE)</f>
        <v>1.4104737469999999</v>
      </c>
      <c r="AG467" s="325">
        <f>+VLOOKUP($E467,Final_nrj!$1:$1048576,MATCH(DATE(AG$2,1,1),Final_nrj!$A$1:$LI$1),FALSE)</f>
        <v>1.4315410799999999</v>
      </c>
      <c r="AH467" s="325">
        <f>+VLOOKUP($E467,Final_nrj!$1:$1048576,MATCH(DATE(AH$2,1,1),Final_nrj!$A$1:$LI$1),FALSE)</f>
        <v>1.4519258159999999</v>
      </c>
      <c r="AI467" s="325">
        <f>+VLOOKUP($E467,Final_nrj!$1:$1048576,MATCH(DATE(AI$2,1,1),Final_nrj!$A$1:$LI$1),FALSE)</f>
        <v>1.4718364349999999</v>
      </c>
      <c r="AJ467" s="325">
        <f>+VLOOKUP($E467,Final_nrj!$1:$1048576,MATCH(DATE(AJ$2,1,1),Final_nrj!$A$1:$LI$1),FALSE)</f>
        <v>1.4913656479999999</v>
      </c>
      <c r="AK467" s="325">
        <f>+VLOOKUP($E467,Final_nrj!$1:$1048576,MATCH(DATE(AK$2,1,1),Final_nrj!$A$1:$LI$1),FALSE)</f>
        <v>1.5127887689999999</v>
      </c>
      <c r="AL467" s="325">
        <f>+VLOOKUP($E467,Final_nrj!$1:$1048576,MATCH(DATE(AL$2,1,1),Final_nrj!$A$1:$LI$1),FALSE)</f>
        <v>1.534813008</v>
      </c>
      <c r="AM467" s="325">
        <f>+VLOOKUP($E467,Final_nrj!$1:$1048576,MATCH(DATE(AM$2,1,1),Final_nrj!$A$1:$LI$1),FALSE)</f>
        <v>1.5571124119999999</v>
      </c>
      <c r="AN467" s="325">
        <f>+VLOOKUP($E467,Final_nrj!$1:$1048576,MATCH(DATE(AN$2,1,1),Final_nrj!$A$1:$LI$1),FALSE)</f>
        <v>1.5796326270000001</v>
      </c>
      <c r="AO467" s="325">
        <f>+VLOOKUP($E467,Final_nrj!$1:$1048576,MATCH(DATE(AO$2,1,1),Final_nrj!$A$1:$LI$1),FALSE)</f>
        <v>1.602399151</v>
      </c>
    </row>
    <row r="468" spans="1:41" s="335" customFormat="1" ht="15" customHeight="1" x14ac:dyDescent="0.35">
      <c r="A468" s="422"/>
      <c r="B468" s="426"/>
      <c r="C468" s="333"/>
      <c r="D468" s="333" t="s">
        <v>3802</v>
      </c>
      <c r="E468" s="334" t="s">
        <v>3783</v>
      </c>
      <c r="F468" s="378">
        <f>+VLOOKUP($E468,Final_nrj!$1:$1048576,MATCH(DATE(F$2,1,1),Final_nrj!$A$1:$LI$1),FALSE)</f>
        <v>2.8488257830000001</v>
      </c>
      <c r="G468" s="378">
        <f>+VLOOKUP($E468,Final_nrj!$1:$1048576,MATCH(DATE(G$2,1,1),Final_nrj!$A$1:$LI$1),FALSE)</f>
        <v>2.8935459840000002</v>
      </c>
      <c r="H468" s="378">
        <f>+VLOOKUP($E468,Final_nrj!$1:$1048576,MATCH(DATE(H$2,1,1),Final_nrj!$A$1:$LI$1),FALSE)</f>
        <v>2.9105112360000001</v>
      </c>
      <c r="I468" s="378">
        <f>+VLOOKUP($E468,Final_nrj!$1:$1048576,MATCH(DATE(I$2,1,1),Final_nrj!$A$1:$LI$1),FALSE)</f>
        <v>2.8935420089999999</v>
      </c>
      <c r="J468" s="378">
        <f>+VLOOKUP($E468,Final_nrj!$1:$1048576,MATCH(DATE(J$2,1,1),Final_nrj!$A$1:$LI$1),FALSE)</f>
        <v>2.9042856650000002</v>
      </c>
      <c r="K468" s="378">
        <f>+VLOOKUP($E468,Final_nrj!$1:$1048576,MATCH(DATE(K$2,1,1),Final_nrj!$A$1:$LI$1),FALSE)</f>
        <v>2.9899600030000002</v>
      </c>
      <c r="L468" s="378">
        <f>+VLOOKUP($E468,Final_nrj!$1:$1048576,MATCH(DATE(L$2,1,1),Final_nrj!$A$1:$LI$1),FALSE)</f>
        <v>3.059167408</v>
      </c>
      <c r="M468" s="378">
        <f>+VLOOKUP($E468,Final_nrj!$1:$1048576,MATCH(DATE(M$2,1,1),Final_nrj!$A$1:$LI$1),FALSE)</f>
        <v>3.1286039909999999</v>
      </c>
      <c r="N468" s="378">
        <f>+VLOOKUP($E468,Final_nrj!$1:$1048576,MATCH(DATE(N$2,1,1),Final_nrj!$A$1:$LI$1),FALSE)</f>
        <v>3.196996698</v>
      </c>
      <c r="O468" s="378">
        <f>+VLOOKUP($E468,Final_nrj!$1:$1048576,MATCH(DATE(O$2,1,1),Final_nrj!$A$1:$LI$1),FALSE)</f>
        <v>3.263907122</v>
      </c>
      <c r="P468" s="378">
        <f>+VLOOKUP($E468,Final_nrj!$1:$1048576,MATCH(DATE(P$2,1,1),Final_nrj!$A$1:$LI$1),FALSE)</f>
        <v>3.3305663820000002</v>
      </c>
      <c r="Q468" s="378">
        <f>+VLOOKUP($E468,Final_nrj!$1:$1048576,MATCH(DATE(Q$2,1,1),Final_nrj!$A$1:$LI$1),FALSE)</f>
        <v>3.3975737960000001</v>
      </c>
      <c r="R468" s="378">
        <f>+VLOOKUP($E468,Final_nrj!$1:$1048576,MATCH(DATE(R$2,1,1),Final_nrj!$A$1:$LI$1),FALSE)</f>
        <v>3.4668283199999999</v>
      </c>
      <c r="S468" s="378">
        <f>+VLOOKUP($E468,Final_nrj!$1:$1048576,MATCH(DATE(S$2,1,1),Final_nrj!$A$1:$LI$1),FALSE)</f>
        <v>3.5395068670000001</v>
      </c>
      <c r="T468" s="378">
        <f>+VLOOKUP($E468,Final_nrj!$1:$1048576,MATCH(DATE(T$2,1,1),Final_nrj!$A$1:$LI$1),FALSE)</f>
        <v>3.6159039320000002</v>
      </c>
      <c r="U468" s="378">
        <f>+VLOOKUP($E468,Final_nrj!$1:$1048576,MATCH(DATE(U$2,1,1),Final_nrj!$A$1:$LI$1),FALSE)</f>
        <v>3.69578885</v>
      </c>
      <c r="V468" s="378">
        <f>+VLOOKUP($E468,Final_nrj!$1:$1048576,MATCH(DATE(V$2,1,1),Final_nrj!$A$1:$LI$1),FALSE)</f>
        <v>3.7758777960000001</v>
      </c>
      <c r="W468" s="378">
        <f>+VLOOKUP($E468,Final_nrj!$1:$1048576,MATCH(DATE(W$2,1,1),Final_nrj!$A$1:$LI$1),FALSE)</f>
        <v>3.8576031300000002</v>
      </c>
      <c r="X468" s="378">
        <f>+VLOOKUP($E468,Final_nrj!$1:$1048576,MATCH(DATE(X$2,1,1),Final_nrj!$A$1:$LI$1),FALSE)</f>
        <v>3.9412387739999999</v>
      </c>
      <c r="Y468" s="378">
        <f>+VLOOKUP($E468,Final_nrj!$1:$1048576,MATCH(DATE(Y$2,1,1),Final_nrj!$A$1:$LI$1),FALSE)</f>
        <v>4.0267726030000004</v>
      </c>
      <c r="Z468" s="378">
        <f>+VLOOKUP($E468,Final_nrj!$1:$1048576,MATCH(DATE(Z$2,1,1),Final_nrj!$A$1:$LI$1),FALSE)</f>
        <v>4.1136581029999997</v>
      </c>
      <c r="AA468" s="378">
        <f>+VLOOKUP($E468,Final_nrj!$1:$1048576,MATCH(DATE(AA$2,1,1),Final_nrj!$A$1:$LI$1),FALSE)</f>
        <v>4.199507809</v>
      </c>
      <c r="AB468" s="378">
        <f>+VLOOKUP($E468,Final_nrj!$1:$1048576,MATCH(DATE(AB$2,1,1),Final_nrj!$A$1:$LI$1),FALSE)</f>
        <v>4.2859528249999999</v>
      </c>
      <c r="AC468" s="378">
        <f>+VLOOKUP($E468,Final_nrj!$1:$1048576,MATCH(DATE(AC$2,1,1),Final_nrj!$A$1:$LI$1),FALSE)</f>
        <v>4.3734005939999996</v>
      </c>
      <c r="AD468" s="378">
        <f>+VLOOKUP($E468,Final_nrj!$1:$1048576,MATCH(DATE(AD$2,1,1),Final_nrj!$A$1:$LI$1),FALSE)</f>
        <v>4.4619353759999996</v>
      </c>
      <c r="AE468" s="378">
        <f>+VLOOKUP($E468,Final_nrj!$1:$1048576,MATCH(DATE(AE$2,1,1),Final_nrj!$A$1:$LI$1),FALSE)</f>
        <v>4.5501415219999997</v>
      </c>
      <c r="AF468" s="378">
        <f>+VLOOKUP($E468,Final_nrj!$1:$1048576,MATCH(DATE(AF$2,1,1),Final_nrj!$A$1:$LI$1),FALSE)</f>
        <v>4.6253149379999998</v>
      </c>
      <c r="AG468" s="378">
        <f>+VLOOKUP($E468,Final_nrj!$1:$1048576,MATCH(DATE(AG$2,1,1),Final_nrj!$A$1:$LI$1),FALSE)</f>
        <v>4.6956226650000001</v>
      </c>
      <c r="AH468" s="378">
        <f>+VLOOKUP($E468,Final_nrj!$1:$1048576,MATCH(DATE(AH$2,1,1),Final_nrj!$A$1:$LI$1),FALSE)</f>
        <v>4.7633987930000004</v>
      </c>
      <c r="AI468" s="378">
        <f>+VLOOKUP($E468,Final_nrj!$1:$1048576,MATCH(DATE(AI$2,1,1),Final_nrj!$A$1:$LI$1),FALSE)</f>
        <v>4.8294815160000004</v>
      </c>
      <c r="AJ468" s="378">
        <f>+VLOOKUP($E468,Final_nrj!$1:$1048576,MATCH(DATE(AJ$2,1,1),Final_nrj!$A$1:$LI$1),FALSE)</f>
        <v>4.8942791359999998</v>
      </c>
      <c r="AK468" s="378">
        <f>+VLOOKUP($E468,Final_nrj!$1:$1048576,MATCH(DATE(AK$2,1,1),Final_nrj!$A$1:$LI$1),FALSE)</f>
        <v>4.9664806090000004</v>
      </c>
      <c r="AL468" s="378">
        <f>+VLOOKUP($E468,Final_nrj!$1:$1048576,MATCH(DATE(AL$2,1,1),Final_nrj!$A$1:$LI$1),FALSE)</f>
        <v>5.0412451870000003</v>
      </c>
      <c r="AM468" s="378">
        <f>+VLOOKUP($E468,Final_nrj!$1:$1048576,MATCH(DATE(AM$2,1,1),Final_nrj!$A$1:$LI$1),FALSE)</f>
        <v>5.1173492549999997</v>
      </c>
      <c r="AN468" s="378">
        <f>+VLOOKUP($E468,Final_nrj!$1:$1048576,MATCH(DATE(AN$2,1,1),Final_nrj!$A$1:$LI$1),FALSE)</f>
        <v>5.1945503889999998</v>
      </c>
      <c r="AO468" s="378">
        <f>+VLOOKUP($E468,Final_nrj!$1:$1048576,MATCH(DATE(AO$2,1,1),Final_nrj!$A$1:$LI$1),FALSE)</f>
        <v>5.2728834769999997</v>
      </c>
    </row>
    <row r="469" spans="1:41" ht="15" customHeight="1" x14ac:dyDescent="0.35">
      <c r="A469" s="422"/>
      <c r="B469" s="426"/>
      <c r="C469" s="127"/>
      <c r="D469" s="127" t="s">
        <v>1030</v>
      </c>
      <c r="E469" s="67" t="s">
        <v>1652</v>
      </c>
      <c r="F469" s="325">
        <f>+VLOOKUP($E469,Final_nrj!$1:$1048576,MATCH(DATE(F$2,1,1),Final_nrj!$A$1:$LI$1),FALSE)</f>
        <v>11.093596679999999</v>
      </c>
      <c r="G469" s="325">
        <f>+VLOOKUP($E469,Final_nrj!$1:$1048576,MATCH(DATE(G$2,1,1),Final_nrj!$A$1:$LI$1),FALSE)</f>
        <v>11.25827816</v>
      </c>
      <c r="H469" s="325">
        <f>+VLOOKUP($E469,Final_nrj!$1:$1048576,MATCH(DATE(H$2,1,1),Final_nrj!$A$1:$LI$1),FALSE)</f>
        <v>11.38060389</v>
      </c>
      <c r="I469" s="325">
        <f>+VLOOKUP($E469,Final_nrj!$1:$1048576,MATCH(DATE(I$2,1,1),Final_nrj!$A$1:$LI$1),FALSE)</f>
        <v>11.464931719999999</v>
      </c>
      <c r="J469" s="325">
        <f>+VLOOKUP($E469,Final_nrj!$1:$1048576,MATCH(DATE(J$2,1,1),Final_nrj!$A$1:$LI$1),FALSE)</f>
        <v>11.59903128</v>
      </c>
      <c r="K469" s="325">
        <f>+VLOOKUP($E469,Final_nrj!$1:$1048576,MATCH(DATE(K$2,1,1),Final_nrj!$A$1:$LI$1),FALSE)</f>
        <v>11.866143940000001</v>
      </c>
      <c r="L469" s="325">
        <f>+VLOOKUP($E469,Final_nrj!$1:$1048576,MATCH(DATE(L$2,1,1),Final_nrj!$A$1:$LI$1),FALSE)</f>
        <v>12.13943647</v>
      </c>
      <c r="M469" s="325">
        <f>+VLOOKUP($E469,Final_nrj!$1:$1048576,MATCH(DATE(M$2,1,1),Final_nrj!$A$1:$LI$1),FALSE)</f>
        <v>12.40919414</v>
      </c>
      <c r="N469" s="325">
        <f>+VLOOKUP($E469,Final_nrj!$1:$1048576,MATCH(DATE(N$2,1,1),Final_nrj!$A$1:$LI$1),FALSE)</f>
        <v>12.67374624</v>
      </c>
      <c r="O469" s="325">
        <f>+VLOOKUP($E469,Final_nrj!$1:$1048576,MATCH(DATE(O$2,1,1),Final_nrj!$A$1:$LI$1),FALSE)</f>
        <v>12.930797889999999</v>
      </c>
      <c r="P469" s="325">
        <f>+VLOOKUP($E469,Final_nrj!$1:$1048576,MATCH(DATE(P$2,1,1),Final_nrj!$A$1:$LI$1),FALSE)</f>
        <v>13.1846318</v>
      </c>
      <c r="Q469" s="325">
        <f>+VLOOKUP($E469,Final_nrj!$1:$1048576,MATCH(DATE(Q$2,1,1),Final_nrj!$A$1:$LI$1),FALSE)</f>
        <v>13.43744953</v>
      </c>
      <c r="R469" s="325">
        <f>+VLOOKUP($E469,Final_nrj!$1:$1048576,MATCH(DATE(R$2,1,1),Final_nrj!$A$1:$LI$1),FALSE)</f>
        <v>13.696736019999999</v>
      </c>
      <c r="S469" s="325">
        <f>+VLOOKUP($E469,Final_nrj!$1:$1048576,MATCH(DATE(S$2,1,1),Final_nrj!$A$1:$LI$1),FALSE)</f>
        <v>13.96726877</v>
      </c>
      <c r="T469" s="325">
        <f>+VLOOKUP($E469,Final_nrj!$1:$1048576,MATCH(DATE(T$2,1,1),Final_nrj!$A$1:$LI$1),FALSE)</f>
        <v>14.250366209999999</v>
      </c>
      <c r="U469" s="325">
        <f>+VLOOKUP($E469,Final_nrj!$1:$1048576,MATCH(DATE(U$2,1,1),Final_nrj!$A$1:$LI$1),FALSE)</f>
        <v>14.54526137</v>
      </c>
      <c r="V469" s="325">
        <f>+VLOOKUP($E469,Final_nrj!$1:$1048576,MATCH(DATE(V$2,1,1),Final_nrj!$A$1:$LI$1),FALSE)</f>
        <v>14.839638150000001</v>
      </c>
      <c r="W469" s="325">
        <f>+VLOOKUP($E469,Final_nrj!$1:$1048576,MATCH(DATE(W$2,1,1),Final_nrj!$A$1:$LI$1),FALSE)</f>
        <v>15.139263980000001</v>
      </c>
      <c r="X469" s="325">
        <f>+VLOOKUP($E469,Final_nrj!$1:$1048576,MATCH(DATE(X$2,1,1),Final_nrj!$A$1:$LI$1),FALSE)</f>
        <v>15.44546806</v>
      </c>
      <c r="Y469" s="325">
        <f>+VLOOKUP($E469,Final_nrj!$1:$1048576,MATCH(DATE(Y$2,1,1),Final_nrj!$A$1:$LI$1),FALSE)</f>
        <v>15.75845829</v>
      </c>
      <c r="Z469" s="325">
        <f>+VLOOKUP($E469,Final_nrj!$1:$1048576,MATCH(DATE(Z$2,1,1),Final_nrj!$A$1:$LI$1),FALSE)</f>
        <v>16.07632817</v>
      </c>
      <c r="AA469" s="325">
        <f>+VLOOKUP($E469,Final_nrj!$1:$1048576,MATCH(DATE(AA$2,1,1),Final_nrj!$A$1:$LI$1),FALSE)</f>
        <v>16.390328929999999</v>
      </c>
      <c r="AB469" s="325">
        <f>+VLOOKUP($E469,Final_nrj!$1:$1048576,MATCH(DATE(AB$2,1,1),Final_nrj!$A$1:$LI$1),FALSE)</f>
        <v>16.70698857</v>
      </c>
      <c r="AC469" s="325">
        <f>+VLOOKUP($E469,Final_nrj!$1:$1048576,MATCH(DATE(AC$2,1,1),Final_nrj!$A$1:$LI$1),FALSE)</f>
        <v>17.028113000000001</v>
      </c>
      <c r="AD469" s="325">
        <f>+VLOOKUP($E469,Final_nrj!$1:$1048576,MATCH(DATE(AD$2,1,1),Final_nrj!$A$1:$LI$1),FALSE)</f>
        <v>17.3541974</v>
      </c>
      <c r="AE469" s="325">
        <f>+VLOOKUP($E469,Final_nrj!$1:$1048576,MATCH(DATE(AE$2,1,1),Final_nrj!$A$1:$LI$1),FALSE)</f>
        <v>17.679825529999999</v>
      </c>
      <c r="AF469" s="325">
        <f>+VLOOKUP($E469,Final_nrj!$1:$1048576,MATCH(DATE(AF$2,1,1),Final_nrj!$A$1:$LI$1),FALSE)</f>
        <v>17.95750632</v>
      </c>
      <c r="AG469" s="325">
        <f>+VLOOKUP($E469,Final_nrj!$1:$1048576,MATCH(DATE(AG$2,1,1),Final_nrj!$A$1:$LI$1),FALSE)</f>
        <v>18.218746329999998</v>
      </c>
      <c r="AH469" s="325">
        <f>+VLOOKUP($E469,Final_nrj!$1:$1048576,MATCH(DATE(AH$2,1,1),Final_nrj!$A$1:$LI$1),FALSE)</f>
        <v>18.472775550000001</v>
      </c>
      <c r="AI469" s="325">
        <f>+VLOOKUP($E469,Final_nrj!$1:$1048576,MATCH(DATE(AI$2,1,1),Final_nrj!$A$1:$LI$1),FALSE)</f>
        <v>18.722954210000001</v>
      </c>
      <c r="AJ469" s="325">
        <f>+VLOOKUP($E469,Final_nrj!$1:$1048576,MATCH(DATE(AJ$2,1,1),Final_nrj!$A$1:$LI$1),FALSE)</f>
        <v>18.97085598</v>
      </c>
      <c r="AK469" s="325">
        <f>+VLOOKUP($E469,Final_nrj!$1:$1048576,MATCH(DATE(AK$2,1,1),Final_nrj!$A$1:$LI$1),FALSE)</f>
        <v>19.248844070000001</v>
      </c>
      <c r="AL469" s="325">
        <f>+VLOOKUP($E469,Final_nrj!$1:$1048576,MATCH(DATE(AL$2,1,1),Final_nrj!$A$1:$LI$1),FALSE)</f>
        <v>19.538117410000002</v>
      </c>
      <c r="AM469" s="325">
        <f>+VLOOKUP($E469,Final_nrj!$1:$1048576,MATCH(DATE(AM$2,1,1),Final_nrj!$A$1:$LI$1),FALSE)</f>
        <v>19.833586449999999</v>
      </c>
      <c r="AN469" s="325">
        <f>+VLOOKUP($E469,Final_nrj!$1:$1048576,MATCH(DATE(AN$2,1,1),Final_nrj!$A$1:$LI$1),FALSE)</f>
        <v>20.133960399999999</v>
      </c>
      <c r="AO469" s="325">
        <f>+VLOOKUP($E469,Final_nrj!$1:$1048576,MATCH(DATE(AO$2,1,1),Final_nrj!$A$1:$LI$1),FALSE)</f>
        <v>20.439068330000001</v>
      </c>
    </row>
    <row r="470" spans="1:41" ht="15" customHeight="1" x14ac:dyDescent="0.35">
      <c r="A470" s="422"/>
      <c r="B470" s="426"/>
      <c r="C470" s="127"/>
      <c r="D470" s="127" t="s">
        <v>1029</v>
      </c>
      <c r="E470" s="67" t="s">
        <v>1651</v>
      </c>
      <c r="F470" s="325">
        <f>+VLOOKUP($E470,Final_nrj!$1:$1048576,MATCH(DATE(F$2,1,1),Final_nrj!$A$1:$LI$1),FALSE)</f>
        <v>7.1140854219999996</v>
      </c>
      <c r="G470" s="325">
        <f>+VLOOKUP($E470,Final_nrj!$1:$1048576,MATCH(DATE(G$2,1,1),Final_nrj!$A$1:$LI$1),FALSE)</f>
        <v>7.185906138</v>
      </c>
      <c r="H470" s="325">
        <f>+VLOOKUP($E470,Final_nrj!$1:$1048576,MATCH(DATE(H$2,1,1),Final_nrj!$A$1:$LI$1),FALSE)</f>
        <v>7.1780103239999997</v>
      </c>
      <c r="I470" s="325">
        <f>+VLOOKUP($E470,Final_nrj!$1:$1048576,MATCH(DATE(I$2,1,1),Final_nrj!$A$1:$LI$1),FALSE)</f>
        <v>7.1282486489999997</v>
      </c>
      <c r="J470" s="325">
        <f>+VLOOKUP($E470,Final_nrj!$1:$1048576,MATCH(DATE(J$2,1,1),Final_nrj!$A$1:$LI$1),FALSE)</f>
        <v>7.1981607280000004</v>
      </c>
      <c r="K470" s="325">
        <f>+VLOOKUP($E470,Final_nrj!$1:$1048576,MATCH(DATE(K$2,1,1),Final_nrj!$A$1:$LI$1),FALSE)</f>
        <v>7.4087263590000001</v>
      </c>
      <c r="L470" s="325">
        <f>+VLOOKUP($E470,Final_nrj!$1:$1048576,MATCH(DATE(L$2,1,1),Final_nrj!$A$1:$LI$1),FALSE)</f>
        <v>7.5695442630000001</v>
      </c>
      <c r="M470" s="325">
        <f>+VLOOKUP($E470,Final_nrj!$1:$1048576,MATCH(DATE(M$2,1,1),Final_nrj!$A$1:$LI$1),FALSE)</f>
        <v>7.7328362799999999</v>
      </c>
      <c r="N470" s="325">
        <f>+VLOOKUP($E470,Final_nrj!$1:$1048576,MATCH(DATE(N$2,1,1),Final_nrj!$A$1:$LI$1),FALSE)</f>
        <v>7.8932351980000002</v>
      </c>
      <c r="O470" s="325">
        <f>+VLOOKUP($E470,Final_nrj!$1:$1048576,MATCH(DATE(O$2,1,1),Final_nrj!$A$1:$LI$1),FALSE)</f>
        <v>8.0497833570000008</v>
      </c>
      <c r="P470" s="325">
        <f>+VLOOKUP($E470,Final_nrj!$1:$1048576,MATCH(DATE(P$2,1,1),Final_nrj!$A$1:$LI$1),FALSE)</f>
        <v>8.2052639309999993</v>
      </c>
      <c r="Q470" s="325">
        <f>+VLOOKUP($E470,Final_nrj!$1:$1048576,MATCH(DATE(Q$2,1,1),Final_nrj!$A$1:$LI$1),FALSE)</f>
        <v>8.3614404709999999</v>
      </c>
      <c r="R470" s="325">
        <f>+VLOOKUP($E470,Final_nrj!$1:$1048576,MATCH(DATE(R$2,1,1),Final_nrj!$A$1:$LI$1),FALSE)</f>
        <v>8.5227851179999998</v>
      </c>
      <c r="S470" s="325">
        <f>+VLOOKUP($E470,Final_nrj!$1:$1048576,MATCH(DATE(S$2,1,1),Final_nrj!$A$1:$LI$1),FALSE)</f>
        <v>8.6920799239999997</v>
      </c>
      <c r="T470" s="325">
        <f>+VLOOKUP($E470,Final_nrj!$1:$1048576,MATCH(DATE(T$2,1,1),Final_nrj!$A$1:$LI$1),FALSE)</f>
        <v>8.8700372850000004</v>
      </c>
      <c r="U470" s="325">
        <f>+VLOOKUP($E470,Final_nrj!$1:$1048576,MATCH(DATE(U$2,1,1),Final_nrj!$A$1:$LI$1),FALSE)</f>
        <v>9.0561401319999995</v>
      </c>
      <c r="V470" s="325">
        <f>+VLOOKUP($E470,Final_nrj!$1:$1048576,MATCH(DATE(V$2,1,1),Final_nrj!$A$1:$LI$1),FALSE)</f>
        <v>9.2436365610000006</v>
      </c>
      <c r="W470" s="325">
        <f>+VLOOKUP($E470,Final_nrj!$1:$1048576,MATCH(DATE(W$2,1,1),Final_nrj!$A$1:$LI$1),FALSE)</f>
        <v>9.4353520129999993</v>
      </c>
      <c r="X470" s="325">
        <f>+VLOOKUP($E470,Final_nrj!$1:$1048576,MATCH(DATE(X$2,1,1),Final_nrj!$A$1:$LI$1),FALSE)</f>
        <v>9.6317521339999992</v>
      </c>
      <c r="Y470" s="325">
        <f>+VLOOKUP($E470,Final_nrj!$1:$1048576,MATCH(DATE(Y$2,1,1),Final_nrj!$A$1:$LI$1),FALSE)</f>
        <v>9.8326945479999992</v>
      </c>
      <c r="Z470" s="325">
        <f>+VLOOKUP($E470,Final_nrj!$1:$1048576,MATCH(DATE(Z$2,1,1),Final_nrj!$A$1:$LI$1),FALSE)</f>
        <v>10.036914319999999</v>
      </c>
      <c r="AA470" s="325">
        <f>+VLOOKUP($E470,Final_nrj!$1:$1048576,MATCH(DATE(AA$2,1,1),Final_nrj!$A$1:$LI$1),FALSE)</f>
        <v>10.23945226</v>
      </c>
      <c r="AB470" s="325">
        <f>+VLOOKUP($E470,Final_nrj!$1:$1048576,MATCH(DATE(AB$2,1,1),Final_nrj!$A$1:$LI$1),FALSE)</f>
        <v>10.44351573</v>
      </c>
      <c r="AC470" s="325">
        <f>+VLOOKUP($E470,Final_nrj!$1:$1048576,MATCH(DATE(AC$2,1,1),Final_nrj!$A$1:$LI$1),FALSE)</f>
        <v>10.649819109999999</v>
      </c>
      <c r="AD470" s="325">
        <f>+VLOOKUP($E470,Final_nrj!$1:$1048576,MATCH(DATE(AD$2,1,1),Final_nrj!$A$1:$LI$1),FALSE)</f>
        <v>10.8584066</v>
      </c>
      <c r="AE470" s="325">
        <f>+VLOOKUP($E470,Final_nrj!$1:$1048576,MATCH(DATE(AE$2,1,1),Final_nrj!$A$1:$LI$1),FALSE)</f>
        <v>11.066196740000001</v>
      </c>
      <c r="AF470" s="325">
        <f>+VLOOKUP($E470,Final_nrj!$1:$1048576,MATCH(DATE(AF$2,1,1),Final_nrj!$A$1:$LI$1),FALSE)</f>
        <v>11.24723438</v>
      </c>
      <c r="AG470" s="325">
        <f>+VLOOKUP($E470,Final_nrj!$1:$1048576,MATCH(DATE(AG$2,1,1),Final_nrj!$A$1:$LI$1),FALSE)</f>
        <v>11.418111789999999</v>
      </c>
      <c r="AH470" s="325">
        <f>+VLOOKUP($E470,Final_nrj!$1:$1048576,MATCH(DATE(AH$2,1,1),Final_nrj!$A$1:$LI$1),FALSE)</f>
        <v>11.583501480000001</v>
      </c>
      <c r="AI470" s="325">
        <f>+VLOOKUP($E470,Final_nrj!$1:$1048576,MATCH(DATE(AI$2,1,1),Final_nrj!$A$1:$LI$1),FALSE)</f>
        <v>11.74497118</v>
      </c>
      <c r="AJ470" s="325">
        <f>+VLOOKUP($E470,Final_nrj!$1:$1048576,MATCH(DATE(AJ$2,1,1),Final_nrj!$A$1:$LI$1),FALSE)</f>
        <v>11.90320616</v>
      </c>
      <c r="AK470" s="325">
        <f>+VLOOKUP($E470,Final_nrj!$1:$1048576,MATCH(DATE(AK$2,1,1),Final_nrj!$A$1:$LI$1),FALSE)</f>
        <v>12.07581469</v>
      </c>
      <c r="AL470" s="325">
        <f>+VLOOKUP($E470,Final_nrj!$1:$1048576,MATCH(DATE(AL$2,1,1),Final_nrj!$A$1:$LI$1),FALSE)</f>
        <v>12.25283911</v>
      </c>
      <c r="AM470" s="325">
        <f>+VLOOKUP($E470,Final_nrj!$1:$1048576,MATCH(DATE(AM$2,1,1),Final_nrj!$A$1:$LI$1),FALSE)</f>
        <v>12.43181105</v>
      </c>
      <c r="AN470" s="325">
        <f>+VLOOKUP($E470,Final_nrj!$1:$1048576,MATCH(DATE(AN$2,1,1),Final_nrj!$A$1:$LI$1),FALSE)</f>
        <v>12.61237755</v>
      </c>
      <c r="AO470" s="325">
        <f>+VLOOKUP($E470,Final_nrj!$1:$1048576,MATCH(DATE(AO$2,1,1),Final_nrj!$A$1:$LI$1),FALSE)</f>
        <v>12.794806879999999</v>
      </c>
    </row>
    <row r="471" spans="1:41" s="335" customFormat="1" ht="15" customHeight="1" x14ac:dyDescent="0.35">
      <c r="A471" s="422"/>
      <c r="B471" s="426"/>
      <c r="C471" s="333"/>
      <c r="D471" s="127" t="s">
        <v>1031</v>
      </c>
      <c r="E471" s="67" t="s">
        <v>1653</v>
      </c>
      <c r="F471" s="325">
        <f>+VLOOKUP($E471,Final_nrj!$1:$1048576,MATCH(DATE(F$2,1,1),Final_nrj!$A$1:$LI$1),FALSE)</f>
        <v>0.90117118959999998</v>
      </c>
      <c r="G471" s="325">
        <f>+VLOOKUP($E471,Final_nrj!$1:$1048576,MATCH(DATE(G$2,1,1),Final_nrj!$A$1:$LI$1),FALSE)</f>
        <v>0.91193123789999997</v>
      </c>
      <c r="H471" s="325">
        <f>+VLOOKUP($E471,Final_nrj!$1:$1048576,MATCH(DATE(H$2,1,1),Final_nrj!$A$1:$LI$1),FALSE)</f>
        <v>0.91786638229999995</v>
      </c>
      <c r="I471" s="325">
        <f>+VLOOKUP($E471,Final_nrj!$1:$1048576,MATCH(DATE(I$2,1,1),Final_nrj!$A$1:$LI$1),FALSE)</f>
        <v>0.92042695259999996</v>
      </c>
      <c r="J471" s="325">
        <f>+VLOOKUP($E471,Final_nrj!$1:$1048576,MATCH(DATE(J$2,1,1),Final_nrj!$A$1:$LI$1),FALSE)</f>
        <v>0.92856733960000004</v>
      </c>
      <c r="K471" s="325">
        <f>+VLOOKUP($E471,Final_nrj!$1:$1048576,MATCH(DATE(K$2,1,1),Final_nrj!$A$1:$LI$1),FALSE)</f>
        <v>0.94927969649999999</v>
      </c>
      <c r="L471" s="325">
        <f>+VLOOKUP($E471,Final_nrj!$1:$1048576,MATCH(DATE(L$2,1,1),Final_nrj!$A$1:$LI$1),FALSE)</f>
        <v>0.97058058899999999</v>
      </c>
      <c r="M471" s="325">
        <f>+VLOOKUP($E471,Final_nrj!$1:$1048576,MATCH(DATE(M$2,1,1),Final_nrj!$A$1:$LI$1),FALSE)</f>
        <v>0.99173946950000003</v>
      </c>
      <c r="N471" s="325">
        <f>+VLOOKUP($E471,Final_nrj!$1:$1048576,MATCH(DATE(N$2,1,1),Final_nrj!$A$1:$LI$1),FALSE)</f>
        <v>1.0124934940000001</v>
      </c>
      <c r="O471" s="325">
        <f>+VLOOKUP($E471,Final_nrj!$1:$1048576,MATCH(DATE(O$2,1,1),Final_nrj!$A$1:$LI$1),FALSE)</f>
        <v>1.03258462</v>
      </c>
      <c r="P471" s="325">
        <f>+VLOOKUP($E471,Final_nrj!$1:$1048576,MATCH(DATE(P$2,1,1),Final_nrj!$A$1:$LI$1),FALSE)</f>
        <v>1.0522969369999999</v>
      </c>
      <c r="Q471" s="325">
        <f>+VLOOKUP($E471,Final_nrj!$1:$1048576,MATCH(DATE(Q$2,1,1),Final_nrj!$A$1:$LI$1),FALSE)</f>
        <v>1.0718370559999999</v>
      </c>
      <c r="R471" s="325">
        <f>+VLOOKUP($E471,Final_nrj!$1:$1048576,MATCH(DATE(R$2,1,1),Final_nrj!$A$1:$LI$1),FALSE)</f>
        <v>1.0917976309999999</v>
      </c>
      <c r="S471" s="325">
        <f>+VLOOKUP($E471,Final_nrj!$1:$1048576,MATCH(DATE(S$2,1,1),Final_nrj!$A$1:$LI$1),FALSE)</f>
        <v>1.112568344</v>
      </c>
      <c r="T471" s="325">
        <f>+VLOOKUP($E471,Final_nrj!$1:$1048576,MATCH(DATE(T$2,1,1),Final_nrj!$A$1:$LI$1),FALSE)</f>
        <v>1.134272642</v>
      </c>
      <c r="U471" s="325">
        <f>+VLOOKUP($E471,Final_nrj!$1:$1048576,MATCH(DATE(U$2,1,1),Final_nrj!$A$1:$LI$1),FALSE)</f>
        <v>1.1568706849999999</v>
      </c>
      <c r="V471" s="325">
        <f>+VLOOKUP($E471,Final_nrj!$1:$1048576,MATCH(DATE(V$2,1,1),Final_nrj!$A$1:$LI$1),FALSE)</f>
        <v>1.179521115</v>
      </c>
      <c r="W471" s="325">
        <f>+VLOOKUP($E471,Final_nrj!$1:$1048576,MATCH(DATE(W$2,1,1),Final_nrj!$A$1:$LI$1),FALSE)</f>
        <v>1.20261763</v>
      </c>
      <c r="X471" s="325">
        <f>+VLOOKUP($E471,Final_nrj!$1:$1048576,MATCH(DATE(X$2,1,1),Final_nrj!$A$1:$LI$1),FALSE)</f>
        <v>1.2262465840000001</v>
      </c>
      <c r="Y471" s="325">
        <f>+VLOOKUP($E471,Final_nrj!$1:$1048576,MATCH(DATE(Y$2,1,1),Final_nrj!$A$1:$LI$1),FALSE)</f>
        <v>1.250412893</v>
      </c>
      <c r="Z471" s="325">
        <f>+VLOOKUP($E471,Final_nrj!$1:$1048576,MATCH(DATE(Z$2,1,1),Final_nrj!$A$1:$LI$1),FALSE)</f>
        <v>1.274972971</v>
      </c>
      <c r="AA471" s="325">
        <f>+VLOOKUP($E471,Final_nrj!$1:$1048576,MATCH(DATE(AA$2,1,1),Final_nrj!$A$1:$LI$1),FALSE)</f>
        <v>1.2993132709999999</v>
      </c>
      <c r="AB471" s="325">
        <f>+VLOOKUP($E471,Final_nrj!$1:$1048576,MATCH(DATE(AB$2,1,1),Final_nrj!$A$1:$LI$1),FALSE)</f>
        <v>1.323866915</v>
      </c>
      <c r="AC471" s="325">
        <f>+VLOOKUP($E471,Final_nrj!$1:$1048576,MATCH(DATE(AC$2,1,1),Final_nrj!$A$1:$LI$1),FALSE)</f>
        <v>1.348743663</v>
      </c>
      <c r="AD471" s="325">
        <f>+VLOOKUP($E471,Final_nrj!$1:$1048576,MATCH(DATE(AD$2,1,1),Final_nrj!$A$1:$LI$1),FALSE)</f>
        <v>1.373963117</v>
      </c>
      <c r="AE471" s="325">
        <f>+VLOOKUP($E471,Final_nrj!$1:$1048576,MATCH(DATE(AE$2,1,1),Final_nrj!$A$1:$LI$1),FALSE)</f>
        <v>1.3991370540000001</v>
      </c>
      <c r="AF471" s="325">
        <f>+VLOOKUP($E471,Final_nrj!$1:$1048576,MATCH(DATE(AF$2,1,1),Final_nrj!$A$1:$LI$1),FALSE)</f>
        <v>1.4209848389999999</v>
      </c>
      <c r="AG471" s="325">
        <f>+VLOOKUP($E471,Final_nrj!$1:$1048576,MATCH(DATE(AG$2,1,1),Final_nrj!$A$1:$LI$1),FALSE)</f>
        <v>1.4416567060000001</v>
      </c>
      <c r="AH471" s="325">
        <f>+VLOOKUP($E471,Final_nrj!$1:$1048576,MATCH(DATE(AH$2,1,1),Final_nrj!$A$1:$LI$1),FALSE)</f>
        <v>1.4617734499999999</v>
      </c>
      <c r="AI471" s="325">
        <f>+VLOOKUP($E471,Final_nrj!$1:$1048576,MATCH(DATE(AI$2,1,1),Final_nrj!$A$1:$LI$1),FALSE)</f>
        <v>1.481551235</v>
      </c>
      <c r="AJ471" s="325">
        <f>+VLOOKUP($E471,Final_nrj!$1:$1048576,MATCH(DATE(AJ$2,1,1),Final_nrj!$A$1:$LI$1),FALSE)</f>
        <v>1.5010851860000001</v>
      </c>
      <c r="AK471" s="325">
        <f>+VLOOKUP($E471,Final_nrj!$1:$1048576,MATCH(DATE(AK$2,1,1),Final_nrj!$A$1:$LI$1),FALSE)</f>
        <v>1.522596777</v>
      </c>
      <c r="AL471" s="325">
        <f>+VLOOKUP($E471,Final_nrj!$1:$1048576,MATCH(DATE(AL$2,1,1),Final_nrj!$A$1:$LI$1),FALSE)</f>
        <v>1.544791019</v>
      </c>
      <c r="AM471" s="325">
        <f>+VLOOKUP($E471,Final_nrj!$1:$1048576,MATCH(DATE(AM$2,1,1),Final_nrj!$A$1:$LI$1),FALSE)</f>
        <v>1.567323432</v>
      </c>
      <c r="AN471" s="325">
        <f>+VLOOKUP($E471,Final_nrj!$1:$1048576,MATCH(DATE(AN$2,1,1),Final_nrj!$A$1:$LI$1),FALSE)</f>
        <v>1.5901194359999999</v>
      </c>
      <c r="AO471" s="325">
        <f>+VLOOKUP($E471,Final_nrj!$1:$1048576,MATCH(DATE(AO$2,1,1),Final_nrj!$A$1:$LI$1),FALSE)</f>
        <v>1.613185855</v>
      </c>
    </row>
    <row r="472" spans="1:41" ht="15" customHeight="1" x14ac:dyDescent="0.35">
      <c r="A472" s="422"/>
      <c r="B472" s="426"/>
      <c r="C472" s="127"/>
      <c r="D472" s="127" t="s">
        <v>1032</v>
      </c>
      <c r="E472" s="67" t="s">
        <v>1654</v>
      </c>
      <c r="F472" s="325">
        <f>+VLOOKUP($E472,Final_nrj!$1:$1048576,MATCH(DATE(F$2,1,1),Final_nrj!$A$1:$LI$1),FALSE)</f>
        <v>0.32923777189999998</v>
      </c>
      <c r="G472" s="325">
        <f>+VLOOKUP($E472,Final_nrj!$1:$1048576,MATCH(DATE(G$2,1,1),Final_nrj!$A$1:$LI$1),FALSE)</f>
        <v>0.32441585000000001</v>
      </c>
      <c r="H472" s="325">
        <f>+VLOOKUP($E472,Final_nrj!$1:$1048576,MATCH(DATE(H$2,1,1),Final_nrj!$A$1:$LI$1),FALSE)</f>
        <v>0.31871074290000001</v>
      </c>
      <c r="I472" s="325">
        <f>+VLOOKUP($E472,Final_nrj!$1:$1048576,MATCH(DATE(I$2,1,1),Final_nrj!$A$1:$LI$1),FALSE)</f>
        <v>0.31100613399999999</v>
      </c>
      <c r="J472" s="325">
        <f>+VLOOKUP($E472,Final_nrj!$1:$1048576,MATCH(DATE(J$2,1,1),Final_nrj!$A$1:$LI$1),FALSE)</f>
        <v>0.307911131</v>
      </c>
      <c r="K472" s="325">
        <f>+VLOOKUP($E472,Final_nrj!$1:$1048576,MATCH(DATE(K$2,1,1),Final_nrj!$A$1:$LI$1),FALSE)</f>
        <v>0.31021875669999999</v>
      </c>
      <c r="L472" s="325">
        <f>+VLOOKUP($E472,Final_nrj!$1:$1048576,MATCH(DATE(L$2,1,1),Final_nrj!$A$1:$LI$1),FALSE)</f>
        <v>0.3140520617</v>
      </c>
      <c r="M472" s="325">
        <f>+VLOOKUP($E472,Final_nrj!$1:$1048576,MATCH(DATE(M$2,1,1),Final_nrj!$A$1:$LI$1),FALSE)</f>
        <v>0.31877954780000001</v>
      </c>
      <c r="N472" s="325">
        <f>+VLOOKUP($E472,Final_nrj!$1:$1048576,MATCH(DATE(N$2,1,1),Final_nrj!$A$1:$LI$1),FALSE)</f>
        <v>0.32410441470000001</v>
      </c>
      <c r="O472" s="325">
        <f>+VLOOKUP($E472,Final_nrj!$1:$1048576,MATCH(DATE(O$2,1,1),Final_nrj!$A$1:$LI$1),FALSE)</f>
        <v>0.32978856410000001</v>
      </c>
      <c r="P472" s="325">
        <f>+VLOOKUP($E472,Final_nrj!$1:$1048576,MATCH(DATE(P$2,1,1),Final_nrj!$A$1:$LI$1),FALSE)</f>
        <v>0.33580594029999999</v>
      </c>
      <c r="Q472" s="325">
        <f>+VLOOKUP($E472,Final_nrj!$1:$1048576,MATCH(DATE(Q$2,1,1),Final_nrj!$A$1:$LI$1),FALSE)</f>
        <v>0.34211861199999999</v>
      </c>
      <c r="R472" s="325">
        <f>+VLOOKUP($E472,Final_nrj!$1:$1048576,MATCH(DATE(R$2,1,1),Final_nrj!$A$1:$LI$1),FALSE)</f>
        <v>0.34883739860000001</v>
      </c>
      <c r="S472" s="325">
        <f>+VLOOKUP($E472,Final_nrj!$1:$1048576,MATCH(DATE(S$2,1,1),Final_nrj!$A$1:$LI$1),FALSE)</f>
        <v>0.35602419070000002</v>
      </c>
      <c r="T472" s="325">
        <f>+VLOOKUP($E472,Final_nrj!$1:$1048576,MATCH(DATE(T$2,1,1),Final_nrj!$A$1:$LI$1),FALSE)</f>
        <v>0.36367054570000001</v>
      </c>
      <c r="U472" s="325">
        <f>+VLOOKUP($E472,Final_nrj!$1:$1048576,MATCH(DATE(U$2,1,1),Final_nrj!$A$1:$LI$1),FALSE)</f>
        <v>0.37172827819999998</v>
      </c>
      <c r="V472" s="325">
        <f>+VLOOKUP($E472,Final_nrj!$1:$1048576,MATCH(DATE(V$2,1,1),Final_nrj!$A$1:$LI$1),FALSE)</f>
        <v>0.37987974839999999</v>
      </c>
      <c r="W472" s="325">
        <f>+VLOOKUP($E472,Final_nrj!$1:$1048576,MATCH(DATE(W$2,1,1),Final_nrj!$A$1:$LI$1),FALSE)</f>
        <v>0.38824144150000001</v>
      </c>
      <c r="X472" s="325">
        <f>+VLOOKUP($E472,Final_nrj!$1:$1048576,MATCH(DATE(X$2,1,1),Final_nrj!$A$1:$LI$1),FALSE)</f>
        <v>0.39682910030000002</v>
      </c>
      <c r="Y472" s="325">
        <f>+VLOOKUP($E472,Final_nrj!$1:$1048576,MATCH(DATE(Y$2,1,1),Final_nrj!$A$1:$LI$1),FALSE)</f>
        <v>0.40563497069999999</v>
      </c>
      <c r="Z472" s="325">
        <f>+VLOOKUP($E472,Final_nrj!$1:$1048576,MATCH(DATE(Z$2,1,1),Final_nrj!$A$1:$LI$1),FALSE)</f>
        <v>0.4146034462</v>
      </c>
      <c r="AA472" s="325">
        <f>+VLOOKUP($E472,Final_nrj!$1:$1048576,MATCH(DATE(AA$2,1,1),Final_nrj!$A$1:$LI$1),FALSE)</f>
        <v>0.42351363720000001</v>
      </c>
      <c r="AB472" s="325">
        <f>+VLOOKUP($E472,Final_nrj!$1:$1048576,MATCH(DATE(AB$2,1,1),Final_nrj!$A$1:$LI$1),FALSE)</f>
        <v>0.4325127366</v>
      </c>
      <c r="AC472" s="325">
        <f>+VLOOKUP($E472,Final_nrj!$1:$1048576,MATCH(DATE(AC$2,1,1),Final_nrj!$A$1:$LI$1),FALSE)</f>
        <v>0.4416369342</v>
      </c>
      <c r="AD472" s="325">
        <f>+VLOOKUP($E472,Final_nrj!$1:$1048576,MATCH(DATE(AD$2,1,1),Final_nrj!$A$1:$LI$1),FALSE)</f>
        <v>0.45089286020000002</v>
      </c>
      <c r="AE472" s="325">
        <f>+VLOOKUP($E472,Final_nrj!$1:$1048576,MATCH(DATE(AE$2,1,1),Final_nrj!$A$1:$LI$1),FALSE)</f>
        <v>0.46014635850000002</v>
      </c>
      <c r="AF472" s="325">
        <f>+VLOOKUP($E472,Final_nrj!$1:$1048576,MATCH(DATE(AF$2,1,1),Final_nrj!$A$1:$LI$1),FALSE)</f>
        <v>0.46822810640000001</v>
      </c>
      <c r="AG472" s="325">
        <f>+VLOOKUP($E472,Final_nrj!$1:$1048576,MATCH(DATE(AG$2,1,1),Final_nrj!$A$1:$LI$1),FALSE)</f>
        <v>0.47588987449999998</v>
      </c>
      <c r="AH472" s="325">
        <f>+VLOOKUP($E472,Final_nrj!$1:$1048576,MATCH(DATE(AH$2,1,1),Final_nrj!$A$1:$LI$1),FALSE)</f>
        <v>0.48334737509999998</v>
      </c>
      <c r="AI472" s="325">
        <f>+VLOOKUP($E472,Final_nrj!$1:$1048576,MATCH(DATE(AI$2,1,1),Final_nrj!$A$1:$LI$1),FALSE)</f>
        <v>0.49067734549999997</v>
      </c>
      <c r="AJ472" s="325">
        <f>+VLOOKUP($E472,Final_nrj!$1:$1048576,MATCH(DATE(AJ$2,1,1),Final_nrj!$A$1:$LI$1),FALSE)</f>
        <v>0.49791637399999999</v>
      </c>
      <c r="AK472" s="325">
        <f>+VLOOKUP($E472,Final_nrj!$1:$1048576,MATCH(DATE(AK$2,1,1),Final_nrj!$A$1:$LI$1),FALSE)</f>
        <v>0.50586820369999996</v>
      </c>
      <c r="AL472" s="325">
        <f>+VLOOKUP($E472,Final_nrj!$1:$1048576,MATCH(DATE(AL$2,1,1),Final_nrj!$A$1:$LI$1),FALSE)</f>
        <v>0.51408229019999996</v>
      </c>
      <c r="AM472" s="325">
        <f>+VLOOKUP($E472,Final_nrj!$1:$1048576,MATCH(DATE(AM$2,1,1),Final_nrj!$A$1:$LI$1),FALSE)</f>
        <v>0.52244387920000002</v>
      </c>
      <c r="AN472" s="325">
        <f>+VLOOKUP($E472,Final_nrj!$1:$1048576,MATCH(DATE(AN$2,1,1),Final_nrj!$A$1:$LI$1),FALSE)</f>
        <v>0.53093084499999998</v>
      </c>
      <c r="AO472" s="325">
        <f>+VLOOKUP($E472,Final_nrj!$1:$1048576,MATCH(DATE(AO$2,1,1),Final_nrj!$A$1:$LI$1),FALSE)</f>
        <v>0.53954750360000003</v>
      </c>
    </row>
    <row r="473" spans="1:41" ht="15" customHeight="1" x14ac:dyDescent="0.35">
      <c r="A473" s="422"/>
      <c r="B473" s="426"/>
      <c r="C473" s="127"/>
      <c r="D473" s="127" t="s">
        <v>1034</v>
      </c>
      <c r="E473" s="67" t="s">
        <v>1655</v>
      </c>
      <c r="F473" s="325" t="e">
        <f>+VLOOKUP($E473,Final_nrj!$1:$1048576,MATCH(DATE(F$2,1,1),Final_nrj!$A$1:$LI$1),FALSE)</f>
        <v>#N/A</v>
      </c>
      <c r="G473" s="325" t="e">
        <f>+VLOOKUP($E473,Final_nrj!$1:$1048576,MATCH(DATE(G$2,1,1),Final_nrj!$A$1:$LI$1),FALSE)</f>
        <v>#N/A</v>
      </c>
      <c r="H473" s="325" t="e">
        <f>+VLOOKUP($E473,Final_nrj!$1:$1048576,MATCH(DATE(H$2,1,1),Final_nrj!$A$1:$LI$1),FALSE)</f>
        <v>#N/A</v>
      </c>
      <c r="I473" s="325" t="e">
        <f>+VLOOKUP($E473,Final_nrj!$1:$1048576,MATCH(DATE(I$2,1,1),Final_nrj!$A$1:$LI$1),FALSE)</f>
        <v>#N/A</v>
      </c>
      <c r="J473" s="325" t="e">
        <f>+VLOOKUP($E473,Final_nrj!$1:$1048576,MATCH(DATE(J$2,1,1),Final_nrj!$A$1:$LI$1),FALSE)</f>
        <v>#N/A</v>
      </c>
      <c r="K473" s="325" t="e">
        <f>+VLOOKUP($E473,Final_nrj!$1:$1048576,MATCH(DATE(K$2,1,1),Final_nrj!$A$1:$LI$1),FALSE)</f>
        <v>#N/A</v>
      </c>
      <c r="L473" s="325" t="e">
        <f>+VLOOKUP($E473,Final_nrj!$1:$1048576,MATCH(DATE(L$2,1,1),Final_nrj!$A$1:$LI$1),FALSE)</f>
        <v>#N/A</v>
      </c>
      <c r="M473" s="325" t="e">
        <f>+VLOOKUP($E473,Final_nrj!$1:$1048576,MATCH(DATE(M$2,1,1),Final_nrj!$A$1:$LI$1),FALSE)</f>
        <v>#N/A</v>
      </c>
      <c r="N473" s="325" t="e">
        <f>+VLOOKUP($E473,Final_nrj!$1:$1048576,MATCH(DATE(N$2,1,1),Final_nrj!$A$1:$LI$1),FALSE)</f>
        <v>#N/A</v>
      </c>
      <c r="O473" s="325" t="e">
        <f>+VLOOKUP($E473,Final_nrj!$1:$1048576,MATCH(DATE(O$2,1,1),Final_nrj!$A$1:$LI$1),FALSE)</f>
        <v>#N/A</v>
      </c>
      <c r="P473" s="325" t="e">
        <f>+VLOOKUP($E473,Final_nrj!$1:$1048576,MATCH(DATE(P$2,1,1),Final_nrj!$A$1:$LI$1),FALSE)</f>
        <v>#N/A</v>
      </c>
      <c r="Q473" s="325" t="e">
        <f>+VLOOKUP($E473,Final_nrj!$1:$1048576,MATCH(DATE(Q$2,1,1),Final_nrj!$A$1:$LI$1),FALSE)</f>
        <v>#N/A</v>
      </c>
      <c r="R473" s="325" t="e">
        <f>+VLOOKUP($E473,Final_nrj!$1:$1048576,MATCH(DATE(R$2,1,1),Final_nrj!$A$1:$LI$1),FALSE)</f>
        <v>#N/A</v>
      </c>
      <c r="S473" s="325" t="e">
        <f>+VLOOKUP($E473,Final_nrj!$1:$1048576,MATCH(DATE(S$2,1,1),Final_nrj!$A$1:$LI$1),FALSE)</f>
        <v>#N/A</v>
      </c>
      <c r="T473" s="325" t="e">
        <f>+VLOOKUP($E473,Final_nrj!$1:$1048576,MATCH(DATE(T$2,1,1),Final_nrj!$A$1:$LI$1),FALSE)</f>
        <v>#N/A</v>
      </c>
      <c r="U473" s="325" t="e">
        <f>+VLOOKUP($E473,Final_nrj!$1:$1048576,MATCH(DATE(U$2,1,1),Final_nrj!$A$1:$LI$1),FALSE)</f>
        <v>#N/A</v>
      </c>
      <c r="V473" s="325" t="e">
        <f>+VLOOKUP($E473,Final_nrj!$1:$1048576,MATCH(DATE(V$2,1,1),Final_nrj!$A$1:$LI$1),FALSE)</f>
        <v>#N/A</v>
      </c>
      <c r="W473" s="325" t="e">
        <f>+VLOOKUP($E473,Final_nrj!$1:$1048576,MATCH(DATE(W$2,1,1),Final_nrj!$A$1:$LI$1),FALSE)</f>
        <v>#N/A</v>
      </c>
      <c r="X473" s="325" t="e">
        <f>+VLOOKUP($E473,Final_nrj!$1:$1048576,MATCH(DATE(X$2,1,1),Final_nrj!$A$1:$LI$1),FALSE)</f>
        <v>#N/A</v>
      </c>
      <c r="Y473" s="325" t="e">
        <f>+VLOOKUP($E473,Final_nrj!$1:$1048576,MATCH(DATE(Y$2,1,1),Final_nrj!$A$1:$LI$1),FALSE)</f>
        <v>#N/A</v>
      </c>
      <c r="Z473" s="325" t="e">
        <f>+VLOOKUP($E473,Final_nrj!$1:$1048576,MATCH(DATE(Z$2,1,1),Final_nrj!$A$1:$LI$1),FALSE)</f>
        <v>#N/A</v>
      </c>
      <c r="AA473" s="325" t="e">
        <f>+VLOOKUP($E473,Final_nrj!$1:$1048576,MATCH(DATE(AA$2,1,1),Final_nrj!$A$1:$LI$1),FALSE)</f>
        <v>#N/A</v>
      </c>
      <c r="AB473" s="325" t="e">
        <f>+VLOOKUP($E473,Final_nrj!$1:$1048576,MATCH(DATE(AB$2,1,1),Final_nrj!$A$1:$LI$1),FALSE)</f>
        <v>#N/A</v>
      </c>
      <c r="AC473" s="325" t="e">
        <f>+VLOOKUP($E473,Final_nrj!$1:$1048576,MATCH(DATE(AC$2,1,1),Final_nrj!$A$1:$LI$1),FALSE)</f>
        <v>#N/A</v>
      </c>
      <c r="AD473" s="325" t="e">
        <f>+VLOOKUP($E473,Final_nrj!$1:$1048576,MATCH(DATE(AD$2,1,1),Final_nrj!$A$1:$LI$1),FALSE)</f>
        <v>#N/A</v>
      </c>
      <c r="AE473" s="325" t="e">
        <f>+VLOOKUP($E473,Final_nrj!$1:$1048576,MATCH(DATE(AE$2,1,1),Final_nrj!$A$1:$LI$1),FALSE)</f>
        <v>#N/A</v>
      </c>
      <c r="AF473" s="325" t="e">
        <f>+VLOOKUP($E473,Final_nrj!$1:$1048576,MATCH(DATE(AF$2,1,1),Final_nrj!$A$1:$LI$1),FALSE)</f>
        <v>#N/A</v>
      </c>
      <c r="AG473" s="325" t="e">
        <f>+VLOOKUP($E473,Final_nrj!$1:$1048576,MATCH(DATE(AG$2,1,1),Final_nrj!$A$1:$LI$1),FALSE)</f>
        <v>#N/A</v>
      </c>
      <c r="AH473" s="325" t="e">
        <f>+VLOOKUP($E473,Final_nrj!$1:$1048576,MATCH(DATE(AH$2,1,1),Final_nrj!$A$1:$LI$1),FALSE)</f>
        <v>#N/A</v>
      </c>
      <c r="AI473" s="325" t="e">
        <f>+VLOOKUP($E473,Final_nrj!$1:$1048576,MATCH(DATE(AI$2,1,1),Final_nrj!$A$1:$LI$1),FALSE)</f>
        <v>#N/A</v>
      </c>
      <c r="AJ473" s="325" t="e">
        <f>+VLOOKUP($E473,Final_nrj!$1:$1048576,MATCH(DATE(AJ$2,1,1),Final_nrj!$A$1:$LI$1),FALSE)</f>
        <v>#N/A</v>
      </c>
      <c r="AK473" s="325" t="e">
        <f>+VLOOKUP($E473,Final_nrj!$1:$1048576,MATCH(DATE(AK$2,1,1),Final_nrj!$A$1:$LI$1),FALSE)</f>
        <v>#N/A</v>
      </c>
      <c r="AL473" s="325" t="e">
        <f>+VLOOKUP($E473,Final_nrj!$1:$1048576,MATCH(DATE(AL$2,1,1),Final_nrj!$A$1:$LI$1),FALSE)</f>
        <v>#N/A</v>
      </c>
      <c r="AM473" s="325" t="e">
        <f>+VLOOKUP($E473,Final_nrj!$1:$1048576,MATCH(DATE(AM$2,1,1),Final_nrj!$A$1:$LI$1),FALSE)</f>
        <v>#N/A</v>
      </c>
      <c r="AN473" s="325" t="e">
        <f>+VLOOKUP($E473,Final_nrj!$1:$1048576,MATCH(DATE(AN$2,1,1),Final_nrj!$A$1:$LI$1),FALSE)</f>
        <v>#N/A</v>
      </c>
      <c r="AO473" s="325" t="e">
        <f>+VLOOKUP($E473,Final_nrj!$1:$1048576,MATCH(DATE(AO$2,1,1),Final_nrj!$A$1:$LI$1),FALSE)</f>
        <v>#N/A</v>
      </c>
    </row>
    <row r="474" spans="1:41" s="335" customFormat="1" x14ac:dyDescent="0.35">
      <c r="A474" s="422"/>
      <c r="B474" s="427"/>
      <c r="C474" s="338"/>
      <c r="D474" s="338" t="s">
        <v>3764</v>
      </c>
      <c r="E474" s="339" t="s">
        <v>3775</v>
      </c>
      <c r="F474" s="379">
        <f>+VLOOKUP($E474,Final_nrj!$1:$1048576,MATCH(DATE(F$2,1,1),Final_nrj!$A$1:$LI$1),FALSE)</f>
        <v>8.3444943830000007</v>
      </c>
      <c r="G474" s="379">
        <f>+VLOOKUP($E474,Final_nrj!$1:$1048576,MATCH(DATE(G$2,1,1),Final_nrj!$A$1:$LI$1),FALSE)</f>
        <v>8.4222532260000005</v>
      </c>
      <c r="H474" s="379">
        <f>+VLOOKUP($E474,Final_nrj!$1:$1048576,MATCH(DATE(H$2,1,1),Final_nrj!$A$1:$LI$1),FALSE)</f>
        <v>8.4145874490000008</v>
      </c>
      <c r="I474" s="379">
        <f>+VLOOKUP($E474,Final_nrj!$1:$1048576,MATCH(DATE(I$2,1,1),Final_nrj!$A$1:$LI$1),FALSE)</f>
        <v>8.3596817350000006</v>
      </c>
      <c r="J474" s="379">
        <f>+VLOOKUP($E474,Final_nrj!$1:$1048576,MATCH(DATE(J$2,1,1),Final_nrj!$A$1:$LI$1),FALSE)</f>
        <v>8.4346391979999993</v>
      </c>
      <c r="K474" s="379">
        <f>+VLOOKUP($E474,Final_nrj!$1:$1048576,MATCH(DATE(K$2,1,1),Final_nrj!$A$1:$LI$1),FALSE)</f>
        <v>8.6682248130000001</v>
      </c>
      <c r="L474" s="379">
        <f>+VLOOKUP($E474,Final_nrj!$1:$1048576,MATCH(DATE(L$2,1,1),Final_nrj!$A$1:$LI$1),FALSE)</f>
        <v>8.8541769129999999</v>
      </c>
      <c r="M474" s="379">
        <f>+VLOOKUP($E474,Final_nrj!$1:$1048576,MATCH(DATE(M$2,1,1),Final_nrj!$A$1:$LI$1),FALSE)</f>
        <v>9.0433552969999997</v>
      </c>
      <c r="N474" s="379">
        <f>+VLOOKUP($E474,Final_nrj!$1:$1048576,MATCH(DATE(N$2,1,1),Final_nrj!$A$1:$LI$1),FALSE)</f>
        <v>9.2298331059999992</v>
      </c>
      <c r="O474" s="379">
        <f>+VLOOKUP($E474,Final_nrj!$1:$1048576,MATCH(DATE(O$2,1,1),Final_nrj!$A$1:$LI$1),FALSE)</f>
        <v>9.4121565409999999</v>
      </c>
      <c r="P474" s="379">
        <f>+VLOOKUP($E474,Final_nrj!$1:$1048576,MATCH(DATE(P$2,1,1),Final_nrj!$A$1:$LI$1),FALSE)</f>
        <v>9.5933668090000008</v>
      </c>
      <c r="Q474" s="379">
        <f>+VLOOKUP($E474,Final_nrj!$1:$1048576,MATCH(DATE(Q$2,1,1),Final_nrj!$A$1:$LI$1),FALSE)</f>
        <v>9.7753961379999996</v>
      </c>
      <c r="R474" s="379">
        <f>+VLOOKUP($E474,Final_nrj!$1:$1048576,MATCH(DATE(R$2,1,1),Final_nrj!$A$1:$LI$1),FALSE)</f>
        <v>9.9634201480000009</v>
      </c>
      <c r="S474" s="379">
        <f>+VLOOKUP($E474,Final_nrj!$1:$1048576,MATCH(DATE(S$2,1,1),Final_nrj!$A$1:$LI$1),FALSE)</f>
        <v>10.160672460000001</v>
      </c>
      <c r="T474" s="379">
        <f>+VLOOKUP($E474,Final_nrj!$1:$1048576,MATCH(DATE(T$2,1,1),Final_nrj!$A$1:$LI$1),FALSE)</f>
        <v>10.367980469999999</v>
      </c>
      <c r="U474" s="379">
        <f>+VLOOKUP($E474,Final_nrj!$1:$1048576,MATCH(DATE(U$2,1,1),Final_nrj!$A$1:$LI$1),FALSE)</f>
        <v>10.584739089999999</v>
      </c>
      <c r="V474" s="379">
        <f>+VLOOKUP($E474,Final_nrj!$1:$1048576,MATCH(DATE(V$2,1,1),Final_nrj!$A$1:$LI$1),FALSE)</f>
        <v>10.803037420000001</v>
      </c>
      <c r="W474" s="379">
        <f>+VLOOKUP($E474,Final_nrj!$1:$1048576,MATCH(DATE(W$2,1,1),Final_nrj!$A$1:$LI$1),FALSE)</f>
        <v>11.026211079999999</v>
      </c>
      <c r="X474" s="379">
        <f>+VLOOKUP($E474,Final_nrj!$1:$1048576,MATCH(DATE(X$2,1,1),Final_nrj!$A$1:$LI$1),FALSE)</f>
        <v>11.254827819999999</v>
      </c>
      <c r="Y474" s="379">
        <f>+VLOOKUP($E474,Final_nrj!$1:$1048576,MATCH(DATE(Y$2,1,1),Final_nrj!$A$1:$LI$1),FALSE)</f>
        <v>11.48874241</v>
      </c>
      <c r="Z474" s="379">
        <f>+VLOOKUP($E474,Final_nrj!$1:$1048576,MATCH(DATE(Z$2,1,1),Final_nrj!$A$1:$LI$1),FALSE)</f>
        <v>11.726490739999999</v>
      </c>
      <c r="AA474" s="379">
        <f>+VLOOKUP($E474,Final_nrj!$1:$1048576,MATCH(DATE(AA$2,1,1),Final_nrj!$A$1:$LI$1),FALSE)</f>
        <v>11.96227917</v>
      </c>
      <c r="AB474" s="379">
        <f>+VLOOKUP($E474,Final_nrj!$1:$1048576,MATCH(DATE(AB$2,1,1),Final_nrj!$A$1:$LI$1),FALSE)</f>
        <v>12.199895379999999</v>
      </c>
      <c r="AC474" s="379">
        <f>+VLOOKUP($E474,Final_nrj!$1:$1048576,MATCH(DATE(AC$2,1,1),Final_nrj!$A$1:$LI$1),FALSE)</f>
        <v>12.44019971</v>
      </c>
      <c r="AD474" s="379">
        <f>+VLOOKUP($E474,Final_nrj!$1:$1048576,MATCH(DATE(AD$2,1,1),Final_nrj!$A$1:$LI$1),FALSE)</f>
        <v>12.68326257</v>
      </c>
      <c r="AE474" s="379">
        <f>+VLOOKUP($E474,Final_nrj!$1:$1048576,MATCH(DATE(AE$2,1,1),Final_nrj!$A$1:$LI$1),FALSE)</f>
        <v>12.92548015</v>
      </c>
      <c r="AF474" s="379">
        <f>+VLOOKUP($E474,Final_nrj!$1:$1048576,MATCH(DATE(AF$2,1,1),Final_nrj!$A$1:$LI$1),FALSE)</f>
        <v>13.136447329999999</v>
      </c>
      <c r="AG474" s="379">
        <f>+VLOOKUP($E474,Final_nrj!$1:$1048576,MATCH(DATE(AG$2,1,1),Final_nrj!$A$1:$LI$1),FALSE)</f>
        <v>13.335658370000001</v>
      </c>
      <c r="AH474" s="379">
        <f>+VLOOKUP($E474,Final_nrj!$1:$1048576,MATCH(DATE(AH$2,1,1),Final_nrj!$A$1:$LI$1),FALSE)</f>
        <v>13.528622309999999</v>
      </c>
      <c r="AI474" s="379">
        <f>+VLOOKUP($E474,Final_nrj!$1:$1048576,MATCH(DATE(AI$2,1,1),Final_nrj!$A$1:$LI$1),FALSE)</f>
        <v>13.71719976</v>
      </c>
      <c r="AJ474" s="379">
        <f>+VLOOKUP($E474,Final_nrj!$1:$1048576,MATCH(DATE(AJ$2,1,1),Final_nrj!$A$1:$LI$1),FALSE)</f>
        <v>13.90220772</v>
      </c>
      <c r="AK474" s="379">
        <f>+VLOOKUP($E474,Final_nrj!$1:$1048576,MATCH(DATE(AK$2,1,1),Final_nrj!$A$1:$LI$1),FALSE)</f>
        <v>14.10427967</v>
      </c>
      <c r="AL474" s="379">
        <f>+VLOOKUP($E474,Final_nrj!$1:$1048576,MATCH(DATE(AL$2,1,1),Final_nrj!$A$1:$LI$1),FALSE)</f>
        <v>14.311712419999999</v>
      </c>
      <c r="AM474" s="379">
        <f>+VLOOKUP($E474,Final_nrj!$1:$1048576,MATCH(DATE(AM$2,1,1),Final_nrj!$A$1:$LI$1),FALSE)</f>
        <v>14.52157837</v>
      </c>
      <c r="AN474" s="379">
        <f>+VLOOKUP($E474,Final_nrj!$1:$1048576,MATCH(DATE(AN$2,1,1),Final_nrj!$A$1:$LI$1),FALSE)</f>
        <v>14.73342783</v>
      </c>
      <c r="AO474" s="379">
        <f>+VLOOKUP($E474,Final_nrj!$1:$1048576,MATCH(DATE(AO$2,1,1),Final_nrj!$A$1:$LI$1),FALSE)</f>
        <v>14.94754024</v>
      </c>
    </row>
    <row r="475" spans="1:41" s="91" customFormat="1" ht="15" customHeight="1" x14ac:dyDescent="0.35">
      <c r="A475" s="407"/>
      <c r="B475" s="169" t="s">
        <v>993</v>
      </c>
      <c r="C475" s="146" t="s">
        <v>1109</v>
      </c>
      <c r="D475" s="146" t="s">
        <v>3006</v>
      </c>
      <c r="E475" s="135" t="s">
        <v>3008</v>
      </c>
      <c r="F475" s="322">
        <f>+VLOOKUP($E475,Emissions!$1:$1048576,MATCH(DATE(F$2,1,1),Emissions!$A$1:$LI$1),FALSE)</f>
        <v>348.54687160000003</v>
      </c>
      <c r="G475" s="322">
        <f>+VLOOKUP($E475,Emissions!$1:$1048576,MATCH(DATE(G$2,1,1),Emissions!$A$1:$LI$1),FALSE)</f>
        <v>349.38541279999998</v>
      </c>
      <c r="H475" s="322">
        <f>+VLOOKUP($E475,Emissions!$1:$1048576,MATCH(DATE(H$2,1,1),Emissions!$A$1:$LI$1),FALSE)</f>
        <v>347.20820830000002</v>
      </c>
      <c r="I475" s="322">
        <f>+VLOOKUP($E475,Emissions!$1:$1048576,MATCH(DATE(I$2,1,1),Emissions!$A$1:$LI$1),FALSE)</f>
        <v>343.36185389999997</v>
      </c>
      <c r="J475" s="322">
        <f>+VLOOKUP($E475,Emissions!$1:$1048576,MATCH(DATE(J$2,1,1),Emissions!$A$1:$LI$1),FALSE)</f>
        <v>343.22134080000001</v>
      </c>
      <c r="K475" s="322">
        <f>+VLOOKUP($E475,Emissions!$1:$1048576,MATCH(DATE(K$2,1,1),Emissions!$A$1:$LI$1),FALSE)</f>
        <v>349.10563910000002</v>
      </c>
      <c r="L475" s="322">
        <f>+VLOOKUP($E475,Emissions!$1:$1048576,MATCH(DATE(L$2,1,1),Emissions!$A$1:$LI$1),FALSE)</f>
        <v>353.23131590000003</v>
      </c>
      <c r="M475" s="322">
        <f>+VLOOKUP($E475,Emissions!$1:$1048576,MATCH(DATE(M$2,1,1),Emissions!$A$1:$LI$1),FALSE)</f>
        <v>356.28413739999996</v>
      </c>
      <c r="N475" s="322">
        <f>+VLOOKUP($E475,Emissions!$1:$1048576,MATCH(DATE(N$2,1,1),Emissions!$A$1:$LI$1),FALSE)</f>
        <v>358.0610921</v>
      </c>
      <c r="O475" s="322">
        <f>+VLOOKUP($E475,Emissions!$1:$1048576,MATCH(DATE(O$2,1,1),Emissions!$A$1:$LI$1),FALSE)</f>
        <v>358.50337189999999</v>
      </c>
      <c r="P475" s="322">
        <f>+VLOOKUP($E475,Emissions!$1:$1048576,MATCH(DATE(P$2,1,1),Emissions!$A$1:$LI$1),FALSE)</f>
        <v>357.5469956</v>
      </c>
      <c r="Q475" s="322">
        <f>+VLOOKUP($E475,Emissions!$1:$1048576,MATCH(DATE(Q$2,1,1),Emissions!$A$1:$LI$1),FALSE)</f>
        <v>358.94716529999999</v>
      </c>
      <c r="R475" s="322">
        <f>+VLOOKUP($E475,Emissions!$1:$1048576,MATCH(DATE(R$2,1,1),Emissions!$A$1:$LI$1),FALSE)</f>
        <v>362.31537470000001</v>
      </c>
      <c r="S475" s="322">
        <f>+VLOOKUP($E475,Emissions!$1:$1048576,MATCH(DATE(S$2,1,1),Emissions!$A$1:$LI$1),FALSE)</f>
        <v>367.10777280000002</v>
      </c>
      <c r="T475" s="322">
        <f>+VLOOKUP($E475,Emissions!$1:$1048576,MATCH(DATE(T$2,1,1),Emissions!$A$1:$LI$1),FALSE)</f>
        <v>372.85660259999997</v>
      </c>
      <c r="U475" s="322">
        <f>+VLOOKUP($E475,Emissions!$1:$1048576,MATCH(DATE(U$2,1,1),Emissions!$A$1:$LI$1),FALSE)</f>
        <v>379.21703319999995</v>
      </c>
      <c r="V475" s="322">
        <f>+VLOOKUP($E475,Emissions!$1:$1048576,MATCH(DATE(V$2,1,1),Emissions!$A$1:$LI$1),FALSE)</f>
        <v>385.41673609999998</v>
      </c>
      <c r="W475" s="322">
        <f>+VLOOKUP($E475,Emissions!$1:$1048576,MATCH(DATE(W$2,1,1),Emissions!$A$1:$LI$1),FALSE)</f>
        <v>391.25985889999998</v>
      </c>
      <c r="X475" s="322">
        <f>+VLOOKUP($E475,Emissions!$1:$1048576,MATCH(DATE(X$2,1,1),Emissions!$A$1:$LI$1),FALSE)</f>
        <v>396.60641739999994</v>
      </c>
      <c r="Y475" s="322">
        <f>+VLOOKUP($E475,Emissions!$1:$1048576,MATCH(DATE(Y$2,1,1),Emissions!$A$1:$LI$1),FALSE)</f>
        <v>401.45494380000002</v>
      </c>
      <c r="Z475" s="322">
        <f>+VLOOKUP($E475,Emissions!$1:$1048576,MATCH(DATE(Z$2,1,1),Emissions!$A$1:$LI$1),FALSE)</f>
        <v>405.8249836</v>
      </c>
      <c r="AA475" s="322">
        <f>+VLOOKUP($E475,Emissions!$1:$1048576,MATCH(DATE(AA$2,1,1),Emissions!$A$1:$LI$1),FALSE)</f>
        <v>409.98123730000003</v>
      </c>
      <c r="AB475" s="322">
        <f>+VLOOKUP($E475,Emissions!$1:$1048576,MATCH(DATE(AB$2,1,1),Emissions!$A$1:$LI$1),FALSE)</f>
        <v>414.12866880000001</v>
      </c>
      <c r="AC475" s="322">
        <f>+VLOOKUP($E475,Emissions!$1:$1048576,MATCH(DATE(AC$2,1,1),Emissions!$A$1:$LI$1),FALSE)</f>
        <v>418.27855959999999</v>
      </c>
      <c r="AD475" s="322">
        <f>+VLOOKUP($E475,Emissions!$1:$1048576,MATCH(DATE(AD$2,1,1),Emissions!$A$1:$LI$1),FALSE)</f>
        <v>422.41197829999999</v>
      </c>
      <c r="AE475" s="322">
        <f>+VLOOKUP($E475,Emissions!$1:$1048576,MATCH(DATE(AE$2,1,1),Emissions!$A$1:$LI$1),FALSE)</f>
        <v>426.36067479999997</v>
      </c>
      <c r="AF475" s="322">
        <f>+VLOOKUP($E475,Emissions!$1:$1048576,MATCH(DATE(AF$2,1,1),Emissions!$A$1:$LI$1),FALSE)</f>
        <v>430.19754469999998</v>
      </c>
      <c r="AG475" s="322">
        <f>+VLOOKUP($E475,Emissions!$1:$1048576,MATCH(DATE(AG$2,1,1),Emissions!$A$1:$LI$1),FALSE)</f>
        <v>434.07743060000001</v>
      </c>
      <c r="AH475" s="322">
        <f>+VLOOKUP($E475,Emissions!$1:$1048576,MATCH(DATE(AH$2,1,1),Emissions!$A$1:$LI$1),FALSE)</f>
        <v>437.99227999999999</v>
      </c>
      <c r="AI475" s="322">
        <f>+VLOOKUP($E475,Emissions!$1:$1048576,MATCH(DATE(AI$2,1,1),Emissions!$A$1:$LI$1),FALSE)</f>
        <v>441.9208304</v>
      </c>
      <c r="AJ475" s="322">
        <f>+VLOOKUP($E475,Emissions!$1:$1048576,MATCH(DATE(AJ$2,1,1),Emissions!$A$1:$LI$1),FALSE)</f>
        <v>445.8478235</v>
      </c>
      <c r="AK475" s="322">
        <f>+VLOOKUP($E475,Emissions!$1:$1048576,MATCH(DATE(AK$2,1,1),Emissions!$A$1:$LI$1),FALSE)</f>
        <v>449.84281540000006</v>
      </c>
      <c r="AL475" s="322">
        <f>+VLOOKUP($E475,Emissions!$1:$1048576,MATCH(DATE(AL$2,1,1),Emissions!$A$1:$LI$1),FALSE)</f>
        <v>453.93125999999995</v>
      </c>
      <c r="AM475" s="322">
        <f>+VLOOKUP($E475,Emissions!$1:$1048576,MATCH(DATE(AM$2,1,1),Emissions!$A$1:$LI$1),FALSE)</f>
        <v>458.08319210000002</v>
      </c>
      <c r="AN475" s="322">
        <f>+VLOOKUP($E475,Emissions!$1:$1048576,MATCH(DATE(AN$2,1,1),Emissions!$A$1:$LI$1),FALSE)</f>
        <v>462.26651870000001</v>
      </c>
      <c r="AO475" s="322">
        <f>+VLOOKUP($E475,Emissions!$1:$1048576,MATCH(DATE(AO$2,1,1),Emissions!$A$1:$LI$1),FALSE)</f>
        <v>466.45565859999999</v>
      </c>
    </row>
    <row r="476" spans="1:41" ht="15" customHeight="1" x14ac:dyDescent="0.35">
      <c r="A476" s="407"/>
      <c r="B476" s="169"/>
      <c r="C476" s="113"/>
      <c r="D476" s="113" t="s">
        <v>1027</v>
      </c>
      <c r="E476" s="50" t="s">
        <v>2864</v>
      </c>
      <c r="F476" s="321">
        <f>+VLOOKUP($E476,Emissions!$1:$1048576,MATCH(DATE(F$2,1,1),Emissions!$A$1:$LI$1),FALSE)</f>
        <v>30.4737647607</v>
      </c>
      <c r="G476" s="321">
        <f>+VLOOKUP($E476,Emissions!$1:$1048576,MATCH(DATE(G$2,1,1),Emissions!$A$1:$LI$1),FALSE)</f>
        <v>29.460202033799998</v>
      </c>
      <c r="H476" s="321">
        <f>+VLOOKUP($E476,Emissions!$1:$1048576,MATCH(DATE(H$2,1,1),Emissions!$A$1:$LI$1),FALSE)</f>
        <v>28.578688957800001</v>
      </c>
      <c r="I476" s="321">
        <f>+VLOOKUP($E476,Emissions!$1:$1048576,MATCH(DATE(I$2,1,1),Emissions!$A$1:$LI$1),FALSE)</f>
        <v>28.144461517000003</v>
      </c>
      <c r="J476" s="321">
        <f>+VLOOKUP($E476,Emissions!$1:$1048576,MATCH(DATE(J$2,1,1),Emissions!$A$1:$LI$1),FALSE)</f>
        <v>28.003001417299998</v>
      </c>
      <c r="K476" s="321">
        <f>+VLOOKUP($E476,Emissions!$1:$1048576,MATCH(DATE(K$2,1,1),Emissions!$A$1:$LI$1),FALSE)</f>
        <v>28.274142134800002</v>
      </c>
      <c r="L476" s="321">
        <f>+VLOOKUP($E476,Emissions!$1:$1048576,MATCH(DATE(L$2,1,1),Emissions!$A$1:$LI$1),FALSE)</f>
        <v>28.678424121900001</v>
      </c>
      <c r="M476" s="321">
        <f>+VLOOKUP($E476,Emissions!$1:$1048576,MATCH(DATE(M$2,1,1),Emissions!$A$1:$LI$1),FALSE)</f>
        <v>29.043316318900001</v>
      </c>
      <c r="N476" s="321">
        <f>+VLOOKUP($E476,Emissions!$1:$1048576,MATCH(DATE(N$2,1,1),Emissions!$A$1:$LI$1),FALSE)</f>
        <v>29.316333890999999</v>
      </c>
      <c r="O476" s="321">
        <f>+VLOOKUP($E476,Emissions!$1:$1048576,MATCH(DATE(O$2,1,1),Emissions!$A$1:$LI$1),FALSE)</f>
        <v>29.475193777499999</v>
      </c>
      <c r="P476" s="321">
        <f>+VLOOKUP($E476,Emissions!$1:$1048576,MATCH(DATE(P$2,1,1),Emissions!$A$1:$LI$1),FALSE)</f>
        <v>29.500472439599999</v>
      </c>
      <c r="Q476" s="321">
        <f>+VLOOKUP($E476,Emissions!$1:$1048576,MATCH(DATE(Q$2,1,1),Emissions!$A$1:$LI$1),FALSE)</f>
        <v>29.6346029724</v>
      </c>
      <c r="R476" s="321">
        <f>+VLOOKUP($E476,Emissions!$1:$1048576,MATCH(DATE(R$2,1,1),Emissions!$A$1:$LI$1),FALSE)</f>
        <v>29.913688971399999</v>
      </c>
      <c r="S476" s="321">
        <f>+VLOOKUP($E476,Emissions!$1:$1048576,MATCH(DATE(S$2,1,1),Emissions!$A$1:$LI$1),FALSE)</f>
        <v>30.3193188863</v>
      </c>
      <c r="T476" s="321">
        <f>+VLOOKUP($E476,Emissions!$1:$1048576,MATCH(DATE(T$2,1,1),Emissions!$A$1:$LI$1),FALSE)</f>
        <v>30.820083923199999</v>
      </c>
      <c r="U476" s="321">
        <f>+VLOOKUP($E476,Emissions!$1:$1048576,MATCH(DATE(U$2,1,1),Emissions!$A$1:$LI$1),FALSE)</f>
        <v>31.386957122200002</v>
      </c>
      <c r="V476" s="321">
        <f>+VLOOKUP($E476,Emissions!$1:$1048576,MATCH(DATE(V$2,1,1),Emissions!$A$1:$LI$1),FALSE)</f>
        <v>31.948787723499997</v>
      </c>
      <c r="W476" s="321">
        <f>+VLOOKUP($E476,Emissions!$1:$1048576,MATCH(DATE(W$2,1,1),Emissions!$A$1:$LI$1),FALSE)</f>
        <v>32.503985386499998</v>
      </c>
      <c r="X476" s="321">
        <f>+VLOOKUP($E476,Emissions!$1:$1048576,MATCH(DATE(X$2,1,1),Emissions!$A$1:$LI$1),FALSE)</f>
        <v>33.044795958800002</v>
      </c>
      <c r="Y476" s="321">
        <f>+VLOOKUP($E476,Emissions!$1:$1048576,MATCH(DATE(Y$2,1,1),Emissions!$A$1:$LI$1),FALSE)</f>
        <v>33.567993088999998</v>
      </c>
      <c r="Z476" s="321">
        <f>+VLOOKUP($E476,Emissions!$1:$1048576,MATCH(DATE(Z$2,1,1),Emissions!$A$1:$LI$1),FALSE)</f>
        <v>34.071681166399998</v>
      </c>
      <c r="AA476" s="321">
        <f>+VLOOKUP($E476,Emissions!$1:$1048576,MATCH(DATE(AA$2,1,1),Emissions!$A$1:$LI$1),FALSE)</f>
        <v>34.546184256499998</v>
      </c>
      <c r="AB476" s="321">
        <f>+VLOOKUP($E476,Emissions!$1:$1048576,MATCH(DATE(AB$2,1,1),Emissions!$A$1:$LI$1),FALSE)</f>
        <v>35.030571666</v>
      </c>
      <c r="AC476" s="321">
        <f>+VLOOKUP($E476,Emissions!$1:$1048576,MATCH(DATE(AC$2,1,1),Emissions!$A$1:$LI$1),FALSE)</f>
        <v>35.531151623699998</v>
      </c>
      <c r="AD476" s="321">
        <f>+VLOOKUP($E476,Emissions!$1:$1048576,MATCH(DATE(AD$2,1,1),Emissions!$A$1:$LI$1),FALSE)</f>
        <v>36.046147837999996</v>
      </c>
      <c r="AE476" s="321">
        <f>+VLOOKUP($E476,Emissions!$1:$1048576,MATCH(DATE(AE$2,1,1),Emissions!$A$1:$LI$1),FALSE)</f>
        <v>36.564181250700003</v>
      </c>
      <c r="AF476" s="321">
        <f>+VLOOKUP($E476,Emissions!$1:$1048576,MATCH(DATE(AF$2,1,1),Emissions!$A$1:$LI$1),FALSE)</f>
        <v>37.064745815099997</v>
      </c>
      <c r="AG476" s="321">
        <f>+VLOOKUP($E476,Emissions!$1:$1048576,MATCH(DATE(AG$2,1,1),Emissions!$A$1:$LI$1),FALSE)</f>
        <v>37.578704995300001</v>
      </c>
      <c r="AH476" s="321">
        <f>+VLOOKUP($E476,Emissions!$1:$1048576,MATCH(DATE(AH$2,1,1),Emissions!$A$1:$LI$1),FALSE)</f>
        <v>38.108578196500005</v>
      </c>
      <c r="AI476" s="321">
        <f>+VLOOKUP($E476,Emissions!$1:$1048576,MATCH(DATE(AI$2,1,1),Emissions!$A$1:$LI$1),FALSE)</f>
        <v>38.6520502483</v>
      </c>
      <c r="AJ476" s="321">
        <f>+VLOOKUP($E476,Emissions!$1:$1048576,MATCH(DATE(AJ$2,1,1),Emissions!$A$1:$LI$1),FALSE)</f>
        <v>39.206447447199999</v>
      </c>
      <c r="AK476" s="321">
        <f>+VLOOKUP($E476,Emissions!$1:$1048576,MATCH(DATE(AK$2,1,1),Emissions!$A$1:$LI$1),FALSE)</f>
        <v>39.770204578399998</v>
      </c>
      <c r="AL476" s="321">
        <f>+VLOOKUP($E476,Emissions!$1:$1048576,MATCH(DATE(AL$2,1,1),Emissions!$A$1:$LI$1),FALSE)</f>
        <v>40.3502491048</v>
      </c>
      <c r="AM476" s="321">
        <f>+VLOOKUP($E476,Emissions!$1:$1048576,MATCH(DATE(AM$2,1,1),Emissions!$A$1:$LI$1),FALSE)</f>
        <v>40.944108255800003</v>
      </c>
      <c r="AN476" s="321">
        <f>+VLOOKUP($E476,Emissions!$1:$1048576,MATCH(DATE(AN$2,1,1),Emissions!$A$1:$LI$1),FALSE)</f>
        <v>41.548241370899994</v>
      </c>
      <c r="AO476" s="321">
        <f>+VLOOKUP($E476,Emissions!$1:$1048576,MATCH(DATE(AO$2,1,1),Emissions!$A$1:$LI$1),FALSE)</f>
        <v>42.159415625299999</v>
      </c>
    </row>
    <row r="477" spans="1:41" ht="15" customHeight="1" x14ac:dyDescent="0.35">
      <c r="A477" s="407"/>
      <c r="B477" s="169"/>
      <c r="C477" s="113"/>
      <c r="D477" s="113" t="s">
        <v>2655</v>
      </c>
      <c r="E477" s="50" t="s">
        <v>2622</v>
      </c>
      <c r="F477" s="321">
        <f>+VLOOKUP($E477,Emissions!$1:$1048576,MATCH(DATE(F$2,1,1),Emissions!$A$1:$LI$1),FALSE)</f>
        <v>12.29887188</v>
      </c>
      <c r="G477" s="321">
        <f>+VLOOKUP($E477,Emissions!$1:$1048576,MATCH(DATE(G$2,1,1),Emissions!$A$1:$LI$1),FALSE)</f>
        <v>12.424434</v>
      </c>
      <c r="H477" s="321">
        <f>+VLOOKUP($E477,Emissions!$1:$1048576,MATCH(DATE(H$2,1,1),Emissions!$A$1:$LI$1),FALSE)</f>
        <v>12.47657519</v>
      </c>
      <c r="I477" s="321">
        <f>+VLOOKUP($E477,Emissions!$1:$1048576,MATCH(DATE(I$2,1,1),Emissions!$A$1:$LI$1),FALSE)</f>
        <v>12.43917012</v>
      </c>
      <c r="J477" s="321">
        <f>+VLOOKUP($E477,Emissions!$1:$1048576,MATCH(DATE(J$2,1,1),Emissions!$A$1:$LI$1),FALSE)</f>
        <v>12.456848519999999</v>
      </c>
      <c r="K477" s="321">
        <f>+VLOOKUP($E477,Emissions!$1:$1048576,MATCH(DATE(K$2,1,1),Emissions!$A$1:$LI$1),FALSE)</f>
        <v>12.64904385</v>
      </c>
      <c r="L477" s="321">
        <f>+VLOOKUP($E477,Emissions!$1:$1048576,MATCH(DATE(L$2,1,1),Emissions!$A$1:$LI$1),FALSE)</f>
        <v>12.831572209999999</v>
      </c>
      <c r="M477" s="321">
        <f>+VLOOKUP($E477,Emissions!$1:$1048576,MATCH(DATE(M$2,1,1),Emissions!$A$1:$LI$1),FALSE)</f>
        <v>13.019092049999999</v>
      </c>
      <c r="N477" s="321">
        <f>+VLOOKUP($E477,Emissions!$1:$1048576,MATCH(DATE(N$2,1,1),Emissions!$A$1:$LI$1),FALSE)</f>
        <v>13.199855360000001</v>
      </c>
      <c r="O477" s="321">
        <f>+VLOOKUP($E477,Emissions!$1:$1048576,MATCH(DATE(O$2,1,1),Emissions!$A$1:$LI$1),FALSE)</f>
        <v>13.369363480000001</v>
      </c>
      <c r="P477" s="321">
        <f>+VLOOKUP($E477,Emissions!$1:$1048576,MATCH(DATE(P$2,1,1),Emissions!$A$1:$LI$1),FALSE)</f>
        <v>13.51798294</v>
      </c>
      <c r="Q477" s="321">
        <f>+VLOOKUP($E477,Emissions!$1:$1048576,MATCH(DATE(Q$2,1,1),Emissions!$A$1:$LI$1),FALSE)</f>
        <v>13.70778254</v>
      </c>
      <c r="R477" s="321">
        <f>+VLOOKUP($E477,Emissions!$1:$1048576,MATCH(DATE(R$2,1,1),Emissions!$A$1:$LI$1),FALSE)</f>
        <v>13.950386849999999</v>
      </c>
      <c r="S477" s="321">
        <f>+VLOOKUP($E477,Emissions!$1:$1048576,MATCH(DATE(S$2,1,1),Emissions!$A$1:$LI$1),FALSE)</f>
        <v>14.23790492</v>
      </c>
      <c r="T477" s="321">
        <f>+VLOOKUP($E477,Emissions!$1:$1048576,MATCH(DATE(T$2,1,1),Emissions!$A$1:$LI$1),FALSE)</f>
        <v>14.55789613</v>
      </c>
      <c r="U477" s="321">
        <f>+VLOOKUP($E477,Emissions!$1:$1048576,MATCH(DATE(U$2,1,1),Emissions!$A$1:$LI$1),FALSE)</f>
        <v>14.89782121</v>
      </c>
      <c r="V477" s="321">
        <f>+VLOOKUP($E477,Emissions!$1:$1048576,MATCH(DATE(V$2,1,1),Emissions!$A$1:$LI$1),FALSE)</f>
        <v>15.22444131</v>
      </c>
      <c r="W477" s="321">
        <f>+VLOOKUP($E477,Emissions!$1:$1048576,MATCH(DATE(W$2,1,1),Emissions!$A$1:$LI$1),FALSE)</f>
        <v>15.529802200000001</v>
      </c>
      <c r="X477" s="321">
        <f>+VLOOKUP($E477,Emissions!$1:$1048576,MATCH(DATE(X$2,1,1),Emissions!$A$1:$LI$1),FALSE)</f>
        <v>15.810424640000001</v>
      </c>
      <c r="Y477" s="321">
        <f>+VLOOKUP($E477,Emissions!$1:$1048576,MATCH(DATE(Y$2,1,1),Emissions!$A$1:$LI$1),FALSE)</f>
        <v>16.06306974</v>
      </c>
      <c r="Z477" s="321">
        <f>+VLOOKUP($E477,Emissions!$1:$1048576,MATCH(DATE(Z$2,1,1),Emissions!$A$1:$LI$1),FALSE)</f>
        <v>16.285994349999999</v>
      </c>
      <c r="AA477" s="321">
        <f>+VLOOKUP($E477,Emissions!$1:$1048576,MATCH(DATE(AA$2,1,1),Emissions!$A$1:$LI$1),FALSE)</f>
        <v>16.481663279999999</v>
      </c>
      <c r="AB477" s="321">
        <f>+VLOOKUP($E477,Emissions!$1:$1048576,MATCH(DATE(AB$2,1,1),Emissions!$A$1:$LI$1),FALSE)</f>
        <v>16.66616359</v>
      </c>
      <c r="AC477" s="321">
        <f>+VLOOKUP($E477,Emissions!$1:$1048576,MATCH(DATE(AC$2,1,1),Emissions!$A$1:$LI$1),FALSE)</f>
        <v>16.844425130000001</v>
      </c>
      <c r="AD477" s="321">
        <f>+VLOOKUP($E477,Emissions!$1:$1048576,MATCH(DATE(AD$2,1,1),Emissions!$A$1:$LI$1),FALSE)</f>
        <v>17.01753527</v>
      </c>
      <c r="AE477" s="321">
        <f>+VLOOKUP($E477,Emissions!$1:$1048576,MATCH(DATE(AE$2,1,1),Emissions!$A$1:$LI$1),FALSE)</f>
        <v>17.182887699999998</v>
      </c>
      <c r="AF477" s="321">
        <f>+VLOOKUP($E477,Emissions!$1:$1048576,MATCH(DATE(AF$2,1,1),Emissions!$A$1:$LI$1),FALSE)</f>
        <v>17.336873480000001</v>
      </c>
      <c r="AG477" s="321">
        <f>+VLOOKUP($E477,Emissions!$1:$1048576,MATCH(DATE(AG$2,1,1),Emissions!$A$1:$LI$1),FALSE)</f>
        <v>17.49096308</v>
      </c>
      <c r="AH477" s="321">
        <f>+VLOOKUP($E477,Emissions!$1:$1048576,MATCH(DATE(AH$2,1,1),Emissions!$A$1:$LI$1),FALSE)</f>
        <v>17.64670954</v>
      </c>
      <c r="AI477" s="321">
        <f>+VLOOKUP($E477,Emissions!$1:$1048576,MATCH(DATE(AI$2,1,1),Emissions!$A$1:$LI$1),FALSE)</f>
        <v>17.803595179999999</v>
      </c>
      <c r="AJ477" s="321">
        <f>+VLOOKUP($E477,Emissions!$1:$1048576,MATCH(DATE(AJ$2,1,1),Emissions!$A$1:$LI$1),FALSE)</f>
        <v>17.960949119999999</v>
      </c>
      <c r="AK477" s="321">
        <f>+VLOOKUP($E477,Emissions!$1:$1048576,MATCH(DATE(AK$2,1,1),Emissions!$A$1:$LI$1),FALSE)</f>
        <v>18.119982879999998</v>
      </c>
      <c r="AL477" s="321">
        <f>+VLOOKUP($E477,Emissions!$1:$1048576,MATCH(DATE(AL$2,1,1),Emissions!$A$1:$LI$1),FALSE)</f>
        <v>18.283619560000002</v>
      </c>
      <c r="AM477" s="321">
        <f>+VLOOKUP($E477,Emissions!$1:$1048576,MATCH(DATE(AM$2,1,1),Emissions!$A$1:$LI$1),FALSE)</f>
        <v>18.451169459999999</v>
      </c>
      <c r="AN477" s="321">
        <f>+VLOOKUP($E477,Emissions!$1:$1048576,MATCH(DATE(AN$2,1,1),Emissions!$A$1:$LI$1),FALSE)</f>
        <v>18.621231699999999</v>
      </c>
      <c r="AO477" s="321">
        <f>+VLOOKUP($E477,Emissions!$1:$1048576,MATCH(DATE(AO$2,1,1),Emissions!$A$1:$LI$1),FALSE)</f>
        <v>18.792467899999998</v>
      </c>
    </row>
    <row r="478" spans="1:41" ht="15" customHeight="1" x14ac:dyDescent="0.35">
      <c r="A478" s="407"/>
      <c r="B478" s="169"/>
      <c r="C478" s="113"/>
      <c r="D478" s="113" t="s">
        <v>1033</v>
      </c>
      <c r="E478" s="50" t="s">
        <v>2865</v>
      </c>
      <c r="F478" s="321">
        <f>+VLOOKUP($E478,Emissions!$1:$1048576,MATCH(DATE(F$2,1,1),Emissions!$A$1:$LI$1),FALSE)</f>
        <v>134.58723898</v>
      </c>
      <c r="G478" s="321">
        <f>+VLOOKUP($E478,Emissions!$1:$1048576,MATCH(DATE(G$2,1,1),Emissions!$A$1:$LI$1),FALSE)</f>
        <v>135.65710461</v>
      </c>
      <c r="H478" s="321">
        <f>+VLOOKUP($E478,Emissions!$1:$1048576,MATCH(DATE(H$2,1,1),Emissions!$A$1:$LI$1),FALSE)</f>
        <v>135.67295038</v>
      </c>
      <c r="I478" s="321">
        <f>+VLOOKUP($E478,Emissions!$1:$1048576,MATCH(DATE(I$2,1,1),Emissions!$A$1:$LI$1),FALSE)</f>
        <v>134.55554445999999</v>
      </c>
      <c r="J478" s="321">
        <f>+VLOOKUP($E478,Emissions!$1:$1048576,MATCH(DATE(J$2,1,1),Emissions!$A$1:$LI$1),FALSE)</f>
        <v>134.40036061000001</v>
      </c>
      <c r="K478" s="321">
        <f>+VLOOKUP($E478,Emissions!$1:$1048576,MATCH(DATE(K$2,1,1),Emissions!$A$1:$LI$1),FALSE)</f>
        <v>137.00382812000001</v>
      </c>
      <c r="L478" s="321">
        <f>+VLOOKUP($E478,Emissions!$1:$1048576,MATCH(DATE(L$2,1,1),Emissions!$A$1:$LI$1),FALSE)</f>
        <v>139.19985094</v>
      </c>
      <c r="M478" s="321">
        <f>+VLOOKUP($E478,Emissions!$1:$1048576,MATCH(DATE(M$2,1,1),Emissions!$A$1:$LI$1),FALSE)</f>
        <v>141.00327881000001</v>
      </c>
      <c r="N478" s="321">
        <f>+VLOOKUP($E478,Emissions!$1:$1048576,MATCH(DATE(N$2,1,1),Emissions!$A$1:$LI$1),FALSE)</f>
        <v>142.40490158</v>
      </c>
      <c r="O478" s="321">
        <f>+VLOOKUP($E478,Emissions!$1:$1048576,MATCH(DATE(O$2,1,1),Emissions!$A$1:$LI$1),FALSE)</f>
        <v>143.38644239999999</v>
      </c>
      <c r="P478" s="321">
        <f>+VLOOKUP($E478,Emissions!$1:$1048576,MATCH(DATE(P$2,1,1),Emissions!$A$1:$LI$1),FALSE)</f>
        <v>143.90449407</v>
      </c>
      <c r="Q478" s="321">
        <f>+VLOOKUP($E478,Emissions!$1:$1048576,MATCH(DATE(Q$2,1,1),Emissions!$A$1:$LI$1),FALSE)</f>
        <v>145.11253490000001</v>
      </c>
      <c r="R478" s="321">
        <f>+VLOOKUP($E478,Emissions!$1:$1048576,MATCH(DATE(R$2,1,1),Emissions!$A$1:$LI$1),FALSE)</f>
        <v>147.07822241</v>
      </c>
      <c r="S478" s="321">
        <f>+VLOOKUP($E478,Emissions!$1:$1048576,MATCH(DATE(S$2,1,1),Emissions!$A$1:$LI$1),FALSE)</f>
        <v>149.64368769000001</v>
      </c>
      <c r="T478" s="321">
        <f>+VLOOKUP($E478,Emissions!$1:$1048576,MATCH(DATE(T$2,1,1),Emissions!$A$1:$LI$1),FALSE)</f>
        <v>152.62759496999999</v>
      </c>
      <c r="U478" s="321">
        <f>+VLOOKUP($E478,Emissions!$1:$1048576,MATCH(DATE(U$2,1,1),Emissions!$A$1:$LI$1),FALSE)</f>
        <v>155.88248586</v>
      </c>
      <c r="V478" s="321">
        <f>+VLOOKUP($E478,Emissions!$1:$1048576,MATCH(DATE(V$2,1,1),Emissions!$A$1:$LI$1),FALSE)</f>
        <v>159.09628194999999</v>
      </c>
      <c r="W478" s="321">
        <f>+VLOOKUP($E478,Emissions!$1:$1048576,MATCH(DATE(W$2,1,1),Emissions!$A$1:$LI$1),FALSE)</f>
        <v>162.12836480000001</v>
      </c>
      <c r="X478" s="321">
        <f>+VLOOKUP($E478,Emissions!$1:$1048576,MATCH(DATE(X$2,1,1),Emissions!$A$1:$LI$1),FALSE)</f>
        <v>164.89920838</v>
      </c>
      <c r="Y478" s="321">
        <f>+VLOOKUP($E478,Emissions!$1:$1048576,MATCH(DATE(Y$2,1,1),Emissions!$A$1:$LI$1),FALSE)</f>
        <v>167.40439936999999</v>
      </c>
      <c r="Z478" s="321">
        <f>+VLOOKUP($E478,Emissions!$1:$1048576,MATCH(DATE(Z$2,1,1),Emissions!$A$1:$LI$1),FALSE)</f>
        <v>169.66538514999999</v>
      </c>
      <c r="AA478" s="321">
        <f>+VLOOKUP($E478,Emissions!$1:$1048576,MATCH(DATE(AA$2,1,1),Emissions!$A$1:$LI$1),FALSE)</f>
        <v>171.76338075000001</v>
      </c>
      <c r="AB478" s="321">
        <f>+VLOOKUP($E478,Emissions!$1:$1048576,MATCH(DATE(AB$2,1,1),Emissions!$A$1:$LI$1),FALSE)</f>
        <v>173.8104505</v>
      </c>
      <c r="AC478" s="321">
        <f>+VLOOKUP($E478,Emissions!$1:$1048576,MATCH(DATE(AC$2,1,1),Emissions!$A$1:$LI$1),FALSE)</f>
        <v>175.82288016000001</v>
      </c>
      <c r="AD478" s="321">
        <f>+VLOOKUP($E478,Emissions!$1:$1048576,MATCH(DATE(AD$2,1,1),Emissions!$A$1:$LI$1),FALSE)</f>
        <v>177.79856602999999</v>
      </c>
      <c r="AE478" s="321">
        <f>+VLOOKUP($E478,Emissions!$1:$1048576,MATCH(DATE(AE$2,1,1),Emissions!$A$1:$LI$1),FALSE)</f>
        <v>179.6952699</v>
      </c>
      <c r="AF478" s="321">
        <f>+VLOOKUP($E478,Emissions!$1:$1048576,MATCH(DATE(AF$2,1,1),Emissions!$A$1:$LI$1),FALSE)</f>
        <v>181.50518460999999</v>
      </c>
      <c r="AG478" s="321">
        <f>+VLOOKUP($E478,Emissions!$1:$1048576,MATCH(DATE(AG$2,1,1),Emissions!$A$1:$LI$1),FALSE)</f>
        <v>183.29791796000001</v>
      </c>
      <c r="AH478" s="321">
        <f>+VLOOKUP($E478,Emissions!$1:$1048576,MATCH(DATE(AH$2,1,1),Emissions!$A$1:$LI$1),FALSE)</f>
        <v>185.07436909</v>
      </c>
      <c r="AI478" s="321">
        <f>+VLOOKUP($E478,Emissions!$1:$1048576,MATCH(DATE(AI$2,1,1),Emissions!$A$1:$LI$1),FALSE)</f>
        <v>186.82952153000002</v>
      </c>
      <c r="AJ478" s="321">
        <f>+VLOOKUP($E478,Emissions!$1:$1048576,MATCH(DATE(AJ$2,1,1),Emissions!$A$1:$LI$1),FALSE)</f>
        <v>188.56023413</v>
      </c>
      <c r="AK478" s="321">
        <f>+VLOOKUP($E478,Emissions!$1:$1048576,MATCH(DATE(AK$2,1,1),Emissions!$A$1:$LI$1),FALSE)</f>
        <v>190.2895537</v>
      </c>
      <c r="AL478" s="321">
        <f>+VLOOKUP($E478,Emissions!$1:$1048576,MATCH(DATE(AL$2,1,1),Emissions!$A$1:$LI$1),FALSE)</f>
        <v>192.03628566999998</v>
      </c>
      <c r="AM478" s="321">
        <f>+VLOOKUP($E478,Emissions!$1:$1048576,MATCH(DATE(AM$2,1,1),Emissions!$A$1:$LI$1),FALSE)</f>
        <v>193.7915113</v>
      </c>
      <c r="AN478" s="321">
        <f>+VLOOKUP($E478,Emissions!$1:$1048576,MATCH(DATE(AN$2,1,1),Emissions!$A$1:$LI$1),FALSE)</f>
        <v>195.54345118999998</v>
      </c>
      <c r="AO478" s="321">
        <f>+VLOOKUP($E478,Emissions!$1:$1048576,MATCH(DATE(AO$2,1,1),Emissions!$A$1:$LI$1),FALSE)</f>
        <v>197.2823836</v>
      </c>
    </row>
    <row r="479" spans="1:41" ht="15" customHeight="1" x14ac:dyDescent="0.35">
      <c r="A479" s="407"/>
      <c r="B479" s="169"/>
      <c r="C479" s="113"/>
      <c r="D479" s="113" t="s">
        <v>1028</v>
      </c>
      <c r="E479" s="50" t="s">
        <v>2866</v>
      </c>
      <c r="F479" s="321">
        <f>+VLOOKUP($E479,Emissions!$1:$1048576,MATCH(DATE(F$2,1,1),Emissions!$A$1:$LI$1),FALSE)</f>
        <v>33.590917660000002</v>
      </c>
      <c r="G479" s="321">
        <f>+VLOOKUP($E479,Emissions!$1:$1048576,MATCH(DATE(G$2,1,1),Emissions!$A$1:$LI$1),FALSE)</f>
        <v>34.057032219999996</v>
      </c>
      <c r="H479" s="321">
        <f>+VLOOKUP($E479,Emissions!$1:$1048576,MATCH(DATE(H$2,1,1),Emissions!$A$1:$LI$1),FALSE)</f>
        <v>33.793043519999998</v>
      </c>
      <c r="I479" s="321">
        <f>+VLOOKUP($E479,Emissions!$1:$1048576,MATCH(DATE(I$2,1,1),Emissions!$A$1:$LI$1),FALSE)</f>
        <v>32.948772890000001</v>
      </c>
      <c r="J479" s="321">
        <f>+VLOOKUP($E479,Emissions!$1:$1048576,MATCH(DATE(J$2,1,1),Emissions!$A$1:$LI$1),FALSE)</f>
        <v>32.706321719999998</v>
      </c>
      <c r="K479" s="321">
        <f>+VLOOKUP($E479,Emissions!$1:$1048576,MATCH(DATE(K$2,1,1),Emissions!$A$1:$LI$1),FALSE)</f>
        <v>33.465537240000003</v>
      </c>
      <c r="L479" s="321">
        <f>+VLOOKUP($E479,Emissions!$1:$1048576,MATCH(DATE(L$2,1,1),Emissions!$A$1:$LI$1),FALSE)</f>
        <v>33.530629959999999</v>
      </c>
      <c r="M479" s="321">
        <f>+VLOOKUP($E479,Emissions!$1:$1048576,MATCH(DATE(M$2,1,1),Emissions!$A$1:$LI$1),FALSE)</f>
        <v>33.733810509999998</v>
      </c>
      <c r="N479" s="321">
        <f>+VLOOKUP($E479,Emissions!$1:$1048576,MATCH(DATE(N$2,1,1),Emissions!$A$1:$LI$1),FALSE)</f>
        <v>33.995102320000001</v>
      </c>
      <c r="O479" s="321">
        <f>+VLOOKUP($E479,Emissions!$1:$1048576,MATCH(DATE(O$2,1,1),Emissions!$A$1:$LI$1),FALSE)</f>
        <v>34.249993840000002</v>
      </c>
      <c r="P479" s="321">
        <f>+VLOOKUP($E479,Emissions!$1:$1048576,MATCH(DATE(P$2,1,1),Emissions!$A$1:$LI$1),FALSE)</f>
        <v>34.422683800000001</v>
      </c>
      <c r="Q479" s="321">
        <f>+VLOOKUP($E479,Emissions!$1:$1048576,MATCH(DATE(Q$2,1,1),Emissions!$A$1:$LI$1),FALSE)</f>
        <v>34.77144775</v>
      </c>
      <c r="R479" s="321">
        <f>+VLOOKUP($E479,Emissions!$1:$1048576,MATCH(DATE(R$2,1,1),Emissions!$A$1:$LI$1),FALSE)</f>
        <v>35.26119662</v>
      </c>
      <c r="S479" s="321">
        <f>+VLOOKUP($E479,Emissions!$1:$1048576,MATCH(DATE(S$2,1,1),Emissions!$A$1:$LI$1),FALSE)</f>
        <v>35.847563690000001</v>
      </c>
      <c r="T479" s="321">
        <f>+VLOOKUP($E479,Emissions!$1:$1048576,MATCH(DATE(T$2,1,1),Emissions!$A$1:$LI$1),FALSE)</f>
        <v>36.499342639999995</v>
      </c>
      <c r="U479" s="321">
        <f>+VLOOKUP($E479,Emissions!$1:$1048576,MATCH(DATE(U$2,1,1),Emissions!$A$1:$LI$1),FALSE)</f>
        <v>37.19787925</v>
      </c>
      <c r="V479" s="321">
        <f>+VLOOKUP($E479,Emissions!$1:$1048576,MATCH(DATE(V$2,1,1),Emissions!$A$1:$LI$1),FALSE)</f>
        <v>37.882434090000004</v>
      </c>
      <c r="W479" s="321">
        <f>+VLOOKUP($E479,Emissions!$1:$1048576,MATCH(DATE(W$2,1,1),Emissions!$A$1:$LI$1),FALSE)</f>
        <v>38.489508170000001</v>
      </c>
      <c r="X479" s="321">
        <f>+VLOOKUP($E479,Emissions!$1:$1048576,MATCH(DATE(X$2,1,1),Emissions!$A$1:$LI$1),FALSE)</f>
        <v>38.978598329999997</v>
      </c>
      <c r="Y479" s="321">
        <f>+VLOOKUP($E479,Emissions!$1:$1048576,MATCH(DATE(Y$2,1,1),Emissions!$A$1:$LI$1),FALSE)</f>
        <v>39.357883749999999</v>
      </c>
      <c r="Z479" s="321">
        <f>+VLOOKUP($E479,Emissions!$1:$1048576,MATCH(DATE(Z$2,1,1),Emissions!$A$1:$LI$1),FALSE)</f>
        <v>39.64754636</v>
      </c>
      <c r="AA479" s="321">
        <f>+VLOOKUP($E479,Emissions!$1:$1048576,MATCH(DATE(AA$2,1,1),Emissions!$A$1:$LI$1),FALSE)</f>
        <v>39.922759079999999</v>
      </c>
      <c r="AB479" s="321">
        <f>+VLOOKUP($E479,Emissions!$1:$1048576,MATCH(DATE(AB$2,1,1),Emissions!$A$1:$LI$1),FALSE)</f>
        <v>40.188012809999996</v>
      </c>
      <c r="AC479" s="321">
        <f>+VLOOKUP($E479,Emissions!$1:$1048576,MATCH(DATE(AC$2,1,1),Emissions!$A$1:$LI$1),FALSE)</f>
        <v>40.442804260000003</v>
      </c>
      <c r="AD479" s="321">
        <f>+VLOOKUP($E479,Emissions!$1:$1048576,MATCH(DATE(AD$2,1,1),Emissions!$A$1:$LI$1),FALSE)</f>
        <v>40.688293399999999</v>
      </c>
      <c r="AE479" s="321">
        <f>+VLOOKUP($E479,Emissions!$1:$1048576,MATCH(DATE(AE$2,1,1),Emissions!$A$1:$LI$1),FALSE)</f>
        <v>40.905621050000001</v>
      </c>
      <c r="AF479" s="321">
        <f>+VLOOKUP($E479,Emissions!$1:$1048576,MATCH(DATE(AF$2,1,1),Emissions!$A$1:$LI$1),FALSE)</f>
        <v>41.130520420000003</v>
      </c>
      <c r="AG479" s="321">
        <f>+VLOOKUP($E479,Emissions!$1:$1048576,MATCH(DATE(AG$2,1,1),Emissions!$A$1:$LI$1),FALSE)</f>
        <v>41.364815210000003</v>
      </c>
      <c r="AH479" s="321">
        <f>+VLOOKUP($E479,Emissions!$1:$1048576,MATCH(DATE(AH$2,1,1),Emissions!$A$1:$LI$1),FALSE)</f>
        <v>41.604257920000002</v>
      </c>
      <c r="AI479" s="321">
        <f>+VLOOKUP($E479,Emissions!$1:$1048576,MATCH(DATE(AI$2,1,1),Emissions!$A$1:$LI$1),FALSE)</f>
        <v>41.845807129999997</v>
      </c>
      <c r="AJ479" s="321">
        <f>+VLOOKUP($E479,Emissions!$1:$1048576,MATCH(DATE(AJ$2,1,1),Emissions!$A$1:$LI$1),FALSE)</f>
        <v>42.087725230000004</v>
      </c>
      <c r="AK479" s="321">
        <f>+VLOOKUP($E479,Emissions!$1:$1048576,MATCH(DATE(AK$2,1,1),Emissions!$A$1:$LI$1),FALSE)</f>
        <v>42.345775570000001</v>
      </c>
      <c r="AL479" s="321">
        <f>+VLOOKUP($E479,Emissions!$1:$1048576,MATCH(DATE(AL$2,1,1),Emissions!$A$1:$LI$1),FALSE)</f>
        <v>42.615508939999998</v>
      </c>
      <c r="AM479" s="321">
        <f>+VLOOKUP($E479,Emissions!$1:$1048576,MATCH(DATE(AM$2,1,1),Emissions!$A$1:$LI$1),FALSE)</f>
        <v>42.891909249999998</v>
      </c>
      <c r="AN479" s="321">
        <f>+VLOOKUP($E479,Emissions!$1:$1048576,MATCH(DATE(AN$2,1,1),Emissions!$A$1:$LI$1),FALSE)</f>
        <v>43.171358040000001</v>
      </c>
      <c r="AO479" s="321">
        <f>+VLOOKUP($E479,Emissions!$1:$1048576,MATCH(DATE(AO$2,1,1),Emissions!$A$1:$LI$1),FALSE)</f>
        <v>43.451438209999999</v>
      </c>
    </row>
    <row r="480" spans="1:41" ht="15" customHeight="1" x14ac:dyDescent="0.35">
      <c r="A480" s="407"/>
      <c r="B480" s="169"/>
      <c r="C480" s="113"/>
      <c r="D480" s="113" t="s">
        <v>1029</v>
      </c>
      <c r="E480" s="50" t="s">
        <v>2867</v>
      </c>
      <c r="F480" s="321">
        <f>+VLOOKUP($E480,Emissions!$1:$1048576,MATCH(DATE(F$2,1,1),Emissions!$A$1:$LI$1),FALSE)</f>
        <v>82.423905529999999</v>
      </c>
      <c r="G480" s="321">
        <f>+VLOOKUP($E480,Emissions!$1:$1048576,MATCH(DATE(G$2,1,1),Emissions!$A$1:$LI$1),FALSE)</f>
        <v>82.754415940000001</v>
      </c>
      <c r="H480" s="321">
        <f>+VLOOKUP($E480,Emissions!$1:$1048576,MATCH(DATE(H$2,1,1),Emissions!$A$1:$LI$1),FALSE)</f>
        <v>81.89915551</v>
      </c>
      <c r="I480" s="321">
        <f>+VLOOKUP($E480,Emissions!$1:$1048576,MATCH(DATE(I$2,1,1),Emissions!$A$1:$LI$1),FALSE)</f>
        <v>80.907422490000002</v>
      </c>
      <c r="J480" s="321">
        <f>+VLOOKUP($E480,Emissions!$1:$1048576,MATCH(DATE(J$2,1,1),Emissions!$A$1:$LI$1),FALSE)</f>
        <v>81.466947640000001</v>
      </c>
      <c r="K480" s="321">
        <f>+VLOOKUP($E480,Emissions!$1:$1048576,MATCH(DATE(K$2,1,1),Emissions!$A$1:$LI$1),FALSE)</f>
        <v>83.341464219999992</v>
      </c>
      <c r="L480" s="321">
        <f>+VLOOKUP($E480,Emissions!$1:$1048576,MATCH(DATE(L$2,1,1),Emissions!$A$1:$LI$1),FALSE)</f>
        <v>84.309316949999996</v>
      </c>
      <c r="M480" s="321">
        <f>+VLOOKUP($E480,Emissions!$1:$1048576,MATCH(DATE(M$2,1,1),Emissions!$A$1:$LI$1),FALSE)</f>
        <v>84.765464339999994</v>
      </c>
      <c r="N480" s="321">
        <f>+VLOOKUP($E480,Emissions!$1:$1048576,MATCH(DATE(N$2,1,1),Emissions!$A$1:$LI$1),FALSE)</f>
        <v>84.621005229999994</v>
      </c>
      <c r="O480" s="321">
        <f>+VLOOKUP($E480,Emissions!$1:$1048576,MATCH(DATE(O$2,1,1),Emissions!$A$1:$LI$1),FALSE)</f>
        <v>83.910598579999998</v>
      </c>
      <c r="P480" s="321">
        <f>+VLOOKUP($E480,Emissions!$1:$1048576,MATCH(DATE(P$2,1,1),Emissions!$A$1:$LI$1),FALSE)</f>
        <v>82.70065572</v>
      </c>
      <c r="Q480" s="321">
        <f>+VLOOKUP($E480,Emissions!$1:$1048576,MATCH(DATE(Q$2,1,1),Emissions!$A$1:$LI$1),FALSE)</f>
        <v>82.398890370000004</v>
      </c>
      <c r="R480" s="321">
        <f>+VLOOKUP($E480,Emissions!$1:$1048576,MATCH(DATE(R$2,1,1),Emissions!$A$1:$LI$1),FALSE)</f>
        <v>82.69894773</v>
      </c>
      <c r="S480" s="321">
        <f>+VLOOKUP($E480,Emissions!$1:$1048576,MATCH(DATE(S$2,1,1),Emissions!$A$1:$LI$1),FALSE)</f>
        <v>83.389623880000002</v>
      </c>
      <c r="T480" s="321">
        <f>+VLOOKUP($E480,Emissions!$1:$1048576,MATCH(DATE(T$2,1,1),Emissions!$A$1:$LI$1),FALSE)</f>
        <v>84.32627368</v>
      </c>
      <c r="U480" s="321">
        <f>+VLOOKUP($E480,Emissions!$1:$1048576,MATCH(DATE(U$2,1,1),Emissions!$A$1:$LI$1),FALSE)</f>
        <v>85.413636229999994</v>
      </c>
      <c r="V480" s="321">
        <f>+VLOOKUP($E480,Emissions!$1:$1048576,MATCH(DATE(V$2,1,1),Emissions!$A$1:$LI$1),FALSE)</f>
        <v>86.451645429999999</v>
      </c>
      <c r="W480" s="321">
        <f>+VLOOKUP($E480,Emissions!$1:$1048576,MATCH(DATE(W$2,1,1),Emissions!$A$1:$LI$1),FALSE)</f>
        <v>87.444625379999991</v>
      </c>
      <c r="X480" s="321">
        <f>+VLOOKUP($E480,Emissions!$1:$1048576,MATCH(DATE(X$2,1,1),Emissions!$A$1:$LI$1),FALSE)</f>
        <v>88.388618649999998</v>
      </c>
      <c r="Y480" s="321">
        <f>+VLOOKUP($E480,Emissions!$1:$1048576,MATCH(DATE(Y$2,1,1),Emissions!$A$1:$LI$1),FALSE)</f>
        <v>89.288105799999997</v>
      </c>
      <c r="Z480" s="321">
        <f>+VLOOKUP($E480,Emissions!$1:$1048576,MATCH(DATE(Z$2,1,1),Emissions!$A$1:$LI$1),FALSE)</f>
        <v>90.134915489999997</v>
      </c>
      <c r="AA480" s="321">
        <f>+VLOOKUP($E480,Emissions!$1:$1048576,MATCH(DATE(AA$2,1,1),Emissions!$A$1:$LI$1),FALSE)</f>
        <v>91.010430769999999</v>
      </c>
      <c r="AB480" s="321">
        <f>+VLOOKUP($E480,Emissions!$1:$1048576,MATCH(DATE(AB$2,1,1),Emissions!$A$1:$LI$1),FALSE)</f>
        <v>91.92926027</v>
      </c>
      <c r="AC480" s="321">
        <f>+VLOOKUP($E480,Emissions!$1:$1048576,MATCH(DATE(AC$2,1,1),Emissions!$A$1:$LI$1),FALSE)</f>
        <v>92.878105599999998</v>
      </c>
      <c r="AD480" s="321">
        <f>+VLOOKUP($E480,Emissions!$1:$1048576,MATCH(DATE(AD$2,1,1),Emissions!$A$1:$LI$1),FALSE)</f>
        <v>93.843149510000003</v>
      </c>
      <c r="AE480" s="321">
        <f>+VLOOKUP($E480,Emissions!$1:$1048576,MATCH(DATE(AE$2,1,1),Emissions!$A$1:$LI$1),FALSE)</f>
        <v>94.766214780000013</v>
      </c>
      <c r="AF480" s="321">
        <f>+VLOOKUP($E480,Emissions!$1:$1048576,MATCH(DATE(AF$2,1,1),Emissions!$A$1:$LI$1),FALSE)</f>
        <v>95.690071880000005</v>
      </c>
      <c r="AG480" s="321">
        <f>+VLOOKUP($E480,Emissions!$1:$1048576,MATCH(DATE(AG$2,1,1),Emissions!$A$1:$LI$1),FALSE)</f>
        <v>96.633667720000005</v>
      </c>
      <c r="AH480" s="321">
        <f>+VLOOKUP($E480,Emissions!$1:$1048576,MATCH(DATE(AH$2,1,1),Emissions!$A$1:$LI$1),FALSE)</f>
        <v>97.589793180000001</v>
      </c>
      <c r="AI480" s="321">
        <f>+VLOOKUP($E480,Emissions!$1:$1048576,MATCH(DATE(AI$2,1,1),Emissions!$A$1:$LI$1),FALSE)</f>
        <v>98.551481980000005</v>
      </c>
      <c r="AJ480" s="321">
        <f>+VLOOKUP($E480,Emissions!$1:$1048576,MATCH(DATE(AJ$2,1,1),Emissions!$A$1:$LI$1),FALSE)</f>
        <v>99.514263529999994</v>
      </c>
      <c r="AK480" s="321">
        <f>+VLOOKUP($E480,Emissions!$1:$1048576,MATCH(DATE(AK$2,1,1),Emissions!$A$1:$LI$1),FALSE)</f>
        <v>100.50211698</v>
      </c>
      <c r="AL480" s="321">
        <f>+VLOOKUP($E480,Emissions!$1:$1048576,MATCH(DATE(AL$2,1,1),Emissions!$A$1:$LI$1),FALSE)</f>
        <v>101.51337874000001</v>
      </c>
      <c r="AM480" s="321">
        <f>+VLOOKUP($E480,Emissions!$1:$1048576,MATCH(DATE(AM$2,1,1),Emissions!$A$1:$LI$1),FALSE)</f>
        <v>102.53910284999999</v>
      </c>
      <c r="AN480" s="321">
        <f>+VLOOKUP($E480,Emissions!$1:$1048576,MATCH(DATE(AN$2,1,1),Emissions!$A$1:$LI$1),FALSE)</f>
        <v>103.57147758000001</v>
      </c>
      <c r="AO480" s="321">
        <f>+VLOOKUP($E480,Emissions!$1:$1048576,MATCH(DATE(AO$2,1,1),Emissions!$A$1:$LI$1),FALSE)</f>
        <v>104.60482589</v>
      </c>
    </row>
    <row r="481" spans="1:41" ht="15" customHeight="1" x14ac:dyDescent="0.35">
      <c r="A481" s="407"/>
      <c r="B481" s="169"/>
      <c r="C481" s="113"/>
      <c r="D481" s="113" t="s">
        <v>1030</v>
      </c>
      <c r="E481" s="50" t="s">
        <v>1050</v>
      </c>
      <c r="F481" s="321">
        <f>+VLOOKUP($E481,Emissions!$1:$1048576,MATCH(DATE(F$2,1,1),Emissions!$A$1:$LI$1),FALSE)</f>
        <v>4.8622128299999998</v>
      </c>
      <c r="G481" s="321">
        <f>+VLOOKUP($E481,Emissions!$1:$1048576,MATCH(DATE(G$2,1,1),Emissions!$A$1:$LI$1),FALSE)</f>
        <v>4.8613226010000004</v>
      </c>
      <c r="H481" s="321">
        <f>+VLOOKUP($E481,Emissions!$1:$1048576,MATCH(DATE(H$2,1,1),Emissions!$A$1:$LI$1),FALSE)</f>
        <v>4.8248625069999997</v>
      </c>
      <c r="I481" s="321">
        <f>+VLOOKUP($E481,Emissions!$1:$1048576,MATCH(DATE(I$2,1,1),Emissions!$A$1:$LI$1),FALSE)</f>
        <v>4.7957552720000001</v>
      </c>
      <c r="J481" s="321">
        <f>+VLOOKUP($E481,Emissions!$1:$1048576,MATCH(DATE(J$2,1,1),Emissions!$A$1:$LI$1),FALSE)</f>
        <v>4.7623330670000001</v>
      </c>
      <c r="K481" s="321">
        <f>+VLOOKUP($E481,Emissions!$1:$1048576,MATCH(DATE(K$2,1,1),Emissions!$A$1:$LI$1),FALSE)</f>
        <v>4.7316819079999997</v>
      </c>
      <c r="L481" s="321">
        <f>+VLOOKUP($E481,Emissions!$1:$1048576,MATCH(DATE(L$2,1,1),Emissions!$A$1:$LI$1),FALSE)</f>
        <v>4.7011186729999999</v>
      </c>
      <c r="M481" s="321">
        <f>+VLOOKUP($E481,Emissions!$1:$1048576,MATCH(DATE(M$2,1,1),Emissions!$A$1:$LI$1),FALSE)</f>
        <v>4.691078064</v>
      </c>
      <c r="N481" s="321">
        <f>+VLOOKUP($E481,Emissions!$1:$1048576,MATCH(DATE(N$2,1,1),Emissions!$A$1:$LI$1),FALSE)</f>
        <v>4.6934637749999997</v>
      </c>
      <c r="O481" s="321">
        <f>+VLOOKUP($E481,Emissions!$1:$1048576,MATCH(DATE(O$2,1,1),Emissions!$A$1:$LI$1),FALSE)</f>
        <v>4.7070010609999997</v>
      </c>
      <c r="P481" s="321">
        <f>+VLOOKUP($E481,Emissions!$1:$1048576,MATCH(DATE(P$2,1,1),Emissions!$A$1:$LI$1),FALSE)</f>
        <v>4.7345414549999996</v>
      </c>
      <c r="Q481" s="321">
        <f>+VLOOKUP($E481,Emissions!$1:$1048576,MATCH(DATE(Q$2,1,1),Emissions!$A$1:$LI$1),FALSE)</f>
        <v>4.7230764479999996</v>
      </c>
      <c r="R481" s="321">
        <f>+VLOOKUP($E481,Emissions!$1:$1048576,MATCH(DATE(R$2,1,1),Emissions!$A$1:$LI$1),FALSE)</f>
        <v>4.7005151529999996</v>
      </c>
      <c r="S481" s="321">
        <f>+VLOOKUP($E481,Emissions!$1:$1048576,MATCH(DATE(S$2,1,1),Emissions!$A$1:$LI$1),FALSE)</f>
        <v>4.676979072</v>
      </c>
      <c r="T481" s="321">
        <f>+VLOOKUP($E481,Emissions!$1:$1048576,MATCH(DATE(T$2,1,1),Emissions!$A$1:$LI$1),FALSE)</f>
        <v>4.6550794440000001</v>
      </c>
      <c r="U481" s="321">
        <f>+VLOOKUP($E481,Emissions!$1:$1048576,MATCH(DATE(U$2,1,1),Emissions!$A$1:$LI$1),FALSE)</f>
        <v>4.6348416439999998</v>
      </c>
      <c r="V481" s="321">
        <f>+VLOOKUP($E481,Emissions!$1:$1048576,MATCH(DATE(V$2,1,1),Emissions!$A$1:$LI$1),FALSE)</f>
        <v>4.6189797600000002</v>
      </c>
      <c r="W481" s="321">
        <f>+VLOOKUP($E481,Emissions!$1:$1048576,MATCH(DATE(W$2,1,1),Emissions!$A$1:$LI$1),FALSE)</f>
        <v>4.6048427670000001</v>
      </c>
      <c r="X481" s="321">
        <f>+VLOOKUP($E481,Emissions!$1:$1048576,MATCH(DATE(X$2,1,1),Emissions!$A$1:$LI$1),FALSE)</f>
        <v>4.5913602840000003</v>
      </c>
      <c r="Y481" s="321">
        <f>+VLOOKUP($E481,Emissions!$1:$1048576,MATCH(DATE(Y$2,1,1),Emissions!$A$1:$LI$1),FALSE)</f>
        <v>4.5782495189999999</v>
      </c>
      <c r="Z481" s="321">
        <f>+VLOOKUP($E481,Emissions!$1:$1048576,MATCH(DATE(Z$2,1,1),Emissions!$A$1:$LI$1),FALSE)</f>
        <v>4.5642954290000004</v>
      </c>
      <c r="AA481" s="321">
        <f>+VLOOKUP($E481,Emissions!$1:$1048576,MATCH(DATE(AA$2,1,1),Emissions!$A$1:$LI$1),FALSE)</f>
        <v>4.5480156139999997</v>
      </c>
      <c r="AB481" s="321">
        <f>+VLOOKUP($E481,Emissions!$1:$1048576,MATCH(DATE(AB$2,1,1),Emissions!$A$1:$LI$1),FALSE)</f>
        <v>4.5320022389999997</v>
      </c>
      <c r="AC481" s="321">
        <f>+VLOOKUP($E481,Emissions!$1:$1048576,MATCH(DATE(AC$2,1,1),Emissions!$A$1:$LI$1),FALSE)</f>
        <v>4.5171407290000003</v>
      </c>
      <c r="AD481" s="321">
        <f>+VLOOKUP($E481,Emissions!$1:$1048576,MATCH(DATE(AD$2,1,1),Emissions!$A$1:$LI$1),FALSE)</f>
        <v>4.5036395230000004</v>
      </c>
      <c r="AE481" s="321">
        <f>+VLOOKUP($E481,Emissions!$1:$1048576,MATCH(DATE(AE$2,1,1),Emissions!$A$1:$LI$1),FALSE)</f>
        <v>4.4880035859999996</v>
      </c>
      <c r="AF481" s="321">
        <f>+VLOOKUP($E481,Emissions!$1:$1048576,MATCH(DATE(AF$2,1,1),Emissions!$A$1:$LI$1),FALSE)</f>
        <v>4.472027991</v>
      </c>
      <c r="AG481" s="321">
        <f>+VLOOKUP($E481,Emissions!$1:$1048576,MATCH(DATE(AG$2,1,1),Emissions!$A$1:$LI$1),FALSE)</f>
        <v>4.4571239839999999</v>
      </c>
      <c r="AH481" s="321">
        <f>+VLOOKUP($E481,Emissions!$1:$1048576,MATCH(DATE(AH$2,1,1),Emissions!$A$1:$LI$1),FALSE)</f>
        <v>4.4436776169999996</v>
      </c>
      <c r="AI481" s="321">
        <f>+VLOOKUP($E481,Emissions!$1:$1048576,MATCH(DATE(AI$2,1,1),Emissions!$A$1:$LI$1),FALSE)</f>
        <v>4.4317670470000001</v>
      </c>
      <c r="AJ481" s="321">
        <f>+VLOOKUP($E481,Emissions!$1:$1048576,MATCH(DATE(AJ$2,1,1),Emissions!$A$1:$LI$1),FALSE)</f>
        <v>4.4214077889999999</v>
      </c>
      <c r="AK481" s="321">
        <f>+VLOOKUP($E481,Emissions!$1:$1048576,MATCH(DATE(AK$2,1,1),Emissions!$A$1:$LI$1),FALSE)</f>
        <v>4.4112850999999997</v>
      </c>
      <c r="AL481" s="321">
        <f>+VLOOKUP($E481,Emissions!$1:$1048576,MATCH(DATE(AL$2,1,1),Emissions!$A$1:$LI$1),FALSE)</f>
        <v>4.4024548430000001</v>
      </c>
      <c r="AM481" s="321">
        <f>+VLOOKUP($E481,Emissions!$1:$1048576,MATCH(DATE(AM$2,1,1),Emissions!$A$1:$LI$1),FALSE)</f>
        <v>4.3952601260000002</v>
      </c>
      <c r="AN481" s="321">
        <f>+VLOOKUP($E481,Emissions!$1:$1048576,MATCH(DATE(AN$2,1,1),Emissions!$A$1:$LI$1),FALSE)</f>
        <v>4.3898181279999999</v>
      </c>
      <c r="AO481" s="321">
        <f>+VLOOKUP($E481,Emissions!$1:$1048576,MATCH(DATE(AO$2,1,1),Emissions!$A$1:$LI$1),FALSE)</f>
        <v>4.3861960169999996</v>
      </c>
    </row>
    <row r="482" spans="1:41" ht="15" customHeight="1" x14ac:dyDescent="0.35">
      <c r="A482" s="407"/>
      <c r="B482" s="169"/>
      <c r="C482" s="113"/>
      <c r="D482" s="113" t="s">
        <v>1032</v>
      </c>
      <c r="E482" s="50" t="s">
        <v>2868</v>
      </c>
      <c r="F482" s="321">
        <f>+VLOOKUP($E482,Emissions!$1:$1048576,MATCH(DATE(F$2,1,1),Emissions!$A$1:$LI$1),FALSE)</f>
        <v>31.868019343</v>
      </c>
      <c r="G482" s="321">
        <f>+VLOOKUP($E482,Emissions!$1:$1048576,MATCH(DATE(G$2,1,1),Emissions!$A$1:$LI$1),FALSE)</f>
        <v>31.508897148999999</v>
      </c>
      <c r="H482" s="321">
        <f>+VLOOKUP($E482,Emissions!$1:$1048576,MATCH(DATE(H$2,1,1),Emissions!$A$1:$LI$1),FALSE)</f>
        <v>31.130598224</v>
      </c>
      <c r="I482" s="321">
        <f>+VLOOKUP($E482,Emissions!$1:$1048576,MATCH(DATE(I$2,1,1),Emissions!$A$1:$LI$1),FALSE)</f>
        <v>30.685719526</v>
      </c>
      <c r="J482" s="321">
        <f>+VLOOKUP($E482,Emissions!$1:$1048576,MATCH(DATE(J$2,1,1),Emissions!$A$1:$LI$1),FALSE)</f>
        <v>30.430265267999999</v>
      </c>
      <c r="K482" s="321">
        <f>+VLOOKUP($E482,Emissions!$1:$1048576,MATCH(DATE(K$2,1,1),Emissions!$A$1:$LI$1),FALSE)</f>
        <v>30.283899714</v>
      </c>
      <c r="L482" s="321">
        <f>+VLOOKUP($E482,Emissions!$1:$1048576,MATCH(DATE(L$2,1,1),Emissions!$A$1:$LI$1),FALSE)</f>
        <v>30.186117670999998</v>
      </c>
      <c r="M482" s="321">
        <f>+VLOOKUP($E482,Emissions!$1:$1048576,MATCH(DATE(M$2,1,1),Emissions!$A$1:$LI$1),FALSE)</f>
        <v>29.84989397</v>
      </c>
      <c r="N482" s="321">
        <f>+VLOOKUP($E482,Emissions!$1:$1048576,MATCH(DATE(N$2,1,1),Emissions!$A$1:$LI$1),FALSE)</f>
        <v>29.333475919999998</v>
      </c>
      <c r="O482" s="321">
        <f>+VLOOKUP($E482,Emissions!$1:$1048576,MATCH(DATE(O$2,1,1),Emissions!$A$1:$LI$1),FALSE)</f>
        <v>28.660409236</v>
      </c>
      <c r="P482" s="321">
        <f>+VLOOKUP($E482,Emissions!$1:$1048576,MATCH(DATE(P$2,1,1),Emissions!$A$1:$LI$1),FALSE)</f>
        <v>27.855107346999997</v>
      </c>
      <c r="Q482" s="321">
        <f>+VLOOKUP($E482,Emissions!$1:$1048576,MATCH(DATE(Q$2,1,1),Emissions!$A$1:$LI$1),FALSE)</f>
        <v>27.452938685000003</v>
      </c>
      <c r="R482" s="321">
        <f>+VLOOKUP($E482,Emissions!$1:$1048576,MATCH(DATE(R$2,1,1),Emissions!$A$1:$LI$1),FALSE)</f>
        <v>27.234316185000001</v>
      </c>
      <c r="S482" s="321">
        <f>+VLOOKUP($E482,Emissions!$1:$1048576,MATCH(DATE(S$2,1,1),Emissions!$A$1:$LI$1),FALSE)</f>
        <v>27.098349691999999</v>
      </c>
      <c r="T482" s="321">
        <f>+VLOOKUP($E482,Emissions!$1:$1048576,MATCH(DATE(T$2,1,1),Emissions!$A$1:$LI$1),FALSE)</f>
        <v>26.998770234000002</v>
      </c>
      <c r="U482" s="321">
        <f>+VLOOKUP($E482,Emissions!$1:$1048576,MATCH(DATE(U$2,1,1),Emissions!$A$1:$LI$1),FALSE)</f>
        <v>26.914697736999997</v>
      </c>
      <c r="V482" s="321">
        <f>+VLOOKUP($E482,Emissions!$1:$1048576,MATCH(DATE(V$2,1,1),Emissions!$A$1:$LI$1),FALSE)</f>
        <v>26.801230392000001</v>
      </c>
      <c r="W482" s="321">
        <f>+VLOOKUP($E482,Emissions!$1:$1048576,MATCH(DATE(W$2,1,1),Emissions!$A$1:$LI$1),FALSE)</f>
        <v>26.674569229999999</v>
      </c>
      <c r="X482" s="321">
        <f>+VLOOKUP($E482,Emissions!$1:$1048576,MATCH(DATE(X$2,1,1),Emissions!$A$1:$LI$1),FALSE)</f>
        <v>26.541234276999997</v>
      </c>
      <c r="Y482" s="321">
        <f>+VLOOKUP($E482,Emissions!$1:$1048576,MATCH(DATE(Y$2,1,1),Emissions!$A$1:$LI$1),FALSE)</f>
        <v>26.404045506999999</v>
      </c>
      <c r="Z482" s="321">
        <f>+VLOOKUP($E482,Emissions!$1:$1048576,MATCH(DATE(Z$2,1,1),Emissions!$A$1:$LI$1),FALSE)</f>
        <v>26.255784093000003</v>
      </c>
      <c r="AA482" s="321">
        <f>+VLOOKUP($E482,Emissions!$1:$1048576,MATCH(DATE(AA$2,1,1),Emissions!$A$1:$LI$1),FALSE)</f>
        <v>26.143429470000001</v>
      </c>
      <c r="AB482" s="321">
        <f>+VLOOKUP($E482,Emissions!$1:$1048576,MATCH(DATE(AB$2,1,1),Emissions!$A$1:$LI$1),FALSE)</f>
        <v>26.047399493</v>
      </c>
      <c r="AC482" s="321">
        <f>+VLOOKUP($E482,Emissions!$1:$1048576,MATCH(DATE(AC$2,1,1),Emissions!$A$1:$LI$1),FALSE)</f>
        <v>25.957659559</v>
      </c>
      <c r="AD482" s="321">
        <f>+VLOOKUP($E482,Emissions!$1:$1048576,MATCH(DATE(AD$2,1,1),Emissions!$A$1:$LI$1),FALSE)</f>
        <v>25.869465291000001</v>
      </c>
      <c r="AE482" s="321">
        <f>+VLOOKUP($E482,Emissions!$1:$1048576,MATCH(DATE(AE$2,1,1),Emissions!$A$1:$LI$1),FALSE)</f>
        <v>25.757543646000002</v>
      </c>
      <c r="AF482" s="321">
        <f>+VLOOKUP($E482,Emissions!$1:$1048576,MATCH(DATE(AF$2,1,1),Emissions!$A$1:$LI$1),FALSE)</f>
        <v>25.664139339999998</v>
      </c>
      <c r="AG482" s="321">
        <f>+VLOOKUP($E482,Emissions!$1:$1048576,MATCH(DATE(AG$2,1,1),Emissions!$A$1:$LI$1),FALSE)</f>
        <v>25.579613897999998</v>
      </c>
      <c r="AH482" s="321">
        <f>+VLOOKUP($E482,Emissions!$1:$1048576,MATCH(DATE(AH$2,1,1),Emissions!$A$1:$LI$1),FALSE)</f>
        <v>25.498457281</v>
      </c>
      <c r="AI482" s="321">
        <f>+VLOOKUP($E482,Emissions!$1:$1048576,MATCH(DATE(AI$2,1,1),Emissions!$A$1:$LI$1),FALSE)</f>
        <v>25.418036488000002</v>
      </c>
      <c r="AJ482" s="321">
        <f>+VLOOKUP($E482,Emissions!$1:$1048576,MATCH(DATE(AJ$2,1,1),Emissions!$A$1:$LI$1),FALSE)</f>
        <v>25.337206344000002</v>
      </c>
      <c r="AK482" s="321">
        <f>+VLOOKUP($E482,Emissions!$1:$1048576,MATCH(DATE(AK$2,1,1),Emissions!$A$1:$LI$1),FALSE)</f>
        <v>25.267904916999999</v>
      </c>
      <c r="AL482" s="321">
        <f>+VLOOKUP($E482,Emissions!$1:$1048576,MATCH(DATE(AL$2,1,1),Emissions!$A$1:$LI$1),FALSE)</f>
        <v>25.203626753000002</v>
      </c>
      <c r="AM482" s="321">
        <f>+VLOOKUP($E482,Emissions!$1:$1048576,MATCH(DATE(AM$2,1,1),Emissions!$A$1:$LI$1),FALSE)</f>
        <v>25.141039474999999</v>
      </c>
      <c r="AN482" s="321">
        <f>+VLOOKUP($E482,Emissions!$1:$1048576,MATCH(DATE(AN$2,1,1),Emissions!$A$1:$LI$1),FALSE)</f>
        <v>25.078568004000001</v>
      </c>
      <c r="AO482" s="321">
        <f>+VLOOKUP($E482,Emissions!$1:$1048576,MATCH(DATE(AO$2,1,1),Emissions!$A$1:$LI$1),FALSE)</f>
        <v>25.015473019999998</v>
      </c>
    </row>
    <row r="483" spans="1:41" ht="15" customHeight="1" x14ac:dyDescent="0.35">
      <c r="A483" s="407"/>
      <c r="B483" s="169"/>
      <c r="C483" s="113"/>
      <c r="D483" s="113" t="s">
        <v>1034</v>
      </c>
      <c r="E483" s="50" t="s">
        <v>2825</v>
      </c>
      <c r="F483" s="321">
        <f>+VLOOKUP($E483,Emissions!$1:$1048576,MATCH(DATE(F$2,1,1),Emissions!$A$1:$LI$1),FALSE)</f>
        <v>18.44194061</v>
      </c>
      <c r="G483" s="321">
        <f>+VLOOKUP($E483,Emissions!$1:$1048576,MATCH(DATE(G$2,1,1),Emissions!$A$1:$LI$1),FALSE)</f>
        <v>18.66200418</v>
      </c>
      <c r="H483" s="321">
        <f>+VLOOKUP($E483,Emissions!$1:$1048576,MATCH(DATE(H$2,1,1),Emissions!$A$1:$LI$1),FALSE)</f>
        <v>18.832333970000001</v>
      </c>
      <c r="I483" s="321">
        <f>+VLOOKUP($E483,Emissions!$1:$1048576,MATCH(DATE(I$2,1,1),Emissions!$A$1:$LI$1),FALSE)</f>
        <v>18.885007609999999</v>
      </c>
      <c r="J483" s="321">
        <f>+VLOOKUP($E483,Emissions!$1:$1048576,MATCH(DATE(J$2,1,1),Emissions!$A$1:$LI$1),FALSE)</f>
        <v>18.995262619999998</v>
      </c>
      <c r="K483" s="321">
        <f>+VLOOKUP($E483,Emissions!$1:$1048576,MATCH(DATE(K$2,1,1),Emissions!$A$1:$LI$1),FALSE)</f>
        <v>19.356041900000001</v>
      </c>
      <c r="L483" s="321">
        <f>+VLOOKUP($E483,Emissions!$1:$1048576,MATCH(DATE(L$2,1,1),Emissions!$A$1:$LI$1),FALSE)</f>
        <v>19.79428545</v>
      </c>
      <c r="M483" s="321">
        <f>+VLOOKUP($E483,Emissions!$1:$1048576,MATCH(DATE(M$2,1,1),Emissions!$A$1:$LI$1),FALSE)</f>
        <v>20.17820339</v>
      </c>
      <c r="N483" s="321">
        <f>+VLOOKUP($E483,Emissions!$1:$1048576,MATCH(DATE(N$2,1,1),Emissions!$A$1:$LI$1),FALSE)</f>
        <v>20.496953990000002</v>
      </c>
      <c r="O483" s="321">
        <f>+VLOOKUP($E483,Emissions!$1:$1048576,MATCH(DATE(O$2,1,1),Emissions!$A$1:$LI$1),FALSE)</f>
        <v>20.744369580000001</v>
      </c>
      <c r="P483" s="321">
        <f>+VLOOKUP($E483,Emissions!$1:$1048576,MATCH(DATE(P$2,1,1),Emissions!$A$1:$LI$1),FALSE)</f>
        <v>20.911057880000001</v>
      </c>
      <c r="Q483" s="321">
        <f>+VLOOKUP($E483,Emissions!$1:$1048576,MATCH(DATE(Q$2,1,1),Emissions!$A$1:$LI$1),FALSE)</f>
        <v>21.14589161</v>
      </c>
      <c r="R483" s="321">
        <f>+VLOOKUP($E483,Emissions!$1:$1048576,MATCH(DATE(R$2,1,1),Emissions!$A$1:$LI$1),FALSE)</f>
        <v>21.478100770000001</v>
      </c>
      <c r="S483" s="321">
        <f>+VLOOKUP($E483,Emissions!$1:$1048576,MATCH(DATE(S$2,1,1),Emissions!$A$1:$LI$1),FALSE)</f>
        <v>21.89434499</v>
      </c>
      <c r="T483" s="321">
        <f>+VLOOKUP($E483,Emissions!$1:$1048576,MATCH(DATE(T$2,1,1),Emissions!$A$1:$LI$1),FALSE)</f>
        <v>22.371561530000001</v>
      </c>
      <c r="U483" s="321">
        <f>+VLOOKUP($E483,Emissions!$1:$1048576,MATCH(DATE(U$2,1,1),Emissions!$A$1:$LI$1),FALSE)</f>
        <v>22.888714149999998</v>
      </c>
      <c r="V483" s="321">
        <f>+VLOOKUP($E483,Emissions!$1:$1048576,MATCH(DATE(V$2,1,1),Emissions!$A$1:$LI$1),FALSE)</f>
        <v>23.392935430000001</v>
      </c>
      <c r="W483" s="321">
        <f>+VLOOKUP($E483,Emissions!$1:$1048576,MATCH(DATE(W$2,1,1),Emissions!$A$1:$LI$1),FALSE)</f>
        <v>23.884160909999999</v>
      </c>
      <c r="X483" s="321">
        <f>+VLOOKUP($E483,Emissions!$1:$1048576,MATCH(DATE(X$2,1,1),Emissions!$A$1:$LI$1),FALSE)</f>
        <v>24.352176920000002</v>
      </c>
      <c r="Y483" s="321">
        <f>+VLOOKUP($E483,Emissions!$1:$1048576,MATCH(DATE(Y$2,1,1),Emissions!$A$1:$LI$1),FALSE)</f>
        <v>24.791197029999999</v>
      </c>
      <c r="Z483" s="321">
        <f>+VLOOKUP($E483,Emissions!$1:$1048576,MATCH(DATE(Z$2,1,1),Emissions!$A$1:$LI$1),FALSE)</f>
        <v>25.199381559999999</v>
      </c>
      <c r="AA483" s="321">
        <f>+VLOOKUP($E483,Emissions!$1:$1048576,MATCH(DATE(AA$2,1,1),Emissions!$A$1:$LI$1),FALSE)</f>
        <v>25.56537419</v>
      </c>
      <c r="AB483" s="321">
        <f>+VLOOKUP($E483,Emissions!$1:$1048576,MATCH(DATE(AB$2,1,1),Emissions!$A$1:$LI$1),FALSE)</f>
        <v>25.924808219999999</v>
      </c>
      <c r="AC483" s="321">
        <f>+VLOOKUP($E483,Emissions!$1:$1048576,MATCH(DATE(AC$2,1,1),Emissions!$A$1:$LI$1),FALSE)</f>
        <v>26.284392619999998</v>
      </c>
      <c r="AD483" s="321">
        <f>+VLOOKUP($E483,Emissions!$1:$1048576,MATCH(DATE(AD$2,1,1),Emissions!$A$1:$LI$1),FALSE)</f>
        <v>26.645181480000002</v>
      </c>
      <c r="AE483" s="321">
        <f>+VLOOKUP($E483,Emissions!$1:$1048576,MATCH(DATE(AE$2,1,1),Emissions!$A$1:$LI$1),FALSE)</f>
        <v>27.000952869999999</v>
      </c>
      <c r="AF483" s="321">
        <f>+VLOOKUP($E483,Emissions!$1:$1048576,MATCH(DATE(AF$2,1,1),Emissions!$A$1:$LI$1),FALSE)</f>
        <v>27.333981120000001</v>
      </c>
      <c r="AG483" s="321">
        <f>+VLOOKUP($E483,Emissions!$1:$1048576,MATCH(DATE(AG$2,1,1),Emissions!$A$1:$LI$1),FALSE)</f>
        <v>27.67462385</v>
      </c>
      <c r="AH483" s="321">
        <f>+VLOOKUP($E483,Emissions!$1:$1048576,MATCH(DATE(AH$2,1,1),Emissions!$A$1:$LI$1),FALSE)</f>
        <v>28.026437260000002</v>
      </c>
      <c r="AI483" s="321">
        <f>+VLOOKUP($E483,Emissions!$1:$1048576,MATCH(DATE(AI$2,1,1),Emissions!$A$1:$LI$1),FALSE)</f>
        <v>28.38857084</v>
      </c>
      <c r="AJ483" s="321">
        <f>+VLOOKUP($E483,Emissions!$1:$1048576,MATCH(DATE(AJ$2,1,1),Emissions!$A$1:$LI$1),FALSE)</f>
        <v>28.759589989999998</v>
      </c>
      <c r="AK483" s="321">
        <f>+VLOOKUP($E483,Emissions!$1:$1048576,MATCH(DATE(AK$2,1,1),Emissions!$A$1:$LI$1),FALSE)</f>
        <v>29.135991669999999</v>
      </c>
      <c r="AL483" s="321">
        <f>+VLOOKUP($E483,Emissions!$1:$1048576,MATCH(DATE(AL$2,1,1),Emissions!$A$1:$LI$1),FALSE)</f>
        <v>29.526136350000002</v>
      </c>
      <c r="AM483" s="321">
        <f>+VLOOKUP($E483,Emissions!$1:$1048576,MATCH(DATE(AM$2,1,1),Emissions!$A$1:$LI$1),FALSE)</f>
        <v>29.929091410000002</v>
      </c>
      <c r="AN483" s="321">
        <f>+VLOOKUP($E483,Emissions!$1:$1048576,MATCH(DATE(AN$2,1,1),Emissions!$A$1:$LI$1),FALSE)</f>
        <v>30.342372659999999</v>
      </c>
      <c r="AO483" s="321">
        <f>+VLOOKUP($E483,Emissions!$1:$1048576,MATCH(DATE(AO$2,1,1),Emissions!$A$1:$LI$1),FALSE)</f>
        <v>30.763458249999999</v>
      </c>
    </row>
    <row r="484" spans="1:41" ht="15" customHeight="1" x14ac:dyDescent="0.35">
      <c r="A484" s="407"/>
      <c r="B484" s="169"/>
      <c r="C484" s="113"/>
      <c r="D484" s="113"/>
      <c r="E484" s="50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  <c r="AN484" s="321"/>
      <c r="AO484" s="321"/>
    </row>
    <row r="485" spans="1:41" s="91" customFormat="1" ht="15" customHeight="1" x14ac:dyDescent="0.35">
      <c r="A485" s="407"/>
      <c r="B485" s="169"/>
      <c r="C485" s="146" t="s">
        <v>1110</v>
      </c>
      <c r="D485" s="146" t="s">
        <v>3006</v>
      </c>
      <c r="E485" s="135" t="s">
        <v>1046</v>
      </c>
      <c r="F485" s="322">
        <f>+VLOOKUP($E485,Emissions!$1:$1048576,MATCH(DATE(F$2,1,1),Emissions!$A$1:$LI$1),FALSE)</f>
        <v>129.1535753</v>
      </c>
      <c r="G485" s="322">
        <f>+VLOOKUP($E485,Emissions!$1:$1048576,MATCH(DATE(G$2,1,1),Emissions!$A$1:$LI$1),FALSE)</f>
        <v>128.5248594</v>
      </c>
      <c r="H485" s="322">
        <f>+VLOOKUP($E485,Emissions!$1:$1048576,MATCH(DATE(H$2,1,1),Emissions!$A$1:$LI$1),FALSE)</f>
        <v>126.4731139</v>
      </c>
      <c r="I485" s="322">
        <f>+VLOOKUP($E485,Emissions!$1:$1048576,MATCH(DATE(I$2,1,1),Emissions!$A$1:$LI$1),FALSE)</f>
        <v>124.0876378</v>
      </c>
      <c r="J485" s="322">
        <f>+VLOOKUP($E485,Emissions!$1:$1048576,MATCH(DATE(J$2,1,1),Emissions!$A$1:$LI$1),FALSE)</f>
        <v>123.1983372</v>
      </c>
      <c r="K485" s="322">
        <f>+VLOOKUP($E485,Emissions!$1:$1048576,MATCH(DATE(K$2,1,1),Emissions!$A$1:$LI$1),FALSE)</f>
        <v>123.69220009999999</v>
      </c>
      <c r="L485" s="322">
        <f>+VLOOKUP($E485,Emissions!$1:$1048576,MATCH(DATE(L$2,1,1),Emissions!$A$1:$LI$1),FALSE)</f>
        <v>123.2242248</v>
      </c>
      <c r="M485" s="322">
        <f>+VLOOKUP($E485,Emissions!$1:$1048576,MATCH(DATE(M$2,1,1),Emissions!$A$1:$LI$1),FALSE)</f>
        <v>122.66258120000001</v>
      </c>
      <c r="N485" s="322">
        <f>+VLOOKUP($E485,Emissions!$1:$1048576,MATCH(DATE(N$2,1,1),Emissions!$A$1:$LI$1),FALSE)</f>
        <v>121.9241533</v>
      </c>
      <c r="O485" s="322">
        <f>+VLOOKUP($E485,Emissions!$1:$1048576,MATCH(DATE(O$2,1,1),Emissions!$A$1:$LI$1),FALSE)</f>
        <v>120.99811649999999</v>
      </c>
      <c r="P485" s="322">
        <f>+VLOOKUP($E485,Emissions!$1:$1048576,MATCH(DATE(P$2,1,1),Emissions!$A$1:$LI$1),FALSE)</f>
        <v>119.8841018</v>
      </c>
      <c r="Q485" s="322">
        <f>+VLOOKUP($E485,Emissions!$1:$1048576,MATCH(DATE(Q$2,1,1),Emissions!$A$1:$LI$1),FALSE)</f>
        <v>119.80768329999999</v>
      </c>
      <c r="R485" s="322">
        <f>+VLOOKUP($E485,Emissions!$1:$1048576,MATCH(DATE(R$2,1,1),Emissions!$A$1:$LI$1),FALSE)</f>
        <v>120.23543720000001</v>
      </c>
      <c r="S485" s="322">
        <f>+VLOOKUP($E485,Emissions!$1:$1048576,MATCH(DATE(S$2,1,1),Emissions!$A$1:$LI$1),FALSE)</f>
        <v>120.9009899</v>
      </c>
      <c r="T485" s="322">
        <f>+VLOOKUP($E485,Emissions!$1:$1048576,MATCH(DATE(T$2,1,1),Emissions!$A$1:$LI$1),FALSE)</f>
        <v>121.66956519999999</v>
      </c>
      <c r="U485" s="322">
        <f>+VLOOKUP($E485,Emissions!$1:$1048576,MATCH(DATE(U$2,1,1),Emissions!$A$1:$LI$1),FALSE)</f>
        <v>122.47505889999999</v>
      </c>
      <c r="V485" s="322">
        <f>+VLOOKUP($E485,Emissions!$1:$1048576,MATCH(DATE(V$2,1,1),Emissions!$A$1:$LI$1),FALSE)</f>
        <v>123.1907004</v>
      </c>
      <c r="W485" s="322">
        <f>+VLOOKUP($E485,Emissions!$1:$1048576,MATCH(DATE(W$2,1,1),Emissions!$A$1:$LI$1),FALSE)</f>
        <v>123.784317</v>
      </c>
      <c r="X485" s="322">
        <f>+VLOOKUP($E485,Emissions!$1:$1048576,MATCH(DATE(X$2,1,1),Emissions!$A$1:$LI$1),FALSE)</f>
        <v>124.2293488</v>
      </c>
      <c r="Y485" s="322">
        <f>+VLOOKUP($E485,Emissions!$1:$1048576,MATCH(DATE(Y$2,1,1),Emissions!$A$1:$LI$1),FALSE)</f>
        <v>124.5401707</v>
      </c>
      <c r="Z485" s="322">
        <f>+VLOOKUP($E485,Emissions!$1:$1048576,MATCH(DATE(Z$2,1,1),Emissions!$A$1:$LI$1),FALSE)</f>
        <v>124.7217722</v>
      </c>
      <c r="AA485" s="322">
        <f>+VLOOKUP($E485,Emissions!$1:$1048576,MATCH(DATE(AA$2,1,1),Emissions!$A$1:$LI$1),FALSE)</f>
        <v>124.9639323</v>
      </c>
      <c r="AB485" s="322">
        <f>+VLOOKUP($E485,Emissions!$1:$1048576,MATCH(DATE(AB$2,1,1),Emissions!$A$1:$LI$1),FALSE)</f>
        <v>125.2069281</v>
      </c>
      <c r="AC485" s="322">
        <f>+VLOOKUP($E485,Emissions!$1:$1048576,MATCH(DATE(AC$2,1,1),Emissions!$A$1:$LI$1),FALSE)</f>
        <v>125.4233134</v>
      </c>
      <c r="AD485" s="322">
        <f>+VLOOKUP($E485,Emissions!$1:$1048576,MATCH(DATE(AD$2,1,1),Emissions!$A$1:$LI$1),FALSE)</f>
        <v>125.60208919999999</v>
      </c>
      <c r="AE485" s="322">
        <f>+VLOOKUP($E485,Emissions!$1:$1048576,MATCH(DATE(AE$2,1,1),Emissions!$A$1:$LI$1),FALSE)</f>
        <v>125.6670665</v>
      </c>
      <c r="AF485" s="322">
        <f>+VLOOKUP($E485,Emissions!$1:$1048576,MATCH(DATE(AF$2,1,1),Emissions!$A$1:$LI$1),FALSE)</f>
        <v>125.7614627</v>
      </c>
      <c r="AG485" s="322">
        <f>+VLOOKUP($E485,Emissions!$1:$1048576,MATCH(DATE(AG$2,1,1),Emissions!$A$1:$LI$1),FALSE)</f>
        <v>125.84251449999999</v>
      </c>
      <c r="AH485" s="322">
        <f>+VLOOKUP($E485,Emissions!$1:$1048576,MATCH(DATE(AH$2,1,1),Emissions!$A$1:$LI$1),FALSE)</f>
        <v>125.8889582</v>
      </c>
      <c r="AI485" s="322">
        <f>+VLOOKUP($E485,Emissions!$1:$1048576,MATCH(DATE(AI$2,1,1),Emissions!$A$1:$LI$1),FALSE)</f>
        <v>125.89276479999999</v>
      </c>
      <c r="AJ485" s="322">
        <f>+VLOOKUP($E485,Emissions!$1:$1048576,MATCH(DATE(AJ$2,1,1),Emissions!$A$1:$LI$1),FALSE)</f>
        <v>125.85283579999999</v>
      </c>
      <c r="AK485" s="322">
        <f>+VLOOKUP($E485,Emissions!$1:$1048576,MATCH(DATE(AK$2,1,1),Emissions!$A$1:$LI$1),FALSE)</f>
        <v>125.81601190000001</v>
      </c>
      <c r="AL485" s="322">
        <f>+VLOOKUP($E485,Emissions!$1:$1048576,MATCH(DATE(AL$2,1,1),Emissions!$A$1:$LI$1),FALSE)</f>
        <v>125.7603263</v>
      </c>
      <c r="AM485" s="322">
        <f>+VLOOKUP($E485,Emissions!$1:$1048576,MATCH(DATE(AM$2,1,1),Emissions!$A$1:$LI$1),FALSE)</f>
        <v>125.67546110000001</v>
      </c>
      <c r="AN485" s="322">
        <f>+VLOOKUP($E485,Emissions!$1:$1048576,MATCH(DATE(AN$2,1,1),Emissions!$A$1:$LI$1),FALSE)</f>
        <v>125.5576295</v>
      </c>
      <c r="AO485" s="322">
        <f>+VLOOKUP($E485,Emissions!$1:$1048576,MATCH(DATE(AO$2,1,1),Emissions!$A$1:$LI$1),FALSE)</f>
        <v>125.406362</v>
      </c>
    </row>
    <row r="486" spans="1:41" ht="15" customHeight="1" x14ac:dyDescent="0.35">
      <c r="A486" s="407"/>
      <c r="B486" s="169"/>
      <c r="C486" s="113"/>
      <c r="D486" s="113" t="s">
        <v>1027</v>
      </c>
      <c r="E486" s="50" t="s">
        <v>1047</v>
      </c>
      <c r="F486" s="356">
        <f>+VLOOKUP($E486,Emissions!$1:$1048576,MATCH(DATE(F$2,1,1),Emissions!$A$1:$LI$1),FALSE)</f>
        <v>0.1431500107</v>
      </c>
      <c r="G486" s="356">
        <f>+VLOOKUP($E486,Emissions!$1:$1048576,MATCH(DATE(G$2,1,1),Emissions!$A$1:$LI$1),FALSE)</f>
        <v>0.13542746380000001</v>
      </c>
      <c r="H486" s="356">
        <f>+VLOOKUP($E486,Emissions!$1:$1048576,MATCH(DATE(H$2,1,1),Emissions!$A$1:$LI$1),FALSE)</f>
        <v>0.12886109779999999</v>
      </c>
      <c r="I486" s="356">
        <f>+VLOOKUP($E486,Emissions!$1:$1048576,MATCH(DATE(I$2,1,1),Emissions!$A$1:$LI$1),FALSE)</f>
        <v>0.12566212700000001</v>
      </c>
      <c r="J486" s="356">
        <f>+VLOOKUP($E486,Emissions!$1:$1048576,MATCH(DATE(J$2,1,1),Emissions!$A$1:$LI$1),FALSE)</f>
        <v>0.1230679273</v>
      </c>
      <c r="K486" s="356">
        <f>+VLOOKUP($E486,Emissions!$1:$1048576,MATCH(DATE(K$2,1,1),Emissions!$A$1:$LI$1),FALSE)</f>
        <v>0.12196720480000001</v>
      </c>
      <c r="L486" s="356">
        <f>+VLOOKUP($E486,Emissions!$1:$1048576,MATCH(DATE(L$2,1,1),Emissions!$A$1:$LI$1),FALSE)</f>
        <v>0.1203584919</v>
      </c>
      <c r="M486" s="356">
        <f>+VLOOKUP($E486,Emissions!$1:$1048576,MATCH(DATE(M$2,1,1),Emissions!$A$1:$LI$1),FALSE)</f>
        <v>0.1189539689</v>
      </c>
      <c r="N486" s="356">
        <f>+VLOOKUP($E486,Emissions!$1:$1048576,MATCH(DATE(N$2,1,1),Emissions!$A$1:$LI$1),FALSE)</f>
        <v>0.117814481</v>
      </c>
      <c r="O486" s="356">
        <f>+VLOOKUP($E486,Emissions!$1:$1048576,MATCH(DATE(O$2,1,1),Emissions!$A$1:$LI$1),FALSE)</f>
        <v>0.1170082875</v>
      </c>
      <c r="P486" s="356">
        <f>+VLOOKUP($E486,Emissions!$1:$1048576,MATCH(DATE(P$2,1,1),Emissions!$A$1:$LI$1),FALSE)</f>
        <v>0.1164321696</v>
      </c>
      <c r="Q486" s="356">
        <f>+VLOOKUP($E486,Emissions!$1:$1048576,MATCH(DATE(Q$2,1,1),Emissions!$A$1:$LI$1),FALSE)</f>
        <v>0.1155818024</v>
      </c>
      <c r="R486" s="356">
        <f>+VLOOKUP($E486,Emissions!$1:$1048576,MATCH(DATE(R$2,1,1),Emissions!$A$1:$LI$1),FALSE)</f>
        <v>0.11467634140000001</v>
      </c>
      <c r="S486" s="356">
        <f>+VLOOKUP($E486,Emissions!$1:$1048576,MATCH(DATE(S$2,1,1),Emissions!$A$1:$LI$1),FALSE)</f>
        <v>0.1137656963</v>
      </c>
      <c r="T486" s="356">
        <f>+VLOOKUP($E486,Emissions!$1:$1048576,MATCH(DATE(T$2,1,1),Emissions!$A$1:$LI$1),FALSE)</f>
        <v>0.11285530320000001</v>
      </c>
      <c r="U486" s="356">
        <f>+VLOOKUP($E486,Emissions!$1:$1048576,MATCH(DATE(U$2,1,1),Emissions!$A$1:$LI$1),FALSE)</f>
        <v>0.1119482522</v>
      </c>
      <c r="V486" s="356">
        <f>+VLOOKUP($E486,Emissions!$1:$1048576,MATCH(DATE(V$2,1,1),Emissions!$A$1:$LI$1),FALSE)</f>
        <v>0.11108578349999999</v>
      </c>
      <c r="W486" s="356">
        <f>+VLOOKUP($E486,Emissions!$1:$1048576,MATCH(DATE(W$2,1,1),Emissions!$A$1:$LI$1),FALSE)</f>
        <v>0.1101550365</v>
      </c>
      <c r="X486" s="356">
        <f>+VLOOKUP($E486,Emissions!$1:$1048576,MATCH(DATE(X$2,1,1),Emissions!$A$1:$LI$1),FALSE)</f>
        <v>0.1091147288</v>
      </c>
      <c r="Y486" s="356">
        <f>+VLOOKUP($E486,Emissions!$1:$1048576,MATCH(DATE(Y$2,1,1),Emissions!$A$1:$LI$1),FALSE)</f>
        <v>0.10796578900000001</v>
      </c>
      <c r="Z486" s="356">
        <f>+VLOOKUP($E486,Emissions!$1:$1048576,MATCH(DATE(Z$2,1,1),Emissions!$A$1:$LI$1),FALSE)</f>
        <v>0.1067026964</v>
      </c>
      <c r="AA486" s="356">
        <f>+VLOOKUP($E486,Emissions!$1:$1048576,MATCH(DATE(AA$2,1,1),Emissions!$A$1:$LI$1),FALSE)</f>
        <v>0.1054104765</v>
      </c>
      <c r="AB486" s="356">
        <f>+VLOOKUP($E486,Emissions!$1:$1048576,MATCH(DATE(AB$2,1,1),Emissions!$A$1:$LI$1),FALSE)</f>
        <v>0.10412260600000001</v>
      </c>
      <c r="AC486" s="356">
        <f>+VLOOKUP($E486,Emissions!$1:$1048576,MATCH(DATE(AC$2,1,1),Emissions!$A$1:$LI$1),FALSE)</f>
        <v>0.10284690370000001</v>
      </c>
      <c r="AD486" s="356">
        <f>+VLOOKUP($E486,Emissions!$1:$1048576,MATCH(DATE(AD$2,1,1),Emissions!$A$1:$LI$1),FALSE)</f>
        <v>0.101580238</v>
      </c>
      <c r="AE486" s="356">
        <f>+VLOOKUP($E486,Emissions!$1:$1048576,MATCH(DATE(AE$2,1,1),Emissions!$A$1:$LI$1),FALSE)</f>
        <v>0.1003196507</v>
      </c>
      <c r="AF486" s="356">
        <f>+VLOOKUP($E486,Emissions!$1:$1048576,MATCH(DATE(AF$2,1,1),Emissions!$A$1:$LI$1),FALSE)</f>
        <v>9.9088655100000006E-2</v>
      </c>
      <c r="AG486" s="356">
        <f>+VLOOKUP($E486,Emissions!$1:$1048576,MATCH(DATE(AG$2,1,1),Emissions!$A$1:$LI$1),FALSE)</f>
        <v>9.7872215299999996E-2</v>
      </c>
      <c r="AH486" s="356">
        <f>+VLOOKUP($E486,Emissions!$1:$1048576,MATCH(DATE(AH$2,1,1),Emissions!$A$1:$LI$1),FALSE)</f>
        <v>9.6659326500000003E-2</v>
      </c>
      <c r="AI486" s="356">
        <f>+VLOOKUP($E486,Emissions!$1:$1048576,MATCH(DATE(AI$2,1,1),Emissions!$A$1:$LI$1),FALSE)</f>
        <v>9.5446648300000006E-2</v>
      </c>
      <c r="AJ486" s="356">
        <f>+VLOOKUP($E486,Emissions!$1:$1048576,MATCH(DATE(AJ$2,1,1),Emissions!$A$1:$LI$1),FALSE)</f>
        <v>9.4233077200000001E-2</v>
      </c>
      <c r="AK486" s="356">
        <f>+VLOOKUP($E486,Emissions!$1:$1048576,MATCH(DATE(AK$2,1,1),Emissions!$A$1:$LI$1),FALSE)</f>
        <v>9.3039728399999994E-2</v>
      </c>
      <c r="AL486" s="356">
        <f>+VLOOKUP($E486,Emissions!$1:$1048576,MATCH(DATE(AL$2,1,1),Emissions!$A$1:$LI$1),FALSE)</f>
        <v>9.1845784799999997E-2</v>
      </c>
      <c r="AM486" s="356">
        <f>+VLOOKUP($E486,Emissions!$1:$1048576,MATCH(DATE(AM$2,1,1),Emissions!$A$1:$LI$1),FALSE)</f>
        <v>9.0645015800000006E-2</v>
      </c>
      <c r="AN486" s="356">
        <f>+VLOOKUP($E486,Emissions!$1:$1048576,MATCH(DATE(AN$2,1,1),Emissions!$A$1:$LI$1),FALSE)</f>
        <v>8.9439480900000007E-2</v>
      </c>
      <c r="AO486" s="356">
        <f>+VLOOKUP($E486,Emissions!$1:$1048576,MATCH(DATE(AO$2,1,1),Emissions!$A$1:$LI$1),FALSE)</f>
        <v>8.8232415300000006E-2</v>
      </c>
    </row>
    <row r="487" spans="1:41" ht="15" customHeight="1" x14ac:dyDescent="0.35">
      <c r="A487" s="407"/>
      <c r="B487" s="169"/>
      <c r="C487" s="113"/>
      <c r="D487" s="113" t="s">
        <v>1033</v>
      </c>
      <c r="E487" s="50" t="s">
        <v>1048</v>
      </c>
      <c r="F487" s="356">
        <f>+VLOOKUP($E487,Emissions!$1:$1048576,MATCH(DATE(F$2,1,1),Emissions!$A$1:$LI$1),FALSE)</f>
        <v>54.231141739999998</v>
      </c>
      <c r="G487" s="356">
        <f>+VLOOKUP($E487,Emissions!$1:$1048576,MATCH(DATE(G$2,1,1),Emissions!$A$1:$LI$1),FALSE)</f>
        <v>54.025511139999999</v>
      </c>
      <c r="H487" s="356">
        <f>+VLOOKUP($E487,Emissions!$1:$1048576,MATCH(DATE(H$2,1,1),Emissions!$A$1:$LI$1),FALSE)</f>
        <v>53.606515289999997</v>
      </c>
      <c r="I487" s="356">
        <f>+VLOOKUP($E487,Emissions!$1:$1048576,MATCH(DATE(I$2,1,1),Emissions!$A$1:$LI$1),FALSE)</f>
        <v>53.131858889999997</v>
      </c>
      <c r="J487" s="356">
        <f>+VLOOKUP($E487,Emissions!$1:$1048576,MATCH(DATE(J$2,1,1),Emissions!$A$1:$LI$1),FALSE)</f>
        <v>52.876145829999999</v>
      </c>
      <c r="K487" s="356">
        <f>+VLOOKUP($E487,Emissions!$1:$1048576,MATCH(DATE(K$2,1,1),Emissions!$A$1:$LI$1),FALSE)</f>
        <v>53.134966140000003</v>
      </c>
      <c r="L487" s="356">
        <f>+VLOOKUP($E487,Emissions!$1:$1048576,MATCH(DATE(L$2,1,1),Emissions!$A$1:$LI$1),FALSE)</f>
        <v>53.50695176</v>
      </c>
      <c r="M487" s="356">
        <f>+VLOOKUP($E487,Emissions!$1:$1048576,MATCH(DATE(M$2,1,1),Emissions!$A$1:$LI$1),FALSE)</f>
        <v>53.912400490000003</v>
      </c>
      <c r="N487" s="356">
        <f>+VLOOKUP($E487,Emissions!$1:$1048576,MATCH(DATE(N$2,1,1),Emissions!$A$1:$LI$1),FALSE)</f>
        <v>54.33551293</v>
      </c>
      <c r="O487" s="356">
        <f>+VLOOKUP($E487,Emissions!$1:$1048576,MATCH(DATE(O$2,1,1),Emissions!$A$1:$LI$1),FALSE)</f>
        <v>54.776715500000002</v>
      </c>
      <c r="P487" s="356">
        <f>+VLOOKUP($E487,Emissions!$1:$1048576,MATCH(DATE(P$2,1,1),Emissions!$A$1:$LI$1),FALSE)</f>
        <v>55.238047960000003</v>
      </c>
      <c r="Q487" s="356">
        <f>+VLOOKUP($E487,Emissions!$1:$1048576,MATCH(DATE(Q$2,1,1),Emissions!$A$1:$LI$1),FALSE)</f>
        <v>55.797841419999997</v>
      </c>
      <c r="R487" s="356">
        <f>+VLOOKUP($E487,Emissions!$1:$1048576,MATCH(DATE(R$2,1,1),Emissions!$A$1:$LI$1),FALSE)</f>
        <v>56.479408280000001</v>
      </c>
      <c r="S487" s="356">
        <f>+VLOOKUP($E487,Emissions!$1:$1048576,MATCH(DATE(S$2,1,1),Emissions!$A$1:$LI$1),FALSE)</f>
        <v>57.260276070000003</v>
      </c>
      <c r="T487" s="356">
        <f>+VLOOKUP($E487,Emissions!$1:$1048576,MATCH(DATE(T$2,1,1),Emissions!$A$1:$LI$1),FALSE)</f>
        <v>58.107109659999999</v>
      </c>
      <c r="U487" s="356">
        <f>+VLOOKUP($E487,Emissions!$1:$1048576,MATCH(DATE(U$2,1,1),Emissions!$A$1:$LI$1),FALSE)</f>
        <v>58.991578869999998</v>
      </c>
      <c r="V487" s="356">
        <f>+VLOOKUP($E487,Emissions!$1:$1048576,MATCH(DATE(V$2,1,1),Emissions!$A$1:$LI$1),FALSE)</f>
        <v>59.878342459999999</v>
      </c>
      <c r="W487" s="356">
        <f>+VLOOKUP($E487,Emissions!$1:$1048576,MATCH(DATE(W$2,1,1),Emissions!$A$1:$LI$1),FALSE)</f>
        <v>60.726805800000001</v>
      </c>
      <c r="X487" s="356">
        <f>+VLOOKUP($E487,Emissions!$1:$1048576,MATCH(DATE(X$2,1,1),Emissions!$A$1:$LI$1),FALSE)</f>
        <v>61.51359678</v>
      </c>
      <c r="Y487" s="356">
        <f>+VLOOKUP($E487,Emissions!$1:$1048576,MATCH(DATE(Y$2,1,1),Emissions!$A$1:$LI$1),FALSE)</f>
        <v>62.235075969999997</v>
      </c>
      <c r="Z487" s="356">
        <f>+VLOOKUP($E487,Emissions!$1:$1048576,MATCH(DATE(Z$2,1,1),Emissions!$A$1:$LI$1),FALSE)</f>
        <v>62.895555049999999</v>
      </c>
      <c r="AA487" s="356">
        <f>+VLOOKUP($E487,Emissions!$1:$1048576,MATCH(DATE(AA$2,1,1),Emissions!$A$1:$LI$1),FALSE)</f>
        <v>63.51626795</v>
      </c>
      <c r="AB487" s="356">
        <f>+VLOOKUP($E487,Emissions!$1:$1048576,MATCH(DATE(AB$2,1,1),Emissions!$A$1:$LI$1),FALSE)</f>
        <v>64.105345</v>
      </c>
      <c r="AC487" s="356">
        <f>+VLOOKUP($E487,Emissions!$1:$1048576,MATCH(DATE(AC$2,1,1),Emissions!$A$1:$LI$1),FALSE)</f>
        <v>64.664252160000004</v>
      </c>
      <c r="AD487" s="356">
        <f>+VLOOKUP($E487,Emissions!$1:$1048576,MATCH(DATE(AD$2,1,1),Emissions!$A$1:$LI$1),FALSE)</f>
        <v>65.192727829999995</v>
      </c>
      <c r="AE487" s="356">
        <f>+VLOOKUP($E487,Emissions!$1:$1048576,MATCH(DATE(AE$2,1,1),Emissions!$A$1:$LI$1),FALSE)</f>
        <v>65.681848500000001</v>
      </c>
      <c r="AF487" s="356">
        <f>+VLOOKUP($E487,Emissions!$1:$1048576,MATCH(DATE(AF$2,1,1),Emissions!$A$1:$LI$1),FALSE)</f>
        <v>66.137726509999993</v>
      </c>
      <c r="AG487" s="356">
        <f>+VLOOKUP($E487,Emissions!$1:$1048576,MATCH(DATE(AG$2,1,1),Emissions!$A$1:$LI$1),FALSE)</f>
        <v>66.557564159999998</v>
      </c>
      <c r="AH487" s="356">
        <f>+VLOOKUP($E487,Emissions!$1:$1048576,MATCH(DATE(AH$2,1,1),Emissions!$A$1:$LI$1),FALSE)</f>
        <v>66.938903190000005</v>
      </c>
      <c r="AI487" s="356">
        <f>+VLOOKUP($E487,Emissions!$1:$1048576,MATCH(DATE(AI$2,1,1),Emissions!$A$1:$LI$1),FALSE)</f>
        <v>67.282002430000006</v>
      </c>
      <c r="AJ487" s="356">
        <f>+VLOOKUP($E487,Emissions!$1:$1048576,MATCH(DATE(AJ$2,1,1),Emissions!$A$1:$LI$1),FALSE)</f>
        <v>67.588945330000001</v>
      </c>
      <c r="AK487" s="356">
        <f>+VLOOKUP($E487,Emissions!$1:$1048576,MATCH(DATE(AK$2,1,1),Emissions!$A$1:$LI$1),FALSE)</f>
        <v>67.867047499999998</v>
      </c>
      <c r="AL487" s="356">
        <f>+VLOOKUP($E487,Emissions!$1:$1048576,MATCH(DATE(AL$2,1,1),Emissions!$A$1:$LI$1),FALSE)</f>
        <v>68.118073670000001</v>
      </c>
      <c r="AM487" s="356">
        <f>+VLOOKUP($E487,Emissions!$1:$1048576,MATCH(DATE(AM$2,1,1),Emissions!$A$1:$LI$1),FALSE)</f>
        <v>68.341998500000003</v>
      </c>
      <c r="AN487" s="356">
        <f>+VLOOKUP($E487,Emissions!$1:$1048576,MATCH(DATE(AN$2,1,1),Emissions!$A$1:$LI$1),FALSE)</f>
        <v>68.538885289999996</v>
      </c>
      <c r="AO487" s="356">
        <f>+VLOOKUP($E487,Emissions!$1:$1048576,MATCH(DATE(AO$2,1,1),Emissions!$A$1:$LI$1),FALSE)</f>
        <v>68.709265000000002</v>
      </c>
    </row>
    <row r="488" spans="1:41" ht="15" customHeight="1" x14ac:dyDescent="0.35">
      <c r="A488" s="407"/>
      <c r="B488" s="169"/>
      <c r="C488" s="113"/>
      <c r="D488" s="113" t="s">
        <v>1028</v>
      </c>
      <c r="E488" s="50" t="s">
        <v>1049</v>
      </c>
      <c r="F488" s="356">
        <f>+VLOOKUP($E488,Emissions!$1:$1048576,MATCH(DATE(F$2,1,1),Emissions!$A$1:$LI$1),FALSE)</f>
        <v>16.4550707</v>
      </c>
      <c r="G488" s="356">
        <f>+VLOOKUP($E488,Emissions!$1:$1048576,MATCH(DATE(G$2,1,1),Emissions!$A$1:$LI$1),FALSE)</f>
        <v>16.608059050000001</v>
      </c>
      <c r="H488" s="356">
        <f>+VLOOKUP($E488,Emissions!$1:$1048576,MATCH(DATE(H$2,1,1),Emissions!$A$1:$LI$1),FALSE)</f>
        <v>16.211752539999999</v>
      </c>
      <c r="I488" s="356">
        <f>+VLOOKUP($E488,Emissions!$1:$1048576,MATCH(DATE(I$2,1,1),Emissions!$A$1:$LI$1),FALSE)</f>
        <v>15.462362730000001</v>
      </c>
      <c r="J488" s="356">
        <f>+VLOOKUP($E488,Emissions!$1:$1048576,MATCH(DATE(J$2,1,1),Emissions!$A$1:$LI$1),FALSE)</f>
        <v>15.16513801</v>
      </c>
      <c r="K488" s="356">
        <f>+VLOOKUP($E488,Emissions!$1:$1048576,MATCH(DATE(K$2,1,1),Emissions!$A$1:$LI$1),FALSE)</f>
        <v>15.37627709</v>
      </c>
      <c r="L488" s="356">
        <f>+VLOOKUP($E488,Emissions!$1:$1048576,MATCH(DATE(L$2,1,1),Emissions!$A$1:$LI$1),FALSE)</f>
        <v>15.03596514</v>
      </c>
      <c r="M488" s="356">
        <f>+VLOOKUP($E488,Emissions!$1:$1048576,MATCH(DATE(M$2,1,1),Emissions!$A$1:$LI$1),FALSE)</f>
        <v>14.89325125</v>
      </c>
      <c r="N488" s="356">
        <f>+VLOOKUP($E488,Emissions!$1:$1048576,MATCH(DATE(N$2,1,1),Emissions!$A$1:$LI$1),FALSE)</f>
        <v>14.862393669999999</v>
      </c>
      <c r="O488" s="356">
        <f>+VLOOKUP($E488,Emissions!$1:$1048576,MATCH(DATE(O$2,1,1),Emissions!$A$1:$LI$1),FALSE)</f>
        <v>14.88340874</v>
      </c>
      <c r="P488" s="356">
        <f>+VLOOKUP($E488,Emissions!$1:$1048576,MATCH(DATE(P$2,1,1),Emissions!$A$1:$LI$1),FALSE)</f>
        <v>14.895025950000001</v>
      </c>
      <c r="Q488" s="356">
        <f>+VLOOKUP($E488,Emissions!$1:$1048576,MATCH(DATE(Q$2,1,1),Emissions!$A$1:$LI$1),FALSE)</f>
        <v>14.96525467</v>
      </c>
      <c r="R488" s="356">
        <f>+VLOOKUP($E488,Emissions!$1:$1048576,MATCH(DATE(R$2,1,1),Emissions!$A$1:$LI$1),FALSE)</f>
        <v>15.054795589999999</v>
      </c>
      <c r="S488" s="356">
        <f>+VLOOKUP($E488,Emissions!$1:$1048576,MATCH(DATE(S$2,1,1),Emissions!$A$1:$LI$1),FALSE)</f>
        <v>15.143849169999999</v>
      </c>
      <c r="T488" s="356">
        <f>+VLOOKUP($E488,Emissions!$1:$1048576,MATCH(DATE(T$2,1,1),Emissions!$A$1:$LI$1),FALSE)</f>
        <v>15.227100679999999</v>
      </c>
      <c r="U488" s="356">
        <f>+VLOOKUP($E488,Emissions!$1:$1048576,MATCH(DATE(U$2,1,1),Emissions!$A$1:$LI$1),FALSE)</f>
        <v>15.305713470000001</v>
      </c>
      <c r="V488" s="356">
        <f>+VLOOKUP($E488,Emissions!$1:$1048576,MATCH(DATE(V$2,1,1),Emissions!$A$1:$LI$1),FALSE)</f>
        <v>15.37183739</v>
      </c>
      <c r="W488" s="356">
        <f>+VLOOKUP($E488,Emissions!$1:$1048576,MATCH(DATE(W$2,1,1),Emissions!$A$1:$LI$1),FALSE)</f>
        <v>15.39573663</v>
      </c>
      <c r="X488" s="356">
        <f>+VLOOKUP($E488,Emissions!$1:$1048576,MATCH(DATE(X$2,1,1),Emissions!$A$1:$LI$1),FALSE)</f>
        <v>15.35605415</v>
      </c>
      <c r="Y488" s="356">
        <f>+VLOOKUP($E488,Emissions!$1:$1048576,MATCH(DATE(Y$2,1,1),Emissions!$A$1:$LI$1),FALSE)</f>
        <v>15.26170198</v>
      </c>
      <c r="Z488" s="356">
        <f>+VLOOKUP($E488,Emissions!$1:$1048576,MATCH(DATE(Z$2,1,1),Emissions!$A$1:$LI$1),FALSE)</f>
        <v>15.1272115</v>
      </c>
      <c r="AA488" s="356">
        <f>+VLOOKUP($E488,Emissions!$1:$1048576,MATCH(DATE(AA$2,1,1),Emissions!$A$1:$LI$1),FALSE)</f>
        <v>15.011245389999999</v>
      </c>
      <c r="AB488" s="356">
        <f>+VLOOKUP($E488,Emissions!$1:$1048576,MATCH(DATE(AB$2,1,1),Emissions!$A$1:$LI$1),FALSE)</f>
        <v>14.898250129999999</v>
      </c>
      <c r="AC488" s="356">
        <f>+VLOOKUP($E488,Emissions!$1:$1048576,MATCH(DATE(AC$2,1,1),Emissions!$A$1:$LI$1),FALSE)</f>
        <v>14.78285743</v>
      </c>
      <c r="AD488" s="356">
        <f>+VLOOKUP($E488,Emissions!$1:$1048576,MATCH(DATE(AD$2,1,1),Emissions!$A$1:$LI$1),FALSE)</f>
        <v>14.66443619</v>
      </c>
      <c r="AE488" s="356">
        <f>+VLOOKUP($E488,Emissions!$1:$1048576,MATCH(DATE(AE$2,1,1),Emissions!$A$1:$LI$1),FALSE)</f>
        <v>14.529407000000001</v>
      </c>
      <c r="AF488" s="356">
        <f>+VLOOKUP($E488,Emissions!$1:$1048576,MATCH(DATE(AF$2,1,1),Emissions!$A$1:$LI$1),FALSE)</f>
        <v>14.41397454</v>
      </c>
      <c r="AG488" s="356">
        <f>+VLOOKUP($E488,Emissions!$1:$1048576,MATCH(DATE(AG$2,1,1),Emissions!$A$1:$LI$1),FALSE)</f>
        <v>14.306677759999999</v>
      </c>
      <c r="AH488" s="356">
        <f>+VLOOKUP($E488,Emissions!$1:$1048576,MATCH(DATE(AH$2,1,1),Emissions!$A$1:$LI$1),FALSE)</f>
        <v>14.201809259999999</v>
      </c>
      <c r="AI488" s="356">
        <f>+VLOOKUP($E488,Emissions!$1:$1048576,MATCH(DATE(AI$2,1,1),Emissions!$A$1:$LI$1),FALSE)</f>
        <v>14.09660015</v>
      </c>
      <c r="AJ488" s="356">
        <f>+VLOOKUP($E488,Emissions!$1:$1048576,MATCH(DATE(AJ$2,1,1),Emissions!$A$1:$LI$1),FALSE)</f>
        <v>13.989787679999999</v>
      </c>
      <c r="AK488" s="356">
        <f>+VLOOKUP($E488,Emissions!$1:$1048576,MATCH(DATE(AK$2,1,1),Emissions!$A$1:$LI$1),FALSE)</f>
        <v>13.89290956</v>
      </c>
      <c r="AL488" s="356">
        <f>+VLOOKUP($E488,Emissions!$1:$1048576,MATCH(DATE(AL$2,1,1),Emissions!$A$1:$LI$1),FALSE)</f>
        <v>13.79880365</v>
      </c>
      <c r="AM488" s="356">
        <f>+VLOOKUP($E488,Emissions!$1:$1048576,MATCH(DATE(AM$2,1,1),Emissions!$A$1:$LI$1),FALSE)</f>
        <v>13.70418409</v>
      </c>
      <c r="AN488" s="356">
        <f>+VLOOKUP($E488,Emissions!$1:$1048576,MATCH(DATE(AN$2,1,1),Emissions!$A$1:$LI$1),FALSE)</f>
        <v>13.607722499999999</v>
      </c>
      <c r="AO488" s="356">
        <f>+VLOOKUP($E488,Emissions!$1:$1048576,MATCH(DATE(AO$2,1,1),Emissions!$A$1:$LI$1),FALSE)</f>
        <v>13.50900961</v>
      </c>
    </row>
    <row r="489" spans="1:41" ht="15" customHeight="1" x14ac:dyDescent="0.35">
      <c r="A489" s="407"/>
      <c r="B489" s="169"/>
      <c r="C489" s="113"/>
      <c r="D489" s="113" t="s">
        <v>1029</v>
      </c>
      <c r="E489" s="50" t="s">
        <v>2589</v>
      </c>
      <c r="F489" s="356">
        <f>+VLOOKUP($E489,Emissions!$1:$1048576,MATCH(DATE(F$2,1,1),Emissions!$A$1:$LI$1),FALSE)</f>
        <v>25.46044586</v>
      </c>
      <c r="G489" s="356">
        <f>+VLOOKUP($E489,Emissions!$1:$1048576,MATCH(DATE(G$2,1,1),Emissions!$A$1:$LI$1),FALSE)</f>
        <v>25.212300119999998</v>
      </c>
      <c r="H489" s="356">
        <f>+VLOOKUP($E489,Emissions!$1:$1048576,MATCH(DATE(H$2,1,1),Emissions!$A$1:$LI$1),FALSE)</f>
        <v>24.35382645</v>
      </c>
      <c r="I489" s="356">
        <f>+VLOOKUP($E489,Emissions!$1:$1048576,MATCH(DATE(I$2,1,1),Emissions!$A$1:$LI$1),FALSE)</f>
        <v>23.61073279</v>
      </c>
      <c r="J489" s="356">
        <f>+VLOOKUP($E489,Emissions!$1:$1048576,MATCH(DATE(J$2,1,1),Emissions!$A$1:$LI$1),FALSE)</f>
        <v>23.551492620000001</v>
      </c>
      <c r="K489" s="356">
        <f>+VLOOKUP($E489,Emissions!$1:$1048576,MATCH(DATE(K$2,1,1),Emissions!$A$1:$LI$1),FALSE)</f>
        <v>23.793063579999998</v>
      </c>
      <c r="L489" s="356">
        <f>+VLOOKUP($E489,Emissions!$1:$1048576,MATCH(DATE(L$2,1,1),Emissions!$A$1:$LI$1),FALSE)</f>
        <v>23.479214639999999</v>
      </c>
      <c r="M489" s="356">
        <f>+VLOOKUP($E489,Emissions!$1:$1048576,MATCH(DATE(M$2,1,1),Emissions!$A$1:$LI$1),FALSE)</f>
        <v>23.02022114</v>
      </c>
      <c r="N489" s="356">
        <f>+VLOOKUP($E489,Emissions!$1:$1048576,MATCH(DATE(N$2,1,1),Emissions!$A$1:$LI$1),FALSE)</f>
        <v>22.388019660000001</v>
      </c>
      <c r="O489" s="356">
        <f>+VLOOKUP($E489,Emissions!$1:$1048576,MATCH(DATE(O$2,1,1),Emissions!$A$1:$LI$1),FALSE)</f>
        <v>21.61395125</v>
      </c>
      <c r="P489" s="356">
        <f>+VLOOKUP($E489,Emissions!$1:$1048576,MATCH(DATE(P$2,1,1),Emissions!$A$1:$LI$1),FALSE)</f>
        <v>20.735406340000001</v>
      </c>
      <c r="Q489" s="356">
        <f>+VLOOKUP($E489,Emissions!$1:$1048576,MATCH(DATE(Q$2,1,1),Emissions!$A$1:$LI$1),FALSE)</f>
        <v>20.411740460000001</v>
      </c>
      <c r="R489" s="356">
        <f>+VLOOKUP($E489,Emissions!$1:$1048576,MATCH(DATE(R$2,1,1),Emissions!$A$1:$LI$1),FALSE)</f>
        <v>20.311196280000001</v>
      </c>
      <c r="S489" s="356">
        <f>+VLOOKUP($E489,Emissions!$1:$1048576,MATCH(DATE(S$2,1,1),Emissions!$A$1:$LI$1),FALSE)</f>
        <v>20.292095339999999</v>
      </c>
      <c r="T489" s="356">
        <f>+VLOOKUP($E489,Emissions!$1:$1048576,MATCH(DATE(T$2,1,1),Emissions!$A$1:$LI$1),FALSE)</f>
        <v>20.294677719999999</v>
      </c>
      <c r="U489" s="356">
        <f>+VLOOKUP($E489,Emissions!$1:$1048576,MATCH(DATE(U$2,1,1),Emissions!$A$1:$LI$1),FALSE)</f>
        <v>20.295383999999999</v>
      </c>
      <c r="V489" s="356">
        <f>+VLOOKUP($E489,Emissions!$1:$1048576,MATCH(DATE(V$2,1,1),Emissions!$A$1:$LI$1),FALSE)</f>
        <v>20.242203159999999</v>
      </c>
      <c r="W489" s="356">
        <f>+VLOOKUP($E489,Emissions!$1:$1048576,MATCH(DATE(W$2,1,1),Emissions!$A$1:$LI$1),FALSE)</f>
        <v>20.15896072</v>
      </c>
      <c r="X489" s="356">
        <f>+VLOOKUP($E489,Emissions!$1:$1048576,MATCH(DATE(X$2,1,1),Emissions!$A$1:$LI$1),FALSE)</f>
        <v>20.057502499999998</v>
      </c>
      <c r="Y489" s="356">
        <f>+VLOOKUP($E489,Emissions!$1:$1048576,MATCH(DATE(Y$2,1,1),Emissions!$A$1:$LI$1),FALSE)</f>
        <v>19.94424536</v>
      </c>
      <c r="Z489" s="356">
        <f>+VLOOKUP($E489,Emissions!$1:$1048576,MATCH(DATE(Z$2,1,1),Emissions!$A$1:$LI$1),FALSE)</f>
        <v>19.813663949999999</v>
      </c>
      <c r="AA489" s="356">
        <f>+VLOOKUP($E489,Emissions!$1:$1048576,MATCH(DATE(AA$2,1,1),Emissions!$A$1:$LI$1),FALSE)</f>
        <v>19.73086794</v>
      </c>
      <c r="AB489" s="356">
        <f>+VLOOKUP($E489,Emissions!$1:$1048576,MATCH(DATE(AB$2,1,1),Emissions!$A$1:$LI$1),FALSE)</f>
        <v>19.663269970000002</v>
      </c>
      <c r="AC489" s="356">
        <f>+VLOOKUP($E489,Emissions!$1:$1048576,MATCH(DATE(AC$2,1,1),Emissions!$A$1:$LI$1),FALSE)</f>
        <v>19.596362370000001</v>
      </c>
      <c r="AD489" s="356">
        <f>+VLOOKUP($E489,Emissions!$1:$1048576,MATCH(DATE(AD$2,1,1),Emissions!$A$1:$LI$1),FALSE)</f>
        <v>19.52402683</v>
      </c>
      <c r="AE489" s="356">
        <f>+VLOOKUP($E489,Emissions!$1:$1048576,MATCH(DATE(AE$2,1,1),Emissions!$A$1:$LI$1),FALSE)</f>
        <v>19.419780150000001</v>
      </c>
      <c r="AF489" s="356">
        <f>+VLOOKUP($E489,Emissions!$1:$1048576,MATCH(DATE(AF$2,1,1),Emissions!$A$1:$LI$1),FALSE)</f>
        <v>19.339190540000001</v>
      </c>
      <c r="AG489" s="356">
        <f>+VLOOKUP($E489,Emissions!$1:$1048576,MATCH(DATE(AG$2,1,1),Emissions!$A$1:$LI$1),FALSE)</f>
        <v>19.264376720000001</v>
      </c>
      <c r="AH489" s="356">
        <f>+VLOOKUP($E489,Emissions!$1:$1048576,MATCH(DATE(AH$2,1,1),Emissions!$A$1:$LI$1),FALSE)</f>
        <v>19.187427499999998</v>
      </c>
      <c r="AI489" s="356">
        <f>+VLOOKUP($E489,Emissions!$1:$1048576,MATCH(DATE(AI$2,1,1),Emissions!$A$1:$LI$1),FALSE)</f>
        <v>19.105167479999999</v>
      </c>
      <c r="AJ489" s="356">
        <f>+VLOOKUP($E489,Emissions!$1:$1048576,MATCH(DATE(AJ$2,1,1),Emissions!$A$1:$LI$1),FALSE)</f>
        <v>19.016609460000002</v>
      </c>
      <c r="AK489" s="356">
        <f>+VLOOKUP($E489,Emissions!$1:$1048576,MATCH(DATE(AK$2,1,1),Emissions!$A$1:$LI$1),FALSE)</f>
        <v>18.939509520000001</v>
      </c>
      <c r="AL489" s="356">
        <f>+VLOOKUP($E489,Emissions!$1:$1048576,MATCH(DATE(AL$2,1,1),Emissions!$A$1:$LI$1),FALSE)</f>
        <v>18.863294549999999</v>
      </c>
      <c r="AM489" s="356">
        <f>+VLOOKUP($E489,Emissions!$1:$1048576,MATCH(DATE(AM$2,1,1),Emissions!$A$1:$LI$1),FALSE)</f>
        <v>18.783648320000001</v>
      </c>
      <c r="AN489" s="356">
        <f>+VLOOKUP($E489,Emissions!$1:$1048576,MATCH(DATE(AN$2,1,1),Emissions!$A$1:$LI$1),FALSE)</f>
        <v>18.699109620000002</v>
      </c>
      <c r="AO489" s="356">
        <f>+VLOOKUP($E489,Emissions!$1:$1048576,MATCH(DATE(AO$2,1,1),Emissions!$A$1:$LI$1),FALSE)</f>
        <v>18.609417019999999</v>
      </c>
    </row>
    <row r="490" spans="1:41" ht="15" customHeight="1" x14ac:dyDescent="0.35">
      <c r="A490" s="407"/>
      <c r="B490" s="169"/>
      <c r="C490" s="113"/>
      <c r="D490" s="113" t="s">
        <v>1030</v>
      </c>
      <c r="E490" s="50" t="s">
        <v>1050</v>
      </c>
      <c r="F490" s="356">
        <f>+VLOOKUP($E490,Emissions!$1:$1048576,MATCH(DATE(F$2,1,1),Emissions!$A$1:$LI$1),FALSE)</f>
        <v>4.8622128299999998</v>
      </c>
      <c r="G490" s="356">
        <f>+VLOOKUP($E490,Emissions!$1:$1048576,MATCH(DATE(G$2,1,1),Emissions!$A$1:$LI$1),FALSE)</f>
        <v>4.8613226010000004</v>
      </c>
      <c r="H490" s="356">
        <f>+VLOOKUP($E490,Emissions!$1:$1048576,MATCH(DATE(H$2,1,1),Emissions!$A$1:$LI$1),FALSE)</f>
        <v>4.8248625069999997</v>
      </c>
      <c r="I490" s="356">
        <f>+VLOOKUP($E490,Emissions!$1:$1048576,MATCH(DATE(I$2,1,1),Emissions!$A$1:$LI$1),FALSE)</f>
        <v>4.7957552720000001</v>
      </c>
      <c r="J490" s="356">
        <f>+VLOOKUP($E490,Emissions!$1:$1048576,MATCH(DATE(J$2,1,1),Emissions!$A$1:$LI$1),FALSE)</f>
        <v>4.7623330670000001</v>
      </c>
      <c r="K490" s="356">
        <f>+VLOOKUP($E490,Emissions!$1:$1048576,MATCH(DATE(K$2,1,1),Emissions!$A$1:$LI$1),FALSE)</f>
        <v>4.7316819079999997</v>
      </c>
      <c r="L490" s="356">
        <f>+VLOOKUP($E490,Emissions!$1:$1048576,MATCH(DATE(L$2,1,1),Emissions!$A$1:$LI$1),FALSE)</f>
        <v>4.7011186729999999</v>
      </c>
      <c r="M490" s="356">
        <f>+VLOOKUP($E490,Emissions!$1:$1048576,MATCH(DATE(M$2,1,1),Emissions!$A$1:$LI$1),FALSE)</f>
        <v>4.691078064</v>
      </c>
      <c r="N490" s="356">
        <f>+VLOOKUP($E490,Emissions!$1:$1048576,MATCH(DATE(N$2,1,1),Emissions!$A$1:$LI$1),FALSE)</f>
        <v>4.6934637749999997</v>
      </c>
      <c r="O490" s="356">
        <f>+VLOOKUP($E490,Emissions!$1:$1048576,MATCH(DATE(O$2,1,1),Emissions!$A$1:$LI$1),FALSE)</f>
        <v>4.7070010609999997</v>
      </c>
      <c r="P490" s="356">
        <f>+VLOOKUP($E490,Emissions!$1:$1048576,MATCH(DATE(P$2,1,1),Emissions!$A$1:$LI$1),FALSE)</f>
        <v>4.7345414549999996</v>
      </c>
      <c r="Q490" s="356">
        <f>+VLOOKUP($E490,Emissions!$1:$1048576,MATCH(DATE(Q$2,1,1),Emissions!$A$1:$LI$1),FALSE)</f>
        <v>4.7230764479999996</v>
      </c>
      <c r="R490" s="356">
        <f>+VLOOKUP($E490,Emissions!$1:$1048576,MATCH(DATE(R$2,1,1),Emissions!$A$1:$LI$1),FALSE)</f>
        <v>4.7005151529999996</v>
      </c>
      <c r="S490" s="356">
        <f>+VLOOKUP($E490,Emissions!$1:$1048576,MATCH(DATE(S$2,1,1),Emissions!$A$1:$LI$1),FALSE)</f>
        <v>4.676979072</v>
      </c>
      <c r="T490" s="356">
        <f>+VLOOKUP($E490,Emissions!$1:$1048576,MATCH(DATE(T$2,1,1),Emissions!$A$1:$LI$1),FALSE)</f>
        <v>4.6550794440000001</v>
      </c>
      <c r="U490" s="356">
        <f>+VLOOKUP($E490,Emissions!$1:$1048576,MATCH(DATE(U$2,1,1),Emissions!$A$1:$LI$1),FALSE)</f>
        <v>4.6348416439999998</v>
      </c>
      <c r="V490" s="356">
        <f>+VLOOKUP($E490,Emissions!$1:$1048576,MATCH(DATE(V$2,1,1),Emissions!$A$1:$LI$1),FALSE)</f>
        <v>4.6189797600000002</v>
      </c>
      <c r="W490" s="356">
        <f>+VLOOKUP($E490,Emissions!$1:$1048576,MATCH(DATE(W$2,1,1),Emissions!$A$1:$LI$1),FALSE)</f>
        <v>4.6048427670000001</v>
      </c>
      <c r="X490" s="356">
        <f>+VLOOKUP($E490,Emissions!$1:$1048576,MATCH(DATE(X$2,1,1),Emissions!$A$1:$LI$1),FALSE)</f>
        <v>4.5913602840000003</v>
      </c>
      <c r="Y490" s="356">
        <f>+VLOOKUP($E490,Emissions!$1:$1048576,MATCH(DATE(Y$2,1,1),Emissions!$A$1:$LI$1),FALSE)</f>
        <v>4.5782495189999999</v>
      </c>
      <c r="Z490" s="356">
        <f>+VLOOKUP($E490,Emissions!$1:$1048576,MATCH(DATE(Z$2,1,1),Emissions!$A$1:$LI$1),FALSE)</f>
        <v>4.5642954290000004</v>
      </c>
      <c r="AA490" s="356">
        <f>+VLOOKUP($E490,Emissions!$1:$1048576,MATCH(DATE(AA$2,1,1),Emissions!$A$1:$LI$1),FALSE)</f>
        <v>4.5480156139999997</v>
      </c>
      <c r="AB490" s="356">
        <f>+VLOOKUP($E490,Emissions!$1:$1048576,MATCH(DATE(AB$2,1,1),Emissions!$A$1:$LI$1),FALSE)</f>
        <v>4.5320022389999997</v>
      </c>
      <c r="AC490" s="356">
        <f>+VLOOKUP($E490,Emissions!$1:$1048576,MATCH(DATE(AC$2,1,1),Emissions!$A$1:$LI$1),FALSE)</f>
        <v>4.5171407290000003</v>
      </c>
      <c r="AD490" s="356">
        <f>+VLOOKUP($E490,Emissions!$1:$1048576,MATCH(DATE(AD$2,1,1),Emissions!$A$1:$LI$1),FALSE)</f>
        <v>4.5036395230000004</v>
      </c>
      <c r="AE490" s="356">
        <f>+VLOOKUP($E490,Emissions!$1:$1048576,MATCH(DATE(AE$2,1,1),Emissions!$A$1:$LI$1),FALSE)</f>
        <v>4.4880035859999996</v>
      </c>
      <c r="AF490" s="356">
        <f>+VLOOKUP($E490,Emissions!$1:$1048576,MATCH(DATE(AF$2,1,1),Emissions!$A$1:$LI$1),FALSE)</f>
        <v>4.472027991</v>
      </c>
      <c r="AG490" s="356">
        <f>+VLOOKUP($E490,Emissions!$1:$1048576,MATCH(DATE(AG$2,1,1),Emissions!$A$1:$LI$1),FALSE)</f>
        <v>4.4571239839999999</v>
      </c>
      <c r="AH490" s="356">
        <f>+VLOOKUP($E490,Emissions!$1:$1048576,MATCH(DATE(AH$2,1,1),Emissions!$A$1:$LI$1),FALSE)</f>
        <v>4.4436776169999996</v>
      </c>
      <c r="AI490" s="356">
        <f>+VLOOKUP($E490,Emissions!$1:$1048576,MATCH(DATE(AI$2,1,1),Emissions!$A$1:$LI$1),FALSE)</f>
        <v>4.4317670470000001</v>
      </c>
      <c r="AJ490" s="356">
        <f>+VLOOKUP($E490,Emissions!$1:$1048576,MATCH(DATE(AJ$2,1,1),Emissions!$A$1:$LI$1),FALSE)</f>
        <v>4.4214077889999999</v>
      </c>
      <c r="AK490" s="356">
        <f>+VLOOKUP($E490,Emissions!$1:$1048576,MATCH(DATE(AK$2,1,1),Emissions!$A$1:$LI$1),FALSE)</f>
        <v>4.4112850999999997</v>
      </c>
      <c r="AL490" s="356">
        <f>+VLOOKUP($E490,Emissions!$1:$1048576,MATCH(DATE(AL$2,1,1),Emissions!$A$1:$LI$1),FALSE)</f>
        <v>4.4024548430000001</v>
      </c>
      <c r="AM490" s="356">
        <f>+VLOOKUP($E490,Emissions!$1:$1048576,MATCH(DATE(AM$2,1,1),Emissions!$A$1:$LI$1),FALSE)</f>
        <v>4.3952601260000002</v>
      </c>
      <c r="AN490" s="356">
        <f>+VLOOKUP($E490,Emissions!$1:$1048576,MATCH(DATE(AN$2,1,1),Emissions!$A$1:$LI$1),FALSE)</f>
        <v>4.3898181279999999</v>
      </c>
      <c r="AO490" s="356">
        <f>+VLOOKUP($E490,Emissions!$1:$1048576,MATCH(DATE(AO$2,1,1),Emissions!$A$1:$LI$1),FALSE)</f>
        <v>4.3861960169999996</v>
      </c>
    </row>
    <row r="491" spans="1:41" ht="15" customHeight="1" x14ac:dyDescent="0.35">
      <c r="A491" s="407"/>
      <c r="B491" s="169"/>
      <c r="C491" s="113"/>
      <c r="D491" s="113" t="s">
        <v>1032</v>
      </c>
      <c r="E491" s="50" t="s">
        <v>1051</v>
      </c>
      <c r="F491" s="356">
        <f>+VLOOKUP($E491,Emissions!$1:$1048576,MATCH(DATE(F$2,1,1),Emissions!$A$1:$LI$1),FALSE)</f>
        <v>28.001554169999999</v>
      </c>
      <c r="G491" s="356">
        <f>+VLOOKUP($E491,Emissions!$1:$1048576,MATCH(DATE(G$2,1,1),Emissions!$A$1:$LI$1),FALSE)</f>
        <v>27.682238999999999</v>
      </c>
      <c r="H491" s="356">
        <f>+VLOOKUP($E491,Emissions!$1:$1048576,MATCH(DATE(H$2,1,1),Emissions!$A$1:$LI$1),FALSE)</f>
        <v>27.347296029999999</v>
      </c>
      <c r="I491" s="356">
        <f>+VLOOKUP($E491,Emissions!$1:$1048576,MATCH(DATE(I$2,1,1),Emissions!$A$1:$LI$1),FALSE)</f>
        <v>26.961265959999999</v>
      </c>
      <c r="J491" s="356">
        <f>+VLOOKUP($E491,Emissions!$1:$1048576,MATCH(DATE(J$2,1,1),Emissions!$A$1:$LI$1),FALSE)</f>
        <v>26.720159779999999</v>
      </c>
      <c r="K491" s="356">
        <f>+VLOOKUP($E491,Emissions!$1:$1048576,MATCH(DATE(K$2,1,1),Emissions!$A$1:$LI$1),FALSE)</f>
        <v>26.534244149999999</v>
      </c>
      <c r="L491" s="356">
        <f>+VLOOKUP($E491,Emissions!$1:$1048576,MATCH(DATE(L$2,1,1),Emissions!$A$1:$LI$1),FALSE)</f>
        <v>26.38061613</v>
      </c>
      <c r="M491" s="356">
        <f>+VLOOKUP($E491,Emissions!$1:$1048576,MATCH(DATE(M$2,1,1),Emissions!$A$1:$LI$1),FALSE)</f>
        <v>26.02667632</v>
      </c>
      <c r="N491" s="356">
        <f>+VLOOKUP($E491,Emissions!$1:$1048576,MATCH(DATE(N$2,1,1),Emissions!$A$1:$LI$1),FALSE)</f>
        <v>25.52694876</v>
      </c>
      <c r="O491" s="356">
        <f>+VLOOKUP($E491,Emissions!$1:$1048576,MATCH(DATE(O$2,1,1),Emissions!$A$1:$LI$1),FALSE)</f>
        <v>24.9000317</v>
      </c>
      <c r="P491" s="356">
        <f>+VLOOKUP($E491,Emissions!$1:$1048576,MATCH(DATE(P$2,1,1),Emissions!$A$1:$LI$1),FALSE)</f>
        <v>24.164647939999998</v>
      </c>
      <c r="Q491" s="356">
        <f>+VLOOKUP($E491,Emissions!$1:$1048576,MATCH(DATE(Q$2,1,1),Emissions!$A$1:$LI$1),FALSE)</f>
        <v>23.794188510000001</v>
      </c>
      <c r="R491" s="356">
        <f>+VLOOKUP($E491,Emissions!$1:$1048576,MATCH(DATE(R$2,1,1),Emissions!$A$1:$LI$1),FALSE)</f>
        <v>23.574845570000001</v>
      </c>
      <c r="S491" s="356">
        <f>+VLOOKUP($E491,Emissions!$1:$1048576,MATCH(DATE(S$2,1,1),Emissions!$A$1:$LI$1),FALSE)</f>
        <v>23.414024600000001</v>
      </c>
      <c r="T491" s="356">
        <f>+VLOOKUP($E491,Emissions!$1:$1048576,MATCH(DATE(T$2,1,1),Emissions!$A$1:$LI$1),FALSE)</f>
        <v>23.272742390000001</v>
      </c>
      <c r="U491" s="356">
        <f>+VLOOKUP($E491,Emissions!$1:$1048576,MATCH(DATE(U$2,1,1),Emissions!$A$1:$LI$1),FALSE)</f>
        <v>23.135592689999999</v>
      </c>
      <c r="V491" s="356">
        <f>+VLOOKUP($E491,Emissions!$1:$1048576,MATCH(DATE(V$2,1,1),Emissions!$A$1:$LI$1),FALSE)</f>
        <v>22.968251800000001</v>
      </c>
      <c r="W491" s="356">
        <f>+VLOOKUP($E491,Emissions!$1:$1048576,MATCH(DATE(W$2,1,1),Emissions!$A$1:$LI$1),FALSE)</f>
        <v>22.787816039999999</v>
      </c>
      <c r="X491" s="356">
        <f>+VLOOKUP($E491,Emissions!$1:$1048576,MATCH(DATE(X$2,1,1),Emissions!$A$1:$LI$1),FALSE)</f>
        <v>22.601720369999999</v>
      </c>
      <c r="Y491" s="356">
        <f>+VLOOKUP($E491,Emissions!$1:$1048576,MATCH(DATE(Y$2,1,1),Emissions!$A$1:$LI$1),FALSE)</f>
        <v>22.412932040000001</v>
      </c>
      <c r="Z491" s="356">
        <f>+VLOOKUP($E491,Emissions!$1:$1048576,MATCH(DATE(Z$2,1,1),Emissions!$A$1:$LI$1),FALSE)</f>
        <v>22.214343530000001</v>
      </c>
      <c r="AA491" s="356">
        <f>+VLOOKUP($E491,Emissions!$1:$1048576,MATCH(DATE(AA$2,1,1),Emissions!$A$1:$LI$1),FALSE)</f>
        <v>22.05212496</v>
      </c>
      <c r="AB491" s="356">
        <f>+VLOOKUP($E491,Emissions!$1:$1048576,MATCH(DATE(AB$2,1,1),Emissions!$A$1:$LI$1),FALSE)</f>
        <v>21.90393821</v>
      </c>
      <c r="AC491" s="356">
        <f>+VLOOKUP($E491,Emissions!$1:$1048576,MATCH(DATE(AC$2,1,1),Emissions!$A$1:$LI$1),FALSE)</f>
        <v>21.759853830000001</v>
      </c>
      <c r="AD491" s="356">
        <f>+VLOOKUP($E491,Emissions!$1:$1048576,MATCH(DATE(AD$2,1,1),Emissions!$A$1:$LI$1),FALSE)</f>
        <v>21.615678630000001</v>
      </c>
      <c r="AE491" s="356">
        <f>+VLOOKUP($E491,Emissions!$1:$1048576,MATCH(DATE(AE$2,1,1),Emissions!$A$1:$LI$1),FALSE)</f>
        <v>21.447707600000001</v>
      </c>
      <c r="AF491" s="356">
        <f>+VLOOKUP($E491,Emissions!$1:$1048576,MATCH(DATE(AF$2,1,1),Emissions!$A$1:$LI$1),FALSE)</f>
        <v>21.299454449999999</v>
      </c>
      <c r="AG491" s="356">
        <f>+VLOOKUP($E491,Emissions!$1:$1048576,MATCH(DATE(AG$2,1,1),Emissions!$A$1:$LI$1),FALSE)</f>
        <v>21.15889971</v>
      </c>
      <c r="AH491" s="356">
        <f>+VLOOKUP($E491,Emissions!$1:$1048576,MATCH(DATE(AH$2,1,1),Emissions!$A$1:$LI$1),FALSE)</f>
        <v>21.020481360000002</v>
      </c>
      <c r="AI491" s="356">
        <f>+VLOOKUP($E491,Emissions!$1:$1048576,MATCH(DATE(AI$2,1,1),Emissions!$A$1:$LI$1),FALSE)</f>
        <v>20.881781050000001</v>
      </c>
      <c r="AJ491" s="356">
        <f>+VLOOKUP($E491,Emissions!$1:$1048576,MATCH(DATE(AJ$2,1,1),Emissions!$A$1:$LI$1),FALSE)</f>
        <v>20.741852510000001</v>
      </c>
      <c r="AK491" s="356">
        <f>+VLOOKUP($E491,Emissions!$1:$1048576,MATCH(DATE(AK$2,1,1),Emissions!$A$1:$LI$1),FALSE)</f>
        <v>20.61222046</v>
      </c>
      <c r="AL491" s="356">
        <f>+VLOOKUP($E491,Emissions!$1:$1048576,MATCH(DATE(AL$2,1,1),Emissions!$A$1:$LI$1),FALSE)</f>
        <v>20.485853760000001</v>
      </c>
      <c r="AM491" s="356">
        <f>+VLOOKUP($E491,Emissions!$1:$1048576,MATCH(DATE(AM$2,1,1),Emissions!$A$1:$LI$1),FALSE)</f>
        <v>20.35972508</v>
      </c>
      <c r="AN491" s="356">
        <f>+VLOOKUP($E491,Emissions!$1:$1048576,MATCH(DATE(AN$2,1,1),Emissions!$A$1:$LI$1),FALSE)</f>
        <v>20.23265447</v>
      </c>
      <c r="AO491" s="356">
        <f>+VLOOKUP($E491,Emissions!$1:$1048576,MATCH(DATE(AO$2,1,1),Emissions!$A$1:$LI$1),FALSE)</f>
        <v>20.104241909999999</v>
      </c>
    </row>
    <row r="492" spans="1:41" ht="15" customHeight="1" x14ac:dyDescent="0.35">
      <c r="A492" s="407"/>
      <c r="B492" s="169"/>
      <c r="C492" s="113" t="s">
        <v>1052</v>
      </c>
      <c r="D492" s="113"/>
      <c r="E492" s="58" t="s">
        <v>1107</v>
      </c>
      <c r="F492" s="356" t="e">
        <f>+VLOOKUP($E492,Emissions!$1:$1048576,MATCH(DATE(F$2,1,1),Emissions!$A$1:$LI$1),FALSE)</f>
        <v>#N/A</v>
      </c>
      <c r="G492" s="356" t="e">
        <f>+VLOOKUP($E492,Emissions!$1:$1048576,MATCH(DATE(G$2,1,1),Emissions!$A$1:$LI$1),FALSE)</f>
        <v>#N/A</v>
      </c>
      <c r="H492" s="356" t="e">
        <f>+VLOOKUP($E492,Emissions!$1:$1048576,MATCH(DATE(H$2,1,1),Emissions!$A$1:$LI$1),FALSE)</f>
        <v>#N/A</v>
      </c>
      <c r="I492" s="356" t="e">
        <f>+VLOOKUP($E492,Emissions!$1:$1048576,MATCH(DATE(I$2,1,1),Emissions!$A$1:$LI$1),FALSE)</f>
        <v>#N/A</v>
      </c>
      <c r="J492" s="356" t="e">
        <f>+VLOOKUP($E492,Emissions!$1:$1048576,MATCH(DATE(J$2,1,1),Emissions!$A$1:$LI$1),FALSE)</f>
        <v>#N/A</v>
      </c>
      <c r="K492" s="356" t="e">
        <f>+VLOOKUP($E492,Emissions!$1:$1048576,MATCH(DATE(K$2,1,1),Emissions!$A$1:$LI$1),FALSE)</f>
        <v>#N/A</v>
      </c>
      <c r="L492" s="356" t="e">
        <f>+VLOOKUP($E492,Emissions!$1:$1048576,MATCH(DATE(L$2,1,1),Emissions!$A$1:$LI$1),FALSE)</f>
        <v>#N/A</v>
      </c>
      <c r="M492" s="356" t="e">
        <f>+VLOOKUP($E492,Emissions!$1:$1048576,MATCH(DATE(M$2,1,1),Emissions!$A$1:$LI$1),FALSE)</f>
        <v>#N/A</v>
      </c>
      <c r="N492" s="356" t="e">
        <f>+VLOOKUP($E492,Emissions!$1:$1048576,MATCH(DATE(N$2,1,1),Emissions!$A$1:$LI$1),FALSE)</f>
        <v>#N/A</v>
      </c>
      <c r="O492" s="356" t="e">
        <f>+VLOOKUP($E492,Emissions!$1:$1048576,MATCH(DATE(O$2,1,1),Emissions!$A$1:$LI$1),FALSE)</f>
        <v>#N/A</v>
      </c>
      <c r="P492" s="356" t="e">
        <f>+VLOOKUP($E492,Emissions!$1:$1048576,MATCH(DATE(P$2,1,1),Emissions!$A$1:$LI$1),FALSE)</f>
        <v>#N/A</v>
      </c>
      <c r="Q492" s="356" t="e">
        <f>+VLOOKUP($E492,Emissions!$1:$1048576,MATCH(DATE(Q$2,1,1),Emissions!$A$1:$LI$1),FALSE)</f>
        <v>#N/A</v>
      </c>
      <c r="R492" s="356" t="e">
        <f>+VLOOKUP($E492,Emissions!$1:$1048576,MATCH(DATE(R$2,1,1),Emissions!$A$1:$LI$1),FALSE)</f>
        <v>#N/A</v>
      </c>
      <c r="S492" s="356" t="e">
        <f>+VLOOKUP($E492,Emissions!$1:$1048576,MATCH(DATE(S$2,1,1),Emissions!$A$1:$LI$1),FALSE)</f>
        <v>#N/A</v>
      </c>
      <c r="T492" s="356" t="e">
        <f>+VLOOKUP($E492,Emissions!$1:$1048576,MATCH(DATE(T$2,1,1),Emissions!$A$1:$LI$1),FALSE)</f>
        <v>#N/A</v>
      </c>
      <c r="U492" s="356" t="e">
        <f>+VLOOKUP($E492,Emissions!$1:$1048576,MATCH(DATE(U$2,1,1),Emissions!$A$1:$LI$1),FALSE)</f>
        <v>#N/A</v>
      </c>
      <c r="V492" s="356" t="e">
        <f>+VLOOKUP($E492,Emissions!$1:$1048576,MATCH(DATE(V$2,1,1),Emissions!$A$1:$LI$1),FALSE)</f>
        <v>#N/A</v>
      </c>
      <c r="W492" s="356" t="e">
        <f>+VLOOKUP($E492,Emissions!$1:$1048576,MATCH(DATE(W$2,1,1),Emissions!$A$1:$LI$1),FALSE)</f>
        <v>#N/A</v>
      </c>
      <c r="X492" s="356" t="e">
        <f>+VLOOKUP($E492,Emissions!$1:$1048576,MATCH(DATE(X$2,1,1),Emissions!$A$1:$LI$1),FALSE)</f>
        <v>#N/A</v>
      </c>
      <c r="Y492" s="356" t="e">
        <f>+VLOOKUP($E492,Emissions!$1:$1048576,MATCH(DATE(Y$2,1,1),Emissions!$A$1:$LI$1),FALSE)</f>
        <v>#N/A</v>
      </c>
      <c r="Z492" s="356" t="e">
        <f>+VLOOKUP($E492,Emissions!$1:$1048576,MATCH(DATE(Z$2,1,1),Emissions!$A$1:$LI$1),FALSE)</f>
        <v>#N/A</v>
      </c>
      <c r="AA492" s="356" t="e">
        <f>+VLOOKUP($E492,Emissions!$1:$1048576,MATCH(DATE(AA$2,1,1),Emissions!$A$1:$LI$1),FALSE)</f>
        <v>#N/A</v>
      </c>
      <c r="AB492" s="356" t="e">
        <f>+VLOOKUP($E492,Emissions!$1:$1048576,MATCH(DATE(AB$2,1,1),Emissions!$A$1:$LI$1),FALSE)</f>
        <v>#N/A</v>
      </c>
      <c r="AC492" s="356" t="e">
        <f>+VLOOKUP($E492,Emissions!$1:$1048576,MATCH(DATE(AC$2,1,1),Emissions!$A$1:$LI$1),FALSE)</f>
        <v>#N/A</v>
      </c>
      <c r="AD492" s="356" t="e">
        <f>+VLOOKUP($E492,Emissions!$1:$1048576,MATCH(DATE(AD$2,1,1),Emissions!$A$1:$LI$1),FALSE)</f>
        <v>#N/A</v>
      </c>
      <c r="AE492" s="356" t="e">
        <f>+VLOOKUP($E492,Emissions!$1:$1048576,MATCH(DATE(AE$2,1,1),Emissions!$A$1:$LI$1),FALSE)</f>
        <v>#N/A</v>
      </c>
      <c r="AF492" s="356" t="e">
        <f>+VLOOKUP($E492,Emissions!$1:$1048576,MATCH(DATE(AF$2,1,1),Emissions!$A$1:$LI$1),FALSE)</f>
        <v>#N/A</v>
      </c>
      <c r="AG492" s="356" t="e">
        <f>+VLOOKUP($E492,Emissions!$1:$1048576,MATCH(DATE(AG$2,1,1),Emissions!$A$1:$LI$1),FALSE)</f>
        <v>#N/A</v>
      </c>
      <c r="AH492" s="356" t="e">
        <f>+VLOOKUP($E492,Emissions!$1:$1048576,MATCH(DATE(AH$2,1,1),Emissions!$A$1:$LI$1),FALSE)</f>
        <v>#N/A</v>
      </c>
      <c r="AI492" s="356" t="e">
        <f>+VLOOKUP($E492,Emissions!$1:$1048576,MATCH(DATE(AI$2,1,1),Emissions!$A$1:$LI$1),FALSE)</f>
        <v>#N/A</v>
      </c>
      <c r="AJ492" s="356" t="e">
        <f>+VLOOKUP($E492,Emissions!$1:$1048576,MATCH(DATE(AJ$2,1,1),Emissions!$A$1:$LI$1),FALSE)</f>
        <v>#N/A</v>
      </c>
      <c r="AK492" s="356" t="e">
        <f>+VLOOKUP($E492,Emissions!$1:$1048576,MATCH(DATE(AK$2,1,1),Emissions!$A$1:$LI$1),FALSE)</f>
        <v>#N/A</v>
      </c>
      <c r="AL492" s="356" t="e">
        <f>+VLOOKUP($E492,Emissions!$1:$1048576,MATCH(DATE(AL$2,1,1),Emissions!$A$1:$LI$1),FALSE)</f>
        <v>#N/A</v>
      </c>
      <c r="AM492" s="356" t="e">
        <f>+VLOOKUP($E492,Emissions!$1:$1048576,MATCH(DATE(AM$2,1,1),Emissions!$A$1:$LI$1),FALSE)</f>
        <v>#N/A</v>
      </c>
      <c r="AN492" s="356" t="e">
        <f>+VLOOKUP($E492,Emissions!$1:$1048576,MATCH(DATE(AN$2,1,1),Emissions!$A$1:$LI$1),FALSE)</f>
        <v>#N/A</v>
      </c>
      <c r="AO492" s="356" t="e">
        <f>+VLOOKUP($E492,Emissions!$1:$1048576,MATCH(DATE(AO$2,1,1),Emissions!$A$1:$LI$1),FALSE)</f>
        <v>#N/A</v>
      </c>
    </row>
    <row r="493" spans="1:41" ht="15" customHeight="1" x14ac:dyDescent="0.35">
      <c r="A493" s="407"/>
      <c r="B493" s="169"/>
      <c r="C493" s="113" t="s">
        <v>167</v>
      </c>
      <c r="D493" s="113"/>
      <c r="E493" s="58" t="s">
        <v>1108</v>
      </c>
      <c r="F493" s="356" t="e">
        <f>+VLOOKUP($E493,Emissions!$1:$1048576,MATCH(DATE(F$2,1,1),Emissions!$A$1:$LI$1),FALSE)</f>
        <v>#N/A</v>
      </c>
      <c r="G493" s="356" t="e">
        <f>+VLOOKUP($E493,Emissions!$1:$1048576,MATCH(DATE(G$2,1,1),Emissions!$A$1:$LI$1),FALSE)</f>
        <v>#N/A</v>
      </c>
      <c r="H493" s="356" t="e">
        <f>+VLOOKUP($E493,Emissions!$1:$1048576,MATCH(DATE(H$2,1,1),Emissions!$A$1:$LI$1),FALSE)</f>
        <v>#N/A</v>
      </c>
      <c r="I493" s="356" t="e">
        <f>+VLOOKUP($E493,Emissions!$1:$1048576,MATCH(DATE(I$2,1,1),Emissions!$A$1:$LI$1),FALSE)</f>
        <v>#N/A</v>
      </c>
      <c r="J493" s="356" t="e">
        <f>+VLOOKUP($E493,Emissions!$1:$1048576,MATCH(DATE(J$2,1,1),Emissions!$A$1:$LI$1),FALSE)</f>
        <v>#N/A</v>
      </c>
      <c r="K493" s="356" t="e">
        <f>+VLOOKUP($E493,Emissions!$1:$1048576,MATCH(DATE(K$2,1,1),Emissions!$A$1:$LI$1),FALSE)</f>
        <v>#N/A</v>
      </c>
      <c r="L493" s="356" t="e">
        <f>+VLOOKUP($E493,Emissions!$1:$1048576,MATCH(DATE(L$2,1,1),Emissions!$A$1:$LI$1),FALSE)</f>
        <v>#N/A</v>
      </c>
      <c r="M493" s="356" t="e">
        <f>+VLOOKUP($E493,Emissions!$1:$1048576,MATCH(DATE(M$2,1,1),Emissions!$A$1:$LI$1),FALSE)</f>
        <v>#N/A</v>
      </c>
      <c r="N493" s="356" t="e">
        <f>+VLOOKUP($E493,Emissions!$1:$1048576,MATCH(DATE(N$2,1,1),Emissions!$A$1:$LI$1),FALSE)</f>
        <v>#N/A</v>
      </c>
      <c r="O493" s="356" t="e">
        <f>+VLOOKUP($E493,Emissions!$1:$1048576,MATCH(DATE(O$2,1,1),Emissions!$A$1:$LI$1),FALSE)</f>
        <v>#N/A</v>
      </c>
      <c r="P493" s="356" t="e">
        <f>+VLOOKUP($E493,Emissions!$1:$1048576,MATCH(DATE(P$2,1,1),Emissions!$A$1:$LI$1),FALSE)</f>
        <v>#N/A</v>
      </c>
      <c r="Q493" s="356" t="e">
        <f>+VLOOKUP($E493,Emissions!$1:$1048576,MATCH(DATE(Q$2,1,1),Emissions!$A$1:$LI$1),FALSE)</f>
        <v>#N/A</v>
      </c>
      <c r="R493" s="356" t="e">
        <f>+VLOOKUP($E493,Emissions!$1:$1048576,MATCH(DATE(R$2,1,1),Emissions!$A$1:$LI$1),FALSE)</f>
        <v>#N/A</v>
      </c>
      <c r="S493" s="356" t="e">
        <f>+VLOOKUP($E493,Emissions!$1:$1048576,MATCH(DATE(S$2,1,1),Emissions!$A$1:$LI$1),FALSE)</f>
        <v>#N/A</v>
      </c>
      <c r="T493" s="356" t="e">
        <f>+VLOOKUP($E493,Emissions!$1:$1048576,MATCH(DATE(T$2,1,1),Emissions!$A$1:$LI$1),FALSE)</f>
        <v>#N/A</v>
      </c>
      <c r="U493" s="356" t="e">
        <f>+VLOOKUP($E493,Emissions!$1:$1048576,MATCH(DATE(U$2,1,1),Emissions!$A$1:$LI$1),FALSE)</f>
        <v>#N/A</v>
      </c>
      <c r="V493" s="356" t="e">
        <f>+VLOOKUP($E493,Emissions!$1:$1048576,MATCH(DATE(V$2,1,1),Emissions!$A$1:$LI$1),FALSE)</f>
        <v>#N/A</v>
      </c>
      <c r="W493" s="356" t="e">
        <f>+VLOOKUP($E493,Emissions!$1:$1048576,MATCH(DATE(W$2,1,1),Emissions!$A$1:$LI$1),FALSE)</f>
        <v>#N/A</v>
      </c>
      <c r="X493" s="356" t="e">
        <f>+VLOOKUP($E493,Emissions!$1:$1048576,MATCH(DATE(X$2,1,1),Emissions!$A$1:$LI$1),FALSE)</f>
        <v>#N/A</v>
      </c>
      <c r="Y493" s="356" t="e">
        <f>+VLOOKUP($E493,Emissions!$1:$1048576,MATCH(DATE(Y$2,1,1),Emissions!$A$1:$LI$1),FALSE)</f>
        <v>#N/A</v>
      </c>
      <c r="Z493" s="356" t="e">
        <f>+VLOOKUP($E493,Emissions!$1:$1048576,MATCH(DATE(Z$2,1,1),Emissions!$A$1:$LI$1),FALSE)</f>
        <v>#N/A</v>
      </c>
      <c r="AA493" s="356" t="e">
        <f>+VLOOKUP($E493,Emissions!$1:$1048576,MATCH(DATE(AA$2,1,1),Emissions!$A$1:$LI$1),FALSE)</f>
        <v>#N/A</v>
      </c>
      <c r="AB493" s="356" t="e">
        <f>+VLOOKUP($E493,Emissions!$1:$1048576,MATCH(DATE(AB$2,1,1),Emissions!$A$1:$LI$1),FALSE)</f>
        <v>#N/A</v>
      </c>
      <c r="AC493" s="356" t="e">
        <f>+VLOOKUP($E493,Emissions!$1:$1048576,MATCH(DATE(AC$2,1,1),Emissions!$A$1:$LI$1),FALSE)</f>
        <v>#N/A</v>
      </c>
      <c r="AD493" s="356" t="e">
        <f>+VLOOKUP($E493,Emissions!$1:$1048576,MATCH(DATE(AD$2,1,1),Emissions!$A$1:$LI$1),FALSE)</f>
        <v>#N/A</v>
      </c>
      <c r="AE493" s="356" t="e">
        <f>+VLOOKUP($E493,Emissions!$1:$1048576,MATCH(DATE(AE$2,1,1),Emissions!$A$1:$LI$1),FALSE)</f>
        <v>#N/A</v>
      </c>
      <c r="AF493" s="356" t="e">
        <f>+VLOOKUP($E493,Emissions!$1:$1048576,MATCH(DATE(AF$2,1,1),Emissions!$A$1:$LI$1),FALSE)</f>
        <v>#N/A</v>
      </c>
      <c r="AG493" s="356" t="e">
        <f>+VLOOKUP($E493,Emissions!$1:$1048576,MATCH(DATE(AG$2,1,1),Emissions!$A$1:$LI$1),FALSE)</f>
        <v>#N/A</v>
      </c>
      <c r="AH493" s="356" t="e">
        <f>+VLOOKUP($E493,Emissions!$1:$1048576,MATCH(DATE(AH$2,1,1),Emissions!$A$1:$LI$1),FALSE)</f>
        <v>#N/A</v>
      </c>
      <c r="AI493" s="356" t="e">
        <f>+VLOOKUP($E493,Emissions!$1:$1048576,MATCH(DATE(AI$2,1,1),Emissions!$A$1:$LI$1),FALSE)</f>
        <v>#N/A</v>
      </c>
      <c r="AJ493" s="356" t="e">
        <f>+VLOOKUP($E493,Emissions!$1:$1048576,MATCH(DATE(AJ$2,1,1),Emissions!$A$1:$LI$1),FALSE)</f>
        <v>#N/A</v>
      </c>
      <c r="AK493" s="356" t="e">
        <f>+VLOOKUP($E493,Emissions!$1:$1048576,MATCH(DATE(AK$2,1,1),Emissions!$A$1:$LI$1),FALSE)</f>
        <v>#N/A</v>
      </c>
      <c r="AL493" s="356" t="e">
        <f>+VLOOKUP($E493,Emissions!$1:$1048576,MATCH(DATE(AL$2,1,1),Emissions!$A$1:$LI$1),FALSE)</f>
        <v>#N/A</v>
      </c>
      <c r="AM493" s="356" t="e">
        <f>+VLOOKUP($E493,Emissions!$1:$1048576,MATCH(DATE(AM$2,1,1),Emissions!$A$1:$LI$1),FALSE)</f>
        <v>#N/A</v>
      </c>
      <c r="AN493" s="356" t="e">
        <f>+VLOOKUP($E493,Emissions!$1:$1048576,MATCH(DATE(AN$2,1,1),Emissions!$A$1:$LI$1),FALSE)</f>
        <v>#N/A</v>
      </c>
      <c r="AO493" s="356" t="e">
        <f>+VLOOKUP($E493,Emissions!$1:$1048576,MATCH(DATE(AO$2,1,1),Emissions!$A$1:$LI$1),FALSE)</f>
        <v>#N/A</v>
      </c>
    </row>
    <row r="494" spans="1:41" ht="15" customHeight="1" x14ac:dyDescent="0.35">
      <c r="A494" s="407"/>
      <c r="B494" s="169"/>
      <c r="C494" s="113"/>
      <c r="D494" s="113"/>
      <c r="E494" s="50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  <c r="AN494" s="321"/>
      <c r="AO494" s="321"/>
    </row>
    <row r="495" spans="1:41" s="91" customFormat="1" ht="15" customHeight="1" x14ac:dyDescent="0.35">
      <c r="A495" s="407"/>
      <c r="B495" s="169"/>
      <c r="C495" s="146" t="s">
        <v>1093</v>
      </c>
      <c r="D495" s="146" t="s">
        <v>3006</v>
      </c>
      <c r="E495" s="135" t="s">
        <v>3007</v>
      </c>
      <c r="F495" s="322">
        <f>+VLOOKUP($E495,Emissions!$1:$1048576,MATCH(DATE(F$2,1,1),Emissions!$A$1:$LI$1),FALSE)</f>
        <v>219.3932963</v>
      </c>
      <c r="G495" s="322">
        <f>+VLOOKUP($E495,Emissions!$1:$1048576,MATCH(DATE(G$2,1,1),Emissions!$A$1:$LI$1),FALSE)</f>
        <v>220.86055339999999</v>
      </c>
      <c r="H495" s="322">
        <f>+VLOOKUP($E495,Emissions!$1:$1048576,MATCH(DATE(H$2,1,1),Emissions!$A$1:$LI$1),FALSE)</f>
        <v>220.73509440000001</v>
      </c>
      <c r="I495" s="322">
        <f>+VLOOKUP($E495,Emissions!$1:$1048576,MATCH(DATE(I$2,1,1),Emissions!$A$1:$LI$1),FALSE)</f>
        <v>219.27421609999999</v>
      </c>
      <c r="J495" s="322">
        <f>+VLOOKUP($E495,Emissions!$1:$1048576,MATCH(DATE(J$2,1,1),Emissions!$A$1:$LI$1),FALSE)</f>
        <v>220.02300360000001</v>
      </c>
      <c r="K495" s="322">
        <f>+VLOOKUP($E495,Emissions!$1:$1048576,MATCH(DATE(K$2,1,1),Emissions!$A$1:$LI$1),FALSE)</f>
        <v>225.41343900000001</v>
      </c>
      <c r="L495" s="322">
        <f>+VLOOKUP($E495,Emissions!$1:$1048576,MATCH(DATE(L$2,1,1),Emissions!$A$1:$LI$1),FALSE)</f>
        <v>230.0070911</v>
      </c>
      <c r="M495" s="322">
        <f>+VLOOKUP($E495,Emissions!$1:$1048576,MATCH(DATE(M$2,1,1),Emissions!$A$1:$LI$1),FALSE)</f>
        <v>233.62155619999999</v>
      </c>
      <c r="N495" s="322">
        <f>+VLOOKUP($E495,Emissions!$1:$1048576,MATCH(DATE(N$2,1,1),Emissions!$A$1:$LI$1),FALSE)</f>
        <v>236.1369388</v>
      </c>
      <c r="O495" s="322">
        <f>+VLOOKUP($E495,Emissions!$1:$1048576,MATCH(DATE(O$2,1,1),Emissions!$A$1:$LI$1),FALSE)</f>
        <v>237.50525540000001</v>
      </c>
      <c r="P495" s="322">
        <f>+VLOOKUP($E495,Emissions!$1:$1048576,MATCH(DATE(P$2,1,1),Emissions!$A$1:$LI$1),FALSE)</f>
        <v>237.66289380000001</v>
      </c>
      <c r="Q495" s="322">
        <f>+VLOOKUP($E495,Emissions!$1:$1048576,MATCH(DATE(Q$2,1,1),Emissions!$A$1:$LI$1),FALSE)</f>
        <v>239.13948199999999</v>
      </c>
      <c r="R495" s="322">
        <f>+VLOOKUP($E495,Emissions!$1:$1048576,MATCH(DATE(R$2,1,1),Emissions!$A$1:$LI$1),FALSE)</f>
        <v>242.0799375</v>
      </c>
      <c r="S495" s="322">
        <f>+VLOOKUP($E495,Emissions!$1:$1048576,MATCH(DATE(S$2,1,1),Emissions!$A$1:$LI$1),FALSE)</f>
        <v>246.20678290000001</v>
      </c>
      <c r="T495" s="322">
        <f>+VLOOKUP($E495,Emissions!$1:$1048576,MATCH(DATE(T$2,1,1),Emissions!$A$1:$LI$1),FALSE)</f>
        <v>251.18703740000001</v>
      </c>
      <c r="U495" s="322">
        <f>+VLOOKUP($E495,Emissions!$1:$1048576,MATCH(DATE(U$2,1,1),Emissions!$A$1:$LI$1),FALSE)</f>
        <v>256.74197429999998</v>
      </c>
      <c r="V495" s="322">
        <f>+VLOOKUP($E495,Emissions!$1:$1048576,MATCH(DATE(V$2,1,1),Emissions!$A$1:$LI$1),FALSE)</f>
        <v>262.22603570000001</v>
      </c>
      <c r="W495" s="322">
        <f>+VLOOKUP($E495,Emissions!$1:$1048576,MATCH(DATE(W$2,1,1),Emissions!$A$1:$LI$1),FALSE)</f>
        <v>267.4755419</v>
      </c>
      <c r="X495" s="322">
        <f>+VLOOKUP($E495,Emissions!$1:$1048576,MATCH(DATE(X$2,1,1),Emissions!$A$1:$LI$1),FALSE)</f>
        <v>272.37706859999997</v>
      </c>
      <c r="Y495" s="322">
        <f>+VLOOKUP($E495,Emissions!$1:$1048576,MATCH(DATE(Y$2,1,1),Emissions!$A$1:$LI$1),FALSE)</f>
        <v>276.91477309999999</v>
      </c>
      <c r="Z495" s="322">
        <f>+VLOOKUP($E495,Emissions!$1:$1048576,MATCH(DATE(Z$2,1,1),Emissions!$A$1:$LI$1),FALSE)</f>
        <v>281.10321140000002</v>
      </c>
      <c r="AA495" s="322">
        <f>+VLOOKUP($E495,Emissions!$1:$1048576,MATCH(DATE(AA$2,1,1),Emissions!$A$1:$LI$1),FALSE)</f>
        <v>285.01730500000002</v>
      </c>
      <c r="AB495" s="322">
        <f>+VLOOKUP($E495,Emissions!$1:$1048576,MATCH(DATE(AB$2,1,1),Emissions!$A$1:$LI$1),FALSE)</f>
        <v>288.92174069999999</v>
      </c>
      <c r="AC495" s="322">
        <f>+VLOOKUP($E495,Emissions!$1:$1048576,MATCH(DATE(AC$2,1,1),Emissions!$A$1:$LI$1),FALSE)</f>
        <v>292.85524620000001</v>
      </c>
      <c r="AD495" s="322">
        <f>+VLOOKUP($E495,Emissions!$1:$1048576,MATCH(DATE(AD$2,1,1),Emissions!$A$1:$LI$1),FALSE)</f>
        <v>296.80988910000002</v>
      </c>
      <c r="AE495" s="322">
        <f>+VLOOKUP($E495,Emissions!$1:$1048576,MATCH(DATE(AE$2,1,1),Emissions!$A$1:$LI$1),FALSE)</f>
        <v>300.69360829999999</v>
      </c>
      <c r="AF495" s="322">
        <f>+VLOOKUP($E495,Emissions!$1:$1048576,MATCH(DATE(AF$2,1,1),Emissions!$A$1:$LI$1),FALSE)</f>
        <v>304.436082</v>
      </c>
      <c r="AG495" s="322">
        <f>+VLOOKUP($E495,Emissions!$1:$1048576,MATCH(DATE(AG$2,1,1),Emissions!$A$1:$LI$1),FALSE)</f>
        <v>308.23491610000002</v>
      </c>
      <c r="AH495" s="322">
        <f>+VLOOKUP($E495,Emissions!$1:$1048576,MATCH(DATE(AH$2,1,1),Emissions!$A$1:$LI$1),FALSE)</f>
        <v>312.1033218</v>
      </c>
      <c r="AI495" s="322">
        <f>+VLOOKUP($E495,Emissions!$1:$1048576,MATCH(DATE(AI$2,1,1),Emissions!$A$1:$LI$1),FALSE)</f>
        <v>316.02806559999999</v>
      </c>
      <c r="AJ495" s="322">
        <f>+VLOOKUP($E495,Emissions!$1:$1048576,MATCH(DATE(AJ$2,1,1),Emissions!$A$1:$LI$1),FALSE)</f>
        <v>319.99498770000002</v>
      </c>
      <c r="AK495" s="322">
        <f>+VLOOKUP($E495,Emissions!$1:$1048576,MATCH(DATE(AK$2,1,1),Emissions!$A$1:$LI$1),FALSE)</f>
        <v>324.02680350000003</v>
      </c>
      <c r="AL495" s="322">
        <f>+VLOOKUP($E495,Emissions!$1:$1048576,MATCH(DATE(AL$2,1,1),Emissions!$A$1:$LI$1),FALSE)</f>
        <v>328.17093369999998</v>
      </c>
      <c r="AM495" s="322">
        <f>+VLOOKUP($E495,Emissions!$1:$1048576,MATCH(DATE(AM$2,1,1),Emissions!$A$1:$LI$1),FALSE)</f>
        <v>332.40773100000001</v>
      </c>
      <c r="AN495" s="322">
        <f>+VLOOKUP($E495,Emissions!$1:$1048576,MATCH(DATE(AN$2,1,1),Emissions!$A$1:$LI$1),FALSE)</f>
        <v>336.70888919999999</v>
      </c>
      <c r="AO495" s="322">
        <f>+VLOOKUP($E495,Emissions!$1:$1048576,MATCH(DATE(AO$2,1,1),Emissions!$A$1:$LI$1),FALSE)</f>
        <v>341.04929659999999</v>
      </c>
    </row>
    <row r="496" spans="1:41" s="91" customFormat="1" ht="15" customHeight="1" x14ac:dyDescent="0.35">
      <c r="A496" s="407"/>
      <c r="B496" s="169"/>
      <c r="C496" s="323"/>
      <c r="D496" s="146"/>
      <c r="E496" s="135"/>
      <c r="F496" s="322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  <c r="AA496" s="322"/>
      <c r="AB496" s="322"/>
      <c r="AC496" s="322"/>
      <c r="AD496" s="322"/>
      <c r="AE496" s="322"/>
      <c r="AF496" s="322"/>
      <c r="AG496" s="322"/>
      <c r="AH496" s="322"/>
      <c r="AI496" s="322"/>
      <c r="AJ496" s="322"/>
      <c r="AK496" s="322"/>
      <c r="AL496" s="322"/>
      <c r="AM496" s="322"/>
      <c r="AN496" s="322"/>
      <c r="AO496" s="322"/>
    </row>
    <row r="497" spans="1:41" s="91" customFormat="1" ht="15" customHeight="1" x14ac:dyDescent="0.35">
      <c r="A497" s="407"/>
      <c r="B497" s="169"/>
      <c r="C497" s="146" t="s">
        <v>1093</v>
      </c>
      <c r="D497" s="146" t="s">
        <v>1027</v>
      </c>
      <c r="E497" s="135" t="s">
        <v>1111</v>
      </c>
      <c r="F497" s="322">
        <f>+VLOOKUP($E497,Emissions!$1:$1048576,MATCH(DATE(F$2,1,1),Emissions!$A$1:$LI$1),FALSE)</f>
        <v>30.330614749999999</v>
      </c>
      <c r="G497" s="322">
        <f>+VLOOKUP($E497,Emissions!$1:$1048576,MATCH(DATE(G$2,1,1),Emissions!$A$1:$LI$1),FALSE)</f>
        <v>29.324774569999999</v>
      </c>
      <c r="H497" s="322">
        <f>+VLOOKUP($E497,Emissions!$1:$1048576,MATCH(DATE(H$2,1,1),Emissions!$A$1:$LI$1),FALSE)</f>
        <v>28.449827859999999</v>
      </c>
      <c r="I497" s="322">
        <f>+VLOOKUP($E497,Emissions!$1:$1048576,MATCH(DATE(I$2,1,1),Emissions!$A$1:$LI$1),FALSE)</f>
        <v>28.018799390000002</v>
      </c>
      <c r="J497" s="322">
        <f>+VLOOKUP($E497,Emissions!$1:$1048576,MATCH(DATE(J$2,1,1),Emissions!$A$1:$LI$1),FALSE)</f>
        <v>27.879933489999999</v>
      </c>
      <c r="K497" s="322">
        <f>+VLOOKUP($E497,Emissions!$1:$1048576,MATCH(DATE(K$2,1,1),Emissions!$A$1:$LI$1),FALSE)</f>
        <v>28.152174930000001</v>
      </c>
      <c r="L497" s="322">
        <f>+VLOOKUP($E497,Emissions!$1:$1048576,MATCH(DATE(L$2,1,1),Emissions!$A$1:$LI$1),FALSE)</f>
        <v>28.558065630000002</v>
      </c>
      <c r="M497" s="322">
        <f>+VLOOKUP($E497,Emissions!$1:$1048576,MATCH(DATE(M$2,1,1),Emissions!$A$1:$LI$1),FALSE)</f>
        <v>28.924362349999999</v>
      </c>
      <c r="N497" s="322">
        <f>+VLOOKUP($E497,Emissions!$1:$1048576,MATCH(DATE(N$2,1,1),Emissions!$A$1:$LI$1),FALSE)</f>
        <v>29.198519409999999</v>
      </c>
      <c r="O497" s="322">
        <f>+VLOOKUP($E497,Emissions!$1:$1048576,MATCH(DATE(O$2,1,1),Emissions!$A$1:$LI$1),FALSE)</f>
        <v>29.35818549</v>
      </c>
      <c r="P497" s="322">
        <f>+VLOOKUP($E497,Emissions!$1:$1048576,MATCH(DATE(P$2,1,1),Emissions!$A$1:$LI$1),FALSE)</f>
        <v>29.38404027</v>
      </c>
      <c r="Q497" s="322">
        <f>+VLOOKUP($E497,Emissions!$1:$1048576,MATCH(DATE(Q$2,1,1),Emissions!$A$1:$LI$1),FALSE)</f>
        <v>29.519021169999998</v>
      </c>
      <c r="R497" s="322">
        <f>+VLOOKUP($E497,Emissions!$1:$1048576,MATCH(DATE(R$2,1,1),Emissions!$A$1:$LI$1),FALSE)</f>
        <v>29.79901263</v>
      </c>
      <c r="S497" s="322">
        <f>+VLOOKUP($E497,Emissions!$1:$1048576,MATCH(DATE(S$2,1,1),Emissions!$A$1:$LI$1),FALSE)</f>
        <v>30.20555319</v>
      </c>
      <c r="T497" s="322">
        <f>+VLOOKUP($E497,Emissions!$1:$1048576,MATCH(DATE(T$2,1,1),Emissions!$A$1:$LI$1),FALSE)</f>
        <v>30.707228619999999</v>
      </c>
      <c r="U497" s="322">
        <f>+VLOOKUP($E497,Emissions!$1:$1048576,MATCH(DATE(U$2,1,1),Emissions!$A$1:$LI$1),FALSE)</f>
        <v>31.275008870000001</v>
      </c>
      <c r="V497" s="322">
        <f>+VLOOKUP($E497,Emissions!$1:$1048576,MATCH(DATE(V$2,1,1),Emissions!$A$1:$LI$1),FALSE)</f>
        <v>31.837701939999999</v>
      </c>
      <c r="W497" s="322">
        <f>+VLOOKUP($E497,Emissions!$1:$1048576,MATCH(DATE(W$2,1,1),Emissions!$A$1:$LI$1),FALSE)</f>
        <v>32.393830350000002</v>
      </c>
      <c r="X497" s="322">
        <f>+VLOOKUP($E497,Emissions!$1:$1048576,MATCH(DATE(X$2,1,1),Emissions!$A$1:$LI$1),FALSE)</f>
        <v>32.93568123</v>
      </c>
      <c r="Y497" s="322">
        <f>+VLOOKUP($E497,Emissions!$1:$1048576,MATCH(DATE(Y$2,1,1),Emissions!$A$1:$LI$1),FALSE)</f>
        <v>33.4600273</v>
      </c>
      <c r="Z497" s="322">
        <f>+VLOOKUP($E497,Emissions!$1:$1048576,MATCH(DATE(Z$2,1,1),Emissions!$A$1:$LI$1),FALSE)</f>
        <v>33.964978469999998</v>
      </c>
      <c r="AA497" s="322">
        <f>+VLOOKUP($E497,Emissions!$1:$1048576,MATCH(DATE(AA$2,1,1),Emissions!$A$1:$LI$1),FALSE)</f>
        <v>34.440773780000001</v>
      </c>
      <c r="AB497" s="322">
        <f>+VLOOKUP($E497,Emissions!$1:$1048576,MATCH(DATE(AB$2,1,1),Emissions!$A$1:$LI$1),FALSE)</f>
        <v>34.926449060000003</v>
      </c>
      <c r="AC497" s="322">
        <f>+VLOOKUP($E497,Emissions!$1:$1048576,MATCH(DATE(AC$2,1,1),Emissions!$A$1:$LI$1),FALSE)</f>
        <v>35.42830472</v>
      </c>
      <c r="AD497" s="322">
        <f>+VLOOKUP($E497,Emissions!$1:$1048576,MATCH(DATE(AD$2,1,1),Emissions!$A$1:$LI$1),FALSE)</f>
        <v>35.944567599999999</v>
      </c>
      <c r="AE497" s="322">
        <f>+VLOOKUP($E497,Emissions!$1:$1048576,MATCH(DATE(AE$2,1,1),Emissions!$A$1:$LI$1),FALSE)</f>
        <v>36.463861600000001</v>
      </c>
      <c r="AF497" s="322">
        <f>+VLOOKUP($E497,Emissions!$1:$1048576,MATCH(DATE(AF$2,1,1),Emissions!$A$1:$LI$1),FALSE)</f>
        <v>36.965657159999999</v>
      </c>
      <c r="AG497" s="322">
        <f>+VLOOKUP($E497,Emissions!$1:$1048576,MATCH(DATE(AG$2,1,1),Emissions!$A$1:$LI$1),FALSE)</f>
        <v>37.48083278</v>
      </c>
      <c r="AH497" s="322">
        <f>+VLOOKUP($E497,Emissions!$1:$1048576,MATCH(DATE(AH$2,1,1),Emissions!$A$1:$LI$1),FALSE)</f>
        <v>38.011918870000002</v>
      </c>
      <c r="AI497" s="322">
        <f>+VLOOKUP($E497,Emissions!$1:$1048576,MATCH(DATE(AI$2,1,1),Emissions!$A$1:$LI$1),FALSE)</f>
        <v>38.556603600000003</v>
      </c>
      <c r="AJ497" s="322">
        <f>+VLOOKUP($E497,Emissions!$1:$1048576,MATCH(DATE(AJ$2,1,1),Emissions!$A$1:$LI$1),FALSE)</f>
        <v>39.112214369999997</v>
      </c>
      <c r="AK497" s="322">
        <f>+VLOOKUP($E497,Emissions!$1:$1048576,MATCH(DATE(AK$2,1,1),Emissions!$A$1:$LI$1),FALSE)</f>
        <v>39.677164849999997</v>
      </c>
      <c r="AL497" s="322">
        <f>+VLOOKUP($E497,Emissions!$1:$1048576,MATCH(DATE(AL$2,1,1),Emissions!$A$1:$LI$1),FALSE)</f>
        <v>40.258403319999999</v>
      </c>
      <c r="AM497" s="322">
        <f>+VLOOKUP($E497,Emissions!$1:$1048576,MATCH(DATE(AM$2,1,1),Emissions!$A$1:$LI$1),FALSE)</f>
        <v>40.853463240000004</v>
      </c>
      <c r="AN497" s="322">
        <f>+VLOOKUP($E497,Emissions!$1:$1048576,MATCH(DATE(AN$2,1,1),Emissions!$A$1:$LI$1),FALSE)</f>
        <v>41.458801889999997</v>
      </c>
      <c r="AO497" s="322">
        <f>+VLOOKUP($E497,Emissions!$1:$1048576,MATCH(DATE(AO$2,1,1),Emissions!$A$1:$LI$1),FALSE)</f>
        <v>42.071183210000001</v>
      </c>
    </row>
    <row r="498" spans="1:41" s="91" customFormat="1" ht="15" customHeight="1" x14ac:dyDescent="0.35">
      <c r="A498" s="407"/>
      <c r="B498" s="169"/>
      <c r="C498" s="136" t="s">
        <v>1087</v>
      </c>
      <c r="D498" s="146" t="s">
        <v>1027</v>
      </c>
      <c r="E498" s="135" t="s">
        <v>2656</v>
      </c>
      <c r="F498" s="322">
        <f>+VLOOKUP($E498,Emissions!$1:$1048576,MATCH(DATE(F$2,1,1),Emissions!$A$1:$LI$1),FALSE)</f>
        <v>1.2537847899999999E-2</v>
      </c>
      <c r="G498" s="322">
        <f>+VLOOKUP($E498,Emissions!$1:$1048576,MATCH(DATE(G$2,1,1),Emissions!$A$1:$LI$1),FALSE)</f>
        <v>1.2368425400000001E-2</v>
      </c>
      <c r="H498" s="322">
        <f>+VLOOKUP($E498,Emissions!$1:$1048576,MATCH(DATE(H$2,1,1),Emissions!$A$1:$LI$1),FALSE)</f>
        <v>1.22029645E-2</v>
      </c>
      <c r="I498" s="322">
        <f>+VLOOKUP($E498,Emissions!$1:$1048576,MATCH(DATE(I$2,1,1),Emissions!$A$1:$LI$1),FALSE)</f>
        <v>1.21380293E-2</v>
      </c>
      <c r="J498" s="322">
        <f>+VLOOKUP($E498,Emissions!$1:$1048576,MATCH(DATE(J$2,1,1),Emissions!$A$1:$LI$1),FALSE)</f>
        <v>1.2153925499999999E-2</v>
      </c>
      <c r="K498" s="322">
        <f>+VLOOKUP($E498,Emissions!$1:$1048576,MATCH(DATE(K$2,1,1),Emissions!$A$1:$LI$1),FALSE)</f>
        <v>1.2370093699999999E-2</v>
      </c>
      <c r="L498" s="322">
        <f>+VLOOKUP($E498,Emissions!$1:$1048576,MATCH(DATE(L$2,1,1),Emissions!$A$1:$LI$1),FALSE)</f>
        <v>1.2623684899999999E-2</v>
      </c>
      <c r="M498" s="322">
        <f>+VLOOKUP($E498,Emissions!$1:$1048576,MATCH(DATE(M$2,1,1),Emissions!$A$1:$LI$1),FALSE)</f>
        <v>1.28502175E-2</v>
      </c>
      <c r="N498" s="322">
        <f>+VLOOKUP($E498,Emissions!$1:$1048576,MATCH(DATE(N$2,1,1),Emissions!$A$1:$LI$1),FALSE)</f>
        <v>1.30461238E-2</v>
      </c>
      <c r="O498" s="322">
        <f>+VLOOKUP($E498,Emissions!$1:$1048576,MATCH(DATE(O$2,1,1),Emissions!$A$1:$LI$1),FALSE)</f>
        <v>1.3210635300000001E-2</v>
      </c>
      <c r="P498" s="322">
        <f>+VLOOKUP($E498,Emissions!$1:$1048576,MATCH(DATE(P$2,1,1),Emissions!$A$1:$LI$1),FALSE)</f>
        <v>1.334225E-2</v>
      </c>
      <c r="Q498" s="322">
        <f>+VLOOKUP($E498,Emissions!$1:$1048576,MATCH(DATE(Q$2,1,1),Emissions!$A$1:$LI$1),FALSE)</f>
        <v>1.35216908E-2</v>
      </c>
      <c r="R498" s="322">
        <f>+VLOOKUP($E498,Emissions!$1:$1048576,MATCH(DATE(R$2,1,1),Emissions!$A$1:$LI$1),FALSE)</f>
        <v>1.37665034E-2</v>
      </c>
      <c r="S498" s="322">
        <f>+VLOOKUP($E498,Emissions!$1:$1048576,MATCH(DATE(S$2,1,1),Emissions!$A$1:$LI$1),FALSE)</f>
        <v>1.40694099E-2</v>
      </c>
      <c r="T498" s="322">
        <f>+VLOOKUP($E498,Emissions!$1:$1048576,MATCH(DATE(T$2,1,1),Emissions!$A$1:$LI$1),FALSE)</f>
        <v>1.4415820100000001E-2</v>
      </c>
      <c r="U498" s="322">
        <f>+VLOOKUP($E498,Emissions!$1:$1048576,MATCH(DATE(U$2,1,1),Emissions!$A$1:$LI$1),FALSE)</f>
        <v>1.4792247099999999E-2</v>
      </c>
      <c r="V498" s="322">
        <f>+VLOOKUP($E498,Emissions!$1:$1048576,MATCH(DATE(V$2,1,1),Emissions!$A$1:$LI$1),FALSE)</f>
        <v>1.51688113E-2</v>
      </c>
      <c r="W498" s="322">
        <f>+VLOOKUP($E498,Emissions!$1:$1048576,MATCH(DATE(W$2,1,1),Emissions!$A$1:$LI$1),FALSE)</f>
        <v>1.55361415E-2</v>
      </c>
      <c r="X498" s="322">
        <f>+VLOOKUP($E498,Emissions!$1:$1048576,MATCH(DATE(X$2,1,1),Emissions!$A$1:$LI$1),FALSE)</f>
        <v>1.5886056799999999E-2</v>
      </c>
      <c r="Y498" s="322">
        <f>+VLOOKUP($E498,Emissions!$1:$1048576,MATCH(DATE(Y$2,1,1),Emissions!$A$1:$LI$1),FALSE)</f>
        <v>1.6216300600000001E-2</v>
      </c>
      <c r="Z498" s="322">
        <f>+VLOOKUP($E498,Emissions!$1:$1048576,MATCH(DATE(Z$2,1,1),Emissions!$A$1:$LI$1),FALSE)</f>
        <v>1.6526355100000001E-2</v>
      </c>
      <c r="AA498" s="322">
        <f>+VLOOKUP($E498,Emissions!$1:$1048576,MATCH(DATE(AA$2,1,1),Emissions!$A$1:$LI$1),FALSE)</f>
        <v>1.6815824300000001E-2</v>
      </c>
      <c r="AB498" s="322">
        <f>+VLOOKUP($E498,Emissions!$1:$1048576,MATCH(DATE(AB$2,1,1),Emissions!$A$1:$LI$1),FALSE)</f>
        <v>1.7099849E-2</v>
      </c>
      <c r="AC498" s="322">
        <f>+VLOOKUP($E498,Emissions!$1:$1048576,MATCH(DATE(AC$2,1,1),Emissions!$A$1:$LI$1),FALSE)</f>
        <v>1.73816953E-2</v>
      </c>
      <c r="AD498" s="322">
        <f>+VLOOKUP($E498,Emissions!$1:$1048576,MATCH(DATE(AD$2,1,1),Emissions!$A$1:$LI$1),FALSE)</f>
        <v>1.7661724399999999E-2</v>
      </c>
      <c r="AE498" s="322">
        <f>+VLOOKUP($E498,Emissions!$1:$1048576,MATCH(DATE(AE$2,1,1),Emissions!$A$1:$LI$1),FALSE)</f>
        <v>1.7933581399999999E-2</v>
      </c>
      <c r="AF498" s="322">
        <f>+VLOOKUP($E498,Emissions!$1:$1048576,MATCH(DATE(AF$2,1,1),Emissions!$A$1:$LI$1),FALSE)</f>
        <v>1.8191937599999999E-2</v>
      </c>
      <c r="AG498" s="322">
        <f>+VLOOKUP($E498,Emissions!$1:$1048576,MATCH(DATE(AG$2,1,1),Emissions!$A$1:$LI$1),FALSE)</f>
        <v>1.8447559799999999E-2</v>
      </c>
      <c r="AH498" s="322">
        <f>+VLOOKUP($E498,Emissions!$1:$1048576,MATCH(DATE(AH$2,1,1),Emissions!$A$1:$LI$1),FALSE)</f>
        <v>1.8702387599999998E-2</v>
      </c>
      <c r="AI498" s="322">
        <f>+VLOOKUP($E498,Emissions!$1:$1048576,MATCH(DATE(AI$2,1,1),Emissions!$A$1:$LI$1),FALSE)</f>
        <v>1.8957100000000001E-2</v>
      </c>
      <c r="AJ498" s="322">
        <f>+VLOOKUP($E498,Emissions!$1:$1048576,MATCH(DATE(AJ$2,1,1),Emissions!$A$1:$LI$1),FALSE)</f>
        <v>1.9212139600000001E-2</v>
      </c>
      <c r="AK498" s="322">
        <f>+VLOOKUP($E498,Emissions!$1:$1048576,MATCH(DATE(AK$2,1,1),Emissions!$A$1:$LI$1),FALSE)</f>
        <v>1.9467641899999999E-2</v>
      </c>
      <c r="AL498" s="322">
        <f>+VLOOKUP($E498,Emissions!$1:$1048576,MATCH(DATE(AL$2,1,1),Emissions!$A$1:$LI$1),FALSE)</f>
        <v>1.9726605099999999E-2</v>
      </c>
      <c r="AM498" s="322">
        <f>+VLOOKUP($E498,Emissions!$1:$1048576,MATCH(DATE(AM$2,1,1),Emissions!$A$1:$LI$1),FALSE)</f>
        <v>1.9988785200000001E-2</v>
      </c>
      <c r="AN498" s="322">
        <f>+VLOOKUP($E498,Emissions!$1:$1048576,MATCH(DATE(AN$2,1,1),Emissions!$A$1:$LI$1),FALSE)</f>
        <v>2.02534823E-2</v>
      </c>
      <c r="AO498" s="322">
        <f>+VLOOKUP($E498,Emissions!$1:$1048576,MATCH(DATE(AO$2,1,1),Emissions!$A$1:$LI$1),FALSE)</f>
        <v>2.0520022299999999E-2</v>
      </c>
    </row>
    <row r="499" spans="1:41" ht="15" customHeight="1" x14ac:dyDescent="0.35">
      <c r="A499" s="407"/>
      <c r="B499" s="169"/>
      <c r="C499" s="137" t="s">
        <v>724</v>
      </c>
      <c r="D499" s="113" t="s">
        <v>1027</v>
      </c>
      <c r="E499" s="50" t="s">
        <v>2590</v>
      </c>
      <c r="F499" s="356">
        <f>+VLOOKUP($E499,Emissions!$1:$1048576,MATCH(DATE(F$2,1,1),Emissions!$A$1:$LI$1),FALSE)</f>
        <v>1.20446589E-2</v>
      </c>
      <c r="G499" s="356">
        <f>+VLOOKUP($E499,Emissions!$1:$1048576,MATCH(DATE(G$2,1,1),Emissions!$A$1:$LI$1),FALSE)</f>
        <v>1.1892231600000001E-2</v>
      </c>
      <c r="H499" s="356">
        <f>+VLOOKUP($E499,Emissions!$1:$1048576,MATCH(DATE(H$2,1,1),Emissions!$A$1:$LI$1),FALSE)</f>
        <v>1.17449561E-2</v>
      </c>
      <c r="I499" s="356">
        <f>+VLOOKUP($E499,Emissions!$1:$1048576,MATCH(DATE(I$2,1,1),Emissions!$A$1:$LI$1),FALSE)</f>
        <v>1.1695628600000001E-2</v>
      </c>
      <c r="J499" s="356">
        <f>+VLOOKUP($E499,Emissions!$1:$1048576,MATCH(DATE(J$2,1,1),Emissions!$A$1:$LI$1),FALSE)</f>
        <v>1.17214079E-2</v>
      </c>
      <c r="K499" s="356">
        <f>+VLOOKUP($E499,Emissions!$1:$1048576,MATCH(DATE(K$2,1,1),Emissions!$A$1:$LI$1),FALSE)</f>
        <v>1.1938317400000001E-2</v>
      </c>
      <c r="L499" s="356">
        <f>+VLOOKUP($E499,Emissions!$1:$1048576,MATCH(DATE(L$2,1,1),Emissions!$A$1:$LI$1),FALSE)</f>
        <v>1.21919057E-2</v>
      </c>
      <c r="M499" s="356">
        <f>+VLOOKUP($E499,Emissions!$1:$1048576,MATCH(DATE(M$2,1,1),Emissions!$A$1:$LI$1),FALSE)</f>
        <v>1.2422602899999999E-2</v>
      </c>
      <c r="N499" s="356">
        <f>+VLOOKUP($E499,Emissions!$1:$1048576,MATCH(DATE(N$2,1,1),Emissions!$A$1:$LI$1),FALSE)</f>
        <v>1.2626607200000001E-2</v>
      </c>
      <c r="O499" s="356">
        <f>+VLOOKUP($E499,Emissions!$1:$1048576,MATCH(DATE(O$2,1,1),Emissions!$A$1:$LI$1),FALSE)</f>
        <v>1.2802941300000001E-2</v>
      </c>
      <c r="P499" s="356">
        <f>+VLOOKUP($E499,Emissions!$1:$1048576,MATCH(DATE(P$2,1,1),Emissions!$A$1:$LI$1),FALSE)</f>
        <v>1.2949970099999999E-2</v>
      </c>
      <c r="Q499" s="356">
        <f>+VLOOKUP($E499,Emissions!$1:$1048576,MATCH(DATE(Q$2,1,1),Emissions!$A$1:$LI$1),FALSE)</f>
        <v>1.3138177900000001E-2</v>
      </c>
      <c r="R499" s="356">
        <f>+VLOOKUP($E499,Emissions!$1:$1048576,MATCH(DATE(R$2,1,1),Emissions!$A$1:$LI$1),FALSE)</f>
        <v>1.33869082E-2</v>
      </c>
      <c r="S499" s="356">
        <f>+VLOOKUP($E499,Emissions!$1:$1048576,MATCH(DATE(S$2,1,1),Emissions!$A$1:$LI$1),FALSE)</f>
        <v>1.3690775400000001E-2</v>
      </c>
      <c r="T499" s="356">
        <f>+VLOOKUP($E499,Emissions!$1:$1048576,MATCH(DATE(T$2,1,1),Emissions!$A$1:$LI$1),FALSE)</f>
        <v>1.4036382199999999E-2</v>
      </c>
      <c r="U499" s="356">
        <f>+VLOOKUP($E499,Emissions!$1:$1048576,MATCH(DATE(U$2,1,1),Emissions!$A$1:$LI$1),FALSE)</f>
        <v>1.44109506E-2</v>
      </c>
      <c r="V499" s="356">
        <f>+VLOOKUP($E499,Emissions!$1:$1048576,MATCH(DATE(V$2,1,1),Emissions!$A$1:$LI$1),FALSE)</f>
        <v>1.47858872E-2</v>
      </c>
      <c r="W499" s="356">
        <f>+VLOOKUP($E499,Emissions!$1:$1048576,MATCH(DATE(W$2,1,1),Emissions!$A$1:$LI$1),FALSE)</f>
        <v>1.51520223E-2</v>
      </c>
      <c r="X499" s="356">
        <f>+VLOOKUP($E499,Emissions!$1:$1048576,MATCH(DATE(X$2,1,1),Emissions!$A$1:$LI$1),FALSE)</f>
        <v>1.55012758E-2</v>
      </c>
      <c r="Y499" s="356">
        <f>+VLOOKUP($E499,Emissions!$1:$1048576,MATCH(DATE(Y$2,1,1),Emissions!$A$1:$LI$1),FALSE)</f>
        <v>1.5831373100000001E-2</v>
      </c>
      <c r="Z499" s="356">
        <f>+VLOOKUP($E499,Emissions!$1:$1048576,MATCH(DATE(Z$2,1,1),Emissions!$A$1:$LI$1),FALSE)</f>
        <v>1.6141810499999999E-2</v>
      </c>
      <c r="AA499" s="356">
        <f>+VLOOKUP($E499,Emissions!$1:$1048576,MATCH(DATE(AA$2,1,1),Emissions!$A$1:$LI$1),FALSE)</f>
        <v>1.6431397E-2</v>
      </c>
      <c r="AB499" s="356">
        <f>+VLOOKUP($E499,Emissions!$1:$1048576,MATCH(DATE(AB$2,1,1),Emissions!$A$1:$LI$1),FALSE)</f>
        <v>1.6715230599999999E-2</v>
      </c>
      <c r="AC499" s="356">
        <f>+VLOOKUP($E499,Emissions!$1:$1048576,MATCH(DATE(AC$2,1,1),Emissions!$A$1:$LI$1),FALSE)</f>
        <v>1.69967187E-2</v>
      </c>
      <c r="AD499" s="356">
        <f>+VLOOKUP($E499,Emissions!$1:$1048576,MATCH(DATE(AD$2,1,1),Emissions!$A$1:$LI$1),FALSE)</f>
        <v>1.7276336999999999E-2</v>
      </c>
      <c r="AE499" s="356">
        <f>+VLOOKUP($E499,Emissions!$1:$1048576,MATCH(DATE(AE$2,1,1),Emissions!$A$1:$LI$1),FALSE)</f>
        <v>1.7548054699999999E-2</v>
      </c>
      <c r="AF499" s="356">
        <f>+VLOOKUP($E499,Emissions!$1:$1048576,MATCH(DATE(AF$2,1,1),Emissions!$A$1:$LI$1),FALSE)</f>
        <v>1.78061004E-2</v>
      </c>
      <c r="AG499" s="356">
        <f>+VLOOKUP($E499,Emissions!$1:$1048576,MATCH(DATE(AG$2,1,1),Emissions!$A$1:$LI$1),FALSE)</f>
        <v>1.80612078E-2</v>
      </c>
      <c r="AH499" s="356">
        <f>+VLOOKUP($E499,Emissions!$1:$1048576,MATCH(DATE(AH$2,1,1),Emissions!$A$1:$LI$1),FALSE)</f>
        <v>1.8315432499999999E-2</v>
      </c>
      <c r="AI499" s="356">
        <f>+VLOOKUP($E499,Emissions!$1:$1048576,MATCH(DATE(AI$2,1,1),Emissions!$A$1:$LI$1),FALSE)</f>
        <v>1.8569542099999999E-2</v>
      </c>
      <c r="AJ499" s="356">
        <f>+VLOOKUP($E499,Emissions!$1:$1048576,MATCH(DATE(AJ$2,1,1),Emissions!$A$1:$LI$1),FALSE)</f>
        <v>1.8824035400000001E-2</v>
      </c>
      <c r="AK499" s="356">
        <f>+VLOOKUP($E499,Emissions!$1:$1048576,MATCH(DATE(AK$2,1,1),Emissions!$A$1:$LI$1),FALSE)</f>
        <v>1.9078838399999999E-2</v>
      </c>
      <c r="AL499" s="356">
        <f>+VLOOKUP($E499,Emissions!$1:$1048576,MATCH(DATE(AL$2,1,1),Emissions!$A$1:$LI$1),FALSE)</f>
        <v>1.93370052E-2</v>
      </c>
      <c r="AM499" s="356">
        <f>+VLOOKUP($E499,Emissions!$1:$1048576,MATCH(DATE(AM$2,1,1),Emissions!$A$1:$LI$1),FALSE)</f>
        <v>1.9598379999999999E-2</v>
      </c>
      <c r="AN499" s="356">
        <f>+VLOOKUP($E499,Emissions!$1:$1048576,MATCH(DATE(AN$2,1,1),Emissions!$A$1:$LI$1),FALSE)</f>
        <v>1.98623216E-2</v>
      </c>
      <c r="AO499" s="356">
        <f>+VLOOKUP($E499,Emissions!$1:$1048576,MATCH(DATE(AO$2,1,1),Emissions!$A$1:$LI$1),FALSE)</f>
        <v>2.0128191100000001E-2</v>
      </c>
    </row>
    <row r="500" spans="1:41" ht="15" customHeight="1" x14ac:dyDescent="0.35">
      <c r="A500" s="407"/>
      <c r="B500" s="169"/>
      <c r="C500" s="137" t="s">
        <v>725</v>
      </c>
      <c r="D500" s="113" t="s">
        <v>1027</v>
      </c>
      <c r="E500" s="50" t="s">
        <v>2591</v>
      </c>
      <c r="F500" s="356">
        <f>+VLOOKUP($E500,Emissions!$1:$1048576,MATCH(DATE(F$2,1,1),Emissions!$A$1:$LI$1),FALSE)</f>
        <v>4.9318901900000003E-4</v>
      </c>
      <c r="G500" s="356">
        <f>+VLOOKUP($E500,Emissions!$1:$1048576,MATCH(DATE(G$2,1,1),Emissions!$A$1:$LI$1),FALSE)</f>
        <v>4.7619385800000001E-4</v>
      </c>
      <c r="H500" s="356">
        <f>+VLOOKUP($E500,Emissions!$1:$1048576,MATCH(DATE(H$2,1,1),Emissions!$A$1:$LI$1),FALSE)</f>
        <v>4.5800833200000001E-4</v>
      </c>
      <c r="I500" s="356">
        <f>+VLOOKUP($E500,Emissions!$1:$1048576,MATCH(DATE(I$2,1,1),Emissions!$A$1:$LI$1),FALSE)</f>
        <v>4.4240070600000002E-4</v>
      </c>
      <c r="J500" s="356">
        <f>+VLOOKUP($E500,Emissions!$1:$1048576,MATCH(DATE(J$2,1,1),Emissions!$A$1:$LI$1),FALSE)</f>
        <v>4.3251760999999999E-4</v>
      </c>
      <c r="K500" s="356">
        <f>+VLOOKUP($E500,Emissions!$1:$1048576,MATCH(DATE(K$2,1,1),Emissions!$A$1:$LI$1),FALSE)</f>
        <v>4.3177634400000002E-4</v>
      </c>
      <c r="L500" s="356">
        <f>+VLOOKUP($E500,Emissions!$1:$1048576,MATCH(DATE(L$2,1,1),Emissions!$A$1:$LI$1),FALSE)</f>
        <v>4.3177921E-4</v>
      </c>
      <c r="M500" s="356">
        <f>+VLOOKUP($E500,Emissions!$1:$1048576,MATCH(DATE(M$2,1,1),Emissions!$A$1:$LI$1),FALSE)</f>
        <v>4.2761469099999999E-4</v>
      </c>
      <c r="N500" s="356">
        <f>+VLOOKUP($E500,Emissions!$1:$1048576,MATCH(DATE(N$2,1,1),Emissions!$A$1:$LI$1),FALSE)</f>
        <v>4.1951659899999998E-4</v>
      </c>
      <c r="O500" s="356">
        <f>+VLOOKUP($E500,Emissions!$1:$1048576,MATCH(DATE(O$2,1,1),Emissions!$A$1:$LI$1),FALSE)</f>
        <v>4.07694E-4</v>
      </c>
      <c r="P500" s="356">
        <f>+VLOOKUP($E500,Emissions!$1:$1048576,MATCH(DATE(P$2,1,1),Emissions!$A$1:$LI$1),FALSE)</f>
        <v>3.9227992199999999E-4</v>
      </c>
      <c r="Q500" s="356">
        <f>+VLOOKUP($E500,Emissions!$1:$1048576,MATCH(DATE(Q$2,1,1),Emissions!$A$1:$LI$1),FALSE)</f>
        <v>3.8351288600000001E-4</v>
      </c>
      <c r="R500" s="356">
        <f>+VLOOKUP($E500,Emissions!$1:$1048576,MATCH(DATE(R$2,1,1),Emissions!$A$1:$LI$1),FALSE)</f>
        <v>3.7959517699999998E-4</v>
      </c>
      <c r="S500" s="356">
        <f>+VLOOKUP($E500,Emissions!$1:$1048576,MATCH(DATE(S$2,1,1),Emissions!$A$1:$LI$1),FALSE)</f>
        <v>3.7863457200000003E-4</v>
      </c>
      <c r="T500" s="356">
        <f>+VLOOKUP($E500,Emissions!$1:$1048576,MATCH(DATE(T$2,1,1),Emissions!$A$1:$LI$1),FALSE)</f>
        <v>3.7943787800000001E-4</v>
      </c>
      <c r="U500" s="356">
        <f>+VLOOKUP($E500,Emissions!$1:$1048576,MATCH(DATE(U$2,1,1),Emissions!$A$1:$LI$1),FALSE)</f>
        <v>3.81296581E-4</v>
      </c>
      <c r="V500" s="356">
        <f>+VLOOKUP($E500,Emissions!$1:$1048576,MATCH(DATE(V$2,1,1),Emissions!$A$1:$LI$1),FALSE)</f>
        <v>3.8292405800000002E-4</v>
      </c>
      <c r="W500" s="356">
        <f>+VLOOKUP($E500,Emissions!$1:$1048576,MATCH(DATE(W$2,1,1),Emissions!$A$1:$LI$1),FALSE)</f>
        <v>3.8411924900000002E-4</v>
      </c>
      <c r="X500" s="356">
        <f>+VLOOKUP($E500,Emissions!$1:$1048576,MATCH(DATE(X$2,1,1),Emissions!$A$1:$LI$1),FALSE)</f>
        <v>3.8478095600000001E-4</v>
      </c>
      <c r="Y500" s="356">
        <f>+VLOOKUP($E500,Emissions!$1:$1048576,MATCH(DATE(Y$2,1,1),Emissions!$A$1:$LI$1),FALSE)</f>
        <v>3.8492746999999999E-4</v>
      </c>
      <c r="Z500" s="356">
        <f>+VLOOKUP($E500,Emissions!$1:$1048576,MATCH(DATE(Z$2,1,1),Emissions!$A$1:$LI$1),FALSE)</f>
        <v>3.8454458400000001E-4</v>
      </c>
      <c r="AA500" s="356">
        <f>+VLOOKUP($E500,Emissions!$1:$1048576,MATCH(DATE(AA$2,1,1),Emissions!$A$1:$LI$1),FALSE)</f>
        <v>3.8442730299999999E-4</v>
      </c>
      <c r="AB500" s="356">
        <f>+VLOOKUP($E500,Emissions!$1:$1048576,MATCH(DATE(AB$2,1,1),Emissions!$A$1:$LI$1),FALSE)</f>
        <v>3.8461838700000001E-4</v>
      </c>
      <c r="AC500" s="356">
        <f>+VLOOKUP($E500,Emissions!$1:$1048576,MATCH(DATE(AC$2,1,1),Emissions!$A$1:$LI$1),FALSE)</f>
        <v>3.8497657700000001E-4</v>
      </c>
      <c r="AD500" s="356">
        <f>+VLOOKUP($E500,Emissions!$1:$1048576,MATCH(DATE(AD$2,1,1),Emissions!$A$1:$LI$1),FALSE)</f>
        <v>3.8538734399999998E-4</v>
      </c>
      <c r="AE500" s="356">
        <f>+VLOOKUP($E500,Emissions!$1:$1048576,MATCH(DATE(AE$2,1,1),Emissions!$A$1:$LI$1),FALSE)</f>
        <v>3.85526712E-4</v>
      </c>
      <c r="AF500" s="356">
        <f>+VLOOKUP($E500,Emissions!$1:$1048576,MATCH(DATE(AF$2,1,1),Emissions!$A$1:$LI$1),FALSE)</f>
        <v>3.8583723800000001E-4</v>
      </c>
      <c r="AG500" s="356">
        <f>+VLOOKUP($E500,Emissions!$1:$1048576,MATCH(DATE(AG$2,1,1),Emissions!$A$1:$LI$1),FALSE)</f>
        <v>3.86352018E-4</v>
      </c>
      <c r="AH500" s="356">
        <f>+VLOOKUP($E500,Emissions!$1:$1048576,MATCH(DATE(AH$2,1,1),Emissions!$A$1:$LI$1),FALSE)</f>
        <v>3.8695506599999998E-4</v>
      </c>
      <c r="AI500" s="356">
        <f>+VLOOKUP($E500,Emissions!$1:$1048576,MATCH(DATE(AI$2,1,1),Emissions!$A$1:$LI$1),FALSE)</f>
        <v>3.8755792899999999E-4</v>
      </c>
      <c r="AJ500" s="356">
        <f>+VLOOKUP($E500,Emissions!$1:$1048576,MATCH(DATE(AJ$2,1,1),Emissions!$A$1:$LI$1),FALSE)</f>
        <v>3.8810420899999999E-4</v>
      </c>
      <c r="AK500" s="356">
        <f>+VLOOKUP($E500,Emissions!$1:$1048576,MATCH(DATE(AK$2,1,1),Emissions!$A$1:$LI$1),FALSE)</f>
        <v>3.8880349E-4</v>
      </c>
      <c r="AL500" s="356">
        <f>+VLOOKUP($E500,Emissions!$1:$1048576,MATCH(DATE(AL$2,1,1),Emissions!$A$1:$LI$1),FALSE)</f>
        <v>3.8959981700000001E-4</v>
      </c>
      <c r="AM500" s="356">
        <f>+VLOOKUP($E500,Emissions!$1:$1048576,MATCH(DATE(AM$2,1,1),Emissions!$A$1:$LI$1),FALSE)</f>
        <v>3.90405169E-4</v>
      </c>
      <c r="AN500" s="356">
        <f>+VLOOKUP($E500,Emissions!$1:$1048576,MATCH(DATE(AN$2,1,1),Emissions!$A$1:$LI$1),FALSE)</f>
        <v>3.9116076400000003E-4</v>
      </c>
      <c r="AO500" s="356">
        <f>+VLOOKUP($E500,Emissions!$1:$1048576,MATCH(DATE(AO$2,1,1),Emissions!$A$1:$LI$1),FALSE)</f>
        <v>3.9183122500000001E-4</v>
      </c>
    </row>
    <row r="501" spans="1:41" s="91" customFormat="1" ht="15" customHeight="1" x14ac:dyDescent="0.35">
      <c r="A501" s="407"/>
      <c r="B501" s="169"/>
      <c r="C501" s="136" t="s">
        <v>1088</v>
      </c>
      <c r="D501" s="146" t="s">
        <v>1027</v>
      </c>
      <c r="E501" s="135" t="s">
        <v>2657</v>
      </c>
      <c r="F501" s="322">
        <f>+VLOOKUP($E501,Emissions!$1:$1048576,MATCH(DATE(F$2,1,1),Emissions!$A$1:$LI$1),FALSE)</f>
        <v>19.152497910000001</v>
      </c>
      <c r="G501" s="322">
        <f>+VLOOKUP($E501,Emissions!$1:$1048576,MATCH(DATE(G$2,1,1),Emissions!$A$1:$LI$1),FALSE)</f>
        <v>18.72375401</v>
      </c>
      <c r="H501" s="322">
        <f>+VLOOKUP($E501,Emissions!$1:$1048576,MATCH(DATE(H$2,1,1),Emissions!$A$1:$LI$1),FALSE)</f>
        <v>18.31805597</v>
      </c>
      <c r="I501" s="322">
        <f>+VLOOKUP($E501,Emissions!$1:$1048576,MATCH(DATE(I$2,1,1),Emissions!$A$1:$LI$1),FALSE)</f>
        <v>18.14060417</v>
      </c>
      <c r="J501" s="322">
        <f>+VLOOKUP($E501,Emissions!$1:$1048576,MATCH(DATE(J$2,1,1),Emissions!$A$1:$LI$1),FALSE)</f>
        <v>18.14207931</v>
      </c>
      <c r="K501" s="322">
        <f>+VLOOKUP($E501,Emissions!$1:$1048576,MATCH(DATE(K$2,1,1),Emissions!$A$1:$LI$1),FALSE)</f>
        <v>18.441885880000001</v>
      </c>
      <c r="L501" s="322">
        <f>+VLOOKUP($E501,Emissions!$1:$1048576,MATCH(DATE(L$2,1,1),Emissions!$A$1:$LI$1),FALSE)</f>
        <v>18.807134999999999</v>
      </c>
      <c r="M501" s="322">
        <f>+VLOOKUP($E501,Emissions!$1:$1048576,MATCH(DATE(M$2,1,1),Emissions!$A$1:$LI$1),FALSE)</f>
        <v>19.11743104</v>
      </c>
      <c r="N501" s="322">
        <f>+VLOOKUP($E501,Emissions!$1:$1048576,MATCH(DATE(N$2,1,1),Emissions!$A$1:$LI$1),FALSE)</f>
        <v>19.341659490000001</v>
      </c>
      <c r="O501" s="322">
        <f>+VLOOKUP($E501,Emissions!$1:$1048576,MATCH(DATE(O$2,1,1),Emissions!$A$1:$LI$1),FALSE)</f>
        <v>19.465118910000001</v>
      </c>
      <c r="P501" s="322">
        <f>+VLOOKUP($E501,Emissions!$1:$1048576,MATCH(DATE(P$2,1,1),Emissions!$A$1:$LI$1),FALSE)</f>
        <v>19.469267479999999</v>
      </c>
      <c r="Q501" s="322">
        <f>+VLOOKUP($E501,Emissions!$1:$1048576,MATCH(DATE(Q$2,1,1),Emissions!$A$1:$LI$1),FALSE)</f>
        <v>19.581916329999999</v>
      </c>
      <c r="R501" s="322">
        <f>+VLOOKUP($E501,Emissions!$1:$1048576,MATCH(DATE(R$2,1,1),Emissions!$A$1:$LI$1),FALSE)</f>
        <v>19.813044139999999</v>
      </c>
      <c r="S501" s="322">
        <f>+VLOOKUP($E501,Emissions!$1:$1048576,MATCH(DATE(S$2,1,1),Emissions!$A$1:$LI$1),FALSE)</f>
        <v>20.139408530000001</v>
      </c>
      <c r="T501" s="322">
        <f>+VLOOKUP($E501,Emissions!$1:$1048576,MATCH(DATE(T$2,1,1),Emissions!$A$1:$LI$1),FALSE)</f>
        <v>20.53538515</v>
      </c>
      <c r="U501" s="322">
        <f>+VLOOKUP($E501,Emissions!$1:$1048576,MATCH(DATE(U$2,1,1),Emissions!$A$1:$LI$1),FALSE)</f>
        <v>20.980178209999998</v>
      </c>
      <c r="V501" s="322">
        <f>+VLOOKUP($E501,Emissions!$1:$1048576,MATCH(DATE(V$2,1,1),Emissions!$A$1:$LI$1),FALSE)</f>
        <v>21.416558089999999</v>
      </c>
      <c r="W501" s="322">
        <f>+VLOOKUP($E501,Emissions!$1:$1048576,MATCH(DATE(W$2,1,1),Emissions!$A$1:$LI$1),FALSE)</f>
        <v>21.844349139999998</v>
      </c>
      <c r="X501" s="322">
        <f>+VLOOKUP($E501,Emissions!$1:$1048576,MATCH(DATE(X$2,1,1),Emissions!$A$1:$LI$1),FALSE)</f>
        <v>22.257362069999999</v>
      </c>
      <c r="Y501" s="322">
        <f>+VLOOKUP($E501,Emissions!$1:$1048576,MATCH(DATE(Y$2,1,1),Emissions!$A$1:$LI$1),FALSE)</f>
        <v>22.653456599999998</v>
      </c>
      <c r="Z501" s="322">
        <f>+VLOOKUP($E501,Emissions!$1:$1048576,MATCH(DATE(Z$2,1,1),Emissions!$A$1:$LI$1),FALSE)</f>
        <v>23.032721649999999</v>
      </c>
      <c r="AA501" s="322">
        <f>+VLOOKUP($E501,Emissions!$1:$1048576,MATCH(DATE(AA$2,1,1),Emissions!$A$1:$LI$1),FALSE)</f>
        <v>23.387966030000001</v>
      </c>
      <c r="AB501" s="322">
        <f>+VLOOKUP($E501,Emissions!$1:$1048576,MATCH(DATE(AB$2,1,1),Emissions!$A$1:$LI$1),FALSE)</f>
        <v>23.74954447</v>
      </c>
      <c r="AC501" s="322">
        <f>+VLOOKUP($E501,Emissions!$1:$1048576,MATCH(DATE(AC$2,1,1),Emissions!$A$1:$LI$1),FALSE)</f>
        <v>24.12159703</v>
      </c>
      <c r="AD501" s="322">
        <f>+VLOOKUP($E501,Emissions!$1:$1048576,MATCH(DATE(AD$2,1,1),Emissions!$A$1:$LI$1),FALSE)</f>
        <v>24.502802670000001</v>
      </c>
      <c r="AE501" s="322">
        <f>+VLOOKUP($E501,Emissions!$1:$1048576,MATCH(DATE(AE$2,1,1),Emissions!$A$1:$LI$1),FALSE)</f>
        <v>24.887930090000001</v>
      </c>
      <c r="AF501" s="322">
        <f>+VLOOKUP($E501,Emissions!$1:$1048576,MATCH(DATE(AF$2,1,1),Emissions!$A$1:$LI$1),FALSE)</f>
        <v>25.259249140000001</v>
      </c>
      <c r="AG501" s="322">
        <f>+VLOOKUP($E501,Emissions!$1:$1048576,MATCH(DATE(AG$2,1,1),Emissions!$A$1:$LI$1),FALSE)</f>
        <v>25.641915099999999</v>
      </c>
      <c r="AH501" s="322">
        <f>+VLOOKUP($E501,Emissions!$1:$1048576,MATCH(DATE(AH$2,1,1),Emissions!$A$1:$LI$1),FALSE)</f>
        <v>26.03751819</v>
      </c>
      <c r="AI501" s="322">
        <f>+VLOOKUP($E501,Emissions!$1:$1048576,MATCH(DATE(AI$2,1,1),Emissions!$A$1:$LI$1),FALSE)</f>
        <v>26.443973230000001</v>
      </c>
      <c r="AJ501" s="322">
        <f>+VLOOKUP($E501,Emissions!$1:$1048576,MATCH(DATE(AJ$2,1,1),Emissions!$A$1:$LI$1),FALSE)</f>
        <v>26.858969779999999</v>
      </c>
      <c r="AK501" s="322">
        <f>+VLOOKUP($E501,Emissions!$1:$1048576,MATCH(DATE(AK$2,1,1),Emissions!$A$1:$LI$1),FALSE)</f>
        <v>27.282143940000001</v>
      </c>
      <c r="AL501" s="322">
        <f>+VLOOKUP($E501,Emissions!$1:$1048576,MATCH(DATE(AL$2,1,1),Emissions!$A$1:$LI$1),FALSE)</f>
        <v>27.718721540000001</v>
      </c>
      <c r="AM501" s="322">
        <f>+VLOOKUP($E501,Emissions!$1:$1048576,MATCH(DATE(AM$2,1,1),Emissions!$A$1:$LI$1),FALSE)</f>
        <v>28.1662961</v>
      </c>
      <c r="AN501" s="322">
        <f>+VLOOKUP($E501,Emissions!$1:$1048576,MATCH(DATE(AN$2,1,1),Emissions!$A$1:$LI$1),FALSE)</f>
        <v>28.621783740000001</v>
      </c>
      <c r="AO501" s="322">
        <f>+VLOOKUP($E501,Emissions!$1:$1048576,MATCH(DATE(AO$2,1,1),Emissions!$A$1:$LI$1),FALSE)</f>
        <v>29.082381510000001</v>
      </c>
    </row>
    <row r="502" spans="1:41" ht="15" customHeight="1" x14ac:dyDescent="0.35">
      <c r="A502" s="407"/>
      <c r="B502" s="169"/>
      <c r="C502" s="137" t="s">
        <v>726</v>
      </c>
      <c r="D502" s="113" t="s">
        <v>1027</v>
      </c>
      <c r="E502" s="50" t="s">
        <v>2592</v>
      </c>
      <c r="F502" s="356">
        <f>+VLOOKUP($E502,Emissions!$1:$1048576,MATCH(DATE(F$2,1,1),Emissions!$A$1:$LI$1),FALSE)</f>
        <v>1.419214975</v>
      </c>
      <c r="G502" s="356">
        <f>+VLOOKUP($E502,Emissions!$1:$1048576,MATCH(DATE(G$2,1,1),Emissions!$A$1:$LI$1),FALSE)</f>
        <v>1.3952475090000001</v>
      </c>
      <c r="H502" s="356">
        <f>+VLOOKUP($E502,Emissions!$1:$1048576,MATCH(DATE(H$2,1,1),Emissions!$A$1:$LI$1),FALSE)</f>
        <v>1.370526251</v>
      </c>
      <c r="I502" s="356">
        <f>+VLOOKUP($E502,Emissions!$1:$1048576,MATCH(DATE(I$2,1,1),Emissions!$A$1:$LI$1),FALSE)</f>
        <v>1.3613284299999999</v>
      </c>
      <c r="J502" s="356">
        <f>+VLOOKUP($E502,Emissions!$1:$1048576,MATCH(DATE(J$2,1,1),Emissions!$A$1:$LI$1),FALSE)</f>
        <v>1.3645469459999999</v>
      </c>
      <c r="K502" s="356">
        <f>+VLOOKUP($E502,Emissions!$1:$1048576,MATCH(DATE(K$2,1,1),Emissions!$A$1:$LI$1),FALSE)</f>
        <v>1.392891144</v>
      </c>
      <c r="L502" s="356">
        <f>+VLOOKUP($E502,Emissions!$1:$1048576,MATCH(DATE(L$2,1,1),Emissions!$A$1:$LI$1),FALSE)</f>
        <v>1.423013284</v>
      </c>
      <c r="M502" s="356">
        <f>+VLOOKUP($E502,Emissions!$1:$1048576,MATCH(DATE(M$2,1,1),Emissions!$A$1:$LI$1),FALSE)</f>
        <v>1.4497284749999999</v>
      </c>
      <c r="N502" s="356">
        <f>+VLOOKUP($E502,Emissions!$1:$1048576,MATCH(DATE(N$2,1,1),Emissions!$A$1:$LI$1),FALSE)</f>
        <v>1.472215171</v>
      </c>
      <c r="O502" s="356">
        <f>+VLOOKUP($E502,Emissions!$1:$1048576,MATCH(DATE(O$2,1,1),Emissions!$A$1:$LI$1),FALSE)</f>
        <v>1.4904721999999999</v>
      </c>
      <c r="P502" s="356">
        <f>+VLOOKUP($E502,Emissions!$1:$1048576,MATCH(DATE(P$2,1,1),Emissions!$A$1:$LI$1),FALSE)</f>
        <v>1.504763887</v>
      </c>
      <c r="Q502" s="356">
        <f>+VLOOKUP($E502,Emissions!$1:$1048576,MATCH(DATE(Q$2,1,1),Emissions!$A$1:$LI$1),FALSE)</f>
        <v>1.524185165</v>
      </c>
      <c r="R502" s="356">
        <f>+VLOOKUP($E502,Emissions!$1:$1048576,MATCH(DATE(R$2,1,1),Emissions!$A$1:$LI$1),FALSE)</f>
        <v>1.551395216</v>
      </c>
      <c r="S502" s="356">
        <f>+VLOOKUP($E502,Emissions!$1:$1048576,MATCH(DATE(S$2,1,1),Emissions!$A$1:$LI$1),FALSE)</f>
        <v>1.5857348579999999</v>
      </c>
      <c r="T502" s="356">
        <f>+VLOOKUP($E502,Emissions!$1:$1048576,MATCH(DATE(T$2,1,1),Emissions!$A$1:$LI$1),FALSE)</f>
        <v>1.625493055</v>
      </c>
      <c r="U502" s="356">
        <f>+VLOOKUP($E502,Emissions!$1:$1048576,MATCH(DATE(U$2,1,1),Emissions!$A$1:$LI$1),FALSE)</f>
        <v>1.669047937</v>
      </c>
      <c r="V502" s="356">
        <f>+VLOOKUP($E502,Emissions!$1:$1048576,MATCH(DATE(V$2,1,1),Emissions!$A$1:$LI$1),FALSE)</f>
        <v>1.713167433</v>
      </c>
      <c r="W502" s="356">
        <f>+VLOOKUP($E502,Emissions!$1:$1048576,MATCH(DATE(W$2,1,1),Emissions!$A$1:$LI$1),FALSE)</f>
        <v>1.7565356990000001</v>
      </c>
      <c r="X502" s="356">
        <f>+VLOOKUP($E502,Emissions!$1:$1048576,MATCH(DATE(X$2,1,1),Emissions!$A$1:$LI$1),FALSE)</f>
        <v>1.798310665</v>
      </c>
      <c r="Y502" s="356">
        <f>+VLOOKUP($E502,Emissions!$1:$1048576,MATCH(DATE(Y$2,1,1),Emissions!$A$1:$LI$1),FALSE)</f>
        <v>1.8383325850000001</v>
      </c>
      <c r="Z502" s="356">
        <f>+VLOOKUP($E502,Emissions!$1:$1048576,MATCH(DATE(Z$2,1,1),Emissions!$A$1:$LI$1),FALSE)</f>
        <v>1.8765289759999999</v>
      </c>
      <c r="AA502" s="356">
        <f>+VLOOKUP($E502,Emissions!$1:$1048576,MATCH(DATE(AA$2,1,1),Emissions!$A$1:$LI$1),FALSE)</f>
        <v>1.9131329580000001</v>
      </c>
      <c r="AB502" s="356">
        <f>+VLOOKUP($E502,Emissions!$1:$1048576,MATCH(DATE(AB$2,1,1),Emissions!$A$1:$LI$1),FALSE)</f>
        <v>1.949547862</v>
      </c>
      <c r="AC502" s="356">
        <f>+VLOOKUP($E502,Emissions!$1:$1048576,MATCH(DATE(AC$2,1,1),Emissions!$A$1:$LI$1),FALSE)</f>
        <v>1.986032523</v>
      </c>
      <c r="AD502" s="356">
        <f>+VLOOKUP($E502,Emissions!$1:$1048576,MATCH(DATE(AD$2,1,1),Emissions!$A$1:$LI$1),FALSE)</f>
        <v>2.022549771</v>
      </c>
      <c r="AE502" s="356">
        <f>+VLOOKUP($E502,Emissions!$1:$1048576,MATCH(DATE(AE$2,1,1),Emissions!$A$1:$LI$1),FALSE)</f>
        <v>2.0581878109999998</v>
      </c>
      <c r="AF502" s="356">
        <f>+VLOOKUP($E502,Emissions!$1:$1048576,MATCH(DATE(AF$2,1,1),Emissions!$A$1:$LI$1),FALSE)</f>
        <v>2.0925731710000002</v>
      </c>
      <c r="AG502" s="356">
        <f>+VLOOKUP($E502,Emissions!$1:$1048576,MATCH(DATE(AG$2,1,1),Emissions!$A$1:$LI$1),FALSE)</f>
        <v>2.1264751249999998</v>
      </c>
      <c r="AH502" s="356">
        <f>+VLOOKUP($E502,Emissions!$1:$1048576,MATCH(DATE(AH$2,1,1),Emissions!$A$1:$LI$1),FALSE)</f>
        <v>2.1599997119999998</v>
      </c>
      <c r="AI502" s="356">
        <f>+VLOOKUP($E502,Emissions!$1:$1048576,MATCH(DATE(AI$2,1,1),Emissions!$A$1:$LI$1),FALSE)</f>
        <v>2.19322236</v>
      </c>
      <c r="AJ502" s="356">
        <f>+VLOOKUP($E502,Emissions!$1:$1048576,MATCH(DATE(AJ$2,1,1),Emissions!$A$1:$LI$1),FALSE)</f>
        <v>2.226217991</v>
      </c>
      <c r="AK502" s="356">
        <f>+VLOOKUP($E502,Emissions!$1:$1048576,MATCH(DATE(AK$2,1,1),Emissions!$A$1:$LI$1),FALSE)</f>
        <v>2.2590934119999999</v>
      </c>
      <c r="AL502" s="356">
        <f>+VLOOKUP($E502,Emissions!$1:$1048576,MATCH(DATE(AL$2,1,1),Emissions!$A$1:$LI$1),FALSE)</f>
        <v>2.2920800610000001</v>
      </c>
      <c r="AM502" s="356">
        <f>+VLOOKUP($E502,Emissions!$1:$1048576,MATCH(DATE(AM$2,1,1),Emissions!$A$1:$LI$1),FALSE)</f>
        <v>2.3251274510000002</v>
      </c>
      <c r="AN502" s="356">
        <f>+VLOOKUP($E502,Emissions!$1:$1048576,MATCH(DATE(AN$2,1,1),Emissions!$A$1:$LI$1),FALSE)</f>
        <v>2.3581710889999998</v>
      </c>
      <c r="AO502" s="356">
        <f>+VLOOKUP($E502,Emissions!$1:$1048576,MATCH(DATE(AO$2,1,1),Emissions!$A$1:$LI$1),FALSE)</f>
        <v>2.3911678900000002</v>
      </c>
    </row>
    <row r="503" spans="1:41" ht="15" customHeight="1" x14ac:dyDescent="0.35">
      <c r="A503" s="407"/>
      <c r="B503" s="169"/>
      <c r="C503" s="137" t="s">
        <v>727</v>
      </c>
      <c r="D503" s="113" t="s">
        <v>1027</v>
      </c>
      <c r="E503" s="50" t="s">
        <v>2593</v>
      </c>
      <c r="F503" s="356">
        <f>+VLOOKUP($E503,Emissions!$1:$1048576,MATCH(DATE(F$2,1,1),Emissions!$A$1:$LI$1),FALSE)</f>
        <v>2.4503512599999999E-2</v>
      </c>
      <c r="G503" s="356">
        <f>+VLOOKUP($E503,Emissions!$1:$1048576,MATCH(DATE(G$2,1,1),Emissions!$A$1:$LI$1),FALSE)</f>
        <v>2.5002048999999998E-2</v>
      </c>
      <c r="H503" s="356">
        <f>+VLOOKUP($E503,Emissions!$1:$1048576,MATCH(DATE(H$2,1,1),Emissions!$A$1:$LI$1),FALSE)</f>
        <v>2.5441939199999999E-2</v>
      </c>
      <c r="I503" s="356">
        <f>+VLOOKUP($E503,Emissions!$1:$1048576,MATCH(DATE(I$2,1,1),Emissions!$A$1:$LI$1),FALSE)</f>
        <v>2.57746069E-2</v>
      </c>
      <c r="J503" s="356">
        <f>+VLOOKUP($E503,Emissions!$1:$1048576,MATCH(DATE(J$2,1,1),Emissions!$A$1:$LI$1),FALSE)</f>
        <v>2.6218981999999998E-2</v>
      </c>
      <c r="K503" s="356">
        <f>+VLOOKUP($E503,Emissions!$1:$1048576,MATCH(DATE(K$2,1,1),Emissions!$A$1:$LI$1),FALSE)</f>
        <v>2.70907786E-2</v>
      </c>
      <c r="L503" s="356">
        <f>+VLOOKUP($E503,Emissions!$1:$1048576,MATCH(DATE(L$2,1,1),Emissions!$A$1:$LI$1),FALSE)</f>
        <v>2.7834687300000001E-2</v>
      </c>
      <c r="M503" s="356">
        <f>+VLOOKUP($E503,Emissions!$1:$1048576,MATCH(DATE(M$2,1,1),Emissions!$A$1:$LI$1),FALSE)</f>
        <v>2.8528594500000001E-2</v>
      </c>
      <c r="N503" s="356">
        <f>+VLOOKUP($E503,Emissions!$1:$1048576,MATCH(DATE(N$2,1,1),Emissions!$A$1:$LI$1),FALSE)</f>
        <v>2.92182949E-2</v>
      </c>
      <c r="O503" s="356">
        <f>+VLOOKUP($E503,Emissions!$1:$1048576,MATCH(DATE(O$2,1,1),Emissions!$A$1:$LI$1),FALSE)</f>
        <v>2.99205289E-2</v>
      </c>
      <c r="P503" s="356">
        <f>+VLOOKUP($E503,Emissions!$1:$1048576,MATCH(DATE(P$2,1,1),Emissions!$A$1:$LI$1),FALSE)</f>
        <v>3.0618291499999999E-2</v>
      </c>
      <c r="Q503" s="356">
        <f>+VLOOKUP($E503,Emissions!$1:$1048576,MATCH(DATE(Q$2,1,1),Emissions!$A$1:$LI$1),FALSE)</f>
        <v>3.14094189E-2</v>
      </c>
      <c r="R503" s="356">
        <f>+VLOOKUP($E503,Emissions!$1:$1048576,MATCH(DATE(R$2,1,1),Emissions!$A$1:$LI$1),FALSE)</f>
        <v>3.2300173299999999E-2</v>
      </c>
      <c r="S503" s="356">
        <f>+VLOOKUP($E503,Emissions!$1:$1048576,MATCH(DATE(S$2,1,1),Emissions!$A$1:$LI$1),FALSE)</f>
        <v>3.3252543699999998E-2</v>
      </c>
      <c r="T503" s="356">
        <f>+VLOOKUP($E503,Emissions!$1:$1048576,MATCH(DATE(T$2,1,1),Emissions!$A$1:$LI$1),FALSE)</f>
        <v>3.4241304799999997E-2</v>
      </c>
      <c r="U503" s="356">
        <f>+VLOOKUP($E503,Emissions!$1:$1048576,MATCH(DATE(U$2,1,1),Emissions!$A$1:$LI$1),FALSE)</f>
        <v>3.5255557100000001E-2</v>
      </c>
      <c r="V503" s="356">
        <f>+VLOOKUP($E503,Emissions!$1:$1048576,MATCH(DATE(V$2,1,1),Emissions!$A$1:$LI$1),FALSE)</f>
        <v>3.6222595099999998E-2</v>
      </c>
      <c r="W503" s="356">
        <f>+VLOOKUP($E503,Emissions!$1:$1048576,MATCH(DATE(W$2,1,1),Emissions!$A$1:$LI$1),FALSE)</f>
        <v>3.7152979799999999E-2</v>
      </c>
      <c r="X503" s="356">
        <f>+VLOOKUP($E503,Emissions!$1:$1048576,MATCH(DATE(X$2,1,1),Emissions!$A$1:$LI$1),FALSE)</f>
        <v>3.8038885600000003E-2</v>
      </c>
      <c r="Y503" s="356">
        <f>+VLOOKUP($E503,Emissions!$1:$1048576,MATCH(DATE(Y$2,1,1),Emissions!$A$1:$LI$1),FALSE)</f>
        <v>3.8884934199999999E-2</v>
      </c>
      <c r="Z503" s="356">
        <f>+VLOOKUP($E503,Emissions!$1:$1048576,MATCH(DATE(Z$2,1,1),Emissions!$A$1:$LI$1),FALSE)</f>
        <v>3.9699004400000001E-2</v>
      </c>
      <c r="AA503" s="356">
        <f>+VLOOKUP($E503,Emissions!$1:$1048576,MATCH(DATE(AA$2,1,1),Emissions!$A$1:$LI$1),FALSE)</f>
        <v>4.0427782199999998E-2</v>
      </c>
      <c r="AB503" s="356">
        <f>+VLOOKUP($E503,Emissions!$1:$1048576,MATCH(DATE(AB$2,1,1),Emissions!$A$1:$LI$1),FALSE)</f>
        <v>4.1150105100000001E-2</v>
      </c>
      <c r="AC503" s="356">
        <f>+VLOOKUP($E503,Emissions!$1:$1048576,MATCH(DATE(AC$2,1,1),Emissions!$A$1:$LI$1),FALSE)</f>
        <v>4.1877874699999998E-2</v>
      </c>
      <c r="AD503" s="356">
        <f>+VLOOKUP($E503,Emissions!$1:$1048576,MATCH(DATE(AD$2,1,1),Emissions!$A$1:$LI$1),FALSE)</f>
        <v>4.26144444E-2</v>
      </c>
      <c r="AE503" s="356">
        <f>+VLOOKUP($E503,Emissions!$1:$1048576,MATCH(DATE(AE$2,1,1),Emissions!$A$1:$LI$1),FALSE)</f>
        <v>4.3355987300000003E-2</v>
      </c>
      <c r="AF503" s="356">
        <f>+VLOOKUP($E503,Emissions!$1:$1048576,MATCH(DATE(AF$2,1,1),Emissions!$A$1:$LI$1),FALSE)</f>
        <v>4.40414586E-2</v>
      </c>
      <c r="AG503" s="356">
        <f>+VLOOKUP($E503,Emissions!$1:$1048576,MATCH(DATE(AG$2,1,1),Emissions!$A$1:$LI$1),FALSE)</f>
        <v>4.4745114099999997E-2</v>
      </c>
      <c r="AH503" s="356">
        <f>+VLOOKUP($E503,Emissions!$1:$1048576,MATCH(DATE(AH$2,1,1),Emissions!$A$1:$LI$1),FALSE)</f>
        <v>4.5475379500000003E-2</v>
      </c>
      <c r="AI503" s="356">
        <f>+VLOOKUP($E503,Emissions!$1:$1048576,MATCH(DATE(AI$2,1,1),Emissions!$A$1:$LI$1),FALSE)</f>
        <v>4.62322493E-2</v>
      </c>
      <c r="AJ503" s="356">
        <f>+VLOOKUP($E503,Emissions!$1:$1048576,MATCH(DATE(AJ$2,1,1),Emissions!$A$1:$LI$1),FALSE)</f>
        <v>4.7014187700000001E-2</v>
      </c>
      <c r="AK503" s="356">
        <f>+VLOOKUP($E503,Emissions!$1:$1048576,MATCH(DATE(AK$2,1,1),Emissions!$A$1:$LI$1),FALSE)</f>
        <v>4.7804163199999999E-2</v>
      </c>
      <c r="AL503" s="356">
        <f>+VLOOKUP($E503,Emissions!$1:$1048576,MATCH(DATE(AL$2,1,1),Emissions!$A$1:$LI$1),FALSE)</f>
        <v>4.8621481799999998E-2</v>
      </c>
      <c r="AM503" s="356">
        <f>+VLOOKUP($E503,Emissions!$1:$1048576,MATCH(DATE(AM$2,1,1),Emissions!$A$1:$LI$1),FALSE)</f>
        <v>4.9464488700000003E-2</v>
      </c>
      <c r="AN503" s="356">
        <f>+VLOOKUP($E503,Emissions!$1:$1048576,MATCH(DATE(AN$2,1,1),Emissions!$A$1:$LI$1),FALSE)</f>
        <v>5.0329870800000003E-2</v>
      </c>
      <c r="AO503" s="356">
        <f>+VLOOKUP($E503,Emissions!$1:$1048576,MATCH(DATE(AO$2,1,1),Emissions!$A$1:$LI$1),FALSE)</f>
        <v>5.1214443399999997E-2</v>
      </c>
    </row>
    <row r="504" spans="1:41" ht="15" customHeight="1" x14ac:dyDescent="0.35">
      <c r="A504" s="407"/>
      <c r="B504" s="169"/>
      <c r="C504" s="137" t="s">
        <v>728</v>
      </c>
      <c r="D504" s="113" t="s">
        <v>1027</v>
      </c>
      <c r="E504" s="50" t="s">
        <v>2594</v>
      </c>
      <c r="F504" s="356">
        <f>+VLOOKUP($E504,Emissions!$1:$1048576,MATCH(DATE(F$2,1,1),Emissions!$A$1:$LI$1),FALSE)</f>
        <v>1.101633809</v>
      </c>
      <c r="G504" s="356">
        <f>+VLOOKUP($E504,Emissions!$1:$1048576,MATCH(DATE(G$2,1,1),Emissions!$A$1:$LI$1),FALSE)</f>
        <v>1.0446224209999999</v>
      </c>
      <c r="H504" s="356">
        <f>+VLOOKUP($E504,Emissions!$1:$1048576,MATCH(DATE(H$2,1,1),Emissions!$A$1:$LI$1),FALSE)</f>
        <v>0.99769585400000005</v>
      </c>
      <c r="I504" s="356">
        <f>+VLOOKUP($E504,Emissions!$1:$1048576,MATCH(DATE(I$2,1,1),Emissions!$A$1:$LI$1),FALSE)</f>
        <v>0.97593221620000004</v>
      </c>
      <c r="J504" s="356">
        <f>+VLOOKUP($E504,Emissions!$1:$1048576,MATCH(DATE(J$2,1,1),Emissions!$A$1:$LI$1),FALSE)</f>
        <v>0.96733518799999996</v>
      </c>
      <c r="K504" s="356">
        <f>+VLOOKUP($E504,Emissions!$1:$1048576,MATCH(DATE(K$2,1,1),Emissions!$A$1:$LI$1),FALSE)</f>
        <v>0.97680810200000001</v>
      </c>
      <c r="L504" s="356">
        <f>+VLOOKUP($E504,Emissions!$1:$1048576,MATCH(DATE(L$2,1,1),Emissions!$A$1:$LI$1),FALSE)</f>
        <v>0.99143581700000005</v>
      </c>
      <c r="M504" s="356">
        <f>+VLOOKUP($E504,Emissions!$1:$1048576,MATCH(DATE(M$2,1,1),Emissions!$A$1:$LI$1),FALSE)</f>
        <v>1.0038085640000001</v>
      </c>
      <c r="N504" s="356">
        <f>+VLOOKUP($E504,Emissions!$1:$1048576,MATCH(DATE(N$2,1,1),Emissions!$A$1:$LI$1),FALSE)</f>
        <v>1.011293869</v>
      </c>
      <c r="O504" s="356">
        <f>+VLOOKUP($E504,Emissions!$1:$1048576,MATCH(DATE(O$2,1,1),Emissions!$A$1:$LI$1),FALSE)</f>
        <v>1.012785917</v>
      </c>
      <c r="P504" s="356">
        <f>+VLOOKUP($E504,Emissions!$1:$1048576,MATCH(DATE(P$2,1,1),Emissions!$A$1:$LI$1),FALSE)</f>
        <v>1.0074400779999999</v>
      </c>
      <c r="Q504" s="356">
        <f>+VLOOKUP($E504,Emissions!$1:$1048576,MATCH(DATE(Q$2,1,1),Emissions!$A$1:$LI$1),FALSE)</f>
        <v>1.007431508</v>
      </c>
      <c r="R504" s="356">
        <f>+VLOOKUP($E504,Emissions!$1:$1048576,MATCH(DATE(R$2,1,1),Emissions!$A$1:$LI$1),FALSE)</f>
        <v>1.0142831029999999</v>
      </c>
      <c r="S504" s="356">
        <f>+VLOOKUP($E504,Emissions!$1:$1048576,MATCH(DATE(S$2,1,1),Emissions!$A$1:$LI$1),FALSE)</f>
        <v>1.0271852029999999</v>
      </c>
      <c r="T504" s="356">
        <f>+VLOOKUP($E504,Emissions!$1:$1048576,MATCH(DATE(T$2,1,1),Emissions!$A$1:$LI$1),FALSE)</f>
        <v>1.0448268620000001</v>
      </c>
      <c r="U504" s="356">
        <f>+VLOOKUP($E504,Emissions!$1:$1048576,MATCH(DATE(U$2,1,1),Emissions!$A$1:$LI$1),FALSE)</f>
        <v>1.065973619</v>
      </c>
      <c r="V504" s="356">
        <f>+VLOOKUP($E504,Emissions!$1:$1048576,MATCH(DATE(V$2,1,1),Emissions!$A$1:$LI$1),FALSE)</f>
        <v>1.087928733</v>
      </c>
      <c r="W504" s="356">
        <f>+VLOOKUP($E504,Emissions!$1:$1048576,MATCH(DATE(W$2,1,1),Emissions!$A$1:$LI$1),FALSE)</f>
        <v>1.110038503</v>
      </c>
      <c r="X504" s="356">
        <f>+VLOOKUP($E504,Emissions!$1:$1048576,MATCH(DATE(X$2,1,1),Emissions!$A$1:$LI$1),FALSE)</f>
        <v>1.1318240289999999</v>
      </c>
      <c r="Y504" s="356">
        <f>+VLOOKUP($E504,Emissions!$1:$1048576,MATCH(DATE(Y$2,1,1),Emissions!$A$1:$LI$1),FALSE)</f>
        <v>1.1531051939999999</v>
      </c>
      <c r="Z504" s="356">
        <f>+VLOOKUP($E504,Emissions!$1:$1048576,MATCH(DATE(Z$2,1,1),Emissions!$A$1:$LI$1),FALSE)</f>
        <v>1.173820852</v>
      </c>
      <c r="AA504" s="356">
        <f>+VLOOKUP($E504,Emissions!$1:$1048576,MATCH(DATE(AA$2,1,1),Emissions!$A$1:$LI$1),FALSE)</f>
        <v>1.194359513</v>
      </c>
      <c r="AB504" s="356">
        <f>+VLOOKUP($E504,Emissions!$1:$1048576,MATCH(DATE(AB$2,1,1),Emissions!$A$1:$LI$1),FALSE)</f>
        <v>1.2156366240000001</v>
      </c>
      <c r="AC504" s="356">
        <f>+VLOOKUP($E504,Emissions!$1:$1048576,MATCH(DATE(AC$2,1,1),Emissions!$A$1:$LI$1),FALSE)</f>
        <v>1.2377568729999999</v>
      </c>
      <c r="AD504" s="356">
        <f>+VLOOKUP($E504,Emissions!$1:$1048576,MATCH(DATE(AD$2,1,1),Emissions!$A$1:$LI$1),FALSE)</f>
        <v>1.260598981</v>
      </c>
      <c r="AE504" s="356">
        <f>+VLOOKUP($E504,Emissions!$1:$1048576,MATCH(DATE(AE$2,1,1),Emissions!$A$1:$LI$1),FALSE)</f>
        <v>1.283787923</v>
      </c>
      <c r="AF504" s="356">
        <f>+VLOOKUP($E504,Emissions!$1:$1048576,MATCH(DATE(AF$2,1,1),Emissions!$A$1:$LI$1),FALSE)</f>
        <v>1.3070584009999999</v>
      </c>
      <c r="AG504" s="356">
        <f>+VLOOKUP($E504,Emissions!$1:$1048576,MATCH(DATE(AG$2,1,1),Emissions!$A$1:$LI$1),FALSE)</f>
        <v>1.330880713</v>
      </c>
      <c r="AH504" s="356">
        <f>+VLOOKUP($E504,Emissions!$1:$1048576,MATCH(DATE(AH$2,1,1),Emissions!$A$1:$LI$1),FALSE)</f>
        <v>1.355168916</v>
      </c>
      <c r="AI504" s="356">
        <f>+VLOOKUP($E504,Emissions!$1:$1048576,MATCH(DATE(AI$2,1,1),Emissions!$A$1:$LI$1),FALSE)</f>
        <v>1.3797898280000001</v>
      </c>
      <c r="AJ504" s="356">
        <f>+VLOOKUP($E504,Emissions!$1:$1048576,MATCH(DATE(AJ$2,1,1),Emissions!$A$1:$LI$1),FALSE)</f>
        <v>1.4046283020000001</v>
      </c>
      <c r="AK504" s="356">
        <f>+VLOOKUP($E504,Emissions!$1:$1048576,MATCH(DATE(AK$2,1,1),Emissions!$A$1:$LI$1),FALSE)</f>
        <v>1.429928474</v>
      </c>
      <c r="AL504" s="356">
        <f>+VLOOKUP($E504,Emissions!$1:$1048576,MATCH(DATE(AL$2,1,1),Emissions!$A$1:$LI$1),FALSE)</f>
        <v>1.455718517</v>
      </c>
      <c r="AM504" s="356">
        <f>+VLOOKUP($E504,Emissions!$1:$1048576,MATCH(DATE(AM$2,1,1),Emissions!$A$1:$LI$1),FALSE)</f>
        <v>1.4818304520000001</v>
      </c>
      <c r="AN504" s="356">
        <f>+VLOOKUP($E504,Emissions!$1:$1048576,MATCH(DATE(AN$2,1,1),Emissions!$A$1:$LI$1),FALSE)</f>
        <v>1.508106079</v>
      </c>
      <c r="AO504" s="356">
        <f>+VLOOKUP($E504,Emissions!$1:$1048576,MATCH(DATE(AO$2,1,1),Emissions!$A$1:$LI$1),FALSE)</f>
        <v>1.534412023</v>
      </c>
    </row>
    <row r="505" spans="1:41" ht="15" customHeight="1" x14ac:dyDescent="0.35">
      <c r="A505" s="407"/>
      <c r="B505" s="169"/>
      <c r="C505" s="137" t="s">
        <v>729</v>
      </c>
      <c r="D505" s="113" t="s">
        <v>1027</v>
      </c>
      <c r="E505" s="50" t="s">
        <v>2595</v>
      </c>
      <c r="F505" s="356">
        <f>+VLOOKUP($E505,Emissions!$1:$1048576,MATCH(DATE(F$2,1,1),Emissions!$A$1:$LI$1),FALSE)</f>
        <v>6.6907730999999998E-2</v>
      </c>
      <c r="G505" s="356">
        <f>+VLOOKUP($E505,Emissions!$1:$1048576,MATCH(DATE(G$2,1,1),Emissions!$A$1:$LI$1),FALSE)</f>
        <v>6.2388892199999997E-2</v>
      </c>
      <c r="H505" s="356">
        <f>+VLOOKUP($E505,Emissions!$1:$1048576,MATCH(DATE(H$2,1,1),Emissions!$A$1:$LI$1),FALSE)</f>
        <v>5.8962128799999999E-2</v>
      </c>
      <c r="I505" s="356">
        <f>+VLOOKUP($E505,Emissions!$1:$1048576,MATCH(DATE(I$2,1,1),Emissions!$A$1:$LI$1),FALSE)</f>
        <v>5.7561690399999997E-2</v>
      </c>
      <c r="J505" s="356">
        <f>+VLOOKUP($E505,Emissions!$1:$1048576,MATCH(DATE(J$2,1,1),Emissions!$A$1:$LI$1),FALSE)</f>
        <v>5.7034544E-2</v>
      </c>
      <c r="K505" s="356">
        <f>+VLOOKUP($E505,Emissions!$1:$1048576,MATCH(DATE(K$2,1,1),Emissions!$A$1:$LI$1),FALSE)</f>
        <v>5.7431716399999999E-2</v>
      </c>
      <c r="L505" s="356">
        <f>+VLOOKUP($E505,Emissions!$1:$1048576,MATCH(DATE(L$2,1,1),Emissions!$A$1:$LI$1),FALSE)</f>
        <v>5.8146114700000001E-2</v>
      </c>
      <c r="M505" s="356">
        <f>+VLOOKUP($E505,Emissions!$1:$1048576,MATCH(DATE(M$2,1,1),Emissions!$A$1:$LI$1),FALSE)</f>
        <v>5.8850662900000003E-2</v>
      </c>
      <c r="N505" s="356">
        <f>+VLOOKUP($E505,Emissions!$1:$1048576,MATCH(DATE(N$2,1,1),Emissions!$A$1:$LI$1),FALSE)</f>
        <v>5.9429347600000001E-2</v>
      </c>
      <c r="O505" s="356">
        <f>+VLOOKUP($E505,Emissions!$1:$1048576,MATCH(DATE(O$2,1,1),Emissions!$A$1:$LI$1),FALSE)</f>
        <v>5.9840392800000003E-2</v>
      </c>
      <c r="P505" s="356">
        <f>+VLOOKUP($E505,Emissions!$1:$1048576,MATCH(DATE(P$2,1,1),Emissions!$A$1:$LI$1),FALSE)</f>
        <v>6.0042917899999999E-2</v>
      </c>
      <c r="Q505" s="356">
        <f>+VLOOKUP($E505,Emissions!$1:$1048576,MATCH(DATE(Q$2,1,1),Emissions!$A$1:$LI$1),FALSE)</f>
        <v>6.0517756200000002E-2</v>
      </c>
      <c r="R505" s="356">
        <f>+VLOOKUP($E505,Emissions!$1:$1048576,MATCH(DATE(R$2,1,1),Emissions!$A$1:$LI$1),FALSE)</f>
        <v>6.1302436199999998E-2</v>
      </c>
      <c r="S505" s="356">
        <f>+VLOOKUP($E505,Emissions!$1:$1048576,MATCH(DATE(S$2,1,1),Emissions!$A$1:$LI$1),FALSE)</f>
        <v>6.2347289399999999E-2</v>
      </c>
      <c r="T505" s="356">
        <f>+VLOOKUP($E505,Emissions!$1:$1048576,MATCH(DATE(T$2,1,1),Emissions!$A$1:$LI$1),FALSE)</f>
        <v>6.3584494599999999E-2</v>
      </c>
      <c r="U505" s="356">
        <f>+VLOOKUP($E505,Emissions!$1:$1048576,MATCH(DATE(U$2,1,1),Emissions!$A$1:$LI$1),FALSE)</f>
        <v>6.4954565800000003E-2</v>
      </c>
      <c r="V505" s="356">
        <f>+VLOOKUP($E505,Emissions!$1:$1048576,MATCH(DATE(V$2,1,1),Emissions!$A$1:$LI$1),FALSE)</f>
        <v>6.6308475800000002E-2</v>
      </c>
      <c r="W505" s="356">
        <f>+VLOOKUP($E505,Emissions!$1:$1048576,MATCH(DATE(W$2,1,1),Emissions!$A$1:$LI$1),FALSE)</f>
        <v>6.7653773099999995E-2</v>
      </c>
      <c r="X505" s="356">
        <f>+VLOOKUP($E505,Emissions!$1:$1048576,MATCH(DATE(X$2,1,1),Emissions!$A$1:$LI$1),FALSE)</f>
        <v>6.8979616800000004E-2</v>
      </c>
      <c r="Y505" s="356">
        <f>+VLOOKUP($E505,Emissions!$1:$1048576,MATCH(DATE(Y$2,1,1),Emissions!$A$1:$LI$1),FALSE)</f>
        <v>7.0281331599999997E-2</v>
      </c>
      <c r="Z505" s="356">
        <f>+VLOOKUP($E505,Emissions!$1:$1048576,MATCH(DATE(Z$2,1,1),Emissions!$A$1:$LI$1),FALSE)</f>
        <v>7.1553925700000007E-2</v>
      </c>
      <c r="AA505" s="356">
        <f>+VLOOKUP($E505,Emissions!$1:$1048576,MATCH(DATE(AA$2,1,1),Emissions!$A$1:$LI$1),FALSE)</f>
        <v>7.2762404599999997E-2</v>
      </c>
      <c r="AB505" s="356">
        <f>+VLOOKUP($E505,Emissions!$1:$1048576,MATCH(DATE(AB$2,1,1),Emissions!$A$1:$LI$1),FALSE)</f>
        <v>7.3991208399999994E-2</v>
      </c>
      <c r="AC505" s="356">
        <f>+VLOOKUP($E505,Emissions!$1:$1048576,MATCH(DATE(AC$2,1,1),Emissions!$A$1:$LI$1),FALSE)</f>
        <v>7.5251170000000006E-2</v>
      </c>
      <c r="AD505" s="356">
        <f>+VLOOKUP($E505,Emissions!$1:$1048576,MATCH(DATE(AD$2,1,1),Emissions!$A$1:$LI$1),FALSE)</f>
        <v>7.6536713699999995E-2</v>
      </c>
      <c r="AE505" s="356">
        <f>+VLOOKUP($E505,Emissions!$1:$1048576,MATCH(DATE(AE$2,1,1),Emissions!$A$1:$LI$1),FALSE)</f>
        <v>7.7824290800000001E-2</v>
      </c>
      <c r="AF505" s="356">
        <f>+VLOOKUP($E505,Emissions!$1:$1048576,MATCH(DATE(AF$2,1,1),Emissions!$A$1:$LI$1),FALSE)</f>
        <v>7.9059602000000007E-2</v>
      </c>
      <c r="AG505" s="356">
        <f>+VLOOKUP($E505,Emissions!$1:$1048576,MATCH(DATE(AG$2,1,1),Emissions!$A$1:$LI$1),FALSE)</f>
        <v>8.0310741399999996E-2</v>
      </c>
      <c r="AH505" s="356">
        <f>+VLOOKUP($E505,Emissions!$1:$1048576,MATCH(DATE(AH$2,1,1),Emissions!$A$1:$LI$1),FALSE)</f>
        <v>8.1583291099999997E-2</v>
      </c>
      <c r="AI505" s="356">
        <f>+VLOOKUP($E505,Emissions!$1:$1048576,MATCH(DATE(AI$2,1,1),Emissions!$A$1:$LI$1),FALSE)</f>
        <v>8.2874693200000002E-2</v>
      </c>
      <c r="AJ505" s="356">
        <f>+VLOOKUP($E505,Emissions!$1:$1048576,MATCH(DATE(AJ$2,1,1),Emissions!$A$1:$LI$1),FALSE)</f>
        <v>8.41818451E-2</v>
      </c>
      <c r="AK505" s="356">
        <f>+VLOOKUP($E505,Emissions!$1:$1048576,MATCH(DATE(AK$2,1,1),Emissions!$A$1:$LI$1),FALSE)</f>
        <v>8.5501145400000006E-2</v>
      </c>
      <c r="AL505" s="356">
        <f>+VLOOKUP($E505,Emissions!$1:$1048576,MATCH(DATE(AL$2,1,1),Emissions!$A$1:$LI$1),FALSE)</f>
        <v>8.68460598E-2</v>
      </c>
      <c r="AM505" s="356">
        <f>+VLOOKUP($E505,Emissions!$1:$1048576,MATCH(DATE(AM$2,1,1),Emissions!$A$1:$LI$1),FALSE)</f>
        <v>8.8211245100000002E-2</v>
      </c>
      <c r="AN505" s="356">
        <f>+VLOOKUP($E505,Emissions!$1:$1048576,MATCH(DATE(AN$2,1,1),Emissions!$A$1:$LI$1),FALSE)</f>
        <v>8.9590871399999994E-2</v>
      </c>
      <c r="AO505" s="356">
        <f>+VLOOKUP($E505,Emissions!$1:$1048576,MATCH(DATE(AO$2,1,1),Emissions!$A$1:$LI$1),FALSE)</f>
        <v>9.0979870599999998E-2</v>
      </c>
    </row>
    <row r="506" spans="1:41" ht="15" customHeight="1" x14ac:dyDescent="0.35">
      <c r="A506" s="407"/>
      <c r="B506" s="169"/>
      <c r="C506" s="137" t="s">
        <v>730</v>
      </c>
      <c r="D506" s="113" t="s">
        <v>1027</v>
      </c>
      <c r="E506" s="50" t="s">
        <v>2596</v>
      </c>
      <c r="F506" s="356">
        <f>+VLOOKUP($E506,Emissions!$1:$1048576,MATCH(DATE(F$2,1,1),Emissions!$A$1:$LI$1),FALSE)</f>
        <v>1.1695598620000001</v>
      </c>
      <c r="G506" s="356">
        <f>+VLOOKUP($E506,Emissions!$1:$1048576,MATCH(DATE(G$2,1,1),Emissions!$A$1:$LI$1),FALSE)</f>
        <v>1.1152502010000001</v>
      </c>
      <c r="H506" s="356">
        <f>+VLOOKUP($E506,Emissions!$1:$1048576,MATCH(DATE(H$2,1,1),Emissions!$A$1:$LI$1),FALSE)</f>
        <v>1.07390082</v>
      </c>
      <c r="I506" s="356">
        <f>+VLOOKUP($E506,Emissions!$1:$1048576,MATCH(DATE(I$2,1,1),Emissions!$A$1:$LI$1),FALSE)</f>
        <v>1.061630053</v>
      </c>
      <c r="J506" s="356">
        <f>+VLOOKUP($E506,Emissions!$1:$1048576,MATCH(DATE(J$2,1,1),Emissions!$A$1:$LI$1),FALSE)</f>
        <v>1.0598611099999999</v>
      </c>
      <c r="K506" s="356">
        <f>+VLOOKUP($E506,Emissions!$1:$1048576,MATCH(DATE(K$2,1,1),Emissions!$A$1:$LI$1),FALSE)</f>
        <v>1.072145431</v>
      </c>
      <c r="L506" s="356">
        <f>+VLOOKUP($E506,Emissions!$1:$1048576,MATCH(DATE(L$2,1,1),Emissions!$A$1:$LI$1),FALSE)</f>
        <v>1.09057078</v>
      </c>
      <c r="M506" s="356">
        <f>+VLOOKUP($E506,Emissions!$1:$1048576,MATCH(DATE(M$2,1,1),Emissions!$A$1:$LI$1),FALSE)</f>
        <v>1.11021963</v>
      </c>
      <c r="N506" s="356">
        <f>+VLOOKUP($E506,Emissions!$1:$1048576,MATCH(DATE(N$2,1,1),Emissions!$A$1:$LI$1),FALSE)</f>
        <v>1.1293269800000001</v>
      </c>
      <c r="O506" s="356">
        <f>+VLOOKUP($E506,Emissions!$1:$1048576,MATCH(DATE(O$2,1,1),Emissions!$A$1:$LI$1),FALSE)</f>
        <v>1.1473319019999999</v>
      </c>
      <c r="P506" s="356">
        <f>+VLOOKUP($E506,Emissions!$1:$1048576,MATCH(DATE(P$2,1,1),Emissions!$A$1:$LI$1),FALSE)</f>
        <v>1.163220591</v>
      </c>
      <c r="Q506" s="356">
        <f>+VLOOKUP($E506,Emissions!$1:$1048576,MATCH(DATE(Q$2,1,1),Emissions!$A$1:$LI$1),FALSE)</f>
        <v>1.182778922</v>
      </c>
      <c r="R506" s="356">
        <f>+VLOOKUP($E506,Emissions!$1:$1048576,MATCH(DATE(R$2,1,1),Emissions!$A$1:$LI$1),FALSE)</f>
        <v>1.206931792</v>
      </c>
      <c r="S506" s="356">
        <f>+VLOOKUP($E506,Emissions!$1:$1048576,MATCH(DATE(S$2,1,1),Emissions!$A$1:$LI$1),FALSE)</f>
        <v>1.2350580200000001</v>
      </c>
      <c r="T506" s="356">
        <f>+VLOOKUP($E506,Emissions!$1:$1048576,MATCH(DATE(T$2,1,1),Emissions!$A$1:$LI$1),FALSE)</f>
        <v>1.266192502</v>
      </c>
      <c r="U506" s="356">
        <f>+VLOOKUP($E506,Emissions!$1:$1048576,MATCH(DATE(U$2,1,1),Emissions!$A$1:$LI$1),FALSE)</f>
        <v>1.2994808769999999</v>
      </c>
      <c r="V506" s="356">
        <f>+VLOOKUP($E506,Emissions!$1:$1048576,MATCH(DATE(V$2,1,1),Emissions!$A$1:$LI$1),FALSE)</f>
        <v>1.3320113659999999</v>
      </c>
      <c r="W506" s="356">
        <f>+VLOOKUP($E506,Emissions!$1:$1048576,MATCH(DATE(W$2,1,1),Emissions!$A$1:$LI$1),FALSE)</f>
        <v>1.36430619</v>
      </c>
      <c r="X506" s="356">
        <f>+VLOOKUP($E506,Emissions!$1:$1048576,MATCH(DATE(X$2,1,1),Emissions!$A$1:$LI$1),FALSE)</f>
        <v>1.3959713579999999</v>
      </c>
      <c r="Y506" s="356">
        <f>+VLOOKUP($E506,Emissions!$1:$1048576,MATCH(DATE(Y$2,1,1),Emissions!$A$1:$LI$1),FALSE)</f>
        <v>1.4267283079999999</v>
      </c>
      <c r="Z506" s="356">
        <f>+VLOOKUP($E506,Emissions!$1:$1048576,MATCH(DATE(Z$2,1,1),Emissions!$A$1:$LI$1),FALSE)</f>
        <v>1.45644375</v>
      </c>
      <c r="AA506" s="356">
        <f>+VLOOKUP($E506,Emissions!$1:$1048576,MATCH(DATE(AA$2,1,1),Emissions!$A$1:$LI$1),FALSE)</f>
        <v>1.483515065</v>
      </c>
      <c r="AB506" s="356">
        <f>+VLOOKUP($E506,Emissions!$1:$1048576,MATCH(DATE(AB$2,1,1),Emissions!$A$1:$LI$1),FALSE)</f>
        <v>1.5104611999999999</v>
      </c>
      <c r="AC506" s="356">
        <f>+VLOOKUP($E506,Emissions!$1:$1048576,MATCH(DATE(AC$2,1,1),Emissions!$A$1:$LI$1),FALSE)</f>
        <v>1.5377232089999999</v>
      </c>
      <c r="AD506" s="356">
        <f>+VLOOKUP($E506,Emissions!$1:$1048576,MATCH(DATE(AD$2,1,1),Emissions!$A$1:$LI$1),FALSE)</f>
        <v>1.5653352270000001</v>
      </c>
      <c r="AE506" s="356">
        <f>+VLOOKUP($E506,Emissions!$1:$1048576,MATCH(DATE(AE$2,1,1),Emissions!$A$1:$LI$1),FALSE)</f>
        <v>1.5930690599999999</v>
      </c>
      <c r="AF506" s="356">
        <f>+VLOOKUP($E506,Emissions!$1:$1048576,MATCH(DATE(AF$2,1,1),Emissions!$A$1:$LI$1),FALSE)</f>
        <v>1.6191101219999999</v>
      </c>
      <c r="AG506" s="356">
        <f>+VLOOKUP($E506,Emissions!$1:$1048576,MATCH(DATE(AG$2,1,1),Emissions!$A$1:$LI$1),FALSE)</f>
        <v>1.645638019</v>
      </c>
      <c r="AH506" s="356">
        <f>+VLOOKUP($E506,Emissions!$1:$1048576,MATCH(DATE(AH$2,1,1),Emissions!$A$1:$LI$1),FALSE)</f>
        <v>1.672879416</v>
      </c>
      <c r="AI506" s="356">
        <f>+VLOOKUP($E506,Emissions!$1:$1048576,MATCH(DATE(AI$2,1,1),Emissions!$A$1:$LI$1),FALSE)</f>
        <v>1.7007887610000001</v>
      </c>
      <c r="AJ506" s="356">
        <f>+VLOOKUP($E506,Emissions!$1:$1048576,MATCH(DATE(AJ$2,1,1),Emissions!$A$1:$LI$1),FALSE)</f>
        <v>1.7292856270000001</v>
      </c>
      <c r="AK506" s="356">
        <f>+VLOOKUP($E506,Emissions!$1:$1048576,MATCH(DATE(AK$2,1,1),Emissions!$A$1:$LI$1),FALSE)</f>
        <v>1.757990489</v>
      </c>
      <c r="AL506" s="356">
        <f>+VLOOKUP($E506,Emissions!$1:$1048576,MATCH(DATE(AL$2,1,1),Emissions!$A$1:$LI$1),FALSE)</f>
        <v>1.78739432</v>
      </c>
      <c r="AM506" s="356">
        <f>+VLOOKUP($E506,Emissions!$1:$1048576,MATCH(DATE(AM$2,1,1),Emissions!$A$1:$LI$1),FALSE)</f>
        <v>1.81740474</v>
      </c>
      <c r="AN506" s="356">
        <f>+VLOOKUP($E506,Emissions!$1:$1048576,MATCH(DATE(AN$2,1,1),Emissions!$A$1:$LI$1),FALSE)</f>
        <v>1.847897119</v>
      </c>
      <c r="AO506" s="356">
        <f>+VLOOKUP($E506,Emissions!$1:$1048576,MATCH(DATE(AO$2,1,1),Emissions!$A$1:$LI$1),FALSE)</f>
        <v>1.8787543739999999</v>
      </c>
    </row>
    <row r="507" spans="1:41" ht="15" customHeight="1" x14ac:dyDescent="0.35">
      <c r="A507" s="407"/>
      <c r="B507" s="169"/>
      <c r="C507" s="137" t="s">
        <v>731</v>
      </c>
      <c r="D507" s="113" t="s">
        <v>1027</v>
      </c>
      <c r="E507" s="50" t="s">
        <v>2597</v>
      </c>
      <c r="F507" s="356">
        <f>+VLOOKUP($E507,Emissions!$1:$1048576,MATCH(DATE(F$2,1,1),Emissions!$A$1:$LI$1),FALSE)</f>
        <v>5.5211418199999996E-4</v>
      </c>
      <c r="G507" s="356">
        <f>+VLOOKUP($E507,Emissions!$1:$1048576,MATCH(DATE(G$2,1,1),Emissions!$A$1:$LI$1),FALSE)</f>
        <v>5.4020535399999998E-4</v>
      </c>
      <c r="H507" s="356">
        <f>+VLOOKUP($E507,Emissions!$1:$1048576,MATCH(DATE(H$2,1,1),Emissions!$A$1:$LI$1),FALSE)</f>
        <v>5.2899488400000002E-4</v>
      </c>
      <c r="I507" s="356">
        <f>+VLOOKUP($E507,Emissions!$1:$1048576,MATCH(DATE(I$2,1,1),Emissions!$A$1:$LI$1),FALSE)</f>
        <v>5.2352427800000001E-4</v>
      </c>
      <c r="J507" s="356">
        <f>+VLOOKUP($E507,Emissions!$1:$1048576,MATCH(DATE(J$2,1,1),Emissions!$A$1:$LI$1),FALSE)</f>
        <v>5.2355935500000004E-4</v>
      </c>
      <c r="K507" s="356">
        <f>+VLOOKUP($E507,Emissions!$1:$1048576,MATCH(DATE(K$2,1,1),Emissions!$A$1:$LI$1),FALSE)</f>
        <v>5.3296251300000001E-4</v>
      </c>
      <c r="L507" s="356">
        <f>+VLOOKUP($E507,Emissions!$1:$1048576,MATCH(DATE(L$2,1,1),Emissions!$A$1:$LI$1),FALSE)</f>
        <v>5.4374121900000003E-4</v>
      </c>
      <c r="M507" s="356">
        <f>+VLOOKUP($E507,Emissions!$1:$1048576,MATCH(DATE(M$2,1,1),Emissions!$A$1:$LI$1),FALSE)</f>
        <v>5.5192174299999999E-4</v>
      </c>
      <c r="N507" s="356">
        <f>+VLOOKUP($E507,Emissions!$1:$1048576,MATCH(DATE(N$2,1,1),Emissions!$A$1:$LI$1),FALSE)</f>
        <v>5.5675480900000004E-4</v>
      </c>
      <c r="O507" s="356">
        <f>+VLOOKUP($E507,Emissions!$1:$1048576,MATCH(DATE(O$2,1,1),Emissions!$A$1:$LI$1),FALSE)</f>
        <v>5.5788919399999998E-4</v>
      </c>
      <c r="P507" s="356">
        <f>+VLOOKUP($E507,Emissions!$1:$1048576,MATCH(DATE(P$2,1,1),Emissions!$A$1:$LI$1),FALSE)</f>
        <v>5.5490846599999999E-4</v>
      </c>
      <c r="Q507" s="356">
        <f>+VLOOKUP($E507,Emissions!$1:$1048576,MATCH(DATE(Q$2,1,1),Emissions!$A$1:$LI$1),FALSE)</f>
        <v>5.5591548099999995E-4</v>
      </c>
      <c r="R507" s="356">
        <f>+VLOOKUP($E507,Emissions!$1:$1048576,MATCH(DATE(R$2,1,1),Emissions!$A$1:$LI$1),FALSE)</f>
        <v>5.6093147500000003E-4</v>
      </c>
      <c r="S507" s="356">
        <f>+VLOOKUP($E507,Emissions!$1:$1048576,MATCH(DATE(S$2,1,1),Emissions!$A$1:$LI$1),FALSE)</f>
        <v>5.6903296199999997E-4</v>
      </c>
      <c r="T507" s="356">
        <f>+VLOOKUP($E507,Emissions!$1:$1048576,MATCH(DATE(T$2,1,1),Emissions!$A$1:$LI$1),FALSE)</f>
        <v>5.7931189999999998E-4</v>
      </c>
      <c r="U507" s="356">
        <f>+VLOOKUP($E507,Emissions!$1:$1048576,MATCH(DATE(U$2,1,1),Emissions!$A$1:$LI$1),FALSE)</f>
        <v>5.9106623500000005E-4</v>
      </c>
      <c r="V507" s="356">
        <f>+VLOOKUP($E507,Emissions!$1:$1048576,MATCH(DATE(V$2,1,1),Emissions!$A$1:$LI$1),FALSE)</f>
        <v>6.0248867100000001E-4</v>
      </c>
      <c r="W507" s="356">
        <f>+VLOOKUP($E507,Emissions!$1:$1048576,MATCH(DATE(W$2,1,1),Emissions!$A$1:$LI$1),FALSE)</f>
        <v>6.1361507599999999E-4</v>
      </c>
      <c r="X507" s="356">
        <f>+VLOOKUP($E507,Emissions!$1:$1048576,MATCH(DATE(X$2,1,1),Emissions!$A$1:$LI$1),FALSE)</f>
        <v>6.2431121100000003E-4</v>
      </c>
      <c r="Y507" s="356">
        <f>+VLOOKUP($E507,Emissions!$1:$1048576,MATCH(DATE(Y$2,1,1),Emissions!$A$1:$LI$1),FALSE)</f>
        <v>6.3455302700000005E-4</v>
      </c>
      <c r="Z507" s="356">
        <f>+VLOOKUP($E507,Emissions!$1:$1048576,MATCH(DATE(Z$2,1,1),Emissions!$A$1:$LI$1),FALSE)</f>
        <v>6.4436042000000002E-4</v>
      </c>
      <c r="AA507" s="356">
        <f>+VLOOKUP($E507,Emissions!$1:$1048576,MATCH(DATE(AA$2,1,1),Emissions!$A$1:$LI$1),FALSE)</f>
        <v>6.53579229E-4</v>
      </c>
      <c r="AB507" s="356">
        <f>+VLOOKUP($E507,Emissions!$1:$1048576,MATCH(DATE(AB$2,1,1),Emissions!$A$1:$LI$1),FALSE)</f>
        <v>6.6308343899999995E-4</v>
      </c>
      <c r="AC507" s="356">
        <f>+VLOOKUP($E507,Emissions!$1:$1048576,MATCH(DATE(AC$2,1,1),Emissions!$A$1:$LI$1),FALSE)</f>
        <v>6.7294685399999995E-4</v>
      </c>
      <c r="AD507" s="356">
        <f>+VLOOKUP($E507,Emissions!$1:$1048576,MATCH(DATE(AD$2,1,1),Emissions!$A$1:$LI$1),FALSE)</f>
        <v>6.83097712E-4</v>
      </c>
      <c r="AE507" s="356">
        <f>+VLOOKUP($E507,Emissions!$1:$1048576,MATCH(DATE(AE$2,1,1),Emissions!$A$1:$LI$1),FALSE)</f>
        <v>6.9336058100000003E-4</v>
      </c>
      <c r="AF507" s="356">
        <f>+VLOOKUP($E507,Emissions!$1:$1048576,MATCH(DATE(AF$2,1,1),Emissions!$A$1:$LI$1),FALSE)</f>
        <v>7.0321932299999995E-4</v>
      </c>
      <c r="AG507" s="356">
        <f>+VLOOKUP($E507,Emissions!$1:$1048576,MATCH(DATE(AG$2,1,1),Emissions!$A$1:$LI$1),FALSE)</f>
        <v>7.1341024200000005E-4</v>
      </c>
      <c r="AH507" s="356">
        <f>+VLOOKUP($E507,Emissions!$1:$1048576,MATCH(DATE(AH$2,1,1),Emissions!$A$1:$LI$1),FALSE)</f>
        <v>7.2396431700000004E-4</v>
      </c>
      <c r="AI507" s="356">
        <f>+VLOOKUP($E507,Emissions!$1:$1048576,MATCH(DATE(AI$2,1,1),Emissions!$A$1:$LI$1),FALSE)</f>
        <v>7.3481320100000002E-4</v>
      </c>
      <c r="AJ507" s="356">
        <f>+VLOOKUP($E507,Emissions!$1:$1048576,MATCH(DATE(AJ$2,1,1),Emissions!$A$1:$LI$1),FALSE)</f>
        <v>7.4588528000000002E-4</v>
      </c>
      <c r="AK507" s="356">
        <f>+VLOOKUP($E507,Emissions!$1:$1048576,MATCH(DATE(AK$2,1,1),Emissions!$A$1:$LI$1),FALSE)</f>
        <v>7.5718627499999996E-4</v>
      </c>
      <c r="AL507" s="356">
        <f>+VLOOKUP($E507,Emissions!$1:$1048576,MATCH(DATE(AL$2,1,1),Emissions!$A$1:$LI$1),FALSE)</f>
        <v>7.6886603099999998E-4</v>
      </c>
      <c r="AM507" s="356">
        <f>+VLOOKUP($E507,Emissions!$1:$1048576,MATCH(DATE(AM$2,1,1),Emissions!$A$1:$LI$1),FALSE)</f>
        <v>7.8084811E-4</v>
      </c>
      <c r="AN507" s="356">
        <f>+VLOOKUP($E507,Emissions!$1:$1048576,MATCH(DATE(AN$2,1,1),Emissions!$A$1:$LI$1),FALSE)</f>
        <v>7.9303813900000002E-4</v>
      </c>
      <c r="AO507" s="356">
        <f>+VLOOKUP($E507,Emissions!$1:$1048576,MATCH(DATE(AO$2,1,1),Emissions!$A$1:$LI$1),FALSE)</f>
        <v>8.0535269200000001E-4</v>
      </c>
    </row>
    <row r="508" spans="1:41" ht="15" customHeight="1" x14ac:dyDescent="0.35">
      <c r="A508" s="407"/>
      <c r="B508" s="169"/>
      <c r="C508" s="137" t="s">
        <v>732</v>
      </c>
      <c r="D508" s="113" t="s">
        <v>1027</v>
      </c>
      <c r="E508" s="50" t="s">
        <v>2598</v>
      </c>
      <c r="F508" s="322">
        <f>+VLOOKUP($E508,Emissions!$1:$1048576,MATCH(DATE(F$2,1,1),Emissions!$A$1:$LI$1),FALSE)</f>
        <v>15.325815779999999</v>
      </c>
      <c r="G508" s="322">
        <f>+VLOOKUP($E508,Emissions!$1:$1048576,MATCH(DATE(G$2,1,1),Emissions!$A$1:$LI$1),FALSE)</f>
        <v>15.036050700000001</v>
      </c>
      <c r="H508" s="322">
        <f>+VLOOKUP($E508,Emissions!$1:$1048576,MATCH(DATE(H$2,1,1),Emissions!$A$1:$LI$1),FALSE)</f>
        <v>14.746033219999999</v>
      </c>
      <c r="I508" s="322">
        <f>+VLOOKUP($E508,Emissions!$1:$1048576,MATCH(DATE(I$2,1,1),Emissions!$A$1:$LI$1),FALSE)</f>
        <v>14.61253082</v>
      </c>
      <c r="J508" s="322">
        <f>+VLOOKUP($E508,Emissions!$1:$1048576,MATCH(DATE(J$2,1,1),Emissions!$A$1:$LI$1),FALSE)</f>
        <v>14.620684450000001</v>
      </c>
      <c r="K508" s="322">
        <f>+VLOOKUP($E508,Emissions!$1:$1048576,MATCH(DATE(K$2,1,1),Emissions!$A$1:$LI$1),FALSE)</f>
        <v>14.86789826</v>
      </c>
      <c r="L508" s="322">
        <f>+VLOOKUP($E508,Emissions!$1:$1048576,MATCH(DATE(L$2,1,1),Emissions!$A$1:$LI$1),FALSE)</f>
        <v>15.16723477</v>
      </c>
      <c r="M508" s="322">
        <f>+VLOOKUP($E508,Emissions!$1:$1048576,MATCH(DATE(M$2,1,1),Emissions!$A$1:$LI$1),FALSE)</f>
        <v>15.416172639999999</v>
      </c>
      <c r="N508" s="322">
        <f>+VLOOKUP($E508,Emissions!$1:$1048576,MATCH(DATE(N$2,1,1),Emissions!$A$1:$LI$1),FALSE)</f>
        <v>15.588892339999999</v>
      </c>
      <c r="O508" s="322">
        <f>+VLOOKUP($E508,Emissions!$1:$1048576,MATCH(DATE(O$2,1,1),Emissions!$A$1:$LI$1),FALSE)</f>
        <v>15.672381769999999</v>
      </c>
      <c r="P508" s="322">
        <f>+VLOOKUP($E508,Emissions!$1:$1048576,MATCH(DATE(P$2,1,1),Emissions!$A$1:$LI$1),FALSE)</f>
        <v>15.649776689999999</v>
      </c>
      <c r="Q508" s="322">
        <f>+VLOOKUP($E508,Emissions!$1:$1048576,MATCH(DATE(Q$2,1,1),Emissions!$A$1:$LI$1),FALSE)</f>
        <v>15.72102098</v>
      </c>
      <c r="R508" s="322">
        <f>+VLOOKUP($E508,Emissions!$1:$1048576,MATCH(DATE(R$2,1,1),Emissions!$A$1:$LI$1),FALSE)</f>
        <v>15.890887469999999</v>
      </c>
      <c r="S508" s="322">
        <f>+VLOOKUP($E508,Emissions!$1:$1048576,MATCH(DATE(S$2,1,1),Emissions!$A$1:$LI$1),FALSE)</f>
        <v>16.138346540000001</v>
      </c>
      <c r="T508" s="322">
        <f>+VLOOKUP($E508,Emissions!$1:$1048576,MATCH(DATE(T$2,1,1),Emissions!$A$1:$LI$1),FALSE)</f>
        <v>16.441897619999999</v>
      </c>
      <c r="U508" s="322">
        <f>+VLOOKUP($E508,Emissions!$1:$1048576,MATCH(DATE(U$2,1,1),Emissions!$A$1:$LI$1),FALSE)</f>
        <v>16.784558830000002</v>
      </c>
      <c r="V508" s="322">
        <f>+VLOOKUP($E508,Emissions!$1:$1048576,MATCH(DATE(V$2,1,1),Emissions!$A$1:$LI$1),FALSE)</f>
        <v>17.118300829999999</v>
      </c>
      <c r="W508" s="322">
        <f>+VLOOKUP($E508,Emissions!$1:$1048576,MATCH(DATE(W$2,1,1),Emissions!$A$1:$LI$1),FALSE)</f>
        <v>17.444358789999999</v>
      </c>
      <c r="X508" s="322">
        <f>+VLOOKUP($E508,Emissions!$1:$1048576,MATCH(DATE(X$2,1,1),Emissions!$A$1:$LI$1),FALSE)</f>
        <v>17.75830273</v>
      </c>
      <c r="Y508" s="322">
        <f>+VLOOKUP($E508,Emissions!$1:$1048576,MATCH(DATE(Y$2,1,1),Emissions!$A$1:$LI$1),FALSE)</f>
        <v>18.058618150000001</v>
      </c>
      <c r="Z508" s="322">
        <f>+VLOOKUP($E508,Emissions!$1:$1048576,MATCH(DATE(Z$2,1,1),Emissions!$A$1:$LI$1),FALSE)</f>
        <v>18.345651629999999</v>
      </c>
      <c r="AA508" s="322">
        <f>+VLOOKUP($E508,Emissions!$1:$1048576,MATCH(DATE(AA$2,1,1),Emissions!$A$1:$LI$1),FALSE)</f>
        <v>18.613377079999999</v>
      </c>
      <c r="AB508" s="322">
        <f>+VLOOKUP($E508,Emissions!$1:$1048576,MATCH(DATE(AB$2,1,1),Emissions!$A$1:$LI$1),FALSE)</f>
        <v>18.887002670000001</v>
      </c>
      <c r="AC508" s="322">
        <f>+VLOOKUP($E508,Emissions!$1:$1048576,MATCH(DATE(AC$2,1,1),Emissions!$A$1:$LI$1),FALSE)</f>
        <v>19.169815929999999</v>
      </c>
      <c r="AD508" s="322">
        <f>+VLOOKUP($E508,Emissions!$1:$1048576,MATCH(DATE(AD$2,1,1),Emissions!$A$1:$LI$1),FALSE)</f>
        <v>19.46061679</v>
      </c>
      <c r="AE508" s="322">
        <f>+VLOOKUP($E508,Emissions!$1:$1048576,MATCH(DATE(AE$2,1,1),Emissions!$A$1:$LI$1),FALSE)</f>
        <v>19.755720230000001</v>
      </c>
      <c r="AF508" s="322">
        <f>+VLOOKUP($E508,Emissions!$1:$1048576,MATCH(DATE(AF$2,1,1),Emissions!$A$1:$LI$1),FALSE)</f>
        <v>20.04008022</v>
      </c>
      <c r="AG508" s="322">
        <f>+VLOOKUP($E508,Emissions!$1:$1048576,MATCH(DATE(AG$2,1,1),Emissions!$A$1:$LI$1),FALSE)</f>
        <v>20.33516097</v>
      </c>
      <c r="AH508" s="322">
        <f>+VLOOKUP($E508,Emissions!$1:$1048576,MATCH(DATE(AH$2,1,1),Emissions!$A$1:$LI$1),FALSE)</f>
        <v>20.642278180000002</v>
      </c>
      <c r="AI508" s="322">
        <f>+VLOOKUP($E508,Emissions!$1:$1048576,MATCH(DATE(AI$2,1,1),Emissions!$A$1:$LI$1),FALSE)</f>
        <v>20.959454730000001</v>
      </c>
      <c r="AJ508" s="322">
        <f>+VLOOKUP($E508,Emissions!$1:$1048576,MATCH(DATE(AJ$2,1,1),Emissions!$A$1:$LI$1),FALSE)</f>
        <v>21.28450982</v>
      </c>
      <c r="AK508" s="322">
        <f>+VLOOKUP($E508,Emissions!$1:$1048576,MATCH(DATE(AK$2,1,1),Emissions!$A$1:$LI$1),FALSE)</f>
        <v>21.617158669999998</v>
      </c>
      <c r="AL508" s="322">
        <f>+VLOOKUP($E508,Emissions!$1:$1048576,MATCH(DATE(AL$2,1,1),Emissions!$A$1:$LI$1),FALSE)</f>
        <v>21.96180829</v>
      </c>
      <c r="AM508" s="322">
        <f>+VLOOKUP($E508,Emissions!$1:$1048576,MATCH(DATE(AM$2,1,1),Emissions!$A$1:$LI$1),FALSE)</f>
        <v>22.316372510000001</v>
      </c>
      <c r="AN508" s="322">
        <f>+VLOOKUP($E508,Emissions!$1:$1048576,MATCH(DATE(AN$2,1,1),Emissions!$A$1:$LI$1),FALSE)</f>
        <v>22.678130710000001</v>
      </c>
      <c r="AO508" s="322">
        <f>+VLOOKUP($E508,Emissions!$1:$1048576,MATCH(DATE(AO$2,1,1),Emissions!$A$1:$LI$1),FALSE)</f>
        <v>23.044588470000001</v>
      </c>
    </row>
    <row r="509" spans="1:41" ht="15" customHeight="1" x14ac:dyDescent="0.35">
      <c r="A509" s="407"/>
      <c r="B509" s="169"/>
      <c r="C509" s="137" t="s">
        <v>733</v>
      </c>
      <c r="D509" s="113" t="s">
        <v>1027</v>
      </c>
      <c r="E509" s="50" t="s">
        <v>2599</v>
      </c>
      <c r="F509" s="356">
        <f>+VLOOKUP($E509,Emissions!$1:$1048576,MATCH(DATE(F$2,1,1),Emissions!$A$1:$LI$1),FALSE)</f>
        <v>3.9561783900000001E-2</v>
      </c>
      <c r="G509" s="356">
        <f>+VLOOKUP($E509,Emissions!$1:$1048576,MATCH(DATE(G$2,1,1),Emissions!$A$1:$LI$1),FALSE)</f>
        <v>4.0194514899999999E-2</v>
      </c>
      <c r="H509" s="356">
        <f>+VLOOKUP($E509,Emissions!$1:$1048576,MATCH(DATE(H$2,1,1),Emissions!$A$1:$LI$1),FALSE)</f>
        <v>4.0736058800000002E-2</v>
      </c>
      <c r="I509" s="356">
        <f>+VLOOKUP($E509,Emissions!$1:$1048576,MATCH(DATE(I$2,1,1),Emissions!$A$1:$LI$1),FALSE)</f>
        <v>4.1194766399999999E-2</v>
      </c>
      <c r="J509" s="356">
        <f>+VLOOKUP($E509,Emissions!$1:$1048576,MATCH(DATE(J$2,1,1),Emissions!$A$1:$LI$1),FALSE)</f>
        <v>4.1787791800000001E-2</v>
      </c>
      <c r="K509" s="356">
        <f>+VLOOKUP($E509,Emissions!$1:$1048576,MATCH(DATE(K$2,1,1),Emissions!$A$1:$LI$1),FALSE)</f>
        <v>4.29651198E-2</v>
      </c>
      <c r="L509" s="356">
        <f>+VLOOKUP($E509,Emissions!$1:$1048576,MATCH(DATE(L$2,1,1),Emissions!$A$1:$LI$1),FALSE)</f>
        <v>4.4177621299999997E-2</v>
      </c>
      <c r="M509" s="356">
        <f>+VLOOKUP($E509,Emissions!$1:$1048576,MATCH(DATE(M$2,1,1),Emissions!$A$1:$LI$1),FALSE)</f>
        <v>4.5346429299999998E-2</v>
      </c>
      <c r="N509" s="356">
        <f>+VLOOKUP($E509,Emissions!$1:$1048576,MATCH(DATE(N$2,1,1),Emissions!$A$1:$LI$1),FALSE)</f>
        <v>4.6472894700000003E-2</v>
      </c>
      <c r="O509" s="356">
        <f>+VLOOKUP($E509,Emissions!$1:$1048576,MATCH(DATE(O$2,1,1),Emissions!$A$1:$LI$1),FALSE)</f>
        <v>4.7563147100000001E-2</v>
      </c>
      <c r="P509" s="356">
        <f>+VLOOKUP($E509,Emissions!$1:$1048576,MATCH(DATE(P$2,1,1),Emissions!$A$1:$LI$1),FALSE)</f>
        <v>4.8593707299999997E-2</v>
      </c>
      <c r="Q509" s="356">
        <f>+VLOOKUP($E509,Emissions!$1:$1048576,MATCH(DATE(Q$2,1,1),Emissions!$A$1:$LI$1),FALSE)</f>
        <v>4.9742599800000002E-2</v>
      </c>
      <c r="R509" s="356">
        <f>+VLOOKUP($E509,Emissions!$1:$1048576,MATCH(DATE(R$2,1,1),Emissions!$A$1:$LI$1),FALSE)</f>
        <v>5.1063331699999999E-2</v>
      </c>
      <c r="S509" s="356">
        <f>+VLOOKUP($E509,Emissions!$1:$1048576,MATCH(DATE(S$2,1,1),Emissions!$A$1:$LI$1),FALSE)</f>
        <v>5.2526912199999998E-2</v>
      </c>
      <c r="T509" s="356">
        <f>+VLOOKUP($E509,Emissions!$1:$1048576,MATCH(DATE(T$2,1,1),Emissions!$A$1:$LI$1),FALSE)</f>
        <v>5.4096685899999997E-2</v>
      </c>
      <c r="U509" s="356">
        <f>+VLOOKUP($E509,Emissions!$1:$1048576,MATCH(DATE(U$2,1,1),Emissions!$A$1:$LI$1),FALSE)</f>
        <v>5.5745557500000001E-2</v>
      </c>
      <c r="V509" s="356">
        <f>+VLOOKUP($E509,Emissions!$1:$1048576,MATCH(DATE(V$2,1,1),Emissions!$A$1:$LI$1),FALSE)</f>
        <v>5.7348718299999997E-2</v>
      </c>
      <c r="W509" s="356">
        <f>+VLOOKUP($E509,Emissions!$1:$1048576,MATCH(DATE(W$2,1,1),Emissions!$A$1:$LI$1),FALSE)</f>
        <v>5.8925804200000001E-2</v>
      </c>
      <c r="X509" s="356">
        <f>+VLOOKUP($E509,Emissions!$1:$1048576,MATCH(DATE(X$2,1,1),Emissions!$A$1:$LI$1),FALSE)</f>
        <v>6.0452338500000001E-2</v>
      </c>
      <c r="Y509" s="356">
        <f>+VLOOKUP($E509,Emissions!$1:$1048576,MATCH(DATE(Y$2,1,1),Emissions!$A$1:$LI$1),FALSE)</f>
        <v>6.1921165E-2</v>
      </c>
      <c r="Z509" s="356">
        <f>+VLOOKUP($E509,Emissions!$1:$1048576,MATCH(DATE(Z$2,1,1),Emissions!$A$1:$LI$1),FALSE)</f>
        <v>6.33385853E-2</v>
      </c>
      <c r="AA509" s="356">
        <f>+VLOOKUP($E509,Emissions!$1:$1048576,MATCH(DATE(AA$2,1,1),Emissions!$A$1:$LI$1),FALSE)</f>
        <v>6.4608947400000005E-2</v>
      </c>
      <c r="AB509" s="356">
        <f>+VLOOKUP($E509,Emissions!$1:$1048576,MATCH(DATE(AB$2,1,1),Emissions!$A$1:$LI$1),FALSE)</f>
        <v>6.5872267200000001E-2</v>
      </c>
      <c r="AC509" s="356">
        <f>+VLOOKUP($E509,Emissions!$1:$1048576,MATCH(DATE(AC$2,1,1),Emissions!$A$1:$LI$1),FALSE)</f>
        <v>6.7153094799999993E-2</v>
      </c>
      <c r="AD509" s="356">
        <f>+VLOOKUP($E509,Emissions!$1:$1048576,MATCH(DATE(AD$2,1,1),Emissions!$A$1:$LI$1),FALSE)</f>
        <v>6.8457544800000006E-2</v>
      </c>
      <c r="AE509" s="356">
        <f>+VLOOKUP($E509,Emissions!$1:$1048576,MATCH(DATE(AE$2,1,1),Emissions!$A$1:$LI$1),FALSE)</f>
        <v>6.9783712400000003E-2</v>
      </c>
      <c r="AF509" s="356">
        <f>+VLOOKUP($E509,Emissions!$1:$1048576,MATCH(DATE(AF$2,1,1),Emissions!$A$1:$LI$1),FALSE)</f>
        <v>7.1019279199999993E-2</v>
      </c>
      <c r="AG509" s="356">
        <f>+VLOOKUP($E509,Emissions!$1:$1048576,MATCH(DATE(AG$2,1,1),Emissions!$A$1:$LI$1),FALSE)</f>
        <v>7.2290004300000002E-2</v>
      </c>
      <c r="AH509" s="356">
        <f>+VLOOKUP($E509,Emissions!$1:$1048576,MATCH(DATE(AH$2,1,1),Emissions!$A$1:$LI$1),FALSE)</f>
        <v>7.36094952E-2</v>
      </c>
      <c r="AI509" s="356">
        <f>+VLOOKUP($E509,Emissions!$1:$1048576,MATCH(DATE(AI$2,1,1),Emissions!$A$1:$LI$1),FALSE)</f>
        <v>7.4975877100000005E-2</v>
      </c>
      <c r="AJ509" s="356">
        <f>+VLOOKUP($E509,Emissions!$1:$1048576,MATCH(DATE(AJ$2,1,1),Emissions!$A$1:$LI$1),FALSE)</f>
        <v>7.6385135199999996E-2</v>
      </c>
      <c r="AK509" s="356">
        <f>+VLOOKUP($E509,Emissions!$1:$1048576,MATCH(DATE(AK$2,1,1),Emissions!$A$1:$LI$1),FALSE)</f>
        <v>7.7806927999999997E-2</v>
      </c>
      <c r="AL509" s="356">
        <f>+VLOOKUP($E509,Emissions!$1:$1048576,MATCH(DATE(AL$2,1,1),Emissions!$A$1:$LI$1),FALSE)</f>
        <v>7.9276175099999999E-2</v>
      </c>
      <c r="AM509" s="356">
        <f>+VLOOKUP($E509,Emissions!$1:$1048576,MATCH(DATE(AM$2,1,1),Emissions!$A$1:$LI$1),FALSE)</f>
        <v>8.0790986699999998E-2</v>
      </c>
      <c r="AN509" s="356">
        <f>+VLOOKUP($E509,Emissions!$1:$1048576,MATCH(DATE(AN$2,1,1),Emissions!$A$1:$LI$1),FALSE)</f>
        <v>8.2345143300000007E-2</v>
      </c>
      <c r="AO509" s="356">
        <f>+VLOOKUP($E509,Emissions!$1:$1048576,MATCH(DATE(AO$2,1,1),Emissions!$A$1:$LI$1),FALSE)</f>
        <v>8.3932420300000005E-2</v>
      </c>
    </row>
    <row r="510" spans="1:41" ht="15" customHeight="1" x14ac:dyDescent="0.35">
      <c r="A510" s="407"/>
      <c r="B510" s="169"/>
      <c r="C510" s="137" t="s">
        <v>734</v>
      </c>
      <c r="D510" s="113" t="s">
        <v>1027</v>
      </c>
      <c r="E510" s="50" t="s">
        <v>2600</v>
      </c>
      <c r="F510" s="356">
        <f>+VLOOKUP($E510,Emissions!$1:$1048576,MATCH(DATE(F$2,1,1),Emissions!$A$1:$LI$1),FALSE)</f>
        <v>3.3983905800000001E-3</v>
      </c>
      <c r="G510" s="356">
        <f>+VLOOKUP($E510,Emissions!$1:$1048576,MATCH(DATE(G$2,1,1),Emissions!$A$1:$LI$1),FALSE)</f>
        <v>3.1868629200000002E-3</v>
      </c>
      <c r="H510" s="356">
        <f>+VLOOKUP($E510,Emissions!$1:$1048576,MATCH(DATE(H$2,1,1),Emissions!$A$1:$LI$1),FALSE)</f>
        <v>3.0229753199999998E-3</v>
      </c>
      <c r="I510" s="356">
        <f>+VLOOKUP($E510,Emissions!$1:$1048576,MATCH(DATE(I$2,1,1),Emissions!$A$1:$LI$1),FALSE)</f>
        <v>2.9502379299999998E-3</v>
      </c>
      <c r="J510" s="356">
        <f>+VLOOKUP($E510,Emissions!$1:$1048576,MATCH(DATE(J$2,1,1),Emissions!$A$1:$LI$1),FALSE)</f>
        <v>2.9229193499999999E-3</v>
      </c>
      <c r="K510" s="356">
        <f>+VLOOKUP($E510,Emissions!$1:$1048576,MATCH(DATE(K$2,1,1),Emissions!$A$1:$LI$1),FALSE)</f>
        <v>2.9512540500000002E-3</v>
      </c>
      <c r="L510" s="356">
        <f>+VLOOKUP($E510,Emissions!$1:$1048576,MATCH(DATE(L$2,1,1),Emissions!$A$1:$LI$1),FALSE)</f>
        <v>2.9926727899999999E-3</v>
      </c>
      <c r="M510" s="356">
        <f>+VLOOKUP($E510,Emissions!$1:$1048576,MATCH(DATE(M$2,1,1),Emissions!$A$1:$LI$1),FALSE)</f>
        <v>3.0264070499999999E-3</v>
      </c>
      <c r="N510" s="356">
        <f>+VLOOKUP($E510,Emissions!$1:$1048576,MATCH(DATE(N$2,1,1),Emissions!$A$1:$LI$1),FALSE)</f>
        <v>3.04811567E-3</v>
      </c>
      <c r="O510" s="356">
        <f>+VLOOKUP($E510,Emissions!$1:$1048576,MATCH(DATE(O$2,1,1),Emissions!$A$1:$LI$1),FALSE)</f>
        <v>3.0564921399999999E-3</v>
      </c>
      <c r="P510" s="356">
        <f>+VLOOKUP($E510,Emissions!$1:$1048576,MATCH(DATE(P$2,1,1),Emissions!$A$1:$LI$1),FALSE)</f>
        <v>3.0507892900000001E-3</v>
      </c>
      <c r="Q510" s="356">
        <f>+VLOOKUP($E510,Emissions!$1:$1048576,MATCH(DATE(Q$2,1,1),Emissions!$A$1:$LI$1),FALSE)</f>
        <v>3.0643028700000001E-3</v>
      </c>
      <c r="R510" s="356">
        <f>+VLOOKUP($E510,Emissions!$1:$1048576,MATCH(DATE(R$2,1,1),Emissions!$A$1:$LI$1),FALSE)</f>
        <v>3.0979900799999998E-3</v>
      </c>
      <c r="S510" s="356">
        <f>+VLOOKUP($E510,Emissions!$1:$1048576,MATCH(DATE(S$2,1,1),Emissions!$A$1:$LI$1),FALSE)</f>
        <v>3.14813572E-3</v>
      </c>
      <c r="T510" s="356">
        <f>+VLOOKUP($E510,Emissions!$1:$1048576,MATCH(DATE(T$2,1,1),Emissions!$A$1:$LI$1),FALSE)</f>
        <v>3.2104015499999999E-3</v>
      </c>
      <c r="U510" s="356">
        <f>+VLOOKUP($E510,Emissions!$1:$1048576,MATCH(DATE(U$2,1,1),Emissions!$A$1:$LI$1),FALSE)</f>
        <v>3.2812098800000002E-3</v>
      </c>
      <c r="V510" s="356">
        <f>+VLOOKUP($E510,Emissions!$1:$1048576,MATCH(DATE(V$2,1,1),Emissions!$A$1:$LI$1),FALSE)</f>
        <v>3.3524761699999998E-3</v>
      </c>
      <c r="W510" s="356">
        <f>+VLOOKUP($E510,Emissions!$1:$1048576,MATCH(DATE(W$2,1,1),Emissions!$A$1:$LI$1),FALSE)</f>
        <v>3.4234486000000001E-3</v>
      </c>
      <c r="X510" s="356">
        <f>+VLOOKUP($E510,Emissions!$1:$1048576,MATCH(DATE(X$2,1,1),Emissions!$A$1:$LI$1),FALSE)</f>
        <v>3.4934969400000002E-3</v>
      </c>
      <c r="Y510" s="356">
        <f>+VLOOKUP($E510,Emissions!$1:$1048576,MATCH(DATE(Y$2,1,1),Emissions!$A$1:$LI$1),FALSE)</f>
        <v>3.56269355E-3</v>
      </c>
      <c r="Z510" s="356">
        <f>+VLOOKUP($E510,Emissions!$1:$1048576,MATCH(DATE(Z$2,1,1),Emissions!$A$1:$LI$1),FALSE)</f>
        <v>3.6311346900000001E-3</v>
      </c>
      <c r="AA510" s="356">
        <f>+VLOOKUP($E510,Emissions!$1:$1048576,MATCH(DATE(AA$2,1,1),Emissions!$A$1:$LI$1),FALSE)</f>
        <v>3.69863934E-3</v>
      </c>
      <c r="AB510" s="356">
        <f>+VLOOKUP($E510,Emissions!$1:$1048576,MATCH(DATE(AB$2,1,1),Emissions!$A$1:$LI$1),FALSE)</f>
        <v>3.7685129400000001E-3</v>
      </c>
      <c r="AC510" s="356">
        <f>+VLOOKUP($E510,Emissions!$1:$1048576,MATCH(DATE(AC$2,1,1),Emissions!$A$1:$LI$1),FALSE)</f>
        <v>3.8411116000000001E-3</v>
      </c>
      <c r="AD510" s="356">
        <f>+VLOOKUP($E510,Emissions!$1:$1048576,MATCH(DATE(AD$2,1,1),Emissions!$A$1:$LI$1),FALSE)</f>
        <v>3.9160455600000003E-3</v>
      </c>
      <c r="AE510" s="356">
        <f>+VLOOKUP($E510,Emissions!$1:$1048576,MATCH(DATE(AE$2,1,1),Emissions!$A$1:$LI$1),FALSE)</f>
        <v>3.9919441300000002E-3</v>
      </c>
      <c r="AF510" s="356">
        <f>+VLOOKUP($E510,Emissions!$1:$1048576,MATCH(DATE(AF$2,1,1),Emissions!$A$1:$LI$1),FALSE)</f>
        <v>4.0666615199999997E-3</v>
      </c>
      <c r="AG510" s="356">
        <f>+VLOOKUP($E510,Emissions!$1:$1048576,MATCH(DATE(AG$2,1,1),Emissions!$A$1:$LI$1),FALSE)</f>
        <v>4.1422960899999998E-3</v>
      </c>
      <c r="AH510" s="356">
        <f>+VLOOKUP($E510,Emissions!$1:$1048576,MATCH(DATE(AH$2,1,1),Emissions!$A$1:$LI$1),FALSE)</f>
        <v>4.2189084300000004E-3</v>
      </c>
      <c r="AI510" s="356">
        <f>+VLOOKUP($E510,Emissions!$1:$1048576,MATCH(DATE(AI$2,1,1),Emissions!$A$1:$LI$1),FALSE)</f>
        <v>4.29633589E-3</v>
      </c>
      <c r="AJ510" s="356">
        <f>+VLOOKUP($E510,Emissions!$1:$1048576,MATCH(DATE(AJ$2,1,1),Emissions!$A$1:$LI$1),FALSE)</f>
        <v>4.3744159000000003E-3</v>
      </c>
      <c r="AK510" s="356">
        <f>+VLOOKUP($E510,Emissions!$1:$1048576,MATCH(DATE(AK$2,1,1),Emissions!$A$1:$LI$1),FALSE)</f>
        <v>4.4533848199999997E-3</v>
      </c>
      <c r="AL510" s="356">
        <f>+VLOOKUP($E510,Emissions!$1:$1048576,MATCH(DATE(AL$2,1,1),Emissions!$A$1:$LI$1),FALSE)</f>
        <v>4.5335340900000002E-3</v>
      </c>
      <c r="AM510" s="356">
        <f>+VLOOKUP($E510,Emissions!$1:$1048576,MATCH(DATE(AM$2,1,1),Emissions!$A$1:$LI$1),FALSE)</f>
        <v>4.6145058599999997E-3</v>
      </c>
      <c r="AN510" s="356">
        <f>+VLOOKUP($E510,Emissions!$1:$1048576,MATCH(DATE(AN$2,1,1),Emissions!$A$1:$LI$1),FALSE)</f>
        <v>4.6959682000000001E-3</v>
      </c>
      <c r="AO510" s="356">
        <f>+VLOOKUP($E510,Emissions!$1:$1048576,MATCH(DATE(AO$2,1,1),Emissions!$A$1:$LI$1),FALSE)</f>
        <v>4.7776738900000004E-3</v>
      </c>
    </row>
    <row r="511" spans="1:41" ht="15" customHeight="1" x14ac:dyDescent="0.35">
      <c r="A511" s="407"/>
      <c r="B511" s="169"/>
      <c r="C511" s="137" t="s">
        <v>735</v>
      </c>
      <c r="D511" s="113" t="s">
        <v>1027</v>
      </c>
      <c r="E511" s="50" t="s">
        <v>2601</v>
      </c>
      <c r="F511" s="356">
        <f>+VLOOKUP($E511,Emissions!$1:$1048576,MATCH(DATE(F$2,1,1),Emissions!$A$1:$LI$1),FALSE)</f>
        <v>5.9115399800000003E-5</v>
      </c>
      <c r="G511" s="356">
        <f>+VLOOKUP($E511,Emissions!$1:$1048576,MATCH(DATE(G$2,1,1),Emissions!$A$1:$LI$1),FALSE)</f>
        <v>5.4969763800000002E-5</v>
      </c>
      <c r="H511" s="356">
        <f>+VLOOKUP($E511,Emissions!$1:$1048576,MATCH(DATE(H$2,1,1),Emissions!$A$1:$LI$1),FALSE)</f>
        <v>5.1838792599999997E-5</v>
      </c>
      <c r="I511" s="356">
        <f>+VLOOKUP($E511,Emissions!$1:$1048576,MATCH(DATE(I$2,1,1),Emissions!$A$1:$LI$1),FALSE)</f>
        <v>5.0232911700000003E-5</v>
      </c>
      <c r="J511" s="356">
        <f>+VLOOKUP($E511,Emissions!$1:$1048576,MATCH(DATE(J$2,1,1),Emissions!$A$1:$LI$1),FALSE)</f>
        <v>4.9396293700000002E-5</v>
      </c>
      <c r="K511" s="356">
        <f>+VLOOKUP($E511,Emissions!$1:$1048576,MATCH(DATE(K$2,1,1),Emissions!$A$1:$LI$1),FALSE)</f>
        <v>4.94397139E-5</v>
      </c>
      <c r="L511" s="356">
        <f>+VLOOKUP($E511,Emissions!$1:$1048576,MATCH(DATE(L$2,1,1),Emissions!$A$1:$LI$1),FALSE)</f>
        <v>4.9933197100000002E-5</v>
      </c>
      <c r="M511" s="356">
        <f>+VLOOKUP($E511,Emissions!$1:$1048576,MATCH(DATE(M$2,1,1),Emissions!$A$1:$LI$1),FALSE)</f>
        <v>5.0224316100000002E-5</v>
      </c>
      <c r="N511" s="356">
        <f>+VLOOKUP($E511,Emissions!$1:$1048576,MATCH(DATE(N$2,1,1),Emissions!$A$1:$LI$1),FALSE)</f>
        <v>5.0212106000000003E-5</v>
      </c>
      <c r="O511" s="356">
        <f>+VLOOKUP($E511,Emissions!$1:$1048576,MATCH(DATE(O$2,1,1),Emissions!$A$1:$LI$1),FALSE)</f>
        <v>4.9867107999999998E-5</v>
      </c>
      <c r="P511" s="356">
        <f>+VLOOKUP($E511,Emissions!$1:$1048576,MATCH(DATE(P$2,1,1),Emissions!$A$1:$LI$1),FALSE)</f>
        <v>4.9200403799999998E-5</v>
      </c>
      <c r="Q511" s="356">
        <f>+VLOOKUP($E511,Emissions!$1:$1048576,MATCH(DATE(Q$2,1,1),Emissions!$A$1:$LI$1),FALSE)</f>
        <v>4.8924622000000003E-5</v>
      </c>
      <c r="R511" s="356">
        <f>+VLOOKUP($E511,Emissions!$1:$1048576,MATCH(DATE(R$2,1,1),Emissions!$A$1:$LI$1),FALSE)</f>
        <v>4.90399582E-5</v>
      </c>
      <c r="S511" s="356">
        <f>+VLOOKUP($E511,Emissions!$1:$1048576,MATCH(DATE(S$2,1,1),Emissions!$A$1:$LI$1),FALSE)</f>
        <v>4.9484576100000003E-5</v>
      </c>
      <c r="T511" s="356">
        <f>+VLOOKUP($E511,Emissions!$1:$1048576,MATCH(DATE(T$2,1,1),Emissions!$A$1:$LI$1),FALSE)</f>
        <v>5.0189529399999997E-5</v>
      </c>
      <c r="U511" s="356">
        <f>+VLOOKUP($E511,Emissions!$1:$1048576,MATCH(DATE(U$2,1,1),Emissions!$A$1:$LI$1),FALSE)</f>
        <v>5.1094159299999999E-5</v>
      </c>
      <c r="V511" s="356">
        <f>+VLOOKUP($E511,Emissions!$1:$1048576,MATCH(DATE(V$2,1,1),Emissions!$A$1:$LI$1),FALSE)</f>
        <v>5.2086412500000001E-5</v>
      </c>
      <c r="W511" s="356">
        <f>+VLOOKUP($E511,Emissions!$1:$1048576,MATCH(DATE(W$2,1,1),Emissions!$A$1:$LI$1),FALSE)</f>
        <v>5.3123547999999998E-5</v>
      </c>
      <c r="X511" s="356">
        <f>+VLOOKUP($E511,Emissions!$1:$1048576,MATCH(DATE(X$2,1,1),Emissions!$A$1:$LI$1),FALSE)</f>
        <v>5.4181703500000003E-5</v>
      </c>
      <c r="Y511" s="356">
        <f>+VLOOKUP($E511,Emissions!$1:$1048576,MATCH(DATE(Y$2,1,1),Emissions!$A$1:$LI$1),FALSE)</f>
        <v>5.5251745899999999E-5</v>
      </c>
      <c r="Z511" s="356">
        <f>+VLOOKUP($E511,Emissions!$1:$1048576,MATCH(DATE(Z$2,1,1),Emissions!$A$1:$LI$1),FALSE)</f>
        <v>5.6330037600000002E-5</v>
      </c>
      <c r="AA511" s="356">
        <f>+VLOOKUP($E511,Emissions!$1:$1048576,MATCH(DATE(AA$2,1,1),Emissions!$A$1:$LI$1),FALSE)</f>
        <v>5.7462927400000002E-5</v>
      </c>
      <c r="AB511" s="356">
        <f>+VLOOKUP($E511,Emissions!$1:$1048576,MATCH(DATE(AB$2,1,1),Emissions!$A$1:$LI$1),FALSE)</f>
        <v>5.8655152100000001E-5</v>
      </c>
      <c r="AC511" s="356">
        <f>+VLOOKUP($E511,Emissions!$1:$1048576,MATCH(DATE(AC$2,1,1),Emissions!$A$1:$LI$1),FALSE)</f>
        <v>5.9904589899999997E-5</v>
      </c>
      <c r="AD511" s="356">
        <f>+VLOOKUP($E511,Emissions!$1:$1048576,MATCH(DATE(AD$2,1,1),Emissions!$A$1:$LI$1),FALSE)</f>
        <v>6.1205490600000004E-5</v>
      </c>
      <c r="AE511" s="356">
        <f>+VLOOKUP($E511,Emissions!$1:$1048576,MATCH(DATE(AE$2,1,1),Emissions!$A$1:$LI$1),FALSE)</f>
        <v>6.25404619E-5</v>
      </c>
      <c r="AF511" s="356">
        <f>+VLOOKUP($E511,Emissions!$1:$1048576,MATCH(DATE(AF$2,1,1),Emissions!$A$1:$LI$1),FALSE)</f>
        <v>6.3920031400000003E-5</v>
      </c>
      <c r="AG511" s="356">
        <f>+VLOOKUP($E511,Emissions!$1:$1048576,MATCH(DATE(AG$2,1,1),Emissions!$A$1:$LI$1),FALSE)</f>
        <v>6.5329820399999994E-5</v>
      </c>
      <c r="AH511" s="356">
        <f>+VLOOKUP($E511,Emissions!$1:$1048576,MATCH(DATE(AH$2,1,1),Emissions!$A$1:$LI$1),FALSE)</f>
        <v>6.6760051699999999E-5</v>
      </c>
      <c r="AI511" s="356">
        <f>+VLOOKUP($E511,Emissions!$1:$1048576,MATCH(DATE(AI$2,1,1),Emissions!$A$1:$LI$1),FALSE)</f>
        <v>6.8205105399999995E-5</v>
      </c>
      <c r="AJ511" s="356">
        <f>+VLOOKUP($E511,Emissions!$1:$1048576,MATCH(DATE(AJ$2,1,1),Emissions!$A$1:$LI$1),FALSE)</f>
        <v>6.9661577200000004E-5</v>
      </c>
      <c r="AK511" s="356">
        <f>+VLOOKUP($E511,Emissions!$1:$1048576,MATCH(DATE(AK$2,1,1),Emissions!$A$1:$LI$1),FALSE)</f>
        <v>7.1149463900000004E-5</v>
      </c>
      <c r="AL511" s="356">
        <f>+VLOOKUP($E511,Emissions!$1:$1048576,MATCH(DATE(AL$2,1,1),Emissions!$A$1:$LI$1),FALSE)</f>
        <v>7.26608429E-5</v>
      </c>
      <c r="AM511" s="356">
        <f>+VLOOKUP($E511,Emissions!$1:$1048576,MATCH(DATE(AM$2,1,1),Emissions!$A$1:$LI$1),FALSE)</f>
        <v>7.4188069400000004E-5</v>
      </c>
      <c r="AN511" s="356">
        <f>+VLOOKUP($E511,Emissions!$1:$1048576,MATCH(DATE(AN$2,1,1),Emissions!$A$1:$LI$1),FALSE)</f>
        <v>7.5725182099999994E-5</v>
      </c>
      <c r="AO511" s="356">
        <f>+VLOOKUP($E511,Emissions!$1:$1048576,MATCH(DATE(AO$2,1,1),Emissions!$A$1:$LI$1),FALSE)</f>
        <v>7.7267578100000003E-5</v>
      </c>
    </row>
    <row r="512" spans="1:41" ht="15" customHeight="1" x14ac:dyDescent="0.35">
      <c r="A512" s="407"/>
      <c r="B512" s="169"/>
      <c r="C512" s="137" t="s">
        <v>736</v>
      </c>
      <c r="D512" s="113" t="s">
        <v>1027</v>
      </c>
      <c r="E512" s="50" t="s">
        <v>2602</v>
      </c>
      <c r="F512" s="356">
        <f>+VLOOKUP($E512,Emissions!$1:$1048576,MATCH(DATE(F$2,1,1),Emissions!$A$1:$LI$1),FALSE)</f>
        <v>1.29083492E-3</v>
      </c>
      <c r="G512" s="356">
        <f>+VLOOKUP($E512,Emissions!$1:$1048576,MATCH(DATE(G$2,1,1),Emissions!$A$1:$LI$1),FALSE)</f>
        <v>1.2156846899999999E-3</v>
      </c>
      <c r="H512" s="356">
        <f>+VLOOKUP($E512,Emissions!$1:$1048576,MATCH(DATE(H$2,1,1),Emissions!$A$1:$LI$1),FALSE)</f>
        <v>1.1558877699999999E-3</v>
      </c>
      <c r="I512" s="356">
        <f>+VLOOKUP($E512,Emissions!$1:$1048576,MATCH(DATE(I$2,1,1),Emissions!$A$1:$LI$1),FALSE)</f>
        <v>1.1275905499999999E-3</v>
      </c>
      <c r="J512" s="356">
        <f>+VLOOKUP($E512,Emissions!$1:$1048576,MATCH(DATE(J$2,1,1),Emissions!$A$1:$LI$1),FALSE)</f>
        <v>1.11442207E-3</v>
      </c>
      <c r="K512" s="356">
        <f>+VLOOKUP($E512,Emissions!$1:$1048576,MATCH(DATE(K$2,1,1),Emissions!$A$1:$LI$1),FALSE)</f>
        <v>1.12167884E-3</v>
      </c>
      <c r="L512" s="356">
        <f>+VLOOKUP($E512,Emissions!$1:$1048576,MATCH(DATE(L$2,1,1),Emissions!$A$1:$LI$1),FALSE)</f>
        <v>1.1355740899999999E-3</v>
      </c>
      <c r="M512" s="356">
        <f>+VLOOKUP($E512,Emissions!$1:$1048576,MATCH(DATE(M$2,1,1),Emissions!$A$1:$LI$1),FALSE)</f>
        <v>1.14749612E-3</v>
      </c>
      <c r="N512" s="356">
        <f>+VLOOKUP($E512,Emissions!$1:$1048576,MATCH(DATE(N$2,1,1),Emissions!$A$1:$LI$1),FALSE)</f>
        <v>1.1555048300000001E-3</v>
      </c>
      <c r="O512" s="356">
        <f>+VLOOKUP($E512,Emissions!$1:$1048576,MATCH(DATE(O$2,1,1),Emissions!$A$1:$LI$1),FALSE)</f>
        <v>1.1588012700000001E-3</v>
      </c>
      <c r="P512" s="356">
        <f>+VLOOKUP($E512,Emissions!$1:$1048576,MATCH(DATE(P$2,1,1),Emissions!$A$1:$LI$1),FALSE)</f>
        <v>1.1564183899999999E-3</v>
      </c>
      <c r="Q512" s="356">
        <f>+VLOOKUP($E512,Emissions!$1:$1048576,MATCH(DATE(Q$2,1,1),Emissions!$A$1:$LI$1),FALSE)</f>
        <v>1.1608408899999999E-3</v>
      </c>
      <c r="R512" s="356">
        <f>+VLOOKUP($E512,Emissions!$1:$1048576,MATCH(DATE(R$2,1,1),Emissions!$A$1:$LI$1),FALSE)</f>
        <v>1.1726583200000001E-3</v>
      </c>
      <c r="S512" s="356">
        <f>+VLOOKUP($E512,Emissions!$1:$1048576,MATCH(DATE(S$2,1,1),Emissions!$A$1:$LI$1),FALSE)</f>
        <v>1.19050525E-3</v>
      </c>
      <c r="T512" s="356">
        <f>+VLOOKUP($E512,Emissions!$1:$1048576,MATCH(DATE(T$2,1,1),Emissions!$A$1:$LI$1),FALSE)</f>
        <v>1.2127244199999999E-3</v>
      </c>
      <c r="U512" s="356">
        <f>+VLOOKUP($E512,Emissions!$1:$1048576,MATCH(DATE(U$2,1,1),Emissions!$A$1:$LI$1),FALSE)</f>
        <v>1.2379031399999999E-3</v>
      </c>
      <c r="V512" s="356">
        <f>+VLOOKUP($E512,Emissions!$1:$1048576,MATCH(DATE(V$2,1,1),Emissions!$A$1:$LI$1),FALSE)</f>
        <v>1.26288207E-3</v>
      </c>
      <c r="W512" s="356">
        <f>+VLOOKUP($E512,Emissions!$1:$1048576,MATCH(DATE(W$2,1,1),Emissions!$A$1:$LI$1),FALSE)</f>
        <v>1.28721647E-3</v>
      </c>
      <c r="X512" s="356">
        <f>+VLOOKUP($E512,Emissions!$1:$1048576,MATCH(DATE(X$2,1,1),Emissions!$A$1:$LI$1),FALSE)</f>
        <v>1.31045731E-3</v>
      </c>
      <c r="Y512" s="356">
        <f>+VLOOKUP($E512,Emissions!$1:$1048576,MATCH(DATE(Y$2,1,1),Emissions!$A$1:$LI$1),FALSE)</f>
        <v>1.33243436E-3</v>
      </c>
      <c r="Z512" s="356">
        <f>+VLOOKUP($E512,Emissions!$1:$1048576,MATCH(DATE(Z$2,1,1),Emissions!$A$1:$LI$1),FALSE)</f>
        <v>1.3531003199999999E-3</v>
      </c>
      <c r="AA512" s="356">
        <f>+VLOOKUP($E512,Emissions!$1:$1048576,MATCH(DATE(AA$2,1,1),Emissions!$A$1:$LI$1),FALSE)</f>
        <v>1.3726045399999999E-3</v>
      </c>
      <c r="AB512" s="356">
        <f>+VLOOKUP($E512,Emissions!$1:$1048576,MATCH(DATE(AB$2,1,1),Emissions!$A$1:$LI$1),FALSE)</f>
        <v>1.3922853099999999E-3</v>
      </c>
      <c r="AC512" s="356">
        <f>+VLOOKUP($E512,Emissions!$1:$1048576,MATCH(DATE(AC$2,1,1),Emissions!$A$1:$LI$1),FALSE)</f>
        <v>1.4123900999999999E-3</v>
      </c>
      <c r="AD512" s="356">
        <f>+VLOOKUP($E512,Emissions!$1:$1048576,MATCH(DATE(AD$2,1,1),Emissions!$A$1:$LI$1),FALSE)</f>
        <v>1.4328428E-3</v>
      </c>
      <c r="AE512" s="356">
        <f>+VLOOKUP($E512,Emissions!$1:$1048576,MATCH(DATE(AE$2,1,1),Emissions!$A$1:$LI$1),FALSE)</f>
        <v>1.4532360600000001E-3</v>
      </c>
      <c r="AF512" s="356">
        <f>+VLOOKUP($E512,Emissions!$1:$1048576,MATCH(DATE(AF$2,1,1),Emissions!$A$1:$LI$1),FALSE)</f>
        <v>1.47309213E-3</v>
      </c>
      <c r="AG512" s="356">
        <f>+VLOOKUP($E512,Emissions!$1:$1048576,MATCH(DATE(AG$2,1,1),Emissions!$A$1:$LI$1),FALSE)</f>
        <v>1.49337466E-3</v>
      </c>
      <c r="AH512" s="356">
        <f>+VLOOKUP($E512,Emissions!$1:$1048576,MATCH(DATE(AH$2,1,1),Emissions!$A$1:$LI$1),FALSE)</f>
        <v>1.51416593E-3</v>
      </c>
      <c r="AI512" s="356">
        <f>+VLOOKUP($E512,Emissions!$1:$1048576,MATCH(DATE(AI$2,1,1),Emissions!$A$1:$LI$1),FALSE)</f>
        <v>1.53538023E-3</v>
      </c>
      <c r="AJ512" s="356">
        <f>+VLOOKUP($E512,Emissions!$1:$1048576,MATCH(DATE(AJ$2,1,1),Emissions!$A$1:$LI$1),FALSE)</f>
        <v>1.5569153800000001E-3</v>
      </c>
      <c r="AK512" s="356">
        <f>+VLOOKUP($E512,Emissions!$1:$1048576,MATCH(DATE(AK$2,1,1),Emissions!$A$1:$LI$1),FALSE)</f>
        <v>1.5789327100000001E-3</v>
      </c>
      <c r="AL512" s="356">
        <f>+VLOOKUP($E512,Emissions!$1:$1048576,MATCH(DATE(AL$2,1,1),Emissions!$A$1:$LI$1),FALSE)</f>
        <v>1.6015720499999999E-3</v>
      </c>
      <c r="AM512" s="356">
        <f>+VLOOKUP($E512,Emissions!$1:$1048576,MATCH(DATE(AM$2,1,1),Emissions!$A$1:$LI$1),FALSE)</f>
        <v>1.6246912799999999E-3</v>
      </c>
      <c r="AN512" s="356">
        <f>+VLOOKUP($E512,Emissions!$1:$1048576,MATCH(DATE(AN$2,1,1),Emissions!$A$1:$LI$1),FALSE)</f>
        <v>1.64812784E-3</v>
      </c>
      <c r="AO512" s="356">
        <f>+VLOOKUP($E512,Emissions!$1:$1048576,MATCH(DATE(AO$2,1,1),Emissions!$A$1:$LI$1),FALSE)</f>
        <v>1.67173427E-3</v>
      </c>
    </row>
    <row r="513" spans="1:41" s="91" customFormat="1" ht="15" customHeight="1" x14ac:dyDescent="0.35">
      <c r="A513" s="407"/>
      <c r="B513" s="169"/>
      <c r="C513" s="136" t="s">
        <v>1089</v>
      </c>
      <c r="D513" s="146" t="s">
        <v>1027</v>
      </c>
      <c r="E513" s="135" t="s">
        <v>2658</v>
      </c>
      <c r="F513" s="322">
        <f>+VLOOKUP($E513,Emissions!$1:$1048576,MATCH(DATE(F$2,1,1),Emissions!$A$1:$LI$1),FALSE)</f>
        <v>1.1753578299999999E-2</v>
      </c>
      <c r="G513" s="322">
        <f>+VLOOKUP($E513,Emissions!$1:$1048576,MATCH(DATE(G$2,1,1),Emissions!$A$1:$LI$1),FALSE)</f>
        <v>1.1826725E-2</v>
      </c>
      <c r="H513" s="322">
        <f>+VLOOKUP($E513,Emissions!$1:$1048576,MATCH(DATE(H$2,1,1),Emissions!$A$1:$LI$1),FALSE)</f>
        <v>1.18414581E-2</v>
      </c>
      <c r="I513" s="322">
        <f>+VLOOKUP($E513,Emissions!$1:$1048576,MATCH(DATE(I$2,1,1),Emissions!$A$1:$LI$1),FALSE)</f>
        <v>1.18032081E-2</v>
      </c>
      <c r="J513" s="322">
        <f>+VLOOKUP($E513,Emissions!$1:$1048576,MATCH(DATE(J$2,1,1),Emissions!$A$1:$LI$1),FALSE)</f>
        <v>1.1830956199999999E-2</v>
      </c>
      <c r="K513" s="322">
        <f>+VLOOKUP($E513,Emissions!$1:$1048576,MATCH(DATE(K$2,1,1),Emissions!$A$1:$LI$1),FALSE)</f>
        <v>1.2138393399999999E-2</v>
      </c>
      <c r="L513" s="322">
        <f>+VLOOKUP($E513,Emissions!$1:$1048576,MATCH(DATE(L$2,1,1),Emissions!$A$1:$LI$1),FALSE)</f>
        <v>1.2440722E-2</v>
      </c>
      <c r="M513" s="322">
        <f>+VLOOKUP($E513,Emissions!$1:$1048576,MATCH(DATE(M$2,1,1),Emissions!$A$1:$LI$1),FALSE)</f>
        <v>1.2694711399999999E-2</v>
      </c>
      <c r="N513" s="322">
        <f>+VLOOKUP($E513,Emissions!$1:$1048576,MATCH(DATE(N$2,1,1),Emissions!$A$1:$LI$1),FALSE)</f>
        <v>1.2906182E-2</v>
      </c>
      <c r="O513" s="322">
        <f>+VLOOKUP($E513,Emissions!$1:$1048576,MATCH(DATE(O$2,1,1),Emissions!$A$1:$LI$1),FALSE)</f>
        <v>1.30743753E-2</v>
      </c>
      <c r="P513" s="322">
        <f>+VLOOKUP($E513,Emissions!$1:$1048576,MATCH(DATE(P$2,1,1),Emissions!$A$1:$LI$1),FALSE)</f>
        <v>1.31905066E-2</v>
      </c>
      <c r="Q513" s="322">
        <f>+VLOOKUP($E513,Emissions!$1:$1048576,MATCH(DATE(Q$2,1,1),Emissions!$A$1:$LI$1),FALSE)</f>
        <v>1.33657042E-2</v>
      </c>
      <c r="R513" s="322">
        <f>+VLOOKUP($E513,Emissions!$1:$1048576,MATCH(DATE(R$2,1,1),Emissions!$A$1:$LI$1),FALSE)</f>
        <v>1.3629118000000001E-2</v>
      </c>
      <c r="S513" s="322">
        <f>+VLOOKUP($E513,Emissions!$1:$1048576,MATCH(DATE(S$2,1,1),Emissions!$A$1:$LI$1),FALSE)</f>
        <v>1.3966109799999999E-2</v>
      </c>
      <c r="T513" s="322">
        <f>+VLOOKUP($E513,Emissions!$1:$1048576,MATCH(DATE(T$2,1,1),Emissions!$A$1:$LI$1),FALSE)</f>
        <v>1.43557092E-2</v>
      </c>
      <c r="U513" s="322">
        <f>+VLOOKUP($E513,Emissions!$1:$1048576,MATCH(DATE(U$2,1,1),Emissions!$A$1:$LI$1),FALSE)</f>
        <v>1.4780929599999999E-2</v>
      </c>
      <c r="V513" s="322">
        <f>+VLOOKUP($E513,Emissions!$1:$1048576,MATCH(DATE(V$2,1,1),Emissions!$A$1:$LI$1),FALSE)</f>
        <v>1.52020735E-2</v>
      </c>
      <c r="W513" s="322">
        <f>+VLOOKUP($E513,Emissions!$1:$1048576,MATCH(DATE(W$2,1,1),Emissions!$A$1:$LI$1),FALSE)</f>
        <v>1.5603336400000001E-2</v>
      </c>
      <c r="X513" s="322">
        <f>+VLOOKUP($E513,Emissions!$1:$1048576,MATCH(DATE(X$2,1,1),Emissions!$A$1:$LI$1),FALSE)</f>
        <v>1.5971648000000001E-2</v>
      </c>
      <c r="Y513" s="322">
        <f>+VLOOKUP($E513,Emissions!$1:$1048576,MATCH(DATE(Y$2,1,1),Emissions!$A$1:$LI$1),FALSE)</f>
        <v>1.63046619E-2</v>
      </c>
      <c r="Z513" s="322">
        <f>+VLOOKUP($E513,Emissions!$1:$1048576,MATCH(DATE(Z$2,1,1),Emissions!$A$1:$LI$1),FALSE)</f>
        <v>1.6604651599999999E-2</v>
      </c>
      <c r="AA513" s="322">
        <f>+VLOOKUP($E513,Emissions!$1:$1048576,MATCH(DATE(AA$2,1,1),Emissions!$A$1:$LI$1),FALSE)</f>
        <v>1.6873295E-2</v>
      </c>
      <c r="AB513" s="322">
        <f>+VLOOKUP($E513,Emissions!$1:$1048576,MATCH(DATE(AB$2,1,1),Emissions!$A$1:$LI$1),FALSE)</f>
        <v>1.7134471799999999E-2</v>
      </c>
      <c r="AC513" s="322">
        <f>+VLOOKUP($E513,Emissions!$1:$1048576,MATCH(DATE(AC$2,1,1),Emissions!$A$1:$LI$1),FALSE)</f>
        <v>1.73921241E-2</v>
      </c>
      <c r="AD513" s="322">
        <f>+VLOOKUP($E513,Emissions!$1:$1048576,MATCH(DATE(AD$2,1,1),Emissions!$A$1:$LI$1),FALSE)</f>
        <v>1.76465702E-2</v>
      </c>
      <c r="AE513" s="322">
        <f>+VLOOKUP($E513,Emissions!$1:$1048576,MATCH(DATE(AE$2,1,1),Emissions!$A$1:$LI$1),FALSE)</f>
        <v>1.78928106E-2</v>
      </c>
      <c r="AF513" s="322">
        <f>+VLOOKUP($E513,Emissions!$1:$1048576,MATCH(DATE(AF$2,1,1),Emissions!$A$1:$LI$1),FALSE)</f>
        <v>1.81234802E-2</v>
      </c>
      <c r="AG513" s="322">
        <f>+VLOOKUP($E513,Emissions!$1:$1048576,MATCH(DATE(AG$2,1,1),Emissions!$A$1:$LI$1),FALSE)</f>
        <v>1.83561047E-2</v>
      </c>
      <c r="AH513" s="322">
        <f>+VLOOKUP($E513,Emissions!$1:$1048576,MATCH(DATE(AH$2,1,1),Emissions!$A$1:$LI$1),FALSE)</f>
        <v>1.8592292999999999E-2</v>
      </c>
      <c r="AI513" s="322">
        <f>+VLOOKUP($E513,Emissions!$1:$1048576,MATCH(DATE(AI$2,1,1),Emissions!$A$1:$LI$1),FALSE)</f>
        <v>1.8831527899999999E-2</v>
      </c>
      <c r="AJ513" s="322">
        <f>+VLOOKUP($E513,Emissions!$1:$1048576,MATCH(DATE(AJ$2,1,1),Emissions!$A$1:$LI$1),FALSE)</f>
        <v>1.90730951E-2</v>
      </c>
      <c r="AK513" s="322">
        <f>+VLOOKUP($E513,Emissions!$1:$1048576,MATCH(DATE(AK$2,1,1),Emissions!$A$1:$LI$1),FALSE)</f>
        <v>1.9317091500000001E-2</v>
      </c>
      <c r="AL513" s="322">
        <f>+VLOOKUP($E513,Emissions!$1:$1048576,MATCH(DATE(AL$2,1,1),Emissions!$A$1:$LI$1),FALSE)</f>
        <v>1.95682514E-2</v>
      </c>
      <c r="AM513" s="322">
        <f>+VLOOKUP($E513,Emissions!$1:$1048576,MATCH(DATE(AM$2,1,1),Emissions!$A$1:$LI$1),FALSE)</f>
        <v>1.9825401600000001E-2</v>
      </c>
      <c r="AN513" s="322">
        <f>+VLOOKUP($E513,Emissions!$1:$1048576,MATCH(DATE(AN$2,1,1),Emissions!$A$1:$LI$1),FALSE)</f>
        <v>2.0086734700000001E-2</v>
      </c>
      <c r="AO513" s="322">
        <f>+VLOOKUP($E513,Emissions!$1:$1048576,MATCH(DATE(AO$2,1,1),Emissions!$A$1:$LI$1),FALSE)</f>
        <v>2.03506359E-2</v>
      </c>
    </row>
    <row r="514" spans="1:41" ht="15" customHeight="1" x14ac:dyDescent="0.35">
      <c r="A514" s="407"/>
      <c r="B514" s="169"/>
      <c r="C514" s="137" t="s">
        <v>602</v>
      </c>
      <c r="D514" s="113" t="s">
        <v>1027</v>
      </c>
      <c r="E514" s="50" t="s">
        <v>2603</v>
      </c>
      <c r="F514" s="356">
        <f>+VLOOKUP($E514,Emissions!$1:$1048576,MATCH(DATE(F$2,1,1),Emissions!$A$1:$LI$1),FALSE)</f>
        <v>4.9243994500000002E-4</v>
      </c>
      <c r="G514" s="356">
        <f>+VLOOKUP($E514,Emissions!$1:$1048576,MATCH(DATE(G$2,1,1),Emissions!$A$1:$LI$1),FALSE)</f>
        <v>4.9164596100000004E-4</v>
      </c>
      <c r="H514" s="356">
        <f>+VLOOKUP($E514,Emissions!$1:$1048576,MATCH(DATE(H$2,1,1),Emissions!$A$1:$LI$1),FALSE)</f>
        <v>4.8935229799999997E-4</v>
      </c>
      <c r="I514" s="356">
        <f>+VLOOKUP($E514,Emissions!$1:$1048576,MATCH(DATE(I$2,1,1),Emissions!$A$1:$LI$1),FALSE)</f>
        <v>4.8766145899999997E-4</v>
      </c>
      <c r="J514" s="356">
        <f>+VLOOKUP($E514,Emissions!$1:$1048576,MATCH(DATE(J$2,1,1),Emissions!$A$1:$LI$1),FALSE)</f>
        <v>4.8841153800000003E-4</v>
      </c>
      <c r="K514" s="356">
        <f>+VLOOKUP($E514,Emissions!$1:$1048576,MATCH(DATE(K$2,1,1),Emissions!$A$1:$LI$1),FALSE)</f>
        <v>4.9862339800000005E-4</v>
      </c>
      <c r="L514" s="356">
        <f>+VLOOKUP($E514,Emissions!$1:$1048576,MATCH(DATE(L$2,1,1),Emissions!$A$1:$LI$1),FALSE)</f>
        <v>5.0877435500000002E-4</v>
      </c>
      <c r="M514" s="356">
        <f>+VLOOKUP($E514,Emissions!$1:$1048576,MATCH(DATE(M$2,1,1),Emissions!$A$1:$LI$1),FALSE)</f>
        <v>5.1787709199999999E-4</v>
      </c>
      <c r="N514" s="356">
        <f>+VLOOKUP($E514,Emissions!$1:$1048576,MATCH(DATE(N$2,1,1),Emissions!$A$1:$LI$1),FALSE)</f>
        <v>5.2640344400000001E-4</v>
      </c>
      <c r="O514" s="356">
        <f>+VLOOKUP($E514,Emissions!$1:$1048576,MATCH(DATE(O$2,1,1),Emissions!$A$1:$LI$1),FALSE)</f>
        <v>5.3449073899999996E-4</v>
      </c>
      <c r="P514" s="356">
        <f>+VLOOKUP($E514,Emissions!$1:$1048576,MATCH(DATE(P$2,1,1),Emissions!$A$1:$LI$1),FALSE)</f>
        <v>5.41903771E-4</v>
      </c>
      <c r="Q514" s="356">
        <f>+VLOOKUP($E514,Emissions!$1:$1048576,MATCH(DATE(Q$2,1,1),Emissions!$A$1:$LI$1),FALSE)</f>
        <v>5.51420639E-4</v>
      </c>
      <c r="R514" s="356">
        <f>+VLOOKUP($E514,Emissions!$1:$1048576,MATCH(DATE(R$2,1,1),Emissions!$A$1:$LI$1),FALSE)</f>
        <v>5.6348175200000004E-4</v>
      </c>
      <c r="S514" s="356">
        <f>+VLOOKUP($E514,Emissions!$1:$1048576,MATCH(DATE(S$2,1,1),Emissions!$A$1:$LI$1),FALSE)</f>
        <v>5.7762632300000004E-4</v>
      </c>
      <c r="T514" s="356">
        <f>+VLOOKUP($E514,Emissions!$1:$1048576,MATCH(DATE(T$2,1,1),Emissions!$A$1:$LI$1),FALSE)</f>
        <v>5.9326160299999996E-4</v>
      </c>
      <c r="U514" s="356">
        <f>+VLOOKUP($E514,Emissions!$1:$1048576,MATCH(DATE(U$2,1,1),Emissions!$A$1:$LI$1),FALSE)</f>
        <v>6.0992338900000003E-4</v>
      </c>
      <c r="V514" s="356">
        <f>+VLOOKUP($E514,Emissions!$1:$1048576,MATCH(DATE(V$2,1,1),Emissions!$A$1:$LI$1),FALSE)</f>
        <v>6.2648577700000002E-4</v>
      </c>
      <c r="W514" s="356">
        <f>+VLOOKUP($E514,Emissions!$1:$1048576,MATCH(DATE(W$2,1,1),Emissions!$A$1:$LI$1),FALSE)</f>
        <v>6.4234097800000003E-4</v>
      </c>
      <c r="X514" s="356">
        <f>+VLOOKUP($E514,Emissions!$1:$1048576,MATCH(DATE(X$2,1,1),Emissions!$A$1:$LI$1),FALSE)</f>
        <v>6.5699214899999996E-4</v>
      </c>
      <c r="Y514" s="356">
        <f>+VLOOKUP($E514,Emissions!$1:$1048576,MATCH(DATE(Y$2,1,1),Emissions!$A$1:$LI$1),FALSE)</f>
        <v>6.7033027699999999E-4</v>
      </c>
      <c r="Z514" s="356">
        <f>+VLOOKUP($E514,Emissions!$1:$1048576,MATCH(DATE(Z$2,1,1),Emissions!$A$1:$LI$1),FALSE)</f>
        <v>6.8243610100000005E-4</v>
      </c>
      <c r="AA514" s="356">
        <f>+VLOOKUP($E514,Emissions!$1:$1048576,MATCH(DATE(AA$2,1,1),Emissions!$A$1:$LI$1),FALSE)</f>
        <v>6.9343962600000001E-4</v>
      </c>
      <c r="AB514" s="356">
        <f>+VLOOKUP($E514,Emissions!$1:$1048576,MATCH(DATE(AB$2,1,1),Emissions!$A$1:$LI$1),FALSE)</f>
        <v>7.0400804100000005E-4</v>
      </c>
      <c r="AC514" s="356">
        <f>+VLOOKUP($E514,Emissions!$1:$1048576,MATCH(DATE(AC$2,1,1),Emissions!$A$1:$LI$1),FALSE)</f>
        <v>7.1432742599999998E-4</v>
      </c>
      <c r="AD514" s="356">
        <f>+VLOOKUP($E514,Emissions!$1:$1048576,MATCH(DATE(AD$2,1,1),Emissions!$A$1:$LI$1),FALSE)</f>
        <v>7.2446289700000004E-4</v>
      </c>
      <c r="AE514" s="356">
        <f>+VLOOKUP($E514,Emissions!$1:$1048576,MATCH(DATE(AE$2,1,1),Emissions!$A$1:$LI$1),FALSE)</f>
        <v>7.3429506100000002E-4</v>
      </c>
      <c r="AF514" s="356">
        <f>+VLOOKUP($E514,Emissions!$1:$1048576,MATCH(DATE(AF$2,1,1),Emissions!$A$1:$LI$1),FALSE)</f>
        <v>7.4365616099999999E-4</v>
      </c>
      <c r="AG514" s="356">
        <f>+VLOOKUP($E514,Emissions!$1:$1048576,MATCH(DATE(AG$2,1,1),Emissions!$A$1:$LI$1),FALSE)</f>
        <v>7.5299397399999999E-4</v>
      </c>
      <c r="AH514" s="356">
        <f>+VLOOKUP($E514,Emissions!$1:$1048576,MATCH(DATE(AH$2,1,1),Emissions!$A$1:$LI$1),FALSE)</f>
        <v>7.6238599400000001E-4</v>
      </c>
      <c r="AI514" s="356">
        <f>+VLOOKUP($E514,Emissions!$1:$1048576,MATCH(DATE(AI$2,1,1),Emissions!$A$1:$LI$1),FALSE)</f>
        <v>7.7184470900000003E-4</v>
      </c>
      <c r="AJ514" s="356">
        <f>+VLOOKUP($E514,Emissions!$1:$1048576,MATCH(DATE(AJ$2,1,1),Emissions!$A$1:$LI$1),FALSE)</f>
        <v>7.8136832299999996E-4</v>
      </c>
      <c r="AK514" s="356">
        <f>+VLOOKUP($E514,Emissions!$1:$1048576,MATCH(DATE(AK$2,1,1),Emissions!$A$1:$LI$1),FALSE)</f>
        <v>7.9098706300000001E-4</v>
      </c>
      <c r="AL514" s="356">
        <f>+VLOOKUP($E514,Emissions!$1:$1048576,MATCH(DATE(AL$2,1,1),Emissions!$A$1:$LI$1),FALSE)</f>
        <v>8.0079925999999998E-4</v>
      </c>
      <c r="AM514" s="356">
        <f>+VLOOKUP($E514,Emissions!$1:$1048576,MATCH(DATE(AM$2,1,1),Emissions!$A$1:$LI$1),FALSE)</f>
        <v>8.1077197499999996E-4</v>
      </c>
      <c r="AN514" s="356">
        <f>+VLOOKUP($E514,Emissions!$1:$1048576,MATCH(DATE(AN$2,1,1),Emissions!$A$1:$LI$1),FALSE)</f>
        <v>8.2085913599999995E-4</v>
      </c>
      <c r="AO514" s="356">
        <f>+VLOOKUP($E514,Emissions!$1:$1048576,MATCH(DATE(AO$2,1,1),Emissions!$A$1:$LI$1),FALSE)</f>
        <v>8.3101901199999996E-4</v>
      </c>
    </row>
    <row r="515" spans="1:41" ht="15" customHeight="1" x14ac:dyDescent="0.35">
      <c r="A515" s="407"/>
      <c r="B515" s="169"/>
      <c r="C515" s="137" t="s">
        <v>603</v>
      </c>
      <c r="D515" s="113" t="s">
        <v>1027</v>
      </c>
      <c r="E515" s="50" t="s">
        <v>2604</v>
      </c>
      <c r="F515" s="356">
        <f>+VLOOKUP($E515,Emissions!$1:$1048576,MATCH(DATE(F$2,1,1),Emissions!$A$1:$LI$1),FALSE)</f>
        <v>4.9146490100000001E-3</v>
      </c>
      <c r="G515" s="356">
        <f>+VLOOKUP($E515,Emissions!$1:$1048576,MATCH(DATE(G$2,1,1),Emissions!$A$1:$LI$1),FALSE)</f>
        <v>4.9110786500000001E-3</v>
      </c>
      <c r="H515" s="356">
        <f>+VLOOKUP($E515,Emissions!$1:$1048576,MATCH(DATE(H$2,1,1),Emissions!$A$1:$LI$1),FALSE)</f>
        <v>4.8851198700000003E-3</v>
      </c>
      <c r="I515" s="356">
        <f>+VLOOKUP($E515,Emissions!$1:$1048576,MATCH(DATE(I$2,1,1),Emissions!$A$1:$LI$1),FALSE)</f>
        <v>4.8556995800000001E-3</v>
      </c>
      <c r="J515" s="356">
        <f>+VLOOKUP($E515,Emissions!$1:$1048576,MATCH(DATE(J$2,1,1),Emissions!$A$1:$LI$1),FALSE)</f>
        <v>4.8556008599999999E-3</v>
      </c>
      <c r="K515" s="356">
        <f>+VLOOKUP($E515,Emissions!$1:$1048576,MATCH(DATE(K$2,1,1),Emissions!$A$1:$LI$1),FALSE)</f>
        <v>4.9668103399999998E-3</v>
      </c>
      <c r="L515" s="356">
        <f>+VLOOKUP($E515,Emissions!$1:$1048576,MATCH(DATE(L$2,1,1),Emissions!$A$1:$LI$1),FALSE)</f>
        <v>5.0706287400000003E-3</v>
      </c>
      <c r="M515" s="356">
        <f>+VLOOKUP($E515,Emissions!$1:$1048576,MATCH(DATE(M$2,1,1),Emissions!$A$1:$LI$1),FALSE)</f>
        <v>5.1617717199999996E-3</v>
      </c>
      <c r="N515" s="356">
        <f>+VLOOKUP($E515,Emissions!$1:$1048576,MATCH(DATE(N$2,1,1),Emissions!$A$1:$LI$1),FALSE)</f>
        <v>5.2456682000000003E-3</v>
      </c>
      <c r="O515" s="356">
        <f>+VLOOKUP($E515,Emissions!$1:$1048576,MATCH(DATE(O$2,1,1),Emissions!$A$1:$LI$1),FALSE)</f>
        <v>5.3235315199999999E-3</v>
      </c>
      <c r="P515" s="356">
        <f>+VLOOKUP($E515,Emissions!$1:$1048576,MATCH(DATE(P$2,1,1),Emissions!$A$1:$LI$1),FALSE)</f>
        <v>5.3921585299999998E-3</v>
      </c>
      <c r="Q515" s="356">
        <f>+VLOOKUP($E515,Emissions!$1:$1048576,MATCH(DATE(Q$2,1,1),Emissions!$A$1:$LI$1),FALSE)</f>
        <v>5.4860055100000001E-3</v>
      </c>
      <c r="R515" s="356">
        <f>+VLOOKUP($E515,Emissions!$1:$1048576,MATCH(DATE(R$2,1,1),Emissions!$A$1:$LI$1),FALSE)</f>
        <v>5.6092123000000002E-3</v>
      </c>
      <c r="S515" s="356">
        <f>+VLOOKUP($E515,Emissions!$1:$1048576,MATCH(DATE(S$2,1,1),Emissions!$A$1:$LI$1),FALSE)</f>
        <v>5.7561769399999997E-3</v>
      </c>
      <c r="T515" s="356">
        <f>+VLOOKUP($E515,Emissions!$1:$1048576,MATCH(DATE(T$2,1,1),Emissions!$A$1:$LI$1),FALSE)</f>
        <v>5.9201922300000003E-3</v>
      </c>
      <c r="U515" s="356">
        <f>+VLOOKUP($E515,Emissions!$1:$1048576,MATCH(DATE(U$2,1,1),Emissions!$A$1:$LI$1),FALSE)</f>
        <v>6.0961085699999997E-3</v>
      </c>
      <c r="V515" s="356">
        <f>+VLOOKUP($E515,Emissions!$1:$1048576,MATCH(DATE(V$2,1,1),Emissions!$A$1:$LI$1),FALSE)</f>
        <v>6.2714059099999997E-3</v>
      </c>
      <c r="W515" s="356">
        <f>+VLOOKUP($E515,Emissions!$1:$1048576,MATCH(DATE(W$2,1,1),Emissions!$A$1:$LI$1),FALSE)</f>
        <v>6.4383673799999997E-3</v>
      </c>
      <c r="X515" s="356">
        <f>+VLOOKUP($E515,Emissions!$1:$1048576,MATCH(DATE(X$2,1,1),Emissions!$A$1:$LI$1),FALSE)</f>
        <v>6.5911474100000004E-3</v>
      </c>
      <c r="Y515" s="356">
        <f>+VLOOKUP($E515,Emissions!$1:$1048576,MATCH(DATE(Y$2,1,1),Emissions!$A$1:$LI$1),FALSE)</f>
        <v>6.7285545899999997E-3</v>
      </c>
      <c r="Z515" s="356">
        <f>+VLOOKUP($E515,Emissions!$1:$1048576,MATCH(DATE(Z$2,1,1),Emissions!$A$1:$LI$1),FALSE)</f>
        <v>6.8516599100000002E-3</v>
      </c>
      <c r="AA515" s="356">
        <f>+VLOOKUP($E515,Emissions!$1:$1048576,MATCH(DATE(AA$2,1,1),Emissions!$A$1:$LI$1),FALSE)</f>
        <v>6.9630564400000004E-3</v>
      </c>
      <c r="AB515" s="356">
        <f>+VLOOKUP($E515,Emissions!$1:$1048576,MATCH(DATE(AB$2,1,1),Emissions!$A$1:$LI$1),FALSE)</f>
        <v>7.0696131000000002E-3</v>
      </c>
      <c r="AC515" s="356">
        <f>+VLOOKUP($E515,Emissions!$1:$1048576,MATCH(DATE(AC$2,1,1),Emissions!$A$1:$LI$1),FALSE)</f>
        <v>7.17322199E-3</v>
      </c>
      <c r="AD515" s="356">
        <f>+VLOOKUP($E515,Emissions!$1:$1048576,MATCH(DATE(AD$2,1,1),Emissions!$A$1:$LI$1),FALSE)</f>
        <v>7.2745472300000001E-3</v>
      </c>
      <c r="AE515" s="356">
        <f>+VLOOKUP($E515,Emissions!$1:$1048576,MATCH(DATE(AE$2,1,1),Emissions!$A$1:$LI$1),FALSE)</f>
        <v>7.3724180200000003E-3</v>
      </c>
      <c r="AF515" s="356">
        <f>+VLOOKUP($E515,Emissions!$1:$1048576,MATCH(DATE(AF$2,1,1),Emissions!$A$1:$LI$1),FALSE)</f>
        <v>7.4657054099999997E-3</v>
      </c>
      <c r="AG515" s="356">
        <f>+VLOOKUP($E515,Emissions!$1:$1048576,MATCH(DATE(AG$2,1,1),Emissions!$A$1:$LI$1),FALSE)</f>
        <v>7.5587826200000001E-3</v>
      </c>
      <c r="AH515" s="356">
        <f>+VLOOKUP($E515,Emissions!$1:$1048576,MATCH(DATE(AH$2,1,1),Emissions!$A$1:$LI$1),FALSE)</f>
        <v>7.6522832300000001E-3</v>
      </c>
      <c r="AI515" s="356">
        <f>+VLOOKUP($E515,Emissions!$1:$1048576,MATCH(DATE(AI$2,1,1),Emissions!$A$1:$LI$1),FALSE)</f>
        <v>7.7462184599999999E-3</v>
      </c>
      <c r="AJ515" s="356">
        <f>+VLOOKUP($E515,Emissions!$1:$1048576,MATCH(DATE(AJ$2,1,1),Emissions!$A$1:$LI$1),FALSE)</f>
        <v>7.8404819900000002E-3</v>
      </c>
      <c r="AK515" s="356">
        <f>+VLOOKUP($E515,Emissions!$1:$1048576,MATCH(DATE(AK$2,1,1),Emissions!$A$1:$LI$1),FALSE)</f>
        <v>7.9357406100000003E-3</v>
      </c>
      <c r="AL515" s="356">
        <f>+VLOOKUP($E515,Emissions!$1:$1048576,MATCH(DATE(AL$2,1,1),Emissions!$A$1:$LI$1),FALSE)</f>
        <v>8.0328684800000001E-3</v>
      </c>
      <c r="AM515" s="356">
        <f>+VLOOKUP($E515,Emissions!$1:$1048576,MATCH(DATE(AM$2,1,1),Emissions!$A$1:$LI$1),FALSE)</f>
        <v>8.1314011700000001E-3</v>
      </c>
      <c r="AN515" s="356">
        <f>+VLOOKUP($E515,Emissions!$1:$1048576,MATCH(DATE(AN$2,1,1),Emissions!$A$1:$LI$1),FALSE)</f>
        <v>8.2307712000000005E-3</v>
      </c>
      <c r="AO515" s="356">
        <f>+VLOOKUP($E515,Emissions!$1:$1048576,MATCH(DATE(AO$2,1,1),Emissions!$A$1:$LI$1),FALSE)</f>
        <v>8.3304870499999999E-3</v>
      </c>
    </row>
    <row r="516" spans="1:41" ht="15" customHeight="1" x14ac:dyDescent="0.35">
      <c r="A516" s="407"/>
      <c r="B516" s="169"/>
      <c r="C516" s="137" t="s">
        <v>604</v>
      </c>
      <c r="D516" s="113" t="s">
        <v>1027</v>
      </c>
      <c r="E516" s="50" t="s">
        <v>2605</v>
      </c>
      <c r="F516" s="356">
        <f>+VLOOKUP($E516,Emissions!$1:$1048576,MATCH(DATE(F$2,1,1),Emissions!$A$1:$LI$1),FALSE)</f>
        <v>8.7364758500000001E-4</v>
      </c>
      <c r="G516" s="356">
        <f>+VLOOKUP($E516,Emissions!$1:$1048576,MATCH(DATE(G$2,1,1),Emissions!$A$1:$LI$1),FALSE)</f>
        <v>8.8783602100000005E-4</v>
      </c>
      <c r="H516" s="356">
        <f>+VLOOKUP($E516,Emissions!$1:$1048576,MATCH(DATE(H$2,1,1),Emissions!$A$1:$LI$1),FALSE)</f>
        <v>9.0321909699999996E-4</v>
      </c>
      <c r="I516" s="356">
        <f>+VLOOKUP($E516,Emissions!$1:$1048576,MATCH(DATE(I$2,1,1),Emissions!$A$1:$LI$1),FALSE)</f>
        <v>9.1911174999999995E-4</v>
      </c>
      <c r="J516" s="356">
        <f>+VLOOKUP($E516,Emissions!$1:$1048576,MATCH(DATE(J$2,1,1),Emissions!$A$1:$LI$1),FALSE)</f>
        <v>9.3444975699999997E-4</v>
      </c>
      <c r="K516" s="356">
        <f>+VLOOKUP($E516,Emissions!$1:$1048576,MATCH(DATE(K$2,1,1),Emissions!$A$1:$LI$1),FALSE)</f>
        <v>9.5638203499999995E-4</v>
      </c>
      <c r="L516" s="356">
        <f>+VLOOKUP($E516,Emissions!$1:$1048576,MATCH(DATE(L$2,1,1),Emissions!$A$1:$LI$1),FALSE)</f>
        <v>9.8284907899999995E-4</v>
      </c>
      <c r="M516" s="356">
        <f>+VLOOKUP($E516,Emissions!$1:$1048576,MATCH(DATE(M$2,1,1),Emissions!$A$1:$LI$1),FALSE)</f>
        <v>1.0107714399999999E-3</v>
      </c>
      <c r="N516" s="356">
        <f>+VLOOKUP($E516,Emissions!$1:$1048576,MATCH(DATE(N$2,1,1),Emissions!$A$1:$LI$1),FALSE)</f>
        <v>1.0396813399999999E-3</v>
      </c>
      <c r="O516" s="356">
        <f>+VLOOKUP($E516,Emissions!$1:$1048576,MATCH(DATE(O$2,1,1),Emissions!$A$1:$LI$1),FALSE)</f>
        <v>1.06959179E-3</v>
      </c>
      <c r="P516" s="356">
        <f>+VLOOKUP($E516,Emissions!$1:$1048576,MATCH(DATE(P$2,1,1),Emissions!$A$1:$LI$1),FALSE)</f>
        <v>1.0997113299999999E-3</v>
      </c>
      <c r="Q516" s="356">
        <f>+VLOOKUP($E516,Emissions!$1:$1048576,MATCH(DATE(Q$2,1,1),Emissions!$A$1:$LI$1),FALSE)</f>
        <v>1.1301757799999999E-3</v>
      </c>
      <c r="R516" s="356">
        <f>+VLOOKUP($E516,Emissions!$1:$1048576,MATCH(DATE(R$2,1,1),Emissions!$A$1:$LI$1),FALSE)</f>
        <v>1.16290834E-3</v>
      </c>
      <c r="S516" s="356">
        <f>+VLOOKUP($E516,Emissions!$1:$1048576,MATCH(DATE(S$2,1,1),Emissions!$A$1:$LI$1),FALSE)</f>
        <v>1.1977875400000001E-3</v>
      </c>
      <c r="T516" s="356">
        <f>+VLOOKUP($E516,Emissions!$1:$1048576,MATCH(DATE(T$2,1,1),Emissions!$A$1:$LI$1),FALSE)</f>
        <v>1.2343449200000001E-3</v>
      </c>
      <c r="U516" s="356">
        <f>+VLOOKUP($E516,Emissions!$1:$1048576,MATCH(DATE(U$2,1,1),Emissions!$A$1:$LI$1),FALSE)</f>
        <v>1.2721729100000001E-3</v>
      </c>
      <c r="V516" s="356">
        <f>+VLOOKUP($E516,Emissions!$1:$1048576,MATCH(DATE(V$2,1,1),Emissions!$A$1:$LI$1),FALSE)</f>
        <v>1.3085601999999999E-3</v>
      </c>
      <c r="W516" s="356">
        <f>+VLOOKUP($E516,Emissions!$1:$1048576,MATCH(DATE(W$2,1,1),Emissions!$A$1:$LI$1),FALSE)</f>
        <v>1.34452886E-3</v>
      </c>
      <c r="X516" s="356">
        <f>+VLOOKUP($E516,Emissions!$1:$1048576,MATCH(DATE(X$2,1,1),Emissions!$A$1:$LI$1),FALSE)</f>
        <v>1.3794025299999999E-3</v>
      </c>
      <c r="Y516" s="356">
        <f>+VLOOKUP($E516,Emissions!$1:$1048576,MATCH(DATE(Y$2,1,1),Emissions!$A$1:$LI$1),FALSE)</f>
        <v>1.4127374699999999E-3</v>
      </c>
      <c r="Z516" s="356">
        <f>+VLOOKUP($E516,Emissions!$1:$1048576,MATCH(DATE(Z$2,1,1),Emissions!$A$1:$LI$1),FALSE)</f>
        <v>1.4444874899999999E-3</v>
      </c>
      <c r="AA516" s="356">
        <f>+VLOOKUP($E516,Emissions!$1:$1048576,MATCH(DATE(AA$2,1,1),Emissions!$A$1:$LI$1),FALSE)</f>
        <v>1.47144827E-3</v>
      </c>
      <c r="AB516" s="356">
        <f>+VLOOKUP($E516,Emissions!$1:$1048576,MATCH(DATE(AB$2,1,1),Emissions!$A$1:$LI$1),FALSE)</f>
        <v>1.4975582900000001E-3</v>
      </c>
      <c r="AC516" s="356">
        <f>+VLOOKUP($E516,Emissions!$1:$1048576,MATCH(DATE(AC$2,1,1),Emissions!$A$1:$LI$1),FALSE)</f>
        <v>1.52354127E-3</v>
      </c>
      <c r="AD516" s="356">
        <f>+VLOOKUP($E516,Emissions!$1:$1048576,MATCH(DATE(AD$2,1,1),Emissions!$A$1:$LI$1),FALSE)</f>
        <v>1.54964789E-3</v>
      </c>
      <c r="AE516" s="356">
        <f>+VLOOKUP($E516,Emissions!$1:$1048576,MATCH(DATE(AE$2,1,1),Emissions!$A$1:$LI$1),FALSE)</f>
        <v>1.5760238799999999E-3</v>
      </c>
      <c r="AF516" s="356">
        <f>+VLOOKUP($E516,Emissions!$1:$1048576,MATCH(DATE(AF$2,1,1),Emissions!$A$1:$LI$1),FALSE)</f>
        <v>1.5995514300000001E-3</v>
      </c>
      <c r="AG516" s="356">
        <f>+VLOOKUP($E516,Emissions!$1:$1048576,MATCH(DATE(AG$2,1,1),Emissions!$A$1:$LI$1),FALSE)</f>
        <v>1.6239355999999999E-3</v>
      </c>
      <c r="AH516" s="356">
        <f>+VLOOKUP($E516,Emissions!$1:$1048576,MATCH(DATE(AH$2,1,1),Emissions!$A$1:$LI$1),FALSE)</f>
        <v>1.6496073999999999E-3</v>
      </c>
      <c r="AI516" s="356">
        <f>+VLOOKUP($E516,Emissions!$1:$1048576,MATCH(DATE(AI$2,1,1),Emissions!$A$1:$LI$1),FALSE)</f>
        <v>1.6765336699999999E-3</v>
      </c>
      <c r="AJ516" s="356">
        <f>+VLOOKUP($E516,Emissions!$1:$1048576,MATCH(DATE(AJ$2,1,1),Emissions!$A$1:$LI$1),FALSE)</f>
        <v>1.70460861E-3</v>
      </c>
      <c r="AK516" s="356">
        <f>+VLOOKUP($E516,Emissions!$1:$1048576,MATCH(DATE(AK$2,1,1),Emissions!$A$1:$LI$1),FALSE)</f>
        <v>1.73283219E-3</v>
      </c>
      <c r="AL516" s="356">
        <f>+VLOOKUP($E516,Emissions!$1:$1048576,MATCH(DATE(AL$2,1,1),Emissions!$A$1:$LI$1),FALSE)</f>
        <v>1.7622673099999999E-3</v>
      </c>
      <c r="AM516" s="356">
        <f>+VLOOKUP($E516,Emissions!$1:$1048576,MATCH(DATE(AM$2,1,1),Emissions!$A$1:$LI$1),FALSE)</f>
        <v>1.7929209E-3</v>
      </c>
      <c r="AN516" s="356">
        <f>+VLOOKUP($E516,Emissions!$1:$1048576,MATCH(DATE(AN$2,1,1),Emissions!$A$1:$LI$1),FALSE)</f>
        <v>1.8246603E-3</v>
      </c>
      <c r="AO516" s="356">
        <f>+VLOOKUP($E516,Emissions!$1:$1048576,MATCH(DATE(AO$2,1,1),Emissions!$A$1:$LI$1),FALSE)</f>
        <v>1.8573283199999999E-3</v>
      </c>
    </row>
    <row r="517" spans="1:41" ht="15" customHeight="1" x14ac:dyDescent="0.35">
      <c r="A517" s="407"/>
      <c r="B517" s="169"/>
      <c r="C517" s="137" t="s">
        <v>605</v>
      </c>
      <c r="D517" s="113" t="s">
        <v>1027</v>
      </c>
      <c r="E517" s="50" t="s">
        <v>2606</v>
      </c>
      <c r="F517" s="356">
        <f>+VLOOKUP($E517,Emissions!$1:$1048576,MATCH(DATE(F$2,1,1),Emissions!$A$1:$LI$1),FALSE)</f>
        <v>5.4728417600000004E-3</v>
      </c>
      <c r="G517" s="356">
        <f>+VLOOKUP($E517,Emissions!$1:$1048576,MATCH(DATE(G$2,1,1),Emissions!$A$1:$LI$1),FALSE)</f>
        <v>5.5361644199999997E-3</v>
      </c>
      <c r="H517" s="356">
        <f>+VLOOKUP($E517,Emissions!$1:$1048576,MATCH(DATE(H$2,1,1),Emissions!$A$1:$LI$1),FALSE)</f>
        <v>5.5637668099999997E-3</v>
      </c>
      <c r="I517" s="356">
        <f>+VLOOKUP($E517,Emissions!$1:$1048576,MATCH(DATE(I$2,1,1),Emissions!$A$1:$LI$1),FALSE)</f>
        <v>5.5407353100000003E-3</v>
      </c>
      <c r="J517" s="356">
        <f>+VLOOKUP($E517,Emissions!$1:$1048576,MATCH(DATE(J$2,1,1),Emissions!$A$1:$LI$1),FALSE)</f>
        <v>5.5524940800000004E-3</v>
      </c>
      <c r="K517" s="356">
        <f>+VLOOKUP($E517,Emissions!$1:$1048576,MATCH(DATE(K$2,1,1),Emissions!$A$1:$LI$1),FALSE)</f>
        <v>5.7165775899999998E-3</v>
      </c>
      <c r="L517" s="356">
        <f>+VLOOKUP($E517,Emissions!$1:$1048576,MATCH(DATE(L$2,1,1),Emissions!$A$1:$LI$1),FALSE)</f>
        <v>5.8784698000000002E-3</v>
      </c>
      <c r="M517" s="356">
        <f>+VLOOKUP($E517,Emissions!$1:$1048576,MATCH(DATE(M$2,1,1),Emissions!$A$1:$LI$1),FALSE)</f>
        <v>6.0042911299999996E-3</v>
      </c>
      <c r="N517" s="356">
        <f>+VLOOKUP($E517,Emissions!$1:$1048576,MATCH(DATE(N$2,1,1),Emissions!$A$1:$LI$1),FALSE)</f>
        <v>6.0944289900000002E-3</v>
      </c>
      <c r="O517" s="356">
        <f>+VLOOKUP($E517,Emissions!$1:$1048576,MATCH(DATE(O$2,1,1),Emissions!$A$1:$LI$1),FALSE)</f>
        <v>6.1467612800000003E-3</v>
      </c>
      <c r="P517" s="356">
        <f>+VLOOKUP($E517,Emissions!$1:$1048576,MATCH(DATE(P$2,1,1),Emissions!$A$1:$LI$1),FALSE)</f>
        <v>6.1567329600000003E-3</v>
      </c>
      <c r="Q517" s="356">
        <f>+VLOOKUP($E517,Emissions!$1:$1048576,MATCH(DATE(Q$2,1,1),Emissions!$A$1:$LI$1),FALSE)</f>
        <v>6.1981022700000003E-3</v>
      </c>
      <c r="R517" s="356">
        <f>+VLOOKUP($E517,Emissions!$1:$1048576,MATCH(DATE(R$2,1,1),Emissions!$A$1:$LI$1),FALSE)</f>
        <v>6.2935155799999998E-3</v>
      </c>
      <c r="S517" s="356">
        <f>+VLOOKUP($E517,Emissions!$1:$1048576,MATCH(DATE(S$2,1,1),Emissions!$A$1:$LI$1),FALSE)</f>
        <v>6.4345190500000003E-3</v>
      </c>
      <c r="T517" s="356">
        <f>+VLOOKUP($E517,Emissions!$1:$1048576,MATCH(DATE(T$2,1,1),Emissions!$A$1:$LI$1),FALSE)</f>
        <v>6.6079104899999996E-3</v>
      </c>
      <c r="U517" s="356">
        <f>+VLOOKUP($E517,Emissions!$1:$1048576,MATCH(DATE(U$2,1,1),Emissions!$A$1:$LI$1),FALSE)</f>
        <v>6.8027246900000003E-3</v>
      </c>
      <c r="V517" s="356">
        <f>+VLOOKUP($E517,Emissions!$1:$1048576,MATCH(DATE(V$2,1,1),Emissions!$A$1:$LI$1),FALSE)</f>
        <v>6.9956215899999999E-3</v>
      </c>
      <c r="W517" s="356">
        <f>+VLOOKUP($E517,Emissions!$1:$1048576,MATCH(DATE(W$2,1,1),Emissions!$A$1:$LI$1),FALSE)</f>
        <v>7.1780992000000004E-3</v>
      </c>
      <c r="X517" s="356">
        <f>+VLOOKUP($E517,Emissions!$1:$1048576,MATCH(DATE(X$2,1,1),Emissions!$A$1:$LI$1),FALSE)</f>
        <v>7.3441059E-3</v>
      </c>
      <c r="Y517" s="356">
        <f>+VLOOKUP($E517,Emissions!$1:$1048576,MATCH(DATE(Y$2,1,1),Emissions!$A$1:$LI$1),FALSE)</f>
        <v>7.4930396000000002E-3</v>
      </c>
      <c r="Z517" s="356">
        <f>+VLOOKUP($E517,Emissions!$1:$1048576,MATCH(DATE(Z$2,1,1),Emissions!$A$1:$LI$1),FALSE)</f>
        <v>7.6260680700000003E-3</v>
      </c>
      <c r="AA517" s="356">
        <f>+VLOOKUP($E517,Emissions!$1:$1048576,MATCH(DATE(AA$2,1,1),Emissions!$A$1:$LI$1),FALSE)</f>
        <v>7.7453506599999998E-3</v>
      </c>
      <c r="AB517" s="356">
        <f>+VLOOKUP($E517,Emissions!$1:$1048576,MATCH(DATE(AB$2,1,1),Emissions!$A$1:$LI$1),FALSE)</f>
        <v>7.8632923300000004E-3</v>
      </c>
      <c r="AC517" s="356">
        <f>+VLOOKUP($E517,Emissions!$1:$1048576,MATCH(DATE(AC$2,1,1),Emissions!$A$1:$LI$1),FALSE)</f>
        <v>7.9810334000000004E-3</v>
      </c>
      <c r="AD517" s="356">
        <f>+VLOOKUP($E517,Emissions!$1:$1048576,MATCH(DATE(AD$2,1,1),Emissions!$A$1:$LI$1),FALSE)</f>
        <v>8.0979121900000006E-3</v>
      </c>
      <c r="AE517" s="356">
        <f>+VLOOKUP($E517,Emissions!$1:$1048576,MATCH(DATE(AE$2,1,1),Emissions!$A$1:$LI$1),FALSE)</f>
        <v>8.2100736399999992E-3</v>
      </c>
      <c r="AF517" s="356">
        <f>+VLOOKUP($E517,Emissions!$1:$1048576,MATCH(DATE(AF$2,1,1),Emissions!$A$1:$LI$1),FALSE)</f>
        <v>8.3145671599999995E-3</v>
      </c>
      <c r="AG517" s="356">
        <f>+VLOOKUP($E517,Emissions!$1:$1048576,MATCH(DATE(AG$2,1,1),Emissions!$A$1:$LI$1),FALSE)</f>
        <v>8.4203925000000002E-3</v>
      </c>
      <c r="AH517" s="356">
        <f>+VLOOKUP($E517,Emissions!$1:$1048576,MATCH(DATE(AH$2,1,1),Emissions!$A$1:$LI$1),FALSE)</f>
        <v>8.5280164199999994E-3</v>
      </c>
      <c r="AI517" s="356">
        <f>+VLOOKUP($E517,Emissions!$1:$1048576,MATCH(DATE(AI$2,1,1),Emissions!$A$1:$LI$1),FALSE)</f>
        <v>8.6369310600000002E-3</v>
      </c>
      <c r="AJ517" s="356">
        <f>+VLOOKUP($E517,Emissions!$1:$1048576,MATCH(DATE(AJ$2,1,1),Emissions!$A$1:$LI$1),FALSE)</f>
        <v>8.7466362199999995E-3</v>
      </c>
      <c r="AK517" s="356">
        <f>+VLOOKUP($E517,Emissions!$1:$1048576,MATCH(DATE(AK$2,1,1),Emissions!$A$1:$LI$1),FALSE)</f>
        <v>8.85753167E-3</v>
      </c>
      <c r="AL517" s="356">
        <f>+VLOOKUP($E517,Emissions!$1:$1048576,MATCH(DATE(AL$2,1,1),Emissions!$A$1:$LI$1),FALSE)</f>
        <v>8.9723163700000004E-3</v>
      </c>
      <c r="AM517" s="356">
        <f>+VLOOKUP($E517,Emissions!$1:$1048576,MATCH(DATE(AM$2,1,1),Emissions!$A$1:$LI$1),FALSE)</f>
        <v>9.0903075900000008E-3</v>
      </c>
      <c r="AN517" s="356">
        <f>+VLOOKUP($E517,Emissions!$1:$1048576,MATCH(DATE(AN$2,1,1),Emissions!$A$1:$LI$1),FALSE)</f>
        <v>9.2104440599999997E-3</v>
      </c>
      <c r="AO517" s="356">
        <f>+VLOOKUP($E517,Emissions!$1:$1048576,MATCH(DATE(AO$2,1,1),Emissions!$A$1:$LI$1),FALSE)</f>
        <v>9.3318015099999995E-3</v>
      </c>
    </row>
    <row r="518" spans="1:41" s="91" customFormat="1" ht="15" customHeight="1" x14ac:dyDescent="0.35">
      <c r="A518" s="407"/>
      <c r="B518" s="169"/>
      <c r="C518" s="136" t="s">
        <v>1090</v>
      </c>
      <c r="D518" s="146" t="s">
        <v>1027</v>
      </c>
      <c r="E518" s="135" t="s">
        <v>2659</v>
      </c>
      <c r="F518" s="322">
        <f>+VLOOKUP($E518,Emissions!$1:$1048576,MATCH(DATE(F$2,1,1),Emissions!$A$1:$LI$1),FALSE)</f>
        <v>0.5003452156</v>
      </c>
      <c r="G518" s="322">
        <f>+VLOOKUP($E518,Emissions!$1:$1048576,MATCH(DATE(G$2,1,1),Emissions!$A$1:$LI$1),FALSE)</f>
        <v>0.4741400348</v>
      </c>
      <c r="H518" s="322">
        <f>+VLOOKUP($E518,Emissions!$1:$1048576,MATCH(DATE(H$2,1,1),Emissions!$A$1:$LI$1),FALSE)</f>
        <v>0.4527325613</v>
      </c>
      <c r="I518" s="322">
        <f>+VLOOKUP($E518,Emissions!$1:$1048576,MATCH(DATE(I$2,1,1),Emissions!$A$1:$LI$1),FALSE)</f>
        <v>0.44246302119999997</v>
      </c>
      <c r="J518" s="322">
        <f>+VLOOKUP($E518,Emissions!$1:$1048576,MATCH(DATE(J$2,1,1),Emissions!$A$1:$LI$1),FALSE)</f>
        <v>0.4387167964</v>
      </c>
      <c r="K518" s="322">
        <f>+VLOOKUP($E518,Emissions!$1:$1048576,MATCH(DATE(K$2,1,1),Emissions!$A$1:$LI$1),FALSE)</f>
        <v>0.44358104910000001</v>
      </c>
      <c r="L518" s="322">
        <f>+VLOOKUP($E518,Emissions!$1:$1048576,MATCH(DATE(L$2,1,1),Emissions!$A$1:$LI$1),FALSE)</f>
        <v>0.44979978059999998</v>
      </c>
      <c r="M518" s="322">
        <f>+VLOOKUP($E518,Emissions!$1:$1048576,MATCH(DATE(M$2,1,1),Emissions!$A$1:$LI$1),FALSE)</f>
        <v>0.45399575110000001</v>
      </c>
      <c r="N518" s="322">
        <f>+VLOOKUP($E518,Emissions!$1:$1048576,MATCH(DATE(N$2,1,1),Emissions!$A$1:$LI$1),FALSE)</f>
        <v>0.45567386300000001</v>
      </c>
      <c r="O518" s="322">
        <f>+VLOOKUP($E518,Emissions!$1:$1048576,MATCH(DATE(O$2,1,1),Emissions!$A$1:$LI$1),FALSE)</f>
        <v>0.4547887685</v>
      </c>
      <c r="P518" s="322">
        <f>+VLOOKUP($E518,Emissions!$1:$1048576,MATCH(DATE(P$2,1,1),Emissions!$A$1:$LI$1),FALSE)</f>
        <v>0.45149569090000002</v>
      </c>
      <c r="Q518" s="322">
        <f>+VLOOKUP($E518,Emissions!$1:$1048576,MATCH(DATE(Q$2,1,1),Emissions!$A$1:$LI$1),FALSE)</f>
        <v>0.45147570580000002</v>
      </c>
      <c r="R518" s="322">
        <f>+VLOOKUP($E518,Emissions!$1:$1048576,MATCH(DATE(R$2,1,1),Emissions!$A$1:$LI$1),FALSE)</f>
        <v>0.4547636746</v>
      </c>
      <c r="S518" s="322">
        <f>+VLOOKUP($E518,Emissions!$1:$1048576,MATCH(DATE(S$2,1,1),Emissions!$A$1:$LI$1),FALSE)</f>
        <v>0.46071821689999998</v>
      </c>
      <c r="T518" s="322">
        <f>+VLOOKUP($E518,Emissions!$1:$1048576,MATCH(DATE(T$2,1,1),Emissions!$A$1:$LI$1),FALSE)</f>
        <v>0.46860443740000002</v>
      </c>
      <c r="U518" s="322">
        <f>+VLOOKUP($E518,Emissions!$1:$1048576,MATCH(DATE(U$2,1,1),Emissions!$A$1:$LI$1),FALSE)</f>
        <v>0.47781943900000001</v>
      </c>
      <c r="V518" s="322">
        <f>+VLOOKUP($E518,Emissions!$1:$1048576,MATCH(DATE(V$2,1,1),Emissions!$A$1:$LI$1),FALSE)</f>
        <v>0.48723523600000002</v>
      </c>
      <c r="W518" s="322">
        <f>+VLOOKUP($E518,Emissions!$1:$1048576,MATCH(DATE(W$2,1,1),Emissions!$A$1:$LI$1),FALSE)</f>
        <v>0.49656300959999999</v>
      </c>
      <c r="X518" s="322">
        <f>+VLOOKUP($E518,Emissions!$1:$1048576,MATCH(DATE(X$2,1,1),Emissions!$A$1:$LI$1),FALSE)</f>
        <v>0.50568265940000001</v>
      </c>
      <c r="Y518" s="322">
        <f>+VLOOKUP($E518,Emissions!$1:$1048576,MATCH(DATE(Y$2,1,1),Emissions!$A$1:$LI$1),FALSE)</f>
        <v>0.51461054910000004</v>
      </c>
      <c r="Z518" s="322">
        <f>+VLOOKUP($E518,Emissions!$1:$1048576,MATCH(DATE(Z$2,1,1),Emissions!$A$1:$LI$1),FALSE)</f>
        <v>0.52335359059999997</v>
      </c>
      <c r="AA518" s="322">
        <f>+VLOOKUP($E518,Emissions!$1:$1048576,MATCH(DATE(AA$2,1,1),Emissions!$A$1:$LI$1),FALSE)</f>
        <v>0.53217558710000001</v>
      </c>
      <c r="AB518" s="322">
        <f>+VLOOKUP($E518,Emissions!$1:$1048576,MATCH(DATE(AB$2,1,1),Emissions!$A$1:$LI$1),FALSE)</f>
        <v>0.5413149169</v>
      </c>
      <c r="AC518" s="322">
        <f>+VLOOKUP($E518,Emissions!$1:$1048576,MATCH(DATE(AC$2,1,1),Emissions!$A$1:$LI$1),FALSE)</f>
        <v>0.55076661039999997</v>
      </c>
      <c r="AD518" s="322">
        <f>+VLOOKUP($E518,Emissions!$1:$1048576,MATCH(DATE(AD$2,1,1),Emissions!$A$1:$LI$1),FALSE)</f>
        <v>0.5604566111</v>
      </c>
      <c r="AE518" s="322">
        <f>+VLOOKUP($E518,Emissions!$1:$1048576,MATCH(DATE(AE$2,1,1),Emissions!$A$1:$LI$1),FALSE)</f>
        <v>0.57013083119999997</v>
      </c>
      <c r="AF518" s="322">
        <f>+VLOOKUP($E518,Emissions!$1:$1048576,MATCH(DATE(AF$2,1,1),Emissions!$A$1:$LI$1),FALSE)</f>
        <v>0.57974665960000005</v>
      </c>
      <c r="AG518" s="322">
        <f>+VLOOKUP($E518,Emissions!$1:$1048576,MATCH(DATE(AG$2,1,1),Emissions!$A$1:$LI$1),FALSE)</f>
        <v>0.58938148219999997</v>
      </c>
      <c r="AH518" s="322">
        <f>+VLOOKUP($E518,Emissions!$1:$1048576,MATCH(DATE(AH$2,1,1),Emissions!$A$1:$LI$1),FALSE)</f>
        <v>0.59901309920000001</v>
      </c>
      <c r="AI518" s="322">
        <f>+VLOOKUP($E518,Emissions!$1:$1048576,MATCH(DATE(AI$2,1,1),Emissions!$A$1:$LI$1),FALSE)</f>
        <v>0.60862511750000003</v>
      </c>
      <c r="AJ518" s="322">
        <f>+VLOOKUP($E518,Emissions!$1:$1048576,MATCH(DATE(AJ$2,1,1),Emissions!$A$1:$LI$1),FALSE)</f>
        <v>0.61820906129999997</v>
      </c>
      <c r="AK518" s="322">
        <f>+VLOOKUP($E518,Emissions!$1:$1048576,MATCH(DATE(AK$2,1,1),Emissions!$A$1:$LI$1),FALSE)</f>
        <v>0.62787636040000006</v>
      </c>
      <c r="AL518" s="322">
        <f>+VLOOKUP($E518,Emissions!$1:$1048576,MATCH(DATE(AL$2,1,1),Emissions!$A$1:$LI$1),FALSE)</f>
        <v>0.63761931439999997</v>
      </c>
      <c r="AM518" s="322">
        <f>+VLOOKUP($E518,Emissions!$1:$1048576,MATCH(DATE(AM$2,1,1),Emissions!$A$1:$LI$1),FALSE)</f>
        <v>0.64739098350000002</v>
      </c>
      <c r="AN518" s="322">
        <f>+VLOOKUP($E518,Emissions!$1:$1048576,MATCH(DATE(AN$2,1,1),Emissions!$A$1:$LI$1),FALSE)</f>
        <v>0.65715363230000001</v>
      </c>
      <c r="AO518" s="322">
        <f>+VLOOKUP($E518,Emissions!$1:$1048576,MATCH(DATE(AO$2,1,1),Emissions!$A$1:$LI$1),FALSE)</f>
        <v>0.66688379379999996</v>
      </c>
    </row>
    <row r="519" spans="1:41" ht="15" customHeight="1" x14ac:dyDescent="0.35">
      <c r="A519" s="407"/>
      <c r="B519" s="169"/>
      <c r="C519" s="137" t="s">
        <v>606</v>
      </c>
      <c r="D519" s="113" t="s">
        <v>1027</v>
      </c>
      <c r="E519" s="50" t="s">
        <v>2607</v>
      </c>
      <c r="F519" s="356">
        <f>+VLOOKUP($E519,Emissions!$1:$1048576,MATCH(DATE(F$2,1,1),Emissions!$A$1:$LI$1),FALSE)</f>
        <v>0.4464523172</v>
      </c>
      <c r="G519" s="356">
        <f>+VLOOKUP($E519,Emissions!$1:$1048576,MATCH(DATE(G$2,1,1),Emissions!$A$1:$LI$1),FALSE)</f>
        <v>0.42301801700000002</v>
      </c>
      <c r="H519" s="356">
        <f>+VLOOKUP($E519,Emissions!$1:$1048576,MATCH(DATE(H$2,1,1),Emissions!$A$1:$LI$1),FALSE)</f>
        <v>0.40393409159999999</v>
      </c>
      <c r="I519" s="356">
        <f>+VLOOKUP($E519,Emissions!$1:$1048576,MATCH(DATE(I$2,1,1),Emissions!$A$1:$LI$1),FALSE)</f>
        <v>0.39484948739999998</v>
      </c>
      <c r="J519" s="356">
        <f>+VLOOKUP($E519,Emissions!$1:$1048576,MATCH(DATE(J$2,1,1),Emissions!$A$1:$LI$1),FALSE)</f>
        <v>0.39163629049999998</v>
      </c>
      <c r="K519" s="356">
        <f>+VLOOKUP($E519,Emissions!$1:$1048576,MATCH(DATE(K$2,1,1),Emissions!$A$1:$LI$1),FALSE)</f>
        <v>0.39621614399999999</v>
      </c>
      <c r="L519" s="356">
        <f>+VLOOKUP($E519,Emissions!$1:$1048576,MATCH(DATE(L$2,1,1),Emissions!$A$1:$LI$1),FALSE)</f>
        <v>0.40204395230000001</v>
      </c>
      <c r="M519" s="356">
        <f>+VLOOKUP($E519,Emissions!$1:$1048576,MATCH(DATE(M$2,1,1),Emissions!$A$1:$LI$1),FALSE)</f>
        <v>0.40610662780000001</v>
      </c>
      <c r="N519" s="356">
        <f>+VLOOKUP($E519,Emissions!$1:$1048576,MATCH(DATE(N$2,1,1),Emissions!$A$1:$LI$1),FALSE)</f>
        <v>0.40796244970000001</v>
      </c>
      <c r="O519" s="356">
        <f>+VLOOKUP($E519,Emissions!$1:$1048576,MATCH(DATE(O$2,1,1),Emissions!$A$1:$LI$1),FALSE)</f>
        <v>0.40757760770000001</v>
      </c>
      <c r="P519" s="356">
        <f>+VLOOKUP($E519,Emissions!$1:$1048576,MATCH(DATE(P$2,1,1),Emissions!$A$1:$LI$1),FALSE)</f>
        <v>0.4051017415</v>
      </c>
      <c r="Q519" s="356">
        <f>+VLOOKUP($E519,Emissions!$1:$1048576,MATCH(DATE(Q$2,1,1),Emissions!$A$1:$LI$1),FALSE)</f>
        <v>0.40551238899999997</v>
      </c>
      <c r="R519" s="356">
        <f>+VLOOKUP($E519,Emissions!$1:$1048576,MATCH(DATE(R$2,1,1),Emissions!$A$1:$LI$1),FALSE)</f>
        <v>0.40887111050000002</v>
      </c>
      <c r="S519" s="356">
        <f>+VLOOKUP($E519,Emissions!$1:$1048576,MATCH(DATE(S$2,1,1),Emissions!$A$1:$LI$1),FALSE)</f>
        <v>0.41462126170000002</v>
      </c>
      <c r="T519" s="356">
        <f>+VLOOKUP($E519,Emissions!$1:$1048576,MATCH(DATE(T$2,1,1),Emissions!$A$1:$LI$1),FALSE)</f>
        <v>0.42210639560000002</v>
      </c>
      <c r="U519" s="356">
        <f>+VLOOKUP($E519,Emissions!$1:$1048576,MATCH(DATE(U$2,1,1),Emissions!$A$1:$LI$1),FALSE)</f>
        <v>0.43078358570000003</v>
      </c>
      <c r="V519" s="356">
        <f>+VLOOKUP($E519,Emissions!$1:$1048576,MATCH(DATE(V$2,1,1),Emissions!$A$1:$LI$1),FALSE)</f>
        <v>0.43962354869999998</v>
      </c>
      <c r="W519" s="356">
        <f>+VLOOKUP($E519,Emissions!$1:$1048576,MATCH(DATE(W$2,1,1),Emissions!$A$1:$LI$1),FALSE)</f>
        <v>0.44837156299999997</v>
      </c>
      <c r="X519" s="356">
        <f>+VLOOKUP($E519,Emissions!$1:$1048576,MATCH(DATE(X$2,1,1),Emissions!$A$1:$LI$1),FALSE)</f>
        <v>0.45691978080000001</v>
      </c>
      <c r="Y519" s="356">
        <f>+VLOOKUP($E519,Emissions!$1:$1048576,MATCH(DATE(Y$2,1,1),Emissions!$A$1:$LI$1),FALSE)</f>
        <v>0.46528513630000001</v>
      </c>
      <c r="Z519" s="356">
        <f>+VLOOKUP($E519,Emissions!$1:$1048576,MATCH(DATE(Z$2,1,1),Emissions!$A$1:$LI$1),FALSE)</f>
        <v>0.47347313489999998</v>
      </c>
      <c r="AA519" s="356">
        <f>+VLOOKUP($E519,Emissions!$1:$1048576,MATCH(DATE(AA$2,1,1),Emissions!$A$1:$LI$1),FALSE)</f>
        <v>0.48169339779999998</v>
      </c>
      <c r="AB519" s="356">
        <f>+VLOOKUP($E519,Emissions!$1:$1048576,MATCH(DATE(AB$2,1,1),Emissions!$A$1:$LI$1),FALSE)</f>
        <v>0.49018450769999999</v>
      </c>
      <c r="AC519" s="356">
        <f>+VLOOKUP($E519,Emissions!$1:$1048576,MATCH(DATE(AC$2,1,1),Emissions!$A$1:$LI$1),FALSE)</f>
        <v>0.49895125810000002</v>
      </c>
      <c r="AD519" s="356">
        <f>+VLOOKUP($E519,Emissions!$1:$1048576,MATCH(DATE(AD$2,1,1),Emissions!$A$1:$LI$1),FALSE)</f>
        <v>0.50793131540000003</v>
      </c>
      <c r="AE519" s="356">
        <f>+VLOOKUP($E519,Emissions!$1:$1048576,MATCH(DATE(AE$2,1,1),Emissions!$A$1:$LI$1),FALSE)</f>
        <v>0.51688647170000002</v>
      </c>
      <c r="AF519" s="356">
        <f>+VLOOKUP($E519,Emissions!$1:$1048576,MATCH(DATE(AF$2,1,1),Emissions!$A$1:$LI$1),FALSE)</f>
        <v>0.52575589010000001</v>
      </c>
      <c r="AG519" s="356">
        <f>+VLOOKUP($E519,Emissions!$1:$1048576,MATCH(DATE(AG$2,1,1),Emissions!$A$1:$LI$1),FALSE)</f>
        <v>0.53463109750000004</v>
      </c>
      <c r="AH519" s="356">
        <f>+VLOOKUP($E519,Emissions!$1:$1048576,MATCH(DATE(AH$2,1,1),Emissions!$A$1:$LI$1),FALSE)</f>
        <v>0.54350126499999996</v>
      </c>
      <c r="AI519" s="356">
        <f>+VLOOKUP($E519,Emissions!$1:$1048576,MATCH(DATE(AI$2,1,1),Emissions!$A$1:$LI$1),FALSE)</f>
        <v>0.55235725339999997</v>
      </c>
      <c r="AJ519" s="356">
        <f>+VLOOKUP($E519,Emissions!$1:$1048576,MATCH(DATE(AJ$2,1,1),Emissions!$A$1:$LI$1),FALSE)</f>
        <v>0.56119538540000002</v>
      </c>
      <c r="AK519" s="356">
        <f>+VLOOKUP($E519,Emissions!$1:$1048576,MATCH(DATE(AK$2,1,1),Emissions!$A$1:$LI$1),FALSE)</f>
        <v>0.57010746570000004</v>
      </c>
      <c r="AL519" s="356">
        <f>+VLOOKUP($E519,Emissions!$1:$1048576,MATCH(DATE(AL$2,1,1),Emissions!$A$1:$LI$1),FALSE)</f>
        <v>0.57909462540000001</v>
      </c>
      <c r="AM519" s="356">
        <f>+VLOOKUP($E519,Emissions!$1:$1048576,MATCH(DATE(AM$2,1,1),Emissions!$A$1:$LI$1),FALSE)</f>
        <v>0.58811778979999996</v>
      </c>
      <c r="AN519" s="356">
        <f>+VLOOKUP($E519,Emissions!$1:$1048576,MATCH(DATE(AN$2,1,1),Emissions!$A$1:$LI$1),FALSE)</f>
        <v>0.59714419429999999</v>
      </c>
      <c r="AO519" s="356">
        <f>+VLOOKUP($E519,Emissions!$1:$1048576,MATCH(DATE(AO$2,1,1),Emissions!$A$1:$LI$1),FALSE)</f>
        <v>0.60615302950000005</v>
      </c>
    </row>
    <row r="520" spans="1:41" ht="15" customHeight="1" x14ac:dyDescent="0.35">
      <c r="A520" s="407"/>
      <c r="B520" s="169"/>
      <c r="C520" s="137" t="s">
        <v>607</v>
      </c>
      <c r="D520" s="113" t="s">
        <v>1027</v>
      </c>
      <c r="E520" s="50" t="s">
        <v>2608</v>
      </c>
      <c r="F520" s="356">
        <f>+VLOOKUP($E520,Emissions!$1:$1048576,MATCH(DATE(F$2,1,1),Emissions!$A$1:$LI$1),FALSE)</f>
        <v>5.38928984E-2</v>
      </c>
      <c r="G520" s="356">
        <f>+VLOOKUP($E520,Emissions!$1:$1048576,MATCH(DATE(G$2,1,1),Emissions!$A$1:$LI$1),FALSE)</f>
        <v>5.1122017800000003E-2</v>
      </c>
      <c r="H520" s="356">
        <f>+VLOOKUP($E520,Emissions!$1:$1048576,MATCH(DATE(H$2,1,1),Emissions!$A$1:$LI$1),FALSE)</f>
        <v>4.87984697E-2</v>
      </c>
      <c r="I520" s="356">
        <f>+VLOOKUP($E520,Emissions!$1:$1048576,MATCH(DATE(I$2,1,1),Emissions!$A$1:$LI$1),FALSE)</f>
        <v>4.7613533800000003E-2</v>
      </c>
      <c r="J520" s="356">
        <f>+VLOOKUP($E520,Emissions!$1:$1048576,MATCH(DATE(J$2,1,1),Emissions!$A$1:$LI$1),FALSE)</f>
        <v>4.70805059E-2</v>
      </c>
      <c r="K520" s="356">
        <f>+VLOOKUP($E520,Emissions!$1:$1048576,MATCH(DATE(K$2,1,1),Emissions!$A$1:$LI$1),FALSE)</f>
        <v>4.73649051E-2</v>
      </c>
      <c r="L520" s="356">
        <f>+VLOOKUP($E520,Emissions!$1:$1048576,MATCH(DATE(L$2,1,1),Emissions!$A$1:$LI$1),FALSE)</f>
        <v>4.7755828299999997E-2</v>
      </c>
      <c r="M520" s="356">
        <f>+VLOOKUP($E520,Emissions!$1:$1048576,MATCH(DATE(M$2,1,1),Emissions!$A$1:$LI$1),FALSE)</f>
        <v>4.7889123399999997E-2</v>
      </c>
      <c r="N520" s="356">
        <f>+VLOOKUP($E520,Emissions!$1:$1048576,MATCH(DATE(N$2,1,1),Emissions!$A$1:$LI$1),FALSE)</f>
        <v>4.7711413299999998E-2</v>
      </c>
      <c r="O520" s="356">
        <f>+VLOOKUP($E520,Emissions!$1:$1048576,MATCH(DATE(O$2,1,1),Emissions!$A$1:$LI$1),FALSE)</f>
        <v>4.7211160699999997E-2</v>
      </c>
      <c r="P520" s="356">
        <f>+VLOOKUP($E520,Emissions!$1:$1048576,MATCH(DATE(P$2,1,1),Emissions!$A$1:$LI$1),FALSE)</f>
        <v>4.6393949400000002E-2</v>
      </c>
      <c r="Q520" s="356">
        <f>+VLOOKUP($E520,Emissions!$1:$1048576,MATCH(DATE(Q$2,1,1),Emissions!$A$1:$LI$1),FALSE)</f>
        <v>4.5963316800000001E-2</v>
      </c>
      <c r="R520" s="356">
        <f>+VLOOKUP($E520,Emissions!$1:$1048576,MATCH(DATE(R$2,1,1),Emissions!$A$1:$LI$1),FALSE)</f>
        <v>4.5892564199999999E-2</v>
      </c>
      <c r="S520" s="356">
        <f>+VLOOKUP($E520,Emissions!$1:$1048576,MATCH(DATE(S$2,1,1),Emissions!$A$1:$LI$1),FALSE)</f>
        <v>4.6096955199999998E-2</v>
      </c>
      <c r="T520" s="356">
        <f>+VLOOKUP($E520,Emissions!$1:$1048576,MATCH(DATE(T$2,1,1),Emissions!$A$1:$LI$1),FALSE)</f>
        <v>4.6498041800000001E-2</v>
      </c>
      <c r="U520" s="356">
        <f>+VLOOKUP($E520,Emissions!$1:$1048576,MATCH(DATE(U$2,1,1),Emissions!$A$1:$LI$1),FALSE)</f>
        <v>4.7035853400000001E-2</v>
      </c>
      <c r="V520" s="356">
        <f>+VLOOKUP($E520,Emissions!$1:$1048576,MATCH(DATE(V$2,1,1),Emissions!$A$1:$LI$1),FALSE)</f>
        <v>4.7611687299999997E-2</v>
      </c>
      <c r="W520" s="356">
        <f>+VLOOKUP($E520,Emissions!$1:$1048576,MATCH(DATE(W$2,1,1),Emissions!$A$1:$LI$1),FALSE)</f>
        <v>4.81914466E-2</v>
      </c>
      <c r="X520" s="356">
        <f>+VLOOKUP($E520,Emissions!$1:$1048576,MATCH(DATE(X$2,1,1),Emissions!$A$1:$LI$1),FALSE)</f>
        <v>4.8762878599999997E-2</v>
      </c>
      <c r="Y520" s="356">
        <f>+VLOOKUP($E520,Emissions!$1:$1048576,MATCH(DATE(Y$2,1,1),Emissions!$A$1:$LI$1),FALSE)</f>
        <v>4.9325412899999997E-2</v>
      </c>
      <c r="Z520" s="356">
        <f>+VLOOKUP($E520,Emissions!$1:$1048576,MATCH(DATE(Z$2,1,1),Emissions!$A$1:$LI$1),FALSE)</f>
        <v>4.98804557E-2</v>
      </c>
      <c r="AA520" s="356">
        <f>+VLOOKUP($E520,Emissions!$1:$1048576,MATCH(DATE(AA$2,1,1),Emissions!$A$1:$LI$1),FALSE)</f>
        <v>5.0482189300000001E-2</v>
      </c>
      <c r="AB520" s="356">
        <f>+VLOOKUP($E520,Emissions!$1:$1048576,MATCH(DATE(AB$2,1,1),Emissions!$A$1:$LI$1),FALSE)</f>
        <v>5.1130409199999997E-2</v>
      </c>
      <c r="AC520" s="356">
        <f>+VLOOKUP($E520,Emissions!$1:$1048576,MATCH(DATE(AC$2,1,1),Emissions!$A$1:$LI$1),FALSE)</f>
        <v>5.1815352299999999E-2</v>
      </c>
      <c r="AD520" s="356">
        <f>+VLOOKUP($E520,Emissions!$1:$1048576,MATCH(DATE(AD$2,1,1),Emissions!$A$1:$LI$1),FALSE)</f>
        <v>5.2525295700000002E-2</v>
      </c>
      <c r="AE520" s="356">
        <f>+VLOOKUP($E520,Emissions!$1:$1048576,MATCH(DATE(AE$2,1,1),Emissions!$A$1:$LI$1),FALSE)</f>
        <v>5.3244359499999998E-2</v>
      </c>
      <c r="AF520" s="356">
        <f>+VLOOKUP($E520,Emissions!$1:$1048576,MATCH(DATE(AF$2,1,1),Emissions!$A$1:$LI$1),FALSE)</f>
        <v>5.3990769500000001E-2</v>
      </c>
      <c r="AG520" s="356">
        <f>+VLOOKUP($E520,Emissions!$1:$1048576,MATCH(DATE(AG$2,1,1),Emissions!$A$1:$LI$1),FALSE)</f>
        <v>5.4750384700000002E-2</v>
      </c>
      <c r="AH520" s="356">
        <f>+VLOOKUP($E520,Emissions!$1:$1048576,MATCH(DATE(AH$2,1,1),Emissions!$A$1:$LI$1),FALSE)</f>
        <v>5.5511834199999999E-2</v>
      </c>
      <c r="AI520" s="356">
        <f>+VLOOKUP($E520,Emissions!$1:$1048576,MATCH(DATE(AI$2,1,1),Emissions!$A$1:$LI$1),FALSE)</f>
        <v>5.6267864100000002E-2</v>
      </c>
      <c r="AJ520" s="356">
        <f>+VLOOKUP($E520,Emissions!$1:$1048576,MATCH(DATE(AJ$2,1,1),Emissions!$A$1:$LI$1),FALSE)</f>
        <v>5.7013675899999998E-2</v>
      </c>
      <c r="AK520" s="356">
        <f>+VLOOKUP($E520,Emissions!$1:$1048576,MATCH(DATE(AK$2,1,1),Emissions!$A$1:$LI$1),FALSE)</f>
        <v>5.7768894600000002E-2</v>
      </c>
      <c r="AL520" s="356">
        <f>+VLOOKUP($E520,Emissions!$1:$1048576,MATCH(DATE(AL$2,1,1),Emissions!$A$1:$LI$1),FALSE)</f>
        <v>5.8524688999999998E-2</v>
      </c>
      <c r="AM520" s="356">
        <f>+VLOOKUP($E520,Emissions!$1:$1048576,MATCH(DATE(AM$2,1,1),Emissions!$A$1:$LI$1),FALSE)</f>
        <v>5.9273193699999997E-2</v>
      </c>
      <c r="AN520" s="356">
        <f>+VLOOKUP($E520,Emissions!$1:$1048576,MATCH(DATE(AN$2,1,1),Emissions!$A$1:$LI$1),FALSE)</f>
        <v>6.0009437999999998E-2</v>
      </c>
      <c r="AO520" s="356">
        <f>+VLOOKUP($E520,Emissions!$1:$1048576,MATCH(DATE(AO$2,1,1),Emissions!$A$1:$LI$1),FALSE)</f>
        <v>6.0730764299999997E-2</v>
      </c>
    </row>
    <row r="521" spans="1:41" s="91" customFormat="1" ht="15" customHeight="1" x14ac:dyDescent="0.35">
      <c r="A521" s="407"/>
      <c r="B521" s="169"/>
      <c r="C521" s="136" t="s">
        <v>1091</v>
      </c>
      <c r="D521" s="146" t="s">
        <v>1027</v>
      </c>
      <c r="E521" s="135" t="s">
        <v>2660</v>
      </c>
      <c r="F521" s="322">
        <f>+VLOOKUP($E521,Emissions!$1:$1048576,MATCH(DATE(F$2,1,1),Emissions!$A$1:$LI$1),FALSE)</f>
        <v>0.84459777110000001</v>
      </c>
      <c r="G521" s="322">
        <f>+VLOOKUP($E521,Emissions!$1:$1048576,MATCH(DATE(G$2,1,1),Emissions!$A$1:$LI$1),FALSE)</f>
        <v>0.77435427489999997</v>
      </c>
      <c r="H521" s="322">
        <f>+VLOOKUP($E521,Emissions!$1:$1048576,MATCH(DATE(H$2,1,1),Emissions!$A$1:$LI$1),FALSE)</f>
        <v>0.72770126999999996</v>
      </c>
      <c r="I521" s="322">
        <f>+VLOOKUP($E521,Emissions!$1:$1048576,MATCH(DATE(I$2,1,1),Emissions!$A$1:$LI$1),FALSE)</f>
        <v>0.7132231483</v>
      </c>
      <c r="J521" s="322">
        <f>+VLOOKUP($E521,Emissions!$1:$1048576,MATCH(DATE(J$2,1,1),Emissions!$A$1:$LI$1),FALSE)</f>
        <v>0.70264002049999996</v>
      </c>
      <c r="K521" s="322">
        <f>+VLOOKUP($E521,Emissions!$1:$1048576,MATCH(DATE(K$2,1,1),Emissions!$A$1:$LI$1),FALSE)</f>
        <v>0.68633788900000003</v>
      </c>
      <c r="L521" s="322">
        <f>+VLOOKUP($E521,Emissions!$1:$1048576,MATCH(DATE(L$2,1,1),Emissions!$A$1:$LI$1),FALSE)</f>
        <v>0.68936758249999996</v>
      </c>
      <c r="M521" s="322">
        <f>+VLOOKUP($E521,Emissions!$1:$1048576,MATCH(DATE(M$2,1,1),Emissions!$A$1:$LI$1),FALSE)</f>
        <v>0.69261944409999998</v>
      </c>
      <c r="N521" s="322">
        <f>+VLOOKUP($E521,Emissions!$1:$1048576,MATCH(DATE(N$2,1,1),Emissions!$A$1:$LI$1),FALSE)</f>
        <v>0.69400639850000001</v>
      </c>
      <c r="O521" s="322">
        <f>+VLOOKUP($E521,Emissions!$1:$1048576,MATCH(DATE(O$2,1,1),Emissions!$A$1:$LI$1),FALSE)</f>
        <v>0.69274261349999999</v>
      </c>
      <c r="P521" s="322">
        <f>+VLOOKUP($E521,Emissions!$1:$1048576,MATCH(DATE(P$2,1,1),Emissions!$A$1:$LI$1),FALSE)</f>
        <v>0.68828125829999998</v>
      </c>
      <c r="Q521" s="322">
        <f>+VLOOKUP($E521,Emissions!$1:$1048576,MATCH(DATE(Q$2,1,1),Emissions!$A$1:$LI$1),FALSE)</f>
        <v>0.68380443449999995</v>
      </c>
      <c r="R521" s="322">
        <f>+VLOOKUP($E521,Emissions!$1:$1048576,MATCH(DATE(R$2,1,1),Emissions!$A$1:$LI$1),FALSE)</f>
        <v>0.68082007870000005</v>
      </c>
      <c r="S521" s="322">
        <f>+VLOOKUP($E521,Emissions!$1:$1048576,MATCH(DATE(S$2,1,1),Emissions!$A$1:$LI$1),FALSE)</f>
        <v>0.67934630519999994</v>
      </c>
      <c r="T521" s="322">
        <f>+VLOOKUP($E521,Emissions!$1:$1048576,MATCH(DATE(T$2,1,1),Emissions!$A$1:$LI$1),FALSE)</f>
        <v>0.6785437339</v>
      </c>
      <c r="U521" s="322">
        <f>+VLOOKUP($E521,Emissions!$1:$1048576,MATCH(DATE(U$2,1,1),Emissions!$A$1:$LI$1),FALSE)</f>
        <v>0.67720611870000003</v>
      </c>
      <c r="V521" s="322">
        <f>+VLOOKUP($E521,Emissions!$1:$1048576,MATCH(DATE(V$2,1,1),Emissions!$A$1:$LI$1),FALSE)</f>
        <v>0.6739230477</v>
      </c>
      <c r="W521" s="322">
        <f>+VLOOKUP($E521,Emissions!$1:$1048576,MATCH(DATE(W$2,1,1),Emissions!$A$1:$LI$1),FALSE)</f>
        <v>0.67191259530000003</v>
      </c>
      <c r="X521" s="322">
        <f>+VLOOKUP($E521,Emissions!$1:$1048576,MATCH(DATE(X$2,1,1),Emissions!$A$1:$LI$1),FALSE)</f>
        <v>0.67252252570000004</v>
      </c>
      <c r="Y521" s="322">
        <f>+VLOOKUP($E521,Emissions!$1:$1048576,MATCH(DATE(Y$2,1,1),Emissions!$A$1:$LI$1),FALSE)</f>
        <v>0.6753726176</v>
      </c>
      <c r="Z521" s="322">
        <f>+VLOOKUP($E521,Emissions!$1:$1048576,MATCH(DATE(Z$2,1,1),Emissions!$A$1:$LI$1),FALSE)</f>
        <v>0.67974131449999997</v>
      </c>
      <c r="AA521" s="322">
        <f>+VLOOKUP($E521,Emissions!$1:$1048576,MATCH(DATE(AA$2,1,1),Emissions!$A$1:$LI$1),FALSE)</f>
        <v>0.68486710699999997</v>
      </c>
      <c r="AB521" s="322">
        <f>+VLOOKUP($E521,Emissions!$1:$1048576,MATCH(DATE(AB$2,1,1),Emissions!$A$1:$LI$1),FALSE)</f>
        <v>0.6913664169</v>
      </c>
      <c r="AC521" s="322">
        <f>+VLOOKUP($E521,Emissions!$1:$1048576,MATCH(DATE(AC$2,1,1),Emissions!$A$1:$LI$1),FALSE)</f>
        <v>0.69926912299999999</v>
      </c>
      <c r="AD521" s="322">
        <f>+VLOOKUP($E521,Emissions!$1:$1048576,MATCH(DATE(AD$2,1,1),Emissions!$A$1:$LI$1),FALSE)</f>
        <v>0.70832593119999998</v>
      </c>
      <c r="AE521" s="322">
        <f>+VLOOKUP($E521,Emissions!$1:$1048576,MATCH(DATE(AE$2,1,1),Emissions!$A$1:$LI$1),FALSE)</f>
        <v>0.71814127660000004</v>
      </c>
      <c r="AF521" s="322">
        <f>+VLOOKUP($E521,Emissions!$1:$1048576,MATCH(DATE(AF$2,1,1),Emissions!$A$1:$LI$1),FALSE)</f>
        <v>0.72811934209999996</v>
      </c>
      <c r="AG521" s="322">
        <f>+VLOOKUP($E521,Emissions!$1:$1048576,MATCH(DATE(AG$2,1,1),Emissions!$A$1:$LI$1),FALSE)</f>
        <v>0.73850665319999997</v>
      </c>
      <c r="AH521" s="322">
        <f>+VLOOKUP($E521,Emissions!$1:$1048576,MATCH(DATE(AH$2,1,1),Emissions!$A$1:$LI$1),FALSE)</f>
        <v>0.74922949780000003</v>
      </c>
      <c r="AI521" s="322">
        <f>+VLOOKUP($E521,Emissions!$1:$1048576,MATCH(DATE(AI$2,1,1),Emissions!$A$1:$LI$1),FALSE)</f>
        <v>0.76019204399999996</v>
      </c>
      <c r="AJ521" s="322">
        <f>+VLOOKUP($E521,Emissions!$1:$1048576,MATCH(DATE(AJ$2,1,1),Emissions!$A$1:$LI$1),FALSE)</f>
        <v>0.77132301780000001</v>
      </c>
      <c r="AK521" s="322">
        <f>+VLOOKUP($E521,Emissions!$1:$1048576,MATCH(DATE(AK$2,1,1),Emissions!$A$1:$LI$1),FALSE)</f>
        <v>0.78251775339999996</v>
      </c>
      <c r="AL521" s="322">
        <f>+VLOOKUP($E521,Emissions!$1:$1048576,MATCH(DATE(AL$2,1,1),Emissions!$A$1:$LI$1),FALSE)</f>
        <v>0.79379766740000002</v>
      </c>
      <c r="AM521" s="322">
        <f>+VLOOKUP($E521,Emissions!$1:$1048576,MATCH(DATE(AM$2,1,1),Emissions!$A$1:$LI$1),FALSE)</f>
        <v>0.80509634900000004</v>
      </c>
      <c r="AN521" s="322">
        <f>+VLOOKUP($E521,Emissions!$1:$1048576,MATCH(DATE(AN$2,1,1),Emissions!$A$1:$LI$1),FALSE)</f>
        <v>0.81637299200000002</v>
      </c>
      <c r="AO521" s="322">
        <f>+VLOOKUP($E521,Emissions!$1:$1048576,MATCH(DATE(AO$2,1,1),Emissions!$A$1:$LI$1),FALSE)</f>
        <v>0.82760411960000002</v>
      </c>
    </row>
    <row r="522" spans="1:41" ht="15" customHeight="1" x14ac:dyDescent="0.35">
      <c r="A522" s="407"/>
      <c r="B522" s="169"/>
      <c r="C522" s="137" t="s">
        <v>455</v>
      </c>
      <c r="D522" s="113" t="s">
        <v>1027</v>
      </c>
      <c r="E522" s="50" t="s">
        <v>2609</v>
      </c>
      <c r="F522" s="356">
        <f>+VLOOKUP($E522,Emissions!$1:$1048576,MATCH(DATE(F$2,1,1),Emissions!$A$1:$LI$1),FALSE)</f>
        <v>0.84459777110000001</v>
      </c>
      <c r="G522" s="356">
        <f>+VLOOKUP($E522,Emissions!$1:$1048576,MATCH(DATE(G$2,1,1),Emissions!$A$1:$LI$1),FALSE)</f>
        <v>0.77435427489999997</v>
      </c>
      <c r="H522" s="356">
        <f>+VLOOKUP($E522,Emissions!$1:$1048576,MATCH(DATE(H$2,1,1),Emissions!$A$1:$LI$1),FALSE)</f>
        <v>0.72770126999999996</v>
      </c>
      <c r="I522" s="356">
        <f>+VLOOKUP($E522,Emissions!$1:$1048576,MATCH(DATE(I$2,1,1),Emissions!$A$1:$LI$1),FALSE)</f>
        <v>0.7132231483</v>
      </c>
      <c r="J522" s="356">
        <f>+VLOOKUP($E522,Emissions!$1:$1048576,MATCH(DATE(J$2,1,1),Emissions!$A$1:$LI$1),FALSE)</f>
        <v>0.70264002049999996</v>
      </c>
      <c r="K522" s="356">
        <f>+VLOOKUP($E522,Emissions!$1:$1048576,MATCH(DATE(K$2,1,1),Emissions!$A$1:$LI$1),FALSE)</f>
        <v>0.68633788900000003</v>
      </c>
      <c r="L522" s="356">
        <f>+VLOOKUP($E522,Emissions!$1:$1048576,MATCH(DATE(L$2,1,1),Emissions!$A$1:$LI$1),FALSE)</f>
        <v>0.68936758249999996</v>
      </c>
      <c r="M522" s="356">
        <f>+VLOOKUP($E522,Emissions!$1:$1048576,MATCH(DATE(M$2,1,1),Emissions!$A$1:$LI$1),FALSE)</f>
        <v>0.69261944409999998</v>
      </c>
      <c r="N522" s="356">
        <f>+VLOOKUP($E522,Emissions!$1:$1048576,MATCH(DATE(N$2,1,1),Emissions!$A$1:$LI$1),FALSE)</f>
        <v>0.69400639850000001</v>
      </c>
      <c r="O522" s="356">
        <f>+VLOOKUP($E522,Emissions!$1:$1048576,MATCH(DATE(O$2,1,1),Emissions!$A$1:$LI$1),FALSE)</f>
        <v>0.69274261349999999</v>
      </c>
      <c r="P522" s="356">
        <f>+VLOOKUP($E522,Emissions!$1:$1048576,MATCH(DATE(P$2,1,1),Emissions!$A$1:$LI$1),FALSE)</f>
        <v>0.68828125829999998</v>
      </c>
      <c r="Q522" s="356">
        <f>+VLOOKUP($E522,Emissions!$1:$1048576,MATCH(DATE(Q$2,1,1),Emissions!$A$1:$LI$1),FALSE)</f>
        <v>0.68380443449999995</v>
      </c>
      <c r="R522" s="356">
        <f>+VLOOKUP($E522,Emissions!$1:$1048576,MATCH(DATE(R$2,1,1),Emissions!$A$1:$LI$1),FALSE)</f>
        <v>0.68082007870000005</v>
      </c>
      <c r="S522" s="356">
        <f>+VLOOKUP($E522,Emissions!$1:$1048576,MATCH(DATE(S$2,1,1),Emissions!$A$1:$LI$1),FALSE)</f>
        <v>0.67934630519999994</v>
      </c>
      <c r="T522" s="356">
        <f>+VLOOKUP($E522,Emissions!$1:$1048576,MATCH(DATE(T$2,1,1),Emissions!$A$1:$LI$1),FALSE)</f>
        <v>0.6785437339</v>
      </c>
      <c r="U522" s="356">
        <f>+VLOOKUP($E522,Emissions!$1:$1048576,MATCH(DATE(U$2,1,1),Emissions!$A$1:$LI$1),FALSE)</f>
        <v>0.67720611870000003</v>
      </c>
      <c r="V522" s="356">
        <f>+VLOOKUP($E522,Emissions!$1:$1048576,MATCH(DATE(V$2,1,1),Emissions!$A$1:$LI$1),FALSE)</f>
        <v>0.6739230477</v>
      </c>
      <c r="W522" s="356">
        <f>+VLOOKUP($E522,Emissions!$1:$1048576,MATCH(DATE(W$2,1,1),Emissions!$A$1:$LI$1),FALSE)</f>
        <v>0.67191259530000003</v>
      </c>
      <c r="X522" s="356">
        <f>+VLOOKUP($E522,Emissions!$1:$1048576,MATCH(DATE(X$2,1,1),Emissions!$A$1:$LI$1),FALSE)</f>
        <v>0.67252252570000004</v>
      </c>
      <c r="Y522" s="356">
        <f>+VLOOKUP($E522,Emissions!$1:$1048576,MATCH(DATE(Y$2,1,1),Emissions!$A$1:$LI$1),FALSE)</f>
        <v>0.6753726176</v>
      </c>
      <c r="Z522" s="356">
        <f>+VLOOKUP($E522,Emissions!$1:$1048576,MATCH(DATE(Z$2,1,1),Emissions!$A$1:$LI$1),FALSE)</f>
        <v>0.67974131449999997</v>
      </c>
      <c r="AA522" s="356">
        <f>+VLOOKUP($E522,Emissions!$1:$1048576,MATCH(DATE(AA$2,1,1),Emissions!$A$1:$LI$1),FALSE)</f>
        <v>0.68486710699999997</v>
      </c>
      <c r="AB522" s="356">
        <f>+VLOOKUP($E522,Emissions!$1:$1048576,MATCH(DATE(AB$2,1,1),Emissions!$A$1:$LI$1),FALSE)</f>
        <v>0.6913664169</v>
      </c>
      <c r="AC522" s="356">
        <f>+VLOOKUP($E522,Emissions!$1:$1048576,MATCH(DATE(AC$2,1,1),Emissions!$A$1:$LI$1),FALSE)</f>
        <v>0.69926912299999999</v>
      </c>
      <c r="AD522" s="356">
        <f>+VLOOKUP($E522,Emissions!$1:$1048576,MATCH(DATE(AD$2,1,1),Emissions!$A$1:$LI$1),FALSE)</f>
        <v>0.70832593119999998</v>
      </c>
      <c r="AE522" s="356">
        <f>+VLOOKUP($E522,Emissions!$1:$1048576,MATCH(DATE(AE$2,1,1),Emissions!$A$1:$LI$1),FALSE)</f>
        <v>0.71814127660000004</v>
      </c>
      <c r="AF522" s="356">
        <f>+VLOOKUP($E522,Emissions!$1:$1048576,MATCH(DATE(AF$2,1,1),Emissions!$A$1:$LI$1),FALSE)</f>
        <v>0.72811934209999996</v>
      </c>
      <c r="AG522" s="356">
        <f>+VLOOKUP($E522,Emissions!$1:$1048576,MATCH(DATE(AG$2,1,1),Emissions!$A$1:$LI$1),FALSE)</f>
        <v>0.73850665319999997</v>
      </c>
      <c r="AH522" s="356">
        <f>+VLOOKUP($E522,Emissions!$1:$1048576,MATCH(DATE(AH$2,1,1),Emissions!$A$1:$LI$1),FALSE)</f>
        <v>0.74922949780000003</v>
      </c>
      <c r="AI522" s="356">
        <f>+VLOOKUP($E522,Emissions!$1:$1048576,MATCH(DATE(AI$2,1,1),Emissions!$A$1:$LI$1),FALSE)</f>
        <v>0.76019204399999996</v>
      </c>
      <c r="AJ522" s="356">
        <f>+VLOOKUP($E522,Emissions!$1:$1048576,MATCH(DATE(AJ$2,1,1),Emissions!$A$1:$LI$1),FALSE)</f>
        <v>0.77132301780000001</v>
      </c>
      <c r="AK522" s="356">
        <f>+VLOOKUP($E522,Emissions!$1:$1048576,MATCH(DATE(AK$2,1,1),Emissions!$A$1:$LI$1),FALSE)</f>
        <v>0.78251775339999996</v>
      </c>
      <c r="AL522" s="356">
        <f>+VLOOKUP($E522,Emissions!$1:$1048576,MATCH(DATE(AL$2,1,1),Emissions!$A$1:$LI$1),FALSE)</f>
        <v>0.79379766740000002</v>
      </c>
      <c r="AM522" s="356">
        <f>+VLOOKUP($E522,Emissions!$1:$1048576,MATCH(DATE(AM$2,1,1),Emissions!$A$1:$LI$1),FALSE)</f>
        <v>0.80509634900000004</v>
      </c>
      <c r="AN522" s="356">
        <f>+VLOOKUP($E522,Emissions!$1:$1048576,MATCH(DATE(AN$2,1,1),Emissions!$A$1:$LI$1),FALSE)</f>
        <v>0.81637299200000002</v>
      </c>
      <c r="AO522" s="356">
        <f>+VLOOKUP($E522,Emissions!$1:$1048576,MATCH(DATE(AO$2,1,1),Emissions!$A$1:$LI$1),FALSE)</f>
        <v>0.82760411960000002</v>
      </c>
    </row>
    <row r="523" spans="1:41" ht="15" customHeight="1" x14ac:dyDescent="0.35">
      <c r="A523" s="407"/>
      <c r="B523" s="169"/>
      <c r="C523" s="137" t="s">
        <v>456</v>
      </c>
      <c r="D523" s="113" t="s">
        <v>1027</v>
      </c>
      <c r="E523" s="50" t="s">
        <v>2610</v>
      </c>
      <c r="F523" s="356">
        <f>+VLOOKUP($E523,Emissions!$1:$1048576,MATCH(DATE(F$2,1,1),Emissions!$A$1:$LI$1),FALSE)</f>
        <v>0</v>
      </c>
      <c r="G523" s="356">
        <f>+VLOOKUP($E523,Emissions!$1:$1048576,MATCH(DATE(G$2,1,1),Emissions!$A$1:$LI$1),FALSE)</f>
        <v>0</v>
      </c>
      <c r="H523" s="356">
        <f>+VLOOKUP($E523,Emissions!$1:$1048576,MATCH(DATE(H$2,1,1),Emissions!$A$1:$LI$1),FALSE)</f>
        <v>0</v>
      </c>
      <c r="I523" s="356">
        <f>+VLOOKUP($E523,Emissions!$1:$1048576,MATCH(DATE(I$2,1,1),Emissions!$A$1:$LI$1),FALSE)</f>
        <v>0</v>
      </c>
      <c r="J523" s="356">
        <f>+VLOOKUP($E523,Emissions!$1:$1048576,MATCH(DATE(J$2,1,1),Emissions!$A$1:$LI$1),FALSE)</f>
        <v>0</v>
      </c>
      <c r="K523" s="356">
        <f>+VLOOKUP($E523,Emissions!$1:$1048576,MATCH(DATE(K$2,1,1),Emissions!$A$1:$LI$1),FALSE)</f>
        <v>0</v>
      </c>
      <c r="L523" s="356">
        <f>+VLOOKUP($E523,Emissions!$1:$1048576,MATCH(DATE(L$2,1,1),Emissions!$A$1:$LI$1),FALSE)</f>
        <v>0</v>
      </c>
      <c r="M523" s="356">
        <f>+VLOOKUP($E523,Emissions!$1:$1048576,MATCH(DATE(M$2,1,1),Emissions!$A$1:$LI$1),FALSE)</f>
        <v>0</v>
      </c>
      <c r="N523" s="356">
        <f>+VLOOKUP($E523,Emissions!$1:$1048576,MATCH(DATE(N$2,1,1),Emissions!$A$1:$LI$1),FALSE)</f>
        <v>0</v>
      </c>
      <c r="O523" s="356">
        <f>+VLOOKUP($E523,Emissions!$1:$1048576,MATCH(DATE(O$2,1,1),Emissions!$A$1:$LI$1),FALSE)</f>
        <v>0</v>
      </c>
      <c r="P523" s="356">
        <f>+VLOOKUP($E523,Emissions!$1:$1048576,MATCH(DATE(P$2,1,1),Emissions!$A$1:$LI$1),FALSE)</f>
        <v>0</v>
      </c>
      <c r="Q523" s="356">
        <f>+VLOOKUP($E523,Emissions!$1:$1048576,MATCH(DATE(Q$2,1,1),Emissions!$A$1:$LI$1),FALSE)</f>
        <v>0</v>
      </c>
      <c r="R523" s="356">
        <f>+VLOOKUP($E523,Emissions!$1:$1048576,MATCH(DATE(R$2,1,1),Emissions!$A$1:$LI$1),FALSE)</f>
        <v>0</v>
      </c>
      <c r="S523" s="356">
        <f>+VLOOKUP($E523,Emissions!$1:$1048576,MATCH(DATE(S$2,1,1),Emissions!$A$1:$LI$1),FALSE)</f>
        <v>0</v>
      </c>
      <c r="T523" s="356">
        <f>+VLOOKUP($E523,Emissions!$1:$1048576,MATCH(DATE(T$2,1,1),Emissions!$A$1:$LI$1),FALSE)</f>
        <v>0</v>
      </c>
      <c r="U523" s="356">
        <f>+VLOOKUP($E523,Emissions!$1:$1048576,MATCH(DATE(U$2,1,1),Emissions!$A$1:$LI$1),FALSE)</f>
        <v>0</v>
      </c>
      <c r="V523" s="356">
        <f>+VLOOKUP($E523,Emissions!$1:$1048576,MATCH(DATE(V$2,1,1),Emissions!$A$1:$LI$1),FALSE)</f>
        <v>0</v>
      </c>
      <c r="W523" s="356">
        <f>+VLOOKUP($E523,Emissions!$1:$1048576,MATCH(DATE(W$2,1,1),Emissions!$A$1:$LI$1),FALSE)</f>
        <v>0</v>
      </c>
      <c r="X523" s="356">
        <f>+VLOOKUP($E523,Emissions!$1:$1048576,MATCH(DATE(X$2,1,1),Emissions!$A$1:$LI$1),FALSE)</f>
        <v>0</v>
      </c>
      <c r="Y523" s="356">
        <f>+VLOOKUP($E523,Emissions!$1:$1048576,MATCH(DATE(Y$2,1,1),Emissions!$A$1:$LI$1),FALSE)</f>
        <v>0</v>
      </c>
      <c r="Z523" s="356">
        <f>+VLOOKUP($E523,Emissions!$1:$1048576,MATCH(DATE(Z$2,1,1),Emissions!$A$1:$LI$1),FALSE)</f>
        <v>0</v>
      </c>
      <c r="AA523" s="356">
        <f>+VLOOKUP($E523,Emissions!$1:$1048576,MATCH(DATE(AA$2,1,1),Emissions!$A$1:$LI$1),FALSE)</f>
        <v>0</v>
      </c>
      <c r="AB523" s="356">
        <f>+VLOOKUP($E523,Emissions!$1:$1048576,MATCH(DATE(AB$2,1,1),Emissions!$A$1:$LI$1),FALSE)</f>
        <v>0</v>
      </c>
      <c r="AC523" s="356">
        <f>+VLOOKUP($E523,Emissions!$1:$1048576,MATCH(DATE(AC$2,1,1),Emissions!$A$1:$LI$1),FALSE)</f>
        <v>0</v>
      </c>
      <c r="AD523" s="356">
        <f>+VLOOKUP($E523,Emissions!$1:$1048576,MATCH(DATE(AD$2,1,1),Emissions!$A$1:$LI$1),FALSE)</f>
        <v>0</v>
      </c>
      <c r="AE523" s="356">
        <f>+VLOOKUP($E523,Emissions!$1:$1048576,MATCH(DATE(AE$2,1,1),Emissions!$A$1:$LI$1),FALSE)</f>
        <v>0</v>
      </c>
      <c r="AF523" s="356">
        <f>+VLOOKUP($E523,Emissions!$1:$1048576,MATCH(DATE(AF$2,1,1),Emissions!$A$1:$LI$1),FALSE)</f>
        <v>0</v>
      </c>
      <c r="AG523" s="356">
        <f>+VLOOKUP($E523,Emissions!$1:$1048576,MATCH(DATE(AG$2,1,1),Emissions!$A$1:$LI$1),FALSE)</f>
        <v>0</v>
      </c>
      <c r="AH523" s="356">
        <f>+VLOOKUP($E523,Emissions!$1:$1048576,MATCH(DATE(AH$2,1,1),Emissions!$A$1:$LI$1),FALSE)</f>
        <v>0</v>
      </c>
      <c r="AI523" s="356">
        <f>+VLOOKUP($E523,Emissions!$1:$1048576,MATCH(DATE(AI$2,1,1),Emissions!$A$1:$LI$1),FALSE)</f>
        <v>0</v>
      </c>
      <c r="AJ523" s="356">
        <f>+VLOOKUP($E523,Emissions!$1:$1048576,MATCH(DATE(AJ$2,1,1),Emissions!$A$1:$LI$1),FALSE)</f>
        <v>0</v>
      </c>
      <c r="AK523" s="356">
        <f>+VLOOKUP($E523,Emissions!$1:$1048576,MATCH(DATE(AK$2,1,1),Emissions!$A$1:$LI$1),FALSE)</f>
        <v>0</v>
      </c>
      <c r="AL523" s="356">
        <f>+VLOOKUP($E523,Emissions!$1:$1048576,MATCH(DATE(AL$2,1,1),Emissions!$A$1:$LI$1),FALSE)</f>
        <v>0</v>
      </c>
      <c r="AM523" s="356">
        <f>+VLOOKUP($E523,Emissions!$1:$1048576,MATCH(DATE(AM$2,1,1),Emissions!$A$1:$LI$1),FALSE)</f>
        <v>0</v>
      </c>
      <c r="AN523" s="356">
        <f>+VLOOKUP($E523,Emissions!$1:$1048576,MATCH(DATE(AN$2,1,1),Emissions!$A$1:$LI$1),FALSE)</f>
        <v>0</v>
      </c>
      <c r="AO523" s="356">
        <f>+VLOOKUP($E523,Emissions!$1:$1048576,MATCH(DATE(AO$2,1,1),Emissions!$A$1:$LI$1),FALSE)</f>
        <v>0</v>
      </c>
    </row>
    <row r="524" spans="1:41" ht="15" customHeight="1" x14ac:dyDescent="0.35">
      <c r="A524" s="407"/>
      <c r="B524" s="169"/>
      <c r="C524" s="137" t="s">
        <v>459</v>
      </c>
      <c r="D524" s="113" t="s">
        <v>1027</v>
      </c>
      <c r="E524" s="50" t="s">
        <v>2611</v>
      </c>
      <c r="F524" s="356">
        <f>+VLOOKUP($E524,Emissions!$1:$1048576,MATCH(DATE(F$2,1,1),Emissions!$A$1:$LI$1),FALSE)</f>
        <v>0</v>
      </c>
      <c r="G524" s="356">
        <f>+VLOOKUP($E524,Emissions!$1:$1048576,MATCH(DATE(G$2,1,1),Emissions!$A$1:$LI$1),FALSE)</f>
        <v>0</v>
      </c>
      <c r="H524" s="356">
        <f>+VLOOKUP($E524,Emissions!$1:$1048576,MATCH(DATE(H$2,1,1),Emissions!$A$1:$LI$1),FALSE)</f>
        <v>0</v>
      </c>
      <c r="I524" s="356">
        <f>+VLOOKUP($E524,Emissions!$1:$1048576,MATCH(DATE(I$2,1,1),Emissions!$A$1:$LI$1),FALSE)</f>
        <v>0</v>
      </c>
      <c r="J524" s="356">
        <f>+VLOOKUP($E524,Emissions!$1:$1048576,MATCH(DATE(J$2,1,1),Emissions!$A$1:$LI$1),FALSE)</f>
        <v>0</v>
      </c>
      <c r="K524" s="356">
        <f>+VLOOKUP($E524,Emissions!$1:$1048576,MATCH(DATE(K$2,1,1),Emissions!$A$1:$LI$1),FALSE)</f>
        <v>0</v>
      </c>
      <c r="L524" s="356">
        <f>+VLOOKUP($E524,Emissions!$1:$1048576,MATCH(DATE(L$2,1,1),Emissions!$A$1:$LI$1),FALSE)</f>
        <v>0</v>
      </c>
      <c r="M524" s="356">
        <f>+VLOOKUP($E524,Emissions!$1:$1048576,MATCH(DATE(M$2,1,1),Emissions!$A$1:$LI$1),FALSE)</f>
        <v>0</v>
      </c>
      <c r="N524" s="356">
        <f>+VLOOKUP($E524,Emissions!$1:$1048576,MATCH(DATE(N$2,1,1),Emissions!$A$1:$LI$1),FALSE)</f>
        <v>0</v>
      </c>
      <c r="O524" s="356">
        <f>+VLOOKUP($E524,Emissions!$1:$1048576,MATCH(DATE(O$2,1,1),Emissions!$A$1:$LI$1),FALSE)</f>
        <v>0</v>
      </c>
      <c r="P524" s="356">
        <f>+VLOOKUP($E524,Emissions!$1:$1048576,MATCH(DATE(P$2,1,1),Emissions!$A$1:$LI$1),FALSE)</f>
        <v>0</v>
      </c>
      <c r="Q524" s="356">
        <f>+VLOOKUP($E524,Emissions!$1:$1048576,MATCH(DATE(Q$2,1,1),Emissions!$A$1:$LI$1),FALSE)</f>
        <v>0</v>
      </c>
      <c r="R524" s="356">
        <f>+VLOOKUP($E524,Emissions!$1:$1048576,MATCH(DATE(R$2,1,1),Emissions!$A$1:$LI$1),FALSE)</f>
        <v>0</v>
      </c>
      <c r="S524" s="356">
        <f>+VLOOKUP($E524,Emissions!$1:$1048576,MATCH(DATE(S$2,1,1),Emissions!$A$1:$LI$1),FALSE)</f>
        <v>0</v>
      </c>
      <c r="T524" s="356">
        <f>+VLOOKUP($E524,Emissions!$1:$1048576,MATCH(DATE(T$2,1,1),Emissions!$A$1:$LI$1),FALSE)</f>
        <v>0</v>
      </c>
      <c r="U524" s="356">
        <f>+VLOOKUP($E524,Emissions!$1:$1048576,MATCH(DATE(U$2,1,1),Emissions!$A$1:$LI$1),FALSE)</f>
        <v>0</v>
      </c>
      <c r="V524" s="356">
        <f>+VLOOKUP($E524,Emissions!$1:$1048576,MATCH(DATE(V$2,1,1),Emissions!$A$1:$LI$1),FALSE)</f>
        <v>0</v>
      </c>
      <c r="W524" s="356">
        <f>+VLOOKUP($E524,Emissions!$1:$1048576,MATCH(DATE(W$2,1,1),Emissions!$A$1:$LI$1),FALSE)</f>
        <v>0</v>
      </c>
      <c r="X524" s="356">
        <f>+VLOOKUP($E524,Emissions!$1:$1048576,MATCH(DATE(X$2,1,1),Emissions!$A$1:$LI$1),FALSE)</f>
        <v>0</v>
      </c>
      <c r="Y524" s="356">
        <f>+VLOOKUP($E524,Emissions!$1:$1048576,MATCH(DATE(Y$2,1,1),Emissions!$A$1:$LI$1),FALSE)</f>
        <v>0</v>
      </c>
      <c r="Z524" s="356">
        <f>+VLOOKUP($E524,Emissions!$1:$1048576,MATCH(DATE(Z$2,1,1),Emissions!$A$1:$LI$1),FALSE)</f>
        <v>0</v>
      </c>
      <c r="AA524" s="356">
        <f>+VLOOKUP($E524,Emissions!$1:$1048576,MATCH(DATE(AA$2,1,1),Emissions!$A$1:$LI$1),FALSE)</f>
        <v>0</v>
      </c>
      <c r="AB524" s="356">
        <f>+VLOOKUP($E524,Emissions!$1:$1048576,MATCH(DATE(AB$2,1,1),Emissions!$A$1:$LI$1),FALSE)</f>
        <v>0</v>
      </c>
      <c r="AC524" s="356">
        <f>+VLOOKUP($E524,Emissions!$1:$1048576,MATCH(DATE(AC$2,1,1),Emissions!$A$1:$LI$1),FALSE)</f>
        <v>0</v>
      </c>
      <c r="AD524" s="356">
        <f>+VLOOKUP($E524,Emissions!$1:$1048576,MATCH(DATE(AD$2,1,1),Emissions!$A$1:$LI$1),FALSE)</f>
        <v>0</v>
      </c>
      <c r="AE524" s="356">
        <f>+VLOOKUP($E524,Emissions!$1:$1048576,MATCH(DATE(AE$2,1,1),Emissions!$A$1:$LI$1),FALSE)</f>
        <v>0</v>
      </c>
      <c r="AF524" s="356">
        <f>+VLOOKUP($E524,Emissions!$1:$1048576,MATCH(DATE(AF$2,1,1),Emissions!$A$1:$LI$1),FALSE)</f>
        <v>0</v>
      </c>
      <c r="AG524" s="356">
        <f>+VLOOKUP($E524,Emissions!$1:$1048576,MATCH(DATE(AG$2,1,1),Emissions!$A$1:$LI$1),FALSE)</f>
        <v>0</v>
      </c>
      <c r="AH524" s="356">
        <f>+VLOOKUP($E524,Emissions!$1:$1048576,MATCH(DATE(AH$2,1,1),Emissions!$A$1:$LI$1),FALSE)</f>
        <v>0</v>
      </c>
      <c r="AI524" s="356">
        <f>+VLOOKUP($E524,Emissions!$1:$1048576,MATCH(DATE(AI$2,1,1),Emissions!$A$1:$LI$1),FALSE)</f>
        <v>0</v>
      </c>
      <c r="AJ524" s="356">
        <f>+VLOOKUP($E524,Emissions!$1:$1048576,MATCH(DATE(AJ$2,1,1),Emissions!$A$1:$LI$1),FALSE)</f>
        <v>0</v>
      </c>
      <c r="AK524" s="356">
        <f>+VLOOKUP($E524,Emissions!$1:$1048576,MATCH(DATE(AK$2,1,1),Emissions!$A$1:$LI$1),FALSE)</f>
        <v>0</v>
      </c>
      <c r="AL524" s="356">
        <f>+VLOOKUP($E524,Emissions!$1:$1048576,MATCH(DATE(AL$2,1,1),Emissions!$A$1:$LI$1),FALSE)</f>
        <v>0</v>
      </c>
      <c r="AM524" s="356">
        <f>+VLOOKUP($E524,Emissions!$1:$1048576,MATCH(DATE(AM$2,1,1),Emissions!$A$1:$LI$1),FALSE)</f>
        <v>0</v>
      </c>
      <c r="AN524" s="356">
        <f>+VLOOKUP($E524,Emissions!$1:$1048576,MATCH(DATE(AN$2,1,1),Emissions!$A$1:$LI$1),FALSE)</f>
        <v>0</v>
      </c>
      <c r="AO524" s="356">
        <f>+VLOOKUP($E524,Emissions!$1:$1048576,MATCH(DATE(AO$2,1,1),Emissions!$A$1:$LI$1),FALSE)</f>
        <v>0</v>
      </c>
    </row>
    <row r="525" spans="1:41" ht="15" customHeight="1" x14ac:dyDescent="0.35">
      <c r="A525" s="407"/>
      <c r="B525" s="169"/>
      <c r="C525" s="137" t="s">
        <v>460</v>
      </c>
      <c r="D525" s="113" t="s">
        <v>1027</v>
      </c>
      <c r="E525" s="50" t="s">
        <v>2612</v>
      </c>
      <c r="F525" s="356">
        <f>+VLOOKUP($E525,Emissions!$1:$1048576,MATCH(DATE(F$2,1,1),Emissions!$A$1:$LI$1),FALSE)</f>
        <v>0</v>
      </c>
      <c r="G525" s="356">
        <f>+VLOOKUP($E525,Emissions!$1:$1048576,MATCH(DATE(G$2,1,1),Emissions!$A$1:$LI$1),FALSE)</f>
        <v>0</v>
      </c>
      <c r="H525" s="356">
        <f>+VLOOKUP($E525,Emissions!$1:$1048576,MATCH(DATE(H$2,1,1),Emissions!$A$1:$LI$1),FALSE)</f>
        <v>0</v>
      </c>
      <c r="I525" s="356">
        <f>+VLOOKUP($E525,Emissions!$1:$1048576,MATCH(DATE(I$2,1,1),Emissions!$A$1:$LI$1),FALSE)</f>
        <v>0</v>
      </c>
      <c r="J525" s="356">
        <f>+VLOOKUP($E525,Emissions!$1:$1048576,MATCH(DATE(J$2,1,1),Emissions!$A$1:$LI$1),FALSE)</f>
        <v>0</v>
      </c>
      <c r="K525" s="356">
        <f>+VLOOKUP($E525,Emissions!$1:$1048576,MATCH(DATE(K$2,1,1),Emissions!$A$1:$LI$1),FALSE)</f>
        <v>0</v>
      </c>
      <c r="L525" s="356">
        <f>+VLOOKUP($E525,Emissions!$1:$1048576,MATCH(DATE(L$2,1,1),Emissions!$A$1:$LI$1),FALSE)</f>
        <v>0</v>
      </c>
      <c r="M525" s="356">
        <f>+VLOOKUP($E525,Emissions!$1:$1048576,MATCH(DATE(M$2,1,1),Emissions!$A$1:$LI$1),FALSE)</f>
        <v>0</v>
      </c>
      <c r="N525" s="356">
        <f>+VLOOKUP($E525,Emissions!$1:$1048576,MATCH(DATE(N$2,1,1),Emissions!$A$1:$LI$1),FALSE)</f>
        <v>0</v>
      </c>
      <c r="O525" s="356">
        <f>+VLOOKUP($E525,Emissions!$1:$1048576,MATCH(DATE(O$2,1,1),Emissions!$A$1:$LI$1),FALSE)</f>
        <v>0</v>
      </c>
      <c r="P525" s="356">
        <f>+VLOOKUP($E525,Emissions!$1:$1048576,MATCH(DATE(P$2,1,1),Emissions!$A$1:$LI$1),FALSE)</f>
        <v>0</v>
      </c>
      <c r="Q525" s="356">
        <f>+VLOOKUP($E525,Emissions!$1:$1048576,MATCH(DATE(Q$2,1,1),Emissions!$A$1:$LI$1),FALSE)</f>
        <v>0</v>
      </c>
      <c r="R525" s="356">
        <f>+VLOOKUP($E525,Emissions!$1:$1048576,MATCH(DATE(R$2,1,1),Emissions!$A$1:$LI$1),FALSE)</f>
        <v>0</v>
      </c>
      <c r="S525" s="356">
        <f>+VLOOKUP($E525,Emissions!$1:$1048576,MATCH(DATE(S$2,1,1),Emissions!$A$1:$LI$1),FALSE)</f>
        <v>0</v>
      </c>
      <c r="T525" s="356">
        <f>+VLOOKUP($E525,Emissions!$1:$1048576,MATCH(DATE(T$2,1,1),Emissions!$A$1:$LI$1),FALSE)</f>
        <v>0</v>
      </c>
      <c r="U525" s="356">
        <f>+VLOOKUP($E525,Emissions!$1:$1048576,MATCH(DATE(U$2,1,1),Emissions!$A$1:$LI$1),FALSE)</f>
        <v>0</v>
      </c>
      <c r="V525" s="356">
        <f>+VLOOKUP($E525,Emissions!$1:$1048576,MATCH(DATE(V$2,1,1),Emissions!$A$1:$LI$1),FALSE)</f>
        <v>0</v>
      </c>
      <c r="W525" s="356">
        <f>+VLOOKUP($E525,Emissions!$1:$1048576,MATCH(DATE(W$2,1,1),Emissions!$A$1:$LI$1),FALSE)</f>
        <v>0</v>
      </c>
      <c r="X525" s="356">
        <f>+VLOOKUP($E525,Emissions!$1:$1048576,MATCH(DATE(X$2,1,1),Emissions!$A$1:$LI$1),FALSE)</f>
        <v>0</v>
      </c>
      <c r="Y525" s="356">
        <f>+VLOOKUP($E525,Emissions!$1:$1048576,MATCH(DATE(Y$2,1,1),Emissions!$A$1:$LI$1),FALSE)</f>
        <v>0</v>
      </c>
      <c r="Z525" s="356">
        <f>+VLOOKUP($E525,Emissions!$1:$1048576,MATCH(DATE(Z$2,1,1),Emissions!$A$1:$LI$1),FALSE)</f>
        <v>0</v>
      </c>
      <c r="AA525" s="356">
        <f>+VLOOKUP($E525,Emissions!$1:$1048576,MATCH(DATE(AA$2,1,1),Emissions!$A$1:$LI$1),FALSE)</f>
        <v>0</v>
      </c>
      <c r="AB525" s="356">
        <f>+VLOOKUP($E525,Emissions!$1:$1048576,MATCH(DATE(AB$2,1,1),Emissions!$A$1:$LI$1),FALSE)</f>
        <v>0</v>
      </c>
      <c r="AC525" s="356">
        <f>+VLOOKUP($E525,Emissions!$1:$1048576,MATCH(DATE(AC$2,1,1),Emissions!$A$1:$LI$1),FALSE)</f>
        <v>0</v>
      </c>
      <c r="AD525" s="356">
        <f>+VLOOKUP($E525,Emissions!$1:$1048576,MATCH(DATE(AD$2,1,1),Emissions!$A$1:$LI$1),FALSE)</f>
        <v>0</v>
      </c>
      <c r="AE525" s="356">
        <f>+VLOOKUP($E525,Emissions!$1:$1048576,MATCH(DATE(AE$2,1,1),Emissions!$A$1:$LI$1),FALSE)</f>
        <v>0</v>
      </c>
      <c r="AF525" s="356">
        <f>+VLOOKUP($E525,Emissions!$1:$1048576,MATCH(DATE(AF$2,1,1),Emissions!$A$1:$LI$1),FALSE)</f>
        <v>0</v>
      </c>
      <c r="AG525" s="356">
        <f>+VLOOKUP($E525,Emissions!$1:$1048576,MATCH(DATE(AG$2,1,1),Emissions!$A$1:$LI$1),FALSE)</f>
        <v>0</v>
      </c>
      <c r="AH525" s="356">
        <f>+VLOOKUP($E525,Emissions!$1:$1048576,MATCH(DATE(AH$2,1,1),Emissions!$A$1:$LI$1),FALSE)</f>
        <v>0</v>
      </c>
      <c r="AI525" s="356">
        <f>+VLOOKUP($E525,Emissions!$1:$1048576,MATCH(DATE(AI$2,1,1),Emissions!$A$1:$LI$1),FALSE)</f>
        <v>0</v>
      </c>
      <c r="AJ525" s="356">
        <f>+VLOOKUP($E525,Emissions!$1:$1048576,MATCH(DATE(AJ$2,1,1),Emissions!$A$1:$LI$1),FALSE)</f>
        <v>0</v>
      </c>
      <c r="AK525" s="356">
        <f>+VLOOKUP($E525,Emissions!$1:$1048576,MATCH(DATE(AK$2,1,1),Emissions!$A$1:$LI$1),FALSE)</f>
        <v>0</v>
      </c>
      <c r="AL525" s="356">
        <f>+VLOOKUP($E525,Emissions!$1:$1048576,MATCH(DATE(AL$2,1,1),Emissions!$A$1:$LI$1),FALSE)</f>
        <v>0</v>
      </c>
      <c r="AM525" s="356">
        <f>+VLOOKUP($E525,Emissions!$1:$1048576,MATCH(DATE(AM$2,1,1),Emissions!$A$1:$LI$1),FALSE)</f>
        <v>0</v>
      </c>
      <c r="AN525" s="356">
        <f>+VLOOKUP($E525,Emissions!$1:$1048576,MATCH(DATE(AN$2,1,1),Emissions!$A$1:$LI$1),FALSE)</f>
        <v>0</v>
      </c>
      <c r="AO525" s="356">
        <f>+VLOOKUP($E525,Emissions!$1:$1048576,MATCH(DATE(AO$2,1,1),Emissions!$A$1:$LI$1),FALSE)</f>
        <v>0</v>
      </c>
    </row>
    <row r="526" spans="1:41" s="91" customFormat="1" ht="15" customHeight="1" x14ac:dyDescent="0.35">
      <c r="A526" s="407"/>
      <c r="B526" s="169"/>
      <c r="C526" s="136" t="s">
        <v>1092</v>
      </c>
      <c r="D526" s="146" t="s">
        <v>1027</v>
      </c>
      <c r="E526" s="135" t="s">
        <v>2661</v>
      </c>
      <c r="F526" s="322">
        <f>+VLOOKUP($E526,Emissions!$1:$1048576,MATCH(DATE(F$2,1,1),Emissions!$A$1:$LI$1),FALSE)</f>
        <v>9.8088824320000008</v>
      </c>
      <c r="G526" s="322">
        <f>+VLOOKUP($E526,Emissions!$1:$1048576,MATCH(DATE(G$2,1,1),Emissions!$A$1:$LI$1),FALSE)</f>
        <v>9.3283311009999998</v>
      </c>
      <c r="H526" s="322">
        <f>+VLOOKUP($E526,Emissions!$1:$1048576,MATCH(DATE(H$2,1,1),Emissions!$A$1:$LI$1),FALSE)</f>
        <v>8.9272936349999998</v>
      </c>
      <c r="I526" s="322">
        <f>+VLOOKUP($E526,Emissions!$1:$1048576,MATCH(DATE(I$2,1,1),Emissions!$A$1:$LI$1),FALSE)</f>
        <v>8.6985678120000003</v>
      </c>
      <c r="J526" s="322">
        <f>+VLOOKUP($E526,Emissions!$1:$1048576,MATCH(DATE(J$2,1,1),Emissions!$A$1:$LI$1),FALSE)</f>
        <v>8.5725124729999997</v>
      </c>
      <c r="K526" s="322">
        <f>+VLOOKUP($E526,Emissions!$1:$1048576,MATCH(DATE(K$2,1,1),Emissions!$A$1:$LI$1),FALSE)</f>
        <v>8.5558616240000003</v>
      </c>
      <c r="L526" s="322">
        <f>+VLOOKUP($E526,Emissions!$1:$1048576,MATCH(DATE(L$2,1,1),Emissions!$A$1:$LI$1),FALSE)</f>
        <v>8.5866988610000003</v>
      </c>
      <c r="M526" s="322">
        <f>+VLOOKUP($E526,Emissions!$1:$1048576,MATCH(DATE(M$2,1,1),Emissions!$A$1:$LI$1),FALSE)</f>
        <v>8.634771185</v>
      </c>
      <c r="N526" s="322">
        <f>+VLOOKUP($E526,Emissions!$1:$1048576,MATCH(DATE(N$2,1,1),Emissions!$A$1:$LI$1),FALSE)</f>
        <v>8.6812273540000007</v>
      </c>
      <c r="O526" s="322">
        <f>+VLOOKUP($E526,Emissions!$1:$1048576,MATCH(DATE(O$2,1,1),Emissions!$A$1:$LI$1),FALSE)</f>
        <v>8.7192501870000001</v>
      </c>
      <c r="P526" s="322">
        <f>+VLOOKUP($E526,Emissions!$1:$1048576,MATCH(DATE(P$2,1,1),Emissions!$A$1:$LI$1),FALSE)</f>
        <v>8.7484630820000007</v>
      </c>
      <c r="Q526" s="322">
        <f>+VLOOKUP($E526,Emissions!$1:$1048576,MATCH(DATE(Q$2,1,1),Emissions!$A$1:$LI$1),FALSE)</f>
        <v>8.7749373070000001</v>
      </c>
      <c r="R526" s="322">
        <f>+VLOOKUP($E526,Emissions!$1:$1048576,MATCH(DATE(R$2,1,1),Emissions!$A$1:$LI$1),FALSE)</f>
        <v>8.8229891150000004</v>
      </c>
      <c r="S526" s="322">
        <f>+VLOOKUP($E526,Emissions!$1:$1048576,MATCH(DATE(S$2,1,1),Emissions!$A$1:$LI$1),FALSE)</f>
        <v>8.8980446190000002</v>
      </c>
      <c r="T526" s="322">
        <f>+VLOOKUP($E526,Emissions!$1:$1048576,MATCH(DATE(T$2,1,1),Emissions!$A$1:$LI$1),FALSE)</f>
        <v>8.9959237719999994</v>
      </c>
      <c r="U526" s="322">
        <f>+VLOOKUP($E526,Emissions!$1:$1048576,MATCH(DATE(U$2,1,1),Emissions!$A$1:$LI$1),FALSE)</f>
        <v>9.1102319240000007</v>
      </c>
      <c r="V526" s="322">
        <f>+VLOOKUP($E526,Emissions!$1:$1048576,MATCH(DATE(V$2,1,1),Emissions!$A$1:$LI$1),FALSE)</f>
        <v>9.2296146829999994</v>
      </c>
      <c r="W526" s="322">
        <f>+VLOOKUP($E526,Emissions!$1:$1048576,MATCH(DATE(W$2,1,1),Emissions!$A$1:$LI$1),FALSE)</f>
        <v>9.3498661280000004</v>
      </c>
      <c r="X526" s="322">
        <f>+VLOOKUP($E526,Emissions!$1:$1048576,MATCH(DATE(X$2,1,1),Emissions!$A$1:$LI$1),FALSE)</f>
        <v>9.4682562749999999</v>
      </c>
      <c r="Y526" s="322">
        <f>+VLOOKUP($E526,Emissions!$1:$1048576,MATCH(DATE(Y$2,1,1),Emissions!$A$1:$LI$1),FALSE)</f>
        <v>9.5840665709999993</v>
      </c>
      <c r="Z526" s="322">
        <f>+VLOOKUP($E526,Emissions!$1:$1048576,MATCH(DATE(Z$2,1,1),Emissions!$A$1:$LI$1),FALSE)</f>
        <v>9.6960309040000006</v>
      </c>
      <c r="AA526" s="322">
        <f>+VLOOKUP($E526,Emissions!$1:$1048576,MATCH(DATE(AA$2,1,1),Emissions!$A$1:$LI$1),FALSE)</f>
        <v>9.8020759349999995</v>
      </c>
      <c r="AB526" s="322">
        <f>+VLOOKUP($E526,Emissions!$1:$1048576,MATCH(DATE(AB$2,1,1),Emissions!$A$1:$LI$1),FALSE)</f>
        <v>9.9099889329999993</v>
      </c>
      <c r="AC526" s="322">
        <f>+VLOOKUP($E526,Emissions!$1:$1048576,MATCH(DATE(AC$2,1,1),Emissions!$A$1:$LI$1),FALSE)</f>
        <v>10.021898139999999</v>
      </c>
      <c r="AD526" s="322">
        <f>+VLOOKUP($E526,Emissions!$1:$1048576,MATCH(DATE(AD$2,1,1),Emissions!$A$1:$LI$1),FALSE)</f>
        <v>10.1376741</v>
      </c>
      <c r="AE526" s="322">
        <f>+VLOOKUP($E526,Emissions!$1:$1048576,MATCH(DATE(AE$2,1,1),Emissions!$A$1:$LI$1),FALSE)</f>
        <v>10.25183301</v>
      </c>
      <c r="AF526" s="322">
        <f>+VLOOKUP($E526,Emissions!$1:$1048576,MATCH(DATE(AF$2,1,1),Emissions!$A$1:$LI$1),FALSE)</f>
        <v>10.3622266</v>
      </c>
      <c r="AG526" s="322">
        <f>+VLOOKUP($E526,Emissions!$1:$1048576,MATCH(DATE(AG$2,1,1),Emissions!$A$1:$LI$1),FALSE)</f>
        <v>10.47422587</v>
      </c>
      <c r="AH526" s="322">
        <f>+VLOOKUP($E526,Emissions!$1:$1048576,MATCH(DATE(AH$2,1,1),Emissions!$A$1:$LI$1),FALSE)</f>
        <v>10.58886341</v>
      </c>
      <c r="AI526" s="322">
        <f>+VLOOKUP($E526,Emissions!$1:$1048576,MATCH(DATE(AI$2,1,1),Emissions!$A$1:$LI$1),FALSE)</f>
        <v>10.706024579999999</v>
      </c>
      <c r="AJ526" s="322">
        <f>+VLOOKUP($E526,Emissions!$1:$1048576,MATCH(DATE(AJ$2,1,1),Emissions!$A$1:$LI$1),FALSE)</f>
        <v>10.82542727</v>
      </c>
      <c r="AK526" s="322">
        <f>+VLOOKUP($E526,Emissions!$1:$1048576,MATCH(DATE(AK$2,1,1),Emissions!$A$1:$LI$1),FALSE)</f>
        <v>10.945842069999999</v>
      </c>
      <c r="AL526" s="322">
        <f>+VLOOKUP($E526,Emissions!$1:$1048576,MATCH(DATE(AL$2,1,1),Emissions!$A$1:$LI$1),FALSE)</f>
        <v>11.068969940000001</v>
      </c>
      <c r="AM526" s="322">
        <f>+VLOOKUP($E526,Emissions!$1:$1048576,MATCH(DATE(AM$2,1,1),Emissions!$A$1:$LI$1),FALSE)</f>
        <v>11.19486562</v>
      </c>
      <c r="AN526" s="322">
        <f>+VLOOKUP($E526,Emissions!$1:$1048576,MATCH(DATE(AN$2,1,1),Emissions!$A$1:$LI$1),FALSE)</f>
        <v>11.32315131</v>
      </c>
      <c r="AO526" s="322">
        <f>+VLOOKUP($E526,Emissions!$1:$1048576,MATCH(DATE(AO$2,1,1),Emissions!$A$1:$LI$1),FALSE)</f>
        <v>11.453443119999999</v>
      </c>
    </row>
    <row r="527" spans="1:41" ht="15" customHeight="1" x14ac:dyDescent="0.35">
      <c r="A527" s="407"/>
      <c r="B527" s="169"/>
      <c r="C527" s="137" t="s">
        <v>463</v>
      </c>
      <c r="D527" s="113" t="s">
        <v>1027</v>
      </c>
      <c r="E527" s="50" t="s">
        <v>2613</v>
      </c>
      <c r="F527" s="356">
        <f>+VLOOKUP($E527,Emissions!$1:$1048576,MATCH(DATE(F$2,1,1),Emissions!$A$1:$LI$1),FALSE)</f>
        <v>0</v>
      </c>
      <c r="G527" s="356">
        <f>+VLOOKUP($E527,Emissions!$1:$1048576,MATCH(DATE(G$2,1,1),Emissions!$A$1:$LI$1),FALSE)</f>
        <v>0</v>
      </c>
      <c r="H527" s="356">
        <f>+VLOOKUP($E527,Emissions!$1:$1048576,MATCH(DATE(H$2,1,1),Emissions!$A$1:$LI$1),FALSE)</f>
        <v>0</v>
      </c>
      <c r="I527" s="356">
        <f>+VLOOKUP($E527,Emissions!$1:$1048576,MATCH(DATE(I$2,1,1),Emissions!$A$1:$LI$1),FALSE)</f>
        <v>0</v>
      </c>
      <c r="J527" s="356">
        <f>+VLOOKUP($E527,Emissions!$1:$1048576,MATCH(DATE(J$2,1,1),Emissions!$A$1:$LI$1),FALSE)</f>
        <v>0</v>
      </c>
      <c r="K527" s="356">
        <f>+VLOOKUP($E527,Emissions!$1:$1048576,MATCH(DATE(K$2,1,1),Emissions!$A$1:$LI$1),FALSE)</f>
        <v>0</v>
      </c>
      <c r="L527" s="356">
        <f>+VLOOKUP($E527,Emissions!$1:$1048576,MATCH(DATE(L$2,1,1),Emissions!$A$1:$LI$1),FALSE)</f>
        <v>0</v>
      </c>
      <c r="M527" s="356">
        <f>+VLOOKUP($E527,Emissions!$1:$1048576,MATCH(DATE(M$2,1,1),Emissions!$A$1:$LI$1),FALSE)</f>
        <v>0</v>
      </c>
      <c r="N527" s="356">
        <f>+VLOOKUP($E527,Emissions!$1:$1048576,MATCH(DATE(N$2,1,1),Emissions!$A$1:$LI$1),FALSE)</f>
        <v>0</v>
      </c>
      <c r="O527" s="356">
        <f>+VLOOKUP($E527,Emissions!$1:$1048576,MATCH(DATE(O$2,1,1),Emissions!$A$1:$LI$1),FALSE)</f>
        <v>0</v>
      </c>
      <c r="P527" s="356">
        <f>+VLOOKUP($E527,Emissions!$1:$1048576,MATCH(DATE(P$2,1,1),Emissions!$A$1:$LI$1),FALSE)</f>
        <v>0</v>
      </c>
      <c r="Q527" s="356">
        <f>+VLOOKUP($E527,Emissions!$1:$1048576,MATCH(DATE(Q$2,1,1),Emissions!$A$1:$LI$1),FALSE)</f>
        <v>0</v>
      </c>
      <c r="R527" s="356">
        <f>+VLOOKUP($E527,Emissions!$1:$1048576,MATCH(DATE(R$2,1,1),Emissions!$A$1:$LI$1),FALSE)</f>
        <v>0</v>
      </c>
      <c r="S527" s="356">
        <f>+VLOOKUP($E527,Emissions!$1:$1048576,MATCH(DATE(S$2,1,1),Emissions!$A$1:$LI$1),FALSE)</f>
        <v>0</v>
      </c>
      <c r="T527" s="356">
        <f>+VLOOKUP($E527,Emissions!$1:$1048576,MATCH(DATE(T$2,1,1),Emissions!$A$1:$LI$1),FALSE)</f>
        <v>0</v>
      </c>
      <c r="U527" s="356">
        <f>+VLOOKUP($E527,Emissions!$1:$1048576,MATCH(DATE(U$2,1,1),Emissions!$A$1:$LI$1),FALSE)</f>
        <v>0</v>
      </c>
      <c r="V527" s="356">
        <f>+VLOOKUP($E527,Emissions!$1:$1048576,MATCH(DATE(V$2,1,1),Emissions!$A$1:$LI$1),FALSE)</f>
        <v>0</v>
      </c>
      <c r="W527" s="356">
        <f>+VLOOKUP($E527,Emissions!$1:$1048576,MATCH(DATE(W$2,1,1),Emissions!$A$1:$LI$1),FALSE)</f>
        <v>0</v>
      </c>
      <c r="X527" s="356">
        <f>+VLOOKUP($E527,Emissions!$1:$1048576,MATCH(DATE(X$2,1,1),Emissions!$A$1:$LI$1),FALSE)</f>
        <v>0</v>
      </c>
      <c r="Y527" s="356">
        <f>+VLOOKUP($E527,Emissions!$1:$1048576,MATCH(DATE(Y$2,1,1),Emissions!$A$1:$LI$1),FALSE)</f>
        <v>0</v>
      </c>
      <c r="Z527" s="356">
        <f>+VLOOKUP($E527,Emissions!$1:$1048576,MATCH(DATE(Z$2,1,1),Emissions!$A$1:$LI$1),FALSE)</f>
        <v>0</v>
      </c>
      <c r="AA527" s="356">
        <f>+VLOOKUP($E527,Emissions!$1:$1048576,MATCH(DATE(AA$2,1,1),Emissions!$A$1:$LI$1),FALSE)</f>
        <v>0</v>
      </c>
      <c r="AB527" s="356">
        <f>+VLOOKUP($E527,Emissions!$1:$1048576,MATCH(DATE(AB$2,1,1),Emissions!$A$1:$LI$1),FALSE)</f>
        <v>0</v>
      </c>
      <c r="AC527" s="356">
        <f>+VLOOKUP($E527,Emissions!$1:$1048576,MATCH(DATE(AC$2,1,1),Emissions!$A$1:$LI$1),FALSE)</f>
        <v>0</v>
      </c>
      <c r="AD527" s="356">
        <f>+VLOOKUP($E527,Emissions!$1:$1048576,MATCH(DATE(AD$2,1,1),Emissions!$A$1:$LI$1),FALSE)</f>
        <v>0</v>
      </c>
      <c r="AE527" s="356">
        <f>+VLOOKUP($E527,Emissions!$1:$1048576,MATCH(DATE(AE$2,1,1),Emissions!$A$1:$LI$1),FALSE)</f>
        <v>0</v>
      </c>
      <c r="AF527" s="356">
        <f>+VLOOKUP($E527,Emissions!$1:$1048576,MATCH(DATE(AF$2,1,1),Emissions!$A$1:$LI$1),FALSE)</f>
        <v>0</v>
      </c>
      <c r="AG527" s="356">
        <f>+VLOOKUP($E527,Emissions!$1:$1048576,MATCH(DATE(AG$2,1,1),Emissions!$A$1:$LI$1),FALSE)</f>
        <v>0</v>
      </c>
      <c r="AH527" s="356">
        <f>+VLOOKUP($E527,Emissions!$1:$1048576,MATCH(DATE(AH$2,1,1),Emissions!$A$1:$LI$1),FALSE)</f>
        <v>0</v>
      </c>
      <c r="AI527" s="356">
        <f>+VLOOKUP($E527,Emissions!$1:$1048576,MATCH(DATE(AI$2,1,1),Emissions!$A$1:$LI$1),FALSE)</f>
        <v>0</v>
      </c>
      <c r="AJ527" s="356">
        <f>+VLOOKUP($E527,Emissions!$1:$1048576,MATCH(DATE(AJ$2,1,1),Emissions!$A$1:$LI$1),FALSE)</f>
        <v>0</v>
      </c>
      <c r="AK527" s="356">
        <f>+VLOOKUP($E527,Emissions!$1:$1048576,MATCH(DATE(AK$2,1,1),Emissions!$A$1:$LI$1),FALSE)</f>
        <v>0</v>
      </c>
      <c r="AL527" s="356">
        <f>+VLOOKUP($E527,Emissions!$1:$1048576,MATCH(DATE(AL$2,1,1),Emissions!$A$1:$LI$1),FALSE)</f>
        <v>0</v>
      </c>
      <c r="AM527" s="356">
        <f>+VLOOKUP($E527,Emissions!$1:$1048576,MATCH(DATE(AM$2,1,1),Emissions!$A$1:$LI$1),FALSE)</f>
        <v>0</v>
      </c>
      <c r="AN527" s="356">
        <f>+VLOOKUP($E527,Emissions!$1:$1048576,MATCH(DATE(AN$2,1,1),Emissions!$A$1:$LI$1),FALSE)</f>
        <v>0</v>
      </c>
      <c r="AO527" s="356">
        <f>+VLOOKUP($E527,Emissions!$1:$1048576,MATCH(DATE(AO$2,1,1),Emissions!$A$1:$LI$1),FALSE)</f>
        <v>0</v>
      </c>
    </row>
    <row r="528" spans="1:41" ht="15" customHeight="1" x14ac:dyDescent="0.35">
      <c r="A528" s="407"/>
      <c r="B528" s="169"/>
      <c r="C528" s="137" t="s">
        <v>464</v>
      </c>
      <c r="D528" s="113" t="s">
        <v>1027</v>
      </c>
      <c r="E528" s="50" t="s">
        <v>2614</v>
      </c>
      <c r="F528" s="356">
        <f>+VLOOKUP($E528,Emissions!$1:$1048576,MATCH(DATE(F$2,1,1),Emissions!$A$1:$LI$1),FALSE)</f>
        <v>0</v>
      </c>
      <c r="G528" s="356">
        <f>+VLOOKUP($E528,Emissions!$1:$1048576,MATCH(DATE(G$2,1,1),Emissions!$A$1:$LI$1),FALSE)</f>
        <v>0</v>
      </c>
      <c r="H528" s="356">
        <f>+VLOOKUP($E528,Emissions!$1:$1048576,MATCH(DATE(H$2,1,1),Emissions!$A$1:$LI$1),FALSE)</f>
        <v>0</v>
      </c>
      <c r="I528" s="356">
        <f>+VLOOKUP($E528,Emissions!$1:$1048576,MATCH(DATE(I$2,1,1),Emissions!$A$1:$LI$1),FALSE)</f>
        <v>0</v>
      </c>
      <c r="J528" s="356">
        <f>+VLOOKUP($E528,Emissions!$1:$1048576,MATCH(DATE(J$2,1,1),Emissions!$A$1:$LI$1),FALSE)</f>
        <v>0</v>
      </c>
      <c r="K528" s="356">
        <f>+VLOOKUP($E528,Emissions!$1:$1048576,MATCH(DATE(K$2,1,1),Emissions!$A$1:$LI$1),FALSE)</f>
        <v>0</v>
      </c>
      <c r="L528" s="356">
        <f>+VLOOKUP($E528,Emissions!$1:$1048576,MATCH(DATE(L$2,1,1),Emissions!$A$1:$LI$1),FALSE)</f>
        <v>0</v>
      </c>
      <c r="M528" s="356">
        <f>+VLOOKUP($E528,Emissions!$1:$1048576,MATCH(DATE(M$2,1,1),Emissions!$A$1:$LI$1),FALSE)</f>
        <v>0</v>
      </c>
      <c r="N528" s="356">
        <f>+VLOOKUP($E528,Emissions!$1:$1048576,MATCH(DATE(N$2,1,1),Emissions!$A$1:$LI$1),FALSE)</f>
        <v>0</v>
      </c>
      <c r="O528" s="356">
        <f>+VLOOKUP($E528,Emissions!$1:$1048576,MATCH(DATE(O$2,1,1),Emissions!$A$1:$LI$1),FALSE)</f>
        <v>0</v>
      </c>
      <c r="P528" s="356">
        <f>+VLOOKUP($E528,Emissions!$1:$1048576,MATCH(DATE(P$2,1,1),Emissions!$A$1:$LI$1),FALSE)</f>
        <v>0</v>
      </c>
      <c r="Q528" s="356">
        <f>+VLOOKUP($E528,Emissions!$1:$1048576,MATCH(DATE(Q$2,1,1),Emissions!$A$1:$LI$1),FALSE)</f>
        <v>0</v>
      </c>
      <c r="R528" s="356">
        <f>+VLOOKUP($E528,Emissions!$1:$1048576,MATCH(DATE(R$2,1,1),Emissions!$A$1:$LI$1),FALSE)</f>
        <v>0</v>
      </c>
      <c r="S528" s="356">
        <f>+VLOOKUP($E528,Emissions!$1:$1048576,MATCH(DATE(S$2,1,1),Emissions!$A$1:$LI$1),FALSE)</f>
        <v>0</v>
      </c>
      <c r="T528" s="356">
        <f>+VLOOKUP($E528,Emissions!$1:$1048576,MATCH(DATE(T$2,1,1),Emissions!$A$1:$LI$1),FALSE)</f>
        <v>0</v>
      </c>
      <c r="U528" s="356">
        <f>+VLOOKUP($E528,Emissions!$1:$1048576,MATCH(DATE(U$2,1,1),Emissions!$A$1:$LI$1),FALSE)</f>
        <v>0</v>
      </c>
      <c r="V528" s="356">
        <f>+VLOOKUP($E528,Emissions!$1:$1048576,MATCH(DATE(V$2,1,1),Emissions!$A$1:$LI$1),FALSE)</f>
        <v>0</v>
      </c>
      <c r="W528" s="356">
        <f>+VLOOKUP($E528,Emissions!$1:$1048576,MATCH(DATE(W$2,1,1),Emissions!$A$1:$LI$1),FALSE)</f>
        <v>0</v>
      </c>
      <c r="X528" s="356">
        <f>+VLOOKUP($E528,Emissions!$1:$1048576,MATCH(DATE(X$2,1,1),Emissions!$A$1:$LI$1),FALSE)</f>
        <v>0</v>
      </c>
      <c r="Y528" s="356">
        <f>+VLOOKUP($E528,Emissions!$1:$1048576,MATCH(DATE(Y$2,1,1),Emissions!$A$1:$LI$1),FALSE)</f>
        <v>0</v>
      </c>
      <c r="Z528" s="356">
        <f>+VLOOKUP($E528,Emissions!$1:$1048576,MATCH(DATE(Z$2,1,1),Emissions!$A$1:$LI$1),FALSE)</f>
        <v>0</v>
      </c>
      <c r="AA528" s="356">
        <f>+VLOOKUP($E528,Emissions!$1:$1048576,MATCH(DATE(AA$2,1,1),Emissions!$A$1:$LI$1),FALSE)</f>
        <v>0</v>
      </c>
      <c r="AB528" s="356">
        <f>+VLOOKUP($E528,Emissions!$1:$1048576,MATCH(DATE(AB$2,1,1),Emissions!$A$1:$LI$1),FALSE)</f>
        <v>0</v>
      </c>
      <c r="AC528" s="356">
        <f>+VLOOKUP($E528,Emissions!$1:$1048576,MATCH(DATE(AC$2,1,1),Emissions!$A$1:$LI$1),FALSE)</f>
        <v>0</v>
      </c>
      <c r="AD528" s="356">
        <f>+VLOOKUP($E528,Emissions!$1:$1048576,MATCH(DATE(AD$2,1,1),Emissions!$A$1:$LI$1),FALSE)</f>
        <v>0</v>
      </c>
      <c r="AE528" s="356">
        <f>+VLOOKUP($E528,Emissions!$1:$1048576,MATCH(DATE(AE$2,1,1),Emissions!$A$1:$LI$1),FALSE)</f>
        <v>0</v>
      </c>
      <c r="AF528" s="356">
        <f>+VLOOKUP($E528,Emissions!$1:$1048576,MATCH(DATE(AF$2,1,1),Emissions!$A$1:$LI$1),FALSE)</f>
        <v>0</v>
      </c>
      <c r="AG528" s="356">
        <f>+VLOOKUP($E528,Emissions!$1:$1048576,MATCH(DATE(AG$2,1,1),Emissions!$A$1:$LI$1),FALSE)</f>
        <v>0</v>
      </c>
      <c r="AH528" s="356">
        <f>+VLOOKUP($E528,Emissions!$1:$1048576,MATCH(DATE(AH$2,1,1),Emissions!$A$1:$LI$1),FALSE)</f>
        <v>0</v>
      </c>
      <c r="AI528" s="356">
        <f>+VLOOKUP($E528,Emissions!$1:$1048576,MATCH(DATE(AI$2,1,1),Emissions!$A$1:$LI$1),FALSE)</f>
        <v>0</v>
      </c>
      <c r="AJ528" s="356">
        <f>+VLOOKUP($E528,Emissions!$1:$1048576,MATCH(DATE(AJ$2,1,1),Emissions!$A$1:$LI$1),FALSE)</f>
        <v>0</v>
      </c>
      <c r="AK528" s="356">
        <f>+VLOOKUP($E528,Emissions!$1:$1048576,MATCH(DATE(AK$2,1,1),Emissions!$A$1:$LI$1),FALSE)</f>
        <v>0</v>
      </c>
      <c r="AL528" s="356">
        <f>+VLOOKUP($E528,Emissions!$1:$1048576,MATCH(DATE(AL$2,1,1),Emissions!$A$1:$LI$1),FALSE)</f>
        <v>0</v>
      </c>
      <c r="AM528" s="356">
        <f>+VLOOKUP($E528,Emissions!$1:$1048576,MATCH(DATE(AM$2,1,1),Emissions!$A$1:$LI$1),FALSE)</f>
        <v>0</v>
      </c>
      <c r="AN528" s="356">
        <f>+VLOOKUP($E528,Emissions!$1:$1048576,MATCH(DATE(AN$2,1,1),Emissions!$A$1:$LI$1),FALSE)</f>
        <v>0</v>
      </c>
      <c r="AO528" s="356">
        <f>+VLOOKUP($E528,Emissions!$1:$1048576,MATCH(DATE(AO$2,1,1),Emissions!$A$1:$LI$1),FALSE)</f>
        <v>0</v>
      </c>
    </row>
    <row r="529" spans="1:41" ht="15" customHeight="1" x14ac:dyDescent="0.35">
      <c r="A529" s="407"/>
      <c r="B529" s="169"/>
      <c r="C529" s="137" t="s">
        <v>465</v>
      </c>
      <c r="D529" s="113" t="s">
        <v>1027</v>
      </c>
      <c r="E529" s="50" t="s">
        <v>2615</v>
      </c>
      <c r="F529" s="356">
        <f>+VLOOKUP($E529,Emissions!$1:$1048576,MATCH(DATE(F$2,1,1),Emissions!$A$1:$LI$1),FALSE)</f>
        <v>0</v>
      </c>
      <c r="G529" s="356">
        <f>+VLOOKUP($E529,Emissions!$1:$1048576,MATCH(DATE(G$2,1,1),Emissions!$A$1:$LI$1),FALSE)</f>
        <v>0</v>
      </c>
      <c r="H529" s="356">
        <f>+VLOOKUP($E529,Emissions!$1:$1048576,MATCH(DATE(H$2,1,1),Emissions!$A$1:$LI$1),FALSE)</f>
        <v>0</v>
      </c>
      <c r="I529" s="356">
        <f>+VLOOKUP($E529,Emissions!$1:$1048576,MATCH(DATE(I$2,1,1),Emissions!$A$1:$LI$1),FALSE)</f>
        <v>0</v>
      </c>
      <c r="J529" s="356">
        <f>+VLOOKUP($E529,Emissions!$1:$1048576,MATCH(DATE(J$2,1,1),Emissions!$A$1:$LI$1),FALSE)</f>
        <v>0</v>
      </c>
      <c r="K529" s="356">
        <f>+VLOOKUP($E529,Emissions!$1:$1048576,MATCH(DATE(K$2,1,1),Emissions!$A$1:$LI$1),FALSE)</f>
        <v>0</v>
      </c>
      <c r="L529" s="356">
        <f>+VLOOKUP($E529,Emissions!$1:$1048576,MATCH(DATE(L$2,1,1),Emissions!$A$1:$LI$1),FALSE)</f>
        <v>0</v>
      </c>
      <c r="M529" s="356">
        <f>+VLOOKUP($E529,Emissions!$1:$1048576,MATCH(DATE(M$2,1,1),Emissions!$A$1:$LI$1),FALSE)</f>
        <v>0</v>
      </c>
      <c r="N529" s="356">
        <f>+VLOOKUP($E529,Emissions!$1:$1048576,MATCH(DATE(N$2,1,1),Emissions!$A$1:$LI$1),FALSE)</f>
        <v>0</v>
      </c>
      <c r="O529" s="356">
        <f>+VLOOKUP($E529,Emissions!$1:$1048576,MATCH(DATE(O$2,1,1),Emissions!$A$1:$LI$1),FALSE)</f>
        <v>0</v>
      </c>
      <c r="P529" s="356">
        <f>+VLOOKUP($E529,Emissions!$1:$1048576,MATCH(DATE(P$2,1,1),Emissions!$A$1:$LI$1),FALSE)</f>
        <v>0</v>
      </c>
      <c r="Q529" s="356">
        <f>+VLOOKUP($E529,Emissions!$1:$1048576,MATCH(DATE(Q$2,1,1),Emissions!$A$1:$LI$1),FALSE)</f>
        <v>0</v>
      </c>
      <c r="R529" s="356">
        <f>+VLOOKUP($E529,Emissions!$1:$1048576,MATCH(DATE(R$2,1,1),Emissions!$A$1:$LI$1),FALSE)</f>
        <v>0</v>
      </c>
      <c r="S529" s="356">
        <f>+VLOOKUP($E529,Emissions!$1:$1048576,MATCH(DATE(S$2,1,1),Emissions!$A$1:$LI$1),FALSE)</f>
        <v>0</v>
      </c>
      <c r="T529" s="356">
        <f>+VLOOKUP($E529,Emissions!$1:$1048576,MATCH(DATE(T$2,1,1),Emissions!$A$1:$LI$1),FALSE)</f>
        <v>0</v>
      </c>
      <c r="U529" s="356">
        <f>+VLOOKUP($E529,Emissions!$1:$1048576,MATCH(DATE(U$2,1,1),Emissions!$A$1:$LI$1),FALSE)</f>
        <v>0</v>
      </c>
      <c r="V529" s="356">
        <f>+VLOOKUP($E529,Emissions!$1:$1048576,MATCH(DATE(V$2,1,1),Emissions!$A$1:$LI$1),FALSE)</f>
        <v>0</v>
      </c>
      <c r="W529" s="356">
        <f>+VLOOKUP($E529,Emissions!$1:$1048576,MATCH(DATE(W$2,1,1),Emissions!$A$1:$LI$1),FALSE)</f>
        <v>0</v>
      </c>
      <c r="X529" s="356">
        <f>+VLOOKUP($E529,Emissions!$1:$1048576,MATCH(DATE(X$2,1,1),Emissions!$A$1:$LI$1),FALSE)</f>
        <v>0</v>
      </c>
      <c r="Y529" s="356">
        <f>+VLOOKUP($E529,Emissions!$1:$1048576,MATCH(DATE(Y$2,1,1),Emissions!$A$1:$LI$1),FALSE)</f>
        <v>0</v>
      </c>
      <c r="Z529" s="356">
        <f>+VLOOKUP($E529,Emissions!$1:$1048576,MATCH(DATE(Z$2,1,1),Emissions!$A$1:$LI$1),FALSE)</f>
        <v>0</v>
      </c>
      <c r="AA529" s="356">
        <f>+VLOOKUP($E529,Emissions!$1:$1048576,MATCH(DATE(AA$2,1,1),Emissions!$A$1:$LI$1),FALSE)</f>
        <v>0</v>
      </c>
      <c r="AB529" s="356">
        <f>+VLOOKUP($E529,Emissions!$1:$1048576,MATCH(DATE(AB$2,1,1),Emissions!$A$1:$LI$1),FALSE)</f>
        <v>0</v>
      </c>
      <c r="AC529" s="356">
        <f>+VLOOKUP($E529,Emissions!$1:$1048576,MATCH(DATE(AC$2,1,1),Emissions!$A$1:$LI$1),FALSE)</f>
        <v>0</v>
      </c>
      <c r="AD529" s="356">
        <f>+VLOOKUP($E529,Emissions!$1:$1048576,MATCH(DATE(AD$2,1,1),Emissions!$A$1:$LI$1),FALSE)</f>
        <v>0</v>
      </c>
      <c r="AE529" s="356">
        <f>+VLOOKUP($E529,Emissions!$1:$1048576,MATCH(DATE(AE$2,1,1),Emissions!$A$1:$LI$1),FALSE)</f>
        <v>0</v>
      </c>
      <c r="AF529" s="356">
        <f>+VLOOKUP($E529,Emissions!$1:$1048576,MATCH(DATE(AF$2,1,1),Emissions!$A$1:$LI$1),FALSE)</f>
        <v>0</v>
      </c>
      <c r="AG529" s="356">
        <f>+VLOOKUP($E529,Emissions!$1:$1048576,MATCH(DATE(AG$2,1,1),Emissions!$A$1:$LI$1),FALSE)</f>
        <v>0</v>
      </c>
      <c r="AH529" s="356">
        <f>+VLOOKUP($E529,Emissions!$1:$1048576,MATCH(DATE(AH$2,1,1),Emissions!$A$1:$LI$1),FALSE)</f>
        <v>0</v>
      </c>
      <c r="AI529" s="356">
        <f>+VLOOKUP($E529,Emissions!$1:$1048576,MATCH(DATE(AI$2,1,1),Emissions!$A$1:$LI$1),FALSE)</f>
        <v>0</v>
      </c>
      <c r="AJ529" s="356">
        <f>+VLOOKUP($E529,Emissions!$1:$1048576,MATCH(DATE(AJ$2,1,1),Emissions!$A$1:$LI$1),FALSE)</f>
        <v>0</v>
      </c>
      <c r="AK529" s="356">
        <f>+VLOOKUP($E529,Emissions!$1:$1048576,MATCH(DATE(AK$2,1,1),Emissions!$A$1:$LI$1),FALSE)</f>
        <v>0</v>
      </c>
      <c r="AL529" s="356">
        <f>+VLOOKUP($E529,Emissions!$1:$1048576,MATCH(DATE(AL$2,1,1),Emissions!$A$1:$LI$1),FALSE)</f>
        <v>0</v>
      </c>
      <c r="AM529" s="356">
        <f>+VLOOKUP($E529,Emissions!$1:$1048576,MATCH(DATE(AM$2,1,1),Emissions!$A$1:$LI$1),FALSE)</f>
        <v>0</v>
      </c>
      <c r="AN529" s="356">
        <f>+VLOOKUP($E529,Emissions!$1:$1048576,MATCH(DATE(AN$2,1,1),Emissions!$A$1:$LI$1),FALSE)</f>
        <v>0</v>
      </c>
      <c r="AO529" s="356">
        <f>+VLOOKUP($E529,Emissions!$1:$1048576,MATCH(DATE(AO$2,1,1),Emissions!$A$1:$LI$1),FALSE)</f>
        <v>0</v>
      </c>
    </row>
    <row r="530" spans="1:41" ht="15" customHeight="1" x14ac:dyDescent="0.35">
      <c r="A530" s="407"/>
      <c r="B530" s="169"/>
      <c r="C530" s="137" t="s">
        <v>466</v>
      </c>
      <c r="D530" s="113" t="s">
        <v>1027</v>
      </c>
      <c r="E530" s="50" t="s">
        <v>2616</v>
      </c>
      <c r="F530" s="356">
        <f>+VLOOKUP($E530,Emissions!$1:$1048576,MATCH(DATE(F$2,1,1),Emissions!$A$1:$LI$1),FALSE)</f>
        <v>7.8317468039999998</v>
      </c>
      <c r="G530" s="356">
        <f>+VLOOKUP($E530,Emissions!$1:$1048576,MATCH(DATE(G$2,1,1),Emissions!$A$1:$LI$1),FALSE)</f>
        <v>7.5046787679999998</v>
      </c>
      <c r="H530" s="356">
        <f>+VLOOKUP($E530,Emissions!$1:$1048576,MATCH(DATE(H$2,1,1),Emissions!$A$1:$LI$1),FALSE)</f>
        <v>7.2230594970000004</v>
      </c>
      <c r="I530" s="356">
        <f>+VLOOKUP($E530,Emissions!$1:$1048576,MATCH(DATE(I$2,1,1),Emissions!$A$1:$LI$1),FALSE)</f>
        <v>7.0508038229999999</v>
      </c>
      <c r="J530" s="356">
        <f>+VLOOKUP($E530,Emissions!$1:$1048576,MATCH(DATE(J$2,1,1),Emissions!$A$1:$LI$1),FALSE)</f>
        <v>6.9564845279999998</v>
      </c>
      <c r="K530" s="356">
        <f>+VLOOKUP($E530,Emissions!$1:$1048576,MATCH(DATE(K$2,1,1),Emissions!$A$1:$LI$1),FALSE)</f>
        <v>6.9475892479999999</v>
      </c>
      <c r="L530" s="356">
        <f>+VLOOKUP($E530,Emissions!$1:$1048576,MATCH(DATE(L$2,1,1),Emissions!$A$1:$LI$1),FALSE)</f>
        <v>6.9745724879999997</v>
      </c>
      <c r="M530" s="356">
        <f>+VLOOKUP($E530,Emissions!$1:$1048576,MATCH(DATE(M$2,1,1),Emissions!$A$1:$LI$1),FALSE)</f>
        <v>7.0171027429999997</v>
      </c>
      <c r="N530" s="356">
        <f>+VLOOKUP($E530,Emissions!$1:$1048576,MATCH(DATE(N$2,1,1),Emissions!$A$1:$LI$1),FALSE)</f>
        <v>7.0612498620000004</v>
      </c>
      <c r="O530" s="356">
        <f>+VLOOKUP($E530,Emissions!$1:$1048576,MATCH(DATE(O$2,1,1),Emissions!$A$1:$LI$1),FALSE)</f>
        <v>7.1018523580000004</v>
      </c>
      <c r="P530" s="356">
        <f>+VLOOKUP($E530,Emissions!$1:$1048576,MATCH(DATE(P$2,1,1),Emissions!$A$1:$LI$1),FALSE)</f>
        <v>7.138084213</v>
      </c>
      <c r="Q530" s="356">
        <f>+VLOOKUP($E530,Emissions!$1:$1048576,MATCH(DATE(Q$2,1,1),Emissions!$A$1:$LI$1),FALSE)</f>
        <v>7.1703303390000004</v>
      </c>
      <c r="R530" s="356">
        <f>+VLOOKUP($E530,Emissions!$1:$1048576,MATCH(DATE(R$2,1,1),Emissions!$A$1:$LI$1),FALSE)</f>
        <v>7.2169826419999996</v>
      </c>
      <c r="S530" s="356">
        <f>+VLOOKUP($E530,Emissions!$1:$1048576,MATCH(DATE(S$2,1,1),Emissions!$A$1:$LI$1),FALSE)</f>
        <v>7.282884846</v>
      </c>
      <c r="T530" s="356">
        <f>+VLOOKUP($E530,Emissions!$1:$1048576,MATCH(DATE(T$2,1,1),Emissions!$A$1:$LI$1),FALSE)</f>
        <v>7.3654803649999998</v>
      </c>
      <c r="U530" s="356">
        <f>+VLOOKUP($E530,Emissions!$1:$1048576,MATCH(DATE(U$2,1,1),Emissions!$A$1:$LI$1),FALSE)</f>
        <v>7.4603433920000004</v>
      </c>
      <c r="V530" s="356">
        <f>+VLOOKUP($E530,Emissions!$1:$1048576,MATCH(DATE(V$2,1,1),Emissions!$A$1:$LI$1),FALSE)</f>
        <v>7.558795022</v>
      </c>
      <c r="W530" s="356">
        <f>+VLOOKUP($E530,Emissions!$1:$1048576,MATCH(DATE(W$2,1,1),Emissions!$A$1:$LI$1),FALSE)</f>
        <v>7.6579252499999999</v>
      </c>
      <c r="X530" s="356">
        <f>+VLOOKUP($E530,Emissions!$1:$1048576,MATCH(DATE(X$2,1,1),Emissions!$A$1:$LI$1),FALSE)</f>
        <v>7.7556520520000003</v>
      </c>
      <c r="Y530" s="356">
        <f>+VLOOKUP($E530,Emissions!$1:$1048576,MATCH(DATE(Y$2,1,1),Emissions!$A$1:$LI$1),FALSE)</f>
        <v>7.851452267</v>
      </c>
      <c r="Z530" s="356">
        <f>+VLOOKUP($E530,Emissions!$1:$1048576,MATCH(DATE(Z$2,1,1),Emissions!$A$1:$LI$1),FALSE)</f>
        <v>7.9447549200000003</v>
      </c>
      <c r="AA530" s="356">
        <f>+VLOOKUP($E530,Emissions!$1:$1048576,MATCH(DATE(AA$2,1,1),Emissions!$A$1:$LI$1),FALSE)</f>
        <v>8.0323359829999994</v>
      </c>
      <c r="AB530" s="356">
        <f>+VLOOKUP($E530,Emissions!$1:$1048576,MATCH(DATE(AB$2,1,1),Emissions!$A$1:$LI$1),FALSE)</f>
        <v>8.1208718690000001</v>
      </c>
      <c r="AC530" s="356">
        <f>+VLOOKUP($E530,Emissions!$1:$1048576,MATCH(DATE(AC$2,1,1),Emissions!$A$1:$LI$1),FALSE)</f>
        <v>8.2123945779999996</v>
      </c>
      <c r="AD530" s="356">
        <f>+VLOOKUP($E530,Emissions!$1:$1048576,MATCH(DATE(AD$2,1,1),Emissions!$A$1:$LI$1),FALSE)</f>
        <v>8.3070525479999997</v>
      </c>
      <c r="AE530" s="356">
        <f>+VLOOKUP($E530,Emissions!$1:$1048576,MATCH(DATE(AE$2,1,1),Emissions!$A$1:$LI$1),FALSE)</f>
        <v>8.4016836070000007</v>
      </c>
      <c r="AF530" s="356">
        <f>+VLOOKUP($E530,Emissions!$1:$1048576,MATCH(DATE(AF$2,1,1),Emissions!$A$1:$LI$1),FALSE)</f>
        <v>8.4927421269999996</v>
      </c>
      <c r="AG530" s="356">
        <f>+VLOOKUP($E530,Emissions!$1:$1048576,MATCH(DATE(AG$2,1,1),Emissions!$A$1:$LI$1),FALSE)</f>
        <v>8.5849952439999999</v>
      </c>
      <c r="AH530" s="356">
        <f>+VLOOKUP($E530,Emissions!$1:$1048576,MATCH(DATE(AH$2,1,1),Emissions!$A$1:$LI$1),FALSE)</f>
        <v>8.6795771659999996</v>
      </c>
      <c r="AI530" s="356">
        <f>+VLOOKUP($E530,Emissions!$1:$1048576,MATCH(DATE(AI$2,1,1),Emissions!$A$1:$LI$1),FALSE)</f>
        <v>8.776581577</v>
      </c>
      <c r="AJ530" s="356">
        <f>+VLOOKUP($E530,Emissions!$1:$1048576,MATCH(DATE(AJ$2,1,1),Emissions!$A$1:$LI$1),FALSE)</f>
        <v>8.8758956100000006</v>
      </c>
      <c r="AK530" s="356">
        <f>+VLOOKUP($E530,Emissions!$1:$1048576,MATCH(DATE(AK$2,1,1),Emissions!$A$1:$LI$1),FALSE)</f>
        <v>8.9762357369999997</v>
      </c>
      <c r="AL530" s="356">
        <f>+VLOOKUP($E530,Emissions!$1:$1048576,MATCH(DATE(AL$2,1,1),Emissions!$A$1:$LI$1),FALSE)</f>
        <v>9.0791798329999995</v>
      </c>
      <c r="AM530" s="356">
        <f>+VLOOKUP($E530,Emissions!$1:$1048576,MATCH(DATE(AM$2,1,1),Emissions!$A$1:$LI$1),FALSE)</f>
        <v>9.1848925240000003</v>
      </c>
      <c r="AN530" s="356">
        <f>+VLOOKUP($E530,Emissions!$1:$1048576,MATCH(DATE(AN$2,1,1),Emissions!$A$1:$LI$1),FALSE)</f>
        <v>9.2931228800000003</v>
      </c>
      <c r="AO530" s="356">
        <f>+VLOOKUP($E530,Emissions!$1:$1048576,MATCH(DATE(AO$2,1,1),Emissions!$A$1:$LI$1),FALSE)</f>
        <v>9.4035788759999992</v>
      </c>
    </row>
    <row r="531" spans="1:41" ht="15" customHeight="1" x14ac:dyDescent="0.35">
      <c r="A531" s="407"/>
      <c r="B531" s="169"/>
      <c r="C531" s="137" t="s">
        <v>467</v>
      </c>
      <c r="D531" s="113" t="s">
        <v>1027</v>
      </c>
      <c r="E531" s="50" t="s">
        <v>2617</v>
      </c>
      <c r="F531" s="356">
        <f>+VLOOKUP($E531,Emissions!$1:$1048576,MATCH(DATE(F$2,1,1),Emissions!$A$1:$LI$1),FALSE)</f>
        <v>0</v>
      </c>
      <c r="G531" s="356">
        <f>+VLOOKUP($E531,Emissions!$1:$1048576,MATCH(DATE(G$2,1,1),Emissions!$A$1:$LI$1),FALSE)</f>
        <v>0</v>
      </c>
      <c r="H531" s="356">
        <f>+VLOOKUP($E531,Emissions!$1:$1048576,MATCH(DATE(H$2,1,1),Emissions!$A$1:$LI$1),FALSE)</f>
        <v>0</v>
      </c>
      <c r="I531" s="356">
        <f>+VLOOKUP($E531,Emissions!$1:$1048576,MATCH(DATE(I$2,1,1),Emissions!$A$1:$LI$1),FALSE)</f>
        <v>0</v>
      </c>
      <c r="J531" s="356">
        <f>+VLOOKUP($E531,Emissions!$1:$1048576,MATCH(DATE(J$2,1,1),Emissions!$A$1:$LI$1),FALSE)</f>
        <v>0</v>
      </c>
      <c r="K531" s="356">
        <f>+VLOOKUP($E531,Emissions!$1:$1048576,MATCH(DATE(K$2,1,1),Emissions!$A$1:$LI$1),FALSE)</f>
        <v>0</v>
      </c>
      <c r="L531" s="356">
        <f>+VLOOKUP($E531,Emissions!$1:$1048576,MATCH(DATE(L$2,1,1),Emissions!$A$1:$LI$1),FALSE)</f>
        <v>0</v>
      </c>
      <c r="M531" s="356">
        <f>+VLOOKUP($E531,Emissions!$1:$1048576,MATCH(DATE(M$2,1,1),Emissions!$A$1:$LI$1),FALSE)</f>
        <v>0</v>
      </c>
      <c r="N531" s="356">
        <f>+VLOOKUP($E531,Emissions!$1:$1048576,MATCH(DATE(N$2,1,1),Emissions!$A$1:$LI$1),FALSE)</f>
        <v>0</v>
      </c>
      <c r="O531" s="356">
        <f>+VLOOKUP($E531,Emissions!$1:$1048576,MATCH(DATE(O$2,1,1),Emissions!$A$1:$LI$1),FALSE)</f>
        <v>0</v>
      </c>
      <c r="P531" s="356">
        <f>+VLOOKUP($E531,Emissions!$1:$1048576,MATCH(DATE(P$2,1,1),Emissions!$A$1:$LI$1),FALSE)</f>
        <v>0</v>
      </c>
      <c r="Q531" s="356">
        <f>+VLOOKUP($E531,Emissions!$1:$1048576,MATCH(DATE(Q$2,1,1),Emissions!$A$1:$LI$1),FALSE)</f>
        <v>0</v>
      </c>
      <c r="R531" s="356">
        <f>+VLOOKUP($E531,Emissions!$1:$1048576,MATCH(DATE(R$2,1,1),Emissions!$A$1:$LI$1),FALSE)</f>
        <v>0</v>
      </c>
      <c r="S531" s="356">
        <f>+VLOOKUP($E531,Emissions!$1:$1048576,MATCH(DATE(S$2,1,1),Emissions!$A$1:$LI$1),FALSE)</f>
        <v>0</v>
      </c>
      <c r="T531" s="356">
        <f>+VLOOKUP($E531,Emissions!$1:$1048576,MATCH(DATE(T$2,1,1),Emissions!$A$1:$LI$1),FALSE)</f>
        <v>0</v>
      </c>
      <c r="U531" s="356">
        <f>+VLOOKUP($E531,Emissions!$1:$1048576,MATCH(DATE(U$2,1,1),Emissions!$A$1:$LI$1),FALSE)</f>
        <v>0</v>
      </c>
      <c r="V531" s="356">
        <f>+VLOOKUP($E531,Emissions!$1:$1048576,MATCH(DATE(V$2,1,1),Emissions!$A$1:$LI$1),FALSE)</f>
        <v>0</v>
      </c>
      <c r="W531" s="356">
        <f>+VLOOKUP($E531,Emissions!$1:$1048576,MATCH(DATE(W$2,1,1),Emissions!$A$1:$LI$1),FALSE)</f>
        <v>0</v>
      </c>
      <c r="X531" s="356">
        <f>+VLOOKUP($E531,Emissions!$1:$1048576,MATCH(DATE(X$2,1,1),Emissions!$A$1:$LI$1),FALSE)</f>
        <v>0</v>
      </c>
      <c r="Y531" s="356">
        <f>+VLOOKUP($E531,Emissions!$1:$1048576,MATCH(DATE(Y$2,1,1),Emissions!$A$1:$LI$1),FALSE)</f>
        <v>0</v>
      </c>
      <c r="Z531" s="356">
        <f>+VLOOKUP($E531,Emissions!$1:$1048576,MATCH(DATE(Z$2,1,1),Emissions!$A$1:$LI$1),FALSE)</f>
        <v>0</v>
      </c>
      <c r="AA531" s="356">
        <f>+VLOOKUP($E531,Emissions!$1:$1048576,MATCH(DATE(AA$2,1,1),Emissions!$A$1:$LI$1),FALSE)</f>
        <v>0</v>
      </c>
      <c r="AB531" s="356">
        <f>+VLOOKUP($E531,Emissions!$1:$1048576,MATCH(DATE(AB$2,1,1),Emissions!$A$1:$LI$1),FALSE)</f>
        <v>0</v>
      </c>
      <c r="AC531" s="356">
        <f>+VLOOKUP($E531,Emissions!$1:$1048576,MATCH(DATE(AC$2,1,1),Emissions!$A$1:$LI$1),FALSE)</f>
        <v>0</v>
      </c>
      <c r="AD531" s="356">
        <f>+VLOOKUP($E531,Emissions!$1:$1048576,MATCH(DATE(AD$2,1,1),Emissions!$A$1:$LI$1),FALSE)</f>
        <v>0</v>
      </c>
      <c r="AE531" s="356">
        <f>+VLOOKUP($E531,Emissions!$1:$1048576,MATCH(DATE(AE$2,1,1),Emissions!$A$1:$LI$1),FALSE)</f>
        <v>0</v>
      </c>
      <c r="AF531" s="356">
        <f>+VLOOKUP($E531,Emissions!$1:$1048576,MATCH(DATE(AF$2,1,1),Emissions!$A$1:$LI$1),FALSE)</f>
        <v>0</v>
      </c>
      <c r="AG531" s="356">
        <f>+VLOOKUP($E531,Emissions!$1:$1048576,MATCH(DATE(AG$2,1,1),Emissions!$A$1:$LI$1),FALSE)</f>
        <v>0</v>
      </c>
      <c r="AH531" s="356">
        <f>+VLOOKUP($E531,Emissions!$1:$1048576,MATCH(DATE(AH$2,1,1),Emissions!$A$1:$LI$1),FALSE)</f>
        <v>0</v>
      </c>
      <c r="AI531" s="356">
        <f>+VLOOKUP($E531,Emissions!$1:$1048576,MATCH(DATE(AI$2,1,1),Emissions!$A$1:$LI$1),FALSE)</f>
        <v>0</v>
      </c>
      <c r="AJ531" s="356">
        <f>+VLOOKUP($E531,Emissions!$1:$1048576,MATCH(DATE(AJ$2,1,1),Emissions!$A$1:$LI$1),FALSE)</f>
        <v>0</v>
      </c>
      <c r="AK531" s="356">
        <f>+VLOOKUP($E531,Emissions!$1:$1048576,MATCH(DATE(AK$2,1,1),Emissions!$A$1:$LI$1),FALSE)</f>
        <v>0</v>
      </c>
      <c r="AL531" s="356">
        <f>+VLOOKUP($E531,Emissions!$1:$1048576,MATCH(DATE(AL$2,1,1),Emissions!$A$1:$LI$1),FALSE)</f>
        <v>0</v>
      </c>
      <c r="AM531" s="356">
        <f>+VLOOKUP($E531,Emissions!$1:$1048576,MATCH(DATE(AM$2,1,1),Emissions!$A$1:$LI$1),FALSE)</f>
        <v>0</v>
      </c>
      <c r="AN531" s="356">
        <f>+VLOOKUP($E531,Emissions!$1:$1048576,MATCH(DATE(AN$2,1,1),Emissions!$A$1:$LI$1),FALSE)</f>
        <v>0</v>
      </c>
      <c r="AO531" s="356">
        <f>+VLOOKUP($E531,Emissions!$1:$1048576,MATCH(DATE(AO$2,1,1),Emissions!$A$1:$LI$1),FALSE)</f>
        <v>0</v>
      </c>
    </row>
    <row r="532" spans="1:41" ht="15" customHeight="1" x14ac:dyDescent="0.35">
      <c r="A532" s="407"/>
      <c r="B532" s="169"/>
      <c r="C532" s="137" t="s">
        <v>468</v>
      </c>
      <c r="D532" s="113" t="s">
        <v>1027</v>
      </c>
      <c r="E532" s="50" t="s">
        <v>2618</v>
      </c>
      <c r="F532" s="356">
        <f>+VLOOKUP($E532,Emissions!$1:$1048576,MATCH(DATE(F$2,1,1),Emissions!$A$1:$LI$1),FALSE)</f>
        <v>0</v>
      </c>
      <c r="G532" s="356">
        <f>+VLOOKUP($E532,Emissions!$1:$1048576,MATCH(DATE(G$2,1,1),Emissions!$A$1:$LI$1),FALSE)</f>
        <v>0</v>
      </c>
      <c r="H532" s="356">
        <f>+VLOOKUP($E532,Emissions!$1:$1048576,MATCH(DATE(H$2,1,1),Emissions!$A$1:$LI$1),FALSE)</f>
        <v>0</v>
      </c>
      <c r="I532" s="356">
        <f>+VLOOKUP($E532,Emissions!$1:$1048576,MATCH(DATE(I$2,1,1),Emissions!$A$1:$LI$1),FALSE)</f>
        <v>0</v>
      </c>
      <c r="J532" s="356">
        <f>+VLOOKUP($E532,Emissions!$1:$1048576,MATCH(DATE(J$2,1,1),Emissions!$A$1:$LI$1),FALSE)</f>
        <v>0</v>
      </c>
      <c r="K532" s="356">
        <f>+VLOOKUP($E532,Emissions!$1:$1048576,MATCH(DATE(K$2,1,1),Emissions!$A$1:$LI$1),FALSE)</f>
        <v>0</v>
      </c>
      <c r="L532" s="356">
        <f>+VLOOKUP($E532,Emissions!$1:$1048576,MATCH(DATE(L$2,1,1),Emissions!$A$1:$LI$1),FALSE)</f>
        <v>0</v>
      </c>
      <c r="M532" s="356">
        <f>+VLOOKUP($E532,Emissions!$1:$1048576,MATCH(DATE(M$2,1,1),Emissions!$A$1:$LI$1),FALSE)</f>
        <v>0</v>
      </c>
      <c r="N532" s="356">
        <f>+VLOOKUP($E532,Emissions!$1:$1048576,MATCH(DATE(N$2,1,1),Emissions!$A$1:$LI$1),FALSE)</f>
        <v>0</v>
      </c>
      <c r="O532" s="356">
        <f>+VLOOKUP($E532,Emissions!$1:$1048576,MATCH(DATE(O$2,1,1),Emissions!$A$1:$LI$1),FALSE)</f>
        <v>0</v>
      </c>
      <c r="P532" s="356">
        <f>+VLOOKUP($E532,Emissions!$1:$1048576,MATCH(DATE(P$2,1,1),Emissions!$A$1:$LI$1),FALSE)</f>
        <v>0</v>
      </c>
      <c r="Q532" s="356">
        <f>+VLOOKUP($E532,Emissions!$1:$1048576,MATCH(DATE(Q$2,1,1),Emissions!$A$1:$LI$1),FALSE)</f>
        <v>0</v>
      </c>
      <c r="R532" s="356">
        <f>+VLOOKUP($E532,Emissions!$1:$1048576,MATCH(DATE(R$2,1,1),Emissions!$A$1:$LI$1),FALSE)</f>
        <v>0</v>
      </c>
      <c r="S532" s="356">
        <f>+VLOOKUP($E532,Emissions!$1:$1048576,MATCH(DATE(S$2,1,1),Emissions!$A$1:$LI$1),FALSE)</f>
        <v>0</v>
      </c>
      <c r="T532" s="356">
        <f>+VLOOKUP($E532,Emissions!$1:$1048576,MATCH(DATE(T$2,1,1),Emissions!$A$1:$LI$1),FALSE)</f>
        <v>0</v>
      </c>
      <c r="U532" s="356">
        <f>+VLOOKUP($E532,Emissions!$1:$1048576,MATCH(DATE(U$2,1,1),Emissions!$A$1:$LI$1),FALSE)</f>
        <v>0</v>
      </c>
      <c r="V532" s="356">
        <f>+VLOOKUP($E532,Emissions!$1:$1048576,MATCH(DATE(V$2,1,1),Emissions!$A$1:$LI$1),FALSE)</f>
        <v>0</v>
      </c>
      <c r="W532" s="356">
        <f>+VLOOKUP($E532,Emissions!$1:$1048576,MATCH(DATE(W$2,1,1),Emissions!$A$1:$LI$1),FALSE)</f>
        <v>0</v>
      </c>
      <c r="X532" s="356">
        <f>+VLOOKUP($E532,Emissions!$1:$1048576,MATCH(DATE(X$2,1,1),Emissions!$A$1:$LI$1),FALSE)</f>
        <v>0</v>
      </c>
      <c r="Y532" s="356">
        <f>+VLOOKUP($E532,Emissions!$1:$1048576,MATCH(DATE(Y$2,1,1),Emissions!$A$1:$LI$1),FALSE)</f>
        <v>0</v>
      </c>
      <c r="Z532" s="356">
        <f>+VLOOKUP($E532,Emissions!$1:$1048576,MATCH(DATE(Z$2,1,1),Emissions!$A$1:$LI$1),FALSE)</f>
        <v>0</v>
      </c>
      <c r="AA532" s="356">
        <f>+VLOOKUP($E532,Emissions!$1:$1048576,MATCH(DATE(AA$2,1,1),Emissions!$A$1:$LI$1),FALSE)</f>
        <v>0</v>
      </c>
      <c r="AB532" s="356">
        <f>+VLOOKUP($E532,Emissions!$1:$1048576,MATCH(DATE(AB$2,1,1),Emissions!$A$1:$LI$1),FALSE)</f>
        <v>0</v>
      </c>
      <c r="AC532" s="356">
        <f>+VLOOKUP($E532,Emissions!$1:$1048576,MATCH(DATE(AC$2,1,1),Emissions!$A$1:$LI$1),FALSE)</f>
        <v>0</v>
      </c>
      <c r="AD532" s="356">
        <f>+VLOOKUP($E532,Emissions!$1:$1048576,MATCH(DATE(AD$2,1,1),Emissions!$A$1:$LI$1),FALSE)</f>
        <v>0</v>
      </c>
      <c r="AE532" s="356">
        <f>+VLOOKUP($E532,Emissions!$1:$1048576,MATCH(DATE(AE$2,1,1),Emissions!$A$1:$LI$1),FALSE)</f>
        <v>0</v>
      </c>
      <c r="AF532" s="356">
        <f>+VLOOKUP($E532,Emissions!$1:$1048576,MATCH(DATE(AF$2,1,1),Emissions!$A$1:$LI$1),FALSE)</f>
        <v>0</v>
      </c>
      <c r="AG532" s="356">
        <f>+VLOOKUP($E532,Emissions!$1:$1048576,MATCH(DATE(AG$2,1,1),Emissions!$A$1:$LI$1),FALSE)</f>
        <v>0</v>
      </c>
      <c r="AH532" s="356">
        <f>+VLOOKUP($E532,Emissions!$1:$1048576,MATCH(DATE(AH$2,1,1),Emissions!$A$1:$LI$1),FALSE)</f>
        <v>0</v>
      </c>
      <c r="AI532" s="356">
        <f>+VLOOKUP($E532,Emissions!$1:$1048576,MATCH(DATE(AI$2,1,1),Emissions!$A$1:$LI$1),FALSE)</f>
        <v>0</v>
      </c>
      <c r="AJ532" s="356">
        <f>+VLOOKUP($E532,Emissions!$1:$1048576,MATCH(DATE(AJ$2,1,1),Emissions!$A$1:$LI$1),FALSE)</f>
        <v>0</v>
      </c>
      <c r="AK532" s="356">
        <f>+VLOOKUP($E532,Emissions!$1:$1048576,MATCH(DATE(AK$2,1,1),Emissions!$A$1:$LI$1),FALSE)</f>
        <v>0</v>
      </c>
      <c r="AL532" s="356">
        <f>+VLOOKUP($E532,Emissions!$1:$1048576,MATCH(DATE(AL$2,1,1),Emissions!$A$1:$LI$1),FALSE)</f>
        <v>0</v>
      </c>
      <c r="AM532" s="356">
        <f>+VLOOKUP($E532,Emissions!$1:$1048576,MATCH(DATE(AM$2,1,1),Emissions!$A$1:$LI$1),FALSE)</f>
        <v>0</v>
      </c>
      <c r="AN532" s="356">
        <f>+VLOOKUP($E532,Emissions!$1:$1048576,MATCH(DATE(AN$2,1,1),Emissions!$A$1:$LI$1),FALSE)</f>
        <v>0</v>
      </c>
      <c r="AO532" s="356">
        <f>+VLOOKUP($E532,Emissions!$1:$1048576,MATCH(DATE(AO$2,1,1),Emissions!$A$1:$LI$1),FALSE)</f>
        <v>0</v>
      </c>
    </row>
    <row r="533" spans="1:41" ht="15" customHeight="1" x14ac:dyDescent="0.35">
      <c r="A533" s="407"/>
      <c r="B533" s="169"/>
      <c r="C533" s="137" t="s">
        <v>469</v>
      </c>
      <c r="D533" s="113" t="s">
        <v>1027</v>
      </c>
      <c r="E533" s="50" t="s">
        <v>2619</v>
      </c>
      <c r="F533" s="356">
        <f>+VLOOKUP($E533,Emissions!$1:$1048576,MATCH(DATE(F$2,1,1),Emissions!$A$1:$LI$1),FALSE)</f>
        <v>0</v>
      </c>
      <c r="G533" s="356">
        <f>+VLOOKUP($E533,Emissions!$1:$1048576,MATCH(DATE(G$2,1,1),Emissions!$A$1:$LI$1),FALSE)</f>
        <v>0</v>
      </c>
      <c r="H533" s="356">
        <f>+VLOOKUP($E533,Emissions!$1:$1048576,MATCH(DATE(H$2,1,1),Emissions!$A$1:$LI$1),FALSE)</f>
        <v>0</v>
      </c>
      <c r="I533" s="356">
        <f>+VLOOKUP($E533,Emissions!$1:$1048576,MATCH(DATE(I$2,1,1),Emissions!$A$1:$LI$1),FALSE)</f>
        <v>0</v>
      </c>
      <c r="J533" s="356">
        <f>+VLOOKUP($E533,Emissions!$1:$1048576,MATCH(DATE(J$2,1,1),Emissions!$A$1:$LI$1),FALSE)</f>
        <v>0</v>
      </c>
      <c r="K533" s="356">
        <f>+VLOOKUP($E533,Emissions!$1:$1048576,MATCH(DATE(K$2,1,1),Emissions!$A$1:$LI$1),FALSE)</f>
        <v>0</v>
      </c>
      <c r="L533" s="356">
        <f>+VLOOKUP($E533,Emissions!$1:$1048576,MATCH(DATE(L$2,1,1),Emissions!$A$1:$LI$1),FALSE)</f>
        <v>0</v>
      </c>
      <c r="M533" s="356">
        <f>+VLOOKUP($E533,Emissions!$1:$1048576,MATCH(DATE(M$2,1,1),Emissions!$A$1:$LI$1),FALSE)</f>
        <v>0</v>
      </c>
      <c r="N533" s="356">
        <f>+VLOOKUP($E533,Emissions!$1:$1048576,MATCH(DATE(N$2,1,1),Emissions!$A$1:$LI$1),FALSE)</f>
        <v>0</v>
      </c>
      <c r="O533" s="356">
        <f>+VLOOKUP($E533,Emissions!$1:$1048576,MATCH(DATE(O$2,1,1),Emissions!$A$1:$LI$1),FALSE)</f>
        <v>0</v>
      </c>
      <c r="P533" s="356">
        <f>+VLOOKUP($E533,Emissions!$1:$1048576,MATCH(DATE(P$2,1,1),Emissions!$A$1:$LI$1),FALSE)</f>
        <v>0</v>
      </c>
      <c r="Q533" s="356">
        <f>+VLOOKUP($E533,Emissions!$1:$1048576,MATCH(DATE(Q$2,1,1),Emissions!$A$1:$LI$1),FALSE)</f>
        <v>0</v>
      </c>
      <c r="R533" s="356">
        <f>+VLOOKUP($E533,Emissions!$1:$1048576,MATCH(DATE(R$2,1,1),Emissions!$A$1:$LI$1),FALSE)</f>
        <v>0</v>
      </c>
      <c r="S533" s="356">
        <f>+VLOOKUP($E533,Emissions!$1:$1048576,MATCH(DATE(S$2,1,1),Emissions!$A$1:$LI$1),FALSE)</f>
        <v>0</v>
      </c>
      <c r="T533" s="356">
        <f>+VLOOKUP($E533,Emissions!$1:$1048576,MATCH(DATE(T$2,1,1),Emissions!$A$1:$LI$1),FALSE)</f>
        <v>0</v>
      </c>
      <c r="U533" s="356">
        <f>+VLOOKUP($E533,Emissions!$1:$1048576,MATCH(DATE(U$2,1,1),Emissions!$A$1:$LI$1),FALSE)</f>
        <v>0</v>
      </c>
      <c r="V533" s="356">
        <f>+VLOOKUP($E533,Emissions!$1:$1048576,MATCH(DATE(V$2,1,1),Emissions!$A$1:$LI$1),FALSE)</f>
        <v>0</v>
      </c>
      <c r="W533" s="356">
        <f>+VLOOKUP($E533,Emissions!$1:$1048576,MATCH(DATE(W$2,1,1),Emissions!$A$1:$LI$1),FALSE)</f>
        <v>0</v>
      </c>
      <c r="X533" s="356">
        <f>+VLOOKUP($E533,Emissions!$1:$1048576,MATCH(DATE(X$2,1,1),Emissions!$A$1:$LI$1),FALSE)</f>
        <v>0</v>
      </c>
      <c r="Y533" s="356">
        <f>+VLOOKUP($E533,Emissions!$1:$1048576,MATCH(DATE(Y$2,1,1),Emissions!$A$1:$LI$1),FALSE)</f>
        <v>0</v>
      </c>
      <c r="Z533" s="356">
        <f>+VLOOKUP($E533,Emissions!$1:$1048576,MATCH(DATE(Z$2,1,1),Emissions!$A$1:$LI$1),FALSE)</f>
        <v>0</v>
      </c>
      <c r="AA533" s="356">
        <f>+VLOOKUP($E533,Emissions!$1:$1048576,MATCH(DATE(AA$2,1,1),Emissions!$A$1:$LI$1),FALSE)</f>
        <v>0</v>
      </c>
      <c r="AB533" s="356">
        <f>+VLOOKUP($E533,Emissions!$1:$1048576,MATCH(DATE(AB$2,1,1),Emissions!$A$1:$LI$1),FALSE)</f>
        <v>0</v>
      </c>
      <c r="AC533" s="356">
        <f>+VLOOKUP($E533,Emissions!$1:$1048576,MATCH(DATE(AC$2,1,1),Emissions!$A$1:$LI$1),FALSE)</f>
        <v>0</v>
      </c>
      <c r="AD533" s="356">
        <f>+VLOOKUP($E533,Emissions!$1:$1048576,MATCH(DATE(AD$2,1,1),Emissions!$A$1:$LI$1),FALSE)</f>
        <v>0</v>
      </c>
      <c r="AE533" s="356">
        <f>+VLOOKUP($E533,Emissions!$1:$1048576,MATCH(DATE(AE$2,1,1),Emissions!$A$1:$LI$1),FALSE)</f>
        <v>0</v>
      </c>
      <c r="AF533" s="356">
        <f>+VLOOKUP($E533,Emissions!$1:$1048576,MATCH(DATE(AF$2,1,1),Emissions!$A$1:$LI$1),FALSE)</f>
        <v>0</v>
      </c>
      <c r="AG533" s="356">
        <f>+VLOOKUP($E533,Emissions!$1:$1048576,MATCH(DATE(AG$2,1,1),Emissions!$A$1:$LI$1),FALSE)</f>
        <v>0</v>
      </c>
      <c r="AH533" s="356">
        <f>+VLOOKUP($E533,Emissions!$1:$1048576,MATCH(DATE(AH$2,1,1),Emissions!$A$1:$LI$1),FALSE)</f>
        <v>0</v>
      </c>
      <c r="AI533" s="356">
        <f>+VLOOKUP($E533,Emissions!$1:$1048576,MATCH(DATE(AI$2,1,1),Emissions!$A$1:$LI$1),FALSE)</f>
        <v>0</v>
      </c>
      <c r="AJ533" s="356">
        <f>+VLOOKUP($E533,Emissions!$1:$1048576,MATCH(DATE(AJ$2,1,1),Emissions!$A$1:$LI$1),FALSE)</f>
        <v>0</v>
      </c>
      <c r="AK533" s="356">
        <f>+VLOOKUP($E533,Emissions!$1:$1048576,MATCH(DATE(AK$2,1,1),Emissions!$A$1:$LI$1),FALSE)</f>
        <v>0</v>
      </c>
      <c r="AL533" s="356">
        <f>+VLOOKUP($E533,Emissions!$1:$1048576,MATCH(DATE(AL$2,1,1),Emissions!$A$1:$LI$1),FALSE)</f>
        <v>0</v>
      </c>
      <c r="AM533" s="356">
        <f>+VLOOKUP($E533,Emissions!$1:$1048576,MATCH(DATE(AM$2,1,1),Emissions!$A$1:$LI$1),FALSE)</f>
        <v>0</v>
      </c>
      <c r="AN533" s="356">
        <f>+VLOOKUP($E533,Emissions!$1:$1048576,MATCH(DATE(AN$2,1,1),Emissions!$A$1:$LI$1),FALSE)</f>
        <v>0</v>
      </c>
      <c r="AO533" s="356">
        <f>+VLOOKUP($E533,Emissions!$1:$1048576,MATCH(DATE(AO$2,1,1),Emissions!$A$1:$LI$1),FALSE)</f>
        <v>0</v>
      </c>
    </row>
    <row r="534" spans="1:41" ht="15" customHeight="1" x14ac:dyDescent="0.35">
      <c r="A534" s="407"/>
      <c r="B534" s="169"/>
      <c r="C534" s="137" t="s">
        <v>470</v>
      </c>
      <c r="D534" s="113" t="s">
        <v>1027</v>
      </c>
      <c r="E534" s="50" t="s">
        <v>2620</v>
      </c>
      <c r="F534" s="356">
        <f>+VLOOKUP($E534,Emissions!$1:$1048576,MATCH(DATE(F$2,1,1),Emissions!$A$1:$LI$1),FALSE)</f>
        <v>1.9771356280000001</v>
      </c>
      <c r="G534" s="356">
        <f>+VLOOKUP($E534,Emissions!$1:$1048576,MATCH(DATE(G$2,1,1),Emissions!$A$1:$LI$1),FALSE)</f>
        <v>1.8236523330000001</v>
      </c>
      <c r="H534" s="356">
        <f>+VLOOKUP($E534,Emissions!$1:$1048576,MATCH(DATE(H$2,1,1),Emissions!$A$1:$LI$1),FALSE)</f>
        <v>1.7042341379999999</v>
      </c>
      <c r="I534" s="356">
        <f>+VLOOKUP($E534,Emissions!$1:$1048576,MATCH(DATE(I$2,1,1),Emissions!$A$1:$LI$1),FALSE)</f>
        <v>1.647763989</v>
      </c>
      <c r="J534" s="356">
        <f>+VLOOKUP($E534,Emissions!$1:$1048576,MATCH(DATE(J$2,1,1),Emissions!$A$1:$LI$1),FALSE)</f>
        <v>1.616027946</v>
      </c>
      <c r="K534" s="356">
        <f>+VLOOKUP($E534,Emissions!$1:$1048576,MATCH(DATE(K$2,1,1),Emissions!$A$1:$LI$1),FALSE)</f>
        <v>1.6082723750000001</v>
      </c>
      <c r="L534" s="356">
        <f>+VLOOKUP($E534,Emissions!$1:$1048576,MATCH(DATE(L$2,1,1),Emissions!$A$1:$LI$1),FALSE)</f>
        <v>1.6121263729999999</v>
      </c>
      <c r="M534" s="356">
        <f>+VLOOKUP($E534,Emissions!$1:$1048576,MATCH(DATE(M$2,1,1),Emissions!$A$1:$LI$1),FALSE)</f>
        <v>1.617668441</v>
      </c>
      <c r="N534" s="356">
        <f>+VLOOKUP($E534,Emissions!$1:$1048576,MATCH(DATE(N$2,1,1),Emissions!$A$1:$LI$1),FALSE)</f>
        <v>1.6199774920000001</v>
      </c>
      <c r="O534" s="356">
        <f>+VLOOKUP($E534,Emissions!$1:$1048576,MATCH(DATE(O$2,1,1),Emissions!$A$1:$LI$1),FALSE)</f>
        <v>1.61739783</v>
      </c>
      <c r="P534" s="356">
        <f>+VLOOKUP($E534,Emissions!$1:$1048576,MATCH(DATE(P$2,1,1),Emissions!$A$1:$LI$1),FALSE)</f>
        <v>1.610378869</v>
      </c>
      <c r="Q534" s="356">
        <f>+VLOOKUP($E534,Emissions!$1:$1048576,MATCH(DATE(Q$2,1,1),Emissions!$A$1:$LI$1),FALSE)</f>
        <v>1.6046069679999999</v>
      </c>
      <c r="R534" s="356">
        <f>+VLOOKUP($E534,Emissions!$1:$1048576,MATCH(DATE(R$2,1,1),Emissions!$A$1:$LI$1),FALSE)</f>
        <v>1.606006472</v>
      </c>
      <c r="S534" s="356">
        <f>+VLOOKUP($E534,Emissions!$1:$1048576,MATCH(DATE(S$2,1,1),Emissions!$A$1:$LI$1),FALSE)</f>
        <v>1.6151597740000001</v>
      </c>
      <c r="T534" s="356">
        <f>+VLOOKUP($E534,Emissions!$1:$1048576,MATCH(DATE(T$2,1,1),Emissions!$A$1:$LI$1),FALSE)</f>
        <v>1.630443407</v>
      </c>
      <c r="U534" s="356">
        <f>+VLOOKUP($E534,Emissions!$1:$1048576,MATCH(DATE(U$2,1,1),Emissions!$A$1:$LI$1),FALSE)</f>
        <v>1.6498885320000001</v>
      </c>
      <c r="V534" s="356">
        <f>+VLOOKUP($E534,Emissions!$1:$1048576,MATCH(DATE(V$2,1,1),Emissions!$A$1:$LI$1),FALSE)</f>
        <v>1.6708196609999999</v>
      </c>
      <c r="W534" s="356">
        <f>+VLOOKUP($E534,Emissions!$1:$1048576,MATCH(DATE(W$2,1,1),Emissions!$A$1:$LI$1),FALSE)</f>
        <v>1.691940877</v>
      </c>
      <c r="X534" s="356">
        <f>+VLOOKUP($E534,Emissions!$1:$1048576,MATCH(DATE(X$2,1,1),Emissions!$A$1:$LI$1),FALSE)</f>
        <v>1.712604223</v>
      </c>
      <c r="Y534" s="356">
        <f>+VLOOKUP($E534,Emissions!$1:$1048576,MATCH(DATE(Y$2,1,1),Emissions!$A$1:$LI$1),FALSE)</f>
        <v>1.7326143039999999</v>
      </c>
      <c r="Z534" s="356">
        <f>+VLOOKUP($E534,Emissions!$1:$1048576,MATCH(DATE(Z$2,1,1),Emissions!$A$1:$LI$1),FALSE)</f>
        <v>1.7512759849999999</v>
      </c>
      <c r="AA534" s="356">
        <f>+VLOOKUP($E534,Emissions!$1:$1048576,MATCH(DATE(AA$2,1,1),Emissions!$A$1:$LI$1),FALSE)</f>
        <v>1.7697399519999999</v>
      </c>
      <c r="AB534" s="356">
        <f>+VLOOKUP($E534,Emissions!$1:$1048576,MATCH(DATE(AB$2,1,1),Emissions!$A$1:$LI$1),FALSE)</f>
        <v>1.789117064</v>
      </c>
      <c r="AC534" s="356">
        <f>+VLOOKUP($E534,Emissions!$1:$1048576,MATCH(DATE(AC$2,1,1),Emissions!$A$1:$LI$1),FALSE)</f>
        <v>1.809503557</v>
      </c>
      <c r="AD534" s="356">
        <f>+VLOOKUP($E534,Emissions!$1:$1048576,MATCH(DATE(AD$2,1,1),Emissions!$A$1:$LI$1),FALSE)</f>
        <v>1.8306215530000001</v>
      </c>
      <c r="AE534" s="356">
        <f>+VLOOKUP($E534,Emissions!$1:$1048576,MATCH(DATE(AE$2,1,1),Emissions!$A$1:$LI$1),FALSE)</f>
        <v>1.8501494030000001</v>
      </c>
      <c r="AF534" s="356">
        <f>+VLOOKUP($E534,Emissions!$1:$1048576,MATCH(DATE(AF$2,1,1),Emissions!$A$1:$LI$1),FALSE)</f>
        <v>1.8694844719999999</v>
      </c>
      <c r="AG534" s="356">
        <f>+VLOOKUP($E534,Emissions!$1:$1048576,MATCH(DATE(AG$2,1,1),Emissions!$A$1:$LI$1),FALSE)</f>
        <v>1.8892306299999999</v>
      </c>
      <c r="AH534" s="356">
        <f>+VLOOKUP($E534,Emissions!$1:$1048576,MATCH(DATE(AH$2,1,1),Emissions!$A$1:$LI$1),FALSE)</f>
        <v>1.9092862429999999</v>
      </c>
      <c r="AI534" s="356">
        <f>+VLOOKUP($E534,Emissions!$1:$1048576,MATCH(DATE(AI$2,1,1),Emissions!$A$1:$LI$1),FALSE)</f>
        <v>1.9294429989999999</v>
      </c>
      <c r="AJ534" s="356">
        <f>+VLOOKUP($E534,Emissions!$1:$1048576,MATCH(DATE(AJ$2,1,1),Emissions!$A$1:$LI$1),FALSE)</f>
        <v>1.949531661</v>
      </c>
      <c r="AK534" s="356">
        <f>+VLOOKUP($E534,Emissions!$1:$1048576,MATCH(DATE(AK$2,1,1),Emissions!$A$1:$LI$1),FALSE)</f>
        <v>1.96960633</v>
      </c>
      <c r="AL534" s="356">
        <f>+VLOOKUP($E534,Emissions!$1:$1048576,MATCH(DATE(AL$2,1,1),Emissions!$A$1:$LI$1),FALSE)</f>
        <v>1.9897901090000001</v>
      </c>
      <c r="AM534" s="356">
        <f>+VLOOKUP($E534,Emissions!$1:$1048576,MATCH(DATE(AM$2,1,1),Emissions!$A$1:$LI$1),FALSE)</f>
        <v>2.009973096</v>
      </c>
      <c r="AN534" s="356">
        <f>+VLOOKUP($E534,Emissions!$1:$1048576,MATCH(DATE(AN$2,1,1),Emissions!$A$1:$LI$1),FALSE)</f>
        <v>2.0300284259999999</v>
      </c>
      <c r="AO534" s="356">
        <f>+VLOOKUP($E534,Emissions!$1:$1048576,MATCH(DATE(AO$2,1,1),Emissions!$A$1:$LI$1),FALSE)</f>
        <v>2.0498642490000001</v>
      </c>
    </row>
    <row r="535" spans="1:41" ht="15" customHeight="1" x14ac:dyDescent="0.35">
      <c r="A535" s="407"/>
      <c r="B535" s="169"/>
      <c r="C535" s="166" t="s">
        <v>471</v>
      </c>
      <c r="D535" s="113" t="s">
        <v>1027</v>
      </c>
      <c r="E535" s="50" t="s">
        <v>2621</v>
      </c>
      <c r="F535" s="356">
        <f>+VLOOKUP($E535,Emissions!$1:$1048576,MATCH(DATE(F$2,1,1),Emissions!$A$1:$LI$1),FALSE)</f>
        <v>0</v>
      </c>
      <c r="G535" s="356">
        <f>+VLOOKUP($E535,Emissions!$1:$1048576,MATCH(DATE(G$2,1,1),Emissions!$A$1:$LI$1),FALSE)</f>
        <v>0</v>
      </c>
      <c r="H535" s="356">
        <f>+VLOOKUP($E535,Emissions!$1:$1048576,MATCH(DATE(H$2,1,1),Emissions!$A$1:$LI$1),FALSE)</f>
        <v>0</v>
      </c>
      <c r="I535" s="356">
        <f>+VLOOKUP($E535,Emissions!$1:$1048576,MATCH(DATE(I$2,1,1),Emissions!$A$1:$LI$1),FALSE)</f>
        <v>0</v>
      </c>
      <c r="J535" s="356">
        <f>+VLOOKUP($E535,Emissions!$1:$1048576,MATCH(DATE(J$2,1,1),Emissions!$A$1:$LI$1),FALSE)</f>
        <v>0</v>
      </c>
      <c r="K535" s="356">
        <f>+VLOOKUP($E535,Emissions!$1:$1048576,MATCH(DATE(K$2,1,1),Emissions!$A$1:$LI$1),FALSE)</f>
        <v>0</v>
      </c>
      <c r="L535" s="356">
        <f>+VLOOKUP($E535,Emissions!$1:$1048576,MATCH(DATE(L$2,1,1),Emissions!$A$1:$LI$1),FALSE)</f>
        <v>0</v>
      </c>
      <c r="M535" s="356">
        <f>+VLOOKUP($E535,Emissions!$1:$1048576,MATCH(DATE(M$2,1,1),Emissions!$A$1:$LI$1),FALSE)</f>
        <v>0</v>
      </c>
      <c r="N535" s="356">
        <f>+VLOOKUP($E535,Emissions!$1:$1048576,MATCH(DATE(N$2,1,1),Emissions!$A$1:$LI$1),FALSE)</f>
        <v>0</v>
      </c>
      <c r="O535" s="356">
        <f>+VLOOKUP($E535,Emissions!$1:$1048576,MATCH(DATE(O$2,1,1),Emissions!$A$1:$LI$1),FALSE)</f>
        <v>0</v>
      </c>
      <c r="P535" s="356">
        <f>+VLOOKUP($E535,Emissions!$1:$1048576,MATCH(DATE(P$2,1,1),Emissions!$A$1:$LI$1),FALSE)</f>
        <v>0</v>
      </c>
      <c r="Q535" s="356">
        <f>+VLOOKUP($E535,Emissions!$1:$1048576,MATCH(DATE(Q$2,1,1),Emissions!$A$1:$LI$1),FALSE)</f>
        <v>0</v>
      </c>
      <c r="R535" s="356">
        <f>+VLOOKUP($E535,Emissions!$1:$1048576,MATCH(DATE(R$2,1,1),Emissions!$A$1:$LI$1),FALSE)</f>
        <v>0</v>
      </c>
      <c r="S535" s="356">
        <f>+VLOOKUP($E535,Emissions!$1:$1048576,MATCH(DATE(S$2,1,1),Emissions!$A$1:$LI$1),FALSE)</f>
        <v>0</v>
      </c>
      <c r="T535" s="356">
        <f>+VLOOKUP($E535,Emissions!$1:$1048576,MATCH(DATE(T$2,1,1),Emissions!$A$1:$LI$1),FALSE)</f>
        <v>0</v>
      </c>
      <c r="U535" s="356">
        <f>+VLOOKUP($E535,Emissions!$1:$1048576,MATCH(DATE(U$2,1,1),Emissions!$A$1:$LI$1),FALSE)</f>
        <v>0</v>
      </c>
      <c r="V535" s="356">
        <f>+VLOOKUP($E535,Emissions!$1:$1048576,MATCH(DATE(V$2,1,1),Emissions!$A$1:$LI$1),FALSE)</f>
        <v>0</v>
      </c>
      <c r="W535" s="356">
        <f>+VLOOKUP($E535,Emissions!$1:$1048576,MATCH(DATE(W$2,1,1),Emissions!$A$1:$LI$1),FALSE)</f>
        <v>0</v>
      </c>
      <c r="X535" s="356">
        <f>+VLOOKUP($E535,Emissions!$1:$1048576,MATCH(DATE(X$2,1,1),Emissions!$A$1:$LI$1),FALSE)</f>
        <v>0</v>
      </c>
      <c r="Y535" s="356">
        <f>+VLOOKUP($E535,Emissions!$1:$1048576,MATCH(DATE(Y$2,1,1),Emissions!$A$1:$LI$1),FALSE)</f>
        <v>0</v>
      </c>
      <c r="Z535" s="356">
        <f>+VLOOKUP($E535,Emissions!$1:$1048576,MATCH(DATE(Z$2,1,1),Emissions!$A$1:$LI$1),FALSE)</f>
        <v>0</v>
      </c>
      <c r="AA535" s="356">
        <f>+VLOOKUP($E535,Emissions!$1:$1048576,MATCH(DATE(AA$2,1,1),Emissions!$A$1:$LI$1),FALSE)</f>
        <v>0</v>
      </c>
      <c r="AB535" s="356">
        <f>+VLOOKUP($E535,Emissions!$1:$1048576,MATCH(DATE(AB$2,1,1),Emissions!$A$1:$LI$1),FALSE)</f>
        <v>0</v>
      </c>
      <c r="AC535" s="356">
        <f>+VLOOKUP($E535,Emissions!$1:$1048576,MATCH(DATE(AC$2,1,1),Emissions!$A$1:$LI$1),FALSE)</f>
        <v>0</v>
      </c>
      <c r="AD535" s="356">
        <f>+VLOOKUP($E535,Emissions!$1:$1048576,MATCH(DATE(AD$2,1,1),Emissions!$A$1:$LI$1),FALSE)</f>
        <v>0</v>
      </c>
      <c r="AE535" s="356">
        <f>+VLOOKUP($E535,Emissions!$1:$1048576,MATCH(DATE(AE$2,1,1),Emissions!$A$1:$LI$1),FALSE)</f>
        <v>0</v>
      </c>
      <c r="AF535" s="356">
        <f>+VLOOKUP($E535,Emissions!$1:$1048576,MATCH(DATE(AF$2,1,1),Emissions!$A$1:$LI$1),FALSE)</f>
        <v>0</v>
      </c>
      <c r="AG535" s="356">
        <f>+VLOOKUP($E535,Emissions!$1:$1048576,MATCH(DATE(AG$2,1,1),Emissions!$A$1:$LI$1),FALSE)</f>
        <v>0</v>
      </c>
      <c r="AH535" s="356">
        <f>+VLOOKUP($E535,Emissions!$1:$1048576,MATCH(DATE(AH$2,1,1),Emissions!$A$1:$LI$1),FALSE)</f>
        <v>0</v>
      </c>
      <c r="AI535" s="356">
        <f>+VLOOKUP($E535,Emissions!$1:$1048576,MATCH(DATE(AI$2,1,1),Emissions!$A$1:$LI$1),FALSE)</f>
        <v>0</v>
      </c>
      <c r="AJ535" s="356">
        <f>+VLOOKUP($E535,Emissions!$1:$1048576,MATCH(DATE(AJ$2,1,1),Emissions!$A$1:$LI$1),FALSE)</f>
        <v>0</v>
      </c>
      <c r="AK535" s="356">
        <f>+VLOOKUP($E535,Emissions!$1:$1048576,MATCH(DATE(AK$2,1,1),Emissions!$A$1:$LI$1),FALSE)</f>
        <v>0</v>
      </c>
      <c r="AL535" s="356">
        <f>+VLOOKUP($E535,Emissions!$1:$1048576,MATCH(DATE(AL$2,1,1),Emissions!$A$1:$LI$1),FALSE)</f>
        <v>0</v>
      </c>
      <c r="AM535" s="356">
        <f>+VLOOKUP($E535,Emissions!$1:$1048576,MATCH(DATE(AM$2,1,1),Emissions!$A$1:$LI$1),FALSE)</f>
        <v>0</v>
      </c>
      <c r="AN535" s="356">
        <f>+VLOOKUP($E535,Emissions!$1:$1048576,MATCH(DATE(AN$2,1,1),Emissions!$A$1:$LI$1),FALSE)</f>
        <v>0</v>
      </c>
      <c r="AO535" s="356">
        <f>+VLOOKUP($E535,Emissions!$1:$1048576,MATCH(DATE(AO$2,1,1),Emissions!$A$1:$LI$1),FALSE)</f>
        <v>0</v>
      </c>
    </row>
    <row r="536" spans="1:41" ht="15" customHeight="1" x14ac:dyDescent="0.35">
      <c r="A536" s="407"/>
      <c r="B536" s="169"/>
      <c r="C536" s="165"/>
      <c r="D536" s="113"/>
      <c r="E536" s="165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  <c r="AN536" s="321"/>
      <c r="AO536" s="321"/>
    </row>
    <row r="537" spans="1:41" s="91" customFormat="1" ht="15" customHeight="1" x14ac:dyDescent="0.35">
      <c r="A537" s="407"/>
      <c r="B537" s="169"/>
      <c r="C537" s="146" t="s">
        <v>1093</v>
      </c>
      <c r="D537" s="146" t="s">
        <v>1399</v>
      </c>
      <c r="E537" s="135" t="s">
        <v>2622</v>
      </c>
      <c r="F537" s="322">
        <f>+VLOOKUP($E537,Emissions!$1:$1048576,MATCH(DATE(F$2,1,1),Emissions!$A$1:$LI$1),FALSE)</f>
        <v>12.29887188</v>
      </c>
      <c r="G537" s="322">
        <f>+VLOOKUP($E537,Emissions!$1:$1048576,MATCH(DATE(G$2,1,1),Emissions!$A$1:$LI$1),FALSE)</f>
        <v>12.424434</v>
      </c>
      <c r="H537" s="322">
        <f>+VLOOKUP($E537,Emissions!$1:$1048576,MATCH(DATE(H$2,1,1),Emissions!$A$1:$LI$1),FALSE)</f>
        <v>12.47657519</v>
      </c>
      <c r="I537" s="322">
        <f>+VLOOKUP($E537,Emissions!$1:$1048576,MATCH(DATE(I$2,1,1),Emissions!$A$1:$LI$1),FALSE)</f>
        <v>12.43917012</v>
      </c>
      <c r="J537" s="322">
        <f>+VLOOKUP($E537,Emissions!$1:$1048576,MATCH(DATE(J$2,1,1),Emissions!$A$1:$LI$1),FALSE)</f>
        <v>12.456848519999999</v>
      </c>
      <c r="K537" s="322">
        <f>+VLOOKUP($E537,Emissions!$1:$1048576,MATCH(DATE(K$2,1,1),Emissions!$A$1:$LI$1),FALSE)</f>
        <v>12.64904385</v>
      </c>
      <c r="L537" s="322">
        <f>+VLOOKUP($E537,Emissions!$1:$1048576,MATCH(DATE(L$2,1,1),Emissions!$A$1:$LI$1),FALSE)</f>
        <v>12.831572209999999</v>
      </c>
      <c r="M537" s="322">
        <f>+VLOOKUP($E537,Emissions!$1:$1048576,MATCH(DATE(M$2,1,1),Emissions!$A$1:$LI$1),FALSE)</f>
        <v>13.019092049999999</v>
      </c>
      <c r="N537" s="322">
        <f>+VLOOKUP($E537,Emissions!$1:$1048576,MATCH(DATE(N$2,1,1),Emissions!$A$1:$LI$1),FALSE)</f>
        <v>13.199855360000001</v>
      </c>
      <c r="O537" s="322">
        <f>+VLOOKUP($E537,Emissions!$1:$1048576,MATCH(DATE(O$2,1,1),Emissions!$A$1:$LI$1),FALSE)</f>
        <v>13.369363480000001</v>
      </c>
      <c r="P537" s="322">
        <f>+VLOOKUP($E537,Emissions!$1:$1048576,MATCH(DATE(P$2,1,1),Emissions!$A$1:$LI$1),FALSE)</f>
        <v>13.51798294</v>
      </c>
      <c r="Q537" s="322">
        <f>+VLOOKUP($E537,Emissions!$1:$1048576,MATCH(DATE(Q$2,1,1),Emissions!$A$1:$LI$1),FALSE)</f>
        <v>13.70778254</v>
      </c>
      <c r="R537" s="322">
        <f>+VLOOKUP($E537,Emissions!$1:$1048576,MATCH(DATE(R$2,1,1),Emissions!$A$1:$LI$1),FALSE)</f>
        <v>13.950386849999999</v>
      </c>
      <c r="S537" s="322">
        <f>+VLOOKUP($E537,Emissions!$1:$1048576,MATCH(DATE(S$2,1,1),Emissions!$A$1:$LI$1),FALSE)</f>
        <v>14.23790492</v>
      </c>
      <c r="T537" s="322">
        <f>+VLOOKUP($E537,Emissions!$1:$1048576,MATCH(DATE(T$2,1,1),Emissions!$A$1:$LI$1),FALSE)</f>
        <v>14.55789613</v>
      </c>
      <c r="U537" s="322">
        <f>+VLOOKUP($E537,Emissions!$1:$1048576,MATCH(DATE(U$2,1,1),Emissions!$A$1:$LI$1),FALSE)</f>
        <v>14.89782121</v>
      </c>
      <c r="V537" s="322">
        <f>+VLOOKUP($E537,Emissions!$1:$1048576,MATCH(DATE(V$2,1,1),Emissions!$A$1:$LI$1),FALSE)</f>
        <v>15.22444131</v>
      </c>
      <c r="W537" s="322">
        <f>+VLOOKUP($E537,Emissions!$1:$1048576,MATCH(DATE(W$2,1,1),Emissions!$A$1:$LI$1),FALSE)</f>
        <v>15.529802200000001</v>
      </c>
      <c r="X537" s="322">
        <f>+VLOOKUP($E537,Emissions!$1:$1048576,MATCH(DATE(X$2,1,1),Emissions!$A$1:$LI$1),FALSE)</f>
        <v>15.810424640000001</v>
      </c>
      <c r="Y537" s="322">
        <f>+VLOOKUP($E537,Emissions!$1:$1048576,MATCH(DATE(Y$2,1,1),Emissions!$A$1:$LI$1),FALSE)</f>
        <v>16.06306974</v>
      </c>
      <c r="Z537" s="322">
        <f>+VLOOKUP($E537,Emissions!$1:$1048576,MATCH(DATE(Z$2,1,1),Emissions!$A$1:$LI$1),FALSE)</f>
        <v>16.285994349999999</v>
      </c>
      <c r="AA537" s="322">
        <f>+VLOOKUP($E537,Emissions!$1:$1048576,MATCH(DATE(AA$2,1,1),Emissions!$A$1:$LI$1),FALSE)</f>
        <v>16.481663279999999</v>
      </c>
      <c r="AB537" s="322">
        <f>+VLOOKUP($E537,Emissions!$1:$1048576,MATCH(DATE(AB$2,1,1),Emissions!$A$1:$LI$1),FALSE)</f>
        <v>16.66616359</v>
      </c>
      <c r="AC537" s="322">
        <f>+VLOOKUP($E537,Emissions!$1:$1048576,MATCH(DATE(AC$2,1,1),Emissions!$A$1:$LI$1),FALSE)</f>
        <v>16.844425130000001</v>
      </c>
      <c r="AD537" s="322">
        <f>+VLOOKUP($E537,Emissions!$1:$1048576,MATCH(DATE(AD$2,1,1),Emissions!$A$1:$LI$1),FALSE)</f>
        <v>17.01753527</v>
      </c>
      <c r="AE537" s="322">
        <f>+VLOOKUP($E537,Emissions!$1:$1048576,MATCH(DATE(AE$2,1,1),Emissions!$A$1:$LI$1),FALSE)</f>
        <v>17.182887699999998</v>
      </c>
      <c r="AF537" s="322">
        <f>+VLOOKUP($E537,Emissions!$1:$1048576,MATCH(DATE(AF$2,1,1),Emissions!$A$1:$LI$1),FALSE)</f>
        <v>17.336873480000001</v>
      </c>
      <c r="AG537" s="322">
        <f>+VLOOKUP($E537,Emissions!$1:$1048576,MATCH(DATE(AG$2,1,1),Emissions!$A$1:$LI$1),FALSE)</f>
        <v>17.49096308</v>
      </c>
      <c r="AH537" s="322">
        <f>+VLOOKUP($E537,Emissions!$1:$1048576,MATCH(DATE(AH$2,1,1),Emissions!$A$1:$LI$1),FALSE)</f>
        <v>17.64670954</v>
      </c>
      <c r="AI537" s="322">
        <f>+VLOOKUP($E537,Emissions!$1:$1048576,MATCH(DATE(AI$2,1,1),Emissions!$A$1:$LI$1),FALSE)</f>
        <v>17.803595179999999</v>
      </c>
      <c r="AJ537" s="322">
        <f>+VLOOKUP($E537,Emissions!$1:$1048576,MATCH(DATE(AJ$2,1,1),Emissions!$A$1:$LI$1),FALSE)</f>
        <v>17.960949119999999</v>
      </c>
      <c r="AK537" s="322">
        <f>+VLOOKUP($E537,Emissions!$1:$1048576,MATCH(DATE(AK$2,1,1),Emissions!$A$1:$LI$1),FALSE)</f>
        <v>18.119982879999998</v>
      </c>
      <c r="AL537" s="322">
        <f>+VLOOKUP($E537,Emissions!$1:$1048576,MATCH(DATE(AL$2,1,1),Emissions!$A$1:$LI$1),FALSE)</f>
        <v>18.283619560000002</v>
      </c>
      <c r="AM537" s="322">
        <f>+VLOOKUP($E537,Emissions!$1:$1048576,MATCH(DATE(AM$2,1,1),Emissions!$A$1:$LI$1),FALSE)</f>
        <v>18.451169459999999</v>
      </c>
      <c r="AN537" s="322">
        <f>+VLOOKUP($E537,Emissions!$1:$1048576,MATCH(DATE(AN$2,1,1),Emissions!$A$1:$LI$1),FALSE)</f>
        <v>18.621231699999999</v>
      </c>
      <c r="AO537" s="322">
        <f>+VLOOKUP($E537,Emissions!$1:$1048576,MATCH(DATE(AO$2,1,1),Emissions!$A$1:$LI$1),FALSE)</f>
        <v>18.792467899999998</v>
      </c>
    </row>
    <row r="538" spans="1:41" s="91" customFormat="1" ht="15" customHeight="1" x14ac:dyDescent="0.35">
      <c r="A538" s="407"/>
      <c r="B538" s="169"/>
      <c r="C538" s="136" t="s">
        <v>1087</v>
      </c>
      <c r="D538" s="146" t="s">
        <v>1399</v>
      </c>
      <c r="E538" s="135" t="s">
        <v>2662</v>
      </c>
      <c r="F538" s="322">
        <f>+VLOOKUP($E538,Emissions!$1:$1048576,MATCH(DATE(F$2,1,1),Emissions!$A$1:$LI$1),FALSE)</f>
        <v>1.58577874E-2</v>
      </c>
      <c r="G538" s="322">
        <f>+VLOOKUP($E538,Emissions!$1:$1048576,MATCH(DATE(G$2,1,1),Emissions!$A$1:$LI$1),FALSE)</f>
        <v>1.6185428200000001E-2</v>
      </c>
      <c r="H538" s="322">
        <f>+VLOOKUP($E538,Emissions!$1:$1048576,MATCH(DATE(H$2,1,1),Emissions!$A$1:$LI$1),FALSE)</f>
        <v>1.6261408099999999E-2</v>
      </c>
      <c r="I538" s="322">
        <f>+VLOOKUP($E538,Emissions!$1:$1048576,MATCH(DATE(I$2,1,1),Emissions!$A$1:$LI$1),FALSE)</f>
        <v>1.6102915799999999E-2</v>
      </c>
      <c r="J538" s="322">
        <f>+VLOOKUP($E538,Emissions!$1:$1048576,MATCH(DATE(J$2,1,1),Emissions!$A$1:$LI$1),FALSE)</f>
        <v>1.6152578599999998E-2</v>
      </c>
      <c r="K538" s="322">
        <f>+VLOOKUP($E538,Emissions!$1:$1048576,MATCH(DATE(K$2,1,1),Emissions!$A$1:$LI$1),FALSE)</f>
        <v>1.6796422599999999E-2</v>
      </c>
      <c r="L538" s="322">
        <f>+VLOOKUP($E538,Emissions!$1:$1048576,MATCH(DATE(L$2,1,1),Emissions!$A$1:$LI$1),FALSE)</f>
        <v>1.7154293500000001E-2</v>
      </c>
      <c r="M538" s="322">
        <f>+VLOOKUP($E538,Emissions!$1:$1048576,MATCH(DATE(M$2,1,1),Emissions!$A$1:$LI$1),FALSE)</f>
        <v>1.74863517E-2</v>
      </c>
      <c r="N538" s="322">
        <f>+VLOOKUP($E538,Emissions!$1:$1048576,MATCH(DATE(N$2,1,1),Emissions!$A$1:$LI$1),FALSE)</f>
        <v>1.77909921E-2</v>
      </c>
      <c r="O538" s="322">
        <f>+VLOOKUP($E538,Emissions!$1:$1048576,MATCH(DATE(O$2,1,1),Emissions!$A$1:$LI$1),FALSE)</f>
        <v>1.80576998E-2</v>
      </c>
      <c r="P538" s="322">
        <f>+VLOOKUP($E538,Emissions!$1:$1048576,MATCH(DATE(P$2,1,1),Emissions!$A$1:$LI$1),FALSE)</f>
        <v>1.82664609E-2</v>
      </c>
      <c r="Q538" s="322">
        <f>+VLOOKUP($E538,Emissions!$1:$1048576,MATCH(DATE(Q$2,1,1),Emissions!$A$1:$LI$1),FALSE)</f>
        <v>1.8589056699999999E-2</v>
      </c>
      <c r="R538" s="322">
        <f>+VLOOKUP($E538,Emissions!$1:$1048576,MATCH(DATE(R$2,1,1),Emissions!$A$1:$LI$1),FALSE)</f>
        <v>1.90250722E-2</v>
      </c>
      <c r="S538" s="322">
        <f>+VLOOKUP($E538,Emissions!$1:$1048576,MATCH(DATE(S$2,1,1),Emissions!$A$1:$LI$1),FALSE)</f>
        <v>1.95517685E-2</v>
      </c>
      <c r="T538" s="322">
        <f>+VLOOKUP($E538,Emissions!$1:$1048576,MATCH(DATE(T$2,1,1),Emissions!$A$1:$LI$1),FALSE)</f>
        <v>2.01455631E-2</v>
      </c>
      <c r="U538" s="322">
        <f>+VLOOKUP($E538,Emissions!$1:$1048576,MATCH(DATE(U$2,1,1),Emissions!$A$1:$LI$1),FALSE)</f>
        <v>2.0788180600000001E-2</v>
      </c>
      <c r="V538" s="322">
        <f>+VLOOKUP($E538,Emissions!$1:$1048576,MATCH(DATE(V$2,1,1),Emissions!$A$1:$LI$1),FALSE)</f>
        <v>2.1422885499999999E-2</v>
      </c>
      <c r="W538" s="322">
        <f>+VLOOKUP($E538,Emissions!$1:$1048576,MATCH(DATE(W$2,1,1),Emissions!$A$1:$LI$1),FALSE)</f>
        <v>2.2009553500000001E-2</v>
      </c>
      <c r="X538" s="322">
        <f>+VLOOKUP($E538,Emissions!$1:$1048576,MATCH(DATE(X$2,1,1),Emissions!$A$1:$LI$1),FALSE)</f>
        <v>2.2531150400000002E-2</v>
      </c>
      <c r="Y538" s="322">
        <f>+VLOOKUP($E538,Emissions!$1:$1048576,MATCH(DATE(Y$2,1,1),Emissions!$A$1:$LI$1),FALSE)</f>
        <v>2.2991409000000001E-2</v>
      </c>
      <c r="Z538" s="322">
        <f>+VLOOKUP($E538,Emissions!$1:$1048576,MATCH(DATE(Z$2,1,1),Emissions!$A$1:$LI$1),FALSE)</f>
        <v>2.33977852E-2</v>
      </c>
      <c r="AA538" s="322">
        <f>+VLOOKUP($E538,Emissions!$1:$1048576,MATCH(DATE(AA$2,1,1),Emissions!$A$1:$LI$1),FALSE)</f>
        <v>2.3767657099999999E-2</v>
      </c>
      <c r="AB538" s="322">
        <f>+VLOOKUP($E538,Emissions!$1:$1048576,MATCH(DATE(AB$2,1,1),Emissions!$A$1:$LI$1),FALSE)</f>
        <v>2.4120516299999999E-2</v>
      </c>
      <c r="AC538" s="322">
        <f>+VLOOKUP($E538,Emissions!$1:$1048576,MATCH(DATE(AC$2,1,1),Emissions!$A$1:$LI$1),FALSE)</f>
        <v>2.4460690300000001E-2</v>
      </c>
      <c r="AD538" s="322">
        <f>+VLOOKUP($E538,Emissions!$1:$1048576,MATCH(DATE(AD$2,1,1),Emissions!$A$1:$LI$1),FALSE)</f>
        <v>2.4789794800000001E-2</v>
      </c>
      <c r="AE538" s="322">
        <f>+VLOOKUP($E538,Emissions!$1:$1048576,MATCH(DATE(AE$2,1,1),Emissions!$A$1:$LI$1),FALSE)</f>
        <v>2.51004095E-2</v>
      </c>
      <c r="AF538" s="322">
        <f>+VLOOKUP($E538,Emissions!$1:$1048576,MATCH(DATE(AF$2,1,1),Emissions!$A$1:$LI$1),FALSE)</f>
        <v>2.5393060499999998E-2</v>
      </c>
      <c r="AG538" s="322">
        <f>+VLOOKUP($E538,Emissions!$1:$1048576,MATCH(DATE(AG$2,1,1),Emissions!$A$1:$LI$1),FALSE)</f>
        <v>2.5682441899999998E-2</v>
      </c>
      <c r="AH538" s="322">
        <f>+VLOOKUP($E538,Emissions!$1:$1048576,MATCH(DATE(AH$2,1,1),Emissions!$A$1:$LI$1),FALSE)</f>
        <v>2.5970836600000002E-2</v>
      </c>
      <c r="AI538" s="322">
        <f>+VLOOKUP($E538,Emissions!$1:$1048576,MATCH(DATE(AI$2,1,1),Emissions!$A$1:$LI$1),FALSE)</f>
        <v>2.6258744399999999E-2</v>
      </c>
      <c r="AJ538" s="322">
        <f>+VLOOKUP($E538,Emissions!$1:$1048576,MATCH(DATE(AJ$2,1,1),Emissions!$A$1:$LI$1),FALSE)</f>
        <v>2.65464384E-2</v>
      </c>
      <c r="AK538" s="322">
        <f>+VLOOKUP($E538,Emissions!$1:$1048576,MATCH(DATE(AK$2,1,1),Emissions!$A$1:$LI$1),FALSE)</f>
        <v>2.6837966500000001E-2</v>
      </c>
      <c r="AL538" s="322">
        <f>+VLOOKUP($E538,Emissions!$1:$1048576,MATCH(DATE(AL$2,1,1),Emissions!$A$1:$LI$1),FALSE)</f>
        <v>2.7136752300000001E-2</v>
      </c>
      <c r="AM538" s="322">
        <f>+VLOOKUP($E538,Emissions!$1:$1048576,MATCH(DATE(AM$2,1,1),Emissions!$A$1:$LI$1),FALSE)</f>
        <v>2.7441761200000001E-2</v>
      </c>
      <c r="AN538" s="322">
        <f>+VLOOKUP($E538,Emissions!$1:$1048576,MATCH(DATE(AN$2,1,1),Emissions!$A$1:$LI$1),FALSE)</f>
        <v>2.77512618E-2</v>
      </c>
      <c r="AO538" s="322">
        <f>+VLOOKUP($E538,Emissions!$1:$1048576,MATCH(DATE(AO$2,1,1),Emissions!$A$1:$LI$1),FALSE)</f>
        <v>2.8063673300000001E-2</v>
      </c>
    </row>
    <row r="539" spans="1:41" ht="15" customHeight="1" x14ac:dyDescent="0.35">
      <c r="A539" s="407"/>
      <c r="B539" s="169"/>
      <c r="C539" s="137" t="s">
        <v>724</v>
      </c>
      <c r="D539" s="113" t="s">
        <v>1399</v>
      </c>
      <c r="E539" s="50" t="s">
        <v>2623</v>
      </c>
      <c r="F539" s="356">
        <f>+VLOOKUP($E539,Emissions!$1:$1048576,MATCH(DATE(F$2,1,1),Emissions!$A$1:$LI$1),FALSE)</f>
        <v>1.53720043E-2</v>
      </c>
      <c r="G539" s="356">
        <f>+VLOOKUP($E539,Emissions!$1:$1048576,MATCH(DATE(G$2,1,1),Emissions!$A$1:$LI$1),FALSE)</f>
        <v>1.56999011E-2</v>
      </c>
      <c r="H539" s="356">
        <f>+VLOOKUP($E539,Emissions!$1:$1048576,MATCH(DATE(H$2,1,1),Emissions!$A$1:$LI$1),FALSE)</f>
        <v>1.5785668900000001E-2</v>
      </c>
      <c r="I539" s="356">
        <f>+VLOOKUP($E539,Emissions!$1:$1048576,MATCH(DATE(I$2,1,1),Emissions!$A$1:$LI$1),FALSE)</f>
        <v>1.5645340899999999E-2</v>
      </c>
      <c r="J539" s="356">
        <f>+VLOOKUP($E539,Emissions!$1:$1048576,MATCH(DATE(J$2,1,1),Emissions!$A$1:$LI$1),FALSE)</f>
        <v>1.5704442400000001E-2</v>
      </c>
      <c r="K539" s="356">
        <f>+VLOOKUP($E539,Emissions!$1:$1048576,MATCH(DATE(K$2,1,1),Emissions!$A$1:$LI$1),FALSE)</f>
        <v>1.63396188E-2</v>
      </c>
      <c r="L539" s="356">
        <f>+VLOOKUP($E539,Emissions!$1:$1048576,MATCH(DATE(L$2,1,1),Emissions!$A$1:$LI$1),FALSE)</f>
        <v>1.6697128299999999E-2</v>
      </c>
      <c r="M539" s="356">
        <f>+VLOOKUP($E539,Emissions!$1:$1048576,MATCH(DATE(M$2,1,1),Emissions!$A$1:$LI$1),FALSE)</f>
        <v>1.7033078399999999E-2</v>
      </c>
      <c r="N539" s="356">
        <f>+VLOOKUP($E539,Emissions!$1:$1048576,MATCH(DATE(N$2,1,1),Emissions!$A$1:$LI$1),FALSE)</f>
        <v>1.73455629E-2</v>
      </c>
      <c r="O539" s="356">
        <f>+VLOOKUP($E539,Emissions!$1:$1048576,MATCH(DATE(O$2,1,1),Emissions!$A$1:$LI$1),FALSE)</f>
        <v>1.76241117E-2</v>
      </c>
      <c r="P539" s="356">
        <f>+VLOOKUP($E539,Emissions!$1:$1048576,MATCH(DATE(P$2,1,1),Emissions!$A$1:$LI$1),FALSE)</f>
        <v>1.78489654E-2</v>
      </c>
      <c r="Q539" s="356">
        <f>+VLOOKUP($E539,Emissions!$1:$1048576,MATCH(DATE(Q$2,1,1),Emissions!$A$1:$LI$1),FALSE)</f>
        <v>1.8179574399999999E-2</v>
      </c>
      <c r="R539" s="356">
        <f>+VLOOKUP($E539,Emissions!$1:$1048576,MATCH(DATE(R$2,1,1),Emissions!$A$1:$LI$1),FALSE)</f>
        <v>1.8618028599999999E-2</v>
      </c>
      <c r="S539" s="356">
        <f>+VLOOKUP($E539,Emissions!$1:$1048576,MATCH(DATE(S$2,1,1),Emissions!$A$1:$LI$1),FALSE)</f>
        <v>1.9143886700000001E-2</v>
      </c>
      <c r="T539" s="356">
        <f>+VLOOKUP($E539,Emissions!$1:$1048576,MATCH(DATE(T$2,1,1),Emissions!$A$1:$LI$1),FALSE)</f>
        <v>1.9734918899999999E-2</v>
      </c>
      <c r="U539" s="356">
        <f>+VLOOKUP($E539,Emissions!$1:$1048576,MATCH(DATE(U$2,1,1),Emissions!$A$1:$LI$1),FALSE)</f>
        <v>2.0373609800000001E-2</v>
      </c>
      <c r="V539" s="356">
        <f>+VLOOKUP($E539,Emissions!$1:$1048576,MATCH(DATE(V$2,1,1),Emissions!$A$1:$LI$1),FALSE)</f>
        <v>2.1004892300000001E-2</v>
      </c>
      <c r="W539" s="356">
        <f>+VLOOKUP($E539,Emissions!$1:$1048576,MATCH(DATE(W$2,1,1),Emissions!$A$1:$LI$1),FALSE)</f>
        <v>2.1589284800000001E-2</v>
      </c>
      <c r="X539" s="356">
        <f>+VLOOKUP($E539,Emissions!$1:$1048576,MATCH(DATE(X$2,1,1),Emissions!$A$1:$LI$1),FALSE)</f>
        <v>2.2109899799999999E-2</v>
      </c>
      <c r="Y539" s="356">
        <f>+VLOOKUP($E539,Emissions!$1:$1048576,MATCH(DATE(Y$2,1,1),Emissions!$A$1:$LI$1),FALSE)</f>
        <v>2.2570289E-2</v>
      </c>
      <c r="Z539" s="356">
        <f>+VLOOKUP($E539,Emissions!$1:$1048576,MATCH(DATE(Z$2,1,1),Emissions!$A$1:$LI$1),FALSE)</f>
        <v>2.29777587E-2</v>
      </c>
      <c r="AA539" s="356">
        <f>+VLOOKUP($E539,Emissions!$1:$1048576,MATCH(DATE(AA$2,1,1),Emissions!$A$1:$LI$1),FALSE)</f>
        <v>2.3348508399999999E-2</v>
      </c>
      <c r="AB539" s="356">
        <f>+VLOOKUP($E539,Emissions!$1:$1048576,MATCH(DATE(AB$2,1,1),Emissions!$A$1:$LI$1),FALSE)</f>
        <v>2.37020158E-2</v>
      </c>
      <c r="AC539" s="356">
        <f>+VLOOKUP($E539,Emissions!$1:$1048576,MATCH(DATE(AC$2,1,1),Emissions!$A$1:$LI$1),FALSE)</f>
        <v>2.4042766199999999E-2</v>
      </c>
      <c r="AD539" s="356">
        <f>+VLOOKUP($E539,Emissions!$1:$1048576,MATCH(DATE(AD$2,1,1),Emissions!$A$1:$LI$1),FALSE)</f>
        <v>2.4372481099999999E-2</v>
      </c>
      <c r="AE539" s="356">
        <f>+VLOOKUP($E539,Emissions!$1:$1048576,MATCH(DATE(AE$2,1,1),Emissions!$A$1:$LI$1),FALSE)</f>
        <v>2.4684067099999998E-2</v>
      </c>
      <c r="AF539" s="356">
        <f>+VLOOKUP($E539,Emissions!$1:$1048576,MATCH(DATE(AF$2,1,1),Emissions!$A$1:$LI$1),FALSE)</f>
        <v>2.4977451500000001E-2</v>
      </c>
      <c r="AG539" s="356">
        <f>+VLOOKUP($E539,Emissions!$1:$1048576,MATCH(DATE(AG$2,1,1),Emissions!$A$1:$LI$1),FALSE)</f>
        <v>2.5267304399999999E-2</v>
      </c>
      <c r="AH539" s="356">
        <f>+VLOOKUP($E539,Emissions!$1:$1048576,MATCH(DATE(AH$2,1,1),Emissions!$A$1:$LI$1),FALSE)</f>
        <v>2.5556044199999999E-2</v>
      </c>
      <c r="AI539" s="356">
        <f>+VLOOKUP($E539,Emissions!$1:$1048576,MATCH(DATE(AI$2,1,1),Emissions!$A$1:$LI$1),FALSE)</f>
        <v>2.5844274099999998E-2</v>
      </c>
      <c r="AJ539" s="356">
        <f>+VLOOKUP($E539,Emissions!$1:$1048576,MATCH(DATE(AJ$2,1,1),Emissions!$A$1:$LI$1),FALSE)</f>
        <v>2.6132334E-2</v>
      </c>
      <c r="AK539" s="356">
        <f>+VLOOKUP($E539,Emissions!$1:$1048576,MATCH(DATE(AK$2,1,1),Emissions!$A$1:$LI$1),FALSE)</f>
        <v>2.6423995700000001E-2</v>
      </c>
      <c r="AL539" s="356">
        <f>+VLOOKUP($E539,Emissions!$1:$1048576,MATCH(DATE(AL$2,1,1),Emissions!$A$1:$LI$1),FALSE)</f>
        <v>2.6722755500000001E-2</v>
      </c>
      <c r="AM539" s="356">
        <f>+VLOOKUP($E539,Emissions!$1:$1048576,MATCH(DATE(AM$2,1,1),Emissions!$A$1:$LI$1),FALSE)</f>
        <v>2.7027684100000001E-2</v>
      </c>
      <c r="AN539" s="356">
        <f>+VLOOKUP($E539,Emissions!$1:$1048576,MATCH(DATE(AN$2,1,1),Emissions!$A$1:$LI$1),FALSE)</f>
        <v>2.7337124300000001E-2</v>
      </c>
      <c r="AO539" s="356">
        <f>+VLOOKUP($E539,Emissions!$1:$1048576,MATCH(DATE(AO$2,1,1),Emissions!$A$1:$LI$1),FALSE)</f>
        <v>2.7649541999999999E-2</v>
      </c>
    </row>
    <row r="540" spans="1:41" ht="15" customHeight="1" x14ac:dyDescent="0.35">
      <c r="A540" s="407"/>
      <c r="B540" s="169"/>
      <c r="C540" s="137" t="s">
        <v>725</v>
      </c>
      <c r="D540" s="113" t="s">
        <v>1399</v>
      </c>
      <c r="E540" s="50" t="s">
        <v>2624</v>
      </c>
      <c r="F540" s="356">
        <f>+VLOOKUP($E540,Emissions!$1:$1048576,MATCH(DATE(F$2,1,1),Emissions!$A$1:$LI$1),FALSE)</f>
        <v>4.85783067E-4</v>
      </c>
      <c r="G540" s="356">
        <f>+VLOOKUP($E540,Emissions!$1:$1048576,MATCH(DATE(G$2,1,1),Emissions!$A$1:$LI$1),FALSE)</f>
        <v>4.8552713499999998E-4</v>
      </c>
      <c r="H540" s="356">
        <f>+VLOOKUP($E540,Emissions!$1:$1048576,MATCH(DATE(H$2,1,1),Emissions!$A$1:$LI$1),FALSE)</f>
        <v>4.7573922400000001E-4</v>
      </c>
      <c r="I540" s="356">
        <f>+VLOOKUP($E540,Emissions!$1:$1048576,MATCH(DATE(I$2,1,1),Emissions!$A$1:$LI$1),FALSE)</f>
        <v>4.5757492399999997E-4</v>
      </c>
      <c r="J540" s="356">
        <f>+VLOOKUP($E540,Emissions!$1:$1048576,MATCH(DATE(J$2,1,1),Emissions!$A$1:$LI$1),FALSE)</f>
        <v>4.4813619899999998E-4</v>
      </c>
      <c r="K540" s="356">
        <f>+VLOOKUP($E540,Emissions!$1:$1048576,MATCH(DATE(K$2,1,1),Emissions!$A$1:$LI$1),FALSE)</f>
        <v>4.5680380500000002E-4</v>
      </c>
      <c r="L540" s="356">
        <f>+VLOOKUP($E540,Emissions!$1:$1048576,MATCH(DATE(L$2,1,1),Emissions!$A$1:$LI$1),FALSE)</f>
        <v>4.57165214E-4</v>
      </c>
      <c r="M540" s="356">
        <f>+VLOOKUP($E540,Emissions!$1:$1048576,MATCH(DATE(M$2,1,1),Emissions!$A$1:$LI$1),FALSE)</f>
        <v>4.53273263E-4</v>
      </c>
      <c r="N540" s="356">
        <f>+VLOOKUP($E540,Emissions!$1:$1048576,MATCH(DATE(N$2,1,1),Emissions!$A$1:$LI$1),FALSE)</f>
        <v>4.4542917400000002E-4</v>
      </c>
      <c r="O540" s="356">
        <f>+VLOOKUP($E540,Emissions!$1:$1048576,MATCH(DATE(O$2,1,1),Emissions!$A$1:$LI$1),FALSE)</f>
        <v>4.3358807600000002E-4</v>
      </c>
      <c r="P540" s="356">
        <f>+VLOOKUP($E540,Emissions!$1:$1048576,MATCH(DATE(P$2,1,1),Emissions!$A$1:$LI$1),FALSE)</f>
        <v>4.1749550199999999E-4</v>
      </c>
      <c r="Q540" s="356">
        <f>+VLOOKUP($E540,Emissions!$1:$1048576,MATCH(DATE(Q$2,1,1),Emissions!$A$1:$LI$1),FALSE)</f>
        <v>4.0948237599999998E-4</v>
      </c>
      <c r="R540" s="356">
        <f>+VLOOKUP($E540,Emissions!$1:$1048576,MATCH(DATE(R$2,1,1),Emissions!$A$1:$LI$1),FALSE)</f>
        <v>4.0704361499999998E-4</v>
      </c>
      <c r="S540" s="356">
        <f>+VLOOKUP($E540,Emissions!$1:$1048576,MATCH(DATE(S$2,1,1),Emissions!$A$1:$LI$1),FALSE)</f>
        <v>4.0788178600000002E-4</v>
      </c>
      <c r="T540" s="356">
        <f>+VLOOKUP($E540,Emissions!$1:$1048576,MATCH(DATE(T$2,1,1),Emissions!$A$1:$LI$1),FALSE)</f>
        <v>4.1064417300000001E-4</v>
      </c>
      <c r="U540" s="356">
        <f>+VLOOKUP($E540,Emissions!$1:$1048576,MATCH(DATE(U$2,1,1),Emissions!$A$1:$LI$1),FALSE)</f>
        <v>4.1457078400000002E-4</v>
      </c>
      <c r="V540" s="356">
        <f>+VLOOKUP($E540,Emissions!$1:$1048576,MATCH(DATE(V$2,1,1),Emissions!$A$1:$LI$1),FALSE)</f>
        <v>4.1799322399999999E-4</v>
      </c>
      <c r="W540" s="356">
        <f>+VLOOKUP($E540,Emissions!$1:$1048576,MATCH(DATE(W$2,1,1),Emissions!$A$1:$LI$1),FALSE)</f>
        <v>4.2026866999999999E-4</v>
      </c>
      <c r="X540" s="356">
        <f>+VLOOKUP($E540,Emissions!$1:$1048576,MATCH(DATE(X$2,1,1),Emissions!$A$1:$LI$1),FALSE)</f>
        <v>4.2125053100000001E-4</v>
      </c>
      <c r="Y540" s="356">
        <f>+VLOOKUP($E540,Emissions!$1:$1048576,MATCH(DATE(Y$2,1,1),Emissions!$A$1:$LI$1),FALSE)</f>
        <v>4.2112000400000002E-4</v>
      </c>
      <c r="Z540" s="356">
        <f>+VLOOKUP($E540,Emissions!$1:$1048576,MATCH(DATE(Z$2,1,1),Emissions!$A$1:$LI$1),FALSE)</f>
        <v>4.2002658399999999E-4</v>
      </c>
      <c r="AA540" s="356">
        <f>+VLOOKUP($E540,Emissions!$1:$1048576,MATCH(DATE(AA$2,1,1),Emissions!$A$1:$LI$1),FALSE)</f>
        <v>4.19148662E-4</v>
      </c>
      <c r="AB540" s="356">
        <f>+VLOOKUP($E540,Emissions!$1:$1048576,MATCH(DATE(AB$2,1,1),Emissions!$A$1:$LI$1),FALSE)</f>
        <v>4.1850043299999999E-4</v>
      </c>
      <c r="AC540" s="356">
        <f>+VLOOKUP($E540,Emissions!$1:$1048576,MATCH(DATE(AC$2,1,1),Emissions!$A$1:$LI$1),FALSE)</f>
        <v>4.1792406199999999E-4</v>
      </c>
      <c r="AD540" s="356">
        <f>+VLOOKUP($E540,Emissions!$1:$1048576,MATCH(DATE(AD$2,1,1),Emissions!$A$1:$LI$1),FALSE)</f>
        <v>4.1731363300000001E-4</v>
      </c>
      <c r="AE540" s="356">
        <f>+VLOOKUP($E540,Emissions!$1:$1048576,MATCH(DATE(AE$2,1,1),Emissions!$A$1:$LI$1),FALSE)</f>
        <v>4.1634243000000001E-4</v>
      </c>
      <c r="AF540" s="356">
        <f>+VLOOKUP($E540,Emissions!$1:$1048576,MATCH(DATE(AF$2,1,1),Emissions!$A$1:$LI$1),FALSE)</f>
        <v>4.1560903299999997E-4</v>
      </c>
      <c r="AG540" s="356">
        <f>+VLOOKUP($E540,Emissions!$1:$1048576,MATCH(DATE(AG$2,1,1),Emissions!$A$1:$LI$1),FALSE)</f>
        <v>4.15137433E-4</v>
      </c>
      <c r="AH540" s="356">
        <f>+VLOOKUP($E540,Emissions!$1:$1048576,MATCH(DATE(AH$2,1,1),Emissions!$A$1:$LI$1),FALSE)</f>
        <v>4.1479244499999999E-4</v>
      </c>
      <c r="AI540" s="356">
        <f>+VLOOKUP($E540,Emissions!$1:$1048576,MATCH(DATE(AI$2,1,1),Emissions!$A$1:$LI$1),FALSE)</f>
        <v>4.1447025199999998E-4</v>
      </c>
      <c r="AJ540" s="356">
        <f>+VLOOKUP($E540,Emissions!$1:$1048576,MATCH(DATE(AJ$2,1,1),Emissions!$A$1:$LI$1),FALSE)</f>
        <v>4.1410436999999998E-4</v>
      </c>
      <c r="AK540" s="356">
        <f>+VLOOKUP($E540,Emissions!$1:$1048576,MATCH(DATE(AK$2,1,1),Emissions!$A$1:$LI$1),FALSE)</f>
        <v>4.1397080199999999E-4</v>
      </c>
      <c r="AL540" s="356">
        <f>+VLOOKUP($E540,Emissions!$1:$1048576,MATCH(DATE(AL$2,1,1),Emissions!$A$1:$LI$1),FALSE)</f>
        <v>4.1399682599999998E-4</v>
      </c>
      <c r="AM540" s="356">
        <f>+VLOOKUP($E540,Emissions!$1:$1048576,MATCH(DATE(AM$2,1,1),Emissions!$A$1:$LI$1),FALSE)</f>
        <v>4.14077123E-4</v>
      </c>
      <c r="AN540" s="356">
        <f>+VLOOKUP($E540,Emissions!$1:$1048576,MATCH(DATE(AN$2,1,1),Emissions!$A$1:$LI$1),FALSE)</f>
        <v>4.1413757100000002E-4</v>
      </c>
      <c r="AO540" s="356">
        <f>+VLOOKUP($E540,Emissions!$1:$1048576,MATCH(DATE(AO$2,1,1),Emissions!$A$1:$LI$1),FALSE)</f>
        <v>4.1413122500000001E-4</v>
      </c>
    </row>
    <row r="541" spans="1:41" s="91" customFormat="1" ht="15" customHeight="1" x14ac:dyDescent="0.35">
      <c r="A541" s="407"/>
      <c r="B541" s="169"/>
      <c r="C541" s="136" t="s">
        <v>1088</v>
      </c>
      <c r="D541" s="146" t="s">
        <v>1399</v>
      </c>
      <c r="E541" s="135" t="s">
        <v>2663</v>
      </c>
      <c r="F541" s="322">
        <f>+VLOOKUP($E541,Emissions!$1:$1048576,MATCH(DATE(F$2,1,1),Emissions!$A$1:$LI$1),FALSE)</f>
        <v>9.2357699900000007E-2</v>
      </c>
      <c r="G541" s="322">
        <f>+VLOOKUP($E541,Emissions!$1:$1048576,MATCH(DATE(G$2,1,1),Emissions!$A$1:$LI$1),FALSE)</f>
        <v>9.4526309200000005E-2</v>
      </c>
      <c r="H541" s="322">
        <f>+VLOOKUP($E541,Emissions!$1:$1048576,MATCH(DATE(H$2,1,1),Emissions!$A$1:$LI$1),FALSE)</f>
        <v>9.5213190899999994E-2</v>
      </c>
      <c r="I541" s="322">
        <f>+VLOOKUP($E541,Emissions!$1:$1048576,MATCH(DATE(I$2,1,1),Emissions!$A$1:$LI$1),FALSE)</f>
        <v>9.4520676200000001E-2</v>
      </c>
      <c r="J541" s="322">
        <f>+VLOOKUP($E541,Emissions!$1:$1048576,MATCH(DATE(J$2,1,1),Emissions!$A$1:$LI$1),FALSE)</f>
        <v>9.5050133699999997E-2</v>
      </c>
      <c r="K541" s="322">
        <f>+VLOOKUP($E541,Emissions!$1:$1048576,MATCH(DATE(K$2,1,1),Emissions!$A$1:$LI$1),FALSE)</f>
        <v>9.9064942700000005E-2</v>
      </c>
      <c r="L541" s="322">
        <f>+VLOOKUP($E541,Emissions!$1:$1048576,MATCH(DATE(L$2,1,1),Emissions!$A$1:$LI$1),FALSE)</f>
        <v>0.10130764289999999</v>
      </c>
      <c r="M541" s="322">
        <f>+VLOOKUP($E541,Emissions!$1:$1048576,MATCH(DATE(M$2,1,1),Emissions!$A$1:$LI$1),FALSE)</f>
        <v>0.1034592993</v>
      </c>
      <c r="N541" s="322">
        <f>+VLOOKUP($E541,Emissions!$1:$1048576,MATCH(DATE(N$2,1,1),Emissions!$A$1:$LI$1),FALSE)</f>
        <v>0.1054571859</v>
      </c>
      <c r="O541" s="322">
        <f>+VLOOKUP($E541,Emissions!$1:$1048576,MATCH(DATE(O$2,1,1),Emissions!$A$1:$LI$1),FALSE)</f>
        <v>0.1072267718</v>
      </c>
      <c r="P541" s="322">
        <f>+VLOOKUP($E541,Emissions!$1:$1048576,MATCH(DATE(P$2,1,1),Emissions!$A$1:$LI$1),FALSE)</f>
        <v>0.10862182569999999</v>
      </c>
      <c r="Q541" s="322">
        <f>+VLOOKUP($E541,Emissions!$1:$1048576,MATCH(DATE(Q$2,1,1),Emissions!$A$1:$LI$1),FALSE)</f>
        <v>0.11072978310000001</v>
      </c>
      <c r="R541" s="322">
        <f>+VLOOKUP($E541,Emissions!$1:$1048576,MATCH(DATE(R$2,1,1),Emissions!$A$1:$LI$1),FALSE)</f>
        <v>0.1135372333</v>
      </c>
      <c r="S541" s="322">
        <f>+VLOOKUP($E541,Emissions!$1:$1048576,MATCH(DATE(S$2,1,1),Emissions!$A$1:$LI$1),FALSE)</f>
        <v>0.11690518029999999</v>
      </c>
      <c r="T541" s="322">
        <f>+VLOOKUP($E541,Emissions!$1:$1048576,MATCH(DATE(T$2,1,1),Emissions!$A$1:$LI$1),FALSE)</f>
        <v>0.120717116</v>
      </c>
      <c r="U541" s="322">
        <f>+VLOOKUP($E541,Emissions!$1:$1048576,MATCH(DATE(U$2,1,1),Emissions!$A$1:$LI$1),FALSE)</f>
        <v>0.1248963709</v>
      </c>
      <c r="V541" s="322">
        <f>+VLOOKUP($E541,Emissions!$1:$1048576,MATCH(DATE(V$2,1,1),Emissions!$A$1:$LI$1),FALSE)</f>
        <v>0.12909939610000001</v>
      </c>
      <c r="W541" s="322">
        <f>+VLOOKUP($E541,Emissions!$1:$1048576,MATCH(DATE(W$2,1,1),Emissions!$A$1:$LI$1),FALSE)</f>
        <v>0.13304104250000001</v>
      </c>
      <c r="X541" s="322">
        <f>+VLOOKUP($E541,Emissions!$1:$1048576,MATCH(DATE(X$2,1,1),Emissions!$A$1:$LI$1),FALSE)</f>
        <v>0.13659060519999999</v>
      </c>
      <c r="Y541" s="322">
        <f>+VLOOKUP($E541,Emissions!$1:$1048576,MATCH(DATE(Y$2,1,1),Emissions!$A$1:$LI$1),FALSE)</f>
        <v>0.13976792469999999</v>
      </c>
      <c r="Z541" s="322">
        <f>+VLOOKUP($E541,Emissions!$1:$1048576,MATCH(DATE(Z$2,1,1),Emissions!$A$1:$LI$1),FALSE)</f>
        <v>0.1426303807</v>
      </c>
      <c r="AA541" s="322">
        <f>+VLOOKUP($E541,Emissions!$1:$1048576,MATCH(DATE(AA$2,1,1),Emissions!$A$1:$LI$1),FALSE)</f>
        <v>0.14526132820000001</v>
      </c>
      <c r="AB541" s="322">
        <f>+VLOOKUP($E541,Emissions!$1:$1048576,MATCH(DATE(AB$2,1,1),Emissions!$A$1:$LI$1),FALSE)</f>
        <v>0.1478093174</v>
      </c>
      <c r="AC541" s="322">
        <f>+VLOOKUP($E541,Emissions!$1:$1048576,MATCH(DATE(AC$2,1,1),Emissions!$A$1:$LI$1),FALSE)</f>
        <v>0.1503074237</v>
      </c>
      <c r="AD541" s="322">
        <f>+VLOOKUP($E541,Emissions!$1:$1048576,MATCH(DATE(AD$2,1,1),Emissions!$A$1:$LI$1),FALSE)</f>
        <v>0.15277081300000001</v>
      </c>
      <c r="AE541" s="322">
        <f>+VLOOKUP($E541,Emissions!$1:$1048576,MATCH(DATE(AE$2,1,1),Emissions!$A$1:$LI$1),FALSE)</f>
        <v>0.15518292880000001</v>
      </c>
      <c r="AF541" s="322">
        <f>+VLOOKUP($E541,Emissions!$1:$1048576,MATCH(DATE(AF$2,1,1),Emissions!$A$1:$LI$1),FALSE)</f>
        <v>0.1575111867</v>
      </c>
      <c r="AG541" s="322">
        <f>+VLOOKUP($E541,Emissions!$1:$1048576,MATCH(DATE(AG$2,1,1),Emissions!$A$1:$LI$1),FALSE)</f>
        <v>0.15987289830000001</v>
      </c>
      <c r="AH541" s="322">
        <f>+VLOOKUP($E541,Emissions!$1:$1048576,MATCH(DATE(AH$2,1,1),Emissions!$A$1:$LI$1),FALSE)</f>
        <v>0.16227738229999999</v>
      </c>
      <c r="AI541" s="322">
        <f>+VLOOKUP($E541,Emissions!$1:$1048576,MATCH(DATE(AI$2,1,1),Emissions!$A$1:$LI$1),FALSE)</f>
        <v>0.16471898600000001</v>
      </c>
      <c r="AJ541" s="322">
        <f>+VLOOKUP($E541,Emissions!$1:$1048576,MATCH(DATE(AJ$2,1,1),Emissions!$A$1:$LI$1),FALSE)</f>
        <v>0.16719094540000001</v>
      </c>
      <c r="AK541" s="322">
        <f>+VLOOKUP($E541,Emissions!$1:$1048576,MATCH(DATE(AK$2,1,1),Emissions!$A$1:$LI$1),FALSE)</f>
        <v>0.1697157124</v>
      </c>
      <c r="AL541" s="322">
        <f>+VLOOKUP($E541,Emissions!$1:$1048576,MATCH(DATE(AL$2,1,1),Emissions!$A$1:$LI$1),FALSE)</f>
        <v>0.1723157726</v>
      </c>
      <c r="AM541" s="322">
        <f>+VLOOKUP($E541,Emissions!$1:$1048576,MATCH(DATE(AM$2,1,1),Emissions!$A$1:$LI$1),FALSE)</f>
        <v>0.17497758129999999</v>
      </c>
      <c r="AN541" s="322">
        <f>+VLOOKUP($E541,Emissions!$1:$1048576,MATCH(DATE(AN$2,1,1),Emissions!$A$1:$LI$1),FALSE)</f>
        <v>0.17768389570000001</v>
      </c>
      <c r="AO541" s="322">
        <f>+VLOOKUP($E541,Emissions!$1:$1048576,MATCH(DATE(AO$2,1,1),Emissions!$A$1:$LI$1),FALSE)</f>
        <v>0.18041918130000001</v>
      </c>
    </row>
    <row r="542" spans="1:41" ht="15" customHeight="1" x14ac:dyDescent="0.35">
      <c r="A542" s="407"/>
      <c r="B542" s="169"/>
      <c r="C542" s="137" t="s">
        <v>726</v>
      </c>
      <c r="D542" s="113" t="s">
        <v>1399</v>
      </c>
      <c r="E542" s="50" t="s">
        <v>2625</v>
      </c>
      <c r="F542" s="356">
        <f>+VLOOKUP($E542,Emissions!$1:$1048576,MATCH(DATE(F$2,1,1),Emissions!$A$1:$LI$1),FALSE)</f>
        <v>1.13307154E-2</v>
      </c>
      <c r="G542" s="356">
        <f>+VLOOKUP($E542,Emissions!$1:$1048576,MATCH(DATE(G$2,1,1),Emissions!$A$1:$LI$1),FALSE)</f>
        <v>1.15905987E-2</v>
      </c>
      <c r="H542" s="356">
        <f>+VLOOKUP($E542,Emissions!$1:$1048576,MATCH(DATE(H$2,1,1),Emissions!$A$1:$LI$1),FALSE)</f>
        <v>1.16456384E-2</v>
      </c>
      <c r="I542" s="356">
        <f>+VLOOKUP($E542,Emissions!$1:$1048576,MATCH(DATE(I$2,1,1),Emissions!$A$1:$LI$1),FALSE)</f>
        <v>1.15352891E-2</v>
      </c>
      <c r="J542" s="356">
        <f>+VLOOKUP($E542,Emissions!$1:$1048576,MATCH(DATE(J$2,1,1),Emissions!$A$1:$LI$1),FALSE)</f>
        <v>1.15968354E-2</v>
      </c>
      <c r="K542" s="356">
        <f>+VLOOKUP($E542,Emissions!$1:$1048576,MATCH(DATE(K$2,1,1),Emissions!$A$1:$LI$1),FALSE)</f>
        <v>1.21220613E-2</v>
      </c>
      <c r="L542" s="356">
        <f>+VLOOKUP($E542,Emissions!$1:$1048576,MATCH(DATE(L$2,1,1),Emissions!$A$1:$LI$1),FALSE)</f>
        <v>1.24028095E-2</v>
      </c>
      <c r="M542" s="356">
        <f>+VLOOKUP($E542,Emissions!$1:$1048576,MATCH(DATE(M$2,1,1),Emissions!$A$1:$LI$1),FALSE)</f>
        <v>1.26685658E-2</v>
      </c>
      <c r="N542" s="356">
        <f>+VLOOKUP($E542,Emissions!$1:$1048576,MATCH(DATE(N$2,1,1),Emissions!$A$1:$LI$1),FALSE)</f>
        <v>1.2917934400000001E-2</v>
      </c>
      <c r="O542" s="356">
        <f>+VLOOKUP($E542,Emissions!$1:$1048576,MATCH(DATE(O$2,1,1),Emissions!$A$1:$LI$1),FALSE)</f>
        <v>1.3146426399999999E-2</v>
      </c>
      <c r="P542" s="356">
        <f>+VLOOKUP($E542,Emissions!$1:$1048576,MATCH(DATE(P$2,1,1),Emissions!$A$1:$LI$1),FALSE)</f>
        <v>1.3343460600000001E-2</v>
      </c>
      <c r="Q542" s="356">
        <f>+VLOOKUP($E542,Emissions!$1:$1048576,MATCH(DATE(Q$2,1,1),Emissions!$A$1:$LI$1),FALSE)</f>
        <v>1.3621087800000001E-2</v>
      </c>
      <c r="R542" s="356">
        <f>+VLOOKUP($E542,Emissions!$1:$1048576,MATCH(DATE(R$2,1,1),Emissions!$A$1:$LI$1),FALSE)</f>
        <v>1.39857465E-2</v>
      </c>
      <c r="S542" s="356">
        <f>+VLOOKUP($E542,Emissions!$1:$1048576,MATCH(DATE(S$2,1,1),Emissions!$A$1:$LI$1),FALSE)</f>
        <v>1.4422852999999999E-2</v>
      </c>
      <c r="T542" s="356">
        <f>+VLOOKUP($E542,Emissions!$1:$1048576,MATCH(DATE(T$2,1,1),Emissions!$A$1:$LI$1),FALSE)</f>
        <v>1.49158702E-2</v>
      </c>
      <c r="U542" s="356">
        <f>+VLOOKUP($E542,Emissions!$1:$1048576,MATCH(DATE(U$2,1,1),Emissions!$A$1:$LI$1),FALSE)</f>
        <v>1.5452215599999999E-2</v>
      </c>
      <c r="V542" s="356">
        <f>+VLOOKUP($E542,Emissions!$1:$1048576,MATCH(DATE(V$2,1,1),Emissions!$A$1:$LI$1),FALSE)</f>
        <v>1.5991345300000001E-2</v>
      </c>
      <c r="W542" s="356">
        <f>+VLOOKUP($E542,Emissions!$1:$1048576,MATCH(DATE(W$2,1,1),Emissions!$A$1:$LI$1),FALSE)</f>
        <v>1.64922734E-2</v>
      </c>
      <c r="X542" s="356">
        <f>+VLOOKUP($E542,Emissions!$1:$1048576,MATCH(DATE(X$2,1,1),Emissions!$A$1:$LI$1),FALSE)</f>
        <v>1.6938986499999999E-2</v>
      </c>
      <c r="Y542" s="356">
        <f>+VLOOKUP($E542,Emissions!$1:$1048576,MATCH(DATE(Y$2,1,1),Emissions!$A$1:$LI$1),FALSE)</f>
        <v>1.7335243199999999E-2</v>
      </c>
      <c r="Z542" s="356">
        <f>+VLOOKUP($E542,Emissions!$1:$1048576,MATCH(DATE(Z$2,1,1),Emissions!$A$1:$LI$1),FALSE)</f>
        <v>1.7687787100000001E-2</v>
      </c>
      <c r="AA542" s="356">
        <f>+VLOOKUP($E542,Emissions!$1:$1048576,MATCH(DATE(AA$2,1,1),Emissions!$A$1:$LI$1),FALSE)</f>
        <v>1.8014147599999999E-2</v>
      </c>
      <c r="AB542" s="356">
        <f>+VLOOKUP($E542,Emissions!$1:$1048576,MATCH(DATE(AB$2,1,1),Emissions!$A$1:$LI$1),FALSE)</f>
        <v>1.83265133E-2</v>
      </c>
      <c r="AC542" s="356">
        <f>+VLOOKUP($E542,Emissions!$1:$1048576,MATCH(DATE(AC$2,1,1),Emissions!$A$1:$LI$1),FALSE)</f>
        <v>1.8627723799999999E-2</v>
      </c>
      <c r="AD542" s="356">
        <f>+VLOOKUP($E542,Emissions!$1:$1048576,MATCH(DATE(AD$2,1,1),Emissions!$A$1:$LI$1),FALSE)</f>
        <v>1.8919089300000001E-2</v>
      </c>
      <c r="AE542" s="356">
        <f>+VLOOKUP($E542,Emissions!$1:$1048576,MATCH(DATE(AE$2,1,1),Emissions!$A$1:$LI$1),FALSE)</f>
        <v>1.91939613E-2</v>
      </c>
      <c r="AF542" s="356">
        <f>+VLOOKUP($E542,Emissions!$1:$1048576,MATCH(DATE(AF$2,1,1),Emissions!$A$1:$LI$1),FALSE)</f>
        <v>1.94559981E-2</v>
      </c>
      <c r="AG542" s="356">
        <f>+VLOOKUP($E542,Emissions!$1:$1048576,MATCH(DATE(AG$2,1,1),Emissions!$A$1:$LI$1),FALSE)</f>
        <v>1.9712693699999999E-2</v>
      </c>
      <c r="AH542" s="356">
        <f>+VLOOKUP($E542,Emissions!$1:$1048576,MATCH(DATE(AH$2,1,1),Emissions!$A$1:$LI$1),FALSE)</f>
        <v>1.9965105100000002E-2</v>
      </c>
      <c r="AI542" s="356">
        <f>+VLOOKUP($E542,Emissions!$1:$1048576,MATCH(DATE(AI$2,1,1),Emissions!$A$1:$LI$1),FALSE)</f>
        <v>2.0213833300000001E-2</v>
      </c>
      <c r="AJ542" s="356">
        <f>+VLOOKUP($E542,Emissions!$1:$1048576,MATCH(DATE(AJ$2,1,1),Emissions!$A$1:$LI$1),FALSE)</f>
        <v>2.0459468099999999E-2</v>
      </c>
      <c r="AK542" s="356">
        <f>+VLOOKUP($E542,Emissions!$1:$1048576,MATCH(DATE(AK$2,1,1),Emissions!$A$1:$LI$1),FALSE)</f>
        <v>2.07062984E-2</v>
      </c>
      <c r="AL542" s="356">
        <f>+VLOOKUP($E542,Emissions!$1:$1048576,MATCH(DATE(AL$2,1,1),Emissions!$A$1:$LI$1),FALSE)</f>
        <v>2.09561186E-2</v>
      </c>
      <c r="AM542" s="356">
        <f>+VLOOKUP($E542,Emissions!$1:$1048576,MATCH(DATE(AM$2,1,1),Emissions!$A$1:$LI$1),FALSE)</f>
        <v>2.1208021899999999E-2</v>
      </c>
      <c r="AN542" s="356">
        <f>+VLOOKUP($E542,Emissions!$1:$1048576,MATCH(DATE(AN$2,1,1),Emissions!$A$1:$LI$1),FALSE)</f>
        <v>2.1460820500000002E-2</v>
      </c>
      <c r="AO542" s="356">
        <f>+VLOOKUP($E542,Emissions!$1:$1048576,MATCH(DATE(AO$2,1,1),Emissions!$A$1:$LI$1),FALSE)</f>
        <v>2.17135808E-2</v>
      </c>
    </row>
    <row r="543" spans="1:41" ht="15" customHeight="1" x14ac:dyDescent="0.35">
      <c r="A543" s="407"/>
      <c r="B543" s="169"/>
      <c r="C543" s="137" t="s">
        <v>727</v>
      </c>
      <c r="D543" s="113" t="s">
        <v>1399</v>
      </c>
      <c r="E543" s="50" t="s">
        <v>2626</v>
      </c>
      <c r="F543" s="356">
        <f>+VLOOKUP($E543,Emissions!$1:$1048576,MATCH(DATE(F$2,1,1),Emissions!$A$1:$LI$1),FALSE)</f>
        <v>2.3699438800000002E-3</v>
      </c>
      <c r="G543" s="356">
        <f>+VLOOKUP($E543,Emissions!$1:$1048576,MATCH(DATE(G$2,1,1),Emissions!$A$1:$LI$1),FALSE)</f>
        <v>2.45534356E-3</v>
      </c>
      <c r="H543" s="356">
        <f>+VLOOKUP($E543,Emissions!$1:$1048576,MATCH(DATE(H$2,1,1),Emissions!$A$1:$LI$1),FALSE)</f>
        <v>2.5033477000000002E-3</v>
      </c>
      <c r="I543" s="356">
        <f>+VLOOKUP($E543,Emissions!$1:$1048576,MATCH(DATE(I$2,1,1),Emissions!$A$1:$LI$1),FALSE)</f>
        <v>2.5082842199999999E-3</v>
      </c>
      <c r="J543" s="356">
        <f>+VLOOKUP($E543,Emissions!$1:$1048576,MATCH(DATE(J$2,1,1),Emissions!$A$1:$LI$1),FALSE)</f>
        <v>2.5463641200000001E-3</v>
      </c>
      <c r="K543" s="356">
        <f>+VLOOKUP($E543,Emissions!$1:$1048576,MATCH(DATE(K$2,1,1),Emissions!$A$1:$LI$1),FALSE)</f>
        <v>2.6798403500000001E-3</v>
      </c>
      <c r="L543" s="356">
        <f>+VLOOKUP($E543,Emissions!$1:$1048576,MATCH(DATE(L$2,1,1),Emissions!$A$1:$LI$1),FALSE)</f>
        <v>2.74740546E-3</v>
      </c>
      <c r="M543" s="356">
        <f>+VLOOKUP($E543,Emissions!$1:$1048576,MATCH(DATE(M$2,1,1),Emissions!$A$1:$LI$1),FALSE)</f>
        <v>2.8113459499999999E-3</v>
      </c>
      <c r="N543" s="356">
        <f>+VLOOKUP($E543,Emissions!$1:$1048576,MATCH(DATE(N$2,1,1),Emissions!$A$1:$LI$1),FALSE)</f>
        <v>2.87523051E-3</v>
      </c>
      <c r="O543" s="356">
        <f>+VLOOKUP($E543,Emissions!$1:$1048576,MATCH(DATE(O$2,1,1),Emissions!$A$1:$LI$1),FALSE)</f>
        <v>2.9383018200000001E-3</v>
      </c>
      <c r="P543" s="356">
        <f>+VLOOKUP($E543,Emissions!$1:$1048576,MATCH(DATE(P$2,1,1),Emissions!$A$1:$LI$1),FALSE)</f>
        <v>2.9947755499999998E-3</v>
      </c>
      <c r="Q543" s="356">
        <f>+VLOOKUP($E543,Emissions!$1:$1048576,MATCH(DATE(Q$2,1,1),Emissions!$A$1:$LI$1),FALSE)</f>
        <v>3.0725057299999998E-3</v>
      </c>
      <c r="R543" s="356">
        <f>+VLOOKUP($E543,Emissions!$1:$1048576,MATCH(DATE(R$2,1,1),Emissions!$A$1:$LI$1),FALSE)</f>
        <v>3.1667205000000002E-3</v>
      </c>
      <c r="S543" s="356">
        <f>+VLOOKUP($E543,Emissions!$1:$1048576,MATCH(DATE(S$2,1,1),Emissions!$A$1:$LI$1),FALSE)</f>
        <v>3.2707908999999999E-3</v>
      </c>
      <c r="T543" s="356">
        <f>+VLOOKUP($E543,Emissions!$1:$1048576,MATCH(DATE(T$2,1,1),Emissions!$A$1:$LI$1),FALSE)</f>
        <v>3.3812531500000001E-3</v>
      </c>
      <c r="U543" s="356">
        <f>+VLOOKUP($E543,Emissions!$1:$1048576,MATCH(DATE(U$2,1,1),Emissions!$A$1:$LI$1),FALSE)</f>
        <v>3.4968880800000002E-3</v>
      </c>
      <c r="V543" s="356">
        <f>+VLOOKUP($E543,Emissions!$1:$1048576,MATCH(DATE(V$2,1,1),Emissions!$A$1:$LI$1),FALSE)</f>
        <v>3.60672095E-3</v>
      </c>
      <c r="W543" s="356">
        <f>+VLOOKUP($E543,Emissions!$1:$1048576,MATCH(DATE(W$2,1,1),Emissions!$A$1:$LI$1),FALSE)</f>
        <v>3.7062749000000002E-3</v>
      </c>
      <c r="X543" s="356">
        <f>+VLOOKUP($E543,Emissions!$1:$1048576,MATCH(DATE(X$2,1,1),Emissions!$A$1:$LI$1),FALSE)</f>
        <v>3.79391515E-3</v>
      </c>
      <c r="Y543" s="356">
        <f>+VLOOKUP($E543,Emissions!$1:$1048576,MATCH(DATE(Y$2,1,1),Emissions!$A$1:$LI$1),FALSE)</f>
        <v>3.8716867899999999E-3</v>
      </c>
      <c r="Z543" s="356">
        <f>+VLOOKUP($E543,Emissions!$1:$1048576,MATCH(DATE(Z$2,1,1),Emissions!$A$1:$LI$1),FALSE)</f>
        <v>3.9419592799999998E-3</v>
      </c>
      <c r="AA543" s="356">
        <f>+VLOOKUP($E543,Emissions!$1:$1048576,MATCH(DATE(AA$2,1,1),Emissions!$A$1:$LI$1),FALSE)</f>
        <v>4.0038293399999999E-3</v>
      </c>
      <c r="AB543" s="356">
        <f>+VLOOKUP($E543,Emissions!$1:$1048576,MATCH(DATE(AB$2,1,1),Emissions!$A$1:$LI$1),FALSE)</f>
        <v>4.0642698099999999E-3</v>
      </c>
      <c r="AC543" s="356">
        <f>+VLOOKUP($E543,Emissions!$1:$1048576,MATCH(DATE(AC$2,1,1),Emissions!$A$1:$LI$1),FALSE)</f>
        <v>4.1240203700000002E-3</v>
      </c>
      <c r="AD543" s="356">
        <f>+VLOOKUP($E543,Emissions!$1:$1048576,MATCH(DATE(AD$2,1,1),Emissions!$A$1:$LI$1),FALSE)</f>
        <v>4.1832891400000001E-3</v>
      </c>
      <c r="AE543" s="356">
        <f>+VLOOKUP($E543,Emissions!$1:$1048576,MATCH(DATE(AE$2,1,1),Emissions!$A$1:$LI$1),FALSE)</f>
        <v>4.2416982300000003E-3</v>
      </c>
      <c r="AF543" s="356">
        <f>+VLOOKUP($E543,Emissions!$1:$1048576,MATCH(DATE(AF$2,1,1),Emissions!$A$1:$LI$1),FALSE)</f>
        <v>4.2953401600000002E-3</v>
      </c>
      <c r="AG543" s="356">
        <f>+VLOOKUP($E543,Emissions!$1:$1048576,MATCH(DATE(AG$2,1,1),Emissions!$A$1:$LI$1),FALSE)</f>
        <v>4.3509360199999996E-3</v>
      </c>
      <c r="AH543" s="356">
        <f>+VLOOKUP($E543,Emissions!$1:$1048576,MATCH(DATE(AH$2,1,1),Emissions!$A$1:$LI$1),FALSE)</f>
        <v>4.4089274699999998E-3</v>
      </c>
      <c r="AI543" s="356">
        <f>+VLOOKUP($E543,Emissions!$1:$1048576,MATCH(DATE(AI$2,1,1),Emissions!$A$1:$LI$1),FALSE)</f>
        <v>4.46904577E-3</v>
      </c>
      <c r="AJ543" s="356">
        <f>+VLOOKUP($E543,Emissions!$1:$1048576,MATCH(DATE(AJ$2,1,1),Emissions!$A$1:$LI$1),FALSE)</f>
        <v>4.5309579899999999E-3</v>
      </c>
      <c r="AK543" s="356">
        <f>+VLOOKUP($E543,Emissions!$1:$1048576,MATCH(DATE(AK$2,1,1),Emissions!$A$1:$LI$1),FALSE)</f>
        <v>4.59424897E-3</v>
      </c>
      <c r="AL543" s="356">
        <f>+VLOOKUP($E543,Emissions!$1:$1048576,MATCH(DATE(AL$2,1,1),Emissions!$A$1:$LI$1),FALSE)</f>
        <v>4.6603233399999996E-3</v>
      </c>
      <c r="AM543" s="356">
        <f>+VLOOKUP($E543,Emissions!$1:$1048576,MATCH(DATE(AM$2,1,1),Emissions!$A$1:$LI$1),FALSE)</f>
        <v>4.7287143299999997E-3</v>
      </c>
      <c r="AN543" s="356">
        <f>+VLOOKUP($E543,Emissions!$1:$1048576,MATCH(DATE(AN$2,1,1),Emissions!$A$1:$LI$1),FALSE)</f>
        <v>4.7988795600000002E-3</v>
      </c>
      <c r="AO543" s="356">
        <f>+VLOOKUP($E543,Emissions!$1:$1048576,MATCH(DATE(AO$2,1,1),Emissions!$A$1:$LI$1),FALSE)</f>
        <v>4.8703524099999998E-3</v>
      </c>
    </row>
    <row r="544" spans="1:41" ht="15" customHeight="1" x14ac:dyDescent="0.35">
      <c r="A544" s="407"/>
      <c r="B544" s="169"/>
      <c r="C544" s="137" t="s">
        <v>728</v>
      </c>
      <c r="D544" s="113" t="s">
        <v>1399</v>
      </c>
      <c r="E544" s="50" t="s">
        <v>2627</v>
      </c>
      <c r="F544" s="356">
        <f>+VLOOKUP($E544,Emissions!$1:$1048576,MATCH(DATE(F$2,1,1),Emissions!$A$1:$LI$1),FALSE)</f>
        <v>6.1553173699999998E-3</v>
      </c>
      <c r="G544" s="356">
        <f>+VLOOKUP($E544,Emissions!$1:$1048576,MATCH(DATE(G$2,1,1),Emissions!$A$1:$LI$1),FALSE)</f>
        <v>6.2779474299999999E-3</v>
      </c>
      <c r="H544" s="356">
        <f>+VLOOKUP($E544,Emissions!$1:$1048576,MATCH(DATE(H$2,1,1),Emissions!$A$1:$LI$1),FALSE)</f>
        <v>6.2948596799999998E-3</v>
      </c>
      <c r="I544" s="356">
        <f>+VLOOKUP($E544,Emissions!$1:$1048576,MATCH(DATE(I$2,1,1),Emissions!$A$1:$LI$1),FALSE)</f>
        <v>6.2191658499999997E-3</v>
      </c>
      <c r="J544" s="356">
        <f>+VLOOKUP($E544,Emissions!$1:$1048576,MATCH(DATE(J$2,1,1),Emissions!$A$1:$LI$1),FALSE)</f>
        <v>6.2341501000000004E-3</v>
      </c>
      <c r="K544" s="356">
        <f>+VLOOKUP($E544,Emissions!$1:$1048576,MATCH(DATE(K$2,1,1),Emissions!$A$1:$LI$1),FALSE)</f>
        <v>6.4988671499999996E-3</v>
      </c>
      <c r="L544" s="356">
        <f>+VLOOKUP($E544,Emissions!$1:$1048576,MATCH(DATE(L$2,1,1),Emissions!$A$1:$LI$1),FALSE)</f>
        <v>6.6404598399999997E-3</v>
      </c>
      <c r="M544" s="356">
        <f>+VLOOKUP($E544,Emissions!$1:$1048576,MATCH(DATE(M$2,1,1),Emissions!$A$1:$LI$1),FALSE)</f>
        <v>6.7761828900000003E-3</v>
      </c>
      <c r="N544" s="356">
        <f>+VLOOKUP($E544,Emissions!$1:$1048576,MATCH(DATE(N$2,1,1),Emissions!$A$1:$LI$1),FALSE)</f>
        <v>6.8966243799999999E-3</v>
      </c>
      <c r="O544" s="356">
        <f>+VLOOKUP($E544,Emissions!$1:$1048576,MATCH(DATE(O$2,1,1),Emissions!$A$1:$LI$1),FALSE)</f>
        <v>6.99411272E-3</v>
      </c>
      <c r="P544" s="356">
        <f>+VLOOKUP($E544,Emissions!$1:$1048576,MATCH(DATE(P$2,1,1),Emissions!$A$1:$LI$1),FALSE)</f>
        <v>7.0562075099999998E-3</v>
      </c>
      <c r="Q544" s="356">
        <f>+VLOOKUP($E544,Emissions!$1:$1048576,MATCH(DATE(Q$2,1,1),Emissions!$A$1:$LI$1),FALSE)</f>
        <v>7.1641416199999999E-3</v>
      </c>
      <c r="R544" s="356">
        <f>+VLOOKUP($E544,Emissions!$1:$1048576,MATCH(DATE(R$2,1,1),Emissions!$A$1:$LI$1),FALSE)</f>
        <v>7.32310062E-3</v>
      </c>
      <c r="S544" s="356">
        <f>+VLOOKUP($E544,Emissions!$1:$1048576,MATCH(DATE(S$2,1,1),Emissions!$A$1:$LI$1),FALSE)</f>
        <v>7.5252180999999998E-3</v>
      </c>
      <c r="T544" s="356">
        <f>+VLOOKUP($E544,Emissions!$1:$1048576,MATCH(DATE(T$2,1,1),Emissions!$A$1:$LI$1),FALSE)</f>
        <v>7.7626080199999998E-3</v>
      </c>
      <c r="U544" s="356">
        <f>+VLOOKUP($E544,Emissions!$1:$1048576,MATCH(DATE(U$2,1,1),Emissions!$A$1:$LI$1),FALSE)</f>
        <v>8.0293766699999995E-3</v>
      </c>
      <c r="V544" s="356">
        <f>+VLOOKUP($E544,Emissions!$1:$1048576,MATCH(DATE(V$2,1,1),Emissions!$A$1:$LI$1),FALSE)</f>
        <v>8.3019072100000008E-3</v>
      </c>
      <c r="W544" s="356">
        <f>+VLOOKUP($E544,Emissions!$1:$1048576,MATCH(DATE(W$2,1,1),Emissions!$A$1:$LI$1),FALSE)</f>
        <v>8.5562294899999992E-3</v>
      </c>
      <c r="X544" s="356">
        <f>+VLOOKUP($E544,Emissions!$1:$1048576,MATCH(DATE(X$2,1,1),Emissions!$A$1:$LI$1),FALSE)</f>
        <v>8.7822178200000003E-3</v>
      </c>
      <c r="Y544" s="356">
        <f>+VLOOKUP($E544,Emissions!$1:$1048576,MATCH(DATE(Y$2,1,1),Emissions!$A$1:$LI$1),FALSE)</f>
        <v>8.9811427799999996E-3</v>
      </c>
      <c r="Z544" s="356">
        <f>+VLOOKUP($E544,Emissions!$1:$1048576,MATCH(DATE(Z$2,1,1),Emissions!$A$1:$LI$1),FALSE)</f>
        <v>9.1571989999999995E-3</v>
      </c>
      <c r="AA544" s="356">
        <f>+VLOOKUP($E544,Emissions!$1:$1048576,MATCH(DATE(AA$2,1,1),Emissions!$A$1:$LI$1),FALSE)</f>
        <v>9.3210185900000006E-3</v>
      </c>
      <c r="AB544" s="356">
        <f>+VLOOKUP($E544,Emissions!$1:$1048576,MATCH(DATE(AB$2,1,1),Emissions!$A$1:$LI$1),FALSE)</f>
        <v>9.4801753499999999E-3</v>
      </c>
      <c r="AC544" s="356">
        <f>+VLOOKUP($E544,Emissions!$1:$1048576,MATCH(DATE(AC$2,1,1),Emissions!$A$1:$LI$1),FALSE)</f>
        <v>9.63657274E-3</v>
      </c>
      <c r="AD544" s="356">
        <f>+VLOOKUP($E544,Emissions!$1:$1048576,MATCH(DATE(AD$2,1,1),Emissions!$A$1:$LI$1),FALSE)</f>
        <v>9.7909911900000007E-3</v>
      </c>
      <c r="AE544" s="356">
        <f>+VLOOKUP($E544,Emissions!$1:$1048576,MATCH(DATE(AE$2,1,1),Emissions!$A$1:$LI$1),FALSE)</f>
        <v>9.9422163400000006E-3</v>
      </c>
      <c r="AF544" s="356">
        <f>+VLOOKUP($E544,Emissions!$1:$1048576,MATCH(DATE(AF$2,1,1),Emissions!$A$1:$LI$1),FALSE)</f>
        <v>1.00916124E-2</v>
      </c>
      <c r="AG544" s="356">
        <f>+VLOOKUP($E544,Emissions!$1:$1048576,MATCH(DATE(AG$2,1,1),Emissions!$A$1:$LI$1),FALSE)</f>
        <v>1.0243844300000001E-2</v>
      </c>
      <c r="AH544" s="356">
        <f>+VLOOKUP($E544,Emissions!$1:$1048576,MATCH(DATE(AH$2,1,1),Emissions!$A$1:$LI$1),FALSE)</f>
        <v>1.03988065E-2</v>
      </c>
      <c r="AI544" s="356">
        <f>+VLOOKUP($E544,Emissions!$1:$1048576,MATCH(DATE(AI$2,1,1),Emissions!$A$1:$LI$1),FALSE)</f>
        <v>1.05557311E-2</v>
      </c>
      <c r="AJ544" s="356">
        <f>+VLOOKUP($E544,Emissions!$1:$1048576,MATCH(DATE(AJ$2,1,1),Emissions!$A$1:$LI$1),FALSE)</f>
        <v>1.0713874199999999E-2</v>
      </c>
      <c r="AK544" s="356">
        <f>+VLOOKUP($E544,Emissions!$1:$1048576,MATCH(DATE(AK$2,1,1),Emissions!$A$1:$LI$1),FALSE)</f>
        <v>1.0876328899999999E-2</v>
      </c>
      <c r="AL544" s="356">
        <f>+VLOOKUP($E544,Emissions!$1:$1048576,MATCH(DATE(AL$2,1,1),Emissions!$A$1:$LI$1),FALSE)</f>
        <v>1.10436283E-2</v>
      </c>
      <c r="AM544" s="356">
        <f>+VLOOKUP($E544,Emissions!$1:$1048576,MATCH(DATE(AM$2,1,1),Emissions!$A$1:$LI$1),FALSE)</f>
        <v>1.12145175E-2</v>
      </c>
      <c r="AN544" s="356">
        <f>+VLOOKUP($E544,Emissions!$1:$1048576,MATCH(DATE(AN$2,1,1),Emissions!$A$1:$LI$1),FALSE)</f>
        <v>1.13875729E-2</v>
      </c>
      <c r="AO544" s="356">
        <f>+VLOOKUP($E544,Emissions!$1:$1048576,MATCH(DATE(AO$2,1,1),Emissions!$A$1:$LI$1),FALSE)</f>
        <v>1.1561524700000001E-2</v>
      </c>
    </row>
    <row r="545" spans="1:41" ht="15" customHeight="1" x14ac:dyDescent="0.35">
      <c r="A545" s="407"/>
      <c r="B545" s="169"/>
      <c r="C545" s="137" t="s">
        <v>729</v>
      </c>
      <c r="D545" s="113" t="s">
        <v>1399</v>
      </c>
      <c r="E545" s="50" t="s">
        <v>2628</v>
      </c>
      <c r="F545" s="356">
        <f>+VLOOKUP($E545,Emissions!$1:$1048576,MATCH(DATE(F$2,1,1),Emissions!$A$1:$LI$1),FALSE)</f>
        <v>3.3497081300000002E-3</v>
      </c>
      <c r="G545" s="356">
        <f>+VLOOKUP($E545,Emissions!$1:$1048576,MATCH(DATE(G$2,1,1),Emissions!$A$1:$LI$1),FALSE)</f>
        <v>3.43523556E-3</v>
      </c>
      <c r="H545" s="356">
        <f>+VLOOKUP($E545,Emissions!$1:$1048576,MATCH(DATE(H$2,1,1),Emissions!$A$1:$LI$1),FALSE)</f>
        <v>3.4657922899999998E-3</v>
      </c>
      <c r="I545" s="356">
        <f>+VLOOKUP($E545,Emissions!$1:$1048576,MATCH(DATE(I$2,1,1),Emissions!$A$1:$LI$1),FALSE)</f>
        <v>3.44749425E-3</v>
      </c>
      <c r="J545" s="356">
        <f>+VLOOKUP($E545,Emissions!$1:$1048576,MATCH(DATE(J$2,1,1),Emissions!$A$1:$LI$1),FALSE)</f>
        <v>3.4748702000000002E-3</v>
      </c>
      <c r="K545" s="356">
        <f>+VLOOKUP($E545,Emissions!$1:$1048576,MATCH(DATE(K$2,1,1),Emissions!$A$1:$LI$1),FALSE)</f>
        <v>3.63066022E-3</v>
      </c>
      <c r="L545" s="356">
        <f>+VLOOKUP($E545,Emissions!$1:$1048576,MATCH(DATE(L$2,1,1),Emissions!$A$1:$LI$1),FALSE)</f>
        <v>3.71305181E-3</v>
      </c>
      <c r="M545" s="356">
        <f>+VLOOKUP($E545,Emissions!$1:$1048576,MATCH(DATE(M$2,1,1),Emissions!$A$1:$LI$1),FALSE)</f>
        <v>3.7973602100000001E-3</v>
      </c>
      <c r="N545" s="356">
        <f>+VLOOKUP($E545,Emissions!$1:$1048576,MATCH(DATE(N$2,1,1),Emissions!$A$1:$LI$1),FALSE)</f>
        <v>3.8826554000000002E-3</v>
      </c>
      <c r="O545" s="356">
        <f>+VLOOKUP($E545,Emissions!$1:$1048576,MATCH(DATE(O$2,1,1),Emissions!$A$1:$LI$1),FALSE)</f>
        <v>3.9673825499999997E-3</v>
      </c>
      <c r="P545" s="356">
        <f>+VLOOKUP($E545,Emissions!$1:$1048576,MATCH(DATE(P$2,1,1),Emissions!$A$1:$LI$1),FALSE)</f>
        <v>4.0462028099999998E-3</v>
      </c>
      <c r="Q545" s="356">
        <f>+VLOOKUP($E545,Emissions!$1:$1048576,MATCH(DATE(Q$2,1,1),Emissions!$A$1:$LI$1),FALSE)</f>
        <v>4.1487166300000003E-3</v>
      </c>
      <c r="R545" s="356">
        <f>+VLOOKUP($E545,Emissions!$1:$1048576,MATCH(DATE(R$2,1,1),Emissions!$A$1:$LI$1),FALSE)</f>
        <v>4.27435297E-3</v>
      </c>
      <c r="S545" s="356">
        <f>+VLOOKUP($E545,Emissions!$1:$1048576,MATCH(DATE(S$2,1,1),Emissions!$A$1:$LI$1),FALSE)</f>
        <v>4.4182882000000003E-3</v>
      </c>
      <c r="T545" s="356">
        <f>+VLOOKUP($E545,Emissions!$1:$1048576,MATCH(DATE(T$2,1,1),Emissions!$A$1:$LI$1),FALSE)</f>
        <v>4.57661196E-3</v>
      </c>
      <c r="U545" s="356">
        <f>+VLOOKUP($E545,Emissions!$1:$1048576,MATCH(DATE(U$2,1,1),Emissions!$A$1:$LI$1),FALSE)</f>
        <v>4.7469951399999998E-3</v>
      </c>
      <c r="V545" s="356">
        <f>+VLOOKUP($E545,Emissions!$1:$1048576,MATCH(DATE(V$2,1,1),Emissions!$A$1:$LI$1),FALSE)</f>
        <v>4.9165162699999999E-3</v>
      </c>
      <c r="W545" s="356">
        <f>+VLOOKUP($E545,Emissions!$1:$1048576,MATCH(DATE(W$2,1,1),Emissions!$A$1:$LI$1),FALSE)</f>
        <v>5.0731627499999996E-3</v>
      </c>
      <c r="X545" s="356">
        <f>+VLOOKUP($E545,Emissions!$1:$1048576,MATCH(DATE(X$2,1,1),Emissions!$A$1:$LI$1),FALSE)</f>
        <v>5.2115725399999998E-3</v>
      </c>
      <c r="Y545" s="356">
        <f>+VLOOKUP($E545,Emissions!$1:$1048576,MATCH(DATE(Y$2,1,1),Emissions!$A$1:$LI$1),FALSE)</f>
        <v>5.3328933600000003E-3</v>
      </c>
      <c r="Z545" s="356">
        <f>+VLOOKUP($E545,Emissions!$1:$1048576,MATCH(DATE(Z$2,1,1),Emissions!$A$1:$LI$1),FALSE)</f>
        <v>5.4397014599999998E-3</v>
      </c>
      <c r="AA545" s="356">
        <f>+VLOOKUP($E545,Emissions!$1:$1048576,MATCH(DATE(AA$2,1,1),Emissions!$A$1:$LI$1),FALSE)</f>
        <v>5.5340693500000003E-3</v>
      </c>
      <c r="AB545" s="356">
        <f>+VLOOKUP($E545,Emissions!$1:$1048576,MATCH(DATE(AB$2,1,1),Emissions!$A$1:$LI$1),FALSE)</f>
        <v>5.6227765899999997E-3</v>
      </c>
      <c r="AC545" s="356">
        <f>+VLOOKUP($E545,Emissions!$1:$1048576,MATCH(DATE(AC$2,1,1),Emissions!$A$1:$LI$1),FALSE)</f>
        <v>5.7074422999999997E-3</v>
      </c>
      <c r="AD545" s="356">
        <f>+VLOOKUP($E545,Emissions!$1:$1048576,MATCH(DATE(AD$2,1,1),Emissions!$A$1:$LI$1),FALSE)</f>
        <v>5.7888731400000002E-3</v>
      </c>
      <c r="AE545" s="356">
        <f>+VLOOKUP($E545,Emissions!$1:$1048576,MATCH(DATE(AE$2,1,1),Emissions!$A$1:$LI$1),FALSE)</f>
        <v>5.8664971200000004E-3</v>
      </c>
      <c r="AF545" s="356">
        <f>+VLOOKUP($E545,Emissions!$1:$1048576,MATCH(DATE(AF$2,1,1),Emissions!$A$1:$LI$1),FALSE)</f>
        <v>5.9384132699999998E-3</v>
      </c>
      <c r="AG545" s="356">
        <f>+VLOOKUP($E545,Emissions!$1:$1048576,MATCH(DATE(AG$2,1,1),Emissions!$A$1:$LI$1),FALSE)</f>
        <v>6.0105925699999998E-3</v>
      </c>
      <c r="AH545" s="356">
        <f>+VLOOKUP($E545,Emissions!$1:$1048576,MATCH(DATE(AH$2,1,1),Emissions!$A$1:$LI$1),FALSE)</f>
        <v>6.0839064799999999E-3</v>
      </c>
      <c r="AI545" s="356">
        <f>+VLOOKUP($E545,Emissions!$1:$1048576,MATCH(DATE(AI$2,1,1),Emissions!$A$1:$LI$1),FALSE)</f>
        <v>6.1583732499999998E-3</v>
      </c>
      <c r="AJ545" s="356">
        <f>+VLOOKUP($E545,Emissions!$1:$1048576,MATCH(DATE(AJ$2,1,1),Emissions!$A$1:$LI$1),FALSE)</f>
        <v>6.2338719000000001E-3</v>
      </c>
      <c r="AK545" s="356">
        <f>+VLOOKUP($E545,Emissions!$1:$1048576,MATCH(DATE(AK$2,1,1),Emissions!$A$1:$LI$1),FALSE)</f>
        <v>6.3108411099999998E-3</v>
      </c>
      <c r="AL545" s="356">
        <f>+VLOOKUP($E545,Emissions!$1:$1048576,MATCH(DATE(AL$2,1,1),Emissions!$A$1:$LI$1),FALSE)</f>
        <v>6.3905837700000004E-3</v>
      </c>
      <c r="AM545" s="356">
        <f>+VLOOKUP($E545,Emissions!$1:$1048576,MATCH(DATE(AM$2,1,1),Emissions!$A$1:$LI$1),FALSE)</f>
        <v>6.4727602100000002E-3</v>
      </c>
      <c r="AN545" s="356">
        <f>+VLOOKUP($E545,Emissions!$1:$1048576,MATCH(DATE(AN$2,1,1),Emissions!$A$1:$LI$1),FALSE)</f>
        <v>6.5567972700000003E-3</v>
      </c>
      <c r="AO545" s="356">
        <f>+VLOOKUP($E545,Emissions!$1:$1048576,MATCH(DATE(AO$2,1,1),Emissions!$A$1:$LI$1),FALSE)</f>
        <v>6.6421415400000003E-3</v>
      </c>
    </row>
    <row r="546" spans="1:41" ht="15" customHeight="1" x14ac:dyDescent="0.35">
      <c r="A546" s="407"/>
      <c r="B546" s="169"/>
      <c r="C546" s="137" t="s">
        <v>730</v>
      </c>
      <c r="D546" s="113" t="s">
        <v>1399</v>
      </c>
      <c r="E546" s="50" t="s">
        <v>2629</v>
      </c>
      <c r="F546" s="356">
        <f>+VLOOKUP($E546,Emissions!$1:$1048576,MATCH(DATE(F$2,1,1),Emissions!$A$1:$LI$1),FALSE)</f>
        <v>2.0044776600000001E-2</v>
      </c>
      <c r="G546" s="356">
        <f>+VLOOKUP($E546,Emissions!$1:$1048576,MATCH(DATE(G$2,1,1),Emissions!$A$1:$LI$1),FALSE)</f>
        <v>2.0609694200000001E-2</v>
      </c>
      <c r="H546" s="356">
        <f>+VLOOKUP($E546,Emissions!$1:$1048576,MATCH(DATE(H$2,1,1),Emissions!$A$1:$LI$1),FALSE)</f>
        <v>2.08722595E-2</v>
      </c>
      <c r="I546" s="356">
        <f>+VLOOKUP($E546,Emissions!$1:$1048576,MATCH(DATE(I$2,1,1),Emissions!$A$1:$LI$1),FALSE)</f>
        <v>2.0841113800000002E-2</v>
      </c>
      <c r="J546" s="356">
        <f>+VLOOKUP($E546,Emissions!$1:$1048576,MATCH(DATE(J$2,1,1),Emissions!$A$1:$LI$1),FALSE)</f>
        <v>2.1044513899999999E-2</v>
      </c>
      <c r="K546" s="356">
        <f>+VLOOKUP($E546,Emissions!$1:$1048576,MATCH(DATE(K$2,1,1),Emissions!$A$1:$LI$1),FALSE)</f>
        <v>2.2000407E-2</v>
      </c>
      <c r="L546" s="356">
        <f>+VLOOKUP($E546,Emissions!$1:$1048576,MATCH(DATE(L$2,1,1),Emissions!$A$1:$LI$1),FALSE)</f>
        <v>2.2531153700000001E-2</v>
      </c>
      <c r="M546" s="356">
        <f>+VLOOKUP($E546,Emissions!$1:$1048576,MATCH(DATE(M$2,1,1),Emissions!$A$1:$LI$1),FALSE)</f>
        <v>2.3117232599999999E-2</v>
      </c>
      <c r="N546" s="356">
        <f>+VLOOKUP($E546,Emissions!$1:$1048576,MATCH(DATE(N$2,1,1),Emissions!$A$1:$LI$1),FALSE)</f>
        <v>2.3758398E-2</v>
      </c>
      <c r="O546" s="356">
        <f>+VLOOKUP($E546,Emissions!$1:$1048576,MATCH(DATE(O$2,1,1),Emissions!$A$1:$LI$1),FALSE)</f>
        <v>2.44542757E-2</v>
      </c>
      <c r="P546" s="356">
        <f>+VLOOKUP($E546,Emissions!$1:$1048576,MATCH(DATE(P$2,1,1),Emissions!$A$1:$LI$1),FALSE)</f>
        <v>2.5175479600000002E-2</v>
      </c>
      <c r="Q546" s="356">
        <f>+VLOOKUP($E546,Emissions!$1:$1048576,MATCH(DATE(Q$2,1,1),Emissions!$A$1:$LI$1),FALSE)</f>
        <v>2.6039383100000001E-2</v>
      </c>
      <c r="R546" s="356">
        <f>+VLOOKUP($E546,Emissions!$1:$1048576,MATCH(DATE(R$2,1,1),Emissions!$A$1:$LI$1),FALSE)</f>
        <v>2.70415536E-2</v>
      </c>
      <c r="S546" s="356">
        <f>+VLOOKUP($E546,Emissions!$1:$1048576,MATCH(DATE(S$2,1,1),Emissions!$A$1:$LI$1),FALSE)</f>
        <v>2.8156291600000001E-2</v>
      </c>
      <c r="T546" s="356">
        <f>+VLOOKUP($E546,Emissions!$1:$1048576,MATCH(DATE(T$2,1,1),Emissions!$A$1:$LI$1),FALSE)</f>
        <v>2.9367195200000001E-2</v>
      </c>
      <c r="U546" s="356">
        <f>+VLOOKUP($E546,Emissions!$1:$1048576,MATCH(DATE(U$2,1,1),Emissions!$A$1:$LI$1),FALSE)</f>
        <v>3.0669795199999999E-2</v>
      </c>
      <c r="V546" s="356">
        <f>+VLOOKUP($E546,Emissions!$1:$1048576,MATCH(DATE(V$2,1,1),Emissions!$A$1:$LI$1),FALSE)</f>
        <v>3.1982630099999999E-2</v>
      </c>
      <c r="W546" s="356">
        <f>+VLOOKUP($E546,Emissions!$1:$1048576,MATCH(DATE(W$2,1,1),Emissions!$A$1:$LI$1),FALSE)</f>
        <v>3.3214035699999998E-2</v>
      </c>
      <c r="X546" s="356">
        <f>+VLOOKUP($E546,Emissions!$1:$1048576,MATCH(DATE(X$2,1,1),Emissions!$A$1:$LI$1),FALSE)</f>
        <v>3.4311066899999999E-2</v>
      </c>
      <c r="Y546" s="356">
        <f>+VLOOKUP($E546,Emissions!$1:$1048576,MATCH(DATE(Y$2,1,1),Emissions!$A$1:$LI$1),FALSE)</f>
        <v>3.5273357599999999E-2</v>
      </c>
      <c r="Z546" s="356">
        <f>+VLOOKUP($E546,Emissions!$1:$1048576,MATCH(DATE(Z$2,1,1),Emissions!$A$1:$LI$1),FALSE)</f>
        <v>3.6117281399999999E-2</v>
      </c>
      <c r="AA546" s="356">
        <f>+VLOOKUP($E546,Emissions!$1:$1048576,MATCH(DATE(AA$2,1,1),Emissions!$A$1:$LI$1),FALSE)</f>
        <v>3.6837277100000003E-2</v>
      </c>
      <c r="AB546" s="356">
        <f>+VLOOKUP($E546,Emissions!$1:$1048576,MATCH(DATE(AB$2,1,1),Emissions!$A$1:$LI$1),FALSE)</f>
        <v>3.7497120000000002E-2</v>
      </c>
      <c r="AC546" s="356">
        <f>+VLOOKUP($E546,Emissions!$1:$1048576,MATCH(DATE(AC$2,1,1),Emissions!$A$1:$LI$1),FALSE)</f>
        <v>3.8113216300000002E-2</v>
      </c>
      <c r="AD546" s="356">
        <f>+VLOOKUP($E546,Emissions!$1:$1048576,MATCH(DATE(AD$2,1,1),Emissions!$A$1:$LI$1),FALSE)</f>
        <v>3.8695681099999997E-2</v>
      </c>
      <c r="AE546" s="356">
        <f>+VLOOKUP($E546,Emissions!$1:$1048576,MATCH(DATE(AE$2,1,1),Emissions!$A$1:$LI$1),FALSE)</f>
        <v>3.9248126699999997E-2</v>
      </c>
      <c r="AF546" s="356">
        <f>+VLOOKUP($E546,Emissions!$1:$1048576,MATCH(DATE(AF$2,1,1),Emissions!$A$1:$LI$1),FALSE)</f>
        <v>3.9743262500000001E-2</v>
      </c>
      <c r="AG546" s="356">
        <f>+VLOOKUP($E546,Emissions!$1:$1048576,MATCH(DATE(AG$2,1,1),Emissions!$A$1:$LI$1),FALSE)</f>
        <v>4.0241064E-2</v>
      </c>
      <c r="AH546" s="356">
        <f>+VLOOKUP($E546,Emissions!$1:$1048576,MATCH(DATE(AH$2,1,1),Emissions!$A$1:$LI$1),FALSE)</f>
        <v>4.0750541000000001E-2</v>
      </c>
      <c r="AI546" s="356">
        <f>+VLOOKUP($E546,Emissions!$1:$1048576,MATCH(DATE(AI$2,1,1),Emissions!$A$1:$LI$1),FALSE)</f>
        <v>4.1272220599999999E-2</v>
      </c>
      <c r="AJ546" s="356">
        <f>+VLOOKUP($E546,Emissions!$1:$1048576,MATCH(DATE(AJ$2,1,1),Emissions!$A$1:$LI$1),FALSE)</f>
        <v>4.1805023099999998E-2</v>
      </c>
      <c r="AK546" s="356">
        <f>+VLOOKUP($E546,Emissions!$1:$1048576,MATCH(DATE(AK$2,1,1),Emissions!$A$1:$LI$1),FALSE)</f>
        <v>4.2345905500000003E-2</v>
      </c>
      <c r="AL546" s="356">
        <f>+VLOOKUP($E546,Emissions!$1:$1048576,MATCH(DATE(AL$2,1,1),Emissions!$A$1:$LI$1),FALSE)</f>
        <v>4.29087758E-2</v>
      </c>
      <c r="AM546" s="356">
        <f>+VLOOKUP($E546,Emissions!$1:$1048576,MATCH(DATE(AM$2,1,1),Emissions!$A$1:$LI$1),FALSE)</f>
        <v>4.3491721800000001E-2</v>
      </c>
      <c r="AN546" s="356">
        <f>+VLOOKUP($E546,Emissions!$1:$1048576,MATCH(DATE(AN$2,1,1),Emissions!$A$1:$LI$1),FALSE)</f>
        <v>4.4090664100000003E-2</v>
      </c>
      <c r="AO546" s="356">
        <f>+VLOOKUP($E546,Emissions!$1:$1048576,MATCH(DATE(AO$2,1,1),Emissions!$A$1:$LI$1),FALSE)</f>
        <v>4.4701459300000003E-2</v>
      </c>
    </row>
    <row r="547" spans="1:41" ht="15" customHeight="1" x14ac:dyDescent="0.35">
      <c r="A547" s="407"/>
      <c r="B547" s="169"/>
      <c r="C547" s="137" t="s">
        <v>731</v>
      </c>
      <c r="D547" s="113" t="s">
        <v>1399</v>
      </c>
      <c r="E547" s="50" t="s">
        <v>2630</v>
      </c>
      <c r="F547" s="356">
        <f>+VLOOKUP($E547,Emissions!$1:$1048576,MATCH(DATE(F$2,1,1),Emissions!$A$1:$LI$1),FALSE)</f>
        <v>3.89499392E-3</v>
      </c>
      <c r="G547" s="356">
        <f>+VLOOKUP($E547,Emissions!$1:$1048576,MATCH(DATE(G$2,1,1),Emissions!$A$1:$LI$1),FALSE)</f>
        <v>3.9841945300000004E-3</v>
      </c>
      <c r="H547" s="356">
        <f>+VLOOKUP($E547,Emissions!$1:$1048576,MATCH(DATE(H$2,1,1),Emissions!$A$1:$LI$1),FALSE)</f>
        <v>4.0072052099999998E-3</v>
      </c>
      <c r="I547" s="356">
        <f>+VLOOKUP($E547,Emissions!$1:$1048576,MATCH(DATE(I$2,1,1),Emissions!$A$1:$LI$1),FALSE)</f>
        <v>3.9662917599999998E-3</v>
      </c>
      <c r="J547" s="356">
        <f>+VLOOKUP($E547,Emissions!$1:$1048576,MATCH(DATE(J$2,1,1),Emissions!$A$1:$LI$1),FALSE)</f>
        <v>3.9841611300000003E-3</v>
      </c>
      <c r="K547" s="356">
        <f>+VLOOKUP($E547,Emissions!$1:$1048576,MATCH(DATE(K$2,1,1),Emissions!$A$1:$LI$1),FALSE)</f>
        <v>4.1487526700000003E-3</v>
      </c>
      <c r="L547" s="356">
        <f>+VLOOKUP($E547,Emissions!$1:$1048576,MATCH(DATE(L$2,1,1),Emissions!$A$1:$LI$1),FALSE)</f>
        <v>4.2434192999999997E-3</v>
      </c>
      <c r="M547" s="356">
        <f>+VLOOKUP($E547,Emissions!$1:$1048576,MATCH(DATE(M$2,1,1),Emissions!$A$1:$LI$1),FALSE)</f>
        <v>4.3202257999999999E-3</v>
      </c>
      <c r="N547" s="356">
        <f>+VLOOKUP($E547,Emissions!$1:$1048576,MATCH(DATE(N$2,1,1),Emissions!$A$1:$LI$1),FALSE)</f>
        <v>4.3746668100000004E-3</v>
      </c>
      <c r="O547" s="356">
        <f>+VLOOKUP($E547,Emissions!$1:$1048576,MATCH(DATE(O$2,1,1),Emissions!$A$1:$LI$1),FALSE)</f>
        <v>4.4016203299999997E-3</v>
      </c>
      <c r="P547" s="356">
        <f>+VLOOKUP($E547,Emissions!$1:$1048576,MATCH(DATE(P$2,1,1),Emissions!$A$1:$LI$1),FALSE)</f>
        <v>4.3936036500000003E-3</v>
      </c>
      <c r="Q547" s="356">
        <f>+VLOOKUP($E547,Emissions!$1:$1048576,MATCH(DATE(Q$2,1,1),Emissions!$A$1:$LI$1),FALSE)</f>
        <v>4.4242490799999996E-3</v>
      </c>
      <c r="R547" s="356">
        <f>+VLOOKUP($E547,Emissions!$1:$1048576,MATCH(DATE(R$2,1,1),Emissions!$A$1:$LI$1),FALSE)</f>
        <v>4.4893484599999997E-3</v>
      </c>
      <c r="S547" s="356">
        <f>+VLOOKUP($E547,Emissions!$1:$1048576,MATCH(DATE(S$2,1,1),Emissions!$A$1:$LI$1),FALSE)</f>
        <v>4.5794150299999998E-3</v>
      </c>
      <c r="T547" s="356">
        <f>+VLOOKUP($E547,Emissions!$1:$1048576,MATCH(DATE(T$2,1,1),Emissions!$A$1:$LI$1),FALSE)</f>
        <v>4.6867841199999998E-3</v>
      </c>
      <c r="U547" s="356">
        <f>+VLOOKUP($E547,Emissions!$1:$1048576,MATCH(DATE(U$2,1,1),Emissions!$A$1:$LI$1),FALSE)</f>
        <v>4.8060754899999997E-3</v>
      </c>
      <c r="V547" s="356">
        <f>+VLOOKUP($E547,Emissions!$1:$1048576,MATCH(DATE(V$2,1,1),Emissions!$A$1:$LI$1),FALSE)</f>
        <v>4.9201770400000002E-3</v>
      </c>
      <c r="W547" s="356">
        <f>+VLOOKUP($E547,Emissions!$1:$1048576,MATCH(DATE(W$2,1,1),Emissions!$A$1:$LI$1),FALSE)</f>
        <v>5.0248196399999999E-3</v>
      </c>
      <c r="X547" s="356">
        <f>+VLOOKUP($E547,Emissions!$1:$1048576,MATCH(DATE(X$2,1,1),Emissions!$A$1:$LI$1),FALSE)</f>
        <v>5.1181840800000001E-3</v>
      </c>
      <c r="Y547" s="356">
        <f>+VLOOKUP($E547,Emissions!$1:$1048576,MATCH(DATE(Y$2,1,1),Emissions!$A$1:$LI$1),FALSE)</f>
        <v>5.2014907500000001E-3</v>
      </c>
      <c r="Z547" s="356">
        <f>+VLOOKUP($E547,Emissions!$1:$1048576,MATCH(DATE(Z$2,1,1),Emissions!$A$1:$LI$1),FALSE)</f>
        <v>5.2765113900000004E-3</v>
      </c>
      <c r="AA547" s="356">
        <f>+VLOOKUP($E547,Emissions!$1:$1048576,MATCH(DATE(AA$2,1,1),Emissions!$A$1:$LI$1),FALSE)</f>
        <v>5.3450701499999998E-3</v>
      </c>
      <c r="AB547" s="356">
        <f>+VLOOKUP($E547,Emissions!$1:$1048576,MATCH(DATE(AB$2,1,1),Emissions!$A$1:$LI$1),FALSE)</f>
        <v>5.4141164000000002E-3</v>
      </c>
      <c r="AC547" s="356">
        <f>+VLOOKUP($E547,Emissions!$1:$1048576,MATCH(DATE(AC$2,1,1),Emissions!$A$1:$LI$1),FALSE)</f>
        <v>5.4842995500000002E-3</v>
      </c>
      <c r="AD547" s="356">
        <f>+VLOOKUP($E547,Emissions!$1:$1048576,MATCH(DATE(AD$2,1,1),Emissions!$A$1:$LI$1),FALSE)</f>
        <v>5.5553074699999996E-3</v>
      </c>
      <c r="AE547" s="356">
        <f>+VLOOKUP($E547,Emissions!$1:$1048576,MATCH(DATE(AE$2,1,1),Emissions!$A$1:$LI$1),FALSE)</f>
        <v>5.62602754E-3</v>
      </c>
      <c r="AF547" s="356">
        <f>+VLOOKUP($E547,Emissions!$1:$1048576,MATCH(DATE(AF$2,1,1),Emissions!$A$1:$LI$1),FALSE)</f>
        <v>5.6935522999999998E-3</v>
      </c>
      <c r="AG547" s="356">
        <f>+VLOOKUP($E547,Emissions!$1:$1048576,MATCH(DATE(AG$2,1,1),Emissions!$A$1:$LI$1),FALSE)</f>
        <v>5.7638811299999997E-3</v>
      </c>
      <c r="AH547" s="356">
        <f>+VLOOKUP($E547,Emissions!$1:$1048576,MATCH(DATE(AH$2,1,1),Emissions!$A$1:$LI$1),FALSE)</f>
        <v>5.8372305999999999E-3</v>
      </c>
      <c r="AI547" s="356">
        <f>+VLOOKUP($E547,Emissions!$1:$1048576,MATCH(DATE(AI$2,1,1),Emissions!$A$1:$LI$1),FALSE)</f>
        <v>5.9129885700000004E-3</v>
      </c>
      <c r="AJ547" s="356">
        <f>+VLOOKUP($E547,Emissions!$1:$1048576,MATCH(DATE(AJ$2,1,1),Emissions!$A$1:$LI$1),FALSE)</f>
        <v>5.9905269000000002E-3</v>
      </c>
      <c r="AK547" s="356">
        <f>+VLOOKUP($E547,Emissions!$1:$1048576,MATCH(DATE(AK$2,1,1),Emissions!$A$1:$LI$1),FALSE)</f>
        <v>6.0704400699999996E-3</v>
      </c>
      <c r="AL547" s="356">
        <f>+VLOOKUP($E547,Emissions!$1:$1048576,MATCH(DATE(AL$2,1,1),Emissions!$A$1:$LI$1),FALSE)</f>
        <v>6.1538693800000004E-3</v>
      </c>
      <c r="AM547" s="356">
        <f>+VLOOKUP($E547,Emissions!$1:$1048576,MATCH(DATE(AM$2,1,1),Emissions!$A$1:$LI$1),FALSE)</f>
        <v>6.2401092800000004E-3</v>
      </c>
      <c r="AN547" s="356">
        <f>+VLOOKUP($E547,Emissions!$1:$1048576,MATCH(DATE(AN$2,1,1),Emissions!$A$1:$LI$1),FALSE)</f>
        <v>6.32827987E-3</v>
      </c>
      <c r="AO547" s="356">
        <f>+VLOOKUP($E547,Emissions!$1:$1048576,MATCH(DATE(AO$2,1,1),Emissions!$A$1:$LI$1),FALSE)</f>
        <v>6.4176024599999996E-3</v>
      </c>
    </row>
    <row r="548" spans="1:41" ht="15" customHeight="1" x14ac:dyDescent="0.35">
      <c r="A548" s="407"/>
      <c r="B548" s="169"/>
      <c r="C548" s="137" t="s">
        <v>732</v>
      </c>
      <c r="D548" s="113" t="s">
        <v>1399</v>
      </c>
      <c r="E548" s="50" t="s">
        <v>2631</v>
      </c>
      <c r="F548" s="322">
        <f>+VLOOKUP($E548,Emissions!$1:$1048576,MATCH(DATE(F$2,1,1),Emissions!$A$1:$LI$1),FALSE)</f>
        <v>1.11990413E-2</v>
      </c>
      <c r="G548" s="322">
        <f>+VLOOKUP($E548,Emissions!$1:$1048576,MATCH(DATE(G$2,1,1),Emissions!$A$1:$LI$1),FALSE)</f>
        <v>1.1426163E-2</v>
      </c>
      <c r="H548" s="322">
        <f>+VLOOKUP($E548,Emissions!$1:$1048576,MATCH(DATE(H$2,1,1),Emissions!$A$1:$LI$1),FALSE)</f>
        <v>1.14608777E-2</v>
      </c>
      <c r="I548" s="322">
        <f>+VLOOKUP($E548,Emissions!$1:$1048576,MATCH(DATE(I$2,1,1),Emissions!$A$1:$LI$1),FALSE)</f>
        <v>1.1348917199999999E-2</v>
      </c>
      <c r="J548" s="322">
        <f>+VLOOKUP($E548,Emissions!$1:$1048576,MATCH(DATE(J$2,1,1),Emissions!$A$1:$LI$1),FALSE)</f>
        <v>1.14049715E-2</v>
      </c>
      <c r="K548" s="322">
        <f>+VLOOKUP($E548,Emissions!$1:$1048576,MATCH(DATE(K$2,1,1),Emissions!$A$1:$LI$1),FALSE)</f>
        <v>1.18893839E-2</v>
      </c>
      <c r="L548" s="322">
        <f>+VLOOKUP($E548,Emissions!$1:$1048576,MATCH(DATE(L$2,1,1),Emissions!$A$1:$LI$1),FALSE)</f>
        <v>1.21555968E-2</v>
      </c>
      <c r="M548" s="322">
        <f>+VLOOKUP($E548,Emissions!$1:$1048576,MATCH(DATE(M$2,1,1),Emissions!$A$1:$LI$1),FALSE)</f>
        <v>1.24159098E-2</v>
      </c>
      <c r="N548" s="322">
        <f>+VLOOKUP($E548,Emissions!$1:$1048576,MATCH(DATE(N$2,1,1),Emissions!$A$1:$LI$1),FALSE)</f>
        <v>1.26561061E-2</v>
      </c>
      <c r="O548" s="322">
        <f>+VLOOKUP($E548,Emissions!$1:$1048576,MATCH(DATE(O$2,1,1),Emissions!$A$1:$LI$1),FALSE)</f>
        <v>1.28623543E-2</v>
      </c>
      <c r="P548" s="322">
        <f>+VLOOKUP($E548,Emissions!$1:$1048576,MATCH(DATE(P$2,1,1),Emissions!$A$1:$LI$1),FALSE)</f>
        <v>1.3007213300000001E-2</v>
      </c>
      <c r="Q548" s="322">
        <f>+VLOOKUP($E548,Emissions!$1:$1048576,MATCH(DATE(Q$2,1,1),Emissions!$A$1:$LI$1),FALSE)</f>
        <v>1.3241533999999999E-2</v>
      </c>
      <c r="R548" s="322">
        <f>+VLOOKUP($E548,Emissions!$1:$1048576,MATCH(DATE(R$2,1,1),Emissions!$A$1:$LI$1),FALSE)</f>
        <v>1.3561257E-2</v>
      </c>
      <c r="S548" s="322">
        <f>+VLOOKUP($E548,Emissions!$1:$1048576,MATCH(DATE(S$2,1,1),Emissions!$A$1:$LI$1),FALSE)</f>
        <v>1.3945628E-2</v>
      </c>
      <c r="T548" s="322">
        <f>+VLOOKUP($E548,Emissions!$1:$1048576,MATCH(DATE(T$2,1,1),Emissions!$A$1:$LI$1),FALSE)</f>
        <v>1.43785387E-2</v>
      </c>
      <c r="U548" s="322">
        <f>+VLOOKUP($E548,Emissions!$1:$1048576,MATCH(DATE(U$2,1,1),Emissions!$A$1:$LI$1),FALSE)</f>
        <v>1.4849578699999999E-2</v>
      </c>
      <c r="V548" s="322">
        <f>+VLOOKUP($E548,Emissions!$1:$1048576,MATCH(DATE(V$2,1,1),Emissions!$A$1:$LI$1),FALSE)</f>
        <v>1.5310569E-2</v>
      </c>
      <c r="W548" s="322">
        <f>+VLOOKUP($E548,Emissions!$1:$1048576,MATCH(DATE(W$2,1,1),Emissions!$A$1:$LI$1),FALSE)</f>
        <v>1.5734815499999999E-2</v>
      </c>
      <c r="X548" s="322">
        <f>+VLOOKUP($E548,Emissions!$1:$1048576,MATCH(DATE(X$2,1,1),Emissions!$A$1:$LI$1),FALSE)</f>
        <v>1.61106019E-2</v>
      </c>
      <c r="Y548" s="322">
        <f>+VLOOKUP($E548,Emissions!$1:$1048576,MATCH(DATE(Y$2,1,1),Emissions!$A$1:$LI$1),FALSE)</f>
        <v>1.6441681199999999E-2</v>
      </c>
      <c r="Z548" s="322">
        <f>+VLOOKUP($E548,Emissions!$1:$1048576,MATCH(DATE(Z$2,1,1),Emissions!$A$1:$LI$1),FALSE)</f>
        <v>1.6735592800000001E-2</v>
      </c>
      <c r="AA548" s="322">
        <f>+VLOOKUP($E548,Emissions!$1:$1048576,MATCH(DATE(AA$2,1,1),Emissions!$A$1:$LI$1),FALSE)</f>
        <v>1.6997842799999999E-2</v>
      </c>
      <c r="AB548" s="322">
        <f>+VLOOKUP($E548,Emissions!$1:$1048576,MATCH(DATE(AB$2,1,1),Emissions!$A$1:$LI$1),FALSE)</f>
        <v>1.7252166100000001E-2</v>
      </c>
      <c r="AC548" s="322">
        <f>+VLOOKUP($E548,Emissions!$1:$1048576,MATCH(DATE(AC$2,1,1),Emissions!$A$1:$LI$1),FALSE)</f>
        <v>1.7503160899999998E-2</v>
      </c>
      <c r="AD548" s="322">
        <f>+VLOOKUP($E548,Emissions!$1:$1048576,MATCH(DATE(AD$2,1,1),Emissions!$A$1:$LI$1),FALSE)</f>
        <v>1.7752007600000001E-2</v>
      </c>
      <c r="AE548" s="322">
        <f>+VLOOKUP($E548,Emissions!$1:$1048576,MATCH(DATE(AE$2,1,1),Emissions!$A$1:$LI$1),FALSE)</f>
        <v>1.79974946E-2</v>
      </c>
      <c r="AF548" s="322">
        <f>+VLOOKUP($E548,Emissions!$1:$1048576,MATCH(DATE(AF$2,1,1),Emissions!$A$1:$LI$1),FALSE)</f>
        <v>1.8230563700000001E-2</v>
      </c>
      <c r="AG548" s="322">
        <f>+VLOOKUP($E548,Emissions!$1:$1048576,MATCH(DATE(AG$2,1,1),Emissions!$A$1:$LI$1),FALSE)</f>
        <v>1.8471569300000001E-2</v>
      </c>
      <c r="AH548" s="322">
        <f>+VLOOKUP($E548,Emissions!$1:$1048576,MATCH(DATE(AH$2,1,1),Emissions!$A$1:$LI$1),FALSE)</f>
        <v>1.8722176300000001E-2</v>
      </c>
      <c r="AI548" s="322">
        <f>+VLOOKUP($E548,Emissions!$1:$1048576,MATCH(DATE(AI$2,1,1),Emissions!$A$1:$LI$1),FALSE)</f>
        <v>1.8980826900000001E-2</v>
      </c>
      <c r="AJ548" s="322">
        <f>+VLOOKUP($E548,Emissions!$1:$1048576,MATCH(DATE(AJ$2,1,1),Emissions!$A$1:$LI$1),FALSE)</f>
        <v>1.9245689600000001E-2</v>
      </c>
      <c r="AK548" s="322">
        <f>+VLOOKUP($E548,Emissions!$1:$1048576,MATCH(DATE(AK$2,1,1),Emissions!$A$1:$LI$1),FALSE)</f>
        <v>1.95183375E-2</v>
      </c>
      <c r="AL548" s="322">
        <f>+VLOOKUP($E548,Emissions!$1:$1048576,MATCH(DATE(AL$2,1,1),Emissions!$A$1:$LI$1),FALSE)</f>
        <v>1.98026759E-2</v>
      </c>
      <c r="AM548" s="322">
        <f>+VLOOKUP($E548,Emissions!$1:$1048576,MATCH(DATE(AM$2,1,1),Emissions!$A$1:$LI$1),FALSE)</f>
        <v>2.0096644100000002E-2</v>
      </c>
      <c r="AN548" s="322">
        <f>+VLOOKUP($E548,Emissions!$1:$1048576,MATCH(DATE(AN$2,1,1),Emissions!$A$1:$LI$1),FALSE)</f>
        <v>2.0397506499999999E-2</v>
      </c>
      <c r="AO548" s="322">
        <f>+VLOOKUP($E548,Emissions!$1:$1048576,MATCH(DATE(AO$2,1,1),Emissions!$A$1:$LI$1),FALSE)</f>
        <v>2.0702754E-2</v>
      </c>
    </row>
    <row r="549" spans="1:41" ht="15" customHeight="1" x14ac:dyDescent="0.35">
      <c r="A549" s="407"/>
      <c r="B549" s="169"/>
      <c r="C549" s="137" t="s">
        <v>733</v>
      </c>
      <c r="D549" s="113" t="s">
        <v>1399</v>
      </c>
      <c r="E549" s="50" t="s">
        <v>2632</v>
      </c>
      <c r="F549" s="356">
        <f>+VLOOKUP($E549,Emissions!$1:$1048576,MATCH(DATE(F$2,1,1),Emissions!$A$1:$LI$1),FALSE)</f>
        <v>2.4214362600000002E-3</v>
      </c>
      <c r="G549" s="356">
        <f>+VLOOKUP($E549,Emissions!$1:$1048576,MATCH(DATE(G$2,1,1),Emissions!$A$1:$LI$1),FALSE)</f>
        <v>2.4986975800000001E-3</v>
      </c>
      <c r="H549" s="356">
        <f>+VLOOKUP($E549,Emissions!$1:$1048576,MATCH(DATE(H$2,1,1),Emissions!$A$1:$LI$1),FALSE)</f>
        <v>2.5378538099999999E-3</v>
      </c>
      <c r="I549" s="356">
        <f>+VLOOKUP($E549,Emissions!$1:$1048576,MATCH(DATE(I$2,1,1),Emissions!$A$1:$LI$1),FALSE)</f>
        <v>2.5385381600000001E-3</v>
      </c>
      <c r="J549" s="356">
        <f>+VLOOKUP($E549,Emissions!$1:$1048576,MATCH(DATE(J$2,1,1),Emissions!$A$1:$LI$1),FALSE)</f>
        <v>2.5700264599999999E-3</v>
      </c>
      <c r="K549" s="356">
        <f>+VLOOKUP($E549,Emissions!$1:$1048576,MATCH(DATE(K$2,1,1),Emissions!$A$1:$LI$1),FALSE)</f>
        <v>2.69172485E-3</v>
      </c>
      <c r="L549" s="356">
        <f>+VLOOKUP($E549,Emissions!$1:$1048576,MATCH(DATE(L$2,1,1),Emissions!$A$1:$LI$1),FALSE)</f>
        <v>2.7617543499999998E-3</v>
      </c>
      <c r="M549" s="356">
        <f>+VLOOKUP($E549,Emissions!$1:$1048576,MATCH(DATE(M$2,1,1),Emissions!$A$1:$LI$1),FALSE)</f>
        <v>2.8304542900000002E-3</v>
      </c>
      <c r="N549" s="356">
        <f>+VLOOKUP($E549,Emissions!$1:$1048576,MATCH(DATE(N$2,1,1),Emissions!$A$1:$LI$1),FALSE)</f>
        <v>2.8970041700000001E-3</v>
      </c>
      <c r="O549" s="356">
        <f>+VLOOKUP($E549,Emissions!$1:$1048576,MATCH(DATE(O$2,1,1),Emissions!$A$1:$LI$1),FALSE)</f>
        <v>2.9594176099999999E-3</v>
      </c>
      <c r="P549" s="356">
        <f>+VLOOKUP($E549,Emissions!$1:$1048576,MATCH(DATE(P$2,1,1),Emissions!$A$1:$LI$1),FALSE)</f>
        <v>3.01214792E-3</v>
      </c>
      <c r="Q549" s="356">
        <f>+VLOOKUP($E549,Emissions!$1:$1048576,MATCH(DATE(Q$2,1,1),Emissions!$A$1:$LI$1),FALSE)</f>
        <v>3.0843802700000001E-3</v>
      </c>
      <c r="R549" s="356">
        <f>+VLOOKUP($E549,Emissions!$1:$1048576,MATCH(DATE(R$2,1,1),Emissions!$A$1:$LI$1),FALSE)</f>
        <v>3.1740003400000001E-3</v>
      </c>
      <c r="S549" s="356">
        <f>+VLOOKUP($E549,Emissions!$1:$1048576,MATCH(DATE(S$2,1,1),Emissions!$A$1:$LI$1),FALSE)</f>
        <v>3.2762989300000002E-3</v>
      </c>
      <c r="T549" s="356">
        <f>+VLOOKUP($E549,Emissions!$1:$1048576,MATCH(DATE(T$2,1,1),Emissions!$A$1:$LI$1),FALSE)</f>
        <v>3.3880461000000001E-3</v>
      </c>
      <c r="U549" s="356">
        <f>+VLOOKUP($E549,Emissions!$1:$1048576,MATCH(DATE(U$2,1,1),Emissions!$A$1:$LI$1),FALSE)</f>
        <v>3.50745784E-3</v>
      </c>
      <c r="V549" s="356">
        <f>+VLOOKUP($E549,Emissions!$1:$1048576,MATCH(DATE(V$2,1,1),Emissions!$A$1:$LI$1),FALSE)</f>
        <v>3.6229560800000002E-3</v>
      </c>
      <c r="W549" s="356">
        <f>+VLOOKUP($E549,Emissions!$1:$1048576,MATCH(DATE(W$2,1,1),Emissions!$A$1:$LI$1),FALSE)</f>
        <v>3.7301418399999999E-3</v>
      </c>
      <c r="X549" s="356">
        <f>+VLOOKUP($E549,Emissions!$1:$1048576,MATCH(DATE(X$2,1,1),Emissions!$A$1:$LI$1),FALSE)</f>
        <v>3.8265292199999999E-3</v>
      </c>
      <c r="Y549" s="356">
        <f>+VLOOKUP($E549,Emissions!$1:$1048576,MATCH(DATE(Y$2,1,1),Emissions!$A$1:$LI$1),FALSE)</f>
        <v>3.9132162700000004E-3</v>
      </c>
      <c r="Z549" s="356">
        <f>+VLOOKUP($E549,Emissions!$1:$1048576,MATCH(DATE(Z$2,1,1),Emissions!$A$1:$LI$1),FALSE)</f>
        <v>3.9921822500000002E-3</v>
      </c>
      <c r="AA549" s="356">
        <f>+VLOOKUP($E549,Emissions!$1:$1048576,MATCH(DATE(AA$2,1,1),Emissions!$A$1:$LI$1),FALSE)</f>
        <v>4.0618313399999996E-3</v>
      </c>
      <c r="AB549" s="356">
        <f>+VLOOKUP($E549,Emissions!$1:$1048576,MATCH(DATE(AB$2,1,1),Emissions!$A$1:$LI$1),FALSE)</f>
        <v>4.1301347000000004E-3</v>
      </c>
      <c r="AC549" s="356">
        <f>+VLOOKUP($E549,Emissions!$1:$1048576,MATCH(DATE(AC$2,1,1),Emissions!$A$1:$LI$1),FALSE)</f>
        <v>4.19819588E-3</v>
      </c>
      <c r="AD549" s="356">
        <f>+VLOOKUP($E549,Emissions!$1:$1048576,MATCH(DATE(AD$2,1,1),Emissions!$A$1:$LI$1),FALSE)</f>
        <v>4.2662766800000002E-3</v>
      </c>
      <c r="AE549" s="356">
        <f>+VLOOKUP($E549,Emissions!$1:$1048576,MATCH(DATE(AE$2,1,1),Emissions!$A$1:$LI$1),FALSE)</f>
        <v>4.3342562499999997E-3</v>
      </c>
      <c r="AF549" s="356">
        <f>+VLOOKUP($E549,Emissions!$1:$1048576,MATCH(DATE(AF$2,1,1),Emissions!$A$1:$LI$1),FALSE)</f>
        <v>4.3972624699999997E-3</v>
      </c>
      <c r="AG549" s="356">
        <f>+VLOOKUP($E549,Emissions!$1:$1048576,MATCH(DATE(AG$2,1,1),Emissions!$A$1:$LI$1),FALSE)</f>
        <v>4.4625651000000004E-3</v>
      </c>
      <c r="AH549" s="356">
        <f>+VLOOKUP($E549,Emissions!$1:$1048576,MATCH(DATE(AH$2,1,1),Emissions!$A$1:$LI$1),FALSE)</f>
        <v>4.5306238800000001E-3</v>
      </c>
      <c r="AI549" s="356">
        <f>+VLOOKUP($E549,Emissions!$1:$1048576,MATCH(DATE(AI$2,1,1),Emissions!$A$1:$LI$1),FALSE)</f>
        <v>4.6010504099999999E-3</v>
      </c>
      <c r="AJ549" s="356">
        <f>+VLOOKUP($E549,Emissions!$1:$1048576,MATCH(DATE(AJ$2,1,1),Emissions!$A$1:$LI$1),FALSE)</f>
        <v>4.6734090499999997E-3</v>
      </c>
      <c r="AK549" s="356">
        <f>+VLOOKUP($E549,Emissions!$1:$1048576,MATCH(DATE(AK$2,1,1),Emissions!$A$1:$LI$1),FALSE)</f>
        <v>4.7471048300000004E-3</v>
      </c>
      <c r="AL549" s="356">
        <f>+VLOOKUP($E549,Emissions!$1:$1048576,MATCH(DATE(AL$2,1,1),Emissions!$A$1:$LI$1),FALSE)</f>
        <v>4.8238126600000002E-3</v>
      </c>
      <c r="AM549" s="356">
        <f>+VLOOKUP($E549,Emissions!$1:$1048576,MATCH(DATE(AM$2,1,1),Emissions!$A$1:$LI$1),FALSE)</f>
        <v>4.9031025299999999E-3</v>
      </c>
      <c r="AN549" s="356">
        <f>+VLOOKUP($E549,Emissions!$1:$1048576,MATCH(DATE(AN$2,1,1),Emissions!$A$1:$LI$1),FALSE)</f>
        <v>4.9843634800000002E-3</v>
      </c>
      <c r="AO549" s="356">
        <f>+VLOOKUP($E549,Emissions!$1:$1048576,MATCH(DATE(AO$2,1,1),Emissions!$A$1:$LI$1),FALSE)</f>
        <v>5.0670485799999996E-3</v>
      </c>
    </row>
    <row r="550" spans="1:41" ht="15" customHeight="1" x14ac:dyDescent="0.35">
      <c r="A550" s="407"/>
      <c r="B550" s="169"/>
      <c r="C550" s="137" t="s">
        <v>734</v>
      </c>
      <c r="D550" s="113" t="s">
        <v>1399</v>
      </c>
      <c r="E550" s="50" t="s">
        <v>2633</v>
      </c>
      <c r="F550" s="356">
        <f>+VLOOKUP($E550,Emissions!$1:$1048576,MATCH(DATE(F$2,1,1),Emissions!$A$1:$LI$1),FALSE)</f>
        <v>3.6466301699999999E-3</v>
      </c>
      <c r="G550" s="356">
        <f>+VLOOKUP($E550,Emissions!$1:$1048576,MATCH(DATE(G$2,1,1),Emissions!$A$1:$LI$1),FALSE)</f>
        <v>3.7424644300000001E-3</v>
      </c>
      <c r="H550" s="356">
        <f>+VLOOKUP($E550,Emissions!$1:$1048576,MATCH(DATE(H$2,1,1),Emissions!$A$1:$LI$1),FALSE)</f>
        <v>3.7761835700000001E-3</v>
      </c>
      <c r="I550" s="356">
        <f>+VLOOKUP($E550,Emissions!$1:$1048576,MATCH(DATE(I$2,1,1),Emissions!$A$1:$LI$1),FALSE)</f>
        <v>3.7506464299999999E-3</v>
      </c>
      <c r="J550" s="356">
        <f>+VLOOKUP($E550,Emissions!$1:$1048576,MATCH(DATE(J$2,1,1),Emissions!$A$1:$LI$1),FALSE)</f>
        <v>3.7769235400000002E-3</v>
      </c>
      <c r="K550" s="356">
        <f>+VLOOKUP($E550,Emissions!$1:$1048576,MATCH(DATE(K$2,1,1),Emissions!$A$1:$LI$1),FALSE)</f>
        <v>3.9523249699999997E-3</v>
      </c>
      <c r="L550" s="356">
        <f>+VLOOKUP($E550,Emissions!$1:$1048576,MATCH(DATE(L$2,1,1),Emissions!$A$1:$LI$1),FALSE)</f>
        <v>4.0463248900000004E-3</v>
      </c>
      <c r="M550" s="356">
        <f>+VLOOKUP($E550,Emissions!$1:$1048576,MATCH(DATE(M$2,1,1),Emissions!$A$1:$LI$1),FALSE)</f>
        <v>4.1345175200000004E-3</v>
      </c>
      <c r="N550" s="356">
        <f>+VLOOKUP($E550,Emissions!$1:$1048576,MATCH(DATE(N$2,1,1),Emissions!$A$1:$LI$1),FALSE)</f>
        <v>4.2170726900000004E-3</v>
      </c>
      <c r="O550" s="356">
        <f>+VLOOKUP($E550,Emissions!$1:$1048576,MATCH(DATE(O$2,1,1),Emissions!$A$1:$LI$1),FALSE)</f>
        <v>4.2924573799999997E-3</v>
      </c>
      <c r="P550" s="356">
        <f>+VLOOKUP($E550,Emissions!$1:$1048576,MATCH(DATE(P$2,1,1),Emissions!$A$1:$LI$1),FALSE)</f>
        <v>4.3557118899999999E-3</v>
      </c>
      <c r="Q550" s="356">
        <f>+VLOOKUP($E550,Emissions!$1:$1048576,MATCH(DATE(Q$2,1,1),Emissions!$A$1:$LI$1),FALSE)</f>
        <v>4.4492364299999997E-3</v>
      </c>
      <c r="R550" s="356">
        <f>+VLOOKUP($E550,Emissions!$1:$1048576,MATCH(DATE(R$2,1,1),Emissions!$A$1:$LI$1),FALSE)</f>
        <v>4.5720199899999996E-3</v>
      </c>
      <c r="S550" s="356">
        <f>+VLOOKUP($E550,Emissions!$1:$1048576,MATCH(DATE(S$2,1,1),Emissions!$A$1:$LI$1),FALSE)</f>
        <v>4.7177878400000003E-3</v>
      </c>
      <c r="T550" s="356">
        <f>+VLOOKUP($E550,Emissions!$1:$1048576,MATCH(DATE(T$2,1,1),Emissions!$A$1:$LI$1),FALSE)</f>
        <v>4.8812324799999999E-3</v>
      </c>
      <c r="U550" s="356">
        <f>+VLOOKUP($E550,Emissions!$1:$1048576,MATCH(DATE(U$2,1,1),Emissions!$A$1:$LI$1),FALSE)</f>
        <v>5.0589270800000001E-3</v>
      </c>
      <c r="V550" s="356">
        <f>+VLOOKUP($E550,Emissions!$1:$1048576,MATCH(DATE(V$2,1,1),Emissions!$A$1:$LI$1),FALSE)</f>
        <v>5.2365559200000002E-3</v>
      </c>
      <c r="W550" s="356">
        <f>+VLOOKUP($E550,Emissions!$1:$1048576,MATCH(DATE(W$2,1,1),Emissions!$A$1:$LI$1),FALSE)</f>
        <v>5.4015778199999996E-3</v>
      </c>
      <c r="X550" s="356">
        <f>+VLOOKUP($E550,Emissions!$1:$1048576,MATCH(DATE(X$2,1,1),Emissions!$A$1:$LI$1),FALSE)</f>
        <v>5.5491700999999996E-3</v>
      </c>
      <c r="Y550" s="356">
        <f>+VLOOKUP($E550,Emissions!$1:$1048576,MATCH(DATE(Y$2,1,1),Emissions!$A$1:$LI$1),FALSE)</f>
        <v>5.6810907200000003E-3</v>
      </c>
      <c r="Z550" s="356">
        <f>+VLOOKUP($E550,Emissions!$1:$1048576,MATCH(DATE(Z$2,1,1),Emissions!$A$1:$LI$1),FALSE)</f>
        <v>5.8003709299999998E-3</v>
      </c>
      <c r="AA550" s="356">
        <f>+VLOOKUP($E550,Emissions!$1:$1048576,MATCH(DATE(AA$2,1,1),Emissions!$A$1:$LI$1),FALSE)</f>
        <v>5.9111583999999998E-3</v>
      </c>
      <c r="AB550" s="356">
        <f>+VLOOKUP($E550,Emissions!$1:$1048576,MATCH(DATE(AB$2,1,1),Emissions!$A$1:$LI$1),FALSE)</f>
        <v>6.0191291400000001E-3</v>
      </c>
      <c r="AC550" s="356">
        <f>+VLOOKUP($E550,Emissions!$1:$1048576,MATCH(DATE(AC$2,1,1),Emissions!$A$1:$LI$1),FALSE)</f>
        <v>6.1256068399999997E-3</v>
      </c>
      <c r="AD550" s="356">
        <f>+VLOOKUP($E550,Emissions!$1:$1048576,MATCH(DATE(AD$2,1,1),Emissions!$A$1:$LI$1),FALSE)</f>
        <v>6.2310909099999997E-3</v>
      </c>
      <c r="AE550" s="356">
        <f>+VLOOKUP($E550,Emissions!$1:$1048576,MATCH(DATE(AE$2,1,1),Emissions!$A$1:$LI$1),FALSE)</f>
        <v>6.33449106E-3</v>
      </c>
      <c r="AF550" s="356">
        <f>+VLOOKUP($E550,Emissions!$1:$1048576,MATCH(DATE(AF$2,1,1),Emissions!$A$1:$LI$1),FALSE)</f>
        <v>6.4343711399999998E-3</v>
      </c>
      <c r="AG550" s="356">
        <f>+VLOOKUP($E550,Emissions!$1:$1048576,MATCH(DATE(AG$2,1,1),Emissions!$A$1:$LI$1),FALSE)</f>
        <v>6.5347994000000001E-3</v>
      </c>
      <c r="AH550" s="356">
        <f>+VLOOKUP($E550,Emissions!$1:$1048576,MATCH(DATE(AH$2,1,1),Emissions!$A$1:$LI$1),FALSE)</f>
        <v>6.6362816699999999E-3</v>
      </c>
      <c r="AI550" s="356">
        <f>+VLOOKUP($E550,Emissions!$1:$1048576,MATCH(DATE(AI$2,1,1),Emissions!$A$1:$LI$1),FALSE)</f>
        <v>6.7387594400000004E-3</v>
      </c>
      <c r="AJ550" s="356">
        <f>+VLOOKUP($E550,Emissions!$1:$1048576,MATCH(DATE(AJ$2,1,1),Emissions!$A$1:$LI$1),FALSE)</f>
        <v>6.8420866599999998E-3</v>
      </c>
      <c r="AK550" s="356">
        <f>+VLOOKUP($E550,Emissions!$1:$1048576,MATCH(DATE(AK$2,1,1),Emissions!$A$1:$LI$1),FALSE)</f>
        <v>6.9472737999999997E-3</v>
      </c>
      <c r="AL550" s="356">
        <f>+VLOOKUP($E550,Emissions!$1:$1048576,MATCH(DATE(AL$2,1,1),Emissions!$A$1:$LI$1),FALSE)</f>
        <v>7.0550427199999998E-3</v>
      </c>
      <c r="AM550" s="356">
        <f>+VLOOKUP($E550,Emissions!$1:$1048576,MATCH(DATE(AM$2,1,1),Emissions!$A$1:$LI$1),FALSE)</f>
        <v>7.1648868099999999E-3</v>
      </c>
      <c r="AN550" s="356">
        <f>+VLOOKUP($E550,Emissions!$1:$1048576,MATCH(DATE(AN$2,1,1),Emissions!$A$1:$LI$1),FALSE)</f>
        <v>7.2761686600000004E-3</v>
      </c>
      <c r="AO550" s="356">
        <f>+VLOOKUP($E550,Emissions!$1:$1048576,MATCH(DATE(AO$2,1,1),Emissions!$A$1:$LI$1),FALSE)</f>
        <v>7.3883505599999996E-3</v>
      </c>
    </row>
    <row r="551" spans="1:41" ht="15" customHeight="1" x14ac:dyDescent="0.35">
      <c r="A551" s="407"/>
      <c r="B551" s="169"/>
      <c r="C551" s="137" t="s">
        <v>735</v>
      </c>
      <c r="D551" s="113" t="s">
        <v>1399</v>
      </c>
      <c r="E551" s="50" t="s">
        <v>2634</v>
      </c>
      <c r="F551" s="356">
        <f>+VLOOKUP($E551,Emissions!$1:$1048576,MATCH(DATE(F$2,1,1),Emissions!$A$1:$LI$1),FALSE)</f>
        <v>2.6462396199999998E-2</v>
      </c>
      <c r="G551" s="356">
        <f>+VLOOKUP($E551,Emissions!$1:$1048576,MATCH(DATE(G$2,1,1),Emissions!$A$1:$LI$1),FALSE)</f>
        <v>2.69931372E-2</v>
      </c>
      <c r="H551" s="356">
        <f>+VLOOKUP($E551,Emissions!$1:$1048576,MATCH(DATE(H$2,1,1),Emissions!$A$1:$LI$1),FALSE)</f>
        <v>2.7130725800000002E-2</v>
      </c>
      <c r="I551" s="356">
        <f>+VLOOKUP($E551,Emissions!$1:$1048576,MATCH(DATE(I$2,1,1),Emissions!$A$1:$LI$1),FALSE)</f>
        <v>2.6863887999999999E-2</v>
      </c>
      <c r="J551" s="356">
        <f>+VLOOKUP($E551,Emissions!$1:$1048576,MATCH(DATE(J$2,1,1),Emissions!$A$1:$LI$1),FALSE)</f>
        <v>2.69138461E-2</v>
      </c>
      <c r="K551" s="356">
        <f>+VLOOKUP($E551,Emissions!$1:$1048576,MATCH(DATE(K$2,1,1),Emissions!$A$1:$LI$1),FALSE)</f>
        <v>2.78868855E-2</v>
      </c>
      <c r="L551" s="356">
        <f>+VLOOKUP($E551,Emissions!$1:$1048576,MATCH(DATE(L$2,1,1),Emissions!$A$1:$LI$1),FALSE)</f>
        <v>2.8469674600000001E-2</v>
      </c>
      <c r="M551" s="356">
        <f>+VLOOKUP($E551,Emissions!$1:$1048576,MATCH(DATE(M$2,1,1),Emissions!$A$1:$LI$1),FALSE)</f>
        <v>2.8960658899999998E-2</v>
      </c>
      <c r="N551" s="356">
        <f>+VLOOKUP($E551,Emissions!$1:$1048576,MATCH(DATE(N$2,1,1),Emissions!$A$1:$LI$1),FALSE)</f>
        <v>2.93256148E-2</v>
      </c>
      <c r="O551" s="356">
        <f>+VLOOKUP($E551,Emissions!$1:$1048576,MATCH(DATE(O$2,1,1),Emissions!$A$1:$LI$1),FALSE)</f>
        <v>2.9528618100000001E-2</v>
      </c>
      <c r="P551" s="356">
        <f>+VLOOKUP($E551,Emissions!$1:$1048576,MATCH(DATE(P$2,1,1),Emissions!$A$1:$LI$1),FALSE)</f>
        <v>2.9535474400000001E-2</v>
      </c>
      <c r="Q551" s="356">
        <f>+VLOOKUP($E551,Emissions!$1:$1048576,MATCH(DATE(Q$2,1,1),Emissions!$A$1:$LI$1),FALSE)</f>
        <v>2.9751694400000001E-2</v>
      </c>
      <c r="R551" s="356">
        <f>+VLOOKUP($E551,Emissions!$1:$1048576,MATCH(DATE(R$2,1,1),Emissions!$A$1:$LI$1),FALSE)</f>
        <v>3.01737306E-2</v>
      </c>
      <c r="S551" s="356">
        <f>+VLOOKUP($E551,Emissions!$1:$1048576,MATCH(DATE(S$2,1,1),Emissions!$A$1:$LI$1),FALSE)</f>
        <v>3.0765960200000001E-2</v>
      </c>
      <c r="T551" s="356">
        <f>+VLOOKUP($E551,Emissions!$1:$1048576,MATCH(DATE(T$2,1,1),Emissions!$A$1:$LI$1),FALSE)</f>
        <v>3.1494626099999999E-2</v>
      </c>
      <c r="U551" s="356">
        <f>+VLOOKUP($E551,Emissions!$1:$1048576,MATCH(DATE(U$2,1,1),Emissions!$A$1:$LI$1),FALSE)</f>
        <v>3.2332137800000001E-2</v>
      </c>
      <c r="V551" s="356">
        <f>+VLOOKUP($E551,Emissions!$1:$1048576,MATCH(DATE(V$2,1,1),Emissions!$A$1:$LI$1),FALSE)</f>
        <v>3.3201469800000001E-2</v>
      </c>
      <c r="W551" s="356">
        <f>+VLOOKUP($E551,Emissions!$1:$1048576,MATCH(DATE(W$2,1,1),Emissions!$A$1:$LI$1),FALSE)</f>
        <v>3.4043067099999998E-2</v>
      </c>
      <c r="X551" s="356">
        <f>+VLOOKUP($E551,Emissions!$1:$1048576,MATCH(DATE(X$2,1,1),Emissions!$A$1:$LI$1),FALSE)</f>
        <v>3.4835066800000002E-2</v>
      </c>
      <c r="Y551" s="356">
        <f>+VLOOKUP($E551,Emissions!$1:$1048576,MATCH(DATE(Y$2,1,1),Emissions!$A$1:$LI$1),FALSE)</f>
        <v>3.5581232999999997E-2</v>
      </c>
      <c r="Z551" s="356">
        <f>+VLOOKUP($E551,Emissions!$1:$1048576,MATCH(DATE(Z$2,1,1),Emissions!$A$1:$LI$1),FALSE)</f>
        <v>3.6291385699999998E-2</v>
      </c>
      <c r="AA551" s="356">
        <f>+VLOOKUP($E551,Emissions!$1:$1048576,MATCH(DATE(AA$2,1,1),Emissions!$A$1:$LI$1),FALSE)</f>
        <v>3.7013291400000002E-2</v>
      </c>
      <c r="AB551" s="356">
        <f>+VLOOKUP($E551,Emissions!$1:$1048576,MATCH(DATE(AB$2,1,1),Emissions!$A$1:$LI$1),FALSE)</f>
        <v>3.7751594800000003E-2</v>
      </c>
      <c r="AC551" s="356">
        <f>+VLOOKUP($E551,Emissions!$1:$1048576,MATCH(DATE(AC$2,1,1),Emissions!$A$1:$LI$1),FALSE)</f>
        <v>3.8507537199999997E-2</v>
      </c>
      <c r="AD551" s="356">
        <f>+VLOOKUP($E551,Emissions!$1:$1048576,MATCH(DATE(AD$2,1,1),Emissions!$A$1:$LI$1),FALSE)</f>
        <v>3.9281176600000002E-2</v>
      </c>
      <c r="AE551" s="356">
        <f>+VLOOKUP($E551,Emissions!$1:$1048576,MATCH(DATE(AE$2,1,1),Emissions!$A$1:$LI$1),FALSE)</f>
        <v>4.00649774E-2</v>
      </c>
      <c r="AF551" s="356">
        <f>+VLOOKUP($E551,Emissions!$1:$1048576,MATCH(DATE(AF$2,1,1),Emissions!$A$1:$LI$1),FALSE)</f>
        <v>4.0872740999999997E-2</v>
      </c>
      <c r="AG551" s="356">
        <f>+VLOOKUP($E551,Emissions!$1:$1048576,MATCH(DATE(AG$2,1,1),Emissions!$A$1:$LI$1),FALSE)</f>
        <v>4.1697495500000001E-2</v>
      </c>
      <c r="AH551" s="356">
        <f>+VLOOKUP($E551,Emissions!$1:$1048576,MATCH(DATE(AH$2,1,1),Emissions!$A$1:$LI$1),FALSE)</f>
        <v>4.2534194900000002E-2</v>
      </c>
      <c r="AI551" s="356">
        <f>+VLOOKUP($E551,Emissions!$1:$1048576,MATCH(DATE(AI$2,1,1),Emissions!$A$1:$LI$1),FALSE)</f>
        <v>4.3379785599999998E-2</v>
      </c>
      <c r="AJ551" s="356">
        <f>+VLOOKUP($E551,Emissions!$1:$1048576,MATCH(DATE(AJ$2,1,1),Emissions!$A$1:$LI$1),FALSE)</f>
        <v>4.4232373999999998E-2</v>
      </c>
      <c r="AK551" s="356">
        <f>+VLOOKUP($E551,Emissions!$1:$1048576,MATCH(DATE(AK$2,1,1),Emissions!$A$1:$LI$1),FALSE)</f>
        <v>4.5106969699999999E-2</v>
      </c>
      <c r="AL551" s="356">
        <f>+VLOOKUP($E551,Emissions!$1:$1048576,MATCH(DATE(AL$2,1,1),Emissions!$A$1:$LI$1),FALSE)</f>
        <v>4.5999386699999999E-2</v>
      </c>
      <c r="AM551" s="356">
        <f>+VLOOKUP($E551,Emissions!$1:$1048576,MATCH(DATE(AM$2,1,1),Emissions!$A$1:$LI$1),FALSE)</f>
        <v>4.69048902E-2</v>
      </c>
      <c r="AN551" s="356">
        <f>+VLOOKUP($E551,Emissions!$1:$1048576,MATCH(DATE(AN$2,1,1),Emissions!$A$1:$LI$1),FALSE)</f>
        <v>4.78192177E-2</v>
      </c>
      <c r="AO551" s="356">
        <f>+VLOOKUP($E551,Emissions!$1:$1048576,MATCH(DATE(AO$2,1,1),Emissions!$A$1:$LI$1),FALSE)</f>
        <v>4.87388671E-2</v>
      </c>
    </row>
    <row r="552" spans="1:41" ht="15" customHeight="1" x14ac:dyDescent="0.35">
      <c r="A552" s="407"/>
      <c r="B552" s="169"/>
      <c r="C552" s="137" t="s">
        <v>736</v>
      </c>
      <c r="D552" s="113" t="s">
        <v>1399</v>
      </c>
      <c r="E552" s="50" t="s">
        <v>2635</v>
      </c>
      <c r="F552" s="356">
        <f>+VLOOKUP($E552,Emissions!$1:$1048576,MATCH(DATE(F$2,1,1),Emissions!$A$1:$LI$1),FALSE)</f>
        <v>1.48274075E-3</v>
      </c>
      <c r="G552" s="356">
        <f>+VLOOKUP($E552,Emissions!$1:$1048576,MATCH(DATE(G$2,1,1),Emissions!$A$1:$LI$1),FALSE)</f>
        <v>1.5128330000000001E-3</v>
      </c>
      <c r="H552" s="356">
        <f>+VLOOKUP($E552,Emissions!$1:$1048576,MATCH(DATE(H$2,1,1),Emissions!$A$1:$LI$1),FALSE)</f>
        <v>1.5184472000000001E-3</v>
      </c>
      <c r="I552" s="356">
        <f>+VLOOKUP($E552,Emissions!$1:$1048576,MATCH(DATE(I$2,1,1),Emissions!$A$1:$LI$1),FALSE)</f>
        <v>1.50104731E-3</v>
      </c>
      <c r="J552" s="356">
        <f>+VLOOKUP($E552,Emissions!$1:$1048576,MATCH(DATE(J$2,1,1),Emissions!$A$1:$LI$1),FALSE)</f>
        <v>1.5034712E-3</v>
      </c>
      <c r="K552" s="356">
        <f>+VLOOKUP($E552,Emissions!$1:$1048576,MATCH(DATE(K$2,1,1),Emissions!$A$1:$LI$1),FALSE)</f>
        <v>1.5640348300000001E-3</v>
      </c>
      <c r="L552" s="356">
        <f>+VLOOKUP($E552,Emissions!$1:$1048576,MATCH(DATE(L$2,1,1),Emissions!$A$1:$LI$1),FALSE)</f>
        <v>1.5959927000000001E-3</v>
      </c>
      <c r="M552" s="356">
        <f>+VLOOKUP($E552,Emissions!$1:$1048576,MATCH(DATE(M$2,1,1),Emissions!$A$1:$LI$1),FALSE)</f>
        <v>1.6268456E-3</v>
      </c>
      <c r="N552" s="356">
        <f>+VLOOKUP($E552,Emissions!$1:$1048576,MATCH(DATE(N$2,1,1),Emissions!$A$1:$LI$1),FALSE)</f>
        <v>1.6558785499999999E-3</v>
      </c>
      <c r="O552" s="356">
        <f>+VLOOKUP($E552,Emissions!$1:$1048576,MATCH(DATE(O$2,1,1),Emissions!$A$1:$LI$1),FALSE)</f>
        <v>1.68180494E-3</v>
      </c>
      <c r="P552" s="356">
        <f>+VLOOKUP($E552,Emissions!$1:$1048576,MATCH(DATE(P$2,1,1),Emissions!$A$1:$LI$1),FALSE)</f>
        <v>1.70154848E-3</v>
      </c>
      <c r="Q552" s="356">
        <f>+VLOOKUP($E552,Emissions!$1:$1048576,MATCH(DATE(Q$2,1,1),Emissions!$A$1:$LI$1),FALSE)</f>
        <v>1.7328539400000001E-3</v>
      </c>
      <c r="R552" s="356">
        <f>+VLOOKUP($E552,Emissions!$1:$1048576,MATCH(DATE(R$2,1,1),Emissions!$A$1:$LI$1),FALSE)</f>
        <v>1.77540274E-3</v>
      </c>
      <c r="S552" s="356">
        <f>+VLOOKUP($E552,Emissions!$1:$1048576,MATCH(DATE(S$2,1,1),Emissions!$A$1:$LI$1),FALSE)</f>
        <v>1.8266486200000001E-3</v>
      </c>
      <c r="T552" s="356">
        <f>+VLOOKUP($E552,Emissions!$1:$1048576,MATCH(DATE(T$2,1,1),Emissions!$A$1:$LI$1),FALSE)</f>
        <v>1.88434999E-3</v>
      </c>
      <c r="U552" s="356">
        <f>+VLOOKUP($E552,Emissions!$1:$1048576,MATCH(DATE(U$2,1,1),Emissions!$A$1:$LI$1),FALSE)</f>
        <v>1.9469232300000001E-3</v>
      </c>
      <c r="V552" s="356">
        <f>+VLOOKUP($E552,Emissions!$1:$1048576,MATCH(DATE(V$2,1,1),Emissions!$A$1:$LI$1),FALSE)</f>
        <v>2.0085484199999998E-3</v>
      </c>
      <c r="W552" s="356">
        <f>+VLOOKUP($E552,Emissions!$1:$1048576,MATCH(DATE(W$2,1,1),Emissions!$A$1:$LI$1),FALSE)</f>
        <v>2.06464433E-3</v>
      </c>
      <c r="X552" s="356">
        <f>+VLOOKUP($E552,Emissions!$1:$1048576,MATCH(DATE(X$2,1,1),Emissions!$A$1:$LI$1),FALSE)</f>
        <v>2.1132941E-3</v>
      </c>
      <c r="Y552" s="356">
        <f>+VLOOKUP($E552,Emissions!$1:$1048576,MATCH(DATE(Y$2,1,1),Emissions!$A$1:$LI$1),FALSE)</f>
        <v>2.1548889599999998E-3</v>
      </c>
      <c r="Z552" s="356">
        <f>+VLOOKUP($E552,Emissions!$1:$1048576,MATCH(DATE(Z$2,1,1),Emissions!$A$1:$LI$1),FALSE)</f>
        <v>2.1904094000000001E-3</v>
      </c>
      <c r="AA552" s="356">
        <f>+VLOOKUP($E552,Emissions!$1:$1048576,MATCH(DATE(AA$2,1,1),Emissions!$A$1:$LI$1),FALSE)</f>
        <v>2.22179217E-3</v>
      </c>
      <c r="AB552" s="356">
        <f>+VLOOKUP($E552,Emissions!$1:$1048576,MATCH(DATE(AB$2,1,1),Emissions!$A$1:$LI$1),FALSE)</f>
        <v>2.2513212100000002E-3</v>
      </c>
      <c r="AC552" s="356">
        <f>+VLOOKUP($E552,Emissions!$1:$1048576,MATCH(DATE(AC$2,1,1),Emissions!$A$1:$LI$1),FALSE)</f>
        <v>2.2796478400000002E-3</v>
      </c>
      <c r="AD552" s="356">
        <f>+VLOOKUP($E552,Emissions!$1:$1048576,MATCH(DATE(AD$2,1,1),Emissions!$A$1:$LI$1),FALSE)</f>
        <v>2.3070297300000001E-3</v>
      </c>
      <c r="AE552" s="356">
        <f>+VLOOKUP($E552,Emissions!$1:$1048576,MATCH(DATE(AE$2,1,1),Emissions!$A$1:$LI$1),FALSE)</f>
        <v>2.3331822799999998E-3</v>
      </c>
      <c r="AF552" s="356">
        <f>+VLOOKUP($E552,Emissions!$1:$1048576,MATCH(DATE(AF$2,1,1),Emissions!$A$1:$LI$1),FALSE)</f>
        <v>2.35806975E-3</v>
      </c>
      <c r="AG552" s="356">
        <f>+VLOOKUP($E552,Emissions!$1:$1048576,MATCH(DATE(AG$2,1,1),Emissions!$A$1:$LI$1),FALSE)</f>
        <v>2.3834574299999999E-3</v>
      </c>
      <c r="AH552" s="356">
        <f>+VLOOKUP($E552,Emissions!$1:$1048576,MATCH(DATE(AH$2,1,1),Emissions!$A$1:$LI$1),FALSE)</f>
        <v>2.4095882999999999E-3</v>
      </c>
      <c r="AI552" s="356">
        <f>+VLOOKUP($E552,Emissions!$1:$1048576,MATCH(DATE(AI$2,1,1),Emissions!$A$1:$LI$1),FALSE)</f>
        <v>2.4363709800000002E-3</v>
      </c>
      <c r="AJ552" s="356">
        <f>+VLOOKUP($E552,Emissions!$1:$1048576,MATCH(DATE(AJ$2,1,1),Emissions!$A$1:$LI$1),FALSE)</f>
        <v>2.4636638999999999E-3</v>
      </c>
      <c r="AK552" s="356">
        <f>+VLOOKUP($E552,Emissions!$1:$1048576,MATCH(DATE(AK$2,1,1),Emissions!$A$1:$LI$1),FALSE)</f>
        <v>2.4919637299999999E-3</v>
      </c>
      <c r="AL552" s="356">
        <f>+VLOOKUP($E552,Emissions!$1:$1048576,MATCH(DATE(AL$2,1,1),Emissions!$A$1:$LI$1),FALSE)</f>
        <v>2.52155543E-3</v>
      </c>
      <c r="AM552" s="356">
        <f>+VLOOKUP($E552,Emissions!$1:$1048576,MATCH(DATE(AM$2,1,1),Emissions!$A$1:$LI$1),FALSE)</f>
        <v>2.5522126399999999E-3</v>
      </c>
      <c r="AN552" s="356">
        <f>+VLOOKUP($E552,Emissions!$1:$1048576,MATCH(DATE(AN$2,1,1),Emissions!$A$1:$LI$1),FALSE)</f>
        <v>2.5836250700000001E-3</v>
      </c>
      <c r="AO552" s="356">
        <f>+VLOOKUP($E552,Emissions!$1:$1048576,MATCH(DATE(AO$2,1,1),Emissions!$A$1:$LI$1),FALSE)</f>
        <v>2.61549994E-3</v>
      </c>
    </row>
    <row r="553" spans="1:41" s="91" customFormat="1" ht="15" customHeight="1" x14ac:dyDescent="0.35">
      <c r="A553" s="407"/>
      <c r="B553" s="169"/>
      <c r="C553" s="136" t="s">
        <v>1089</v>
      </c>
      <c r="D553" s="146" t="s">
        <v>1399</v>
      </c>
      <c r="E553" s="135" t="s">
        <v>2664</v>
      </c>
      <c r="F553" s="322">
        <f>+VLOOKUP($E553,Emissions!$1:$1048576,MATCH(DATE(F$2,1,1),Emissions!$A$1:$LI$1),FALSE)</f>
        <v>5.9302420299999999E-2</v>
      </c>
      <c r="G553" s="322">
        <f>+VLOOKUP($E553,Emissions!$1:$1048576,MATCH(DATE(G$2,1,1),Emissions!$A$1:$LI$1),FALSE)</f>
        <v>6.0621843100000003E-2</v>
      </c>
      <c r="H553" s="322">
        <f>+VLOOKUP($E553,Emissions!$1:$1048576,MATCH(DATE(H$2,1,1),Emissions!$A$1:$LI$1),FALSE)</f>
        <v>6.0852635000000002E-2</v>
      </c>
      <c r="I553" s="322">
        <f>+VLOOKUP($E553,Emissions!$1:$1048576,MATCH(DATE(I$2,1,1),Emissions!$A$1:$LI$1),FALSE)</f>
        <v>5.9819093199999999E-2</v>
      </c>
      <c r="J553" s="322">
        <f>+VLOOKUP($E553,Emissions!$1:$1048576,MATCH(DATE(J$2,1,1),Emissions!$A$1:$LI$1),FALSE)</f>
        <v>5.9688320900000001E-2</v>
      </c>
      <c r="K553" s="322">
        <f>+VLOOKUP($E553,Emissions!$1:$1048576,MATCH(DATE(K$2,1,1),Emissions!$A$1:$LI$1),FALSE)</f>
        <v>6.2122396599999997E-2</v>
      </c>
      <c r="L553" s="322">
        <f>+VLOOKUP($E553,Emissions!$1:$1048576,MATCH(DATE(L$2,1,1),Emissions!$A$1:$LI$1),FALSE)</f>
        <v>6.3620827899999996E-2</v>
      </c>
      <c r="M553" s="322">
        <f>+VLOOKUP($E553,Emissions!$1:$1048576,MATCH(DATE(M$2,1,1),Emissions!$A$1:$LI$1),FALSE)</f>
        <v>6.46013223E-2</v>
      </c>
      <c r="N553" s="322">
        <f>+VLOOKUP($E553,Emissions!$1:$1048576,MATCH(DATE(N$2,1,1),Emissions!$A$1:$LI$1),FALSE)</f>
        <v>6.5059432299999997E-2</v>
      </c>
      <c r="O553" s="322">
        <f>+VLOOKUP($E553,Emissions!$1:$1048576,MATCH(DATE(O$2,1,1),Emissions!$A$1:$LI$1),FALSE)</f>
        <v>6.4958828299999993E-2</v>
      </c>
      <c r="P553" s="322">
        <f>+VLOOKUP($E553,Emissions!$1:$1048576,MATCH(DATE(P$2,1,1),Emissions!$A$1:$LI$1),FALSE)</f>
        <v>6.4254170799999996E-2</v>
      </c>
      <c r="Q553" s="322">
        <f>+VLOOKUP($E553,Emissions!$1:$1048576,MATCH(DATE(Q$2,1,1),Emissions!$A$1:$LI$1),FALSE)</f>
        <v>6.4195163900000005E-2</v>
      </c>
      <c r="R553" s="322">
        <f>+VLOOKUP($E553,Emissions!$1:$1048576,MATCH(DATE(R$2,1,1),Emissions!$A$1:$LI$1),FALSE)</f>
        <v>6.4842056699999998E-2</v>
      </c>
      <c r="S553" s="322">
        <f>+VLOOKUP($E553,Emissions!$1:$1048576,MATCH(DATE(S$2,1,1),Emissions!$A$1:$LI$1),FALSE)</f>
        <v>6.6028742000000001E-2</v>
      </c>
      <c r="T553" s="322">
        <f>+VLOOKUP($E553,Emissions!$1:$1048576,MATCH(DATE(T$2,1,1),Emissions!$A$1:$LI$1),FALSE)</f>
        <v>6.7588478600000002E-2</v>
      </c>
      <c r="U553" s="322">
        <f>+VLOOKUP($E553,Emissions!$1:$1048576,MATCH(DATE(U$2,1,1),Emissions!$A$1:$LI$1),FALSE)</f>
        <v>6.9396173699999994E-2</v>
      </c>
      <c r="V553" s="322">
        <f>+VLOOKUP($E553,Emissions!$1:$1048576,MATCH(DATE(V$2,1,1),Emissions!$A$1:$LI$1),FALSE)</f>
        <v>7.1161982200000001E-2</v>
      </c>
      <c r="W553" s="322">
        <f>+VLOOKUP($E553,Emissions!$1:$1048576,MATCH(DATE(W$2,1,1),Emissions!$A$1:$LI$1),FALSE)</f>
        <v>7.2773083000000002E-2</v>
      </c>
      <c r="X553" s="322">
        <f>+VLOOKUP($E553,Emissions!$1:$1048576,MATCH(DATE(X$2,1,1),Emissions!$A$1:$LI$1),FALSE)</f>
        <v>7.4174317099999998E-2</v>
      </c>
      <c r="Y553" s="322">
        <f>+VLOOKUP($E553,Emissions!$1:$1048576,MATCH(DATE(Y$2,1,1),Emissions!$A$1:$LI$1),FALSE)</f>
        <v>7.5377037100000002E-2</v>
      </c>
      <c r="Z553" s="322">
        <f>+VLOOKUP($E553,Emissions!$1:$1048576,MATCH(DATE(Z$2,1,1),Emissions!$A$1:$LI$1),FALSE)</f>
        <v>7.6406675100000002E-2</v>
      </c>
      <c r="AA553" s="322">
        <f>+VLOOKUP($E553,Emissions!$1:$1048576,MATCH(DATE(AA$2,1,1),Emissions!$A$1:$LI$1),FALSE)</f>
        <v>7.7330477300000006E-2</v>
      </c>
      <c r="AB553" s="322">
        <f>+VLOOKUP($E553,Emissions!$1:$1048576,MATCH(DATE(AB$2,1,1),Emissions!$A$1:$LI$1),FALSE)</f>
        <v>7.8253794200000004E-2</v>
      </c>
      <c r="AC553" s="322">
        <f>+VLOOKUP($E553,Emissions!$1:$1048576,MATCH(DATE(AC$2,1,1),Emissions!$A$1:$LI$1),FALSE)</f>
        <v>7.9178778699999994E-2</v>
      </c>
      <c r="AD553" s="322">
        <f>+VLOOKUP($E553,Emissions!$1:$1048576,MATCH(DATE(AD$2,1,1),Emissions!$A$1:$LI$1),FALSE)</f>
        <v>8.0094815200000002E-2</v>
      </c>
      <c r="AE553" s="322">
        <f>+VLOOKUP($E553,Emissions!$1:$1048576,MATCH(DATE(AE$2,1,1),Emissions!$A$1:$LI$1),FALSE)</f>
        <v>8.09652659E-2</v>
      </c>
      <c r="AF553" s="322">
        <f>+VLOOKUP($E553,Emissions!$1:$1048576,MATCH(DATE(AF$2,1,1),Emissions!$A$1:$LI$1),FALSE)</f>
        <v>8.1780673700000001E-2</v>
      </c>
      <c r="AG553" s="322">
        <f>+VLOOKUP($E553,Emissions!$1:$1048576,MATCH(DATE(AG$2,1,1),Emissions!$A$1:$LI$1),FALSE)</f>
        <v>8.2621053700000002E-2</v>
      </c>
      <c r="AH553" s="322">
        <f>+VLOOKUP($E553,Emissions!$1:$1048576,MATCH(DATE(AH$2,1,1),Emissions!$A$1:$LI$1),FALSE)</f>
        <v>8.3485413699999997E-2</v>
      </c>
      <c r="AI553" s="322">
        <f>+VLOOKUP($E553,Emissions!$1:$1048576,MATCH(DATE(AI$2,1,1),Emissions!$A$1:$LI$1),FALSE)</f>
        <v>8.4364800000000004E-2</v>
      </c>
      <c r="AJ553" s="322">
        <f>+VLOOKUP($E553,Emissions!$1:$1048576,MATCH(DATE(AJ$2,1,1),Emissions!$A$1:$LI$1),FALSE)</f>
        <v>8.5251566900000006E-2</v>
      </c>
      <c r="AK553" s="322">
        <f>+VLOOKUP($E553,Emissions!$1:$1048576,MATCH(DATE(AK$2,1,1),Emissions!$A$1:$LI$1),FALSE)</f>
        <v>8.6161985100000005E-2</v>
      </c>
      <c r="AL553" s="322">
        <f>+VLOOKUP($E553,Emissions!$1:$1048576,MATCH(DATE(AL$2,1,1),Emissions!$A$1:$LI$1),FALSE)</f>
        <v>8.7115833200000006E-2</v>
      </c>
      <c r="AM553" s="322">
        <f>+VLOOKUP($E553,Emissions!$1:$1048576,MATCH(DATE(AM$2,1,1),Emissions!$A$1:$LI$1),FALSE)</f>
        <v>8.81028383E-2</v>
      </c>
      <c r="AN553" s="322">
        <f>+VLOOKUP($E553,Emissions!$1:$1048576,MATCH(DATE(AN$2,1,1),Emissions!$A$1:$LI$1),FALSE)</f>
        <v>8.9110275599999997E-2</v>
      </c>
      <c r="AO553" s="322">
        <f>+VLOOKUP($E553,Emissions!$1:$1048576,MATCH(DATE(AO$2,1,1),Emissions!$A$1:$LI$1),FALSE)</f>
        <v>9.0127479299999994E-2</v>
      </c>
    </row>
    <row r="554" spans="1:41" ht="15" customHeight="1" x14ac:dyDescent="0.35">
      <c r="A554" s="407"/>
      <c r="B554" s="169"/>
      <c r="C554" s="137" t="s">
        <v>602</v>
      </c>
      <c r="D554" s="113" t="s">
        <v>1399</v>
      </c>
      <c r="E554" s="50" t="s">
        <v>2636</v>
      </c>
      <c r="F554" s="356">
        <f>+VLOOKUP($E554,Emissions!$1:$1048576,MATCH(DATE(F$2,1,1),Emissions!$A$1:$LI$1),FALSE)</f>
        <v>5.1555006599999999E-4</v>
      </c>
      <c r="G554" s="356">
        <f>+VLOOKUP($E554,Emissions!$1:$1048576,MATCH(DATE(G$2,1,1),Emissions!$A$1:$LI$1),FALSE)</f>
        <v>5.2805693500000001E-4</v>
      </c>
      <c r="H554" s="356">
        <f>+VLOOKUP($E554,Emissions!$1:$1048576,MATCH(DATE(H$2,1,1),Emissions!$A$1:$LI$1),FALSE)</f>
        <v>5.3133979599999999E-4</v>
      </c>
      <c r="I554" s="356">
        <f>+VLOOKUP($E554,Emissions!$1:$1048576,MATCH(DATE(I$2,1,1),Emissions!$A$1:$LI$1),FALSE)</f>
        <v>5.2526968299999996E-4</v>
      </c>
      <c r="J554" s="356">
        <f>+VLOOKUP($E554,Emissions!$1:$1048576,MATCH(DATE(J$2,1,1),Emissions!$A$1:$LI$1),FALSE)</f>
        <v>5.2588288400000002E-4</v>
      </c>
      <c r="K554" s="356">
        <f>+VLOOKUP($E554,Emissions!$1:$1048576,MATCH(DATE(K$2,1,1),Emissions!$A$1:$LI$1),FALSE)</f>
        <v>5.4767935200000003E-4</v>
      </c>
      <c r="L554" s="356">
        <f>+VLOOKUP($E554,Emissions!$1:$1048576,MATCH(DATE(L$2,1,1),Emissions!$A$1:$LI$1),FALSE)</f>
        <v>5.5839515499999997E-4</v>
      </c>
      <c r="M554" s="356">
        <f>+VLOOKUP($E554,Emissions!$1:$1048576,MATCH(DATE(M$2,1,1),Emissions!$A$1:$LI$1),FALSE)</f>
        <v>5.6817043899999998E-4</v>
      </c>
      <c r="N554" s="356">
        <f>+VLOOKUP($E554,Emissions!$1:$1048576,MATCH(DATE(N$2,1,1),Emissions!$A$1:$LI$1),FALSE)</f>
        <v>5.7749687000000004E-4</v>
      </c>
      <c r="O554" s="356">
        <f>+VLOOKUP($E554,Emissions!$1:$1048576,MATCH(DATE(O$2,1,1),Emissions!$A$1:$LI$1),FALSE)</f>
        <v>5.86132584E-4</v>
      </c>
      <c r="P554" s="356">
        <f>+VLOOKUP($E554,Emissions!$1:$1048576,MATCH(DATE(P$2,1,1),Emissions!$A$1:$LI$1),FALSE)</f>
        <v>5.9313172300000004E-4</v>
      </c>
      <c r="Q554" s="356">
        <f>+VLOOKUP($E554,Emissions!$1:$1048576,MATCH(DATE(Q$2,1,1),Emissions!$A$1:$LI$1),FALSE)</f>
        <v>6.0457184100000004E-4</v>
      </c>
      <c r="R554" s="356">
        <f>+VLOOKUP($E554,Emissions!$1:$1048576,MATCH(DATE(R$2,1,1),Emissions!$A$1:$LI$1),FALSE)</f>
        <v>6.1993430300000003E-4</v>
      </c>
      <c r="S554" s="356">
        <f>+VLOOKUP($E554,Emissions!$1:$1048576,MATCH(DATE(S$2,1,1),Emissions!$A$1:$LI$1),FALSE)</f>
        <v>6.3817666200000002E-4</v>
      </c>
      <c r="T554" s="356">
        <f>+VLOOKUP($E554,Emissions!$1:$1048576,MATCH(DATE(T$2,1,1),Emissions!$A$1:$LI$1),FALSE)</f>
        <v>6.5847202300000002E-4</v>
      </c>
      <c r="U554" s="356">
        <f>+VLOOKUP($E554,Emissions!$1:$1048576,MATCH(DATE(U$2,1,1),Emissions!$A$1:$LI$1),FALSE)</f>
        <v>6.8029024499999995E-4</v>
      </c>
      <c r="V554" s="356">
        <f>+VLOOKUP($E554,Emissions!$1:$1048576,MATCH(DATE(V$2,1,1),Emissions!$A$1:$LI$1),FALSE)</f>
        <v>7.0174664399999997E-4</v>
      </c>
      <c r="W554" s="356">
        <f>+VLOOKUP($E554,Emissions!$1:$1048576,MATCH(DATE(W$2,1,1),Emissions!$A$1:$LI$1),FALSE)</f>
        <v>7.2116277800000005E-4</v>
      </c>
      <c r="X554" s="356">
        <f>+VLOOKUP($E554,Emissions!$1:$1048576,MATCH(DATE(X$2,1,1),Emissions!$A$1:$LI$1),FALSE)</f>
        <v>7.3779132200000003E-4</v>
      </c>
      <c r="Y554" s="356">
        <f>+VLOOKUP($E554,Emissions!$1:$1048576,MATCH(DATE(Y$2,1,1),Emissions!$A$1:$LI$1),FALSE)</f>
        <v>7.5177633099999999E-4</v>
      </c>
      <c r="Z554" s="356">
        <f>+VLOOKUP($E554,Emissions!$1:$1048576,MATCH(DATE(Z$2,1,1),Emissions!$A$1:$LI$1),FALSE)</f>
        <v>7.6350790500000004E-4</v>
      </c>
      <c r="AA554" s="356">
        <f>+VLOOKUP($E554,Emissions!$1:$1048576,MATCH(DATE(AA$2,1,1),Emissions!$A$1:$LI$1),FALSE)</f>
        <v>7.7387858800000001E-4</v>
      </c>
      <c r="AB554" s="356">
        <f>+VLOOKUP($E554,Emissions!$1:$1048576,MATCH(DATE(AB$2,1,1),Emissions!$A$1:$LI$1),FALSE)</f>
        <v>7.8351941900000005E-4</v>
      </c>
      <c r="AC554" s="356">
        <f>+VLOOKUP($E554,Emissions!$1:$1048576,MATCH(DATE(AC$2,1,1),Emissions!$A$1:$LI$1),FALSE)</f>
        <v>7.9259459599999998E-4</v>
      </c>
      <c r="AD554" s="356">
        <f>+VLOOKUP($E554,Emissions!$1:$1048576,MATCH(DATE(AD$2,1,1),Emissions!$A$1:$LI$1),FALSE)</f>
        <v>8.0119073500000001E-4</v>
      </c>
      <c r="AE554" s="356">
        <f>+VLOOKUP($E554,Emissions!$1:$1048576,MATCH(DATE(AE$2,1,1),Emissions!$A$1:$LI$1),FALSE)</f>
        <v>8.0920843399999995E-4</v>
      </c>
      <c r="AF554" s="356">
        <f>+VLOOKUP($E554,Emissions!$1:$1048576,MATCH(DATE(AF$2,1,1),Emissions!$A$1:$LI$1),FALSE)</f>
        <v>8.1680374000000003E-4</v>
      </c>
      <c r="AG554" s="356">
        <f>+VLOOKUP($E554,Emissions!$1:$1048576,MATCH(DATE(AG$2,1,1),Emissions!$A$1:$LI$1),FALSE)</f>
        <v>8.2441799799999995E-4</v>
      </c>
      <c r="AH554" s="356">
        <f>+VLOOKUP($E554,Emissions!$1:$1048576,MATCH(DATE(AH$2,1,1),Emissions!$A$1:$LI$1),FALSE)</f>
        <v>8.3209650999999996E-4</v>
      </c>
      <c r="AI554" s="356">
        <f>+VLOOKUP($E554,Emissions!$1:$1048576,MATCH(DATE(AI$2,1,1),Emissions!$A$1:$LI$1),FALSE)</f>
        <v>8.3982158299999998E-4</v>
      </c>
      <c r="AJ554" s="356">
        <f>+VLOOKUP($E554,Emissions!$1:$1048576,MATCH(DATE(AJ$2,1,1),Emissions!$A$1:$LI$1),FALSE)</f>
        <v>8.4756927700000003E-4</v>
      </c>
      <c r="AK554" s="356">
        <f>+VLOOKUP($E554,Emissions!$1:$1048576,MATCH(DATE(AK$2,1,1),Emissions!$A$1:$LI$1),FALSE)</f>
        <v>8.5555235499999997E-4</v>
      </c>
      <c r="AL554" s="356">
        <f>+VLOOKUP($E554,Emissions!$1:$1048576,MATCH(DATE(AL$2,1,1),Emissions!$A$1:$LI$1),FALSE)</f>
        <v>8.6382741700000002E-4</v>
      </c>
      <c r="AM554" s="356">
        <f>+VLOOKUP($E554,Emissions!$1:$1048576,MATCH(DATE(AM$2,1,1),Emissions!$A$1:$LI$1),FALSE)</f>
        <v>8.7232014099999998E-4</v>
      </c>
      <c r="AN554" s="356">
        <f>+VLOOKUP($E554,Emissions!$1:$1048576,MATCH(DATE(AN$2,1,1),Emissions!$A$1:$LI$1),FALSE)</f>
        <v>8.8094647600000001E-4</v>
      </c>
      <c r="AO554" s="356">
        <f>+VLOOKUP($E554,Emissions!$1:$1048576,MATCH(DATE(AO$2,1,1),Emissions!$A$1:$LI$1),FALSE)</f>
        <v>8.8963463100000001E-4</v>
      </c>
    </row>
    <row r="555" spans="1:41" ht="15" customHeight="1" x14ac:dyDescent="0.35">
      <c r="A555" s="407"/>
      <c r="B555" s="169"/>
      <c r="C555" s="137" t="s">
        <v>603</v>
      </c>
      <c r="D555" s="113" t="s">
        <v>1399</v>
      </c>
      <c r="E555" s="50" t="s">
        <v>2637</v>
      </c>
      <c r="F555" s="356">
        <f>+VLOOKUP($E555,Emissions!$1:$1048576,MATCH(DATE(F$2,1,1),Emissions!$A$1:$LI$1),FALSE)</f>
        <v>5.1452861100000002E-3</v>
      </c>
      <c r="G555" s="356">
        <f>+VLOOKUP($E555,Emissions!$1:$1048576,MATCH(DATE(G$2,1,1),Emissions!$A$1:$LI$1),FALSE)</f>
        <v>5.27478319E-3</v>
      </c>
      <c r="H555" s="356">
        <f>+VLOOKUP($E555,Emissions!$1:$1048576,MATCH(DATE(H$2,1,1),Emissions!$A$1:$LI$1),FALSE)</f>
        <v>5.3042671100000001E-3</v>
      </c>
      <c r="I555" s="356">
        <f>+VLOOKUP($E555,Emissions!$1:$1048576,MATCH(DATE(I$2,1,1),Emissions!$A$1:$LI$1),FALSE)</f>
        <v>5.2301622399999999E-3</v>
      </c>
      <c r="J555" s="356">
        <f>+VLOOKUP($E555,Emissions!$1:$1048576,MATCH(DATE(J$2,1,1),Emissions!$A$1:$LI$1),FALSE)</f>
        <v>5.22812003E-3</v>
      </c>
      <c r="K555" s="356">
        <f>+VLOOKUP($E555,Emissions!$1:$1048576,MATCH(DATE(K$2,1,1),Emissions!$A$1:$LI$1),FALSE)</f>
        <v>5.4554520100000004E-3</v>
      </c>
      <c r="L555" s="356">
        <f>+VLOOKUP($E555,Emissions!$1:$1048576,MATCH(DATE(L$2,1,1),Emissions!$A$1:$LI$1),FALSE)</f>
        <v>5.5651604800000002E-3</v>
      </c>
      <c r="M555" s="356">
        <f>+VLOOKUP($E555,Emissions!$1:$1048576,MATCH(DATE(M$2,1,1),Emissions!$A$1:$LI$1),FALSE)</f>
        <v>5.6630471500000003E-3</v>
      </c>
      <c r="N555" s="356">
        <f>+VLOOKUP($E555,Emissions!$1:$1048576,MATCH(DATE(N$2,1,1),Emissions!$A$1:$LI$1),FALSE)</f>
        <v>5.7548125100000003E-3</v>
      </c>
      <c r="O555" s="356">
        <f>+VLOOKUP($E555,Emissions!$1:$1048576,MATCH(DATE(O$2,1,1),Emissions!$A$1:$LI$1),FALSE)</f>
        <v>5.8378772599999998E-3</v>
      </c>
      <c r="P555" s="356">
        <f>+VLOOKUP($E555,Emissions!$1:$1048576,MATCH(DATE(P$2,1,1),Emissions!$A$1:$LI$1),FALSE)</f>
        <v>5.9018895899999998E-3</v>
      </c>
      <c r="Q555" s="356">
        <f>+VLOOKUP($E555,Emissions!$1:$1048576,MATCH(DATE(Q$2,1,1),Emissions!$A$1:$LI$1),FALSE)</f>
        <v>6.0147916400000003E-3</v>
      </c>
      <c r="R555" s="356">
        <f>+VLOOKUP($E555,Emissions!$1:$1048576,MATCH(DATE(R$2,1,1),Emissions!$A$1:$LI$1),FALSE)</f>
        <v>6.1711647300000004E-3</v>
      </c>
      <c r="S555" s="356">
        <f>+VLOOKUP($E555,Emissions!$1:$1048576,MATCH(DATE(S$2,1,1),Emissions!$A$1:$LI$1),FALSE)</f>
        <v>6.3595667000000003E-3</v>
      </c>
      <c r="T555" s="356">
        <f>+VLOOKUP($E555,Emissions!$1:$1048576,MATCH(DATE(T$2,1,1),Emissions!$A$1:$LI$1),FALSE)</f>
        <v>6.5709224899999997E-3</v>
      </c>
      <c r="U555" s="356">
        <f>+VLOOKUP($E555,Emissions!$1:$1048576,MATCH(DATE(U$2,1,1),Emissions!$A$1:$LI$1),FALSE)</f>
        <v>6.7994079300000001E-3</v>
      </c>
      <c r="V555" s="356">
        <f>+VLOOKUP($E555,Emissions!$1:$1048576,MATCH(DATE(V$2,1,1),Emissions!$A$1:$LI$1),FALSE)</f>
        <v>7.0247923199999998E-3</v>
      </c>
      <c r="W555" s="356">
        <f>+VLOOKUP($E555,Emissions!$1:$1048576,MATCH(DATE(W$2,1,1),Emissions!$A$1:$LI$1),FALSE)</f>
        <v>7.2284116699999996E-3</v>
      </c>
      <c r="X555" s="356">
        <f>+VLOOKUP($E555,Emissions!$1:$1048576,MATCH(DATE(X$2,1,1),Emissions!$A$1:$LI$1),FALSE)</f>
        <v>7.4017401999999996E-3</v>
      </c>
      <c r="Y555" s="356">
        <f>+VLOOKUP($E555,Emissions!$1:$1048576,MATCH(DATE(Y$2,1,1),Emissions!$A$1:$LI$1),FALSE)</f>
        <v>7.5460736900000002E-3</v>
      </c>
      <c r="Z555" s="356">
        <f>+VLOOKUP($E555,Emissions!$1:$1048576,MATCH(DATE(Z$2,1,1),Emissions!$A$1:$LI$1),FALSE)</f>
        <v>7.6656112699999999E-3</v>
      </c>
      <c r="AA555" s="356">
        <f>+VLOOKUP($E555,Emissions!$1:$1048576,MATCH(DATE(AA$2,1,1),Emissions!$A$1:$LI$1),FALSE)</f>
        <v>7.7707607900000001E-3</v>
      </c>
      <c r="AB555" s="356">
        <f>+VLOOKUP($E555,Emissions!$1:$1048576,MATCH(DATE(AB$2,1,1),Emissions!$A$1:$LI$1),FALSE)</f>
        <v>7.8680523499999998E-3</v>
      </c>
      <c r="AC555" s="356">
        <f>+VLOOKUP($E555,Emissions!$1:$1048576,MATCH(DATE(AC$2,1,1),Emissions!$A$1:$LI$1),FALSE)</f>
        <v>7.9591648999999993E-3</v>
      </c>
      <c r="AD555" s="356">
        <f>+VLOOKUP($E555,Emissions!$1:$1048576,MATCH(DATE(AD$2,1,1),Emissions!$A$1:$LI$1),FALSE)</f>
        <v>8.0449840399999997E-3</v>
      </c>
      <c r="AE555" s="356">
        <f>+VLOOKUP($E555,Emissions!$1:$1048576,MATCH(DATE(AE$2,1,1),Emissions!$A$1:$LI$1),FALSE)</f>
        <v>8.1245477399999998E-3</v>
      </c>
      <c r="AF555" s="356">
        <f>+VLOOKUP($E555,Emissions!$1:$1048576,MATCH(DATE(AF$2,1,1),Emissions!$A$1:$LI$1),FALSE)</f>
        <v>8.2000374499999994E-3</v>
      </c>
      <c r="AG555" s="356">
        <f>+VLOOKUP($E555,Emissions!$1:$1048576,MATCH(DATE(AG$2,1,1),Emissions!$A$1:$LI$1),FALSE)</f>
        <v>8.2757482200000003E-3</v>
      </c>
      <c r="AH555" s="356">
        <f>+VLOOKUP($E555,Emissions!$1:$1048576,MATCH(DATE(AH$2,1,1),Emissions!$A$1:$LI$1),FALSE)</f>
        <v>8.3519767500000001E-3</v>
      </c>
      <c r="AI555" s="356">
        <f>+VLOOKUP($E555,Emissions!$1:$1048576,MATCH(DATE(AI$2,1,1),Emissions!$A$1:$LI$1),FALSE)</f>
        <v>8.4284223599999999E-3</v>
      </c>
      <c r="AJ555" s="356">
        <f>+VLOOKUP($E555,Emissions!$1:$1048576,MATCH(DATE(AJ$2,1,1),Emissions!$A$1:$LI$1),FALSE)</f>
        <v>8.5047512600000003E-3</v>
      </c>
      <c r="AK555" s="356">
        <f>+VLOOKUP($E555,Emissions!$1:$1048576,MATCH(DATE(AK$2,1,1),Emissions!$A$1:$LI$1),FALSE)</f>
        <v>8.5834943100000002E-3</v>
      </c>
      <c r="AL555" s="356">
        <f>+VLOOKUP($E555,Emissions!$1:$1048576,MATCH(DATE(AL$2,1,1),Emissions!$A$1:$LI$1),FALSE)</f>
        <v>8.6650969499999994E-3</v>
      </c>
      <c r="AM555" s="356">
        <f>+VLOOKUP($E555,Emissions!$1:$1048576,MATCH(DATE(AM$2,1,1),Emissions!$A$1:$LI$1),FALSE)</f>
        <v>8.7486694699999996E-3</v>
      </c>
      <c r="AN555" s="356">
        <f>+VLOOKUP($E555,Emissions!$1:$1048576,MATCH(DATE(AN$2,1,1),Emissions!$A$1:$LI$1),FALSE)</f>
        <v>8.8332569699999999E-3</v>
      </c>
      <c r="AO555" s="356">
        <f>+VLOOKUP($E555,Emissions!$1:$1048576,MATCH(DATE(AO$2,1,1),Emissions!$A$1:$LI$1),FALSE)</f>
        <v>8.9180635700000007E-3</v>
      </c>
    </row>
    <row r="556" spans="1:41" ht="15" customHeight="1" x14ac:dyDescent="0.35">
      <c r="A556" s="407"/>
      <c r="B556" s="169"/>
      <c r="C556" s="137" t="s">
        <v>604</v>
      </c>
      <c r="D556" s="113" t="s">
        <v>1399</v>
      </c>
      <c r="E556" s="50" t="s">
        <v>2638</v>
      </c>
      <c r="F556" s="356">
        <f>+VLOOKUP($E556,Emissions!$1:$1048576,MATCH(DATE(F$2,1,1),Emissions!$A$1:$LI$1),FALSE)</f>
        <v>2.37283864E-3</v>
      </c>
      <c r="G556" s="356">
        <f>+VLOOKUP($E556,Emissions!$1:$1048576,MATCH(DATE(G$2,1,1),Emissions!$A$1:$LI$1),FALSE)</f>
        <v>2.44868931E-3</v>
      </c>
      <c r="H556" s="356">
        <f>+VLOOKUP($E556,Emissions!$1:$1048576,MATCH(DATE(H$2,1,1),Emissions!$A$1:$LI$1),FALSE)</f>
        <v>2.4961447999999999E-3</v>
      </c>
      <c r="I556" s="356">
        <f>+VLOOKUP($E556,Emissions!$1:$1048576,MATCH(DATE(I$2,1,1),Emissions!$A$1:$LI$1),FALSE)</f>
        <v>2.5122089399999999E-3</v>
      </c>
      <c r="J556" s="356">
        <f>+VLOOKUP($E556,Emissions!$1:$1048576,MATCH(DATE(J$2,1,1),Emissions!$A$1:$LI$1),FALSE)</f>
        <v>2.5488963400000001E-3</v>
      </c>
      <c r="K556" s="356">
        <f>+VLOOKUP($E556,Emissions!$1:$1048576,MATCH(DATE(K$2,1,1),Emissions!$A$1:$LI$1),FALSE)</f>
        <v>2.65684536E-3</v>
      </c>
      <c r="L556" s="356">
        <f>+VLOOKUP($E556,Emissions!$1:$1048576,MATCH(DATE(L$2,1,1),Emissions!$A$1:$LI$1),FALSE)</f>
        <v>2.7243995199999998E-3</v>
      </c>
      <c r="M556" s="356">
        <f>+VLOOKUP($E556,Emissions!$1:$1048576,MATCH(DATE(M$2,1,1),Emissions!$A$1:$LI$1),FALSE)</f>
        <v>2.79707694E-3</v>
      </c>
      <c r="N556" s="356">
        <f>+VLOOKUP($E556,Emissions!$1:$1048576,MATCH(DATE(N$2,1,1),Emissions!$A$1:$LI$1),FALSE)</f>
        <v>2.8725868100000001E-3</v>
      </c>
      <c r="O556" s="356">
        <f>+VLOOKUP($E556,Emissions!$1:$1048576,MATCH(DATE(O$2,1,1),Emissions!$A$1:$LI$1),FALSE)</f>
        <v>2.9485006199999999E-3</v>
      </c>
      <c r="P556" s="356">
        <f>+VLOOKUP($E556,Emissions!$1:$1048576,MATCH(DATE(P$2,1,1),Emissions!$A$1:$LI$1),FALSE)</f>
        <v>3.0184476799999999E-3</v>
      </c>
      <c r="Q556" s="356">
        <f>+VLOOKUP($E556,Emissions!$1:$1048576,MATCH(DATE(Q$2,1,1),Emissions!$A$1:$LI$1),FALSE)</f>
        <v>3.1014998E-3</v>
      </c>
      <c r="R556" s="356">
        <f>+VLOOKUP($E556,Emissions!$1:$1048576,MATCH(DATE(R$2,1,1),Emissions!$A$1:$LI$1),FALSE)</f>
        <v>3.1975615199999999E-3</v>
      </c>
      <c r="S556" s="356">
        <f>+VLOOKUP($E556,Emissions!$1:$1048576,MATCH(DATE(S$2,1,1),Emissions!$A$1:$LI$1),FALSE)</f>
        <v>3.3033496300000002E-3</v>
      </c>
      <c r="T556" s="356">
        <f>+VLOOKUP($E556,Emissions!$1:$1048576,MATCH(DATE(T$2,1,1),Emissions!$A$1:$LI$1),FALSE)</f>
        <v>3.41655574E-3</v>
      </c>
      <c r="U556" s="356">
        <f>+VLOOKUP($E556,Emissions!$1:$1048576,MATCH(DATE(U$2,1,1),Emissions!$A$1:$LI$1),FALSE)</f>
        <v>3.5358841499999998E-3</v>
      </c>
      <c r="V556" s="356">
        <f>+VLOOKUP($E556,Emissions!$1:$1048576,MATCH(DATE(V$2,1,1),Emissions!$A$1:$LI$1),FALSE)</f>
        <v>3.6500049299999998E-3</v>
      </c>
      <c r="W556" s="356">
        <f>+VLOOKUP($E556,Emissions!$1:$1048576,MATCH(DATE(W$2,1,1),Emissions!$A$1:$LI$1),FALSE)</f>
        <v>3.7563649699999999E-3</v>
      </c>
      <c r="X556" s="356">
        <f>+VLOOKUP($E556,Emissions!$1:$1048576,MATCH(DATE(X$2,1,1),Emissions!$A$1:$LI$1),FALSE)</f>
        <v>3.8522633199999999E-3</v>
      </c>
      <c r="Y556" s="356">
        <f>+VLOOKUP($E556,Emissions!$1:$1048576,MATCH(DATE(Y$2,1,1),Emissions!$A$1:$LI$1),FALSE)</f>
        <v>3.9380207300000001E-3</v>
      </c>
      <c r="Z556" s="356">
        <f>+VLOOKUP($E556,Emissions!$1:$1048576,MATCH(DATE(Z$2,1,1),Emissions!$A$1:$LI$1),FALSE)</f>
        <v>4.01506824E-3</v>
      </c>
      <c r="AA556" s="356">
        <f>+VLOOKUP($E556,Emissions!$1:$1048576,MATCH(DATE(AA$2,1,1),Emissions!$A$1:$LI$1),FALSE)</f>
        <v>4.0789352800000003E-3</v>
      </c>
      <c r="AB556" s="356">
        <f>+VLOOKUP($E556,Emissions!$1:$1048576,MATCH(DATE(AB$2,1,1),Emissions!$A$1:$LI$1),FALSE)</f>
        <v>4.1397164E-3</v>
      </c>
      <c r="AC556" s="356">
        <f>+VLOOKUP($E556,Emissions!$1:$1048576,MATCH(DATE(AC$2,1,1),Emissions!$A$1:$LI$1),FALSE)</f>
        <v>4.1989714400000001E-3</v>
      </c>
      <c r="AD556" s="356">
        <f>+VLOOKUP($E556,Emissions!$1:$1048576,MATCH(DATE(AD$2,1,1),Emissions!$A$1:$LI$1),FALSE)</f>
        <v>4.2572631200000002E-3</v>
      </c>
      <c r="AE556" s="356">
        <f>+VLOOKUP($E556,Emissions!$1:$1048576,MATCH(DATE(AE$2,1,1),Emissions!$A$1:$LI$1),FALSE)</f>
        <v>4.3149830400000004E-3</v>
      </c>
      <c r="AF556" s="356">
        <f>+VLOOKUP($E556,Emissions!$1:$1048576,MATCH(DATE(AF$2,1,1),Emissions!$A$1:$LI$1),FALSE)</f>
        <v>4.3656771900000002E-3</v>
      </c>
      <c r="AG556" s="356">
        <f>+VLOOKUP($E556,Emissions!$1:$1048576,MATCH(DATE(AG$2,1,1),Emissions!$A$1:$LI$1),FALSE)</f>
        <v>4.4189380399999997E-3</v>
      </c>
      <c r="AH556" s="356">
        <f>+VLOOKUP($E556,Emissions!$1:$1048576,MATCH(DATE(AH$2,1,1),Emissions!$A$1:$LI$1),FALSE)</f>
        <v>4.4755461299999999E-3</v>
      </c>
      <c r="AI556" s="356">
        <f>+VLOOKUP($E556,Emissions!$1:$1048576,MATCH(DATE(AI$2,1,1),Emissions!$A$1:$LI$1),FALSE)</f>
        <v>4.53512959E-3</v>
      </c>
      <c r="AJ556" s="356">
        <f>+VLOOKUP($E556,Emissions!$1:$1048576,MATCH(DATE(AJ$2,1,1),Emissions!$A$1:$LI$1),FALSE)</f>
        <v>4.5972071100000003E-3</v>
      </c>
      <c r="AK556" s="356">
        <f>+VLOOKUP($E556,Emissions!$1:$1048576,MATCH(DATE(AK$2,1,1),Emissions!$A$1:$LI$1),FALSE)</f>
        <v>4.6603093100000001E-3</v>
      </c>
      <c r="AL556" s="356">
        <f>+VLOOKUP($E556,Emissions!$1:$1048576,MATCH(DATE(AL$2,1,1),Emissions!$A$1:$LI$1),FALSE)</f>
        <v>4.7268420100000002E-3</v>
      </c>
      <c r="AM556" s="356">
        <f>+VLOOKUP($E556,Emissions!$1:$1048576,MATCH(DATE(AM$2,1,1),Emissions!$A$1:$LI$1),FALSE)</f>
        <v>4.7965082199999997E-3</v>
      </c>
      <c r="AN556" s="356">
        <f>+VLOOKUP($E556,Emissions!$1:$1048576,MATCH(DATE(AN$2,1,1),Emissions!$A$1:$LI$1),FALSE)</f>
        <v>4.8687191000000001E-3</v>
      </c>
      <c r="AO556" s="356">
        <f>+VLOOKUP($E556,Emissions!$1:$1048576,MATCH(DATE(AO$2,1,1),Emissions!$A$1:$LI$1),FALSE)</f>
        <v>4.9428849099999997E-3</v>
      </c>
    </row>
    <row r="557" spans="1:41" ht="15" customHeight="1" x14ac:dyDescent="0.35">
      <c r="A557" s="407"/>
      <c r="B557" s="169"/>
      <c r="C557" s="137" t="s">
        <v>605</v>
      </c>
      <c r="D557" s="113" t="s">
        <v>1399</v>
      </c>
      <c r="E557" s="50" t="s">
        <v>2639</v>
      </c>
      <c r="F557" s="356">
        <f>+VLOOKUP($E557,Emissions!$1:$1048576,MATCH(DATE(F$2,1,1),Emissions!$A$1:$LI$1),FALSE)</f>
        <v>5.1268745499999997E-2</v>
      </c>
      <c r="G557" s="356">
        <f>+VLOOKUP($E557,Emissions!$1:$1048576,MATCH(DATE(G$2,1,1),Emissions!$A$1:$LI$1),FALSE)</f>
        <v>5.2370313699999997E-2</v>
      </c>
      <c r="H557" s="356">
        <f>+VLOOKUP($E557,Emissions!$1:$1048576,MATCH(DATE(H$2,1,1),Emissions!$A$1:$LI$1),FALSE)</f>
        <v>5.2520883300000001E-2</v>
      </c>
      <c r="I557" s="356">
        <f>+VLOOKUP($E557,Emissions!$1:$1048576,MATCH(DATE(I$2,1,1),Emissions!$A$1:$LI$1),FALSE)</f>
        <v>5.1551452300000002E-2</v>
      </c>
      <c r="J557" s="356">
        <f>+VLOOKUP($E557,Emissions!$1:$1048576,MATCH(DATE(J$2,1,1),Emissions!$A$1:$LI$1),FALSE)</f>
        <v>5.1385421700000003E-2</v>
      </c>
      <c r="K557" s="356">
        <f>+VLOOKUP($E557,Emissions!$1:$1048576,MATCH(DATE(K$2,1,1),Emissions!$A$1:$LI$1),FALSE)</f>
        <v>5.3462419800000001E-2</v>
      </c>
      <c r="L557" s="356">
        <f>+VLOOKUP($E557,Emissions!$1:$1048576,MATCH(DATE(L$2,1,1),Emissions!$A$1:$LI$1),FALSE)</f>
        <v>5.4772872700000003E-2</v>
      </c>
      <c r="M557" s="356">
        <f>+VLOOKUP($E557,Emissions!$1:$1048576,MATCH(DATE(M$2,1,1),Emissions!$A$1:$LI$1),FALSE)</f>
        <v>5.5573027800000001E-2</v>
      </c>
      <c r="N557" s="356">
        <f>+VLOOKUP($E557,Emissions!$1:$1048576,MATCH(DATE(N$2,1,1),Emissions!$A$1:$LI$1),FALSE)</f>
        <v>5.5854536099999998E-2</v>
      </c>
      <c r="O557" s="356">
        <f>+VLOOKUP($E557,Emissions!$1:$1048576,MATCH(DATE(O$2,1,1),Emissions!$A$1:$LI$1),FALSE)</f>
        <v>5.5586317900000001E-2</v>
      </c>
      <c r="P557" s="356">
        <f>+VLOOKUP($E557,Emissions!$1:$1048576,MATCH(DATE(P$2,1,1),Emissions!$A$1:$LI$1),FALSE)</f>
        <v>5.47407018E-2</v>
      </c>
      <c r="Q557" s="356">
        <f>+VLOOKUP($E557,Emissions!$1:$1048576,MATCH(DATE(Q$2,1,1),Emissions!$A$1:$LI$1),FALSE)</f>
        <v>5.4474300599999997E-2</v>
      </c>
      <c r="R557" s="356">
        <f>+VLOOKUP($E557,Emissions!$1:$1048576,MATCH(DATE(R$2,1,1),Emissions!$A$1:$LI$1),FALSE)</f>
        <v>5.48533961E-2</v>
      </c>
      <c r="S557" s="356">
        <f>+VLOOKUP($E557,Emissions!$1:$1048576,MATCH(DATE(S$2,1,1),Emissions!$A$1:$LI$1),FALSE)</f>
        <v>5.5727648999999997E-2</v>
      </c>
      <c r="T557" s="356">
        <f>+VLOOKUP($E557,Emissions!$1:$1048576,MATCH(DATE(T$2,1,1),Emissions!$A$1:$LI$1),FALSE)</f>
        <v>5.6942528300000003E-2</v>
      </c>
      <c r="U557" s="356">
        <f>+VLOOKUP($E557,Emissions!$1:$1048576,MATCH(DATE(U$2,1,1),Emissions!$A$1:$LI$1),FALSE)</f>
        <v>5.83805913E-2</v>
      </c>
      <c r="V557" s="356">
        <f>+VLOOKUP($E557,Emissions!$1:$1048576,MATCH(DATE(V$2,1,1),Emissions!$A$1:$LI$1),FALSE)</f>
        <v>5.97854383E-2</v>
      </c>
      <c r="W557" s="356">
        <f>+VLOOKUP($E557,Emissions!$1:$1048576,MATCH(DATE(W$2,1,1),Emissions!$A$1:$LI$1),FALSE)</f>
        <v>6.1067143499999997E-2</v>
      </c>
      <c r="X557" s="356">
        <f>+VLOOKUP($E557,Emissions!$1:$1048576,MATCH(DATE(X$2,1,1),Emissions!$A$1:$LI$1),FALSE)</f>
        <v>6.2182522300000001E-2</v>
      </c>
      <c r="Y557" s="356">
        <f>+VLOOKUP($E557,Emissions!$1:$1048576,MATCH(DATE(Y$2,1,1),Emissions!$A$1:$LI$1),FALSE)</f>
        <v>6.3141166299999996E-2</v>
      </c>
      <c r="Z557" s="356">
        <f>+VLOOKUP($E557,Emissions!$1:$1048576,MATCH(DATE(Z$2,1,1),Emissions!$A$1:$LI$1),FALSE)</f>
        <v>6.3962487700000001E-2</v>
      </c>
      <c r="AA557" s="356">
        <f>+VLOOKUP($E557,Emissions!$1:$1048576,MATCH(DATE(AA$2,1,1),Emissions!$A$1:$LI$1),FALSE)</f>
        <v>6.4706902699999999E-2</v>
      </c>
      <c r="AB557" s="356">
        <f>+VLOOKUP($E557,Emissions!$1:$1048576,MATCH(DATE(AB$2,1,1),Emissions!$A$1:$LI$1),FALSE)</f>
        <v>6.5462506000000004E-2</v>
      </c>
      <c r="AC557" s="356">
        <f>+VLOOKUP($E557,Emissions!$1:$1048576,MATCH(DATE(AC$2,1,1),Emissions!$A$1:$LI$1),FALSE)</f>
        <v>6.6228047799999995E-2</v>
      </c>
      <c r="AD557" s="356">
        <f>+VLOOKUP($E557,Emissions!$1:$1048576,MATCH(DATE(AD$2,1,1),Emissions!$A$1:$LI$1),FALSE)</f>
        <v>6.6991377300000002E-2</v>
      </c>
      <c r="AE557" s="356">
        <f>+VLOOKUP($E557,Emissions!$1:$1048576,MATCH(DATE(AE$2,1,1),Emissions!$A$1:$LI$1),FALSE)</f>
        <v>6.7716526700000002E-2</v>
      </c>
      <c r="AF557" s="356">
        <f>+VLOOKUP($E557,Emissions!$1:$1048576,MATCH(DATE(AF$2,1,1),Emissions!$A$1:$LI$1),FALSE)</f>
        <v>6.8398155399999994E-2</v>
      </c>
      <c r="AG557" s="356">
        <f>+VLOOKUP($E557,Emissions!$1:$1048576,MATCH(DATE(AG$2,1,1),Emissions!$A$1:$LI$1),FALSE)</f>
        <v>6.9101949400000001E-2</v>
      </c>
      <c r="AH557" s="356">
        <f>+VLOOKUP($E557,Emissions!$1:$1048576,MATCH(DATE(AH$2,1,1),Emissions!$A$1:$LI$1),FALSE)</f>
        <v>6.9825794299999994E-2</v>
      </c>
      <c r="AI557" s="356">
        <f>+VLOOKUP($E557,Emissions!$1:$1048576,MATCH(DATE(AI$2,1,1),Emissions!$A$1:$LI$1),FALSE)</f>
        <v>7.0561426499999996E-2</v>
      </c>
      <c r="AJ557" s="356">
        <f>+VLOOKUP($E557,Emissions!$1:$1048576,MATCH(DATE(AJ$2,1,1),Emissions!$A$1:$LI$1),FALSE)</f>
        <v>7.1302039299999995E-2</v>
      </c>
      <c r="AK557" s="356">
        <f>+VLOOKUP($E557,Emissions!$1:$1048576,MATCH(DATE(AK$2,1,1),Emissions!$A$1:$LI$1),FALSE)</f>
        <v>7.2062629099999997E-2</v>
      </c>
      <c r="AL557" s="356">
        <f>+VLOOKUP($E557,Emissions!$1:$1048576,MATCH(DATE(AL$2,1,1),Emissions!$A$1:$LI$1),FALSE)</f>
        <v>7.2860066900000006E-2</v>
      </c>
      <c r="AM557" s="356">
        <f>+VLOOKUP($E557,Emissions!$1:$1048576,MATCH(DATE(AM$2,1,1),Emissions!$A$1:$LI$1),FALSE)</f>
        <v>7.3685340399999993E-2</v>
      </c>
      <c r="AN557" s="356">
        <f>+VLOOKUP($E557,Emissions!$1:$1048576,MATCH(DATE(AN$2,1,1),Emissions!$A$1:$LI$1),FALSE)</f>
        <v>7.4527353099999999E-2</v>
      </c>
      <c r="AO557" s="356">
        <f>+VLOOKUP($E557,Emissions!$1:$1048576,MATCH(DATE(AO$2,1,1),Emissions!$A$1:$LI$1),FALSE)</f>
        <v>7.5376896200000001E-2</v>
      </c>
    </row>
    <row r="558" spans="1:41" s="91" customFormat="1" ht="15" customHeight="1" x14ac:dyDescent="0.35">
      <c r="A558" s="407"/>
      <c r="B558" s="169"/>
      <c r="C558" s="136" t="s">
        <v>1090</v>
      </c>
      <c r="D558" s="146" t="s">
        <v>1399</v>
      </c>
      <c r="E558" s="135" t="s">
        <v>2665</v>
      </c>
      <c r="F558" s="322">
        <f>+VLOOKUP($E558,Emissions!$1:$1048576,MATCH(DATE(F$2,1,1),Emissions!$A$1:$LI$1),FALSE)</f>
        <v>0.17310606889999999</v>
      </c>
      <c r="G558" s="322">
        <f>+VLOOKUP($E558,Emissions!$1:$1048576,MATCH(DATE(G$2,1,1),Emissions!$A$1:$LI$1),FALSE)</f>
        <v>0.17627174400000001</v>
      </c>
      <c r="H558" s="322">
        <f>+VLOOKUP($E558,Emissions!$1:$1048576,MATCH(DATE(H$2,1,1),Emissions!$A$1:$LI$1),FALSE)</f>
        <v>0.17649808889999999</v>
      </c>
      <c r="I558" s="322">
        <f>+VLOOKUP($E558,Emissions!$1:$1048576,MATCH(DATE(I$2,1,1),Emissions!$A$1:$LI$1),FALSE)</f>
        <v>0.17404544320000001</v>
      </c>
      <c r="J558" s="322">
        <f>+VLOOKUP($E558,Emissions!$1:$1048576,MATCH(DATE(J$2,1,1),Emissions!$A$1:$LI$1),FALSE)</f>
        <v>0.17418898320000001</v>
      </c>
      <c r="K558" s="322">
        <f>+VLOOKUP($E558,Emissions!$1:$1048576,MATCH(DATE(K$2,1,1),Emissions!$A$1:$LI$1),FALSE)</f>
        <v>0.18056315549999999</v>
      </c>
      <c r="L558" s="322">
        <f>+VLOOKUP($E558,Emissions!$1:$1048576,MATCH(DATE(L$2,1,1),Emissions!$A$1:$LI$1),FALSE)</f>
        <v>0.18390087939999999</v>
      </c>
      <c r="M558" s="322">
        <f>+VLOOKUP($E558,Emissions!$1:$1048576,MATCH(DATE(M$2,1,1),Emissions!$A$1:$LI$1),FALSE)</f>
        <v>0.18609566129999999</v>
      </c>
      <c r="N558" s="322">
        <f>+VLOOKUP($E558,Emissions!$1:$1048576,MATCH(DATE(N$2,1,1),Emissions!$A$1:$LI$1),FALSE)</f>
        <v>0.1871318881</v>
      </c>
      <c r="O558" s="322">
        <f>+VLOOKUP($E558,Emissions!$1:$1048576,MATCH(DATE(O$2,1,1),Emissions!$A$1:$LI$1),FALSE)</f>
        <v>0.18696889210000001</v>
      </c>
      <c r="P558" s="322">
        <f>+VLOOKUP($E558,Emissions!$1:$1048576,MATCH(DATE(P$2,1,1),Emissions!$A$1:$LI$1),FALSE)</f>
        <v>0.1855700535</v>
      </c>
      <c r="Q558" s="322">
        <f>+VLOOKUP($E558,Emissions!$1:$1048576,MATCH(DATE(Q$2,1,1),Emissions!$A$1:$LI$1),FALSE)</f>
        <v>0.18592358310000001</v>
      </c>
      <c r="R558" s="322">
        <f>+VLOOKUP($E558,Emissions!$1:$1048576,MATCH(DATE(R$2,1,1),Emissions!$A$1:$LI$1),FALSE)</f>
        <v>0.18780123570000001</v>
      </c>
      <c r="S558" s="322">
        <f>+VLOOKUP($E558,Emissions!$1:$1048576,MATCH(DATE(S$2,1,1),Emissions!$A$1:$LI$1),FALSE)</f>
        <v>0.1908115863</v>
      </c>
      <c r="T558" s="322">
        <f>+VLOOKUP($E558,Emissions!$1:$1048576,MATCH(DATE(T$2,1,1),Emissions!$A$1:$LI$1),FALSE)</f>
        <v>0.19462172059999999</v>
      </c>
      <c r="U558" s="322">
        <f>+VLOOKUP($E558,Emissions!$1:$1048576,MATCH(DATE(U$2,1,1),Emissions!$A$1:$LI$1),FALSE)</f>
        <v>0.1989908876</v>
      </c>
      <c r="V558" s="322">
        <f>+VLOOKUP($E558,Emissions!$1:$1048576,MATCH(DATE(V$2,1,1),Emissions!$A$1:$LI$1),FALSE)</f>
        <v>0.20336530580000001</v>
      </c>
      <c r="W558" s="322">
        <f>+VLOOKUP($E558,Emissions!$1:$1048576,MATCH(DATE(W$2,1,1),Emissions!$A$1:$LI$1),FALSE)</f>
        <v>0.20742562049999999</v>
      </c>
      <c r="X558" s="322">
        <f>+VLOOKUP($E558,Emissions!$1:$1048576,MATCH(DATE(X$2,1,1),Emissions!$A$1:$LI$1),FALSE)</f>
        <v>0.21107959640000001</v>
      </c>
      <c r="Y558" s="322">
        <f>+VLOOKUP($E558,Emissions!$1:$1048576,MATCH(DATE(Y$2,1,1),Emissions!$A$1:$LI$1),FALSE)</f>
        <v>0.2143838331</v>
      </c>
      <c r="Z558" s="322">
        <f>+VLOOKUP($E558,Emissions!$1:$1048576,MATCH(DATE(Z$2,1,1),Emissions!$A$1:$LI$1),FALSE)</f>
        <v>0.21740864809999999</v>
      </c>
      <c r="AA558" s="322">
        <f>+VLOOKUP($E558,Emissions!$1:$1048576,MATCH(DATE(AA$2,1,1),Emissions!$A$1:$LI$1),FALSE)</f>
        <v>0.22042412250000001</v>
      </c>
      <c r="AB558" s="322">
        <f>+VLOOKUP($E558,Emissions!$1:$1048576,MATCH(DATE(AB$2,1,1),Emissions!$A$1:$LI$1),FALSE)</f>
        <v>0.22349536619999999</v>
      </c>
      <c r="AC558" s="322">
        <f>+VLOOKUP($E558,Emissions!$1:$1048576,MATCH(DATE(AC$2,1,1),Emissions!$A$1:$LI$1),FALSE)</f>
        <v>0.22661359880000001</v>
      </c>
      <c r="AD558" s="322">
        <f>+VLOOKUP($E558,Emissions!$1:$1048576,MATCH(DATE(AD$2,1,1),Emissions!$A$1:$LI$1),FALSE)</f>
        <v>0.2297579776</v>
      </c>
      <c r="AE558" s="322">
        <f>+VLOOKUP($E558,Emissions!$1:$1048576,MATCH(DATE(AE$2,1,1),Emissions!$A$1:$LI$1),FALSE)</f>
        <v>0.23285042319999999</v>
      </c>
      <c r="AF558" s="322">
        <f>+VLOOKUP($E558,Emissions!$1:$1048576,MATCH(DATE(AF$2,1,1),Emissions!$A$1:$LI$1),FALSE)</f>
        <v>0.23595209</v>
      </c>
      <c r="AG558" s="322">
        <f>+VLOOKUP($E558,Emissions!$1:$1048576,MATCH(DATE(AG$2,1,1),Emissions!$A$1:$LI$1),FALSE)</f>
        <v>0.2390786717</v>
      </c>
      <c r="AH558" s="322">
        <f>+VLOOKUP($E558,Emissions!$1:$1048576,MATCH(DATE(AH$2,1,1),Emissions!$A$1:$LI$1),FALSE)</f>
        <v>0.24221356159999999</v>
      </c>
      <c r="AI558" s="322">
        <f>+VLOOKUP($E558,Emissions!$1:$1048576,MATCH(DATE(AI$2,1,1),Emissions!$A$1:$LI$1),FALSE)</f>
        <v>0.2453434461</v>
      </c>
      <c r="AJ558" s="322">
        <f>+VLOOKUP($E558,Emissions!$1:$1048576,MATCH(DATE(AJ$2,1,1),Emissions!$A$1:$LI$1),FALSE)</f>
        <v>0.24845957399999999</v>
      </c>
      <c r="AK558" s="322">
        <f>+VLOOKUP($E558,Emissions!$1:$1048576,MATCH(DATE(AK$2,1,1),Emissions!$A$1:$LI$1),FALSE)</f>
        <v>0.251637465</v>
      </c>
      <c r="AL558" s="322">
        <f>+VLOOKUP($E558,Emissions!$1:$1048576,MATCH(DATE(AL$2,1,1),Emissions!$A$1:$LI$1),FALSE)</f>
        <v>0.25486759689999999</v>
      </c>
      <c r="AM558" s="322">
        <f>+VLOOKUP($E558,Emissions!$1:$1048576,MATCH(DATE(AM$2,1,1),Emissions!$A$1:$LI$1),FALSE)</f>
        <v>0.25812562369999997</v>
      </c>
      <c r="AN558" s="322">
        <f>+VLOOKUP($E558,Emissions!$1:$1048576,MATCH(DATE(AN$2,1,1),Emissions!$A$1:$LI$1),FALSE)</f>
        <v>0.26138968070000002</v>
      </c>
      <c r="AO558" s="322">
        <f>+VLOOKUP($E558,Emissions!$1:$1048576,MATCH(DATE(AO$2,1,1),Emissions!$A$1:$LI$1),FALSE)</f>
        <v>0.26464453230000001</v>
      </c>
    </row>
    <row r="559" spans="1:41" ht="15" customHeight="1" x14ac:dyDescent="0.35">
      <c r="A559" s="407"/>
      <c r="B559" s="169"/>
      <c r="C559" s="137" t="s">
        <v>606</v>
      </c>
      <c r="D559" s="113" t="s">
        <v>1399</v>
      </c>
      <c r="E559" s="50" t="s">
        <v>2640</v>
      </c>
      <c r="F559" s="356">
        <f>+VLOOKUP($E559,Emissions!$1:$1048576,MATCH(DATE(F$2,1,1),Emissions!$A$1:$LI$1),FALSE)</f>
        <v>0.10153317370000001</v>
      </c>
      <c r="G559" s="356">
        <f>+VLOOKUP($E559,Emissions!$1:$1048576,MATCH(DATE(G$2,1,1),Emissions!$A$1:$LI$1),FALSE)</f>
        <v>0.1039606038</v>
      </c>
      <c r="H559" s="356">
        <f>+VLOOKUP($E559,Emissions!$1:$1048576,MATCH(DATE(H$2,1,1),Emissions!$A$1:$LI$1),FALSE)</f>
        <v>0.10459977099999999</v>
      </c>
      <c r="I559" s="356">
        <f>+VLOOKUP($E559,Emissions!$1:$1048576,MATCH(DATE(I$2,1,1),Emissions!$A$1:$LI$1),FALSE)</f>
        <v>0.1035970762</v>
      </c>
      <c r="J559" s="356">
        <f>+VLOOKUP($E559,Emissions!$1:$1048576,MATCH(DATE(J$2,1,1),Emissions!$A$1:$LI$1),FALSE)</f>
        <v>0.1041041915</v>
      </c>
      <c r="K559" s="356">
        <f>+VLOOKUP($E559,Emissions!$1:$1048576,MATCH(DATE(K$2,1,1),Emissions!$A$1:$LI$1),FALSE)</f>
        <v>0.1086497327</v>
      </c>
      <c r="L559" s="356">
        <f>+VLOOKUP($E559,Emissions!$1:$1048576,MATCH(DATE(L$2,1,1),Emissions!$A$1:$LI$1),FALSE)</f>
        <v>0.1111023578</v>
      </c>
      <c r="M559" s="356">
        <f>+VLOOKUP($E559,Emissions!$1:$1048576,MATCH(DATE(M$2,1,1),Emissions!$A$1:$LI$1),FALSE)</f>
        <v>0.11313500160000001</v>
      </c>
      <c r="N559" s="356">
        <f>+VLOOKUP($E559,Emissions!$1:$1048576,MATCH(DATE(N$2,1,1),Emissions!$A$1:$LI$1),FALSE)</f>
        <v>0.1147246214</v>
      </c>
      <c r="O559" s="356">
        <f>+VLOOKUP($E559,Emissions!$1:$1048576,MATCH(DATE(O$2,1,1),Emissions!$A$1:$LI$1),FALSE)</f>
        <v>0.11581218109999999</v>
      </c>
      <c r="P559" s="356">
        <f>+VLOOKUP($E559,Emissions!$1:$1048576,MATCH(DATE(P$2,1,1),Emissions!$A$1:$LI$1),FALSE)</f>
        <v>0.11630729350000001</v>
      </c>
      <c r="Q559" s="356">
        <f>+VLOOKUP($E559,Emissions!$1:$1048576,MATCH(DATE(Q$2,1,1),Emissions!$A$1:$LI$1),FALSE)</f>
        <v>0.1176952847</v>
      </c>
      <c r="R559" s="356">
        <f>+VLOOKUP($E559,Emissions!$1:$1048576,MATCH(DATE(R$2,1,1),Emissions!$A$1:$LI$1),FALSE)</f>
        <v>0.1199213214</v>
      </c>
      <c r="S559" s="356">
        <f>+VLOOKUP($E559,Emissions!$1:$1048576,MATCH(DATE(S$2,1,1),Emissions!$A$1:$LI$1),FALSE)</f>
        <v>0.12279391739999999</v>
      </c>
      <c r="T559" s="356">
        <f>+VLOOKUP($E559,Emissions!$1:$1048576,MATCH(DATE(T$2,1,1),Emissions!$A$1:$LI$1),FALSE)</f>
        <v>0.12613241040000001</v>
      </c>
      <c r="U559" s="356">
        <f>+VLOOKUP($E559,Emissions!$1:$1048576,MATCH(DATE(U$2,1,1),Emissions!$A$1:$LI$1),FALSE)</f>
        <v>0.12980269189999999</v>
      </c>
      <c r="V559" s="356">
        <f>+VLOOKUP($E559,Emissions!$1:$1048576,MATCH(DATE(V$2,1,1),Emissions!$A$1:$LI$1),FALSE)</f>
        <v>0.1334432139</v>
      </c>
      <c r="W559" s="356">
        <f>+VLOOKUP($E559,Emissions!$1:$1048576,MATCH(DATE(W$2,1,1),Emissions!$A$1:$LI$1),FALSE)</f>
        <v>0.1368122202</v>
      </c>
      <c r="X559" s="356">
        <f>+VLOOKUP($E559,Emissions!$1:$1048576,MATCH(DATE(X$2,1,1),Emissions!$A$1:$LI$1),FALSE)</f>
        <v>0.13983764949999999</v>
      </c>
      <c r="Y559" s="356">
        <f>+VLOOKUP($E559,Emissions!$1:$1048576,MATCH(DATE(Y$2,1,1),Emissions!$A$1:$LI$1),FALSE)</f>
        <v>0.14256570869999999</v>
      </c>
      <c r="Z559" s="356">
        <f>+VLOOKUP($E559,Emissions!$1:$1048576,MATCH(DATE(Z$2,1,1),Emissions!$A$1:$LI$1),FALSE)</f>
        <v>0.14505264039999999</v>
      </c>
      <c r="AA559" s="356">
        <f>+VLOOKUP($E559,Emissions!$1:$1048576,MATCH(DATE(AA$2,1,1),Emissions!$A$1:$LI$1),FALSE)</f>
        <v>0.14745328660000001</v>
      </c>
      <c r="AB559" s="356">
        <f>+VLOOKUP($E559,Emissions!$1:$1048576,MATCH(DATE(AB$2,1,1),Emissions!$A$1:$LI$1),FALSE)</f>
        <v>0.1498432676</v>
      </c>
      <c r="AC559" s="356">
        <f>+VLOOKUP($E559,Emissions!$1:$1048576,MATCH(DATE(AC$2,1,1),Emissions!$A$1:$LI$1),FALSE)</f>
        <v>0.15223317689999999</v>
      </c>
      <c r="AD559" s="356">
        <f>+VLOOKUP($E559,Emissions!$1:$1048576,MATCH(DATE(AD$2,1,1),Emissions!$A$1:$LI$1),FALSE)</f>
        <v>0.15461984740000001</v>
      </c>
      <c r="AE559" s="356">
        <f>+VLOOKUP($E559,Emissions!$1:$1048576,MATCH(DATE(AE$2,1,1),Emissions!$A$1:$LI$1),FALSE)</f>
        <v>0.15694690089999999</v>
      </c>
      <c r="AF559" s="356">
        <f>+VLOOKUP($E559,Emissions!$1:$1048576,MATCH(DATE(AF$2,1,1),Emissions!$A$1:$LI$1),FALSE)</f>
        <v>0.15923378390000001</v>
      </c>
      <c r="AG559" s="356">
        <f>+VLOOKUP($E559,Emissions!$1:$1048576,MATCH(DATE(AG$2,1,1),Emissions!$A$1:$LI$1),FALSE)</f>
        <v>0.16151732529999999</v>
      </c>
      <c r="AH559" s="356">
        <f>+VLOOKUP($E559,Emissions!$1:$1048576,MATCH(DATE(AH$2,1,1),Emissions!$A$1:$LI$1),FALSE)</f>
        <v>0.1637986511</v>
      </c>
      <c r="AI559" s="356">
        <f>+VLOOKUP($E559,Emissions!$1:$1048576,MATCH(DATE(AI$2,1,1),Emissions!$A$1:$LI$1),FALSE)</f>
        <v>0.16607650709999999</v>
      </c>
      <c r="AJ559" s="356">
        <f>+VLOOKUP($E559,Emissions!$1:$1048576,MATCH(DATE(AJ$2,1,1),Emissions!$A$1:$LI$1),FALSE)</f>
        <v>0.1683503401</v>
      </c>
      <c r="AK559" s="356">
        <f>+VLOOKUP($E559,Emissions!$1:$1048576,MATCH(DATE(AK$2,1,1),Emissions!$A$1:$LI$1),FALSE)</f>
        <v>0.1706611505</v>
      </c>
      <c r="AL559" s="356">
        <f>+VLOOKUP($E559,Emissions!$1:$1048576,MATCH(DATE(AL$2,1,1),Emissions!$A$1:$LI$1),FALSE)</f>
        <v>0.17301204849999999</v>
      </c>
      <c r="AM559" s="356">
        <f>+VLOOKUP($E559,Emissions!$1:$1048576,MATCH(DATE(AM$2,1,1),Emissions!$A$1:$LI$1),FALSE)</f>
        <v>0.17539090399999999</v>
      </c>
      <c r="AN559" s="356">
        <f>+VLOOKUP($E559,Emissions!$1:$1048576,MATCH(DATE(AN$2,1,1),Emissions!$A$1:$LI$1),FALSE)</f>
        <v>0.17778486639999999</v>
      </c>
      <c r="AO559" s="356">
        <f>+VLOOKUP($E559,Emissions!$1:$1048576,MATCH(DATE(AO$2,1,1),Emissions!$A$1:$LI$1),FALSE)</f>
        <v>0.18018437679999999</v>
      </c>
    </row>
    <row r="560" spans="1:41" ht="15" customHeight="1" x14ac:dyDescent="0.35">
      <c r="A560" s="407"/>
      <c r="B560" s="169"/>
      <c r="C560" s="137" t="s">
        <v>607</v>
      </c>
      <c r="D560" s="113" t="s">
        <v>1399</v>
      </c>
      <c r="E560" s="50" t="s">
        <v>2641</v>
      </c>
      <c r="F560" s="356">
        <f>+VLOOKUP($E560,Emissions!$1:$1048576,MATCH(DATE(F$2,1,1),Emissions!$A$1:$LI$1),FALSE)</f>
        <v>7.15728952E-2</v>
      </c>
      <c r="G560" s="356">
        <f>+VLOOKUP($E560,Emissions!$1:$1048576,MATCH(DATE(G$2,1,1),Emissions!$A$1:$LI$1),FALSE)</f>
        <v>7.2311140199999999E-2</v>
      </c>
      <c r="H560" s="356">
        <f>+VLOOKUP($E560,Emissions!$1:$1048576,MATCH(DATE(H$2,1,1),Emissions!$A$1:$LI$1),FALSE)</f>
        <v>7.1898317899999994E-2</v>
      </c>
      <c r="I560" s="356">
        <f>+VLOOKUP($E560,Emissions!$1:$1048576,MATCH(DATE(I$2,1,1),Emissions!$A$1:$LI$1),FALSE)</f>
        <v>7.0448366999999998E-2</v>
      </c>
      <c r="J560" s="356">
        <f>+VLOOKUP($E560,Emissions!$1:$1048576,MATCH(DATE(J$2,1,1),Emissions!$A$1:$LI$1),FALSE)</f>
        <v>7.0084791699999996E-2</v>
      </c>
      <c r="K560" s="356">
        <f>+VLOOKUP($E560,Emissions!$1:$1048576,MATCH(DATE(K$2,1,1),Emissions!$A$1:$LI$1),FALSE)</f>
        <v>7.1913422800000001E-2</v>
      </c>
      <c r="L560" s="356">
        <f>+VLOOKUP($E560,Emissions!$1:$1048576,MATCH(DATE(L$2,1,1),Emissions!$A$1:$LI$1),FALSE)</f>
        <v>7.2798521699999993E-2</v>
      </c>
      <c r="M560" s="356">
        <f>+VLOOKUP($E560,Emissions!$1:$1048576,MATCH(DATE(M$2,1,1),Emissions!$A$1:$LI$1),FALSE)</f>
        <v>7.29606597E-2</v>
      </c>
      <c r="N560" s="356">
        <f>+VLOOKUP($E560,Emissions!$1:$1048576,MATCH(DATE(N$2,1,1),Emissions!$A$1:$LI$1),FALSE)</f>
        <v>7.24072667E-2</v>
      </c>
      <c r="O560" s="356">
        <f>+VLOOKUP($E560,Emissions!$1:$1048576,MATCH(DATE(O$2,1,1),Emissions!$A$1:$LI$1),FALSE)</f>
        <v>7.1156710999999997E-2</v>
      </c>
      <c r="P560" s="356">
        <f>+VLOOKUP($E560,Emissions!$1:$1048576,MATCH(DATE(P$2,1,1),Emissions!$A$1:$LI$1),FALSE)</f>
        <v>6.9262760100000001E-2</v>
      </c>
      <c r="Q560" s="356">
        <f>+VLOOKUP($E560,Emissions!$1:$1048576,MATCH(DATE(Q$2,1,1),Emissions!$A$1:$LI$1),FALSE)</f>
        <v>6.8228298300000004E-2</v>
      </c>
      <c r="R560" s="356">
        <f>+VLOOKUP($E560,Emissions!$1:$1048576,MATCH(DATE(R$2,1,1),Emissions!$A$1:$LI$1),FALSE)</f>
        <v>6.7879914200000002E-2</v>
      </c>
      <c r="S560" s="356">
        <f>+VLOOKUP($E560,Emissions!$1:$1048576,MATCH(DATE(S$2,1,1),Emissions!$A$1:$LI$1),FALSE)</f>
        <v>6.80176688E-2</v>
      </c>
      <c r="T560" s="356">
        <f>+VLOOKUP($E560,Emissions!$1:$1048576,MATCH(DATE(T$2,1,1),Emissions!$A$1:$LI$1),FALSE)</f>
        <v>6.84893102E-2</v>
      </c>
      <c r="U560" s="356">
        <f>+VLOOKUP($E560,Emissions!$1:$1048576,MATCH(DATE(U$2,1,1),Emissions!$A$1:$LI$1),FALSE)</f>
        <v>6.9188195800000005E-2</v>
      </c>
      <c r="V560" s="356">
        <f>+VLOOKUP($E560,Emissions!$1:$1048576,MATCH(DATE(V$2,1,1),Emissions!$A$1:$LI$1),FALSE)</f>
        <v>6.9922091899999997E-2</v>
      </c>
      <c r="W560" s="356">
        <f>+VLOOKUP($E560,Emissions!$1:$1048576,MATCH(DATE(W$2,1,1),Emissions!$A$1:$LI$1),FALSE)</f>
        <v>7.0613400300000004E-2</v>
      </c>
      <c r="X560" s="356">
        <f>+VLOOKUP($E560,Emissions!$1:$1048576,MATCH(DATE(X$2,1,1),Emissions!$A$1:$LI$1),FALSE)</f>
        <v>7.1241946900000006E-2</v>
      </c>
      <c r="Y560" s="356">
        <f>+VLOOKUP($E560,Emissions!$1:$1048576,MATCH(DATE(Y$2,1,1),Emissions!$A$1:$LI$1),FALSE)</f>
        <v>7.1818124400000002E-2</v>
      </c>
      <c r="Z560" s="356">
        <f>+VLOOKUP($E560,Emissions!$1:$1048576,MATCH(DATE(Z$2,1,1),Emissions!$A$1:$LI$1),FALSE)</f>
        <v>7.2356007700000002E-2</v>
      </c>
      <c r="AA560" s="356">
        <f>+VLOOKUP($E560,Emissions!$1:$1048576,MATCH(DATE(AA$2,1,1),Emissions!$A$1:$LI$1),FALSE)</f>
        <v>7.2970835900000003E-2</v>
      </c>
      <c r="AB560" s="356">
        <f>+VLOOKUP($E560,Emissions!$1:$1048576,MATCH(DATE(AB$2,1,1),Emissions!$A$1:$LI$1),FALSE)</f>
        <v>7.3652098599999993E-2</v>
      </c>
      <c r="AC560" s="356">
        <f>+VLOOKUP($E560,Emissions!$1:$1048576,MATCH(DATE(AC$2,1,1),Emissions!$A$1:$LI$1),FALSE)</f>
        <v>7.4380421899999993E-2</v>
      </c>
      <c r="AD560" s="356">
        <f>+VLOOKUP($E560,Emissions!$1:$1048576,MATCH(DATE(AD$2,1,1),Emissions!$A$1:$LI$1),FALSE)</f>
        <v>7.51381302E-2</v>
      </c>
      <c r="AE560" s="356">
        <f>+VLOOKUP($E560,Emissions!$1:$1048576,MATCH(DATE(AE$2,1,1),Emissions!$A$1:$LI$1),FALSE)</f>
        <v>7.5903522299999998E-2</v>
      </c>
      <c r="AF560" s="356">
        <f>+VLOOKUP($E560,Emissions!$1:$1048576,MATCH(DATE(AF$2,1,1),Emissions!$A$1:$LI$1),FALSE)</f>
        <v>7.6718306099999994E-2</v>
      </c>
      <c r="AG560" s="356">
        <f>+VLOOKUP($E560,Emissions!$1:$1048576,MATCH(DATE(AG$2,1,1),Emissions!$A$1:$LI$1),FALSE)</f>
        <v>7.7561346399999995E-2</v>
      </c>
      <c r="AH560" s="356">
        <f>+VLOOKUP($E560,Emissions!$1:$1048576,MATCH(DATE(AH$2,1,1),Emissions!$A$1:$LI$1),FALSE)</f>
        <v>7.8414910399999996E-2</v>
      </c>
      <c r="AI560" s="356">
        <f>+VLOOKUP($E560,Emissions!$1:$1048576,MATCH(DATE(AI$2,1,1),Emissions!$A$1:$LI$1),FALSE)</f>
        <v>7.9266939100000003E-2</v>
      </c>
      <c r="AJ560" s="356">
        <f>+VLOOKUP($E560,Emissions!$1:$1048576,MATCH(DATE(AJ$2,1,1),Emissions!$A$1:$LI$1),FALSE)</f>
        <v>8.0109233899999993E-2</v>
      </c>
      <c r="AK560" s="356">
        <f>+VLOOKUP($E560,Emissions!$1:$1048576,MATCH(DATE(AK$2,1,1),Emissions!$A$1:$LI$1),FALSE)</f>
        <v>8.0976314399999999E-2</v>
      </c>
      <c r="AL560" s="356">
        <f>+VLOOKUP($E560,Emissions!$1:$1048576,MATCH(DATE(AL$2,1,1),Emissions!$A$1:$LI$1),FALSE)</f>
        <v>8.1855548400000006E-2</v>
      </c>
      <c r="AM560" s="356">
        <f>+VLOOKUP($E560,Emissions!$1:$1048576,MATCH(DATE(AM$2,1,1),Emissions!$A$1:$LI$1),FALSE)</f>
        <v>8.2734719799999995E-2</v>
      </c>
      <c r="AN560" s="356">
        <f>+VLOOKUP($E560,Emissions!$1:$1048576,MATCH(DATE(AN$2,1,1),Emissions!$A$1:$LI$1),FALSE)</f>
        <v>8.3604814200000002E-2</v>
      </c>
      <c r="AO560" s="356">
        <f>+VLOOKUP($E560,Emissions!$1:$1048576,MATCH(DATE(AO$2,1,1),Emissions!$A$1:$LI$1),FALSE)</f>
        <v>8.4460155499999995E-2</v>
      </c>
    </row>
    <row r="561" spans="1:41" s="91" customFormat="1" ht="15" customHeight="1" x14ac:dyDescent="0.35">
      <c r="A561" s="407"/>
      <c r="B561" s="169"/>
      <c r="C561" s="136" t="s">
        <v>1091</v>
      </c>
      <c r="D561" s="146" t="s">
        <v>1399</v>
      </c>
      <c r="E561" s="135" t="s">
        <v>2666</v>
      </c>
      <c r="F561" s="322">
        <f>+VLOOKUP($E561,Emissions!$1:$1048576,MATCH(DATE(F$2,1,1),Emissions!$A$1:$LI$1),FALSE)</f>
        <v>11.9582479</v>
      </c>
      <c r="G561" s="322">
        <f>+VLOOKUP($E561,Emissions!$1:$1048576,MATCH(DATE(G$2,1,1),Emissions!$A$1:$LI$1),FALSE)</f>
        <v>12.076828669999999</v>
      </c>
      <c r="H561" s="322">
        <f>+VLOOKUP($E561,Emissions!$1:$1048576,MATCH(DATE(H$2,1,1),Emissions!$A$1:$LI$1),FALSE)</f>
        <v>12.127749870000001</v>
      </c>
      <c r="I561" s="322">
        <f>+VLOOKUP($E561,Emissions!$1:$1048576,MATCH(DATE(I$2,1,1),Emissions!$A$1:$LI$1),FALSE)</f>
        <v>12.09468199</v>
      </c>
      <c r="J561" s="322">
        <f>+VLOOKUP($E561,Emissions!$1:$1048576,MATCH(DATE(J$2,1,1),Emissions!$A$1:$LI$1),FALSE)</f>
        <v>12.1117685</v>
      </c>
      <c r="K561" s="322">
        <f>+VLOOKUP($E561,Emissions!$1:$1048576,MATCH(DATE(K$2,1,1),Emissions!$A$1:$LI$1),FALSE)</f>
        <v>12.29049693</v>
      </c>
      <c r="L561" s="322">
        <f>+VLOOKUP($E561,Emissions!$1:$1048576,MATCH(DATE(L$2,1,1),Emissions!$A$1:$LI$1),FALSE)</f>
        <v>12.46558857</v>
      </c>
      <c r="M561" s="322">
        <f>+VLOOKUP($E561,Emissions!$1:$1048576,MATCH(DATE(M$2,1,1),Emissions!$A$1:$LI$1),FALSE)</f>
        <v>12.647449419999999</v>
      </c>
      <c r="N561" s="322">
        <f>+VLOOKUP($E561,Emissions!$1:$1048576,MATCH(DATE(N$2,1,1),Emissions!$A$1:$LI$1),FALSE)</f>
        <v>12.82441586</v>
      </c>
      <c r="O561" s="322">
        <f>+VLOOKUP($E561,Emissions!$1:$1048576,MATCH(DATE(O$2,1,1),Emissions!$A$1:$LI$1),FALSE)</f>
        <v>12.992151290000001</v>
      </c>
      <c r="P561" s="322">
        <f>+VLOOKUP($E561,Emissions!$1:$1048576,MATCH(DATE(P$2,1,1),Emissions!$A$1:$LI$1),FALSE)</f>
        <v>13.141270430000001</v>
      </c>
      <c r="Q561" s="322">
        <f>+VLOOKUP($E561,Emissions!$1:$1048576,MATCH(DATE(Q$2,1,1),Emissions!$A$1:$LI$1),FALSE)</f>
        <v>13.32834495</v>
      </c>
      <c r="R561" s="322">
        <f>+VLOOKUP($E561,Emissions!$1:$1048576,MATCH(DATE(R$2,1,1),Emissions!$A$1:$LI$1),FALSE)</f>
        <v>13.565181259999999</v>
      </c>
      <c r="S561" s="322">
        <f>+VLOOKUP($E561,Emissions!$1:$1048576,MATCH(DATE(S$2,1,1),Emissions!$A$1:$LI$1),FALSE)</f>
        <v>13.84460764</v>
      </c>
      <c r="T561" s="322">
        <f>+VLOOKUP($E561,Emissions!$1:$1048576,MATCH(DATE(T$2,1,1),Emissions!$A$1:$LI$1),FALSE)</f>
        <v>14.15482325</v>
      </c>
      <c r="U561" s="322">
        <f>+VLOOKUP($E561,Emissions!$1:$1048576,MATCH(DATE(U$2,1,1),Emissions!$A$1:$LI$1),FALSE)</f>
        <v>14.483749599999999</v>
      </c>
      <c r="V561" s="322">
        <f>+VLOOKUP($E561,Emissions!$1:$1048576,MATCH(DATE(V$2,1,1),Emissions!$A$1:$LI$1),FALSE)</f>
        <v>14.799391740000001</v>
      </c>
      <c r="W561" s="322">
        <f>+VLOOKUP($E561,Emissions!$1:$1048576,MATCH(DATE(W$2,1,1),Emissions!$A$1:$LI$1),FALSE)</f>
        <v>15.0945529</v>
      </c>
      <c r="X561" s="322">
        <f>+VLOOKUP($E561,Emissions!$1:$1048576,MATCH(DATE(X$2,1,1),Emissions!$A$1:$LI$1),FALSE)</f>
        <v>15.36604897</v>
      </c>
      <c r="Y561" s="322">
        <f>+VLOOKUP($E561,Emissions!$1:$1048576,MATCH(DATE(Y$2,1,1),Emissions!$A$1:$LI$1),FALSE)</f>
        <v>15.610549539999999</v>
      </c>
      <c r="Z561" s="322">
        <f>+VLOOKUP($E561,Emissions!$1:$1048576,MATCH(DATE(Z$2,1,1),Emissions!$A$1:$LI$1),FALSE)</f>
        <v>15.82615086</v>
      </c>
      <c r="AA561" s="322">
        <f>+VLOOKUP($E561,Emissions!$1:$1048576,MATCH(DATE(AA$2,1,1),Emissions!$A$1:$LI$1),FALSE)</f>
        <v>16.014879700000002</v>
      </c>
      <c r="AB561" s="322">
        <f>+VLOOKUP($E561,Emissions!$1:$1048576,MATCH(DATE(AB$2,1,1),Emissions!$A$1:$LI$1),FALSE)</f>
        <v>16.192484589999999</v>
      </c>
      <c r="AC561" s="322">
        <f>+VLOOKUP($E561,Emissions!$1:$1048576,MATCH(DATE(AC$2,1,1),Emissions!$A$1:$LI$1),FALSE)</f>
        <v>16.363864639999999</v>
      </c>
      <c r="AD561" s="322">
        <f>+VLOOKUP($E561,Emissions!$1:$1048576,MATCH(DATE(AD$2,1,1),Emissions!$A$1:$LI$1),FALSE)</f>
        <v>16.530121869999999</v>
      </c>
      <c r="AE561" s="322">
        <f>+VLOOKUP($E561,Emissions!$1:$1048576,MATCH(DATE(AE$2,1,1),Emissions!$A$1:$LI$1),FALSE)</f>
        <v>16.688788670000001</v>
      </c>
      <c r="AF561" s="322">
        <f>+VLOOKUP($E561,Emissions!$1:$1048576,MATCH(DATE(AF$2,1,1),Emissions!$A$1:$LI$1),FALSE)</f>
        <v>16.836236469999999</v>
      </c>
      <c r="AG561" s="322">
        <f>+VLOOKUP($E561,Emissions!$1:$1048576,MATCH(DATE(AG$2,1,1),Emissions!$A$1:$LI$1),FALSE)</f>
        <v>16.983708020000002</v>
      </c>
      <c r="AH561" s="322">
        <f>+VLOOKUP($E561,Emissions!$1:$1048576,MATCH(DATE(AH$2,1,1),Emissions!$A$1:$LI$1),FALSE)</f>
        <v>17.13276235</v>
      </c>
      <c r="AI561" s="322">
        <f>+VLOOKUP($E561,Emissions!$1:$1048576,MATCH(DATE(AI$2,1,1),Emissions!$A$1:$LI$1),FALSE)</f>
        <v>17.28290921</v>
      </c>
      <c r="AJ561" s="322">
        <f>+VLOOKUP($E561,Emissions!$1:$1048576,MATCH(DATE(AJ$2,1,1),Emissions!$A$1:$LI$1),FALSE)</f>
        <v>17.433500599999999</v>
      </c>
      <c r="AK561" s="322">
        <f>+VLOOKUP($E561,Emissions!$1:$1048576,MATCH(DATE(AK$2,1,1),Emissions!$A$1:$LI$1),FALSE)</f>
        <v>17.585629749999999</v>
      </c>
      <c r="AL561" s="322">
        <f>+VLOOKUP($E561,Emissions!$1:$1048576,MATCH(DATE(AL$2,1,1),Emissions!$A$1:$LI$1),FALSE)</f>
        <v>17.742183600000001</v>
      </c>
      <c r="AM561" s="322">
        <f>+VLOOKUP($E561,Emissions!$1:$1048576,MATCH(DATE(AM$2,1,1),Emissions!$A$1:$LI$1),FALSE)</f>
        <v>17.902521660000001</v>
      </c>
      <c r="AN561" s="322">
        <f>+VLOOKUP($E561,Emissions!$1:$1048576,MATCH(DATE(AN$2,1,1),Emissions!$A$1:$LI$1),FALSE)</f>
        <v>18.065296589999999</v>
      </c>
      <c r="AO561" s="322">
        <f>+VLOOKUP($E561,Emissions!$1:$1048576,MATCH(DATE(AO$2,1,1),Emissions!$A$1:$LI$1),FALSE)</f>
        <v>18.22921303</v>
      </c>
    </row>
    <row r="562" spans="1:41" ht="15" customHeight="1" x14ac:dyDescent="0.35">
      <c r="A562" s="407"/>
      <c r="B562" s="169"/>
      <c r="C562" s="137" t="s">
        <v>455</v>
      </c>
      <c r="D562" s="113" t="s">
        <v>1399</v>
      </c>
      <c r="E562" s="50" t="s">
        <v>2642</v>
      </c>
      <c r="F562" s="356">
        <f>+VLOOKUP($E562,Emissions!$1:$1048576,MATCH(DATE(F$2,1,1),Emissions!$A$1:$LI$1),FALSE)</f>
        <v>11.9582479</v>
      </c>
      <c r="G562" s="356">
        <f>+VLOOKUP($E562,Emissions!$1:$1048576,MATCH(DATE(G$2,1,1),Emissions!$A$1:$LI$1),FALSE)</f>
        <v>12.076828669999999</v>
      </c>
      <c r="H562" s="356">
        <f>+VLOOKUP($E562,Emissions!$1:$1048576,MATCH(DATE(H$2,1,1),Emissions!$A$1:$LI$1),FALSE)</f>
        <v>12.127749870000001</v>
      </c>
      <c r="I562" s="356">
        <f>+VLOOKUP($E562,Emissions!$1:$1048576,MATCH(DATE(I$2,1,1),Emissions!$A$1:$LI$1),FALSE)</f>
        <v>12.09468199</v>
      </c>
      <c r="J562" s="356">
        <f>+VLOOKUP($E562,Emissions!$1:$1048576,MATCH(DATE(J$2,1,1),Emissions!$A$1:$LI$1),FALSE)</f>
        <v>12.1117685</v>
      </c>
      <c r="K562" s="356">
        <f>+VLOOKUP($E562,Emissions!$1:$1048576,MATCH(DATE(K$2,1,1),Emissions!$A$1:$LI$1),FALSE)</f>
        <v>12.29049693</v>
      </c>
      <c r="L562" s="356">
        <f>+VLOOKUP($E562,Emissions!$1:$1048576,MATCH(DATE(L$2,1,1),Emissions!$A$1:$LI$1),FALSE)</f>
        <v>12.46558857</v>
      </c>
      <c r="M562" s="356">
        <f>+VLOOKUP($E562,Emissions!$1:$1048576,MATCH(DATE(M$2,1,1),Emissions!$A$1:$LI$1),FALSE)</f>
        <v>12.647449419999999</v>
      </c>
      <c r="N562" s="356">
        <f>+VLOOKUP($E562,Emissions!$1:$1048576,MATCH(DATE(N$2,1,1),Emissions!$A$1:$LI$1),FALSE)</f>
        <v>12.82441586</v>
      </c>
      <c r="O562" s="356">
        <f>+VLOOKUP($E562,Emissions!$1:$1048576,MATCH(DATE(O$2,1,1),Emissions!$A$1:$LI$1),FALSE)</f>
        <v>12.992151290000001</v>
      </c>
      <c r="P562" s="356">
        <f>+VLOOKUP($E562,Emissions!$1:$1048576,MATCH(DATE(P$2,1,1),Emissions!$A$1:$LI$1),FALSE)</f>
        <v>13.141270430000001</v>
      </c>
      <c r="Q562" s="356">
        <f>+VLOOKUP($E562,Emissions!$1:$1048576,MATCH(DATE(Q$2,1,1),Emissions!$A$1:$LI$1),FALSE)</f>
        <v>13.32834495</v>
      </c>
      <c r="R562" s="356">
        <f>+VLOOKUP($E562,Emissions!$1:$1048576,MATCH(DATE(R$2,1,1),Emissions!$A$1:$LI$1),FALSE)</f>
        <v>13.565181259999999</v>
      </c>
      <c r="S562" s="356">
        <f>+VLOOKUP($E562,Emissions!$1:$1048576,MATCH(DATE(S$2,1,1),Emissions!$A$1:$LI$1),FALSE)</f>
        <v>13.84460764</v>
      </c>
      <c r="T562" s="356">
        <f>+VLOOKUP($E562,Emissions!$1:$1048576,MATCH(DATE(T$2,1,1),Emissions!$A$1:$LI$1),FALSE)</f>
        <v>14.15482325</v>
      </c>
      <c r="U562" s="356">
        <f>+VLOOKUP($E562,Emissions!$1:$1048576,MATCH(DATE(U$2,1,1),Emissions!$A$1:$LI$1),FALSE)</f>
        <v>14.483749599999999</v>
      </c>
      <c r="V562" s="356">
        <f>+VLOOKUP($E562,Emissions!$1:$1048576,MATCH(DATE(V$2,1,1),Emissions!$A$1:$LI$1),FALSE)</f>
        <v>14.799391740000001</v>
      </c>
      <c r="W562" s="356">
        <f>+VLOOKUP($E562,Emissions!$1:$1048576,MATCH(DATE(W$2,1,1),Emissions!$A$1:$LI$1),FALSE)</f>
        <v>15.0945529</v>
      </c>
      <c r="X562" s="356">
        <f>+VLOOKUP($E562,Emissions!$1:$1048576,MATCH(DATE(X$2,1,1),Emissions!$A$1:$LI$1),FALSE)</f>
        <v>15.36604897</v>
      </c>
      <c r="Y562" s="356">
        <f>+VLOOKUP($E562,Emissions!$1:$1048576,MATCH(DATE(Y$2,1,1),Emissions!$A$1:$LI$1),FALSE)</f>
        <v>15.610549539999999</v>
      </c>
      <c r="Z562" s="356">
        <f>+VLOOKUP($E562,Emissions!$1:$1048576,MATCH(DATE(Z$2,1,1),Emissions!$A$1:$LI$1),FALSE)</f>
        <v>15.82615086</v>
      </c>
      <c r="AA562" s="356">
        <f>+VLOOKUP($E562,Emissions!$1:$1048576,MATCH(DATE(AA$2,1,1),Emissions!$A$1:$LI$1),FALSE)</f>
        <v>16.014879700000002</v>
      </c>
      <c r="AB562" s="356">
        <f>+VLOOKUP($E562,Emissions!$1:$1048576,MATCH(DATE(AB$2,1,1),Emissions!$A$1:$LI$1),FALSE)</f>
        <v>16.192484589999999</v>
      </c>
      <c r="AC562" s="356">
        <f>+VLOOKUP($E562,Emissions!$1:$1048576,MATCH(DATE(AC$2,1,1),Emissions!$A$1:$LI$1),FALSE)</f>
        <v>16.363864639999999</v>
      </c>
      <c r="AD562" s="356">
        <f>+VLOOKUP($E562,Emissions!$1:$1048576,MATCH(DATE(AD$2,1,1),Emissions!$A$1:$LI$1),FALSE)</f>
        <v>16.530121869999999</v>
      </c>
      <c r="AE562" s="356">
        <f>+VLOOKUP($E562,Emissions!$1:$1048576,MATCH(DATE(AE$2,1,1),Emissions!$A$1:$LI$1),FALSE)</f>
        <v>16.688788670000001</v>
      </c>
      <c r="AF562" s="356">
        <f>+VLOOKUP($E562,Emissions!$1:$1048576,MATCH(DATE(AF$2,1,1),Emissions!$A$1:$LI$1),FALSE)</f>
        <v>16.836236469999999</v>
      </c>
      <c r="AG562" s="356">
        <f>+VLOOKUP($E562,Emissions!$1:$1048576,MATCH(DATE(AG$2,1,1),Emissions!$A$1:$LI$1),FALSE)</f>
        <v>16.983708020000002</v>
      </c>
      <c r="AH562" s="356">
        <f>+VLOOKUP($E562,Emissions!$1:$1048576,MATCH(DATE(AH$2,1,1),Emissions!$A$1:$LI$1),FALSE)</f>
        <v>17.13276235</v>
      </c>
      <c r="AI562" s="356">
        <f>+VLOOKUP($E562,Emissions!$1:$1048576,MATCH(DATE(AI$2,1,1),Emissions!$A$1:$LI$1),FALSE)</f>
        <v>17.28290921</v>
      </c>
      <c r="AJ562" s="356">
        <f>+VLOOKUP($E562,Emissions!$1:$1048576,MATCH(DATE(AJ$2,1,1),Emissions!$A$1:$LI$1),FALSE)</f>
        <v>17.433500599999999</v>
      </c>
      <c r="AK562" s="356">
        <f>+VLOOKUP($E562,Emissions!$1:$1048576,MATCH(DATE(AK$2,1,1),Emissions!$A$1:$LI$1),FALSE)</f>
        <v>17.585629749999999</v>
      </c>
      <c r="AL562" s="356">
        <f>+VLOOKUP($E562,Emissions!$1:$1048576,MATCH(DATE(AL$2,1,1),Emissions!$A$1:$LI$1),FALSE)</f>
        <v>17.742183600000001</v>
      </c>
      <c r="AM562" s="356">
        <f>+VLOOKUP($E562,Emissions!$1:$1048576,MATCH(DATE(AM$2,1,1),Emissions!$A$1:$LI$1),FALSE)</f>
        <v>17.902521660000001</v>
      </c>
      <c r="AN562" s="356">
        <f>+VLOOKUP($E562,Emissions!$1:$1048576,MATCH(DATE(AN$2,1,1),Emissions!$A$1:$LI$1),FALSE)</f>
        <v>18.065296589999999</v>
      </c>
      <c r="AO562" s="356">
        <f>+VLOOKUP($E562,Emissions!$1:$1048576,MATCH(DATE(AO$2,1,1),Emissions!$A$1:$LI$1),FALSE)</f>
        <v>18.22921303</v>
      </c>
    </row>
    <row r="563" spans="1:41" ht="15" customHeight="1" x14ac:dyDescent="0.35">
      <c r="A563" s="407"/>
      <c r="B563" s="169"/>
      <c r="C563" s="137" t="s">
        <v>456</v>
      </c>
      <c r="D563" s="113" t="s">
        <v>1399</v>
      </c>
      <c r="E563" s="50" t="s">
        <v>2643</v>
      </c>
      <c r="F563" s="356">
        <f>+VLOOKUP($E563,Emissions!$1:$1048576,MATCH(DATE(F$2,1,1),Emissions!$A$1:$LI$1),FALSE)</f>
        <v>0</v>
      </c>
      <c r="G563" s="356">
        <f>+VLOOKUP($E563,Emissions!$1:$1048576,MATCH(DATE(G$2,1,1),Emissions!$A$1:$LI$1),FALSE)</f>
        <v>0</v>
      </c>
      <c r="H563" s="356">
        <f>+VLOOKUP($E563,Emissions!$1:$1048576,MATCH(DATE(H$2,1,1),Emissions!$A$1:$LI$1),FALSE)</f>
        <v>0</v>
      </c>
      <c r="I563" s="356">
        <f>+VLOOKUP($E563,Emissions!$1:$1048576,MATCH(DATE(I$2,1,1),Emissions!$A$1:$LI$1),FALSE)</f>
        <v>0</v>
      </c>
      <c r="J563" s="356">
        <f>+VLOOKUP($E563,Emissions!$1:$1048576,MATCH(DATE(J$2,1,1),Emissions!$A$1:$LI$1),FALSE)</f>
        <v>0</v>
      </c>
      <c r="K563" s="356">
        <f>+VLOOKUP($E563,Emissions!$1:$1048576,MATCH(DATE(K$2,1,1),Emissions!$A$1:$LI$1),FALSE)</f>
        <v>0</v>
      </c>
      <c r="L563" s="356">
        <f>+VLOOKUP($E563,Emissions!$1:$1048576,MATCH(DATE(L$2,1,1),Emissions!$A$1:$LI$1),FALSE)</f>
        <v>0</v>
      </c>
      <c r="M563" s="356">
        <f>+VLOOKUP($E563,Emissions!$1:$1048576,MATCH(DATE(M$2,1,1),Emissions!$A$1:$LI$1),FALSE)</f>
        <v>0</v>
      </c>
      <c r="N563" s="356">
        <f>+VLOOKUP($E563,Emissions!$1:$1048576,MATCH(DATE(N$2,1,1),Emissions!$A$1:$LI$1),FALSE)</f>
        <v>0</v>
      </c>
      <c r="O563" s="356">
        <f>+VLOOKUP($E563,Emissions!$1:$1048576,MATCH(DATE(O$2,1,1),Emissions!$A$1:$LI$1),FALSE)</f>
        <v>0</v>
      </c>
      <c r="P563" s="356">
        <f>+VLOOKUP($E563,Emissions!$1:$1048576,MATCH(DATE(P$2,1,1),Emissions!$A$1:$LI$1),FALSE)</f>
        <v>0</v>
      </c>
      <c r="Q563" s="356">
        <f>+VLOOKUP($E563,Emissions!$1:$1048576,MATCH(DATE(Q$2,1,1),Emissions!$A$1:$LI$1),FALSE)</f>
        <v>0</v>
      </c>
      <c r="R563" s="356">
        <f>+VLOOKUP($E563,Emissions!$1:$1048576,MATCH(DATE(R$2,1,1),Emissions!$A$1:$LI$1),FALSE)</f>
        <v>0</v>
      </c>
      <c r="S563" s="356">
        <f>+VLOOKUP($E563,Emissions!$1:$1048576,MATCH(DATE(S$2,1,1),Emissions!$A$1:$LI$1),FALSE)</f>
        <v>0</v>
      </c>
      <c r="T563" s="356">
        <f>+VLOOKUP($E563,Emissions!$1:$1048576,MATCH(DATE(T$2,1,1),Emissions!$A$1:$LI$1),FALSE)</f>
        <v>0</v>
      </c>
      <c r="U563" s="356">
        <f>+VLOOKUP($E563,Emissions!$1:$1048576,MATCH(DATE(U$2,1,1),Emissions!$A$1:$LI$1),FALSE)</f>
        <v>0</v>
      </c>
      <c r="V563" s="356">
        <f>+VLOOKUP($E563,Emissions!$1:$1048576,MATCH(DATE(V$2,1,1),Emissions!$A$1:$LI$1),FALSE)</f>
        <v>0</v>
      </c>
      <c r="W563" s="356">
        <f>+VLOOKUP($E563,Emissions!$1:$1048576,MATCH(DATE(W$2,1,1),Emissions!$A$1:$LI$1),FALSE)</f>
        <v>0</v>
      </c>
      <c r="X563" s="356">
        <f>+VLOOKUP($E563,Emissions!$1:$1048576,MATCH(DATE(X$2,1,1),Emissions!$A$1:$LI$1),FALSE)</f>
        <v>0</v>
      </c>
      <c r="Y563" s="356">
        <f>+VLOOKUP($E563,Emissions!$1:$1048576,MATCH(DATE(Y$2,1,1),Emissions!$A$1:$LI$1),FALSE)</f>
        <v>0</v>
      </c>
      <c r="Z563" s="356">
        <f>+VLOOKUP($E563,Emissions!$1:$1048576,MATCH(DATE(Z$2,1,1),Emissions!$A$1:$LI$1),FALSE)</f>
        <v>0</v>
      </c>
      <c r="AA563" s="356">
        <f>+VLOOKUP($E563,Emissions!$1:$1048576,MATCH(DATE(AA$2,1,1),Emissions!$A$1:$LI$1),FALSE)</f>
        <v>0</v>
      </c>
      <c r="AB563" s="356">
        <f>+VLOOKUP($E563,Emissions!$1:$1048576,MATCH(DATE(AB$2,1,1),Emissions!$A$1:$LI$1),FALSE)</f>
        <v>0</v>
      </c>
      <c r="AC563" s="356">
        <f>+VLOOKUP($E563,Emissions!$1:$1048576,MATCH(DATE(AC$2,1,1),Emissions!$A$1:$LI$1),FALSE)</f>
        <v>0</v>
      </c>
      <c r="AD563" s="356">
        <f>+VLOOKUP($E563,Emissions!$1:$1048576,MATCH(DATE(AD$2,1,1),Emissions!$A$1:$LI$1),FALSE)</f>
        <v>0</v>
      </c>
      <c r="AE563" s="356">
        <f>+VLOOKUP($E563,Emissions!$1:$1048576,MATCH(DATE(AE$2,1,1),Emissions!$A$1:$LI$1),FALSE)</f>
        <v>0</v>
      </c>
      <c r="AF563" s="356">
        <f>+VLOOKUP($E563,Emissions!$1:$1048576,MATCH(DATE(AF$2,1,1),Emissions!$A$1:$LI$1),FALSE)</f>
        <v>0</v>
      </c>
      <c r="AG563" s="356">
        <f>+VLOOKUP($E563,Emissions!$1:$1048576,MATCH(DATE(AG$2,1,1),Emissions!$A$1:$LI$1),FALSE)</f>
        <v>0</v>
      </c>
      <c r="AH563" s="356">
        <f>+VLOOKUP($E563,Emissions!$1:$1048576,MATCH(DATE(AH$2,1,1),Emissions!$A$1:$LI$1),FALSE)</f>
        <v>0</v>
      </c>
      <c r="AI563" s="356">
        <f>+VLOOKUP($E563,Emissions!$1:$1048576,MATCH(DATE(AI$2,1,1),Emissions!$A$1:$LI$1),FALSE)</f>
        <v>0</v>
      </c>
      <c r="AJ563" s="356">
        <f>+VLOOKUP($E563,Emissions!$1:$1048576,MATCH(DATE(AJ$2,1,1),Emissions!$A$1:$LI$1),FALSE)</f>
        <v>0</v>
      </c>
      <c r="AK563" s="356">
        <f>+VLOOKUP($E563,Emissions!$1:$1048576,MATCH(DATE(AK$2,1,1),Emissions!$A$1:$LI$1),FALSE)</f>
        <v>0</v>
      </c>
      <c r="AL563" s="356">
        <f>+VLOOKUP($E563,Emissions!$1:$1048576,MATCH(DATE(AL$2,1,1),Emissions!$A$1:$LI$1),FALSE)</f>
        <v>0</v>
      </c>
      <c r="AM563" s="356">
        <f>+VLOOKUP($E563,Emissions!$1:$1048576,MATCH(DATE(AM$2,1,1),Emissions!$A$1:$LI$1),FALSE)</f>
        <v>0</v>
      </c>
      <c r="AN563" s="356">
        <f>+VLOOKUP($E563,Emissions!$1:$1048576,MATCH(DATE(AN$2,1,1),Emissions!$A$1:$LI$1),FALSE)</f>
        <v>0</v>
      </c>
      <c r="AO563" s="356">
        <f>+VLOOKUP($E563,Emissions!$1:$1048576,MATCH(DATE(AO$2,1,1),Emissions!$A$1:$LI$1),FALSE)</f>
        <v>0</v>
      </c>
    </row>
    <row r="564" spans="1:41" ht="15" customHeight="1" x14ac:dyDescent="0.35">
      <c r="A564" s="407"/>
      <c r="B564" s="169"/>
      <c r="C564" s="137" t="s">
        <v>459</v>
      </c>
      <c r="D564" s="113" t="s">
        <v>1399</v>
      </c>
      <c r="E564" s="50" t="s">
        <v>2644</v>
      </c>
      <c r="F564" s="356">
        <f>+VLOOKUP($E564,Emissions!$1:$1048576,MATCH(DATE(F$2,1,1),Emissions!$A$1:$LI$1),FALSE)</f>
        <v>0</v>
      </c>
      <c r="G564" s="356">
        <f>+VLOOKUP($E564,Emissions!$1:$1048576,MATCH(DATE(G$2,1,1),Emissions!$A$1:$LI$1),FALSE)</f>
        <v>0</v>
      </c>
      <c r="H564" s="356">
        <f>+VLOOKUP($E564,Emissions!$1:$1048576,MATCH(DATE(H$2,1,1),Emissions!$A$1:$LI$1),FALSE)</f>
        <v>0</v>
      </c>
      <c r="I564" s="356">
        <f>+VLOOKUP($E564,Emissions!$1:$1048576,MATCH(DATE(I$2,1,1),Emissions!$A$1:$LI$1),FALSE)</f>
        <v>0</v>
      </c>
      <c r="J564" s="356">
        <f>+VLOOKUP($E564,Emissions!$1:$1048576,MATCH(DATE(J$2,1,1),Emissions!$A$1:$LI$1),FALSE)</f>
        <v>0</v>
      </c>
      <c r="K564" s="356">
        <f>+VLOOKUP($E564,Emissions!$1:$1048576,MATCH(DATE(K$2,1,1),Emissions!$A$1:$LI$1),FALSE)</f>
        <v>0</v>
      </c>
      <c r="L564" s="356">
        <f>+VLOOKUP($E564,Emissions!$1:$1048576,MATCH(DATE(L$2,1,1),Emissions!$A$1:$LI$1),FALSE)</f>
        <v>0</v>
      </c>
      <c r="M564" s="356">
        <f>+VLOOKUP($E564,Emissions!$1:$1048576,MATCH(DATE(M$2,1,1),Emissions!$A$1:$LI$1),FALSE)</f>
        <v>0</v>
      </c>
      <c r="N564" s="356">
        <f>+VLOOKUP($E564,Emissions!$1:$1048576,MATCH(DATE(N$2,1,1),Emissions!$A$1:$LI$1),FALSE)</f>
        <v>0</v>
      </c>
      <c r="O564" s="356">
        <f>+VLOOKUP($E564,Emissions!$1:$1048576,MATCH(DATE(O$2,1,1),Emissions!$A$1:$LI$1),FALSE)</f>
        <v>0</v>
      </c>
      <c r="P564" s="356">
        <f>+VLOOKUP($E564,Emissions!$1:$1048576,MATCH(DATE(P$2,1,1),Emissions!$A$1:$LI$1),FALSE)</f>
        <v>0</v>
      </c>
      <c r="Q564" s="356">
        <f>+VLOOKUP($E564,Emissions!$1:$1048576,MATCH(DATE(Q$2,1,1),Emissions!$A$1:$LI$1),FALSE)</f>
        <v>0</v>
      </c>
      <c r="R564" s="356">
        <f>+VLOOKUP($E564,Emissions!$1:$1048576,MATCH(DATE(R$2,1,1),Emissions!$A$1:$LI$1),FALSE)</f>
        <v>0</v>
      </c>
      <c r="S564" s="356">
        <f>+VLOOKUP($E564,Emissions!$1:$1048576,MATCH(DATE(S$2,1,1),Emissions!$A$1:$LI$1),FALSE)</f>
        <v>0</v>
      </c>
      <c r="T564" s="356">
        <f>+VLOOKUP($E564,Emissions!$1:$1048576,MATCH(DATE(T$2,1,1),Emissions!$A$1:$LI$1),FALSE)</f>
        <v>0</v>
      </c>
      <c r="U564" s="356">
        <f>+VLOOKUP($E564,Emissions!$1:$1048576,MATCH(DATE(U$2,1,1),Emissions!$A$1:$LI$1),FALSE)</f>
        <v>0</v>
      </c>
      <c r="V564" s="356">
        <f>+VLOOKUP($E564,Emissions!$1:$1048576,MATCH(DATE(V$2,1,1),Emissions!$A$1:$LI$1),FALSE)</f>
        <v>0</v>
      </c>
      <c r="W564" s="356">
        <f>+VLOOKUP($E564,Emissions!$1:$1048576,MATCH(DATE(W$2,1,1),Emissions!$A$1:$LI$1),FALSE)</f>
        <v>0</v>
      </c>
      <c r="X564" s="356">
        <f>+VLOOKUP($E564,Emissions!$1:$1048576,MATCH(DATE(X$2,1,1),Emissions!$A$1:$LI$1),FALSE)</f>
        <v>0</v>
      </c>
      <c r="Y564" s="356">
        <f>+VLOOKUP($E564,Emissions!$1:$1048576,MATCH(DATE(Y$2,1,1),Emissions!$A$1:$LI$1),FALSE)</f>
        <v>0</v>
      </c>
      <c r="Z564" s="356">
        <f>+VLOOKUP($E564,Emissions!$1:$1048576,MATCH(DATE(Z$2,1,1),Emissions!$A$1:$LI$1),FALSE)</f>
        <v>0</v>
      </c>
      <c r="AA564" s="356">
        <f>+VLOOKUP($E564,Emissions!$1:$1048576,MATCH(DATE(AA$2,1,1),Emissions!$A$1:$LI$1),FALSE)</f>
        <v>0</v>
      </c>
      <c r="AB564" s="356">
        <f>+VLOOKUP($E564,Emissions!$1:$1048576,MATCH(DATE(AB$2,1,1),Emissions!$A$1:$LI$1),FALSE)</f>
        <v>0</v>
      </c>
      <c r="AC564" s="356">
        <f>+VLOOKUP($E564,Emissions!$1:$1048576,MATCH(DATE(AC$2,1,1),Emissions!$A$1:$LI$1),FALSE)</f>
        <v>0</v>
      </c>
      <c r="AD564" s="356">
        <f>+VLOOKUP($E564,Emissions!$1:$1048576,MATCH(DATE(AD$2,1,1),Emissions!$A$1:$LI$1),FALSE)</f>
        <v>0</v>
      </c>
      <c r="AE564" s="356">
        <f>+VLOOKUP($E564,Emissions!$1:$1048576,MATCH(DATE(AE$2,1,1),Emissions!$A$1:$LI$1),FALSE)</f>
        <v>0</v>
      </c>
      <c r="AF564" s="356">
        <f>+VLOOKUP($E564,Emissions!$1:$1048576,MATCH(DATE(AF$2,1,1),Emissions!$A$1:$LI$1),FALSE)</f>
        <v>0</v>
      </c>
      <c r="AG564" s="356">
        <f>+VLOOKUP($E564,Emissions!$1:$1048576,MATCH(DATE(AG$2,1,1),Emissions!$A$1:$LI$1),FALSE)</f>
        <v>0</v>
      </c>
      <c r="AH564" s="356">
        <f>+VLOOKUP($E564,Emissions!$1:$1048576,MATCH(DATE(AH$2,1,1),Emissions!$A$1:$LI$1),FALSE)</f>
        <v>0</v>
      </c>
      <c r="AI564" s="356">
        <f>+VLOOKUP($E564,Emissions!$1:$1048576,MATCH(DATE(AI$2,1,1),Emissions!$A$1:$LI$1),FALSE)</f>
        <v>0</v>
      </c>
      <c r="AJ564" s="356">
        <f>+VLOOKUP($E564,Emissions!$1:$1048576,MATCH(DATE(AJ$2,1,1),Emissions!$A$1:$LI$1),FALSE)</f>
        <v>0</v>
      </c>
      <c r="AK564" s="356">
        <f>+VLOOKUP($E564,Emissions!$1:$1048576,MATCH(DATE(AK$2,1,1),Emissions!$A$1:$LI$1),FALSE)</f>
        <v>0</v>
      </c>
      <c r="AL564" s="356">
        <f>+VLOOKUP($E564,Emissions!$1:$1048576,MATCH(DATE(AL$2,1,1),Emissions!$A$1:$LI$1),FALSE)</f>
        <v>0</v>
      </c>
      <c r="AM564" s="356">
        <f>+VLOOKUP($E564,Emissions!$1:$1048576,MATCH(DATE(AM$2,1,1),Emissions!$A$1:$LI$1),FALSE)</f>
        <v>0</v>
      </c>
      <c r="AN564" s="356">
        <f>+VLOOKUP($E564,Emissions!$1:$1048576,MATCH(DATE(AN$2,1,1),Emissions!$A$1:$LI$1),FALSE)</f>
        <v>0</v>
      </c>
      <c r="AO564" s="356">
        <f>+VLOOKUP($E564,Emissions!$1:$1048576,MATCH(DATE(AO$2,1,1),Emissions!$A$1:$LI$1),FALSE)</f>
        <v>0</v>
      </c>
    </row>
    <row r="565" spans="1:41" ht="15" customHeight="1" x14ac:dyDescent="0.35">
      <c r="A565" s="407"/>
      <c r="B565" s="169"/>
      <c r="C565" s="137" t="s">
        <v>460</v>
      </c>
      <c r="D565" s="113" t="s">
        <v>1399</v>
      </c>
      <c r="E565" s="50" t="s">
        <v>2645</v>
      </c>
      <c r="F565" s="356">
        <f>+VLOOKUP($E565,Emissions!$1:$1048576,MATCH(DATE(F$2,1,1),Emissions!$A$1:$LI$1),FALSE)</f>
        <v>0</v>
      </c>
      <c r="G565" s="356">
        <f>+VLOOKUP($E565,Emissions!$1:$1048576,MATCH(DATE(G$2,1,1),Emissions!$A$1:$LI$1),FALSE)</f>
        <v>0</v>
      </c>
      <c r="H565" s="356">
        <f>+VLOOKUP($E565,Emissions!$1:$1048576,MATCH(DATE(H$2,1,1),Emissions!$A$1:$LI$1),FALSE)</f>
        <v>0</v>
      </c>
      <c r="I565" s="356">
        <f>+VLOOKUP($E565,Emissions!$1:$1048576,MATCH(DATE(I$2,1,1),Emissions!$A$1:$LI$1),FALSE)</f>
        <v>0</v>
      </c>
      <c r="J565" s="356">
        <f>+VLOOKUP($E565,Emissions!$1:$1048576,MATCH(DATE(J$2,1,1),Emissions!$A$1:$LI$1),FALSE)</f>
        <v>0</v>
      </c>
      <c r="K565" s="356">
        <f>+VLOOKUP($E565,Emissions!$1:$1048576,MATCH(DATE(K$2,1,1),Emissions!$A$1:$LI$1),FALSE)</f>
        <v>0</v>
      </c>
      <c r="L565" s="356">
        <f>+VLOOKUP($E565,Emissions!$1:$1048576,MATCH(DATE(L$2,1,1),Emissions!$A$1:$LI$1),FALSE)</f>
        <v>0</v>
      </c>
      <c r="M565" s="356">
        <f>+VLOOKUP($E565,Emissions!$1:$1048576,MATCH(DATE(M$2,1,1),Emissions!$A$1:$LI$1),FALSE)</f>
        <v>0</v>
      </c>
      <c r="N565" s="356">
        <f>+VLOOKUP($E565,Emissions!$1:$1048576,MATCH(DATE(N$2,1,1),Emissions!$A$1:$LI$1),FALSE)</f>
        <v>0</v>
      </c>
      <c r="O565" s="356">
        <f>+VLOOKUP($E565,Emissions!$1:$1048576,MATCH(DATE(O$2,1,1),Emissions!$A$1:$LI$1),FALSE)</f>
        <v>0</v>
      </c>
      <c r="P565" s="356">
        <f>+VLOOKUP($E565,Emissions!$1:$1048576,MATCH(DATE(P$2,1,1),Emissions!$A$1:$LI$1),FALSE)</f>
        <v>0</v>
      </c>
      <c r="Q565" s="356">
        <f>+VLOOKUP($E565,Emissions!$1:$1048576,MATCH(DATE(Q$2,1,1),Emissions!$A$1:$LI$1),FALSE)</f>
        <v>0</v>
      </c>
      <c r="R565" s="356">
        <f>+VLOOKUP($E565,Emissions!$1:$1048576,MATCH(DATE(R$2,1,1),Emissions!$A$1:$LI$1),FALSE)</f>
        <v>0</v>
      </c>
      <c r="S565" s="356">
        <f>+VLOOKUP($E565,Emissions!$1:$1048576,MATCH(DATE(S$2,1,1),Emissions!$A$1:$LI$1),FALSE)</f>
        <v>0</v>
      </c>
      <c r="T565" s="356">
        <f>+VLOOKUP($E565,Emissions!$1:$1048576,MATCH(DATE(T$2,1,1),Emissions!$A$1:$LI$1),FALSE)</f>
        <v>0</v>
      </c>
      <c r="U565" s="356">
        <f>+VLOOKUP($E565,Emissions!$1:$1048576,MATCH(DATE(U$2,1,1),Emissions!$A$1:$LI$1),FALSE)</f>
        <v>0</v>
      </c>
      <c r="V565" s="356">
        <f>+VLOOKUP($E565,Emissions!$1:$1048576,MATCH(DATE(V$2,1,1),Emissions!$A$1:$LI$1),FALSE)</f>
        <v>0</v>
      </c>
      <c r="W565" s="356">
        <f>+VLOOKUP($E565,Emissions!$1:$1048576,MATCH(DATE(W$2,1,1),Emissions!$A$1:$LI$1),FALSE)</f>
        <v>0</v>
      </c>
      <c r="X565" s="356">
        <f>+VLOOKUP($E565,Emissions!$1:$1048576,MATCH(DATE(X$2,1,1),Emissions!$A$1:$LI$1),FALSE)</f>
        <v>0</v>
      </c>
      <c r="Y565" s="356">
        <f>+VLOOKUP($E565,Emissions!$1:$1048576,MATCH(DATE(Y$2,1,1),Emissions!$A$1:$LI$1),FALSE)</f>
        <v>0</v>
      </c>
      <c r="Z565" s="356">
        <f>+VLOOKUP($E565,Emissions!$1:$1048576,MATCH(DATE(Z$2,1,1),Emissions!$A$1:$LI$1),FALSE)</f>
        <v>0</v>
      </c>
      <c r="AA565" s="356">
        <f>+VLOOKUP($E565,Emissions!$1:$1048576,MATCH(DATE(AA$2,1,1),Emissions!$A$1:$LI$1),FALSE)</f>
        <v>0</v>
      </c>
      <c r="AB565" s="356">
        <f>+VLOOKUP($E565,Emissions!$1:$1048576,MATCH(DATE(AB$2,1,1),Emissions!$A$1:$LI$1),FALSE)</f>
        <v>0</v>
      </c>
      <c r="AC565" s="356">
        <f>+VLOOKUP($E565,Emissions!$1:$1048576,MATCH(DATE(AC$2,1,1),Emissions!$A$1:$LI$1),FALSE)</f>
        <v>0</v>
      </c>
      <c r="AD565" s="356">
        <f>+VLOOKUP($E565,Emissions!$1:$1048576,MATCH(DATE(AD$2,1,1),Emissions!$A$1:$LI$1),FALSE)</f>
        <v>0</v>
      </c>
      <c r="AE565" s="356">
        <f>+VLOOKUP($E565,Emissions!$1:$1048576,MATCH(DATE(AE$2,1,1),Emissions!$A$1:$LI$1),FALSE)</f>
        <v>0</v>
      </c>
      <c r="AF565" s="356">
        <f>+VLOOKUP($E565,Emissions!$1:$1048576,MATCH(DATE(AF$2,1,1),Emissions!$A$1:$LI$1),FALSE)</f>
        <v>0</v>
      </c>
      <c r="AG565" s="356">
        <f>+VLOOKUP($E565,Emissions!$1:$1048576,MATCH(DATE(AG$2,1,1),Emissions!$A$1:$LI$1),FALSE)</f>
        <v>0</v>
      </c>
      <c r="AH565" s="356">
        <f>+VLOOKUP($E565,Emissions!$1:$1048576,MATCH(DATE(AH$2,1,1),Emissions!$A$1:$LI$1),FALSE)</f>
        <v>0</v>
      </c>
      <c r="AI565" s="356">
        <f>+VLOOKUP($E565,Emissions!$1:$1048576,MATCH(DATE(AI$2,1,1),Emissions!$A$1:$LI$1),FALSE)</f>
        <v>0</v>
      </c>
      <c r="AJ565" s="356">
        <f>+VLOOKUP($E565,Emissions!$1:$1048576,MATCH(DATE(AJ$2,1,1),Emissions!$A$1:$LI$1),FALSE)</f>
        <v>0</v>
      </c>
      <c r="AK565" s="356">
        <f>+VLOOKUP($E565,Emissions!$1:$1048576,MATCH(DATE(AK$2,1,1),Emissions!$A$1:$LI$1),FALSE)</f>
        <v>0</v>
      </c>
      <c r="AL565" s="356">
        <f>+VLOOKUP($E565,Emissions!$1:$1048576,MATCH(DATE(AL$2,1,1),Emissions!$A$1:$LI$1),FALSE)</f>
        <v>0</v>
      </c>
      <c r="AM565" s="356">
        <f>+VLOOKUP($E565,Emissions!$1:$1048576,MATCH(DATE(AM$2,1,1),Emissions!$A$1:$LI$1),FALSE)</f>
        <v>0</v>
      </c>
      <c r="AN565" s="356">
        <f>+VLOOKUP($E565,Emissions!$1:$1048576,MATCH(DATE(AN$2,1,1),Emissions!$A$1:$LI$1),FALSE)</f>
        <v>0</v>
      </c>
      <c r="AO565" s="356">
        <f>+VLOOKUP($E565,Emissions!$1:$1048576,MATCH(DATE(AO$2,1,1),Emissions!$A$1:$LI$1),FALSE)</f>
        <v>0</v>
      </c>
    </row>
    <row r="566" spans="1:41" s="91" customFormat="1" ht="15" customHeight="1" x14ac:dyDescent="0.35">
      <c r="A566" s="407"/>
      <c r="B566" s="169"/>
      <c r="C566" s="136" t="s">
        <v>1092</v>
      </c>
      <c r="D566" s="146" t="s">
        <v>1399</v>
      </c>
      <c r="E566" s="135" t="s">
        <v>2667</v>
      </c>
      <c r="F566" s="322">
        <f>+VLOOKUP($E566,Emissions!$1:$1048576,MATCH(DATE(F$2,1,1),Emissions!$A$1:$LI$1),FALSE)</f>
        <v>0</v>
      </c>
      <c r="G566" s="322">
        <f>+VLOOKUP($E566,Emissions!$1:$1048576,MATCH(DATE(G$2,1,1),Emissions!$A$1:$LI$1),FALSE)</f>
        <v>0</v>
      </c>
      <c r="H566" s="322">
        <f>+VLOOKUP($E566,Emissions!$1:$1048576,MATCH(DATE(H$2,1,1),Emissions!$A$1:$LI$1),FALSE)</f>
        <v>0</v>
      </c>
      <c r="I566" s="322">
        <f>+VLOOKUP($E566,Emissions!$1:$1048576,MATCH(DATE(I$2,1,1),Emissions!$A$1:$LI$1),FALSE)</f>
        <v>0</v>
      </c>
      <c r="J566" s="322">
        <f>+VLOOKUP($E566,Emissions!$1:$1048576,MATCH(DATE(J$2,1,1),Emissions!$A$1:$LI$1),FALSE)</f>
        <v>0</v>
      </c>
      <c r="K566" s="322">
        <f>+VLOOKUP($E566,Emissions!$1:$1048576,MATCH(DATE(K$2,1,1),Emissions!$A$1:$LI$1),FALSE)</f>
        <v>0</v>
      </c>
      <c r="L566" s="322">
        <f>+VLOOKUP($E566,Emissions!$1:$1048576,MATCH(DATE(L$2,1,1),Emissions!$A$1:$LI$1),FALSE)</f>
        <v>0</v>
      </c>
      <c r="M566" s="322">
        <f>+VLOOKUP($E566,Emissions!$1:$1048576,MATCH(DATE(M$2,1,1),Emissions!$A$1:$LI$1),FALSE)</f>
        <v>0</v>
      </c>
      <c r="N566" s="322">
        <f>+VLOOKUP($E566,Emissions!$1:$1048576,MATCH(DATE(N$2,1,1),Emissions!$A$1:$LI$1),FALSE)</f>
        <v>0</v>
      </c>
      <c r="O566" s="322">
        <f>+VLOOKUP($E566,Emissions!$1:$1048576,MATCH(DATE(O$2,1,1),Emissions!$A$1:$LI$1),FALSE)</f>
        <v>0</v>
      </c>
      <c r="P566" s="322">
        <f>+VLOOKUP($E566,Emissions!$1:$1048576,MATCH(DATE(P$2,1,1),Emissions!$A$1:$LI$1),FALSE)</f>
        <v>0</v>
      </c>
      <c r="Q566" s="322">
        <f>+VLOOKUP($E566,Emissions!$1:$1048576,MATCH(DATE(Q$2,1,1),Emissions!$A$1:$LI$1),FALSE)</f>
        <v>0</v>
      </c>
      <c r="R566" s="322">
        <f>+VLOOKUP($E566,Emissions!$1:$1048576,MATCH(DATE(R$2,1,1),Emissions!$A$1:$LI$1),FALSE)</f>
        <v>0</v>
      </c>
      <c r="S566" s="322">
        <f>+VLOOKUP($E566,Emissions!$1:$1048576,MATCH(DATE(S$2,1,1),Emissions!$A$1:$LI$1),FALSE)</f>
        <v>0</v>
      </c>
      <c r="T566" s="322">
        <f>+VLOOKUP($E566,Emissions!$1:$1048576,MATCH(DATE(T$2,1,1),Emissions!$A$1:$LI$1),FALSE)</f>
        <v>0</v>
      </c>
      <c r="U566" s="322">
        <f>+VLOOKUP($E566,Emissions!$1:$1048576,MATCH(DATE(U$2,1,1),Emissions!$A$1:$LI$1),FALSE)</f>
        <v>0</v>
      </c>
      <c r="V566" s="322">
        <f>+VLOOKUP($E566,Emissions!$1:$1048576,MATCH(DATE(V$2,1,1),Emissions!$A$1:$LI$1),FALSE)</f>
        <v>0</v>
      </c>
      <c r="W566" s="322">
        <f>+VLOOKUP($E566,Emissions!$1:$1048576,MATCH(DATE(W$2,1,1),Emissions!$A$1:$LI$1),FALSE)</f>
        <v>0</v>
      </c>
      <c r="X566" s="322">
        <f>+VLOOKUP($E566,Emissions!$1:$1048576,MATCH(DATE(X$2,1,1),Emissions!$A$1:$LI$1),FALSE)</f>
        <v>0</v>
      </c>
      <c r="Y566" s="322">
        <f>+VLOOKUP($E566,Emissions!$1:$1048576,MATCH(DATE(Y$2,1,1),Emissions!$A$1:$LI$1),FALSE)</f>
        <v>0</v>
      </c>
      <c r="Z566" s="322">
        <f>+VLOOKUP($E566,Emissions!$1:$1048576,MATCH(DATE(Z$2,1,1),Emissions!$A$1:$LI$1),FALSE)</f>
        <v>0</v>
      </c>
      <c r="AA566" s="322">
        <f>+VLOOKUP($E566,Emissions!$1:$1048576,MATCH(DATE(AA$2,1,1),Emissions!$A$1:$LI$1),FALSE)</f>
        <v>0</v>
      </c>
      <c r="AB566" s="322">
        <f>+VLOOKUP($E566,Emissions!$1:$1048576,MATCH(DATE(AB$2,1,1),Emissions!$A$1:$LI$1),FALSE)</f>
        <v>0</v>
      </c>
      <c r="AC566" s="322">
        <f>+VLOOKUP($E566,Emissions!$1:$1048576,MATCH(DATE(AC$2,1,1),Emissions!$A$1:$LI$1),FALSE)</f>
        <v>0</v>
      </c>
      <c r="AD566" s="322">
        <f>+VLOOKUP($E566,Emissions!$1:$1048576,MATCH(DATE(AD$2,1,1),Emissions!$A$1:$LI$1),FALSE)</f>
        <v>0</v>
      </c>
      <c r="AE566" s="322">
        <f>+VLOOKUP($E566,Emissions!$1:$1048576,MATCH(DATE(AE$2,1,1),Emissions!$A$1:$LI$1),FALSE)</f>
        <v>0</v>
      </c>
      <c r="AF566" s="322">
        <f>+VLOOKUP($E566,Emissions!$1:$1048576,MATCH(DATE(AF$2,1,1),Emissions!$A$1:$LI$1),FALSE)</f>
        <v>0</v>
      </c>
      <c r="AG566" s="322">
        <f>+VLOOKUP($E566,Emissions!$1:$1048576,MATCH(DATE(AG$2,1,1),Emissions!$A$1:$LI$1),FALSE)</f>
        <v>0</v>
      </c>
      <c r="AH566" s="322">
        <f>+VLOOKUP($E566,Emissions!$1:$1048576,MATCH(DATE(AH$2,1,1),Emissions!$A$1:$LI$1),FALSE)</f>
        <v>0</v>
      </c>
      <c r="AI566" s="322">
        <f>+VLOOKUP($E566,Emissions!$1:$1048576,MATCH(DATE(AI$2,1,1),Emissions!$A$1:$LI$1),FALSE)</f>
        <v>0</v>
      </c>
      <c r="AJ566" s="322">
        <f>+VLOOKUP($E566,Emissions!$1:$1048576,MATCH(DATE(AJ$2,1,1),Emissions!$A$1:$LI$1),FALSE)</f>
        <v>0</v>
      </c>
      <c r="AK566" s="322">
        <f>+VLOOKUP($E566,Emissions!$1:$1048576,MATCH(DATE(AK$2,1,1),Emissions!$A$1:$LI$1),FALSE)</f>
        <v>0</v>
      </c>
      <c r="AL566" s="322">
        <f>+VLOOKUP($E566,Emissions!$1:$1048576,MATCH(DATE(AL$2,1,1),Emissions!$A$1:$LI$1),FALSE)</f>
        <v>0</v>
      </c>
      <c r="AM566" s="322">
        <f>+VLOOKUP($E566,Emissions!$1:$1048576,MATCH(DATE(AM$2,1,1),Emissions!$A$1:$LI$1),FALSE)</f>
        <v>0</v>
      </c>
      <c r="AN566" s="322">
        <f>+VLOOKUP($E566,Emissions!$1:$1048576,MATCH(DATE(AN$2,1,1),Emissions!$A$1:$LI$1),FALSE)</f>
        <v>0</v>
      </c>
      <c r="AO566" s="322">
        <f>+VLOOKUP($E566,Emissions!$1:$1048576,MATCH(DATE(AO$2,1,1),Emissions!$A$1:$LI$1),FALSE)</f>
        <v>0</v>
      </c>
    </row>
    <row r="567" spans="1:41" ht="15" customHeight="1" x14ac:dyDescent="0.35">
      <c r="A567" s="407"/>
      <c r="B567" s="169"/>
      <c r="C567" s="137" t="s">
        <v>463</v>
      </c>
      <c r="D567" s="113" t="s">
        <v>1399</v>
      </c>
      <c r="E567" s="50" t="s">
        <v>2646</v>
      </c>
      <c r="F567" s="356">
        <f>+VLOOKUP($E567,Emissions!$1:$1048576,MATCH(DATE(F$2,1,1),Emissions!$A$1:$LI$1),FALSE)</f>
        <v>0</v>
      </c>
      <c r="G567" s="356">
        <f>+VLOOKUP($E567,Emissions!$1:$1048576,MATCH(DATE(G$2,1,1),Emissions!$A$1:$LI$1),FALSE)</f>
        <v>0</v>
      </c>
      <c r="H567" s="356">
        <f>+VLOOKUP($E567,Emissions!$1:$1048576,MATCH(DATE(H$2,1,1),Emissions!$A$1:$LI$1),FALSE)</f>
        <v>0</v>
      </c>
      <c r="I567" s="356">
        <f>+VLOOKUP($E567,Emissions!$1:$1048576,MATCH(DATE(I$2,1,1),Emissions!$A$1:$LI$1),FALSE)</f>
        <v>0</v>
      </c>
      <c r="J567" s="356">
        <f>+VLOOKUP($E567,Emissions!$1:$1048576,MATCH(DATE(J$2,1,1),Emissions!$A$1:$LI$1),FALSE)</f>
        <v>0</v>
      </c>
      <c r="K567" s="356">
        <f>+VLOOKUP($E567,Emissions!$1:$1048576,MATCH(DATE(K$2,1,1),Emissions!$A$1:$LI$1),FALSE)</f>
        <v>0</v>
      </c>
      <c r="L567" s="356">
        <f>+VLOOKUP($E567,Emissions!$1:$1048576,MATCH(DATE(L$2,1,1),Emissions!$A$1:$LI$1),FALSE)</f>
        <v>0</v>
      </c>
      <c r="M567" s="356">
        <f>+VLOOKUP($E567,Emissions!$1:$1048576,MATCH(DATE(M$2,1,1),Emissions!$A$1:$LI$1),FALSE)</f>
        <v>0</v>
      </c>
      <c r="N567" s="356">
        <f>+VLOOKUP($E567,Emissions!$1:$1048576,MATCH(DATE(N$2,1,1),Emissions!$A$1:$LI$1),FALSE)</f>
        <v>0</v>
      </c>
      <c r="O567" s="356">
        <f>+VLOOKUP($E567,Emissions!$1:$1048576,MATCH(DATE(O$2,1,1),Emissions!$A$1:$LI$1),FALSE)</f>
        <v>0</v>
      </c>
      <c r="P567" s="356">
        <f>+VLOOKUP($E567,Emissions!$1:$1048576,MATCH(DATE(P$2,1,1),Emissions!$A$1:$LI$1),FALSE)</f>
        <v>0</v>
      </c>
      <c r="Q567" s="356">
        <f>+VLOOKUP($E567,Emissions!$1:$1048576,MATCH(DATE(Q$2,1,1),Emissions!$A$1:$LI$1),FALSE)</f>
        <v>0</v>
      </c>
      <c r="R567" s="356">
        <f>+VLOOKUP($E567,Emissions!$1:$1048576,MATCH(DATE(R$2,1,1),Emissions!$A$1:$LI$1),FALSE)</f>
        <v>0</v>
      </c>
      <c r="S567" s="356">
        <f>+VLOOKUP($E567,Emissions!$1:$1048576,MATCH(DATE(S$2,1,1),Emissions!$A$1:$LI$1),FALSE)</f>
        <v>0</v>
      </c>
      <c r="T567" s="356">
        <f>+VLOOKUP($E567,Emissions!$1:$1048576,MATCH(DATE(T$2,1,1),Emissions!$A$1:$LI$1),FALSE)</f>
        <v>0</v>
      </c>
      <c r="U567" s="356">
        <f>+VLOOKUP($E567,Emissions!$1:$1048576,MATCH(DATE(U$2,1,1),Emissions!$A$1:$LI$1),FALSE)</f>
        <v>0</v>
      </c>
      <c r="V567" s="356">
        <f>+VLOOKUP($E567,Emissions!$1:$1048576,MATCH(DATE(V$2,1,1),Emissions!$A$1:$LI$1),FALSE)</f>
        <v>0</v>
      </c>
      <c r="W567" s="356">
        <f>+VLOOKUP($E567,Emissions!$1:$1048576,MATCH(DATE(W$2,1,1),Emissions!$A$1:$LI$1),FALSE)</f>
        <v>0</v>
      </c>
      <c r="X567" s="356">
        <f>+VLOOKUP($E567,Emissions!$1:$1048576,MATCH(DATE(X$2,1,1),Emissions!$A$1:$LI$1),FALSE)</f>
        <v>0</v>
      </c>
      <c r="Y567" s="356">
        <f>+VLOOKUP($E567,Emissions!$1:$1048576,MATCH(DATE(Y$2,1,1),Emissions!$A$1:$LI$1),FALSE)</f>
        <v>0</v>
      </c>
      <c r="Z567" s="356">
        <f>+VLOOKUP($E567,Emissions!$1:$1048576,MATCH(DATE(Z$2,1,1),Emissions!$A$1:$LI$1),FALSE)</f>
        <v>0</v>
      </c>
      <c r="AA567" s="356">
        <f>+VLOOKUP($E567,Emissions!$1:$1048576,MATCH(DATE(AA$2,1,1),Emissions!$A$1:$LI$1),FALSE)</f>
        <v>0</v>
      </c>
      <c r="AB567" s="356">
        <f>+VLOOKUP($E567,Emissions!$1:$1048576,MATCH(DATE(AB$2,1,1),Emissions!$A$1:$LI$1),FALSE)</f>
        <v>0</v>
      </c>
      <c r="AC567" s="356">
        <f>+VLOOKUP($E567,Emissions!$1:$1048576,MATCH(DATE(AC$2,1,1),Emissions!$A$1:$LI$1),FALSE)</f>
        <v>0</v>
      </c>
      <c r="AD567" s="356">
        <f>+VLOOKUP($E567,Emissions!$1:$1048576,MATCH(DATE(AD$2,1,1),Emissions!$A$1:$LI$1),FALSE)</f>
        <v>0</v>
      </c>
      <c r="AE567" s="356">
        <f>+VLOOKUP($E567,Emissions!$1:$1048576,MATCH(DATE(AE$2,1,1),Emissions!$A$1:$LI$1),FALSE)</f>
        <v>0</v>
      </c>
      <c r="AF567" s="356">
        <f>+VLOOKUP($E567,Emissions!$1:$1048576,MATCH(DATE(AF$2,1,1),Emissions!$A$1:$LI$1),FALSE)</f>
        <v>0</v>
      </c>
      <c r="AG567" s="356">
        <f>+VLOOKUP($E567,Emissions!$1:$1048576,MATCH(DATE(AG$2,1,1),Emissions!$A$1:$LI$1),FALSE)</f>
        <v>0</v>
      </c>
      <c r="AH567" s="356">
        <f>+VLOOKUP($E567,Emissions!$1:$1048576,MATCH(DATE(AH$2,1,1),Emissions!$A$1:$LI$1),FALSE)</f>
        <v>0</v>
      </c>
      <c r="AI567" s="356">
        <f>+VLOOKUP($E567,Emissions!$1:$1048576,MATCH(DATE(AI$2,1,1),Emissions!$A$1:$LI$1),FALSE)</f>
        <v>0</v>
      </c>
      <c r="AJ567" s="356">
        <f>+VLOOKUP($E567,Emissions!$1:$1048576,MATCH(DATE(AJ$2,1,1),Emissions!$A$1:$LI$1),FALSE)</f>
        <v>0</v>
      </c>
      <c r="AK567" s="356">
        <f>+VLOOKUP($E567,Emissions!$1:$1048576,MATCH(DATE(AK$2,1,1),Emissions!$A$1:$LI$1),FALSE)</f>
        <v>0</v>
      </c>
      <c r="AL567" s="356">
        <f>+VLOOKUP($E567,Emissions!$1:$1048576,MATCH(DATE(AL$2,1,1),Emissions!$A$1:$LI$1),FALSE)</f>
        <v>0</v>
      </c>
      <c r="AM567" s="356">
        <f>+VLOOKUP($E567,Emissions!$1:$1048576,MATCH(DATE(AM$2,1,1),Emissions!$A$1:$LI$1),FALSE)</f>
        <v>0</v>
      </c>
      <c r="AN567" s="356">
        <f>+VLOOKUP($E567,Emissions!$1:$1048576,MATCH(DATE(AN$2,1,1),Emissions!$A$1:$LI$1),FALSE)</f>
        <v>0</v>
      </c>
      <c r="AO567" s="356">
        <f>+VLOOKUP($E567,Emissions!$1:$1048576,MATCH(DATE(AO$2,1,1),Emissions!$A$1:$LI$1),FALSE)</f>
        <v>0</v>
      </c>
    </row>
    <row r="568" spans="1:41" ht="15" customHeight="1" x14ac:dyDescent="0.35">
      <c r="A568" s="407"/>
      <c r="B568" s="169"/>
      <c r="C568" s="137" t="s">
        <v>464</v>
      </c>
      <c r="D568" s="113" t="s">
        <v>1399</v>
      </c>
      <c r="E568" s="50" t="s">
        <v>2647</v>
      </c>
      <c r="F568" s="356">
        <f>+VLOOKUP($E568,Emissions!$1:$1048576,MATCH(DATE(F$2,1,1),Emissions!$A$1:$LI$1),FALSE)</f>
        <v>0</v>
      </c>
      <c r="G568" s="356">
        <f>+VLOOKUP($E568,Emissions!$1:$1048576,MATCH(DATE(G$2,1,1),Emissions!$A$1:$LI$1),FALSE)</f>
        <v>0</v>
      </c>
      <c r="H568" s="356">
        <f>+VLOOKUP($E568,Emissions!$1:$1048576,MATCH(DATE(H$2,1,1),Emissions!$A$1:$LI$1),FALSE)</f>
        <v>0</v>
      </c>
      <c r="I568" s="356">
        <f>+VLOOKUP($E568,Emissions!$1:$1048576,MATCH(DATE(I$2,1,1),Emissions!$A$1:$LI$1),FALSE)</f>
        <v>0</v>
      </c>
      <c r="J568" s="356">
        <f>+VLOOKUP($E568,Emissions!$1:$1048576,MATCH(DATE(J$2,1,1),Emissions!$A$1:$LI$1),FALSE)</f>
        <v>0</v>
      </c>
      <c r="K568" s="356">
        <f>+VLOOKUP($E568,Emissions!$1:$1048576,MATCH(DATE(K$2,1,1),Emissions!$A$1:$LI$1),FALSE)</f>
        <v>0</v>
      </c>
      <c r="L568" s="356">
        <f>+VLOOKUP($E568,Emissions!$1:$1048576,MATCH(DATE(L$2,1,1),Emissions!$A$1:$LI$1),FALSE)</f>
        <v>0</v>
      </c>
      <c r="M568" s="356">
        <f>+VLOOKUP($E568,Emissions!$1:$1048576,MATCH(DATE(M$2,1,1),Emissions!$A$1:$LI$1),FALSE)</f>
        <v>0</v>
      </c>
      <c r="N568" s="356">
        <f>+VLOOKUP($E568,Emissions!$1:$1048576,MATCH(DATE(N$2,1,1),Emissions!$A$1:$LI$1),FALSE)</f>
        <v>0</v>
      </c>
      <c r="O568" s="356">
        <f>+VLOOKUP($E568,Emissions!$1:$1048576,MATCH(DATE(O$2,1,1),Emissions!$A$1:$LI$1),FALSE)</f>
        <v>0</v>
      </c>
      <c r="P568" s="356">
        <f>+VLOOKUP($E568,Emissions!$1:$1048576,MATCH(DATE(P$2,1,1),Emissions!$A$1:$LI$1),FALSE)</f>
        <v>0</v>
      </c>
      <c r="Q568" s="356">
        <f>+VLOOKUP($E568,Emissions!$1:$1048576,MATCH(DATE(Q$2,1,1),Emissions!$A$1:$LI$1),FALSE)</f>
        <v>0</v>
      </c>
      <c r="R568" s="356">
        <f>+VLOOKUP($E568,Emissions!$1:$1048576,MATCH(DATE(R$2,1,1),Emissions!$A$1:$LI$1),FALSE)</f>
        <v>0</v>
      </c>
      <c r="S568" s="356">
        <f>+VLOOKUP($E568,Emissions!$1:$1048576,MATCH(DATE(S$2,1,1),Emissions!$A$1:$LI$1),FALSE)</f>
        <v>0</v>
      </c>
      <c r="T568" s="356">
        <f>+VLOOKUP($E568,Emissions!$1:$1048576,MATCH(DATE(T$2,1,1),Emissions!$A$1:$LI$1),FALSE)</f>
        <v>0</v>
      </c>
      <c r="U568" s="356">
        <f>+VLOOKUP($E568,Emissions!$1:$1048576,MATCH(DATE(U$2,1,1),Emissions!$A$1:$LI$1),FALSE)</f>
        <v>0</v>
      </c>
      <c r="V568" s="356">
        <f>+VLOOKUP($E568,Emissions!$1:$1048576,MATCH(DATE(V$2,1,1),Emissions!$A$1:$LI$1),FALSE)</f>
        <v>0</v>
      </c>
      <c r="W568" s="356">
        <f>+VLOOKUP($E568,Emissions!$1:$1048576,MATCH(DATE(W$2,1,1),Emissions!$A$1:$LI$1),FALSE)</f>
        <v>0</v>
      </c>
      <c r="X568" s="356">
        <f>+VLOOKUP($E568,Emissions!$1:$1048576,MATCH(DATE(X$2,1,1),Emissions!$A$1:$LI$1),FALSE)</f>
        <v>0</v>
      </c>
      <c r="Y568" s="356">
        <f>+VLOOKUP($E568,Emissions!$1:$1048576,MATCH(DATE(Y$2,1,1),Emissions!$A$1:$LI$1),FALSE)</f>
        <v>0</v>
      </c>
      <c r="Z568" s="356">
        <f>+VLOOKUP($E568,Emissions!$1:$1048576,MATCH(DATE(Z$2,1,1),Emissions!$A$1:$LI$1),FALSE)</f>
        <v>0</v>
      </c>
      <c r="AA568" s="356">
        <f>+VLOOKUP($E568,Emissions!$1:$1048576,MATCH(DATE(AA$2,1,1),Emissions!$A$1:$LI$1),FALSE)</f>
        <v>0</v>
      </c>
      <c r="AB568" s="356">
        <f>+VLOOKUP($E568,Emissions!$1:$1048576,MATCH(DATE(AB$2,1,1),Emissions!$A$1:$LI$1),FALSE)</f>
        <v>0</v>
      </c>
      <c r="AC568" s="356">
        <f>+VLOOKUP($E568,Emissions!$1:$1048576,MATCH(DATE(AC$2,1,1),Emissions!$A$1:$LI$1),FALSE)</f>
        <v>0</v>
      </c>
      <c r="AD568" s="356">
        <f>+VLOOKUP($E568,Emissions!$1:$1048576,MATCH(DATE(AD$2,1,1),Emissions!$A$1:$LI$1),FALSE)</f>
        <v>0</v>
      </c>
      <c r="AE568" s="356">
        <f>+VLOOKUP($E568,Emissions!$1:$1048576,MATCH(DATE(AE$2,1,1),Emissions!$A$1:$LI$1),FALSE)</f>
        <v>0</v>
      </c>
      <c r="AF568" s="356">
        <f>+VLOOKUP($E568,Emissions!$1:$1048576,MATCH(DATE(AF$2,1,1),Emissions!$A$1:$LI$1),FALSE)</f>
        <v>0</v>
      </c>
      <c r="AG568" s="356">
        <f>+VLOOKUP($E568,Emissions!$1:$1048576,MATCH(DATE(AG$2,1,1),Emissions!$A$1:$LI$1),FALSE)</f>
        <v>0</v>
      </c>
      <c r="AH568" s="356">
        <f>+VLOOKUP($E568,Emissions!$1:$1048576,MATCH(DATE(AH$2,1,1),Emissions!$A$1:$LI$1),FALSE)</f>
        <v>0</v>
      </c>
      <c r="AI568" s="356">
        <f>+VLOOKUP($E568,Emissions!$1:$1048576,MATCH(DATE(AI$2,1,1),Emissions!$A$1:$LI$1),FALSE)</f>
        <v>0</v>
      </c>
      <c r="AJ568" s="356">
        <f>+VLOOKUP($E568,Emissions!$1:$1048576,MATCH(DATE(AJ$2,1,1),Emissions!$A$1:$LI$1),FALSE)</f>
        <v>0</v>
      </c>
      <c r="AK568" s="356">
        <f>+VLOOKUP($E568,Emissions!$1:$1048576,MATCH(DATE(AK$2,1,1),Emissions!$A$1:$LI$1),FALSE)</f>
        <v>0</v>
      </c>
      <c r="AL568" s="356">
        <f>+VLOOKUP($E568,Emissions!$1:$1048576,MATCH(DATE(AL$2,1,1),Emissions!$A$1:$LI$1),FALSE)</f>
        <v>0</v>
      </c>
      <c r="AM568" s="356">
        <f>+VLOOKUP($E568,Emissions!$1:$1048576,MATCH(DATE(AM$2,1,1),Emissions!$A$1:$LI$1),FALSE)</f>
        <v>0</v>
      </c>
      <c r="AN568" s="356">
        <f>+VLOOKUP($E568,Emissions!$1:$1048576,MATCH(DATE(AN$2,1,1),Emissions!$A$1:$LI$1),FALSE)</f>
        <v>0</v>
      </c>
      <c r="AO568" s="356">
        <f>+VLOOKUP($E568,Emissions!$1:$1048576,MATCH(DATE(AO$2,1,1),Emissions!$A$1:$LI$1),FALSE)</f>
        <v>0</v>
      </c>
    </row>
    <row r="569" spans="1:41" ht="15" customHeight="1" x14ac:dyDescent="0.35">
      <c r="A569" s="407"/>
      <c r="B569" s="169"/>
      <c r="C569" s="137" t="s">
        <v>465</v>
      </c>
      <c r="D569" s="113" t="s">
        <v>1399</v>
      </c>
      <c r="E569" s="50" t="s">
        <v>2648</v>
      </c>
      <c r="F569" s="356">
        <f>+VLOOKUP($E569,Emissions!$1:$1048576,MATCH(DATE(F$2,1,1),Emissions!$A$1:$LI$1),FALSE)</f>
        <v>0</v>
      </c>
      <c r="G569" s="356">
        <f>+VLOOKUP($E569,Emissions!$1:$1048576,MATCH(DATE(G$2,1,1),Emissions!$A$1:$LI$1),FALSE)</f>
        <v>0</v>
      </c>
      <c r="H569" s="356">
        <f>+VLOOKUP($E569,Emissions!$1:$1048576,MATCH(DATE(H$2,1,1),Emissions!$A$1:$LI$1),FALSE)</f>
        <v>0</v>
      </c>
      <c r="I569" s="356">
        <f>+VLOOKUP($E569,Emissions!$1:$1048576,MATCH(DATE(I$2,1,1),Emissions!$A$1:$LI$1),FALSE)</f>
        <v>0</v>
      </c>
      <c r="J569" s="356">
        <f>+VLOOKUP($E569,Emissions!$1:$1048576,MATCH(DATE(J$2,1,1),Emissions!$A$1:$LI$1),FALSE)</f>
        <v>0</v>
      </c>
      <c r="K569" s="356">
        <f>+VLOOKUP($E569,Emissions!$1:$1048576,MATCH(DATE(K$2,1,1),Emissions!$A$1:$LI$1),FALSE)</f>
        <v>0</v>
      </c>
      <c r="L569" s="356">
        <f>+VLOOKUP($E569,Emissions!$1:$1048576,MATCH(DATE(L$2,1,1),Emissions!$A$1:$LI$1),FALSE)</f>
        <v>0</v>
      </c>
      <c r="M569" s="356">
        <f>+VLOOKUP($E569,Emissions!$1:$1048576,MATCH(DATE(M$2,1,1),Emissions!$A$1:$LI$1),FALSE)</f>
        <v>0</v>
      </c>
      <c r="N569" s="356">
        <f>+VLOOKUP($E569,Emissions!$1:$1048576,MATCH(DATE(N$2,1,1),Emissions!$A$1:$LI$1),FALSE)</f>
        <v>0</v>
      </c>
      <c r="O569" s="356">
        <f>+VLOOKUP($E569,Emissions!$1:$1048576,MATCH(DATE(O$2,1,1),Emissions!$A$1:$LI$1),FALSE)</f>
        <v>0</v>
      </c>
      <c r="P569" s="356">
        <f>+VLOOKUP($E569,Emissions!$1:$1048576,MATCH(DATE(P$2,1,1),Emissions!$A$1:$LI$1),FALSE)</f>
        <v>0</v>
      </c>
      <c r="Q569" s="356">
        <f>+VLOOKUP($E569,Emissions!$1:$1048576,MATCH(DATE(Q$2,1,1),Emissions!$A$1:$LI$1),FALSE)</f>
        <v>0</v>
      </c>
      <c r="R569" s="356">
        <f>+VLOOKUP($E569,Emissions!$1:$1048576,MATCH(DATE(R$2,1,1),Emissions!$A$1:$LI$1),FALSE)</f>
        <v>0</v>
      </c>
      <c r="S569" s="356">
        <f>+VLOOKUP($E569,Emissions!$1:$1048576,MATCH(DATE(S$2,1,1),Emissions!$A$1:$LI$1),FALSE)</f>
        <v>0</v>
      </c>
      <c r="T569" s="356">
        <f>+VLOOKUP($E569,Emissions!$1:$1048576,MATCH(DATE(T$2,1,1),Emissions!$A$1:$LI$1),FALSE)</f>
        <v>0</v>
      </c>
      <c r="U569" s="356">
        <f>+VLOOKUP($E569,Emissions!$1:$1048576,MATCH(DATE(U$2,1,1),Emissions!$A$1:$LI$1),FALSE)</f>
        <v>0</v>
      </c>
      <c r="V569" s="356">
        <f>+VLOOKUP($E569,Emissions!$1:$1048576,MATCH(DATE(V$2,1,1),Emissions!$A$1:$LI$1),FALSE)</f>
        <v>0</v>
      </c>
      <c r="W569" s="356">
        <f>+VLOOKUP($E569,Emissions!$1:$1048576,MATCH(DATE(W$2,1,1),Emissions!$A$1:$LI$1),FALSE)</f>
        <v>0</v>
      </c>
      <c r="X569" s="356">
        <f>+VLOOKUP($E569,Emissions!$1:$1048576,MATCH(DATE(X$2,1,1),Emissions!$A$1:$LI$1),FALSE)</f>
        <v>0</v>
      </c>
      <c r="Y569" s="356">
        <f>+VLOOKUP($E569,Emissions!$1:$1048576,MATCH(DATE(Y$2,1,1),Emissions!$A$1:$LI$1),FALSE)</f>
        <v>0</v>
      </c>
      <c r="Z569" s="356">
        <f>+VLOOKUP($E569,Emissions!$1:$1048576,MATCH(DATE(Z$2,1,1),Emissions!$A$1:$LI$1),FALSE)</f>
        <v>0</v>
      </c>
      <c r="AA569" s="356">
        <f>+VLOOKUP($E569,Emissions!$1:$1048576,MATCH(DATE(AA$2,1,1),Emissions!$A$1:$LI$1),FALSE)</f>
        <v>0</v>
      </c>
      <c r="AB569" s="356">
        <f>+VLOOKUP($E569,Emissions!$1:$1048576,MATCH(DATE(AB$2,1,1),Emissions!$A$1:$LI$1),FALSE)</f>
        <v>0</v>
      </c>
      <c r="AC569" s="356">
        <f>+VLOOKUP($E569,Emissions!$1:$1048576,MATCH(DATE(AC$2,1,1),Emissions!$A$1:$LI$1),FALSE)</f>
        <v>0</v>
      </c>
      <c r="AD569" s="356">
        <f>+VLOOKUP($E569,Emissions!$1:$1048576,MATCH(DATE(AD$2,1,1),Emissions!$A$1:$LI$1),FALSE)</f>
        <v>0</v>
      </c>
      <c r="AE569" s="356">
        <f>+VLOOKUP($E569,Emissions!$1:$1048576,MATCH(DATE(AE$2,1,1),Emissions!$A$1:$LI$1),FALSE)</f>
        <v>0</v>
      </c>
      <c r="AF569" s="356">
        <f>+VLOOKUP($E569,Emissions!$1:$1048576,MATCH(DATE(AF$2,1,1),Emissions!$A$1:$LI$1),FALSE)</f>
        <v>0</v>
      </c>
      <c r="AG569" s="356">
        <f>+VLOOKUP($E569,Emissions!$1:$1048576,MATCH(DATE(AG$2,1,1),Emissions!$A$1:$LI$1),FALSE)</f>
        <v>0</v>
      </c>
      <c r="AH569" s="356">
        <f>+VLOOKUP($E569,Emissions!$1:$1048576,MATCH(DATE(AH$2,1,1),Emissions!$A$1:$LI$1),FALSE)</f>
        <v>0</v>
      </c>
      <c r="AI569" s="356">
        <f>+VLOOKUP($E569,Emissions!$1:$1048576,MATCH(DATE(AI$2,1,1),Emissions!$A$1:$LI$1),FALSE)</f>
        <v>0</v>
      </c>
      <c r="AJ569" s="356">
        <f>+VLOOKUP($E569,Emissions!$1:$1048576,MATCH(DATE(AJ$2,1,1),Emissions!$A$1:$LI$1),FALSE)</f>
        <v>0</v>
      </c>
      <c r="AK569" s="356">
        <f>+VLOOKUP($E569,Emissions!$1:$1048576,MATCH(DATE(AK$2,1,1),Emissions!$A$1:$LI$1),FALSE)</f>
        <v>0</v>
      </c>
      <c r="AL569" s="356">
        <f>+VLOOKUP($E569,Emissions!$1:$1048576,MATCH(DATE(AL$2,1,1),Emissions!$A$1:$LI$1),FALSE)</f>
        <v>0</v>
      </c>
      <c r="AM569" s="356">
        <f>+VLOOKUP($E569,Emissions!$1:$1048576,MATCH(DATE(AM$2,1,1),Emissions!$A$1:$LI$1),FALSE)</f>
        <v>0</v>
      </c>
      <c r="AN569" s="356">
        <f>+VLOOKUP($E569,Emissions!$1:$1048576,MATCH(DATE(AN$2,1,1),Emissions!$A$1:$LI$1),FALSE)</f>
        <v>0</v>
      </c>
      <c r="AO569" s="356">
        <f>+VLOOKUP($E569,Emissions!$1:$1048576,MATCH(DATE(AO$2,1,1),Emissions!$A$1:$LI$1),FALSE)</f>
        <v>0</v>
      </c>
    </row>
    <row r="570" spans="1:41" ht="15" customHeight="1" x14ac:dyDescent="0.35">
      <c r="A570" s="407"/>
      <c r="B570" s="169"/>
      <c r="C570" s="137" t="s">
        <v>466</v>
      </c>
      <c r="D570" s="113" t="s">
        <v>1399</v>
      </c>
      <c r="E570" s="50" t="s">
        <v>2649</v>
      </c>
      <c r="F570" s="356">
        <f>+VLOOKUP($E570,Emissions!$1:$1048576,MATCH(DATE(F$2,1,1),Emissions!$A$1:$LI$1),FALSE)</f>
        <v>0</v>
      </c>
      <c r="G570" s="356">
        <f>+VLOOKUP($E570,Emissions!$1:$1048576,MATCH(DATE(G$2,1,1),Emissions!$A$1:$LI$1),FALSE)</f>
        <v>0</v>
      </c>
      <c r="H570" s="356">
        <f>+VLOOKUP($E570,Emissions!$1:$1048576,MATCH(DATE(H$2,1,1),Emissions!$A$1:$LI$1),FALSE)</f>
        <v>0</v>
      </c>
      <c r="I570" s="356">
        <f>+VLOOKUP($E570,Emissions!$1:$1048576,MATCH(DATE(I$2,1,1),Emissions!$A$1:$LI$1),FALSE)</f>
        <v>0</v>
      </c>
      <c r="J570" s="356">
        <f>+VLOOKUP($E570,Emissions!$1:$1048576,MATCH(DATE(J$2,1,1),Emissions!$A$1:$LI$1),FALSE)</f>
        <v>0</v>
      </c>
      <c r="K570" s="356">
        <f>+VLOOKUP($E570,Emissions!$1:$1048576,MATCH(DATE(K$2,1,1),Emissions!$A$1:$LI$1),FALSE)</f>
        <v>0</v>
      </c>
      <c r="L570" s="356">
        <f>+VLOOKUP($E570,Emissions!$1:$1048576,MATCH(DATE(L$2,1,1),Emissions!$A$1:$LI$1),FALSE)</f>
        <v>0</v>
      </c>
      <c r="M570" s="356">
        <f>+VLOOKUP($E570,Emissions!$1:$1048576,MATCH(DATE(M$2,1,1),Emissions!$A$1:$LI$1),FALSE)</f>
        <v>0</v>
      </c>
      <c r="N570" s="356">
        <f>+VLOOKUP($E570,Emissions!$1:$1048576,MATCH(DATE(N$2,1,1),Emissions!$A$1:$LI$1),FALSE)</f>
        <v>0</v>
      </c>
      <c r="O570" s="356">
        <f>+VLOOKUP($E570,Emissions!$1:$1048576,MATCH(DATE(O$2,1,1),Emissions!$A$1:$LI$1),FALSE)</f>
        <v>0</v>
      </c>
      <c r="P570" s="356">
        <f>+VLOOKUP($E570,Emissions!$1:$1048576,MATCH(DATE(P$2,1,1),Emissions!$A$1:$LI$1),FALSE)</f>
        <v>0</v>
      </c>
      <c r="Q570" s="356">
        <f>+VLOOKUP($E570,Emissions!$1:$1048576,MATCH(DATE(Q$2,1,1),Emissions!$A$1:$LI$1),FALSE)</f>
        <v>0</v>
      </c>
      <c r="R570" s="356">
        <f>+VLOOKUP($E570,Emissions!$1:$1048576,MATCH(DATE(R$2,1,1),Emissions!$A$1:$LI$1),FALSE)</f>
        <v>0</v>
      </c>
      <c r="S570" s="356">
        <f>+VLOOKUP($E570,Emissions!$1:$1048576,MATCH(DATE(S$2,1,1),Emissions!$A$1:$LI$1),FALSE)</f>
        <v>0</v>
      </c>
      <c r="T570" s="356">
        <f>+VLOOKUP($E570,Emissions!$1:$1048576,MATCH(DATE(T$2,1,1),Emissions!$A$1:$LI$1),FALSE)</f>
        <v>0</v>
      </c>
      <c r="U570" s="356">
        <f>+VLOOKUP($E570,Emissions!$1:$1048576,MATCH(DATE(U$2,1,1),Emissions!$A$1:$LI$1),FALSE)</f>
        <v>0</v>
      </c>
      <c r="V570" s="356">
        <f>+VLOOKUP($E570,Emissions!$1:$1048576,MATCH(DATE(V$2,1,1),Emissions!$A$1:$LI$1),FALSE)</f>
        <v>0</v>
      </c>
      <c r="W570" s="356">
        <f>+VLOOKUP($E570,Emissions!$1:$1048576,MATCH(DATE(W$2,1,1),Emissions!$A$1:$LI$1),FALSE)</f>
        <v>0</v>
      </c>
      <c r="X570" s="356">
        <f>+VLOOKUP($E570,Emissions!$1:$1048576,MATCH(DATE(X$2,1,1),Emissions!$A$1:$LI$1),FALSE)</f>
        <v>0</v>
      </c>
      <c r="Y570" s="356">
        <f>+VLOOKUP($E570,Emissions!$1:$1048576,MATCH(DATE(Y$2,1,1),Emissions!$A$1:$LI$1),FALSE)</f>
        <v>0</v>
      </c>
      <c r="Z570" s="356">
        <f>+VLOOKUP($E570,Emissions!$1:$1048576,MATCH(DATE(Z$2,1,1),Emissions!$A$1:$LI$1),FALSE)</f>
        <v>0</v>
      </c>
      <c r="AA570" s="356">
        <f>+VLOOKUP($E570,Emissions!$1:$1048576,MATCH(DATE(AA$2,1,1),Emissions!$A$1:$LI$1),FALSE)</f>
        <v>0</v>
      </c>
      <c r="AB570" s="356">
        <f>+VLOOKUP($E570,Emissions!$1:$1048576,MATCH(DATE(AB$2,1,1),Emissions!$A$1:$LI$1),FALSE)</f>
        <v>0</v>
      </c>
      <c r="AC570" s="356">
        <f>+VLOOKUP($E570,Emissions!$1:$1048576,MATCH(DATE(AC$2,1,1),Emissions!$A$1:$LI$1),FALSE)</f>
        <v>0</v>
      </c>
      <c r="AD570" s="356">
        <f>+VLOOKUP($E570,Emissions!$1:$1048576,MATCH(DATE(AD$2,1,1),Emissions!$A$1:$LI$1),FALSE)</f>
        <v>0</v>
      </c>
      <c r="AE570" s="356">
        <f>+VLOOKUP($E570,Emissions!$1:$1048576,MATCH(DATE(AE$2,1,1),Emissions!$A$1:$LI$1),FALSE)</f>
        <v>0</v>
      </c>
      <c r="AF570" s="356">
        <f>+VLOOKUP($E570,Emissions!$1:$1048576,MATCH(DATE(AF$2,1,1),Emissions!$A$1:$LI$1),FALSE)</f>
        <v>0</v>
      </c>
      <c r="AG570" s="356">
        <f>+VLOOKUP($E570,Emissions!$1:$1048576,MATCH(DATE(AG$2,1,1),Emissions!$A$1:$LI$1),FALSE)</f>
        <v>0</v>
      </c>
      <c r="AH570" s="356">
        <f>+VLOOKUP($E570,Emissions!$1:$1048576,MATCH(DATE(AH$2,1,1),Emissions!$A$1:$LI$1),FALSE)</f>
        <v>0</v>
      </c>
      <c r="AI570" s="356">
        <f>+VLOOKUP($E570,Emissions!$1:$1048576,MATCH(DATE(AI$2,1,1),Emissions!$A$1:$LI$1),FALSE)</f>
        <v>0</v>
      </c>
      <c r="AJ570" s="356">
        <f>+VLOOKUP($E570,Emissions!$1:$1048576,MATCH(DATE(AJ$2,1,1),Emissions!$A$1:$LI$1),FALSE)</f>
        <v>0</v>
      </c>
      <c r="AK570" s="356">
        <f>+VLOOKUP($E570,Emissions!$1:$1048576,MATCH(DATE(AK$2,1,1),Emissions!$A$1:$LI$1),FALSE)</f>
        <v>0</v>
      </c>
      <c r="AL570" s="356">
        <f>+VLOOKUP($E570,Emissions!$1:$1048576,MATCH(DATE(AL$2,1,1),Emissions!$A$1:$LI$1),FALSE)</f>
        <v>0</v>
      </c>
      <c r="AM570" s="356">
        <f>+VLOOKUP($E570,Emissions!$1:$1048576,MATCH(DATE(AM$2,1,1),Emissions!$A$1:$LI$1),FALSE)</f>
        <v>0</v>
      </c>
      <c r="AN570" s="356">
        <f>+VLOOKUP($E570,Emissions!$1:$1048576,MATCH(DATE(AN$2,1,1),Emissions!$A$1:$LI$1),FALSE)</f>
        <v>0</v>
      </c>
      <c r="AO570" s="356">
        <f>+VLOOKUP($E570,Emissions!$1:$1048576,MATCH(DATE(AO$2,1,1),Emissions!$A$1:$LI$1),FALSE)</f>
        <v>0</v>
      </c>
    </row>
    <row r="571" spans="1:41" ht="15" customHeight="1" x14ac:dyDescent="0.35">
      <c r="A571" s="407"/>
      <c r="B571" s="169"/>
      <c r="C571" s="137" t="s">
        <v>467</v>
      </c>
      <c r="D571" s="113" t="s">
        <v>1399</v>
      </c>
      <c r="E571" s="50" t="s">
        <v>2650</v>
      </c>
      <c r="F571" s="356">
        <f>+VLOOKUP($E571,Emissions!$1:$1048576,MATCH(DATE(F$2,1,1),Emissions!$A$1:$LI$1),FALSE)</f>
        <v>0</v>
      </c>
      <c r="G571" s="356">
        <f>+VLOOKUP($E571,Emissions!$1:$1048576,MATCH(DATE(G$2,1,1),Emissions!$A$1:$LI$1),FALSE)</f>
        <v>0</v>
      </c>
      <c r="H571" s="356">
        <f>+VLOOKUP($E571,Emissions!$1:$1048576,MATCH(DATE(H$2,1,1),Emissions!$A$1:$LI$1),FALSE)</f>
        <v>0</v>
      </c>
      <c r="I571" s="356">
        <f>+VLOOKUP($E571,Emissions!$1:$1048576,MATCH(DATE(I$2,1,1),Emissions!$A$1:$LI$1),FALSE)</f>
        <v>0</v>
      </c>
      <c r="J571" s="356">
        <f>+VLOOKUP($E571,Emissions!$1:$1048576,MATCH(DATE(J$2,1,1),Emissions!$A$1:$LI$1),FALSE)</f>
        <v>0</v>
      </c>
      <c r="K571" s="356">
        <f>+VLOOKUP($E571,Emissions!$1:$1048576,MATCH(DATE(K$2,1,1),Emissions!$A$1:$LI$1),FALSE)</f>
        <v>0</v>
      </c>
      <c r="L571" s="356">
        <f>+VLOOKUP($E571,Emissions!$1:$1048576,MATCH(DATE(L$2,1,1),Emissions!$A$1:$LI$1),FALSE)</f>
        <v>0</v>
      </c>
      <c r="M571" s="356">
        <f>+VLOOKUP($E571,Emissions!$1:$1048576,MATCH(DATE(M$2,1,1),Emissions!$A$1:$LI$1),FALSE)</f>
        <v>0</v>
      </c>
      <c r="N571" s="356">
        <f>+VLOOKUP($E571,Emissions!$1:$1048576,MATCH(DATE(N$2,1,1),Emissions!$A$1:$LI$1),FALSE)</f>
        <v>0</v>
      </c>
      <c r="O571" s="356">
        <f>+VLOOKUP($E571,Emissions!$1:$1048576,MATCH(DATE(O$2,1,1),Emissions!$A$1:$LI$1),FALSE)</f>
        <v>0</v>
      </c>
      <c r="P571" s="356">
        <f>+VLOOKUP($E571,Emissions!$1:$1048576,MATCH(DATE(P$2,1,1),Emissions!$A$1:$LI$1),FALSE)</f>
        <v>0</v>
      </c>
      <c r="Q571" s="356">
        <f>+VLOOKUP($E571,Emissions!$1:$1048576,MATCH(DATE(Q$2,1,1),Emissions!$A$1:$LI$1),FALSE)</f>
        <v>0</v>
      </c>
      <c r="R571" s="356">
        <f>+VLOOKUP($E571,Emissions!$1:$1048576,MATCH(DATE(R$2,1,1),Emissions!$A$1:$LI$1),FALSE)</f>
        <v>0</v>
      </c>
      <c r="S571" s="356">
        <f>+VLOOKUP($E571,Emissions!$1:$1048576,MATCH(DATE(S$2,1,1),Emissions!$A$1:$LI$1),FALSE)</f>
        <v>0</v>
      </c>
      <c r="T571" s="356">
        <f>+VLOOKUP($E571,Emissions!$1:$1048576,MATCH(DATE(T$2,1,1),Emissions!$A$1:$LI$1),FALSE)</f>
        <v>0</v>
      </c>
      <c r="U571" s="356">
        <f>+VLOOKUP($E571,Emissions!$1:$1048576,MATCH(DATE(U$2,1,1),Emissions!$A$1:$LI$1),FALSE)</f>
        <v>0</v>
      </c>
      <c r="V571" s="356">
        <f>+VLOOKUP($E571,Emissions!$1:$1048576,MATCH(DATE(V$2,1,1),Emissions!$A$1:$LI$1),FALSE)</f>
        <v>0</v>
      </c>
      <c r="W571" s="356">
        <f>+VLOOKUP($E571,Emissions!$1:$1048576,MATCH(DATE(W$2,1,1),Emissions!$A$1:$LI$1),FALSE)</f>
        <v>0</v>
      </c>
      <c r="X571" s="356">
        <f>+VLOOKUP($E571,Emissions!$1:$1048576,MATCH(DATE(X$2,1,1),Emissions!$A$1:$LI$1),FALSE)</f>
        <v>0</v>
      </c>
      <c r="Y571" s="356">
        <f>+VLOOKUP($E571,Emissions!$1:$1048576,MATCH(DATE(Y$2,1,1),Emissions!$A$1:$LI$1),FALSE)</f>
        <v>0</v>
      </c>
      <c r="Z571" s="356">
        <f>+VLOOKUP($E571,Emissions!$1:$1048576,MATCH(DATE(Z$2,1,1),Emissions!$A$1:$LI$1),FALSE)</f>
        <v>0</v>
      </c>
      <c r="AA571" s="356">
        <f>+VLOOKUP($E571,Emissions!$1:$1048576,MATCH(DATE(AA$2,1,1),Emissions!$A$1:$LI$1),FALSE)</f>
        <v>0</v>
      </c>
      <c r="AB571" s="356">
        <f>+VLOOKUP($E571,Emissions!$1:$1048576,MATCH(DATE(AB$2,1,1),Emissions!$A$1:$LI$1),FALSE)</f>
        <v>0</v>
      </c>
      <c r="AC571" s="356">
        <f>+VLOOKUP($E571,Emissions!$1:$1048576,MATCH(DATE(AC$2,1,1),Emissions!$A$1:$LI$1),FALSE)</f>
        <v>0</v>
      </c>
      <c r="AD571" s="356">
        <f>+VLOOKUP($E571,Emissions!$1:$1048576,MATCH(DATE(AD$2,1,1),Emissions!$A$1:$LI$1),FALSE)</f>
        <v>0</v>
      </c>
      <c r="AE571" s="356">
        <f>+VLOOKUP($E571,Emissions!$1:$1048576,MATCH(DATE(AE$2,1,1),Emissions!$A$1:$LI$1),FALSE)</f>
        <v>0</v>
      </c>
      <c r="AF571" s="356">
        <f>+VLOOKUP($E571,Emissions!$1:$1048576,MATCH(DATE(AF$2,1,1),Emissions!$A$1:$LI$1),FALSE)</f>
        <v>0</v>
      </c>
      <c r="AG571" s="356">
        <f>+VLOOKUP($E571,Emissions!$1:$1048576,MATCH(DATE(AG$2,1,1),Emissions!$A$1:$LI$1),FALSE)</f>
        <v>0</v>
      </c>
      <c r="AH571" s="356">
        <f>+VLOOKUP($E571,Emissions!$1:$1048576,MATCH(DATE(AH$2,1,1),Emissions!$A$1:$LI$1),FALSE)</f>
        <v>0</v>
      </c>
      <c r="AI571" s="356">
        <f>+VLOOKUP($E571,Emissions!$1:$1048576,MATCH(DATE(AI$2,1,1),Emissions!$A$1:$LI$1),FALSE)</f>
        <v>0</v>
      </c>
      <c r="AJ571" s="356">
        <f>+VLOOKUP($E571,Emissions!$1:$1048576,MATCH(DATE(AJ$2,1,1),Emissions!$A$1:$LI$1),FALSE)</f>
        <v>0</v>
      </c>
      <c r="AK571" s="356">
        <f>+VLOOKUP($E571,Emissions!$1:$1048576,MATCH(DATE(AK$2,1,1),Emissions!$A$1:$LI$1),FALSE)</f>
        <v>0</v>
      </c>
      <c r="AL571" s="356">
        <f>+VLOOKUP($E571,Emissions!$1:$1048576,MATCH(DATE(AL$2,1,1),Emissions!$A$1:$LI$1),FALSE)</f>
        <v>0</v>
      </c>
      <c r="AM571" s="356">
        <f>+VLOOKUP($E571,Emissions!$1:$1048576,MATCH(DATE(AM$2,1,1),Emissions!$A$1:$LI$1),FALSE)</f>
        <v>0</v>
      </c>
      <c r="AN571" s="356">
        <f>+VLOOKUP($E571,Emissions!$1:$1048576,MATCH(DATE(AN$2,1,1),Emissions!$A$1:$LI$1),FALSE)</f>
        <v>0</v>
      </c>
      <c r="AO571" s="356">
        <f>+VLOOKUP($E571,Emissions!$1:$1048576,MATCH(DATE(AO$2,1,1),Emissions!$A$1:$LI$1),FALSE)</f>
        <v>0</v>
      </c>
    </row>
    <row r="572" spans="1:41" ht="15" customHeight="1" x14ac:dyDescent="0.35">
      <c r="A572" s="407"/>
      <c r="B572" s="169"/>
      <c r="C572" s="137" t="s">
        <v>468</v>
      </c>
      <c r="D572" s="113" t="s">
        <v>1399</v>
      </c>
      <c r="E572" s="50" t="s">
        <v>2651</v>
      </c>
      <c r="F572" s="356">
        <f>+VLOOKUP($E572,Emissions!$1:$1048576,MATCH(DATE(F$2,1,1),Emissions!$A$1:$LI$1),FALSE)</f>
        <v>0</v>
      </c>
      <c r="G572" s="356">
        <f>+VLOOKUP($E572,Emissions!$1:$1048576,MATCH(DATE(G$2,1,1),Emissions!$A$1:$LI$1),FALSE)</f>
        <v>0</v>
      </c>
      <c r="H572" s="356">
        <f>+VLOOKUP($E572,Emissions!$1:$1048576,MATCH(DATE(H$2,1,1),Emissions!$A$1:$LI$1),FALSE)</f>
        <v>0</v>
      </c>
      <c r="I572" s="356">
        <f>+VLOOKUP($E572,Emissions!$1:$1048576,MATCH(DATE(I$2,1,1),Emissions!$A$1:$LI$1),FALSE)</f>
        <v>0</v>
      </c>
      <c r="J572" s="356">
        <f>+VLOOKUP($E572,Emissions!$1:$1048576,MATCH(DATE(J$2,1,1),Emissions!$A$1:$LI$1),FALSE)</f>
        <v>0</v>
      </c>
      <c r="K572" s="356">
        <f>+VLOOKUP($E572,Emissions!$1:$1048576,MATCH(DATE(K$2,1,1),Emissions!$A$1:$LI$1),FALSE)</f>
        <v>0</v>
      </c>
      <c r="L572" s="356">
        <f>+VLOOKUP($E572,Emissions!$1:$1048576,MATCH(DATE(L$2,1,1),Emissions!$A$1:$LI$1),FALSE)</f>
        <v>0</v>
      </c>
      <c r="M572" s="356">
        <f>+VLOOKUP($E572,Emissions!$1:$1048576,MATCH(DATE(M$2,1,1),Emissions!$A$1:$LI$1),FALSE)</f>
        <v>0</v>
      </c>
      <c r="N572" s="356">
        <f>+VLOOKUP($E572,Emissions!$1:$1048576,MATCH(DATE(N$2,1,1),Emissions!$A$1:$LI$1),FALSE)</f>
        <v>0</v>
      </c>
      <c r="O572" s="356">
        <f>+VLOOKUP($E572,Emissions!$1:$1048576,MATCH(DATE(O$2,1,1),Emissions!$A$1:$LI$1),FALSE)</f>
        <v>0</v>
      </c>
      <c r="P572" s="356">
        <f>+VLOOKUP($E572,Emissions!$1:$1048576,MATCH(DATE(P$2,1,1),Emissions!$A$1:$LI$1),FALSE)</f>
        <v>0</v>
      </c>
      <c r="Q572" s="356">
        <f>+VLOOKUP($E572,Emissions!$1:$1048576,MATCH(DATE(Q$2,1,1),Emissions!$A$1:$LI$1),FALSE)</f>
        <v>0</v>
      </c>
      <c r="R572" s="356">
        <f>+VLOOKUP($E572,Emissions!$1:$1048576,MATCH(DATE(R$2,1,1),Emissions!$A$1:$LI$1),FALSE)</f>
        <v>0</v>
      </c>
      <c r="S572" s="356">
        <f>+VLOOKUP($E572,Emissions!$1:$1048576,MATCH(DATE(S$2,1,1),Emissions!$A$1:$LI$1),FALSE)</f>
        <v>0</v>
      </c>
      <c r="T572" s="356">
        <f>+VLOOKUP($E572,Emissions!$1:$1048576,MATCH(DATE(T$2,1,1),Emissions!$A$1:$LI$1),FALSE)</f>
        <v>0</v>
      </c>
      <c r="U572" s="356">
        <f>+VLOOKUP($E572,Emissions!$1:$1048576,MATCH(DATE(U$2,1,1),Emissions!$A$1:$LI$1),FALSE)</f>
        <v>0</v>
      </c>
      <c r="V572" s="356">
        <f>+VLOOKUP($E572,Emissions!$1:$1048576,MATCH(DATE(V$2,1,1),Emissions!$A$1:$LI$1),FALSE)</f>
        <v>0</v>
      </c>
      <c r="W572" s="356">
        <f>+VLOOKUP($E572,Emissions!$1:$1048576,MATCH(DATE(W$2,1,1),Emissions!$A$1:$LI$1),FALSE)</f>
        <v>0</v>
      </c>
      <c r="X572" s="356">
        <f>+VLOOKUP($E572,Emissions!$1:$1048576,MATCH(DATE(X$2,1,1),Emissions!$A$1:$LI$1),FALSE)</f>
        <v>0</v>
      </c>
      <c r="Y572" s="356">
        <f>+VLOOKUP($E572,Emissions!$1:$1048576,MATCH(DATE(Y$2,1,1),Emissions!$A$1:$LI$1),FALSE)</f>
        <v>0</v>
      </c>
      <c r="Z572" s="356">
        <f>+VLOOKUP($E572,Emissions!$1:$1048576,MATCH(DATE(Z$2,1,1),Emissions!$A$1:$LI$1),FALSE)</f>
        <v>0</v>
      </c>
      <c r="AA572" s="356">
        <f>+VLOOKUP($E572,Emissions!$1:$1048576,MATCH(DATE(AA$2,1,1),Emissions!$A$1:$LI$1),FALSE)</f>
        <v>0</v>
      </c>
      <c r="AB572" s="356">
        <f>+VLOOKUP($E572,Emissions!$1:$1048576,MATCH(DATE(AB$2,1,1),Emissions!$A$1:$LI$1),FALSE)</f>
        <v>0</v>
      </c>
      <c r="AC572" s="356">
        <f>+VLOOKUP($E572,Emissions!$1:$1048576,MATCH(DATE(AC$2,1,1),Emissions!$A$1:$LI$1),FALSE)</f>
        <v>0</v>
      </c>
      <c r="AD572" s="356">
        <f>+VLOOKUP($E572,Emissions!$1:$1048576,MATCH(DATE(AD$2,1,1),Emissions!$A$1:$LI$1),FALSE)</f>
        <v>0</v>
      </c>
      <c r="AE572" s="356">
        <f>+VLOOKUP($E572,Emissions!$1:$1048576,MATCH(DATE(AE$2,1,1),Emissions!$A$1:$LI$1),FALSE)</f>
        <v>0</v>
      </c>
      <c r="AF572" s="356">
        <f>+VLOOKUP($E572,Emissions!$1:$1048576,MATCH(DATE(AF$2,1,1),Emissions!$A$1:$LI$1),FALSE)</f>
        <v>0</v>
      </c>
      <c r="AG572" s="356">
        <f>+VLOOKUP($E572,Emissions!$1:$1048576,MATCH(DATE(AG$2,1,1),Emissions!$A$1:$LI$1),FALSE)</f>
        <v>0</v>
      </c>
      <c r="AH572" s="356">
        <f>+VLOOKUP($E572,Emissions!$1:$1048576,MATCH(DATE(AH$2,1,1),Emissions!$A$1:$LI$1),FALSE)</f>
        <v>0</v>
      </c>
      <c r="AI572" s="356">
        <f>+VLOOKUP($E572,Emissions!$1:$1048576,MATCH(DATE(AI$2,1,1),Emissions!$A$1:$LI$1),FALSE)</f>
        <v>0</v>
      </c>
      <c r="AJ572" s="356">
        <f>+VLOOKUP($E572,Emissions!$1:$1048576,MATCH(DATE(AJ$2,1,1),Emissions!$A$1:$LI$1),FALSE)</f>
        <v>0</v>
      </c>
      <c r="AK572" s="356">
        <f>+VLOOKUP($E572,Emissions!$1:$1048576,MATCH(DATE(AK$2,1,1),Emissions!$A$1:$LI$1),FALSE)</f>
        <v>0</v>
      </c>
      <c r="AL572" s="356">
        <f>+VLOOKUP($E572,Emissions!$1:$1048576,MATCH(DATE(AL$2,1,1),Emissions!$A$1:$LI$1),FALSE)</f>
        <v>0</v>
      </c>
      <c r="AM572" s="356">
        <f>+VLOOKUP($E572,Emissions!$1:$1048576,MATCH(DATE(AM$2,1,1),Emissions!$A$1:$LI$1),FALSE)</f>
        <v>0</v>
      </c>
      <c r="AN572" s="356">
        <f>+VLOOKUP($E572,Emissions!$1:$1048576,MATCH(DATE(AN$2,1,1),Emissions!$A$1:$LI$1),FALSE)</f>
        <v>0</v>
      </c>
      <c r="AO572" s="356">
        <f>+VLOOKUP($E572,Emissions!$1:$1048576,MATCH(DATE(AO$2,1,1),Emissions!$A$1:$LI$1),FALSE)</f>
        <v>0</v>
      </c>
    </row>
    <row r="573" spans="1:41" ht="15" customHeight="1" x14ac:dyDescent="0.35">
      <c r="A573" s="407"/>
      <c r="B573" s="169"/>
      <c r="C573" s="137" t="s">
        <v>469</v>
      </c>
      <c r="D573" s="113" t="s">
        <v>1399</v>
      </c>
      <c r="E573" s="50" t="s">
        <v>2652</v>
      </c>
      <c r="F573" s="356">
        <f>+VLOOKUP($E573,Emissions!$1:$1048576,MATCH(DATE(F$2,1,1),Emissions!$A$1:$LI$1),FALSE)</f>
        <v>0</v>
      </c>
      <c r="G573" s="356">
        <f>+VLOOKUP($E573,Emissions!$1:$1048576,MATCH(DATE(G$2,1,1),Emissions!$A$1:$LI$1),FALSE)</f>
        <v>0</v>
      </c>
      <c r="H573" s="356">
        <f>+VLOOKUP($E573,Emissions!$1:$1048576,MATCH(DATE(H$2,1,1),Emissions!$A$1:$LI$1),FALSE)</f>
        <v>0</v>
      </c>
      <c r="I573" s="356">
        <f>+VLOOKUP($E573,Emissions!$1:$1048576,MATCH(DATE(I$2,1,1),Emissions!$A$1:$LI$1),FALSE)</f>
        <v>0</v>
      </c>
      <c r="J573" s="356">
        <f>+VLOOKUP($E573,Emissions!$1:$1048576,MATCH(DATE(J$2,1,1),Emissions!$A$1:$LI$1),FALSE)</f>
        <v>0</v>
      </c>
      <c r="K573" s="356">
        <f>+VLOOKUP($E573,Emissions!$1:$1048576,MATCH(DATE(K$2,1,1),Emissions!$A$1:$LI$1),FALSE)</f>
        <v>0</v>
      </c>
      <c r="L573" s="356">
        <f>+VLOOKUP($E573,Emissions!$1:$1048576,MATCH(DATE(L$2,1,1),Emissions!$A$1:$LI$1),FALSE)</f>
        <v>0</v>
      </c>
      <c r="M573" s="356">
        <f>+VLOOKUP($E573,Emissions!$1:$1048576,MATCH(DATE(M$2,1,1),Emissions!$A$1:$LI$1),FALSE)</f>
        <v>0</v>
      </c>
      <c r="N573" s="356">
        <f>+VLOOKUP($E573,Emissions!$1:$1048576,MATCH(DATE(N$2,1,1),Emissions!$A$1:$LI$1),FALSE)</f>
        <v>0</v>
      </c>
      <c r="O573" s="356">
        <f>+VLOOKUP($E573,Emissions!$1:$1048576,MATCH(DATE(O$2,1,1),Emissions!$A$1:$LI$1),FALSE)</f>
        <v>0</v>
      </c>
      <c r="P573" s="356">
        <f>+VLOOKUP($E573,Emissions!$1:$1048576,MATCH(DATE(P$2,1,1),Emissions!$A$1:$LI$1),FALSE)</f>
        <v>0</v>
      </c>
      <c r="Q573" s="356">
        <f>+VLOOKUP($E573,Emissions!$1:$1048576,MATCH(DATE(Q$2,1,1),Emissions!$A$1:$LI$1),FALSE)</f>
        <v>0</v>
      </c>
      <c r="R573" s="356">
        <f>+VLOOKUP($E573,Emissions!$1:$1048576,MATCH(DATE(R$2,1,1),Emissions!$A$1:$LI$1),FALSE)</f>
        <v>0</v>
      </c>
      <c r="S573" s="356">
        <f>+VLOOKUP($E573,Emissions!$1:$1048576,MATCH(DATE(S$2,1,1),Emissions!$A$1:$LI$1),FALSE)</f>
        <v>0</v>
      </c>
      <c r="T573" s="356">
        <f>+VLOOKUP($E573,Emissions!$1:$1048576,MATCH(DATE(T$2,1,1),Emissions!$A$1:$LI$1),FALSE)</f>
        <v>0</v>
      </c>
      <c r="U573" s="356">
        <f>+VLOOKUP($E573,Emissions!$1:$1048576,MATCH(DATE(U$2,1,1),Emissions!$A$1:$LI$1),FALSE)</f>
        <v>0</v>
      </c>
      <c r="V573" s="356">
        <f>+VLOOKUP($E573,Emissions!$1:$1048576,MATCH(DATE(V$2,1,1),Emissions!$A$1:$LI$1),FALSE)</f>
        <v>0</v>
      </c>
      <c r="W573" s="356">
        <f>+VLOOKUP($E573,Emissions!$1:$1048576,MATCH(DATE(W$2,1,1),Emissions!$A$1:$LI$1),FALSE)</f>
        <v>0</v>
      </c>
      <c r="X573" s="356">
        <f>+VLOOKUP($E573,Emissions!$1:$1048576,MATCH(DATE(X$2,1,1),Emissions!$A$1:$LI$1),FALSE)</f>
        <v>0</v>
      </c>
      <c r="Y573" s="356">
        <f>+VLOOKUP($E573,Emissions!$1:$1048576,MATCH(DATE(Y$2,1,1),Emissions!$A$1:$LI$1),FALSE)</f>
        <v>0</v>
      </c>
      <c r="Z573" s="356">
        <f>+VLOOKUP($E573,Emissions!$1:$1048576,MATCH(DATE(Z$2,1,1),Emissions!$A$1:$LI$1),FALSE)</f>
        <v>0</v>
      </c>
      <c r="AA573" s="356">
        <f>+VLOOKUP($E573,Emissions!$1:$1048576,MATCH(DATE(AA$2,1,1),Emissions!$A$1:$LI$1),FALSE)</f>
        <v>0</v>
      </c>
      <c r="AB573" s="356">
        <f>+VLOOKUP($E573,Emissions!$1:$1048576,MATCH(DATE(AB$2,1,1),Emissions!$A$1:$LI$1),FALSE)</f>
        <v>0</v>
      </c>
      <c r="AC573" s="356">
        <f>+VLOOKUP($E573,Emissions!$1:$1048576,MATCH(DATE(AC$2,1,1),Emissions!$A$1:$LI$1),FALSE)</f>
        <v>0</v>
      </c>
      <c r="AD573" s="356">
        <f>+VLOOKUP($E573,Emissions!$1:$1048576,MATCH(DATE(AD$2,1,1),Emissions!$A$1:$LI$1),FALSE)</f>
        <v>0</v>
      </c>
      <c r="AE573" s="356">
        <f>+VLOOKUP($E573,Emissions!$1:$1048576,MATCH(DATE(AE$2,1,1),Emissions!$A$1:$LI$1),FALSE)</f>
        <v>0</v>
      </c>
      <c r="AF573" s="356">
        <f>+VLOOKUP($E573,Emissions!$1:$1048576,MATCH(DATE(AF$2,1,1),Emissions!$A$1:$LI$1),FALSE)</f>
        <v>0</v>
      </c>
      <c r="AG573" s="356">
        <f>+VLOOKUP($E573,Emissions!$1:$1048576,MATCH(DATE(AG$2,1,1),Emissions!$A$1:$LI$1),FALSE)</f>
        <v>0</v>
      </c>
      <c r="AH573" s="356">
        <f>+VLOOKUP($E573,Emissions!$1:$1048576,MATCH(DATE(AH$2,1,1),Emissions!$A$1:$LI$1),FALSE)</f>
        <v>0</v>
      </c>
      <c r="AI573" s="356">
        <f>+VLOOKUP($E573,Emissions!$1:$1048576,MATCH(DATE(AI$2,1,1),Emissions!$A$1:$LI$1),FALSE)</f>
        <v>0</v>
      </c>
      <c r="AJ573" s="356">
        <f>+VLOOKUP($E573,Emissions!$1:$1048576,MATCH(DATE(AJ$2,1,1),Emissions!$A$1:$LI$1),FALSE)</f>
        <v>0</v>
      </c>
      <c r="AK573" s="356">
        <f>+VLOOKUP($E573,Emissions!$1:$1048576,MATCH(DATE(AK$2,1,1),Emissions!$A$1:$LI$1),FALSE)</f>
        <v>0</v>
      </c>
      <c r="AL573" s="356">
        <f>+VLOOKUP($E573,Emissions!$1:$1048576,MATCH(DATE(AL$2,1,1),Emissions!$A$1:$LI$1),FALSE)</f>
        <v>0</v>
      </c>
      <c r="AM573" s="356">
        <f>+VLOOKUP($E573,Emissions!$1:$1048576,MATCH(DATE(AM$2,1,1),Emissions!$A$1:$LI$1),FALSE)</f>
        <v>0</v>
      </c>
      <c r="AN573" s="356">
        <f>+VLOOKUP($E573,Emissions!$1:$1048576,MATCH(DATE(AN$2,1,1),Emissions!$A$1:$LI$1),FALSE)</f>
        <v>0</v>
      </c>
      <c r="AO573" s="356">
        <f>+VLOOKUP($E573,Emissions!$1:$1048576,MATCH(DATE(AO$2,1,1),Emissions!$A$1:$LI$1),FALSE)</f>
        <v>0</v>
      </c>
    </row>
    <row r="574" spans="1:41" ht="15" customHeight="1" x14ac:dyDescent="0.35">
      <c r="A574" s="407"/>
      <c r="B574" s="169"/>
      <c r="C574" s="137" t="s">
        <v>470</v>
      </c>
      <c r="D574" s="113" t="s">
        <v>1399</v>
      </c>
      <c r="E574" s="50" t="s">
        <v>2653</v>
      </c>
      <c r="F574" s="356">
        <f>+VLOOKUP($E574,Emissions!$1:$1048576,MATCH(DATE(F$2,1,1),Emissions!$A$1:$LI$1),FALSE)</f>
        <v>0</v>
      </c>
      <c r="G574" s="356">
        <f>+VLOOKUP($E574,Emissions!$1:$1048576,MATCH(DATE(G$2,1,1),Emissions!$A$1:$LI$1),FALSE)</f>
        <v>0</v>
      </c>
      <c r="H574" s="356">
        <f>+VLOOKUP($E574,Emissions!$1:$1048576,MATCH(DATE(H$2,1,1),Emissions!$A$1:$LI$1),FALSE)</f>
        <v>0</v>
      </c>
      <c r="I574" s="356">
        <f>+VLOOKUP($E574,Emissions!$1:$1048576,MATCH(DATE(I$2,1,1),Emissions!$A$1:$LI$1),FALSE)</f>
        <v>0</v>
      </c>
      <c r="J574" s="356">
        <f>+VLOOKUP($E574,Emissions!$1:$1048576,MATCH(DATE(J$2,1,1),Emissions!$A$1:$LI$1),FALSE)</f>
        <v>0</v>
      </c>
      <c r="K574" s="356">
        <f>+VLOOKUP($E574,Emissions!$1:$1048576,MATCH(DATE(K$2,1,1),Emissions!$A$1:$LI$1),FALSE)</f>
        <v>0</v>
      </c>
      <c r="L574" s="356">
        <f>+VLOOKUP($E574,Emissions!$1:$1048576,MATCH(DATE(L$2,1,1),Emissions!$A$1:$LI$1),FALSE)</f>
        <v>0</v>
      </c>
      <c r="M574" s="356">
        <f>+VLOOKUP($E574,Emissions!$1:$1048576,MATCH(DATE(M$2,1,1),Emissions!$A$1:$LI$1),FALSE)</f>
        <v>0</v>
      </c>
      <c r="N574" s="356">
        <f>+VLOOKUP($E574,Emissions!$1:$1048576,MATCH(DATE(N$2,1,1),Emissions!$A$1:$LI$1),FALSE)</f>
        <v>0</v>
      </c>
      <c r="O574" s="356">
        <f>+VLOOKUP($E574,Emissions!$1:$1048576,MATCH(DATE(O$2,1,1),Emissions!$A$1:$LI$1),FALSE)</f>
        <v>0</v>
      </c>
      <c r="P574" s="356">
        <f>+VLOOKUP($E574,Emissions!$1:$1048576,MATCH(DATE(P$2,1,1),Emissions!$A$1:$LI$1),FALSE)</f>
        <v>0</v>
      </c>
      <c r="Q574" s="356">
        <f>+VLOOKUP($E574,Emissions!$1:$1048576,MATCH(DATE(Q$2,1,1),Emissions!$A$1:$LI$1),FALSE)</f>
        <v>0</v>
      </c>
      <c r="R574" s="356">
        <f>+VLOOKUP($E574,Emissions!$1:$1048576,MATCH(DATE(R$2,1,1),Emissions!$A$1:$LI$1),FALSE)</f>
        <v>0</v>
      </c>
      <c r="S574" s="356">
        <f>+VLOOKUP($E574,Emissions!$1:$1048576,MATCH(DATE(S$2,1,1),Emissions!$A$1:$LI$1),FALSE)</f>
        <v>0</v>
      </c>
      <c r="T574" s="356">
        <f>+VLOOKUP($E574,Emissions!$1:$1048576,MATCH(DATE(T$2,1,1),Emissions!$A$1:$LI$1),FALSE)</f>
        <v>0</v>
      </c>
      <c r="U574" s="356">
        <f>+VLOOKUP($E574,Emissions!$1:$1048576,MATCH(DATE(U$2,1,1),Emissions!$A$1:$LI$1),FALSE)</f>
        <v>0</v>
      </c>
      <c r="V574" s="356">
        <f>+VLOOKUP($E574,Emissions!$1:$1048576,MATCH(DATE(V$2,1,1),Emissions!$A$1:$LI$1),FALSE)</f>
        <v>0</v>
      </c>
      <c r="W574" s="356">
        <f>+VLOOKUP($E574,Emissions!$1:$1048576,MATCH(DATE(W$2,1,1),Emissions!$A$1:$LI$1),FALSE)</f>
        <v>0</v>
      </c>
      <c r="X574" s="356">
        <f>+VLOOKUP($E574,Emissions!$1:$1048576,MATCH(DATE(X$2,1,1),Emissions!$A$1:$LI$1),FALSE)</f>
        <v>0</v>
      </c>
      <c r="Y574" s="356">
        <f>+VLOOKUP($E574,Emissions!$1:$1048576,MATCH(DATE(Y$2,1,1),Emissions!$A$1:$LI$1),FALSE)</f>
        <v>0</v>
      </c>
      <c r="Z574" s="356">
        <f>+VLOOKUP($E574,Emissions!$1:$1048576,MATCH(DATE(Z$2,1,1),Emissions!$A$1:$LI$1),FALSE)</f>
        <v>0</v>
      </c>
      <c r="AA574" s="356">
        <f>+VLOOKUP($E574,Emissions!$1:$1048576,MATCH(DATE(AA$2,1,1),Emissions!$A$1:$LI$1),FALSE)</f>
        <v>0</v>
      </c>
      <c r="AB574" s="356">
        <f>+VLOOKUP($E574,Emissions!$1:$1048576,MATCH(DATE(AB$2,1,1),Emissions!$A$1:$LI$1),FALSE)</f>
        <v>0</v>
      </c>
      <c r="AC574" s="356">
        <f>+VLOOKUP($E574,Emissions!$1:$1048576,MATCH(DATE(AC$2,1,1),Emissions!$A$1:$LI$1),FALSE)</f>
        <v>0</v>
      </c>
      <c r="AD574" s="356">
        <f>+VLOOKUP($E574,Emissions!$1:$1048576,MATCH(DATE(AD$2,1,1),Emissions!$A$1:$LI$1),FALSE)</f>
        <v>0</v>
      </c>
      <c r="AE574" s="356">
        <f>+VLOOKUP($E574,Emissions!$1:$1048576,MATCH(DATE(AE$2,1,1),Emissions!$A$1:$LI$1),FALSE)</f>
        <v>0</v>
      </c>
      <c r="AF574" s="356">
        <f>+VLOOKUP($E574,Emissions!$1:$1048576,MATCH(DATE(AF$2,1,1),Emissions!$A$1:$LI$1),FALSE)</f>
        <v>0</v>
      </c>
      <c r="AG574" s="356">
        <f>+VLOOKUP($E574,Emissions!$1:$1048576,MATCH(DATE(AG$2,1,1),Emissions!$A$1:$LI$1),FALSE)</f>
        <v>0</v>
      </c>
      <c r="AH574" s="356">
        <f>+VLOOKUP($E574,Emissions!$1:$1048576,MATCH(DATE(AH$2,1,1),Emissions!$A$1:$LI$1),FALSE)</f>
        <v>0</v>
      </c>
      <c r="AI574" s="356">
        <f>+VLOOKUP($E574,Emissions!$1:$1048576,MATCH(DATE(AI$2,1,1),Emissions!$A$1:$LI$1),FALSE)</f>
        <v>0</v>
      </c>
      <c r="AJ574" s="356">
        <f>+VLOOKUP($E574,Emissions!$1:$1048576,MATCH(DATE(AJ$2,1,1),Emissions!$A$1:$LI$1),FALSE)</f>
        <v>0</v>
      </c>
      <c r="AK574" s="356">
        <f>+VLOOKUP($E574,Emissions!$1:$1048576,MATCH(DATE(AK$2,1,1),Emissions!$A$1:$LI$1),FALSE)</f>
        <v>0</v>
      </c>
      <c r="AL574" s="356">
        <f>+VLOOKUP($E574,Emissions!$1:$1048576,MATCH(DATE(AL$2,1,1),Emissions!$A$1:$LI$1),FALSE)</f>
        <v>0</v>
      </c>
      <c r="AM574" s="356">
        <f>+VLOOKUP($E574,Emissions!$1:$1048576,MATCH(DATE(AM$2,1,1),Emissions!$A$1:$LI$1),FALSE)</f>
        <v>0</v>
      </c>
      <c r="AN574" s="356">
        <f>+VLOOKUP($E574,Emissions!$1:$1048576,MATCH(DATE(AN$2,1,1),Emissions!$A$1:$LI$1),FALSE)</f>
        <v>0</v>
      </c>
      <c r="AO574" s="356">
        <f>+VLOOKUP($E574,Emissions!$1:$1048576,MATCH(DATE(AO$2,1,1),Emissions!$A$1:$LI$1),FALSE)</f>
        <v>0</v>
      </c>
    </row>
    <row r="575" spans="1:41" ht="15" customHeight="1" x14ac:dyDescent="0.35">
      <c r="A575" s="407"/>
      <c r="B575" s="169"/>
      <c r="C575" s="166" t="s">
        <v>471</v>
      </c>
      <c r="D575" s="113" t="s">
        <v>1399</v>
      </c>
      <c r="E575" s="50" t="s">
        <v>2654</v>
      </c>
      <c r="F575" s="356">
        <f>+VLOOKUP($E575,Emissions!$1:$1048576,MATCH(DATE(F$2,1,1),Emissions!$A$1:$LI$1),FALSE)</f>
        <v>0</v>
      </c>
      <c r="G575" s="356">
        <f>+VLOOKUP($E575,Emissions!$1:$1048576,MATCH(DATE(G$2,1,1),Emissions!$A$1:$LI$1),FALSE)</f>
        <v>0</v>
      </c>
      <c r="H575" s="356">
        <f>+VLOOKUP($E575,Emissions!$1:$1048576,MATCH(DATE(H$2,1,1),Emissions!$A$1:$LI$1),FALSE)</f>
        <v>0</v>
      </c>
      <c r="I575" s="356">
        <f>+VLOOKUP($E575,Emissions!$1:$1048576,MATCH(DATE(I$2,1,1),Emissions!$A$1:$LI$1),FALSE)</f>
        <v>0</v>
      </c>
      <c r="J575" s="356">
        <f>+VLOOKUP($E575,Emissions!$1:$1048576,MATCH(DATE(J$2,1,1),Emissions!$A$1:$LI$1),FALSE)</f>
        <v>0</v>
      </c>
      <c r="K575" s="356">
        <f>+VLOOKUP($E575,Emissions!$1:$1048576,MATCH(DATE(K$2,1,1),Emissions!$A$1:$LI$1),FALSE)</f>
        <v>0</v>
      </c>
      <c r="L575" s="356">
        <f>+VLOOKUP($E575,Emissions!$1:$1048576,MATCH(DATE(L$2,1,1),Emissions!$A$1:$LI$1),FALSE)</f>
        <v>0</v>
      </c>
      <c r="M575" s="356">
        <f>+VLOOKUP($E575,Emissions!$1:$1048576,MATCH(DATE(M$2,1,1),Emissions!$A$1:$LI$1),FALSE)</f>
        <v>0</v>
      </c>
      <c r="N575" s="356">
        <f>+VLOOKUP($E575,Emissions!$1:$1048576,MATCH(DATE(N$2,1,1),Emissions!$A$1:$LI$1),FALSE)</f>
        <v>0</v>
      </c>
      <c r="O575" s="356">
        <f>+VLOOKUP($E575,Emissions!$1:$1048576,MATCH(DATE(O$2,1,1),Emissions!$A$1:$LI$1),FALSE)</f>
        <v>0</v>
      </c>
      <c r="P575" s="356">
        <f>+VLOOKUP($E575,Emissions!$1:$1048576,MATCH(DATE(P$2,1,1),Emissions!$A$1:$LI$1),FALSE)</f>
        <v>0</v>
      </c>
      <c r="Q575" s="356">
        <f>+VLOOKUP($E575,Emissions!$1:$1048576,MATCH(DATE(Q$2,1,1),Emissions!$A$1:$LI$1),FALSE)</f>
        <v>0</v>
      </c>
      <c r="R575" s="356">
        <f>+VLOOKUP($E575,Emissions!$1:$1048576,MATCH(DATE(R$2,1,1),Emissions!$A$1:$LI$1),FALSE)</f>
        <v>0</v>
      </c>
      <c r="S575" s="356">
        <f>+VLOOKUP($E575,Emissions!$1:$1048576,MATCH(DATE(S$2,1,1),Emissions!$A$1:$LI$1),FALSE)</f>
        <v>0</v>
      </c>
      <c r="T575" s="356">
        <f>+VLOOKUP($E575,Emissions!$1:$1048576,MATCH(DATE(T$2,1,1),Emissions!$A$1:$LI$1),FALSE)</f>
        <v>0</v>
      </c>
      <c r="U575" s="356">
        <f>+VLOOKUP($E575,Emissions!$1:$1048576,MATCH(DATE(U$2,1,1),Emissions!$A$1:$LI$1),FALSE)</f>
        <v>0</v>
      </c>
      <c r="V575" s="356">
        <f>+VLOOKUP($E575,Emissions!$1:$1048576,MATCH(DATE(V$2,1,1),Emissions!$A$1:$LI$1),FALSE)</f>
        <v>0</v>
      </c>
      <c r="W575" s="356">
        <f>+VLOOKUP($E575,Emissions!$1:$1048576,MATCH(DATE(W$2,1,1),Emissions!$A$1:$LI$1),FALSE)</f>
        <v>0</v>
      </c>
      <c r="X575" s="356">
        <f>+VLOOKUP($E575,Emissions!$1:$1048576,MATCH(DATE(X$2,1,1),Emissions!$A$1:$LI$1),FALSE)</f>
        <v>0</v>
      </c>
      <c r="Y575" s="356">
        <f>+VLOOKUP($E575,Emissions!$1:$1048576,MATCH(DATE(Y$2,1,1),Emissions!$A$1:$LI$1),FALSE)</f>
        <v>0</v>
      </c>
      <c r="Z575" s="356">
        <f>+VLOOKUP($E575,Emissions!$1:$1048576,MATCH(DATE(Z$2,1,1),Emissions!$A$1:$LI$1),FALSE)</f>
        <v>0</v>
      </c>
      <c r="AA575" s="356">
        <f>+VLOOKUP($E575,Emissions!$1:$1048576,MATCH(DATE(AA$2,1,1),Emissions!$A$1:$LI$1),FALSE)</f>
        <v>0</v>
      </c>
      <c r="AB575" s="356">
        <f>+VLOOKUP($E575,Emissions!$1:$1048576,MATCH(DATE(AB$2,1,1),Emissions!$A$1:$LI$1),FALSE)</f>
        <v>0</v>
      </c>
      <c r="AC575" s="356">
        <f>+VLOOKUP($E575,Emissions!$1:$1048576,MATCH(DATE(AC$2,1,1),Emissions!$A$1:$LI$1),FALSE)</f>
        <v>0</v>
      </c>
      <c r="AD575" s="356">
        <f>+VLOOKUP($E575,Emissions!$1:$1048576,MATCH(DATE(AD$2,1,1),Emissions!$A$1:$LI$1),FALSE)</f>
        <v>0</v>
      </c>
      <c r="AE575" s="356">
        <f>+VLOOKUP($E575,Emissions!$1:$1048576,MATCH(DATE(AE$2,1,1),Emissions!$A$1:$LI$1),FALSE)</f>
        <v>0</v>
      </c>
      <c r="AF575" s="356">
        <f>+VLOOKUP($E575,Emissions!$1:$1048576,MATCH(DATE(AF$2,1,1),Emissions!$A$1:$LI$1),FALSE)</f>
        <v>0</v>
      </c>
      <c r="AG575" s="356">
        <f>+VLOOKUP($E575,Emissions!$1:$1048576,MATCH(DATE(AG$2,1,1),Emissions!$A$1:$LI$1),FALSE)</f>
        <v>0</v>
      </c>
      <c r="AH575" s="356">
        <f>+VLOOKUP($E575,Emissions!$1:$1048576,MATCH(DATE(AH$2,1,1),Emissions!$A$1:$LI$1),FALSE)</f>
        <v>0</v>
      </c>
      <c r="AI575" s="356">
        <f>+VLOOKUP($E575,Emissions!$1:$1048576,MATCH(DATE(AI$2,1,1),Emissions!$A$1:$LI$1),FALSE)</f>
        <v>0</v>
      </c>
      <c r="AJ575" s="356">
        <f>+VLOOKUP($E575,Emissions!$1:$1048576,MATCH(DATE(AJ$2,1,1),Emissions!$A$1:$LI$1),FALSE)</f>
        <v>0</v>
      </c>
      <c r="AK575" s="356">
        <f>+VLOOKUP($E575,Emissions!$1:$1048576,MATCH(DATE(AK$2,1,1),Emissions!$A$1:$LI$1),FALSE)</f>
        <v>0</v>
      </c>
      <c r="AL575" s="356">
        <f>+VLOOKUP($E575,Emissions!$1:$1048576,MATCH(DATE(AL$2,1,1),Emissions!$A$1:$LI$1),FALSE)</f>
        <v>0</v>
      </c>
      <c r="AM575" s="356">
        <f>+VLOOKUP($E575,Emissions!$1:$1048576,MATCH(DATE(AM$2,1,1),Emissions!$A$1:$LI$1),FALSE)</f>
        <v>0</v>
      </c>
      <c r="AN575" s="356">
        <f>+VLOOKUP($E575,Emissions!$1:$1048576,MATCH(DATE(AN$2,1,1),Emissions!$A$1:$LI$1),FALSE)</f>
        <v>0</v>
      </c>
      <c r="AO575" s="356">
        <f>+VLOOKUP($E575,Emissions!$1:$1048576,MATCH(DATE(AO$2,1,1),Emissions!$A$1:$LI$1),FALSE)</f>
        <v>0</v>
      </c>
    </row>
    <row r="576" spans="1:41" ht="15" customHeight="1" x14ac:dyDescent="0.35">
      <c r="A576" s="407"/>
      <c r="B576" s="169"/>
      <c r="C576" s="166"/>
      <c r="D576" s="113"/>
      <c r="E576" s="50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  <c r="AN576" s="321"/>
      <c r="AO576" s="321"/>
    </row>
    <row r="577" spans="1:41" s="91" customFormat="1" ht="15" customHeight="1" x14ac:dyDescent="0.35">
      <c r="A577" s="407"/>
      <c r="B577" s="169"/>
      <c r="C577" s="146" t="s">
        <v>1093</v>
      </c>
      <c r="D577" s="146"/>
      <c r="E577" s="135" t="s">
        <v>2668</v>
      </c>
      <c r="F577" s="322">
        <f>+VLOOKUP($E577,Emissions!$1:$1048576,MATCH(DATE(F$2,1,1),Emissions!$A$1:$LI$1),FALSE)</f>
        <v>80.356097239999997</v>
      </c>
      <c r="G577" s="322">
        <f>+VLOOKUP($E577,Emissions!$1:$1048576,MATCH(DATE(G$2,1,1),Emissions!$A$1:$LI$1),FALSE)</f>
        <v>81.631593469999999</v>
      </c>
      <c r="H577" s="322">
        <f>+VLOOKUP($E577,Emissions!$1:$1048576,MATCH(DATE(H$2,1,1),Emissions!$A$1:$LI$1),FALSE)</f>
        <v>82.066435089999999</v>
      </c>
      <c r="I577" s="322">
        <f>+VLOOKUP($E577,Emissions!$1:$1048576,MATCH(DATE(I$2,1,1),Emissions!$A$1:$LI$1),FALSE)</f>
        <v>81.423685570000004</v>
      </c>
      <c r="J577" s="322">
        <f>+VLOOKUP($E577,Emissions!$1:$1048576,MATCH(DATE(J$2,1,1),Emissions!$A$1:$LI$1),FALSE)</f>
        <v>81.524214779999994</v>
      </c>
      <c r="K577" s="322">
        <f>+VLOOKUP($E577,Emissions!$1:$1048576,MATCH(DATE(K$2,1,1),Emissions!$A$1:$LI$1),FALSE)</f>
        <v>83.868861980000005</v>
      </c>
      <c r="L577" s="322">
        <f>+VLOOKUP($E577,Emissions!$1:$1048576,MATCH(DATE(L$2,1,1),Emissions!$A$1:$LI$1),FALSE)</f>
        <v>85.692899179999998</v>
      </c>
      <c r="M577" s="322">
        <f>+VLOOKUP($E577,Emissions!$1:$1048576,MATCH(DATE(M$2,1,1),Emissions!$A$1:$LI$1),FALSE)</f>
        <v>87.090878320000002</v>
      </c>
      <c r="N577" s="322">
        <f>+VLOOKUP($E577,Emissions!$1:$1048576,MATCH(DATE(N$2,1,1),Emissions!$A$1:$LI$1),FALSE)</f>
        <v>88.069388649999993</v>
      </c>
      <c r="O577" s="322">
        <f>+VLOOKUP($E577,Emissions!$1:$1048576,MATCH(DATE(O$2,1,1),Emissions!$A$1:$LI$1),FALSE)</f>
        <v>88.609726899999998</v>
      </c>
      <c r="P577" s="322">
        <f>+VLOOKUP($E577,Emissions!$1:$1048576,MATCH(DATE(P$2,1,1),Emissions!$A$1:$LI$1),FALSE)</f>
        <v>88.666446109999995</v>
      </c>
      <c r="Q577" s="322">
        <f>+VLOOKUP($E577,Emissions!$1:$1048576,MATCH(DATE(Q$2,1,1),Emissions!$A$1:$LI$1),FALSE)</f>
        <v>89.314693480000003</v>
      </c>
      <c r="R577" s="322">
        <f>+VLOOKUP($E577,Emissions!$1:$1048576,MATCH(DATE(R$2,1,1),Emissions!$A$1:$LI$1),FALSE)</f>
        <v>90.598814129999994</v>
      </c>
      <c r="S577" s="322">
        <f>+VLOOKUP($E577,Emissions!$1:$1048576,MATCH(DATE(S$2,1,1),Emissions!$A$1:$LI$1),FALSE)</f>
        <v>92.383411620000004</v>
      </c>
      <c r="T577" s="322">
        <f>+VLOOKUP($E577,Emissions!$1:$1048576,MATCH(DATE(T$2,1,1),Emissions!$A$1:$LI$1),FALSE)</f>
        <v>94.520485309999998</v>
      </c>
      <c r="U577" s="322">
        <f>+VLOOKUP($E577,Emissions!$1:$1048576,MATCH(DATE(U$2,1,1),Emissions!$A$1:$LI$1),FALSE)</f>
        <v>96.890906990000005</v>
      </c>
      <c r="V577" s="322">
        <f>+VLOOKUP($E577,Emissions!$1:$1048576,MATCH(DATE(V$2,1,1),Emissions!$A$1:$LI$1),FALSE)</f>
        <v>99.217939490000006</v>
      </c>
      <c r="W577" s="322">
        <f>+VLOOKUP($E577,Emissions!$1:$1048576,MATCH(DATE(W$2,1,1),Emissions!$A$1:$LI$1),FALSE)</f>
        <v>101.40155900000001</v>
      </c>
      <c r="X577" s="322">
        <f>+VLOOKUP($E577,Emissions!$1:$1048576,MATCH(DATE(X$2,1,1),Emissions!$A$1:$LI$1),FALSE)</f>
        <v>103.3856116</v>
      </c>
      <c r="Y577" s="322">
        <f>+VLOOKUP($E577,Emissions!$1:$1048576,MATCH(DATE(Y$2,1,1),Emissions!$A$1:$LI$1),FALSE)</f>
        <v>105.1693234</v>
      </c>
      <c r="Z577" s="322">
        <f>+VLOOKUP($E577,Emissions!$1:$1048576,MATCH(DATE(Z$2,1,1),Emissions!$A$1:$LI$1),FALSE)</f>
        <v>106.76983009999999</v>
      </c>
      <c r="AA577" s="322">
        <f>+VLOOKUP($E577,Emissions!$1:$1048576,MATCH(DATE(AA$2,1,1),Emissions!$A$1:$LI$1),FALSE)</f>
        <v>108.2471128</v>
      </c>
      <c r="AB577" s="322">
        <f>+VLOOKUP($E577,Emissions!$1:$1048576,MATCH(DATE(AB$2,1,1),Emissions!$A$1:$LI$1),FALSE)</f>
        <v>109.7051055</v>
      </c>
      <c r="AC577" s="322">
        <f>+VLOOKUP($E577,Emissions!$1:$1048576,MATCH(DATE(AC$2,1,1),Emissions!$A$1:$LI$1),FALSE)</f>
        <v>111.15862799999999</v>
      </c>
      <c r="AD577" s="322">
        <f>+VLOOKUP($E577,Emissions!$1:$1048576,MATCH(DATE(AD$2,1,1),Emissions!$A$1:$LI$1),FALSE)</f>
        <v>112.60583819999999</v>
      </c>
      <c r="AE577" s="322">
        <f>+VLOOKUP($E577,Emissions!$1:$1048576,MATCH(DATE(AE$2,1,1),Emissions!$A$1:$LI$1),FALSE)</f>
        <v>114.0134214</v>
      </c>
      <c r="AF577" s="322">
        <f>+VLOOKUP($E577,Emissions!$1:$1048576,MATCH(DATE(AF$2,1,1),Emissions!$A$1:$LI$1),FALSE)</f>
        <v>115.36745809999999</v>
      </c>
      <c r="AG577" s="322">
        <f>+VLOOKUP($E577,Emissions!$1:$1048576,MATCH(DATE(AG$2,1,1),Emissions!$A$1:$LI$1),FALSE)</f>
        <v>116.74035379999999</v>
      </c>
      <c r="AH577" s="322">
        <f>+VLOOKUP($E577,Emissions!$1:$1048576,MATCH(DATE(AH$2,1,1),Emissions!$A$1:$LI$1),FALSE)</f>
        <v>118.1354659</v>
      </c>
      <c r="AI577" s="322">
        <f>+VLOOKUP($E577,Emissions!$1:$1048576,MATCH(DATE(AI$2,1,1),Emissions!$A$1:$LI$1),FALSE)</f>
        <v>119.5475191</v>
      </c>
      <c r="AJ577" s="322">
        <f>+VLOOKUP($E577,Emissions!$1:$1048576,MATCH(DATE(AJ$2,1,1),Emissions!$A$1:$LI$1),FALSE)</f>
        <v>120.9712888</v>
      </c>
      <c r="AK577" s="322">
        <f>+VLOOKUP($E577,Emissions!$1:$1048576,MATCH(DATE(AK$2,1,1),Emissions!$A$1:$LI$1),FALSE)</f>
        <v>122.4225062</v>
      </c>
      <c r="AL577" s="322">
        <f>+VLOOKUP($E577,Emissions!$1:$1048576,MATCH(DATE(AL$2,1,1),Emissions!$A$1:$LI$1),FALSE)</f>
        <v>123.918212</v>
      </c>
      <c r="AM577" s="322">
        <f>+VLOOKUP($E577,Emissions!$1:$1048576,MATCH(DATE(AM$2,1,1),Emissions!$A$1:$LI$1),FALSE)</f>
        <v>125.44951279999999</v>
      </c>
      <c r="AN577" s="322">
        <f>+VLOOKUP($E577,Emissions!$1:$1048576,MATCH(DATE(AN$2,1,1),Emissions!$A$1:$LI$1),FALSE)</f>
        <v>127.0045659</v>
      </c>
      <c r="AO577" s="322">
        <f>+VLOOKUP($E577,Emissions!$1:$1048576,MATCH(DATE(AO$2,1,1),Emissions!$A$1:$LI$1),FALSE)</f>
        <v>128.57311859999999</v>
      </c>
    </row>
    <row r="578" spans="1:41" s="91" customFormat="1" ht="15" customHeight="1" x14ac:dyDescent="0.35">
      <c r="A578" s="407"/>
      <c r="B578" s="169"/>
      <c r="C578" s="136" t="s">
        <v>1087</v>
      </c>
      <c r="D578" s="146" t="s">
        <v>1033</v>
      </c>
      <c r="E578" s="135" t="s">
        <v>2701</v>
      </c>
      <c r="F578" s="322">
        <f>+VLOOKUP($E578,Emissions!$1:$1048576,MATCH(DATE(F$2,1,1),Emissions!$A$1:$LI$1),FALSE)</f>
        <v>8.8358843040000004</v>
      </c>
      <c r="G578" s="322">
        <f>+VLOOKUP($E578,Emissions!$1:$1048576,MATCH(DATE(G$2,1,1),Emissions!$A$1:$LI$1),FALSE)</f>
        <v>8.9750639539999995</v>
      </c>
      <c r="H578" s="322">
        <f>+VLOOKUP($E578,Emissions!$1:$1048576,MATCH(DATE(H$2,1,1),Emissions!$A$1:$LI$1),FALSE)</f>
        <v>9.0314223909999995</v>
      </c>
      <c r="I578" s="322">
        <f>+VLOOKUP($E578,Emissions!$1:$1048576,MATCH(DATE(I$2,1,1),Emissions!$A$1:$LI$1),FALSE)</f>
        <v>8.9870599529999993</v>
      </c>
      <c r="J578" s="322">
        <f>+VLOOKUP($E578,Emissions!$1:$1048576,MATCH(DATE(J$2,1,1),Emissions!$A$1:$LI$1),FALSE)</f>
        <v>9.0186549889999998</v>
      </c>
      <c r="K578" s="322">
        <f>+VLOOKUP($E578,Emissions!$1:$1048576,MATCH(DATE(K$2,1,1),Emissions!$A$1:$LI$1),FALSE)</f>
        <v>9.287622313</v>
      </c>
      <c r="L578" s="322">
        <f>+VLOOKUP($E578,Emissions!$1:$1048576,MATCH(DATE(L$2,1,1),Emissions!$A$1:$LI$1),FALSE)</f>
        <v>9.4978864939999994</v>
      </c>
      <c r="M578" s="322">
        <f>+VLOOKUP($E578,Emissions!$1:$1048576,MATCH(DATE(M$2,1,1),Emissions!$A$1:$LI$1),FALSE)</f>
        <v>9.6831815300000006</v>
      </c>
      <c r="N578" s="322">
        <f>+VLOOKUP($E578,Emissions!$1:$1048576,MATCH(DATE(N$2,1,1),Emissions!$A$1:$LI$1),FALSE)</f>
        <v>9.8443321130000001</v>
      </c>
      <c r="O578" s="322">
        <f>+VLOOKUP($E578,Emissions!$1:$1048576,MATCH(DATE(O$2,1,1),Emissions!$A$1:$LI$1),FALSE)</f>
        <v>9.9782963519999992</v>
      </c>
      <c r="P578" s="322">
        <f>+VLOOKUP($E578,Emissions!$1:$1048576,MATCH(DATE(P$2,1,1),Emissions!$A$1:$LI$1),FALSE)</f>
        <v>10.07873015</v>
      </c>
      <c r="Q578" s="322">
        <f>+VLOOKUP($E578,Emissions!$1:$1048576,MATCH(DATE(Q$2,1,1),Emissions!$A$1:$LI$1),FALSE)</f>
        <v>10.23125173</v>
      </c>
      <c r="R578" s="322">
        <f>+VLOOKUP($E578,Emissions!$1:$1048576,MATCH(DATE(R$2,1,1),Emissions!$A$1:$LI$1),FALSE)</f>
        <v>10.441300549999999</v>
      </c>
      <c r="S578" s="322">
        <f>+VLOOKUP($E578,Emissions!$1:$1048576,MATCH(DATE(S$2,1,1),Emissions!$A$1:$LI$1),FALSE)</f>
        <v>10.698836180000001</v>
      </c>
      <c r="T578" s="322">
        <f>+VLOOKUP($E578,Emissions!$1:$1048576,MATCH(DATE(T$2,1,1),Emissions!$A$1:$LI$1),FALSE)</f>
        <v>10.99108747</v>
      </c>
      <c r="U578" s="322">
        <f>+VLOOKUP($E578,Emissions!$1:$1048576,MATCH(DATE(U$2,1,1),Emissions!$A$1:$LI$1),FALSE)</f>
        <v>11.30742665</v>
      </c>
      <c r="V578" s="322">
        <f>+VLOOKUP($E578,Emissions!$1:$1048576,MATCH(DATE(V$2,1,1),Emissions!$A$1:$LI$1),FALSE)</f>
        <v>11.62037239</v>
      </c>
      <c r="W578" s="322">
        <f>+VLOOKUP($E578,Emissions!$1:$1048576,MATCH(DATE(W$2,1,1),Emissions!$A$1:$LI$1),FALSE)</f>
        <v>11.91566156</v>
      </c>
      <c r="X578" s="322">
        <f>+VLOOKUP($E578,Emissions!$1:$1048576,MATCH(DATE(X$2,1,1),Emissions!$A$1:$LI$1),FALSE)</f>
        <v>12.18491498</v>
      </c>
      <c r="Y578" s="322">
        <f>+VLOOKUP($E578,Emissions!$1:$1048576,MATCH(DATE(Y$2,1,1),Emissions!$A$1:$LI$1),FALSE)</f>
        <v>12.427796620000001</v>
      </c>
      <c r="Z578" s="322">
        <f>+VLOOKUP($E578,Emissions!$1:$1048576,MATCH(DATE(Z$2,1,1),Emissions!$A$1:$LI$1),FALSE)</f>
        <v>12.646150179999999</v>
      </c>
      <c r="AA578" s="322">
        <f>+VLOOKUP($E578,Emissions!$1:$1048576,MATCH(DATE(AA$2,1,1),Emissions!$A$1:$LI$1),FALSE)</f>
        <v>12.84538586</v>
      </c>
      <c r="AB578" s="322">
        <f>+VLOOKUP($E578,Emissions!$1:$1048576,MATCH(DATE(AB$2,1,1),Emissions!$A$1:$LI$1),FALSE)</f>
        <v>13.03668468</v>
      </c>
      <c r="AC578" s="322">
        <f>+VLOOKUP($E578,Emissions!$1:$1048576,MATCH(DATE(AC$2,1,1),Emissions!$A$1:$LI$1),FALSE)</f>
        <v>13.22261767</v>
      </c>
      <c r="AD578" s="322">
        <f>+VLOOKUP($E578,Emissions!$1:$1048576,MATCH(DATE(AD$2,1,1),Emissions!$A$1:$LI$1),FALSE)</f>
        <v>13.40402048</v>
      </c>
      <c r="AE578" s="322">
        <f>+VLOOKUP($E578,Emissions!$1:$1048576,MATCH(DATE(AE$2,1,1),Emissions!$A$1:$LI$1),FALSE)</f>
        <v>13.576750369999999</v>
      </c>
      <c r="AF578" s="322">
        <f>+VLOOKUP($E578,Emissions!$1:$1048576,MATCH(DATE(AF$2,1,1),Emissions!$A$1:$LI$1),FALSE)</f>
        <v>13.739475629999999</v>
      </c>
      <c r="AG578" s="322">
        <f>+VLOOKUP($E578,Emissions!$1:$1048576,MATCH(DATE(AG$2,1,1),Emissions!$A$1:$LI$1),FALSE)</f>
        <v>13.90062127</v>
      </c>
      <c r="AH578" s="322">
        <f>+VLOOKUP($E578,Emissions!$1:$1048576,MATCH(DATE(AH$2,1,1),Emissions!$A$1:$LI$1),FALSE)</f>
        <v>14.06166885</v>
      </c>
      <c r="AI578" s="322">
        <f>+VLOOKUP($E578,Emissions!$1:$1048576,MATCH(DATE(AI$2,1,1),Emissions!$A$1:$LI$1),FALSE)</f>
        <v>14.22301122</v>
      </c>
      <c r="AJ578" s="322">
        <f>+VLOOKUP($E578,Emissions!$1:$1048576,MATCH(DATE(AJ$2,1,1),Emissions!$A$1:$LI$1),FALSE)</f>
        <v>14.384846599999999</v>
      </c>
      <c r="AK578" s="322">
        <f>+VLOOKUP($E578,Emissions!$1:$1048576,MATCH(DATE(AK$2,1,1),Emissions!$A$1:$LI$1),FALSE)</f>
        <v>14.54839827</v>
      </c>
      <c r="AL578" s="322">
        <f>+VLOOKUP($E578,Emissions!$1:$1048576,MATCH(DATE(AL$2,1,1),Emissions!$A$1:$LI$1),FALSE)</f>
        <v>14.715916500000001</v>
      </c>
      <c r="AM578" s="322">
        <f>+VLOOKUP($E578,Emissions!$1:$1048576,MATCH(DATE(AM$2,1,1),Emissions!$A$1:$LI$1),FALSE)</f>
        <v>14.88704879</v>
      </c>
      <c r="AN578" s="322">
        <f>+VLOOKUP($E578,Emissions!$1:$1048576,MATCH(DATE(AN$2,1,1),Emissions!$A$1:$LI$1),FALSE)</f>
        <v>15.060962180000001</v>
      </c>
      <c r="AO578" s="322">
        <f>+VLOOKUP($E578,Emissions!$1:$1048576,MATCH(DATE(AO$2,1,1),Emissions!$A$1:$LI$1),FALSE)</f>
        <v>15.23685064</v>
      </c>
    </row>
    <row r="579" spans="1:41" ht="15" customHeight="1" x14ac:dyDescent="0.35">
      <c r="A579" s="407"/>
      <c r="B579" s="169"/>
      <c r="C579" s="137" t="s">
        <v>724</v>
      </c>
      <c r="D579" s="113" t="s">
        <v>1033</v>
      </c>
      <c r="E579" s="50" t="s">
        <v>2669</v>
      </c>
      <c r="F579" s="356">
        <f>+VLOOKUP($E579,Emissions!$1:$1048576,MATCH(DATE(F$2,1,1),Emissions!$A$1:$LI$1),FALSE)</f>
        <v>8.4953826140000004</v>
      </c>
      <c r="G579" s="356">
        <f>+VLOOKUP($E579,Emissions!$1:$1048576,MATCH(DATE(G$2,1,1),Emissions!$A$1:$LI$1),FALSE)</f>
        <v>8.6362039549999992</v>
      </c>
      <c r="H579" s="356">
        <f>+VLOOKUP($E579,Emissions!$1:$1048576,MATCH(DATE(H$2,1,1),Emissions!$A$1:$LI$1),FALSE)</f>
        <v>8.6987245469999994</v>
      </c>
      <c r="I579" s="356">
        <f>+VLOOKUP($E579,Emissions!$1:$1048576,MATCH(DATE(I$2,1,1),Emissions!$A$1:$LI$1),FALSE)</f>
        <v>8.6653756049999995</v>
      </c>
      <c r="J579" s="356">
        <f>+VLOOKUP($E579,Emissions!$1:$1048576,MATCH(DATE(J$2,1,1),Emissions!$A$1:$LI$1),FALSE)</f>
        <v>8.703357445</v>
      </c>
      <c r="K579" s="356">
        <f>+VLOOKUP($E579,Emissions!$1:$1048576,MATCH(DATE(K$2,1,1),Emissions!$A$1:$LI$1),FALSE)</f>
        <v>8.9691117550000001</v>
      </c>
      <c r="L579" s="356">
        <f>+VLOOKUP($E579,Emissions!$1:$1048576,MATCH(DATE(L$2,1,1),Emissions!$A$1:$LI$1),FALSE)</f>
        <v>9.1786410800000002</v>
      </c>
      <c r="M579" s="356">
        <f>+VLOOKUP($E579,Emissions!$1:$1048576,MATCH(DATE(M$2,1,1),Emissions!$A$1:$LI$1),FALSE)</f>
        <v>9.3664518989999994</v>
      </c>
      <c r="N579" s="356">
        <f>+VLOOKUP($E579,Emissions!$1:$1048576,MATCH(DATE(N$2,1,1),Emissions!$A$1:$LI$1),FALSE)</f>
        <v>9.5330772629999991</v>
      </c>
      <c r="O579" s="356">
        <f>+VLOOKUP($E579,Emissions!$1:$1048576,MATCH(DATE(O$2,1,1),Emissions!$A$1:$LI$1),FALSE)</f>
        <v>9.6753960530000001</v>
      </c>
      <c r="P579" s="356">
        <f>+VLOOKUP($E579,Emissions!$1:$1048576,MATCH(DATE(P$2,1,1),Emissions!$A$1:$LI$1),FALSE)</f>
        <v>9.7871026630000006</v>
      </c>
      <c r="Q579" s="356">
        <f>+VLOOKUP($E579,Emissions!$1:$1048576,MATCH(DATE(Q$2,1,1),Emissions!$A$1:$LI$1),FALSE)</f>
        <v>9.9455816440000007</v>
      </c>
      <c r="R579" s="356">
        <f>+VLOOKUP($E579,Emissions!$1:$1048576,MATCH(DATE(R$2,1,1),Emissions!$A$1:$LI$1),FALSE)</f>
        <v>10.157826590000001</v>
      </c>
      <c r="S579" s="356">
        <f>+VLOOKUP($E579,Emissions!$1:$1048576,MATCH(DATE(S$2,1,1),Emissions!$A$1:$LI$1),FALSE)</f>
        <v>10.415317679999999</v>
      </c>
      <c r="T579" s="356">
        <f>+VLOOKUP($E579,Emissions!$1:$1048576,MATCH(DATE(T$2,1,1),Emissions!$A$1:$LI$1),FALSE)</f>
        <v>10.70621058</v>
      </c>
      <c r="U579" s="356">
        <f>+VLOOKUP($E579,Emissions!$1:$1048576,MATCH(DATE(U$2,1,1),Emissions!$A$1:$LI$1),FALSE)</f>
        <v>11.02041172</v>
      </c>
      <c r="V579" s="356">
        <f>+VLOOKUP($E579,Emissions!$1:$1048576,MATCH(DATE(V$2,1,1),Emissions!$A$1:$LI$1),FALSE)</f>
        <v>11.331509219999999</v>
      </c>
      <c r="W579" s="356">
        <f>+VLOOKUP($E579,Emissions!$1:$1048576,MATCH(DATE(W$2,1,1),Emissions!$A$1:$LI$1),FALSE)</f>
        <v>11.62554426</v>
      </c>
      <c r="X579" s="356">
        <f>+VLOOKUP($E579,Emissions!$1:$1048576,MATCH(DATE(X$2,1,1),Emissions!$A$1:$LI$1),FALSE)</f>
        <v>11.894243960000001</v>
      </c>
      <c r="Y579" s="356">
        <f>+VLOOKUP($E579,Emissions!$1:$1048576,MATCH(DATE(Y$2,1,1),Emissions!$A$1:$LI$1),FALSE)</f>
        <v>12.137209739999999</v>
      </c>
      <c r="Z579" s="356">
        <f>+VLOOKUP($E579,Emissions!$1:$1048576,MATCH(DATE(Z$2,1,1),Emissions!$A$1:$LI$1),FALSE)</f>
        <v>12.35623281</v>
      </c>
      <c r="AA579" s="356">
        <f>+VLOOKUP($E579,Emissions!$1:$1048576,MATCH(DATE(AA$2,1,1),Emissions!$A$1:$LI$1),FALSE)</f>
        <v>12.555998199999999</v>
      </c>
      <c r="AB579" s="356">
        <f>+VLOOKUP($E579,Emissions!$1:$1048576,MATCH(DATE(AB$2,1,1),Emissions!$A$1:$LI$1),FALSE)</f>
        <v>12.74765966</v>
      </c>
      <c r="AC579" s="356">
        <f>+VLOOKUP($E579,Emissions!$1:$1048576,MATCH(DATE(AC$2,1,1),Emissions!$A$1:$LI$1),FALSE)</f>
        <v>12.933889539999999</v>
      </c>
      <c r="AD579" s="356">
        <f>+VLOOKUP($E579,Emissions!$1:$1048576,MATCH(DATE(AD$2,1,1),Emissions!$A$1:$LI$1),FALSE)</f>
        <v>13.115595170000001</v>
      </c>
      <c r="AE579" s="356">
        <f>+VLOOKUP($E579,Emissions!$1:$1048576,MATCH(DATE(AE$2,1,1),Emissions!$A$1:$LI$1),FALSE)</f>
        <v>13.28886037</v>
      </c>
      <c r="AF579" s="356">
        <f>+VLOOKUP($E579,Emissions!$1:$1048576,MATCH(DATE(AF$2,1,1),Emissions!$A$1:$LI$1),FALSE)</f>
        <v>13.45197224</v>
      </c>
      <c r="AG579" s="356">
        <f>+VLOOKUP($E579,Emissions!$1:$1048576,MATCH(DATE(AG$2,1,1),Emissions!$A$1:$LI$1),FALSE)</f>
        <v>13.61332719</v>
      </c>
      <c r="AH579" s="356">
        <f>+VLOOKUP($E579,Emissions!$1:$1048576,MATCH(DATE(AH$2,1,1),Emissions!$A$1:$LI$1),FALSE)</f>
        <v>13.774493830000001</v>
      </c>
      <c r="AI579" s="356">
        <f>+VLOOKUP($E579,Emissions!$1:$1048576,MATCH(DATE(AI$2,1,1),Emissions!$A$1:$LI$1),FALSE)</f>
        <v>13.93593362</v>
      </c>
      <c r="AJ579" s="356">
        <f>+VLOOKUP($E579,Emissions!$1:$1048576,MATCH(DATE(AJ$2,1,1),Emissions!$A$1:$LI$1),FALSE)</f>
        <v>14.097889410000001</v>
      </c>
      <c r="AK579" s="356">
        <f>+VLOOKUP($E579,Emissions!$1:$1048576,MATCH(DATE(AK$2,1,1),Emissions!$A$1:$LI$1),FALSE)</f>
        <v>14.261411710000001</v>
      </c>
      <c r="AL579" s="356">
        <f>+VLOOKUP($E579,Emissions!$1:$1048576,MATCH(DATE(AL$2,1,1),Emissions!$A$1:$LI$1),FALSE)</f>
        <v>14.428792959999999</v>
      </c>
      <c r="AM579" s="356">
        <f>+VLOOKUP($E579,Emissions!$1:$1048576,MATCH(DATE(AM$2,1,1),Emissions!$A$1:$LI$1),FALSE)</f>
        <v>14.599749389999999</v>
      </c>
      <c r="AN579" s="356">
        <f>+VLOOKUP($E579,Emissions!$1:$1048576,MATCH(DATE(AN$2,1,1),Emissions!$A$1:$LI$1),FALSE)</f>
        <v>14.773497389999999</v>
      </c>
      <c r="AO579" s="356">
        <f>+VLOOKUP($E579,Emissions!$1:$1048576,MATCH(DATE(AO$2,1,1),Emissions!$A$1:$LI$1),FALSE)</f>
        <v>14.94926263</v>
      </c>
    </row>
    <row r="580" spans="1:41" ht="15" customHeight="1" x14ac:dyDescent="0.35">
      <c r="A580" s="407"/>
      <c r="B580" s="169"/>
      <c r="C580" s="137" t="s">
        <v>725</v>
      </c>
      <c r="D580" s="113" t="s">
        <v>1033</v>
      </c>
      <c r="E580" s="50" t="s">
        <v>2670</v>
      </c>
      <c r="F580" s="356">
        <f>+VLOOKUP($E580,Emissions!$1:$1048576,MATCH(DATE(F$2,1,1),Emissions!$A$1:$LI$1),FALSE)</f>
        <v>0.34050168930000002</v>
      </c>
      <c r="G580" s="356">
        <f>+VLOOKUP($E580,Emissions!$1:$1048576,MATCH(DATE(G$2,1,1),Emissions!$A$1:$LI$1),FALSE)</f>
        <v>0.33885999839999997</v>
      </c>
      <c r="H580" s="356">
        <f>+VLOOKUP($E580,Emissions!$1:$1048576,MATCH(DATE(H$2,1,1),Emissions!$A$1:$LI$1),FALSE)</f>
        <v>0.33269784390000001</v>
      </c>
      <c r="I580" s="356">
        <f>+VLOOKUP($E580,Emissions!$1:$1048576,MATCH(DATE(I$2,1,1),Emissions!$A$1:$LI$1),FALSE)</f>
        <v>0.32168434820000003</v>
      </c>
      <c r="J580" s="356">
        <f>+VLOOKUP($E580,Emissions!$1:$1048576,MATCH(DATE(J$2,1,1),Emissions!$A$1:$LI$1),FALSE)</f>
        <v>0.31529754450000003</v>
      </c>
      <c r="K580" s="356">
        <f>+VLOOKUP($E580,Emissions!$1:$1048576,MATCH(DATE(K$2,1,1),Emissions!$A$1:$LI$1),FALSE)</f>
        <v>0.3185105573</v>
      </c>
      <c r="L580" s="356">
        <f>+VLOOKUP($E580,Emissions!$1:$1048576,MATCH(DATE(L$2,1,1),Emissions!$A$1:$LI$1),FALSE)</f>
        <v>0.3192454146</v>
      </c>
      <c r="M580" s="356">
        <f>+VLOOKUP($E580,Emissions!$1:$1048576,MATCH(DATE(M$2,1,1),Emissions!$A$1:$LI$1),FALSE)</f>
        <v>0.31672963030000001</v>
      </c>
      <c r="N580" s="356">
        <f>+VLOOKUP($E580,Emissions!$1:$1048576,MATCH(DATE(N$2,1,1),Emissions!$A$1:$LI$1),FALSE)</f>
        <v>0.31125485069999997</v>
      </c>
      <c r="O580" s="356">
        <f>+VLOOKUP($E580,Emissions!$1:$1048576,MATCH(DATE(O$2,1,1),Emissions!$A$1:$LI$1),FALSE)</f>
        <v>0.30290029860000001</v>
      </c>
      <c r="P580" s="356">
        <f>+VLOOKUP($E580,Emissions!$1:$1048576,MATCH(DATE(P$2,1,1),Emissions!$A$1:$LI$1),FALSE)</f>
        <v>0.2916274841</v>
      </c>
      <c r="Q580" s="356">
        <f>+VLOOKUP($E580,Emissions!$1:$1048576,MATCH(DATE(Q$2,1,1),Emissions!$A$1:$LI$1),FALSE)</f>
        <v>0.28567008440000002</v>
      </c>
      <c r="R580" s="356">
        <f>+VLOOKUP($E580,Emissions!$1:$1048576,MATCH(DATE(R$2,1,1),Emissions!$A$1:$LI$1),FALSE)</f>
        <v>0.28347396180000001</v>
      </c>
      <c r="S580" s="356">
        <f>+VLOOKUP($E580,Emissions!$1:$1048576,MATCH(DATE(S$2,1,1),Emissions!$A$1:$LI$1),FALSE)</f>
        <v>0.28351849289999997</v>
      </c>
      <c r="T580" s="356">
        <f>+VLOOKUP($E580,Emissions!$1:$1048576,MATCH(DATE(T$2,1,1),Emissions!$A$1:$LI$1),FALSE)</f>
        <v>0.28487689109999997</v>
      </c>
      <c r="U580" s="356">
        <f>+VLOOKUP($E580,Emissions!$1:$1048576,MATCH(DATE(U$2,1,1),Emissions!$A$1:$LI$1),FALSE)</f>
        <v>0.28701493259999999</v>
      </c>
      <c r="V580" s="356">
        <f>+VLOOKUP($E580,Emissions!$1:$1048576,MATCH(DATE(V$2,1,1),Emissions!$A$1:$LI$1),FALSE)</f>
        <v>0.28886316909999998</v>
      </c>
      <c r="W580" s="356">
        <f>+VLOOKUP($E580,Emissions!$1:$1048576,MATCH(DATE(W$2,1,1),Emissions!$A$1:$LI$1),FALSE)</f>
        <v>0.29011729920000001</v>
      </c>
      <c r="X580" s="356">
        <f>+VLOOKUP($E580,Emissions!$1:$1048576,MATCH(DATE(X$2,1,1),Emissions!$A$1:$LI$1),FALSE)</f>
        <v>0.29067101919999999</v>
      </c>
      <c r="Y580" s="356">
        <f>+VLOOKUP($E580,Emissions!$1:$1048576,MATCH(DATE(Y$2,1,1),Emissions!$A$1:$LI$1),FALSE)</f>
        <v>0.29058687379999998</v>
      </c>
      <c r="Z580" s="356">
        <f>+VLOOKUP($E580,Emissions!$1:$1048576,MATCH(DATE(Z$2,1,1),Emissions!$A$1:$LI$1),FALSE)</f>
        <v>0.2899173713</v>
      </c>
      <c r="AA580" s="356">
        <f>+VLOOKUP($E580,Emissions!$1:$1048576,MATCH(DATE(AA$2,1,1),Emissions!$A$1:$LI$1),FALSE)</f>
        <v>0.28938765659999999</v>
      </c>
      <c r="AB580" s="356">
        <f>+VLOOKUP($E580,Emissions!$1:$1048576,MATCH(DATE(AB$2,1,1),Emissions!$A$1:$LI$1),FALSE)</f>
        <v>0.28902501790000001</v>
      </c>
      <c r="AC580" s="356">
        <f>+VLOOKUP($E580,Emissions!$1:$1048576,MATCH(DATE(AC$2,1,1),Emissions!$A$1:$LI$1),FALSE)</f>
        <v>0.28872813380000001</v>
      </c>
      <c r="AD580" s="356">
        <f>+VLOOKUP($E580,Emissions!$1:$1048576,MATCH(DATE(AD$2,1,1),Emissions!$A$1:$LI$1),FALSE)</f>
        <v>0.2884253061</v>
      </c>
      <c r="AE580" s="356">
        <f>+VLOOKUP($E580,Emissions!$1:$1048576,MATCH(DATE(AE$2,1,1),Emissions!$A$1:$LI$1),FALSE)</f>
        <v>0.28789000339999998</v>
      </c>
      <c r="AF580" s="356">
        <f>+VLOOKUP($E580,Emissions!$1:$1048576,MATCH(DATE(AF$2,1,1),Emissions!$A$1:$LI$1),FALSE)</f>
        <v>0.28750338739999998</v>
      </c>
      <c r="AG580" s="356">
        <f>+VLOOKUP($E580,Emissions!$1:$1048576,MATCH(DATE(AG$2,1,1),Emissions!$A$1:$LI$1),FALSE)</f>
        <v>0.28729408779999999</v>
      </c>
      <c r="AH580" s="356">
        <f>+VLOOKUP($E580,Emissions!$1:$1048576,MATCH(DATE(AH$2,1,1),Emissions!$A$1:$LI$1),FALSE)</f>
        <v>0.28717502169999998</v>
      </c>
      <c r="AI580" s="356">
        <f>+VLOOKUP($E580,Emissions!$1:$1048576,MATCH(DATE(AI$2,1,1),Emissions!$A$1:$LI$1),FALSE)</f>
        <v>0.28707760360000001</v>
      </c>
      <c r="AJ580" s="356">
        <f>+VLOOKUP($E580,Emissions!$1:$1048576,MATCH(DATE(AJ$2,1,1),Emissions!$A$1:$LI$1),FALSE)</f>
        <v>0.28695718780000001</v>
      </c>
      <c r="AK580" s="356">
        <f>+VLOOKUP($E580,Emissions!$1:$1048576,MATCH(DATE(AK$2,1,1),Emissions!$A$1:$LI$1),FALSE)</f>
        <v>0.286986556</v>
      </c>
      <c r="AL580" s="356">
        <f>+VLOOKUP($E580,Emissions!$1:$1048576,MATCH(DATE(AL$2,1,1),Emissions!$A$1:$LI$1),FALSE)</f>
        <v>0.28712354109999999</v>
      </c>
      <c r="AM580" s="356">
        <f>+VLOOKUP($E580,Emissions!$1:$1048576,MATCH(DATE(AM$2,1,1),Emissions!$A$1:$LI$1),FALSE)</f>
        <v>0.2872994015</v>
      </c>
      <c r="AN580" s="356">
        <f>+VLOOKUP($E580,Emissions!$1:$1048576,MATCH(DATE(AN$2,1,1),Emissions!$A$1:$LI$1),FALSE)</f>
        <v>0.28746478819999999</v>
      </c>
      <c r="AO580" s="356">
        <f>+VLOOKUP($E580,Emissions!$1:$1048576,MATCH(DATE(AO$2,1,1),Emissions!$A$1:$LI$1),FALSE)</f>
        <v>0.28758800579999999</v>
      </c>
    </row>
    <row r="581" spans="1:41" s="91" customFormat="1" ht="15" customHeight="1" x14ac:dyDescent="0.35">
      <c r="A581" s="407"/>
      <c r="B581" s="169"/>
      <c r="C581" s="136" t="s">
        <v>1088</v>
      </c>
      <c r="D581" s="146" t="s">
        <v>1033</v>
      </c>
      <c r="E581" s="135" t="s">
        <v>2702</v>
      </c>
      <c r="F581" s="322">
        <f>+VLOOKUP($E581,Emissions!$1:$1048576,MATCH(DATE(F$2,1,1),Emissions!$A$1:$LI$1),FALSE)</f>
        <v>9.9268769809999995</v>
      </c>
      <c r="G581" s="322">
        <f>+VLOOKUP($E581,Emissions!$1:$1048576,MATCH(DATE(G$2,1,1),Emissions!$A$1:$LI$1),FALSE)</f>
        <v>10.09116807</v>
      </c>
      <c r="H581" s="322">
        <f>+VLOOKUP($E581,Emissions!$1:$1048576,MATCH(DATE(H$2,1,1),Emissions!$A$1:$LI$1),FALSE)</f>
        <v>10.166390030000001</v>
      </c>
      <c r="I581" s="322">
        <f>+VLOOKUP($E581,Emissions!$1:$1048576,MATCH(DATE(I$2,1,1),Emissions!$A$1:$LI$1),FALSE)</f>
        <v>10.126443630000001</v>
      </c>
      <c r="J581" s="322">
        <f>+VLOOKUP($E581,Emissions!$1:$1048576,MATCH(DATE(J$2,1,1),Emissions!$A$1:$LI$1),FALSE)</f>
        <v>10.16982589</v>
      </c>
      <c r="K581" s="322">
        <f>+VLOOKUP($E581,Emissions!$1:$1048576,MATCH(DATE(K$2,1,1),Emissions!$A$1:$LI$1),FALSE)</f>
        <v>10.46902579</v>
      </c>
      <c r="L581" s="322">
        <f>+VLOOKUP($E581,Emissions!$1:$1048576,MATCH(DATE(L$2,1,1),Emissions!$A$1:$LI$1),FALSE)</f>
        <v>10.712893960000001</v>
      </c>
      <c r="M581" s="322">
        <f>+VLOOKUP($E581,Emissions!$1:$1048576,MATCH(DATE(M$2,1,1),Emissions!$A$1:$LI$1),FALSE)</f>
        <v>10.9192704</v>
      </c>
      <c r="N581" s="322">
        <f>+VLOOKUP($E581,Emissions!$1:$1048576,MATCH(DATE(N$2,1,1),Emissions!$A$1:$LI$1),FALSE)</f>
        <v>11.08080065</v>
      </c>
      <c r="O581" s="322">
        <f>+VLOOKUP($E581,Emissions!$1:$1048576,MATCH(DATE(O$2,1,1),Emissions!$A$1:$LI$1),FALSE)</f>
        <v>11.189866200000001</v>
      </c>
      <c r="P581" s="322">
        <f>+VLOOKUP($E581,Emissions!$1:$1048576,MATCH(DATE(P$2,1,1),Emissions!$A$1:$LI$1),FALSE)</f>
        <v>11.236951769999999</v>
      </c>
      <c r="Q581" s="322">
        <f>+VLOOKUP($E581,Emissions!$1:$1048576,MATCH(DATE(Q$2,1,1),Emissions!$A$1:$LI$1),FALSE)</f>
        <v>11.349915169999999</v>
      </c>
      <c r="R581" s="322">
        <f>+VLOOKUP($E581,Emissions!$1:$1048576,MATCH(DATE(R$2,1,1),Emissions!$A$1:$LI$1),FALSE)</f>
        <v>11.533319560000001</v>
      </c>
      <c r="S581" s="322">
        <f>+VLOOKUP($E581,Emissions!$1:$1048576,MATCH(DATE(S$2,1,1),Emissions!$A$1:$LI$1),FALSE)</f>
        <v>11.774854380000001</v>
      </c>
      <c r="T581" s="322">
        <f>+VLOOKUP($E581,Emissions!$1:$1048576,MATCH(DATE(T$2,1,1),Emissions!$A$1:$LI$1),FALSE)</f>
        <v>12.060989040000001</v>
      </c>
      <c r="U581" s="322">
        <f>+VLOOKUP($E581,Emissions!$1:$1048576,MATCH(DATE(U$2,1,1),Emissions!$A$1:$LI$1),FALSE)</f>
        <v>12.380666359999999</v>
      </c>
      <c r="V581" s="322">
        <f>+VLOOKUP($E581,Emissions!$1:$1048576,MATCH(DATE(V$2,1,1),Emissions!$A$1:$LI$1),FALSE)</f>
        <v>12.70386997</v>
      </c>
      <c r="W581" s="322">
        <f>+VLOOKUP($E581,Emissions!$1:$1048576,MATCH(DATE(W$2,1,1),Emissions!$A$1:$LI$1),FALSE)</f>
        <v>13.01616072</v>
      </c>
      <c r="X581" s="322">
        <f>+VLOOKUP($E581,Emissions!$1:$1048576,MATCH(DATE(X$2,1,1),Emissions!$A$1:$LI$1),FALSE)</f>
        <v>13.309448509999999</v>
      </c>
      <c r="Y581" s="322">
        <f>+VLOOKUP($E581,Emissions!$1:$1048576,MATCH(DATE(Y$2,1,1),Emissions!$A$1:$LI$1),FALSE)</f>
        <v>13.58337049</v>
      </c>
      <c r="Z581" s="322">
        <f>+VLOOKUP($E581,Emissions!$1:$1048576,MATCH(DATE(Z$2,1,1),Emissions!$A$1:$LI$1),FALSE)</f>
        <v>13.840208840000001</v>
      </c>
      <c r="AA581" s="322">
        <f>+VLOOKUP($E581,Emissions!$1:$1048576,MATCH(DATE(AA$2,1,1),Emissions!$A$1:$LI$1),FALSE)</f>
        <v>14.08786115</v>
      </c>
      <c r="AB581" s="322">
        <f>+VLOOKUP($E581,Emissions!$1:$1048576,MATCH(DATE(AB$2,1,1),Emissions!$A$1:$LI$1),FALSE)</f>
        <v>14.33634868</v>
      </c>
      <c r="AC581" s="322">
        <f>+VLOOKUP($E581,Emissions!$1:$1048576,MATCH(DATE(AC$2,1,1),Emissions!$A$1:$LI$1),FALSE)</f>
        <v>14.58770777</v>
      </c>
      <c r="AD581" s="322">
        <f>+VLOOKUP($E581,Emissions!$1:$1048576,MATCH(DATE(AD$2,1,1),Emissions!$A$1:$LI$1),FALSE)</f>
        <v>14.842335050000001</v>
      </c>
      <c r="AE581" s="322">
        <f>+VLOOKUP($E581,Emissions!$1:$1048576,MATCH(DATE(AE$2,1,1),Emissions!$A$1:$LI$1),FALSE)</f>
        <v>15.097354859999999</v>
      </c>
      <c r="AF581" s="322">
        <f>+VLOOKUP($E581,Emissions!$1:$1048576,MATCH(DATE(AF$2,1,1),Emissions!$A$1:$LI$1),FALSE)</f>
        <v>15.351105690000001</v>
      </c>
      <c r="AG581" s="322">
        <f>+VLOOKUP($E581,Emissions!$1:$1048576,MATCH(DATE(AG$2,1,1),Emissions!$A$1:$LI$1),FALSE)</f>
        <v>15.60974521</v>
      </c>
      <c r="AH581" s="322">
        <f>+VLOOKUP($E581,Emissions!$1:$1048576,MATCH(DATE(AH$2,1,1),Emissions!$A$1:$LI$1),FALSE)</f>
        <v>15.873234460000001</v>
      </c>
      <c r="AI581" s="322">
        <f>+VLOOKUP($E581,Emissions!$1:$1048576,MATCH(DATE(AI$2,1,1),Emissions!$A$1:$LI$1),FALSE)</f>
        <v>16.140851189999999</v>
      </c>
      <c r="AJ581" s="322">
        <f>+VLOOKUP($E581,Emissions!$1:$1048576,MATCH(DATE(AJ$2,1,1),Emissions!$A$1:$LI$1),FALSE)</f>
        <v>16.411923009999999</v>
      </c>
      <c r="AK581" s="322">
        <f>+VLOOKUP($E581,Emissions!$1:$1048576,MATCH(DATE(AK$2,1,1),Emissions!$A$1:$LI$1),FALSE)</f>
        <v>16.688975060000001</v>
      </c>
      <c r="AL581" s="322">
        <f>+VLOOKUP($E581,Emissions!$1:$1048576,MATCH(DATE(AL$2,1,1),Emissions!$A$1:$LI$1),FALSE)</f>
        <v>16.973116180000002</v>
      </c>
      <c r="AM581" s="322">
        <f>+VLOOKUP($E581,Emissions!$1:$1048576,MATCH(DATE(AM$2,1,1),Emissions!$A$1:$LI$1),FALSE)</f>
        <v>17.263050289999999</v>
      </c>
      <c r="AN581" s="322">
        <f>+VLOOKUP($E581,Emissions!$1:$1048576,MATCH(DATE(AN$2,1,1),Emissions!$A$1:$LI$1),FALSE)</f>
        <v>17.55722132</v>
      </c>
      <c r="AO581" s="322">
        <f>+VLOOKUP($E581,Emissions!$1:$1048576,MATCH(DATE(AO$2,1,1),Emissions!$A$1:$LI$1),FALSE)</f>
        <v>17.854243369999999</v>
      </c>
    </row>
    <row r="582" spans="1:41" ht="15" customHeight="1" x14ac:dyDescent="0.35">
      <c r="A582" s="407"/>
      <c r="B582" s="169"/>
      <c r="C582" s="137" t="s">
        <v>726</v>
      </c>
      <c r="D582" s="113" t="s">
        <v>1033</v>
      </c>
      <c r="E582" s="50" t="s">
        <v>2671</v>
      </c>
      <c r="F582" s="356">
        <f>+VLOOKUP($E582,Emissions!$1:$1048576,MATCH(DATE(F$2,1,1),Emissions!$A$1:$LI$1),FALSE)</f>
        <v>1.0780066530000001</v>
      </c>
      <c r="G582" s="356">
        <f>+VLOOKUP($E582,Emissions!$1:$1048576,MATCH(DATE(G$2,1,1),Emissions!$A$1:$LI$1),FALSE)</f>
        <v>1.096993678</v>
      </c>
      <c r="H582" s="356">
        <f>+VLOOKUP($E582,Emissions!$1:$1048576,MATCH(DATE(H$2,1,1),Emissions!$A$1:$LI$1),FALSE)</f>
        <v>1.1044790579999999</v>
      </c>
      <c r="I582" s="356">
        <f>+VLOOKUP($E582,Emissions!$1:$1048576,MATCH(DATE(I$2,1,1),Emissions!$A$1:$LI$1),FALSE)</f>
        <v>1.1005329210000001</v>
      </c>
      <c r="J582" s="356">
        <f>+VLOOKUP($E582,Emissions!$1:$1048576,MATCH(DATE(J$2,1,1),Emissions!$A$1:$LI$1),FALSE)</f>
        <v>1.1072625199999999</v>
      </c>
      <c r="K582" s="356">
        <f>+VLOOKUP($E582,Emissions!$1:$1048576,MATCH(DATE(K$2,1,1),Emissions!$A$1:$LI$1),FALSE)</f>
        <v>1.1446826329999999</v>
      </c>
      <c r="L582" s="356">
        <f>+VLOOKUP($E582,Emissions!$1:$1048576,MATCH(DATE(L$2,1,1),Emissions!$A$1:$LI$1),FALSE)</f>
        <v>1.1731217620000001</v>
      </c>
      <c r="M582" s="356">
        <f>+VLOOKUP($E582,Emissions!$1:$1048576,MATCH(DATE(M$2,1,1),Emissions!$A$1:$LI$1),FALSE)</f>
        <v>1.198757887</v>
      </c>
      <c r="N582" s="356">
        <f>+VLOOKUP($E582,Emissions!$1:$1048576,MATCH(DATE(N$2,1,1),Emissions!$A$1:$LI$1),FALSE)</f>
        <v>1.2216145839999999</v>
      </c>
      <c r="O582" s="356">
        <f>+VLOOKUP($E582,Emissions!$1:$1048576,MATCH(DATE(O$2,1,1),Emissions!$A$1:$LI$1),FALSE)</f>
        <v>1.2415821330000001</v>
      </c>
      <c r="P582" s="356">
        <f>+VLOOKUP($E582,Emissions!$1:$1048576,MATCH(DATE(P$2,1,1),Emissions!$A$1:$LI$1),FALSE)</f>
        <v>1.2583105939999999</v>
      </c>
      <c r="Q582" s="356">
        <f>+VLOOKUP($E582,Emissions!$1:$1048576,MATCH(DATE(Q$2,1,1),Emissions!$A$1:$LI$1),FALSE)</f>
        <v>1.2806172689999999</v>
      </c>
      <c r="R582" s="356">
        <f>+VLOOKUP($E582,Emissions!$1:$1048576,MATCH(DATE(R$2,1,1),Emissions!$A$1:$LI$1),FALSE)</f>
        <v>1.3100648909999999</v>
      </c>
      <c r="S582" s="356">
        <f>+VLOOKUP($E582,Emissions!$1:$1048576,MATCH(DATE(S$2,1,1),Emissions!$A$1:$LI$1),FALSE)</f>
        <v>1.345718905</v>
      </c>
      <c r="T582" s="356">
        <f>+VLOOKUP($E582,Emissions!$1:$1048576,MATCH(DATE(T$2,1,1),Emissions!$A$1:$LI$1),FALSE)</f>
        <v>1.386054651</v>
      </c>
      <c r="U582" s="356">
        <f>+VLOOKUP($E582,Emissions!$1:$1048576,MATCH(DATE(U$2,1,1),Emissions!$A$1:$LI$1),FALSE)</f>
        <v>1.4297592189999999</v>
      </c>
      <c r="V582" s="356">
        <f>+VLOOKUP($E582,Emissions!$1:$1048576,MATCH(DATE(V$2,1,1),Emissions!$A$1:$LI$1),FALSE)</f>
        <v>1.473654894</v>
      </c>
      <c r="W582" s="356">
        <f>+VLOOKUP($E582,Emissions!$1:$1048576,MATCH(DATE(W$2,1,1),Emissions!$A$1:$LI$1),FALSE)</f>
        <v>1.515437809</v>
      </c>
      <c r="X582" s="356">
        <f>+VLOOKUP($E582,Emissions!$1:$1048576,MATCH(DATE(X$2,1,1),Emissions!$A$1:$LI$1),FALSE)</f>
        <v>1.553905053</v>
      </c>
      <c r="Y582" s="356">
        <f>+VLOOKUP($E582,Emissions!$1:$1048576,MATCH(DATE(Y$2,1,1),Emissions!$A$1:$LI$1),FALSE)</f>
        <v>1.5890235109999999</v>
      </c>
      <c r="Z582" s="356">
        <f>+VLOOKUP($E582,Emissions!$1:$1048576,MATCH(DATE(Z$2,1,1),Emissions!$A$1:$LI$1),FALSE)</f>
        <v>1.6210282009999999</v>
      </c>
      <c r="AA582" s="356">
        <f>+VLOOKUP($E582,Emissions!$1:$1048576,MATCH(DATE(AA$2,1,1),Emissions!$A$1:$LI$1),FALSE)</f>
        <v>1.6507692</v>
      </c>
      <c r="AB582" s="356">
        <f>+VLOOKUP($E582,Emissions!$1:$1048576,MATCH(DATE(AB$2,1,1),Emissions!$A$1:$LI$1),FALSE)</f>
        <v>1.679492564</v>
      </c>
      <c r="AC582" s="356">
        <f>+VLOOKUP($E582,Emissions!$1:$1048576,MATCH(DATE(AC$2,1,1),Emissions!$A$1:$LI$1),FALSE)</f>
        <v>1.707506086</v>
      </c>
      <c r="AD582" s="356">
        <f>+VLOOKUP($E582,Emissions!$1:$1048576,MATCH(DATE(AD$2,1,1),Emissions!$A$1:$LI$1),FALSE)</f>
        <v>1.7349221500000001</v>
      </c>
      <c r="AE582" s="356">
        <f>+VLOOKUP($E582,Emissions!$1:$1048576,MATCH(DATE(AE$2,1,1),Emissions!$A$1:$LI$1),FALSE)</f>
        <v>1.761107964</v>
      </c>
      <c r="AF582" s="356">
        <f>+VLOOKUP($E582,Emissions!$1:$1048576,MATCH(DATE(AF$2,1,1),Emissions!$A$1:$LI$1),FALSE)</f>
        <v>1.786071052</v>
      </c>
      <c r="AG582" s="356">
        <f>+VLOOKUP($E582,Emissions!$1:$1048576,MATCH(DATE(AG$2,1,1),Emissions!$A$1:$LI$1),FALSE)</f>
        <v>1.8105913309999999</v>
      </c>
      <c r="AH582" s="356">
        <f>+VLOOKUP($E582,Emissions!$1:$1048576,MATCH(DATE(AH$2,1,1),Emissions!$A$1:$LI$1),FALSE)</f>
        <v>1.834814307</v>
      </c>
      <c r="AI582" s="356">
        <f>+VLOOKUP($E582,Emissions!$1:$1048576,MATCH(DATE(AI$2,1,1),Emissions!$A$1:$LI$1),FALSE)</f>
        <v>1.8588194250000001</v>
      </c>
      <c r="AJ582" s="356">
        <f>+VLOOKUP($E582,Emissions!$1:$1048576,MATCH(DATE(AJ$2,1,1),Emissions!$A$1:$LI$1),FALSE)</f>
        <v>1.8826709859999999</v>
      </c>
      <c r="AK582" s="356">
        <f>+VLOOKUP($E582,Emissions!$1:$1048576,MATCH(DATE(AK$2,1,1),Emissions!$A$1:$LI$1),FALSE)</f>
        <v>1.906567653</v>
      </c>
      <c r="AL582" s="356">
        <f>+VLOOKUP($E582,Emissions!$1:$1048576,MATCH(DATE(AL$2,1,1),Emissions!$A$1:$LI$1),FALSE)</f>
        <v>1.9307535650000001</v>
      </c>
      <c r="AM582" s="356">
        <f>+VLOOKUP($E582,Emissions!$1:$1048576,MATCH(DATE(AM$2,1,1),Emissions!$A$1:$LI$1),FALSE)</f>
        <v>1.9551874869999999</v>
      </c>
      <c r="AN582" s="356">
        <f>+VLOOKUP($E582,Emissions!$1:$1048576,MATCH(DATE(AN$2,1,1),Emissions!$A$1:$LI$1),FALSE)</f>
        <v>1.979781384</v>
      </c>
      <c r="AO582" s="356">
        <f>+VLOOKUP($E582,Emissions!$1:$1048576,MATCH(DATE(AO$2,1,1),Emissions!$A$1:$LI$1),FALSE)</f>
        <v>2.0044594440000001</v>
      </c>
    </row>
    <row r="583" spans="1:41" ht="15" customHeight="1" x14ac:dyDescent="0.35">
      <c r="A583" s="407"/>
      <c r="B583" s="169"/>
      <c r="C583" s="137" t="s">
        <v>727</v>
      </c>
      <c r="D583" s="113" t="s">
        <v>1033</v>
      </c>
      <c r="E583" s="50" t="s">
        <v>2672</v>
      </c>
      <c r="F583" s="356">
        <f>+VLOOKUP($E583,Emissions!$1:$1048576,MATCH(DATE(F$2,1,1),Emissions!$A$1:$LI$1),FALSE)</f>
        <v>0.21301645259999999</v>
      </c>
      <c r="G583" s="356">
        <f>+VLOOKUP($E583,Emissions!$1:$1048576,MATCH(DATE(G$2,1,1),Emissions!$A$1:$LI$1),FALSE)</f>
        <v>0.2194352081</v>
      </c>
      <c r="H583" s="356">
        <f>+VLOOKUP($E583,Emissions!$1:$1048576,MATCH(DATE(H$2,1,1),Emissions!$A$1:$LI$1),FALSE)</f>
        <v>0.224218998</v>
      </c>
      <c r="I583" s="356">
        <f>+VLOOKUP($E583,Emissions!$1:$1048576,MATCH(DATE(I$2,1,1),Emissions!$A$1:$LI$1),FALSE)</f>
        <v>0.2261164393</v>
      </c>
      <c r="J583" s="356">
        <f>+VLOOKUP($E583,Emissions!$1:$1048576,MATCH(DATE(J$2,1,1),Emissions!$A$1:$LI$1),FALSE)</f>
        <v>0.2297340447</v>
      </c>
      <c r="K583" s="356">
        <f>+VLOOKUP($E583,Emissions!$1:$1048576,MATCH(DATE(K$2,1,1),Emissions!$A$1:$LI$1),FALSE)</f>
        <v>0.23888085940000001</v>
      </c>
      <c r="L583" s="356">
        <f>+VLOOKUP($E583,Emissions!$1:$1048576,MATCH(DATE(L$2,1,1),Emissions!$A$1:$LI$1),FALSE)</f>
        <v>0.24533340379999999</v>
      </c>
      <c r="M583" s="356">
        <f>+VLOOKUP($E583,Emissions!$1:$1048576,MATCH(DATE(M$2,1,1),Emissions!$A$1:$LI$1),FALSE)</f>
        <v>0.2511405659</v>
      </c>
      <c r="N583" s="356">
        <f>+VLOOKUP($E583,Emissions!$1:$1048576,MATCH(DATE(N$2,1,1),Emissions!$A$1:$LI$1),FALSE)</f>
        <v>0.25665226359999999</v>
      </c>
      <c r="O583" s="356">
        <f>+VLOOKUP($E583,Emissions!$1:$1048576,MATCH(DATE(O$2,1,1),Emissions!$A$1:$LI$1),FALSE)</f>
        <v>0.26186720409999997</v>
      </c>
      <c r="P583" s="356">
        <f>+VLOOKUP($E583,Emissions!$1:$1048576,MATCH(DATE(P$2,1,1),Emissions!$A$1:$LI$1),FALSE)</f>
        <v>0.26641408309999998</v>
      </c>
      <c r="Q583" s="356">
        <f>+VLOOKUP($E583,Emissions!$1:$1048576,MATCH(DATE(Q$2,1,1),Emissions!$A$1:$LI$1),FALSE)</f>
        <v>0.2723859193</v>
      </c>
      <c r="R583" s="356">
        <f>+VLOOKUP($E583,Emissions!$1:$1048576,MATCH(DATE(R$2,1,1),Emissions!$A$1:$LI$1),FALSE)</f>
        <v>0.2795738961</v>
      </c>
      <c r="S583" s="356">
        <f>+VLOOKUP($E583,Emissions!$1:$1048576,MATCH(DATE(S$2,1,1),Emissions!$A$1:$LI$1),FALSE)</f>
        <v>0.28749433499999999</v>
      </c>
      <c r="T583" s="356">
        <f>+VLOOKUP($E583,Emissions!$1:$1048576,MATCH(DATE(T$2,1,1),Emissions!$A$1:$LI$1),FALSE)</f>
        <v>0.2958527742</v>
      </c>
      <c r="U583" s="356">
        <f>+VLOOKUP($E583,Emissions!$1:$1048576,MATCH(DATE(U$2,1,1),Emissions!$A$1:$LI$1),FALSE)</f>
        <v>0.3045149305</v>
      </c>
      <c r="V583" s="356">
        <f>+VLOOKUP($E583,Emissions!$1:$1048576,MATCH(DATE(V$2,1,1),Emissions!$A$1:$LI$1),FALSE)</f>
        <v>0.31266146789999999</v>
      </c>
      <c r="W583" s="356">
        <f>+VLOOKUP($E583,Emissions!$1:$1048576,MATCH(DATE(W$2,1,1),Emissions!$A$1:$LI$1),FALSE)</f>
        <v>0.32025005560000003</v>
      </c>
      <c r="X583" s="356">
        <f>+VLOOKUP($E583,Emissions!$1:$1048576,MATCH(DATE(X$2,1,1),Emissions!$A$1:$LI$1),FALSE)</f>
        <v>0.32719954909999999</v>
      </c>
      <c r="Y583" s="356">
        <f>+VLOOKUP($E583,Emissions!$1:$1048576,MATCH(DATE(Y$2,1,1),Emissions!$A$1:$LI$1),FALSE)</f>
        <v>0.33359636790000002</v>
      </c>
      <c r="Z583" s="356">
        <f>+VLOOKUP($E583,Emissions!$1:$1048576,MATCH(DATE(Z$2,1,1),Emissions!$A$1:$LI$1),FALSE)</f>
        <v>0.33955445420000002</v>
      </c>
      <c r="AA583" s="356">
        <f>+VLOOKUP($E583,Emissions!$1:$1048576,MATCH(DATE(AA$2,1,1),Emissions!$A$1:$LI$1),FALSE)</f>
        <v>0.3448243802</v>
      </c>
      <c r="AB583" s="356">
        <f>+VLOOKUP($E583,Emissions!$1:$1048576,MATCH(DATE(AB$2,1,1),Emissions!$A$1:$LI$1),FALSE)</f>
        <v>0.35003471739999997</v>
      </c>
      <c r="AC583" s="356">
        <f>+VLOOKUP($E583,Emissions!$1:$1048576,MATCH(DATE(AC$2,1,1),Emissions!$A$1:$LI$1),FALSE)</f>
        <v>0.35525867119999999</v>
      </c>
      <c r="AD583" s="356">
        <f>+VLOOKUP($E583,Emissions!$1:$1048576,MATCH(DATE(AD$2,1,1),Emissions!$A$1:$LI$1),FALSE)</f>
        <v>0.36051145420000003</v>
      </c>
      <c r="AE583" s="356">
        <f>+VLOOKUP($E583,Emissions!$1:$1048576,MATCH(DATE(AE$2,1,1),Emissions!$A$1:$LI$1),FALSE)</f>
        <v>0.3657547276</v>
      </c>
      <c r="AF583" s="356">
        <f>+VLOOKUP($E583,Emissions!$1:$1048576,MATCH(DATE(AF$2,1,1),Emissions!$A$1:$LI$1),FALSE)</f>
        <v>0.37057826249999998</v>
      </c>
      <c r="AG583" s="356">
        <f>+VLOOKUP($E583,Emissions!$1:$1048576,MATCH(DATE(AG$2,1,1),Emissions!$A$1:$LI$1),FALSE)</f>
        <v>0.3755819487</v>
      </c>
      <c r="AH583" s="356">
        <f>+VLOOKUP($E583,Emissions!$1:$1048576,MATCH(DATE(AH$2,1,1),Emissions!$A$1:$LI$1),FALSE)</f>
        <v>0.38081480499999998</v>
      </c>
      <c r="AI583" s="356">
        <f>+VLOOKUP($E583,Emissions!$1:$1048576,MATCH(DATE(AI$2,1,1),Emissions!$A$1:$LI$1),FALSE)</f>
        <v>0.3862592963</v>
      </c>
      <c r="AJ583" s="356">
        <f>+VLOOKUP($E583,Emissions!$1:$1048576,MATCH(DATE(AJ$2,1,1),Emissions!$A$1:$LI$1),FALSE)</f>
        <v>0.39188926499999999</v>
      </c>
      <c r="AK583" s="356">
        <f>+VLOOKUP($E583,Emissions!$1:$1048576,MATCH(DATE(AK$2,1,1),Emissions!$A$1:$LI$1),FALSE)</f>
        <v>0.3976253823</v>
      </c>
      <c r="AL583" s="356">
        <f>+VLOOKUP($E583,Emissions!$1:$1048576,MATCH(DATE(AL$2,1,1),Emissions!$A$1:$LI$1),FALSE)</f>
        <v>0.40360696039999999</v>
      </c>
      <c r="AM583" s="356">
        <f>+VLOOKUP($E583,Emissions!$1:$1048576,MATCH(DATE(AM$2,1,1),Emissions!$A$1:$LI$1),FALSE)</f>
        <v>0.40980334400000001</v>
      </c>
      <c r="AN583" s="356">
        <f>+VLOOKUP($E583,Emissions!$1:$1048576,MATCH(DATE(AN$2,1,1),Emissions!$A$1:$LI$1),FALSE)</f>
        <v>0.41617267000000002</v>
      </c>
      <c r="AO583" s="356">
        <f>+VLOOKUP($E583,Emissions!$1:$1048576,MATCH(DATE(AO$2,1,1),Emissions!$A$1:$LI$1),FALSE)</f>
        <v>0.4226771299</v>
      </c>
    </row>
    <row r="584" spans="1:41" ht="15" customHeight="1" x14ac:dyDescent="0.35">
      <c r="A584" s="407"/>
      <c r="B584" s="169"/>
      <c r="C584" s="137" t="s">
        <v>728</v>
      </c>
      <c r="D584" s="113" t="s">
        <v>1033</v>
      </c>
      <c r="E584" s="50" t="s">
        <v>2673</v>
      </c>
      <c r="F584" s="356">
        <f>+VLOOKUP($E584,Emissions!$1:$1048576,MATCH(DATE(F$2,1,1),Emissions!$A$1:$LI$1),FALSE)</f>
        <v>0.88293513720000005</v>
      </c>
      <c r="G584" s="356">
        <f>+VLOOKUP($E584,Emissions!$1:$1048576,MATCH(DATE(G$2,1,1),Emissions!$A$1:$LI$1),FALSE)</f>
        <v>0.88983780810000002</v>
      </c>
      <c r="H584" s="356">
        <f>+VLOOKUP($E584,Emissions!$1:$1048576,MATCH(DATE(H$2,1,1),Emissions!$A$1:$LI$1),FALSE)</f>
        <v>0.88842869859999996</v>
      </c>
      <c r="I584" s="356">
        <f>+VLOOKUP($E584,Emissions!$1:$1048576,MATCH(DATE(I$2,1,1),Emissions!$A$1:$LI$1),FALSE)</f>
        <v>0.87739393119999998</v>
      </c>
      <c r="J584" s="356">
        <f>+VLOOKUP($E584,Emissions!$1:$1048576,MATCH(DATE(J$2,1,1),Emissions!$A$1:$LI$1),FALSE)</f>
        <v>0.87619736349999999</v>
      </c>
      <c r="K584" s="356">
        <f>+VLOOKUP($E584,Emissions!$1:$1048576,MATCH(DATE(K$2,1,1),Emissions!$A$1:$LI$1),FALSE)</f>
        <v>0.89774905559999996</v>
      </c>
      <c r="L584" s="356">
        <f>+VLOOKUP($E584,Emissions!$1:$1048576,MATCH(DATE(L$2,1,1),Emissions!$A$1:$LI$1),FALSE)</f>
        <v>0.91635456289999995</v>
      </c>
      <c r="M584" s="356">
        <f>+VLOOKUP($E584,Emissions!$1:$1048576,MATCH(DATE(M$2,1,1),Emissions!$A$1:$LI$1),FALSE)</f>
        <v>0.92893331499999998</v>
      </c>
      <c r="N584" s="356">
        <f>+VLOOKUP($E584,Emissions!$1:$1048576,MATCH(DATE(N$2,1,1),Emissions!$A$1:$LI$1),FALSE)</f>
        <v>0.9339715891</v>
      </c>
      <c r="O584" s="356">
        <f>+VLOOKUP($E584,Emissions!$1:$1048576,MATCH(DATE(O$2,1,1),Emissions!$A$1:$LI$1),FALSE)</f>
        <v>0.93056204509999996</v>
      </c>
      <c r="P584" s="356">
        <f>+VLOOKUP($E584,Emissions!$1:$1048576,MATCH(DATE(P$2,1,1),Emissions!$A$1:$LI$1),FALSE)</f>
        <v>0.91811153540000001</v>
      </c>
      <c r="Q584" s="356">
        <f>+VLOOKUP($E584,Emissions!$1:$1048576,MATCH(DATE(Q$2,1,1),Emissions!$A$1:$LI$1),FALSE)</f>
        <v>0.91348888610000001</v>
      </c>
      <c r="R584" s="356">
        <f>+VLOOKUP($E584,Emissions!$1:$1048576,MATCH(DATE(R$2,1,1),Emissions!$A$1:$LI$1),FALSE)</f>
        <v>0.91672030469999999</v>
      </c>
      <c r="S584" s="356">
        <f>+VLOOKUP($E584,Emissions!$1:$1048576,MATCH(DATE(S$2,1,1),Emissions!$A$1:$LI$1),FALSE)</f>
        <v>0.92624931669999999</v>
      </c>
      <c r="T584" s="356">
        <f>+VLOOKUP($E584,Emissions!$1:$1048576,MATCH(DATE(T$2,1,1),Emissions!$A$1:$LI$1),FALSE)</f>
        <v>0.94046602180000005</v>
      </c>
      <c r="U584" s="356">
        <f>+VLOOKUP($E584,Emissions!$1:$1048576,MATCH(DATE(U$2,1,1),Emissions!$A$1:$LI$1),FALSE)</f>
        <v>0.95804088249999997</v>
      </c>
      <c r="V584" s="356">
        <f>+VLOOKUP($E584,Emissions!$1:$1048576,MATCH(DATE(V$2,1,1),Emissions!$A$1:$LI$1),FALSE)</f>
        <v>0.9759487912</v>
      </c>
      <c r="W584" s="356">
        <f>+VLOOKUP($E584,Emissions!$1:$1048576,MATCH(DATE(W$2,1,1),Emissions!$A$1:$LI$1),FALSE)</f>
        <v>0.99326671879999995</v>
      </c>
      <c r="X584" s="356">
        <f>+VLOOKUP($E584,Emissions!$1:$1048576,MATCH(DATE(X$2,1,1),Emissions!$A$1:$LI$1),FALSE)</f>
        <v>1.0094654059999999</v>
      </c>
      <c r="Y584" s="356">
        <f>+VLOOKUP($E584,Emissions!$1:$1048576,MATCH(DATE(Y$2,1,1),Emissions!$A$1:$LI$1),FALSE)</f>
        <v>1.0244748610000001</v>
      </c>
      <c r="Z584" s="356">
        <f>+VLOOKUP($E584,Emissions!$1:$1048576,MATCH(DATE(Z$2,1,1),Emissions!$A$1:$LI$1),FALSE)</f>
        <v>1.038390138</v>
      </c>
      <c r="AA584" s="356">
        <f>+VLOOKUP($E584,Emissions!$1:$1048576,MATCH(DATE(AA$2,1,1),Emissions!$A$1:$LI$1),FALSE)</f>
        <v>1.0521089720000001</v>
      </c>
      <c r="AB584" s="356">
        <f>+VLOOKUP($E584,Emissions!$1:$1048576,MATCH(DATE(AB$2,1,1),Emissions!$A$1:$LI$1),FALSE)</f>
        <v>1.0663155280000001</v>
      </c>
      <c r="AC584" s="356">
        <f>+VLOOKUP($E584,Emissions!$1:$1048576,MATCH(DATE(AC$2,1,1),Emissions!$A$1:$LI$1),FALSE)</f>
        <v>1.0810385689999999</v>
      </c>
      <c r="AD584" s="356">
        <f>+VLOOKUP($E584,Emissions!$1:$1048576,MATCH(DATE(AD$2,1,1),Emissions!$A$1:$LI$1),FALSE)</f>
        <v>1.096176534</v>
      </c>
      <c r="AE584" s="356">
        <f>+VLOOKUP($E584,Emissions!$1:$1048576,MATCH(DATE(AE$2,1,1),Emissions!$A$1:$LI$1),FALSE)</f>
        <v>1.111435274</v>
      </c>
      <c r="AF584" s="356">
        <f>+VLOOKUP($E584,Emissions!$1:$1048576,MATCH(DATE(AF$2,1,1),Emissions!$A$1:$LI$1),FALSE)</f>
        <v>1.126847441</v>
      </c>
      <c r="AG584" s="356">
        <f>+VLOOKUP($E584,Emissions!$1:$1048576,MATCH(DATE(AG$2,1,1),Emissions!$A$1:$LI$1),FALSE)</f>
        <v>1.142842718</v>
      </c>
      <c r="AH584" s="356">
        <f>+VLOOKUP($E584,Emissions!$1:$1048576,MATCH(DATE(AH$2,1,1),Emissions!$A$1:$LI$1),FALSE)</f>
        <v>1.1593373709999999</v>
      </c>
      <c r="AI584" s="356">
        <f>+VLOOKUP($E584,Emissions!$1:$1048576,MATCH(DATE(AI$2,1,1),Emissions!$A$1:$LI$1),FALSE)</f>
        <v>1.1761924930000001</v>
      </c>
      <c r="AJ584" s="356">
        <f>+VLOOKUP($E584,Emissions!$1:$1048576,MATCH(DATE(AJ$2,1,1),Emissions!$A$1:$LI$1),FALSE)</f>
        <v>1.1932863140000001</v>
      </c>
      <c r="AK584" s="356">
        <f>+VLOOKUP($E584,Emissions!$1:$1048576,MATCH(DATE(AK$2,1,1),Emissions!$A$1:$LI$1),FALSE)</f>
        <v>1.21093512</v>
      </c>
      <c r="AL584" s="356">
        <f>+VLOOKUP($E584,Emissions!$1:$1048576,MATCH(DATE(AL$2,1,1),Emissions!$A$1:$LI$1),FALSE)</f>
        <v>1.2291840089999999</v>
      </c>
      <c r="AM584" s="356">
        <f>+VLOOKUP($E584,Emissions!$1:$1048576,MATCH(DATE(AM$2,1,1),Emissions!$A$1:$LI$1),FALSE)</f>
        <v>1.2478800720000001</v>
      </c>
      <c r="AN584" s="356">
        <f>+VLOOKUP($E584,Emissions!$1:$1048576,MATCH(DATE(AN$2,1,1),Emissions!$A$1:$LI$1),FALSE)</f>
        <v>1.2668535169999999</v>
      </c>
      <c r="AO584" s="356">
        <f>+VLOOKUP($E584,Emissions!$1:$1048576,MATCH(DATE(AO$2,1,1),Emissions!$A$1:$LI$1),FALSE)</f>
        <v>1.285954005</v>
      </c>
    </row>
    <row r="585" spans="1:41" ht="15" customHeight="1" x14ac:dyDescent="0.35">
      <c r="A585" s="407"/>
      <c r="B585" s="169"/>
      <c r="C585" s="137" t="s">
        <v>729</v>
      </c>
      <c r="D585" s="113" t="s">
        <v>1033</v>
      </c>
      <c r="E585" s="50" t="s">
        <v>2674</v>
      </c>
      <c r="F585" s="356">
        <f>+VLOOKUP($E585,Emissions!$1:$1048576,MATCH(DATE(F$2,1,1),Emissions!$A$1:$LI$1),FALSE)</f>
        <v>9.8393414900000004E-2</v>
      </c>
      <c r="G585" s="356">
        <f>+VLOOKUP($E585,Emissions!$1:$1048576,MATCH(DATE(G$2,1,1),Emissions!$A$1:$LI$1),FALSE)</f>
        <v>0.1003367729</v>
      </c>
      <c r="H585" s="356">
        <f>+VLOOKUP($E585,Emissions!$1:$1048576,MATCH(DATE(H$2,1,1),Emissions!$A$1:$LI$1),FALSE)</f>
        <v>0.1014399211</v>
      </c>
      <c r="I585" s="356">
        <f>+VLOOKUP($E585,Emissions!$1:$1048576,MATCH(DATE(I$2,1,1),Emissions!$A$1:$LI$1),FALSE)</f>
        <v>0.10153633820000001</v>
      </c>
      <c r="J585" s="356">
        <f>+VLOOKUP($E585,Emissions!$1:$1048576,MATCH(DATE(J$2,1,1),Emissions!$A$1:$LI$1),FALSE)</f>
        <v>0.1024179219</v>
      </c>
      <c r="K585" s="356">
        <f>+VLOOKUP($E585,Emissions!$1:$1048576,MATCH(DATE(K$2,1,1),Emissions!$A$1:$LI$1),FALSE)</f>
        <v>0.1057275303</v>
      </c>
      <c r="L585" s="356">
        <f>+VLOOKUP($E585,Emissions!$1:$1048576,MATCH(DATE(L$2,1,1),Emissions!$A$1:$LI$1),FALSE)</f>
        <v>0.10831398170000001</v>
      </c>
      <c r="M585" s="356">
        <f>+VLOOKUP($E585,Emissions!$1:$1048576,MATCH(DATE(M$2,1,1),Emissions!$A$1:$LI$1),FALSE)</f>
        <v>0.1108056523</v>
      </c>
      <c r="N585" s="356">
        <f>+VLOOKUP($E585,Emissions!$1:$1048576,MATCH(DATE(N$2,1,1),Emissions!$A$1:$LI$1),FALSE)</f>
        <v>0.11318349580000001</v>
      </c>
      <c r="O585" s="356">
        <f>+VLOOKUP($E585,Emissions!$1:$1048576,MATCH(DATE(O$2,1,1),Emissions!$A$1:$LI$1),FALSE)</f>
        <v>0.1154219375</v>
      </c>
      <c r="P585" s="356">
        <f>+VLOOKUP($E585,Emissions!$1:$1048576,MATCH(DATE(P$2,1,1),Emissions!$A$1:$LI$1),FALSE)</f>
        <v>0.1174208409</v>
      </c>
      <c r="Q585" s="356">
        <f>+VLOOKUP($E585,Emissions!$1:$1048576,MATCH(DATE(Q$2,1,1),Emissions!$A$1:$LI$1),FALSE)</f>
        <v>0.1198837596</v>
      </c>
      <c r="R585" s="356">
        <f>+VLOOKUP($E585,Emissions!$1:$1048576,MATCH(DATE(R$2,1,1),Emissions!$A$1:$LI$1),FALSE)</f>
        <v>0.1228895138</v>
      </c>
      <c r="S585" s="356">
        <f>+VLOOKUP($E585,Emissions!$1:$1048576,MATCH(DATE(S$2,1,1),Emissions!$A$1:$LI$1),FALSE)</f>
        <v>0.1263419012</v>
      </c>
      <c r="T585" s="356">
        <f>+VLOOKUP($E585,Emissions!$1:$1048576,MATCH(DATE(T$2,1,1),Emissions!$A$1:$LI$1),FALSE)</f>
        <v>0.13012573129999999</v>
      </c>
      <c r="U585" s="356">
        <f>+VLOOKUP($E585,Emissions!$1:$1048576,MATCH(DATE(U$2,1,1),Emissions!$A$1:$LI$1),FALSE)</f>
        <v>0.1341510809</v>
      </c>
      <c r="V585" s="356">
        <f>+VLOOKUP($E585,Emissions!$1:$1048576,MATCH(DATE(V$2,1,1),Emissions!$A$1:$LI$1),FALSE)</f>
        <v>0.1381104574</v>
      </c>
      <c r="W585" s="356">
        <f>+VLOOKUP($E585,Emissions!$1:$1048576,MATCH(DATE(W$2,1,1),Emissions!$A$1:$LI$1),FALSE)</f>
        <v>0.14186449340000001</v>
      </c>
      <c r="X585" s="356">
        <f>+VLOOKUP($E585,Emissions!$1:$1048576,MATCH(DATE(X$2,1,1),Emissions!$A$1:$LI$1),FALSE)</f>
        <v>0.14531229430000001</v>
      </c>
      <c r="Y585" s="356">
        <f>+VLOOKUP($E585,Emissions!$1:$1048576,MATCH(DATE(Y$2,1,1),Emissions!$A$1:$LI$1),FALSE)</f>
        <v>0.1484464845</v>
      </c>
      <c r="Z585" s="356">
        <f>+VLOOKUP($E585,Emissions!$1:$1048576,MATCH(DATE(Z$2,1,1),Emissions!$A$1:$LI$1),FALSE)</f>
        <v>0.15129373039999999</v>
      </c>
      <c r="AA585" s="356">
        <f>+VLOOKUP($E585,Emissions!$1:$1048576,MATCH(DATE(AA$2,1,1),Emissions!$A$1:$LI$1),FALSE)</f>
        <v>0.1538248646</v>
      </c>
      <c r="AB585" s="356">
        <f>+VLOOKUP($E585,Emissions!$1:$1048576,MATCH(DATE(AB$2,1,1),Emissions!$A$1:$LI$1),FALSE)</f>
        <v>0.15624218600000001</v>
      </c>
      <c r="AC585" s="356">
        <f>+VLOOKUP($E585,Emissions!$1:$1048576,MATCH(DATE(AC$2,1,1),Emissions!$A$1:$LI$1),FALSE)</f>
        <v>0.1585942451</v>
      </c>
      <c r="AD585" s="356">
        <f>+VLOOKUP($E585,Emissions!$1:$1048576,MATCH(DATE(AD$2,1,1),Emissions!$A$1:$LI$1),FALSE)</f>
        <v>0.1609001585</v>
      </c>
      <c r="AE585" s="356">
        <f>+VLOOKUP($E585,Emissions!$1:$1048576,MATCH(DATE(AE$2,1,1),Emissions!$A$1:$LI$1),FALSE)</f>
        <v>0.16313926049999999</v>
      </c>
      <c r="AF585" s="356">
        <f>+VLOOKUP($E585,Emissions!$1:$1048576,MATCH(DATE(AF$2,1,1),Emissions!$A$1:$LI$1),FALSE)</f>
        <v>0.16522014870000001</v>
      </c>
      <c r="AG585" s="356">
        <f>+VLOOKUP($E585,Emissions!$1:$1048576,MATCH(DATE(AG$2,1,1),Emissions!$A$1:$LI$1),FALSE)</f>
        <v>0.16731793759999999</v>
      </c>
      <c r="AH585" s="356">
        <f>+VLOOKUP($E585,Emissions!$1:$1048576,MATCH(DATE(AH$2,1,1),Emissions!$A$1:$LI$1),FALSE)</f>
        <v>0.1694613378</v>
      </c>
      <c r="AI585" s="356">
        <f>+VLOOKUP($E585,Emissions!$1:$1048576,MATCH(DATE(AI$2,1,1),Emissions!$A$1:$LI$1),FALSE)</f>
        <v>0.17165290990000001</v>
      </c>
      <c r="AJ585" s="356">
        <f>+VLOOKUP($E585,Emissions!$1:$1048576,MATCH(DATE(AJ$2,1,1),Emissions!$A$1:$LI$1),FALSE)</f>
        <v>0.17388998529999999</v>
      </c>
      <c r="AK585" s="356">
        <f>+VLOOKUP($E585,Emissions!$1:$1048576,MATCH(DATE(AK$2,1,1),Emissions!$A$1:$LI$1),FALSE)</f>
        <v>0.17616231369999999</v>
      </c>
      <c r="AL585" s="356">
        <f>+VLOOKUP($E585,Emissions!$1:$1048576,MATCH(DATE(AL$2,1,1),Emissions!$A$1:$LI$1),FALSE)</f>
        <v>0.1785150714</v>
      </c>
      <c r="AM585" s="356">
        <f>+VLOOKUP($E585,Emissions!$1:$1048576,MATCH(DATE(AM$2,1,1),Emissions!$A$1:$LI$1),FALSE)</f>
        <v>0.1809434932</v>
      </c>
      <c r="AN585" s="356">
        <f>+VLOOKUP($E585,Emissions!$1:$1048576,MATCH(DATE(AN$2,1,1),Emissions!$A$1:$LI$1),FALSE)</f>
        <v>0.1834339609</v>
      </c>
      <c r="AO585" s="356">
        <f>+VLOOKUP($E585,Emissions!$1:$1048576,MATCH(DATE(AO$2,1,1),Emissions!$A$1:$LI$1),FALSE)</f>
        <v>0.18597217460000001</v>
      </c>
    </row>
    <row r="586" spans="1:41" ht="15" customHeight="1" x14ac:dyDescent="0.35">
      <c r="A586" s="407"/>
      <c r="B586" s="169"/>
      <c r="C586" s="137" t="s">
        <v>730</v>
      </c>
      <c r="D586" s="113" t="s">
        <v>1033</v>
      </c>
      <c r="E586" s="50" t="s">
        <v>2675</v>
      </c>
      <c r="F586" s="356">
        <f>+VLOOKUP($E586,Emissions!$1:$1048576,MATCH(DATE(F$2,1,1),Emissions!$A$1:$LI$1),FALSE)</f>
        <v>0.54727549519999996</v>
      </c>
      <c r="G586" s="356">
        <f>+VLOOKUP($E586,Emissions!$1:$1048576,MATCH(DATE(G$2,1,1),Emissions!$A$1:$LI$1),FALSE)</f>
        <v>0.55882331679999997</v>
      </c>
      <c r="H586" s="356">
        <f>+VLOOKUP($E586,Emissions!$1:$1048576,MATCH(DATE(H$2,1,1),Emissions!$A$1:$LI$1),FALSE)</f>
        <v>0.56650356459999995</v>
      </c>
      <c r="I586" s="356">
        <f>+VLOOKUP($E586,Emissions!$1:$1048576,MATCH(DATE(I$2,1,1),Emissions!$A$1:$LI$1),FALSE)</f>
        <v>0.56861229660000001</v>
      </c>
      <c r="J586" s="356">
        <f>+VLOOKUP($E586,Emissions!$1:$1048576,MATCH(DATE(J$2,1,1),Emissions!$A$1:$LI$1),FALSE)</f>
        <v>0.57411304590000001</v>
      </c>
      <c r="K586" s="356">
        <f>+VLOOKUP($E586,Emissions!$1:$1048576,MATCH(DATE(K$2,1,1),Emissions!$A$1:$LI$1),FALSE)</f>
        <v>0.59209111260000002</v>
      </c>
      <c r="L586" s="356">
        <f>+VLOOKUP($E586,Emissions!$1:$1048576,MATCH(DATE(L$2,1,1),Emissions!$A$1:$LI$1),FALSE)</f>
        <v>0.60716323839999997</v>
      </c>
      <c r="M586" s="356">
        <f>+VLOOKUP($E586,Emissions!$1:$1048576,MATCH(DATE(M$2,1,1),Emissions!$A$1:$LI$1),FALSE)</f>
        <v>0.62224269870000004</v>
      </c>
      <c r="N586" s="356">
        <f>+VLOOKUP($E586,Emissions!$1:$1048576,MATCH(DATE(N$2,1,1),Emissions!$A$1:$LI$1),FALSE)</f>
        <v>0.63716145199999996</v>
      </c>
      <c r="O586" s="356">
        <f>+VLOOKUP($E586,Emissions!$1:$1048576,MATCH(DATE(O$2,1,1),Emissions!$A$1:$LI$1),FALSE)</f>
        <v>0.65170586090000004</v>
      </c>
      <c r="P586" s="356">
        <f>+VLOOKUP($E586,Emissions!$1:$1048576,MATCH(DATE(P$2,1,1),Emissions!$A$1:$LI$1),FALSE)</f>
        <v>0.66505686730000002</v>
      </c>
      <c r="Q586" s="356">
        <f>+VLOOKUP($E586,Emissions!$1:$1048576,MATCH(DATE(Q$2,1,1),Emissions!$A$1:$LI$1),FALSE)</f>
        <v>0.6810768626</v>
      </c>
      <c r="R586" s="356">
        <f>+VLOOKUP($E586,Emissions!$1:$1048576,MATCH(DATE(R$2,1,1),Emissions!$A$1:$LI$1),FALSE)</f>
        <v>0.69996888909999999</v>
      </c>
      <c r="S586" s="356">
        <f>+VLOOKUP($E586,Emissions!$1:$1048576,MATCH(DATE(S$2,1,1),Emissions!$A$1:$LI$1),FALSE)</f>
        <v>0.72115414259999999</v>
      </c>
      <c r="T586" s="356">
        <f>+VLOOKUP($E586,Emissions!$1:$1048576,MATCH(DATE(T$2,1,1),Emissions!$A$1:$LI$1),FALSE)</f>
        <v>0.74402695090000004</v>
      </c>
      <c r="U586" s="356">
        <f>+VLOOKUP($E586,Emissions!$1:$1048576,MATCH(DATE(U$2,1,1),Emissions!$A$1:$LI$1),FALSE)</f>
        <v>0.76814013380000001</v>
      </c>
      <c r="V586" s="356">
        <f>+VLOOKUP($E586,Emissions!$1:$1048576,MATCH(DATE(V$2,1,1),Emissions!$A$1:$LI$1),FALSE)</f>
        <v>0.79155843950000004</v>
      </c>
      <c r="W586" s="356">
        <f>+VLOOKUP($E586,Emissions!$1:$1048576,MATCH(DATE(W$2,1,1),Emissions!$A$1:$LI$1),FALSE)</f>
        <v>0.8138198901</v>
      </c>
      <c r="X586" s="356">
        <f>+VLOOKUP($E586,Emissions!$1:$1048576,MATCH(DATE(X$2,1,1),Emissions!$A$1:$LI$1),FALSE)</f>
        <v>0.83431613709999997</v>
      </c>
      <c r="Y586" s="356">
        <f>+VLOOKUP($E586,Emissions!$1:$1048576,MATCH(DATE(Y$2,1,1),Emissions!$A$1:$LI$1),FALSE)</f>
        <v>0.85290526609999995</v>
      </c>
      <c r="Z586" s="356">
        <f>+VLOOKUP($E586,Emissions!$1:$1048576,MATCH(DATE(Z$2,1,1),Emissions!$A$1:$LI$1),FALSE)</f>
        <v>0.86969814580000004</v>
      </c>
      <c r="AA586" s="356">
        <f>+VLOOKUP($E586,Emissions!$1:$1048576,MATCH(DATE(AA$2,1,1),Emissions!$A$1:$LI$1),FALSE)</f>
        <v>0.88413945410000006</v>
      </c>
      <c r="AB586" s="356">
        <f>+VLOOKUP($E586,Emissions!$1:$1048576,MATCH(DATE(AB$2,1,1),Emissions!$A$1:$LI$1),FALSE)</f>
        <v>0.89778302990000003</v>
      </c>
      <c r="AC586" s="356">
        <f>+VLOOKUP($E586,Emissions!$1:$1048576,MATCH(DATE(AC$2,1,1),Emissions!$A$1:$LI$1),FALSE)</f>
        <v>0.91097042520000004</v>
      </c>
      <c r="AD586" s="356">
        <f>+VLOOKUP($E586,Emissions!$1:$1048576,MATCH(DATE(AD$2,1,1),Emissions!$A$1:$LI$1),FALSE)</f>
        <v>0.92384656070000004</v>
      </c>
      <c r="AE586" s="356">
        <f>+VLOOKUP($E586,Emissions!$1:$1048576,MATCH(DATE(AE$2,1,1),Emissions!$A$1:$LI$1),FALSE)</f>
        <v>0.93640309889999995</v>
      </c>
      <c r="AF586" s="356">
        <f>+VLOOKUP($E586,Emissions!$1:$1048576,MATCH(DATE(AF$2,1,1),Emissions!$A$1:$LI$1),FALSE)</f>
        <v>0.94778628750000005</v>
      </c>
      <c r="AG586" s="356">
        <f>+VLOOKUP($E586,Emissions!$1:$1048576,MATCH(DATE(AG$2,1,1),Emissions!$A$1:$LI$1),FALSE)</f>
        <v>0.95941375890000002</v>
      </c>
      <c r="AH586" s="356">
        <f>+VLOOKUP($E586,Emissions!$1:$1048576,MATCH(DATE(AH$2,1,1),Emissions!$A$1:$LI$1),FALSE)</f>
        <v>0.97147830609999997</v>
      </c>
      <c r="AI586" s="356">
        <f>+VLOOKUP($E586,Emissions!$1:$1048576,MATCH(DATE(AI$2,1,1),Emissions!$A$1:$LI$1),FALSE)</f>
        <v>0.98397115280000003</v>
      </c>
      <c r="AJ586" s="356">
        <f>+VLOOKUP($E586,Emissions!$1:$1048576,MATCH(DATE(AJ$2,1,1),Emissions!$A$1:$LI$1),FALSE)</f>
        <v>0.99684791979999998</v>
      </c>
      <c r="AK586" s="356">
        <f>+VLOOKUP($E586,Emissions!$1:$1048576,MATCH(DATE(AK$2,1,1),Emissions!$A$1:$LI$1),FALSE)</f>
        <v>1.009937498</v>
      </c>
      <c r="AL586" s="356">
        <f>+VLOOKUP($E586,Emissions!$1:$1048576,MATCH(DATE(AL$2,1,1),Emissions!$A$1:$LI$1),FALSE)</f>
        <v>1.0235972250000001</v>
      </c>
      <c r="AM586" s="356">
        <f>+VLOOKUP($E586,Emissions!$1:$1048576,MATCH(DATE(AM$2,1,1),Emissions!$A$1:$LI$1),FALSE)</f>
        <v>1.0377919309999999</v>
      </c>
      <c r="AN586" s="356">
        <f>+VLOOKUP($E586,Emissions!$1:$1048576,MATCH(DATE(AN$2,1,1),Emissions!$A$1:$LI$1),FALSE)</f>
        <v>1.0524268800000001</v>
      </c>
      <c r="AO586" s="356">
        <f>+VLOOKUP($E586,Emissions!$1:$1048576,MATCH(DATE(AO$2,1,1),Emissions!$A$1:$LI$1),FALSE)</f>
        <v>1.067402422</v>
      </c>
    </row>
    <row r="587" spans="1:41" ht="15" customHeight="1" x14ac:dyDescent="0.35">
      <c r="A587" s="407"/>
      <c r="B587" s="169"/>
      <c r="C587" s="137" t="s">
        <v>731</v>
      </c>
      <c r="D587" s="113" t="s">
        <v>1033</v>
      </c>
      <c r="E587" s="50" t="s">
        <v>2676</v>
      </c>
      <c r="F587" s="356">
        <f>+VLOOKUP($E587,Emissions!$1:$1048576,MATCH(DATE(F$2,1,1),Emissions!$A$1:$LI$1),FALSE)</f>
        <v>0.3258144147</v>
      </c>
      <c r="G587" s="356">
        <f>+VLOOKUP($E587,Emissions!$1:$1048576,MATCH(DATE(G$2,1,1),Emissions!$A$1:$LI$1),FALSE)</f>
        <v>0.33183328410000001</v>
      </c>
      <c r="H587" s="356">
        <f>+VLOOKUP($E587,Emissions!$1:$1048576,MATCH(DATE(H$2,1,1),Emissions!$A$1:$LI$1),FALSE)</f>
        <v>0.33451053650000001</v>
      </c>
      <c r="I587" s="356">
        <f>+VLOOKUP($E587,Emissions!$1:$1048576,MATCH(DATE(I$2,1,1),Emissions!$A$1:$LI$1),FALSE)</f>
        <v>0.33299008920000001</v>
      </c>
      <c r="J587" s="356">
        <f>+VLOOKUP($E587,Emissions!$1:$1048576,MATCH(DATE(J$2,1,1),Emissions!$A$1:$LI$1),FALSE)</f>
        <v>0.33481949259999999</v>
      </c>
      <c r="K587" s="356">
        <f>+VLOOKUP($E587,Emissions!$1:$1048576,MATCH(DATE(K$2,1,1),Emissions!$A$1:$LI$1),FALSE)</f>
        <v>0.3454798027</v>
      </c>
      <c r="L587" s="356">
        <f>+VLOOKUP($E587,Emissions!$1:$1048576,MATCH(DATE(L$2,1,1),Emissions!$A$1:$LI$1),FALSE)</f>
        <v>0.35391690199999998</v>
      </c>
      <c r="M587" s="356">
        <f>+VLOOKUP($E587,Emissions!$1:$1048576,MATCH(DATE(M$2,1,1),Emissions!$A$1:$LI$1),FALSE)</f>
        <v>0.36061618880000001</v>
      </c>
      <c r="N587" s="356">
        <f>+VLOOKUP($E587,Emissions!$1:$1048576,MATCH(DATE(N$2,1,1),Emissions!$A$1:$LI$1),FALSE)</f>
        <v>0.3652782732</v>
      </c>
      <c r="O587" s="356">
        <f>+VLOOKUP($E587,Emissions!$1:$1048576,MATCH(DATE(O$2,1,1),Emissions!$A$1:$LI$1),FALSE)</f>
        <v>0.36759132280000001</v>
      </c>
      <c r="P587" s="356">
        <f>+VLOOKUP($E587,Emissions!$1:$1048576,MATCH(DATE(P$2,1,1),Emissions!$A$1:$LI$1),FALSE)</f>
        <v>0.3670829041</v>
      </c>
      <c r="Q587" s="356">
        <f>+VLOOKUP($E587,Emissions!$1:$1048576,MATCH(DATE(Q$2,1,1),Emissions!$A$1:$LI$1),FALSE)</f>
        <v>0.36935397949999998</v>
      </c>
      <c r="R587" s="356">
        <f>+VLOOKUP($E587,Emissions!$1:$1048576,MATCH(DATE(R$2,1,1),Emissions!$A$1:$LI$1),FALSE)</f>
        <v>0.37429715479999998</v>
      </c>
      <c r="S587" s="356">
        <f>+VLOOKUP($E587,Emissions!$1:$1048576,MATCH(DATE(S$2,1,1),Emissions!$A$1:$LI$1),FALSE)</f>
        <v>0.38123453369999999</v>
      </c>
      <c r="T587" s="356">
        <f>+VLOOKUP($E587,Emissions!$1:$1048576,MATCH(DATE(T$2,1,1),Emissions!$A$1:$LI$1),FALSE)</f>
        <v>0.38955603220000001</v>
      </c>
      <c r="U587" s="356">
        <f>+VLOOKUP($E587,Emissions!$1:$1048576,MATCH(DATE(U$2,1,1),Emissions!$A$1:$LI$1),FALSE)</f>
        <v>0.39881276989999997</v>
      </c>
      <c r="V587" s="356">
        <f>+VLOOKUP($E587,Emissions!$1:$1048576,MATCH(DATE(V$2,1,1),Emissions!$A$1:$LI$1),FALSE)</f>
        <v>0.40770415879999999</v>
      </c>
      <c r="W587" s="356">
        <f>+VLOOKUP($E587,Emissions!$1:$1048576,MATCH(DATE(W$2,1,1),Emissions!$A$1:$LI$1),FALSE)</f>
        <v>0.4160513495</v>
      </c>
      <c r="X587" s="356">
        <f>+VLOOKUP($E587,Emissions!$1:$1048576,MATCH(DATE(X$2,1,1),Emissions!$A$1:$LI$1),FALSE)</f>
        <v>0.4237010732</v>
      </c>
      <c r="Y587" s="356">
        <f>+VLOOKUP($E587,Emissions!$1:$1048576,MATCH(DATE(Y$2,1,1),Emissions!$A$1:$LI$1),FALSE)</f>
        <v>0.43067994580000002</v>
      </c>
      <c r="Z587" s="356">
        <f>+VLOOKUP($E587,Emissions!$1:$1048576,MATCH(DATE(Z$2,1,1),Emissions!$A$1:$LI$1),FALSE)</f>
        <v>0.43707391109999999</v>
      </c>
      <c r="AA587" s="356">
        <f>+VLOOKUP($E587,Emissions!$1:$1048576,MATCH(DATE(AA$2,1,1),Emissions!$A$1:$LI$1),FALSE)</f>
        <v>0.44291178019999999</v>
      </c>
      <c r="AB587" s="356">
        <f>+VLOOKUP($E587,Emissions!$1:$1048576,MATCH(DATE(AB$2,1,1),Emissions!$A$1:$LI$1),FALSE)</f>
        <v>0.4487960989</v>
      </c>
      <c r="AC587" s="356">
        <f>+VLOOKUP($E587,Emissions!$1:$1048576,MATCH(DATE(AC$2,1,1),Emissions!$A$1:$LI$1),FALSE)</f>
        <v>0.45479465229999999</v>
      </c>
      <c r="AD587" s="356">
        <f>+VLOOKUP($E587,Emissions!$1:$1048576,MATCH(DATE(AD$2,1,1),Emissions!$A$1:$LI$1),FALSE)</f>
        <v>0.46088681570000001</v>
      </c>
      <c r="AE587" s="356">
        <f>+VLOOKUP($E587,Emissions!$1:$1048576,MATCH(DATE(AE$2,1,1),Emissions!$A$1:$LI$1),FALSE)</f>
        <v>0.46698211000000001</v>
      </c>
      <c r="AF587" s="356">
        <f>+VLOOKUP($E587,Emissions!$1:$1048576,MATCH(DATE(AF$2,1,1),Emissions!$A$1:$LI$1),FALSE)</f>
        <v>0.47278967230000002</v>
      </c>
      <c r="AG587" s="356">
        <f>+VLOOKUP($E587,Emissions!$1:$1048576,MATCH(DATE(AG$2,1,1),Emissions!$A$1:$LI$1),FALSE)</f>
        <v>0.47882648529999999</v>
      </c>
      <c r="AH587" s="356">
        <f>+VLOOKUP($E587,Emissions!$1:$1048576,MATCH(DATE(AH$2,1,1),Emissions!$A$1:$LI$1),FALSE)</f>
        <v>0.48512156839999998</v>
      </c>
      <c r="AI587" s="356">
        <f>+VLOOKUP($E587,Emissions!$1:$1048576,MATCH(DATE(AI$2,1,1),Emissions!$A$1:$LI$1),FALSE)</f>
        <v>0.49163033080000001</v>
      </c>
      <c r="AJ587" s="356">
        <f>+VLOOKUP($E587,Emissions!$1:$1048576,MATCH(DATE(AJ$2,1,1),Emissions!$A$1:$LI$1),FALSE)</f>
        <v>0.498303887</v>
      </c>
      <c r="AK587" s="356">
        <f>+VLOOKUP($E587,Emissions!$1:$1048576,MATCH(DATE(AK$2,1,1),Emissions!$A$1:$LI$1),FALSE)</f>
        <v>0.50516127990000004</v>
      </c>
      <c r="AL587" s="356">
        <f>+VLOOKUP($E587,Emissions!$1:$1048576,MATCH(DATE(AL$2,1,1),Emissions!$A$1:$LI$1),FALSE)</f>
        <v>0.51231101570000004</v>
      </c>
      <c r="AM587" s="356">
        <f>+VLOOKUP($E587,Emissions!$1:$1048576,MATCH(DATE(AM$2,1,1),Emissions!$A$1:$LI$1),FALSE)</f>
        <v>0.51970192439999996</v>
      </c>
      <c r="AN587" s="356">
        <f>+VLOOKUP($E587,Emissions!$1:$1048576,MATCH(DATE(AN$2,1,1),Emissions!$A$1:$LI$1),FALSE)</f>
        <v>0.52726479540000004</v>
      </c>
      <c r="AO587" s="356">
        <f>+VLOOKUP($E587,Emissions!$1:$1048576,MATCH(DATE(AO$2,1,1),Emissions!$A$1:$LI$1),FALSE)</f>
        <v>0.53493688370000003</v>
      </c>
    </row>
    <row r="588" spans="1:41" ht="15" customHeight="1" x14ac:dyDescent="0.35">
      <c r="A588" s="407"/>
      <c r="B588" s="169"/>
      <c r="C588" s="137" t="s">
        <v>732</v>
      </c>
      <c r="D588" s="113" t="s">
        <v>1033</v>
      </c>
      <c r="E588" s="50" t="s">
        <v>2677</v>
      </c>
      <c r="F588" s="322">
        <f>+VLOOKUP($E588,Emissions!$1:$1048576,MATCH(DATE(F$2,1,1),Emissions!$A$1:$LI$1),FALSE)</f>
        <v>0.32729521020000002</v>
      </c>
      <c r="G588" s="322">
        <f>+VLOOKUP($E588,Emissions!$1:$1048576,MATCH(DATE(G$2,1,1),Emissions!$A$1:$LI$1),FALSE)</f>
        <v>0.33182204360000001</v>
      </c>
      <c r="H588" s="322">
        <f>+VLOOKUP($E588,Emissions!$1:$1048576,MATCH(DATE(H$2,1,1),Emissions!$A$1:$LI$1),FALSE)</f>
        <v>0.33314908389999998</v>
      </c>
      <c r="I588" s="322">
        <f>+VLOOKUP($E588,Emissions!$1:$1048576,MATCH(DATE(I$2,1,1),Emissions!$A$1:$LI$1),FALSE)</f>
        <v>0.33147988379999999</v>
      </c>
      <c r="J588" s="322">
        <f>+VLOOKUP($E588,Emissions!$1:$1048576,MATCH(DATE(J$2,1,1),Emissions!$A$1:$LI$1),FALSE)</f>
        <v>0.33310809749999998</v>
      </c>
      <c r="K588" s="322">
        <f>+VLOOKUP($E588,Emissions!$1:$1048576,MATCH(DATE(K$2,1,1),Emissions!$A$1:$LI$1),FALSE)</f>
        <v>0.3430814479</v>
      </c>
      <c r="L588" s="322">
        <f>+VLOOKUP($E588,Emissions!$1:$1048576,MATCH(DATE(L$2,1,1),Emissions!$A$1:$LI$1),FALSE)</f>
        <v>0.35116769669999998</v>
      </c>
      <c r="M588" s="322">
        <f>+VLOOKUP($E588,Emissions!$1:$1048576,MATCH(DATE(M$2,1,1),Emissions!$A$1:$LI$1),FALSE)</f>
        <v>0.35836582970000003</v>
      </c>
      <c r="N588" s="322">
        <f>+VLOOKUP($E588,Emissions!$1:$1048576,MATCH(DATE(N$2,1,1),Emissions!$A$1:$LI$1),FALSE)</f>
        <v>0.36425775659999998</v>
      </c>
      <c r="O588" s="322">
        <f>+VLOOKUP($E588,Emissions!$1:$1048576,MATCH(DATE(O$2,1,1),Emissions!$A$1:$LI$1),FALSE)</f>
        <v>0.36848456550000003</v>
      </c>
      <c r="P588" s="322">
        <f>+VLOOKUP($E588,Emissions!$1:$1048576,MATCH(DATE(P$2,1,1),Emissions!$A$1:$LI$1),FALSE)</f>
        <v>0.37044086370000001</v>
      </c>
      <c r="Q588" s="322">
        <f>+VLOOKUP($E588,Emissions!$1:$1048576,MATCH(DATE(Q$2,1,1),Emissions!$A$1:$LI$1),FALSE)</f>
        <v>0.37461188719999999</v>
      </c>
      <c r="R588" s="322">
        <f>+VLOOKUP($E588,Emissions!$1:$1048576,MATCH(DATE(R$2,1,1),Emissions!$A$1:$LI$1),FALSE)</f>
        <v>0.38105597029999999</v>
      </c>
      <c r="S588" s="322">
        <f>+VLOOKUP($E588,Emissions!$1:$1048576,MATCH(DATE(S$2,1,1),Emissions!$A$1:$LI$1),FALSE)</f>
        <v>0.38924856759999998</v>
      </c>
      <c r="T588" s="322">
        <f>+VLOOKUP($E588,Emissions!$1:$1048576,MATCH(DATE(T$2,1,1),Emissions!$A$1:$LI$1),FALSE)</f>
        <v>0.39869914109999999</v>
      </c>
      <c r="U588" s="322">
        <f>+VLOOKUP($E588,Emissions!$1:$1048576,MATCH(DATE(U$2,1,1),Emissions!$A$1:$LI$1),FALSE)</f>
        <v>0.40904226760000001</v>
      </c>
      <c r="V588" s="322">
        <f>+VLOOKUP($E588,Emissions!$1:$1048576,MATCH(DATE(V$2,1,1),Emissions!$A$1:$LI$1),FALSE)</f>
        <v>0.41905764810000001</v>
      </c>
      <c r="W588" s="322">
        <f>+VLOOKUP($E588,Emissions!$1:$1048576,MATCH(DATE(W$2,1,1),Emissions!$A$1:$LI$1),FALSE)</f>
        <v>0.42850973180000002</v>
      </c>
      <c r="X588" s="322">
        <f>+VLOOKUP($E588,Emissions!$1:$1048576,MATCH(DATE(X$2,1,1),Emissions!$A$1:$LI$1),FALSE)</f>
        <v>0.43719647270000001</v>
      </c>
      <c r="Y588" s="322">
        <f>+VLOOKUP($E588,Emissions!$1:$1048576,MATCH(DATE(Y$2,1,1),Emissions!$A$1:$LI$1),FALSE)</f>
        <v>0.44511976889999999</v>
      </c>
      <c r="Z588" s="322">
        <f>+VLOOKUP($E588,Emissions!$1:$1048576,MATCH(DATE(Z$2,1,1),Emissions!$A$1:$LI$1),FALSE)</f>
        <v>0.45236702890000002</v>
      </c>
      <c r="AA588" s="322">
        <f>+VLOOKUP($E588,Emissions!$1:$1048576,MATCH(DATE(AA$2,1,1),Emissions!$A$1:$LI$1),FALSE)</f>
        <v>0.45890949399999997</v>
      </c>
      <c r="AB588" s="322">
        <f>+VLOOKUP($E588,Emissions!$1:$1048576,MATCH(DATE(AB$2,1,1),Emissions!$A$1:$LI$1),FALSE)</f>
        <v>0.46539569120000002</v>
      </c>
      <c r="AC588" s="322">
        <f>+VLOOKUP($E588,Emissions!$1:$1048576,MATCH(DATE(AC$2,1,1),Emissions!$A$1:$LI$1),FALSE)</f>
        <v>0.47193889309999998</v>
      </c>
      <c r="AD588" s="322">
        <f>+VLOOKUP($E588,Emissions!$1:$1048576,MATCH(DATE(AD$2,1,1),Emissions!$A$1:$LI$1),FALSE)</f>
        <v>0.4785490409</v>
      </c>
      <c r="AE588" s="322">
        <f>+VLOOKUP($E588,Emissions!$1:$1048576,MATCH(DATE(AE$2,1,1),Emissions!$A$1:$LI$1),FALSE)</f>
        <v>0.4851720706</v>
      </c>
      <c r="AF588" s="322">
        <f>+VLOOKUP($E588,Emissions!$1:$1048576,MATCH(DATE(AF$2,1,1),Emissions!$A$1:$LI$1),FALSE)</f>
        <v>0.49148972699999999</v>
      </c>
      <c r="AG588" s="322">
        <f>+VLOOKUP($E588,Emissions!$1:$1048576,MATCH(DATE(AG$2,1,1),Emissions!$A$1:$LI$1),FALSE)</f>
        <v>0.49805846279999999</v>
      </c>
      <c r="AH588" s="322">
        <f>+VLOOKUP($E588,Emissions!$1:$1048576,MATCH(DATE(AH$2,1,1),Emissions!$A$1:$LI$1),FALSE)</f>
        <v>0.5049247791</v>
      </c>
      <c r="AI588" s="322">
        <f>+VLOOKUP($E588,Emissions!$1:$1048576,MATCH(DATE(AI$2,1,1),Emissions!$A$1:$LI$1),FALSE)</f>
        <v>0.51204577709999999</v>
      </c>
      <c r="AJ588" s="322">
        <f>+VLOOKUP($E588,Emissions!$1:$1048576,MATCH(DATE(AJ$2,1,1),Emissions!$A$1:$LI$1),FALSE)</f>
        <v>0.51937006559999999</v>
      </c>
      <c r="AK588" s="322">
        <f>+VLOOKUP($E588,Emissions!$1:$1048576,MATCH(DATE(AK$2,1,1),Emissions!$A$1:$LI$1),FALSE)</f>
        <v>0.52690088049999995</v>
      </c>
      <c r="AL588" s="322">
        <f>+VLOOKUP($E588,Emissions!$1:$1048576,MATCH(DATE(AL$2,1,1),Emissions!$A$1:$LI$1),FALSE)</f>
        <v>0.53475703699999999</v>
      </c>
      <c r="AM588" s="322">
        <f>+VLOOKUP($E588,Emissions!$1:$1048576,MATCH(DATE(AM$2,1,1),Emissions!$A$1:$LI$1),FALSE)</f>
        <v>0.54288963079999997</v>
      </c>
      <c r="AN588" s="322">
        <f>+VLOOKUP($E588,Emissions!$1:$1048576,MATCH(DATE(AN$2,1,1),Emissions!$A$1:$LI$1),FALSE)</f>
        <v>0.5512278061</v>
      </c>
      <c r="AO588" s="322">
        <f>+VLOOKUP($E588,Emissions!$1:$1048576,MATCH(DATE(AO$2,1,1),Emissions!$A$1:$LI$1),FALSE)</f>
        <v>0.55970492729999999</v>
      </c>
    </row>
    <row r="589" spans="1:41" ht="15" customHeight="1" x14ac:dyDescent="0.35">
      <c r="A589" s="407"/>
      <c r="B589" s="169"/>
      <c r="C589" s="137" t="s">
        <v>733</v>
      </c>
      <c r="D589" s="113" t="s">
        <v>1033</v>
      </c>
      <c r="E589" s="50" t="s">
        <v>2678</v>
      </c>
      <c r="F589" s="356">
        <f>+VLOOKUP($E589,Emissions!$1:$1048576,MATCH(DATE(F$2,1,1),Emissions!$A$1:$LI$1),FALSE)</f>
        <v>0.37688431919999998</v>
      </c>
      <c r="G589" s="356">
        <f>+VLOOKUP($E589,Emissions!$1:$1048576,MATCH(DATE(G$2,1,1),Emissions!$A$1:$LI$1),FALSE)</f>
        <v>0.38688867440000002</v>
      </c>
      <c r="H589" s="356">
        <f>+VLOOKUP($E589,Emissions!$1:$1048576,MATCH(DATE(H$2,1,1),Emissions!$A$1:$LI$1),FALSE)</f>
        <v>0.39372097109999998</v>
      </c>
      <c r="I589" s="356">
        <f>+VLOOKUP($E589,Emissions!$1:$1048576,MATCH(DATE(I$2,1,1),Emissions!$A$1:$LI$1),FALSE)</f>
        <v>0.39610441829999998</v>
      </c>
      <c r="J589" s="356">
        <f>+VLOOKUP($E589,Emissions!$1:$1048576,MATCH(DATE(J$2,1,1),Emissions!$A$1:$LI$1),FALSE)</f>
        <v>0.40130212240000002</v>
      </c>
      <c r="K589" s="356">
        <f>+VLOOKUP($E589,Emissions!$1:$1048576,MATCH(DATE(K$2,1,1),Emissions!$A$1:$LI$1),FALSE)</f>
        <v>0.4157166276</v>
      </c>
      <c r="L589" s="356">
        <f>+VLOOKUP($E589,Emissions!$1:$1048576,MATCH(DATE(L$2,1,1),Emissions!$A$1:$LI$1),FALSE)</f>
        <v>0.42721371419999998</v>
      </c>
      <c r="M589" s="356">
        <f>+VLOOKUP($E589,Emissions!$1:$1048576,MATCH(DATE(M$2,1,1),Emissions!$A$1:$LI$1),FALSE)</f>
        <v>0.4379827697</v>
      </c>
      <c r="N589" s="356">
        <f>+VLOOKUP($E589,Emissions!$1:$1048576,MATCH(DATE(N$2,1,1),Emissions!$A$1:$LI$1),FALSE)</f>
        <v>0.44794133749999998</v>
      </c>
      <c r="O589" s="356">
        <f>+VLOOKUP($E589,Emissions!$1:$1048576,MATCH(DATE(O$2,1,1),Emissions!$A$1:$LI$1),FALSE)</f>
        <v>0.45688214230000002</v>
      </c>
      <c r="P589" s="356">
        <f>+VLOOKUP($E589,Emissions!$1:$1048576,MATCH(DATE(P$2,1,1),Emissions!$A$1:$LI$1),FALSE)</f>
        <v>0.46417589549999999</v>
      </c>
      <c r="Q589" s="356">
        <f>+VLOOKUP($E589,Emissions!$1:$1048576,MATCH(DATE(Q$2,1,1),Emissions!$A$1:$LI$1),FALSE)</f>
        <v>0.47374514740000001</v>
      </c>
      <c r="R589" s="356">
        <f>+VLOOKUP($E589,Emissions!$1:$1048576,MATCH(DATE(R$2,1,1),Emissions!$A$1:$LI$1),FALSE)</f>
        <v>0.48560122509999998</v>
      </c>
      <c r="S589" s="356">
        <f>+VLOOKUP($E589,Emissions!$1:$1048576,MATCH(DATE(S$2,1,1),Emissions!$A$1:$LI$1),FALSE)</f>
        <v>0.49917881860000002</v>
      </c>
      <c r="T589" s="356">
        <f>+VLOOKUP($E589,Emissions!$1:$1048576,MATCH(DATE(T$2,1,1),Emissions!$A$1:$LI$1),FALSE)</f>
        <v>0.5139929795</v>
      </c>
      <c r="U589" s="356">
        <f>+VLOOKUP($E589,Emissions!$1:$1048576,MATCH(DATE(U$2,1,1),Emissions!$A$1:$LI$1),FALSE)</f>
        <v>0.52971986959999995</v>
      </c>
      <c r="V589" s="356">
        <f>+VLOOKUP($E589,Emissions!$1:$1048576,MATCH(DATE(V$2,1,1),Emissions!$A$1:$LI$1),FALSE)</f>
        <v>0.54482169719999995</v>
      </c>
      <c r="W589" s="356">
        <f>+VLOOKUP($E589,Emissions!$1:$1048576,MATCH(DATE(W$2,1,1),Emissions!$A$1:$LI$1),FALSE)</f>
        <v>0.5592013455</v>
      </c>
      <c r="X589" s="356">
        <f>+VLOOKUP($E589,Emissions!$1:$1048576,MATCH(DATE(X$2,1,1),Emissions!$A$1:$LI$1),FALSE)</f>
        <v>0.57259079209999997</v>
      </c>
      <c r="Y589" s="356">
        <f>+VLOOKUP($E589,Emissions!$1:$1048576,MATCH(DATE(Y$2,1,1),Emissions!$A$1:$LI$1),FALSE)</f>
        <v>0.58501371329999996</v>
      </c>
      <c r="Z589" s="356">
        <f>+VLOOKUP($E589,Emissions!$1:$1048576,MATCH(DATE(Z$2,1,1),Emissions!$A$1:$LI$1),FALSE)</f>
        <v>0.59662237959999997</v>
      </c>
      <c r="AA589" s="356">
        <f>+VLOOKUP($E589,Emissions!$1:$1048576,MATCH(DATE(AA$2,1,1),Emissions!$A$1:$LI$1),FALSE)</f>
        <v>0.60690276099999996</v>
      </c>
      <c r="AB589" s="356">
        <f>+VLOOKUP($E589,Emissions!$1:$1048576,MATCH(DATE(AB$2,1,1),Emissions!$A$1:$LI$1),FALSE)</f>
        <v>0.61709066410000002</v>
      </c>
      <c r="AC589" s="356">
        <f>+VLOOKUP($E589,Emissions!$1:$1048576,MATCH(DATE(AC$2,1,1),Emissions!$A$1:$LI$1),FALSE)</f>
        <v>0.62736572769999999</v>
      </c>
      <c r="AD589" s="356">
        <f>+VLOOKUP($E589,Emissions!$1:$1048576,MATCH(DATE(AD$2,1,1),Emissions!$A$1:$LI$1),FALSE)</f>
        <v>0.63776207019999998</v>
      </c>
      <c r="AE589" s="356">
        <f>+VLOOKUP($E589,Emissions!$1:$1048576,MATCH(DATE(AE$2,1,1),Emissions!$A$1:$LI$1),FALSE)</f>
        <v>0.64825185809999997</v>
      </c>
      <c r="AF589" s="356">
        <f>+VLOOKUP($E589,Emissions!$1:$1048576,MATCH(DATE(AF$2,1,1),Emissions!$A$1:$LI$1),FALSE)</f>
        <v>0.65798744200000003</v>
      </c>
      <c r="AG589" s="356">
        <f>+VLOOKUP($E589,Emissions!$1:$1048576,MATCH(DATE(AG$2,1,1),Emissions!$A$1:$LI$1),FALSE)</f>
        <v>0.66808838559999995</v>
      </c>
      <c r="AH589" s="356">
        <f>+VLOOKUP($E589,Emissions!$1:$1048576,MATCH(DATE(AH$2,1,1),Emissions!$A$1:$LI$1),FALSE)</f>
        <v>0.67864083009999998</v>
      </c>
      <c r="AI589" s="356">
        <f>+VLOOKUP($E589,Emissions!$1:$1048576,MATCH(DATE(AI$2,1,1),Emissions!$A$1:$LI$1),FALSE)</f>
        <v>0.68959566510000003</v>
      </c>
      <c r="AJ589" s="356">
        <f>+VLOOKUP($E589,Emissions!$1:$1048576,MATCH(DATE(AJ$2,1,1),Emissions!$A$1:$LI$1),FALSE)</f>
        <v>0.70089181</v>
      </c>
      <c r="AK589" s="356">
        <f>+VLOOKUP($E589,Emissions!$1:$1048576,MATCH(DATE(AK$2,1,1),Emissions!$A$1:$LI$1),FALSE)</f>
        <v>0.71236914559999998</v>
      </c>
      <c r="AL589" s="356">
        <f>+VLOOKUP($E589,Emissions!$1:$1048576,MATCH(DATE(AL$2,1,1),Emissions!$A$1:$LI$1),FALSE)</f>
        <v>0.72430774440000001</v>
      </c>
      <c r="AM589" s="356">
        <f>+VLOOKUP($E589,Emissions!$1:$1048576,MATCH(DATE(AM$2,1,1),Emissions!$A$1:$LI$1),FALSE)</f>
        <v>0.7366589523</v>
      </c>
      <c r="AN589" s="356">
        <f>+VLOOKUP($E589,Emissions!$1:$1048576,MATCH(DATE(AN$2,1,1),Emissions!$A$1:$LI$1),FALSE)</f>
        <v>0.74933941729999998</v>
      </c>
      <c r="AO589" s="356">
        <f>+VLOOKUP($E589,Emissions!$1:$1048576,MATCH(DATE(AO$2,1,1),Emissions!$A$1:$LI$1),FALSE)</f>
        <v>0.76227132419999999</v>
      </c>
    </row>
    <row r="590" spans="1:41" ht="15" customHeight="1" x14ac:dyDescent="0.35">
      <c r="A590" s="407"/>
      <c r="B590" s="169"/>
      <c r="C590" s="137" t="s">
        <v>734</v>
      </c>
      <c r="D590" s="113" t="s">
        <v>1033</v>
      </c>
      <c r="E590" s="50" t="s">
        <v>2679</v>
      </c>
      <c r="F590" s="356">
        <f>+VLOOKUP($E590,Emissions!$1:$1048576,MATCH(DATE(F$2,1,1),Emissions!$A$1:$LI$1),FALSE)</f>
        <v>0.73063740219999995</v>
      </c>
      <c r="G590" s="356">
        <f>+VLOOKUP($E590,Emissions!$1:$1048576,MATCH(DATE(G$2,1,1),Emissions!$A$1:$LI$1),FALSE)</f>
        <v>0.74544761680000005</v>
      </c>
      <c r="H590" s="356">
        <f>+VLOOKUP($E590,Emissions!$1:$1048576,MATCH(DATE(H$2,1,1),Emissions!$A$1:$LI$1),FALSE)</f>
        <v>0.75323916390000001</v>
      </c>
      <c r="I590" s="356">
        <f>+VLOOKUP($E590,Emissions!$1:$1048576,MATCH(DATE(I$2,1,1),Emissions!$A$1:$LI$1),FALSE)</f>
        <v>0.75211731469999998</v>
      </c>
      <c r="J590" s="356">
        <f>+VLOOKUP($E590,Emissions!$1:$1048576,MATCH(DATE(J$2,1,1),Emissions!$A$1:$LI$1),FALSE)</f>
        <v>0.75761918569999998</v>
      </c>
      <c r="K590" s="356">
        <f>+VLOOKUP($E590,Emissions!$1:$1048576,MATCH(DATE(K$2,1,1),Emissions!$A$1:$LI$1),FALSE)</f>
        <v>0.78352196470000002</v>
      </c>
      <c r="L590" s="356">
        <f>+VLOOKUP($E590,Emissions!$1:$1048576,MATCH(DATE(L$2,1,1),Emissions!$A$1:$LI$1),FALSE)</f>
        <v>0.8032713145</v>
      </c>
      <c r="M590" s="356">
        <f>+VLOOKUP($E590,Emissions!$1:$1048576,MATCH(DATE(M$2,1,1),Emissions!$A$1:$LI$1),FALSE)</f>
        <v>0.82048344279999996</v>
      </c>
      <c r="N590" s="356">
        <f>+VLOOKUP($E590,Emissions!$1:$1048576,MATCH(DATE(N$2,1,1),Emissions!$A$1:$LI$1),FALSE)</f>
        <v>0.83519554659999995</v>
      </c>
      <c r="O590" s="356">
        <f>+VLOOKUP($E590,Emissions!$1:$1048576,MATCH(DATE(O$2,1,1),Emissions!$A$1:$LI$1),FALSE)</f>
        <v>0.84719293289999997</v>
      </c>
      <c r="P590" s="356">
        <f>+VLOOKUP($E590,Emissions!$1:$1048576,MATCH(DATE(P$2,1,1),Emissions!$A$1:$LI$1),FALSE)</f>
        <v>0.85585835489999995</v>
      </c>
      <c r="Q590" s="356">
        <f>+VLOOKUP($E590,Emissions!$1:$1048576,MATCH(DATE(Q$2,1,1),Emissions!$A$1:$LI$1),FALSE)</f>
        <v>0.86935290939999998</v>
      </c>
      <c r="R590" s="356">
        <f>+VLOOKUP($E590,Emissions!$1:$1048576,MATCH(DATE(R$2,1,1),Emissions!$A$1:$LI$1),FALSE)</f>
        <v>0.88798412230000001</v>
      </c>
      <c r="S590" s="356">
        <f>+VLOOKUP($E590,Emissions!$1:$1048576,MATCH(DATE(S$2,1,1),Emissions!$A$1:$LI$1),FALSE)</f>
        <v>0.91072968259999998</v>
      </c>
      <c r="T590" s="356">
        <f>+VLOOKUP($E590,Emissions!$1:$1048576,MATCH(DATE(T$2,1,1),Emissions!$A$1:$LI$1),FALSE)</f>
        <v>0.93649421470000005</v>
      </c>
      <c r="U590" s="356">
        <f>+VLOOKUP($E590,Emissions!$1:$1048576,MATCH(DATE(U$2,1,1),Emissions!$A$1:$LI$1),FALSE)</f>
        <v>0.96444276210000002</v>
      </c>
      <c r="V590" s="356">
        <f>+VLOOKUP($E590,Emissions!$1:$1048576,MATCH(DATE(V$2,1,1),Emissions!$A$1:$LI$1),FALSE)</f>
        <v>0.99214733629999996</v>
      </c>
      <c r="W590" s="356">
        <f>+VLOOKUP($E590,Emissions!$1:$1048576,MATCH(DATE(W$2,1,1),Emissions!$A$1:$LI$1),FALSE)</f>
        <v>1.0184872469999999</v>
      </c>
      <c r="X590" s="356">
        <f>+VLOOKUP($E590,Emissions!$1:$1048576,MATCH(DATE(X$2,1,1),Emissions!$A$1:$LI$1),FALSE)</f>
        <v>1.042869445</v>
      </c>
      <c r="Y590" s="356">
        <f>+VLOOKUP($E590,Emissions!$1:$1048576,MATCH(DATE(Y$2,1,1),Emissions!$A$1:$LI$1),FALSE)</f>
        <v>1.065384696</v>
      </c>
      <c r="Z590" s="356">
        <f>+VLOOKUP($E590,Emissions!$1:$1048576,MATCH(DATE(Z$2,1,1),Emissions!$A$1:$LI$1),FALSE)</f>
        <v>1.0863174769999999</v>
      </c>
      <c r="AA590" s="356">
        <f>+VLOOKUP($E590,Emissions!$1:$1048576,MATCH(DATE(AA$2,1,1),Emissions!$A$1:$LI$1),FALSE)</f>
        <v>1.1059625</v>
      </c>
      <c r="AB590" s="356">
        <f>+VLOOKUP($E590,Emissions!$1:$1048576,MATCH(DATE(AB$2,1,1),Emissions!$A$1:$LI$1),FALSE)</f>
        <v>1.1254299109999999</v>
      </c>
      <c r="AC590" s="356">
        <f>+VLOOKUP($E590,Emissions!$1:$1048576,MATCH(DATE(AC$2,1,1),Emissions!$A$1:$LI$1),FALSE)</f>
        <v>1.1449619710000001</v>
      </c>
      <c r="AD590" s="356">
        <f>+VLOOKUP($E590,Emissions!$1:$1048576,MATCH(DATE(AD$2,1,1),Emissions!$A$1:$LI$1),FALSE)</f>
        <v>1.1646119880000001</v>
      </c>
      <c r="AE590" s="356">
        <f>+VLOOKUP($E590,Emissions!$1:$1048576,MATCH(DATE(AE$2,1,1),Emissions!$A$1:$LI$1),FALSE)</f>
        <v>1.1841327479999999</v>
      </c>
      <c r="AF590" s="356">
        <f>+VLOOKUP($E590,Emissions!$1:$1048576,MATCH(DATE(AF$2,1,1),Emissions!$A$1:$LI$1),FALSE)</f>
        <v>1.203046458</v>
      </c>
      <c r="AG590" s="356">
        <f>+VLOOKUP($E590,Emissions!$1:$1048576,MATCH(DATE(AG$2,1,1),Emissions!$A$1:$LI$1),FALSE)</f>
        <v>1.2221479500000001</v>
      </c>
      <c r="AH590" s="356">
        <f>+VLOOKUP($E590,Emissions!$1:$1048576,MATCH(DATE(AH$2,1,1),Emissions!$A$1:$LI$1),FALSE)</f>
        <v>1.241545286</v>
      </c>
      <c r="AI590" s="356">
        <f>+VLOOKUP($E590,Emissions!$1:$1048576,MATCH(DATE(AI$2,1,1),Emissions!$A$1:$LI$1),FALSE)</f>
        <v>1.261231166</v>
      </c>
      <c r="AJ590" s="356">
        <f>+VLOOKUP($E590,Emissions!$1:$1048576,MATCH(DATE(AJ$2,1,1),Emissions!$A$1:$LI$1),FALSE)</f>
        <v>1.2811768480000001</v>
      </c>
      <c r="AK590" s="356">
        <f>+VLOOKUP($E590,Emissions!$1:$1048576,MATCH(DATE(AK$2,1,1),Emissions!$A$1:$LI$1),FALSE)</f>
        <v>1.3014537260000001</v>
      </c>
      <c r="AL590" s="356">
        <f>+VLOOKUP($E590,Emissions!$1:$1048576,MATCH(DATE(AL$2,1,1),Emissions!$A$1:$LI$1),FALSE)</f>
        <v>1.3222397290000001</v>
      </c>
      <c r="AM590" s="356">
        <f>+VLOOKUP($E590,Emissions!$1:$1048576,MATCH(DATE(AM$2,1,1),Emissions!$A$1:$LI$1),FALSE)</f>
        <v>1.343462006</v>
      </c>
      <c r="AN590" s="356">
        <f>+VLOOKUP($E590,Emissions!$1:$1048576,MATCH(DATE(AN$2,1,1),Emissions!$A$1:$LI$1),FALSE)</f>
        <v>1.365011599</v>
      </c>
      <c r="AO590" s="356">
        <f>+VLOOKUP($E590,Emissions!$1:$1048576,MATCH(DATE(AO$2,1,1),Emissions!$A$1:$LI$1),FALSE)</f>
        <v>1.3867922539999999</v>
      </c>
    </row>
    <row r="591" spans="1:41" ht="15" customHeight="1" x14ac:dyDescent="0.35">
      <c r="A591" s="407"/>
      <c r="B591" s="169"/>
      <c r="C591" s="137" t="s">
        <v>735</v>
      </c>
      <c r="D591" s="113" t="s">
        <v>1033</v>
      </c>
      <c r="E591" s="50" t="s">
        <v>2680</v>
      </c>
      <c r="F591" s="356">
        <f>+VLOOKUP($E591,Emissions!$1:$1048576,MATCH(DATE(F$2,1,1),Emissions!$A$1:$LI$1),FALSE)</f>
        <v>4.6686294510000002</v>
      </c>
      <c r="G591" s="356">
        <f>+VLOOKUP($E591,Emissions!$1:$1048576,MATCH(DATE(G$2,1,1),Emissions!$A$1:$LI$1),FALSE)</f>
        <v>4.7424372630000002</v>
      </c>
      <c r="H591" s="356">
        <f>+VLOOKUP($E591,Emissions!$1:$1048576,MATCH(DATE(H$2,1,1),Emissions!$A$1:$LI$1),FALSE)</f>
        <v>4.7767536279999998</v>
      </c>
      <c r="I591" s="356">
        <f>+VLOOKUP($E591,Emissions!$1:$1048576,MATCH(DATE(I$2,1,1),Emissions!$A$1:$LI$1),FALSE)</f>
        <v>4.7551390539999998</v>
      </c>
      <c r="J591" s="356">
        <f>+VLOOKUP($E591,Emissions!$1:$1048576,MATCH(DATE(J$2,1,1),Emissions!$A$1:$LI$1),FALSE)</f>
        <v>4.7681273539999998</v>
      </c>
      <c r="K591" s="356">
        <f>+VLOOKUP($E591,Emissions!$1:$1048576,MATCH(DATE(K$2,1,1),Emissions!$A$1:$LI$1),FALSE)</f>
        <v>4.8975715830000004</v>
      </c>
      <c r="L591" s="356">
        <f>+VLOOKUP($E591,Emissions!$1:$1048576,MATCH(DATE(L$2,1,1),Emissions!$A$1:$LI$1),FALSE)</f>
        <v>5.0075599520000003</v>
      </c>
      <c r="M591" s="356">
        <f>+VLOOKUP($E591,Emissions!$1:$1048576,MATCH(DATE(M$2,1,1),Emissions!$A$1:$LI$1),FALSE)</f>
        <v>5.0977487989999997</v>
      </c>
      <c r="N591" s="356">
        <f>+VLOOKUP($E591,Emissions!$1:$1048576,MATCH(DATE(N$2,1,1),Emissions!$A$1:$LI$1),FALSE)</f>
        <v>5.1632496720000001</v>
      </c>
      <c r="O591" s="356">
        <f>+VLOOKUP($E591,Emissions!$1:$1048576,MATCH(DATE(O$2,1,1),Emissions!$A$1:$LI$1),FALSE)</f>
        <v>5.1993440919999996</v>
      </c>
      <c r="P591" s="356">
        <f>+VLOOKUP($E591,Emissions!$1:$1048576,MATCH(DATE(P$2,1,1),Emissions!$A$1:$LI$1),FALSE)</f>
        <v>5.2021065499999999</v>
      </c>
      <c r="Q591" s="356">
        <f>+VLOOKUP($E591,Emissions!$1:$1048576,MATCH(DATE(Q$2,1,1),Emissions!$A$1:$LI$1),FALSE)</f>
        <v>5.2358683509999997</v>
      </c>
      <c r="R591" s="356">
        <f>+VLOOKUP($E591,Emissions!$1:$1048576,MATCH(DATE(R$2,1,1),Emissions!$A$1:$LI$1),FALSE)</f>
        <v>5.303222635</v>
      </c>
      <c r="S591" s="356">
        <f>+VLOOKUP($E591,Emissions!$1:$1048576,MATCH(DATE(S$2,1,1),Emissions!$A$1:$LI$1),FALSE)</f>
        <v>5.3993885539999997</v>
      </c>
      <c r="T591" s="356">
        <f>+VLOOKUP($E591,Emissions!$1:$1048576,MATCH(DATE(T$2,1,1),Emissions!$A$1:$LI$1),FALSE)</f>
        <v>5.5187753949999996</v>
      </c>
      <c r="U591" s="356">
        <f>+VLOOKUP($E591,Emissions!$1:$1048576,MATCH(DATE(U$2,1,1),Emissions!$A$1:$LI$1),FALSE)</f>
        <v>5.6564837380000004</v>
      </c>
      <c r="V591" s="356">
        <f>+VLOOKUP($E591,Emissions!$1:$1048576,MATCH(DATE(V$2,1,1),Emissions!$A$1:$LI$1),FALSE)</f>
        <v>5.8005897439999998</v>
      </c>
      <c r="W591" s="356">
        <f>+VLOOKUP($E591,Emissions!$1:$1048576,MATCH(DATE(W$2,1,1),Emissions!$A$1:$LI$1),FALSE)</f>
        <v>5.9430635189999999</v>
      </c>
      <c r="X591" s="356">
        <f>+VLOOKUP($E591,Emissions!$1:$1048576,MATCH(DATE(X$2,1,1),Emissions!$A$1:$LI$1),FALSE)</f>
        <v>6.0800778580000001</v>
      </c>
      <c r="Y591" s="356">
        <f>+VLOOKUP($E591,Emissions!$1:$1048576,MATCH(DATE(Y$2,1,1),Emissions!$A$1:$LI$1),FALSE)</f>
        <v>6.2113025999999998</v>
      </c>
      <c r="Z591" s="356">
        <f>+VLOOKUP($E591,Emissions!$1:$1048576,MATCH(DATE(Z$2,1,1),Emissions!$A$1:$LI$1),FALSE)</f>
        <v>6.3376457879999997</v>
      </c>
      <c r="AA591" s="356">
        <f>+VLOOKUP($E591,Emissions!$1:$1048576,MATCH(DATE(AA$2,1,1),Emissions!$A$1:$LI$1),FALSE)</f>
        <v>6.4658045</v>
      </c>
      <c r="AB591" s="356">
        <f>+VLOOKUP($E591,Emissions!$1:$1048576,MATCH(DATE(AB$2,1,1),Emissions!$A$1:$LI$1),FALSE)</f>
        <v>6.5969571169999996</v>
      </c>
      <c r="AC591" s="356">
        <f>+VLOOKUP($E591,Emissions!$1:$1048576,MATCH(DATE(AC$2,1,1),Emissions!$A$1:$LI$1),FALSE)</f>
        <v>6.7315133249999999</v>
      </c>
      <c r="AD591" s="356">
        <f>+VLOOKUP($E591,Emissions!$1:$1048576,MATCH(DATE(AD$2,1,1),Emissions!$A$1:$LI$1),FALSE)</f>
        <v>6.8695591909999996</v>
      </c>
      <c r="AE591" s="356">
        <f>+VLOOKUP($E591,Emissions!$1:$1048576,MATCH(DATE(AE$2,1,1),Emissions!$A$1:$LI$1),FALSE)</f>
        <v>7.009807908</v>
      </c>
      <c r="AF591" s="356">
        <f>+VLOOKUP($E591,Emissions!$1:$1048576,MATCH(DATE(AF$2,1,1),Emissions!$A$1:$LI$1),FALSE)</f>
        <v>7.1539856090000002</v>
      </c>
      <c r="AG591" s="356">
        <f>+VLOOKUP($E591,Emissions!$1:$1048576,MATCH(DATE(AG$2,1,1),Emissions!$A$1:$LI$1),FALSE)</f>
        <v>7.3011348160000002</v>
      </c>
      <c r="AH591" s="356">
        <f>+VLOOKUP($E591,Emissions!$1:$1048576,MATCH(DATE(AH$2,1,1),Emissions!$A$1:$LI$1),FALSE)</f>
        <v>7.4505244380000004</v>
      </c>
      <c r="AI591" s="356">
        <f>+VLOOKUP($E591,Emissions!$1:$1048576,MATCH(DATE(AI$2,1,1),Emissions!$A$1:$LI$1),FALSE)</f>
        <v>7.6017078339999999</v>
      </c>
      <c r="AJ591" s="356">
        <f>+VLOOKUP($E591,Emissions!$1:$1048576,MATCH(DATE(AJ$2,1,1),Emissions!$A$1:$LI$1),FALSE)</f>
        <v>7.754401648</v>
      </c>
      <c r="AK591" s="356">
        <f>+VLOOKUP($E591,Emissions!$1:$1048576,MATCH(DATE(AK$2,1,1),Emissions!$A$1:$LI$1),FALSE)</f>
        <v>7.9107959010000002</v>
      </c>
      <c r="AL591" s="356">
        <f>+VLOOKUP($E591,Emissions!$1:$1048576,MATCH(DATE(AL$2,1,1),Emissions!$A$1:$LI$1),FALSE)</f>
        <v>8.070349427</v>
      </c>
      <c r="AM591" s="356">
        <f>+VLOOKUP($E591,Emissions!$1:$1048576,MATCH(DATE(AM$2,1,1),Emissions!$A$1:$LI$1),FALSE)</f>
        <v>8.2323394630000006</v>
      </c>
      <c r="AN591" s="356">
        <f>+VLOOKUP($E591,Emissions!$1:$1048576,MATCH(DATE(AN$2,1,1),Emissions!$A$1:$LI$1),FALSE)</f>
        <v>8.3960768209999994</v>
      </c>
      <c r="AO591" s="356">
        <f>+VLOOKUP($E591,Emissions!$1:$1048576,MATCH(DATE(AO$2,1,1),Emissions!$A$1:$LI$1),FALSE)</f>
        <v>8.5609783220000004</v>
      </c>
    </row>
    <row r="592" spans="1:41" ht="15" customHeight="1" x14ac:dyDescent="0.35">
      <c r="A592" s="407"/>
      <c r="B592" s="169"/>
      <c r="C592" s="137" t="s">
        <v>736</v>
      </c>
      <c r="D592" s="113" t="s">
        <v>1033</v>
      </c>
      <c r="E592" s="50" t="s">
        <v>2681</v>
      </c>
      <c r="F592" s="356">
        <f>+VLOOKUP($E592,Emissions!$1:$1048576,MATCH(DATE(F$2,1,1),Emissions!$A$1:$LI$1),FALSE)</f>
        <v>0.67798903060000004</v>
      </c>
      <c r="G592" s="356">
        <f>+VLOOKUP($E592,Emissions!$1:$1048576,MATCH(DATE(G$2,1,1),Emissions!$A$1:$LI$1),FALSE)</f>
        <v>0.68731240169999996</v>
      </c>
      <c r="H592" s="356">
        <f>+VLOOKUP($E592,Emissions!$1:$1048576,MATCH(DATE(H$2,1,1),Emissions!$A$1:$LI$1),FALSE)</f>
        <v>0.6899464059</v>
      </c>
      <c r="I592" s="356">
        <f>+VLOOKUP($E592,Emissions!$1:$1048576,MATCH(DATE(I$2,1,1),Emissions!$A$1:$LI$1),FALSE)</f>
        <v>0.68442094519999996</v>
      </c>
      <c r="J592" s="356">
        <f>+VLOOKUP($E592,Emissions!$1:$1048576,MATCH(DATE(J$2,1,1),Emissions!$A$1:$LI$1),FALSE)</f>
        <v>0.68512473799999996</v>
      </c>
      <c r="K592" s="356">
        <f>+VLOOKUP($E592,Emissions!$1:$1048576,MATCH(DATE(K$2,1,1),Emissions!$A$1:$LI$1),FALSE)</f>
        <v>0.70452317350000004</v>
      </c>
      <c r="L592" s="356">
        <f>+VLOOKUP($E592,Emissions!$1:$1048576,MATCH(DATE(L$2,1,1),Emissions!$A$1:$LI$1),FALSE)</f>
        <v>0.71947743060000002</v>
      </c>
      <c r="M592" s="356">
        <f>+VLOOKUP($E592,Emissions!$1:$1048576,MATCH(DATE(M$2,1,1),Emissions!$A$1:$LI$1),FALSE)</f>
        <v>0.73219324750000003</v>
      </c>
      <c r="N592" s="356">
        <f>+VLOOKUP($E592,Emissions!$1:$1048576,MATCH(DATE(N$2,1,1),Emissions!$A$1:$LI$1),FALSE)</f>
        <v>0.74229467719999997</v>
      </c>
      <c r="O592" s="356">
        <f>+VLOOKUP($E592,Emissions!$1:$1048576,MATCH(DATE(O$2,1,1),Emissions!$A$1:$LI$1),FALSE)</f>
        <v>0.74923195929999997</v>
      </c>
      <c r="P592" s="356">
        <f>+VLOOKUP($E592,Emissions!$1:$1048576,MATCH(DATE(P$2,1,1),Emissions!$A$1:$LI$1),FALSE)</f>
        <v>0.75197328559999999</v>
      </c>
      <c r="Q592" s="356">
        <f>+VLOOKUP($E592,Emissions!$1:$1048576,MATCH(DATE(Q$2,1,1),Emissions!$A$1:$LI$1),FALSE)</f>
        <v>0.75953020360000001</v>
      </c>
      <c r="R592" s="356">
        <f>+VLOOKUP($E592,Emissions!$1:$1048576,MATCH(DATE(R$2,1,1),Emissions!$A$1:$LI$1),FALSE)</f>
        <v>0.77194095350000003</v>
      </c>
      <c r="S592" s="356">
        <f>+VLOOKUP($E592,Emissions!$1:$1048576,MATCH(DATE(S$2,1,1),Emissions!$A$1:$LI$1),FALSE)</f>
        <v>0.78811562369999999</v>
      </c>
      <c r="T592" s="356">
        <f>+VLOOKUP($E592,Emissions!$1:$1048576,MATCH(DATE(T$2,1,1),Emissions!$A$1:$LI$1),FALSE)</f>
        <v>0.80694514409999996</v>
      </c>
      <c r="U592" s="356">
        <f>+VLOOKUP($E592,Emissions!$1:$1048576,MATCH(DATE(U$2,1,1),Emissions!$A$1:$LI$1),FALSE)</f>
        <v>0.82755870529999997</v>
      </c>
      <c r="V592" s="356">
        <f>+VLOOKUP($E592,Emissions!$1:$1048576,MATCH(DATE(V$2,1,1),Emissions!$A$1:$LI$1),FALSE)</f>
        <v>0.8476153381</v>
      </c>
      <c r="W592" s="356">
        <f>+VLOOKUP($E592,Emissions!$1:$1048576,MATCH(DATE(W$2,1,1),Emissions!$A$1:$LI$1),FALSE)</f>
        <v>0.86620856180000005</v>
      </c>
      <c r="X592" s="356">
        <f>+VLOOKUP($E592,Emissions!$1:$1048576,MATCH(DATE(X$2,1,1),Emissions!$A$1:$LI$1),FALSE)</f>
        <v>0.88281443339999999</v>
      </c>
      <c r="Y592" s="356">
        <f>+VLOOKUP($E592,Emissions!$1:$1048576,MATCH(DATE(Y$2,1,1),Emissions!$A$1:$LI$1),FALSE)</f>
        <v>0.89742327460000004</v>
      </c>
      <c r="Z592" s="356">
        <f>+VLOOKUP($E592,Emissions!$1:$1048576,MATCH(DATE(Z$2,1,1),Emissions!$A$1:$LI$1),FALSE)</f>
        <v>0.9102175911</v>
      </c>
      <c r="AA592" s="356">
        <f>+VLOOKUP($E592,Emissions!$1:$1048576,MATCH(DATE(AA$2,1,1),Emissions!$A$1:$LI$1),FALSE)</f>
        <v>0.92170324029999995</v>
      </c>
      <c r="AB592" s="356">
        <f>+VLOOKUP($E592,Emissions!$1:$1048576,MATCH(DATE(AB$2,1,1),Emissions!$A$1:$LI$1),FALSE)</f>
        <v>0.93281117020000004</v>
      </c>
      <c r="AC592" s="356">
        <f>+VLOOKUP($E592,Emissions!$1:$1048576,MATCH(DATE(AC$2,1,1),Emissions!$A$1:$LI$1),FALSE)</f>
        <v>0.94376520659999996</v>
      </c>
      <c r="AD592" s="356">
        <f>+VLOOKUP($E592,Emissions!$1:$1048576,MATCH(DATE(AD$2,1,1),Emissions!$A$1:$LI$1),FALSE)</f>
        <v>0.95460908749999995</v>
      </c>
      <c r="AE592" s="356">
        <f>+VLOOKUP($E592,Emissions!$1:$1048576,MATCH(DATE(AE$2,1,1),Emissions!$A$1:$LI$1),FALSE)</f>
        <v>0.96516784060000005</v>
      </c>
      <c r="AF592" s="356">
        <f>+VLOOKUP($E592,Emissions!$1:$1048576,MATCH(DATE(AF$2,1,1),Emissions!$A$1:$LI$1),FALSE)</f>
        <v>0.97530358480000001</v>
      </c>
      <c r="AG592" s="356">
        <f>+VLOOKUP($E592,Emissions!$1:$1048576,MATCH(DATE(AG$2,1,1),Emissions!$A$1:$LI$1),FALSE)</f>
        <v>0.98574141589999997</v>
      </c>
      <c r="AH592" s="356">
        <f>+VLOOKUP($E592,Emissions!$1:$1048576,MATCH(DATE(AH$2,1,1),Emissions!$A$1:$LI$1),FALSE)</f>
        <v>0.99657142919999997</v>
      </c>
      <c r="AI592" s="356">
        <f>+VLOOKUP($E592,Emissions!$1:$1048576,MATCH(DATE(AI$2,1,1),Emissions!$A$1:$LI$1),FALSE)</f>
        <v>1.0077451390000001</v>
      </c>
      <c r="AJ592" s="356">
        <f>+VLOOKUP($E592,Emissions!$1:$1048576,MATCH(DATE(AJ$2,1,1),Emissions!$A$1:$LI$1),FALSE)</f>
        <v>1.0191942780000001</v>
      </c>
      <c r="AK592" s="356">
        <f>+VLOOKUP($E592,Emissions!$1:$1048576,MATCH(DATE(AK$2,1,1),Emissions!$A$1:$LI$1),FALSE)</f>
        <v>1.0310661590000001</v>
      </c>
      <c r="AL592" s="356">
        <f>+VLOOKUP($E592,Emissions!$1:$1048576,MATCH(DATE(AL$2,1,1),Emissions!$A$1:$LI$1),FALSE)</f>
        <v>1.043494393</v>
      </c>
      <c r="AM592" s="356">
        <f>+VLOOKUP($E592,Emissions!$1:$1048576,MATCH(DATE(AM$2,1,1),Emissions!$A$1:$LI$1),FALSE)</f>
        <v>1.0563919829999999</v>
      </c>
      <c r="AN592" s="356">
        <f>+VLOOKUP($E592,Emissions!$1:$1048576,MATCH(DATE(AN$2,1,1),Emissions!$A$1:$LI$1),FALSE)</f>
        <v>1.0696324669999999</v>
      </c>
      <c r="AO592" s="356">
        <f>+VLOOKUP($E592,Emissions!$1:$1048576,MATCH(DATE(AO$2,1,1),Emissions!$A$1:$LI$1),FALSE)</f>
        <v>1.0830944840000001</v>
      </c>
    </row>
    <row r="593" spans="1:41" s="91" customFormat="1" ht="15" customHeight="1" x14ac:dyDescent="0.35">
      <c r="A593" s="407"/>
      <c r="B593" s="169"/>
      <c r="C593" s="136" t="s">
        <v>1089</v>
      </c>
      <c r="D593" s="146" t="s">
        <v>1033</v>
      </c>
      <c r="E593" s="135" t="s">
        <v>2703</v>
      </c>
      <c r="F593" s="322">
        <f>+VLOOKUP($E593,Emissions!$1:$1048576,MATCH(DATE(F$2,1,1),Emissions!$A$1:$LI$1),FALSE)</f>
        <v>35.282434369999997</v>
      </c>
      <c r="G593" s="322">
        <f>+VLOOKUP($E593,Emissions!$1:$1048576,MATCH(DATE(G$2,1,1),Emissions!$A$1:$LI$1),FALSE)</f>
        <v>36.071397130000001</v>
      </c>
      <c r="H593" s="322">
        <f>+VLOOKUP($E593,Emissions!$1:$1048576,MATCH(DATE(H$2,1,1),Emissions!$A$1:$LI$1),FALSE)</f>
        <v>36.35351541</v>
      </c>
      <c r="I593" s="322">
        <f>+VLOOKUP($E593,Emissions!$1:$1048576,MATCH(DATE(I$2,1,1),Emissions!$A$1:$LI$1),FALSE)</f>
        <v>35.993779080000003</v>
      </c>
      <c r="J593" s="322">
        <f>+VLOOKUP($E593,Emissions!$1:$1048576,MATCH(DATE(J$2,1,1),Emissions!$A$1:$LI$1),FALSE)</f>
        <v>36.029023180000003</v>
      </c>
      <c r="K593" s="322">
        <f>+VLOOKUP($E593,Emissions!$1:$1048576,MATCH(DATE(K$2,1,1),Emissions!$A$1:$LI$1),FALSE)</f>
        <v>37.358847339999997</v>
      </c>
      <c r="L593" s="322">
        <f>+VLOOKUP($E593,Emissions!$1:$1048576,MATCH(DATE(L$2,1,1),Emissions!$A$1:$LI$1),FALSE)</f>
        <v>38.260853560000001</v>
      </c>
      <c r="M593" s="322">
        <f>+VLOOKUP($E593,Emissions!$1:$1048576,MATCH(DATE(M$2,1,1),Emissions!$A$1:$LI$1),FALSE)</f>
        <v>38.969077800000001</v>
      </c>
      <c r="N593" s="322">
        <f>+VLOOKUP($E593,Emissions!$1:$1048576,MATCH(DATE(N$2,1,1),Emissions!$A$1:$LI$1),FALSE)</f>
        <v>39.499817870000001</v>
      </c>
      <c r="O593" s="322">
        <f>+VLOOKUP($E593,Emissions!$1:$1048576,MATCH(DATE(O$2,1,1),Emissions!$A$1:$LI$1),FALSE)</f>
        <v>39.840271049999998</v>
      </c>
      <c r="P593" s="322">
        <f>+VLOOKUP($E593,Emissions!$1:$1048576,MATCH(DATE(P$2,1,1),Emissions!$A$1:$LI$1),FALSE)</f>
        <v>39.953413070000003</v>
      </c>
      <c r="Q593" s="322">
        <f>+VLOOKUP($E593,Emissions!$1:$1048576,MATCH(DATE(Q$2,1,1),Emissions!$A$1:$LI$1),FALSE)</f>
        <v>40.367621759999999</v>
      </c>
      <c r="R593" s="322">
        <f>+VLOOKUP($E593,Emissions!$1:$1048576,MATCH(DATE(R$2,1,1),Emissions!$A$1:$LI$1),FALSE)</f>
        <v>41.116216649999998</v>
      </c>
      <c r="S593" s="322">
        <f>+VLOOKUP($E593,Emissions!$1:$1048576,MATCH(DATE(S$2,1,1),Emissions!$A$1:$LI$1),FALSE)</f>
        <v>42.124081840000002</v>
      </c>
      <c r="T593" s="322">
        <f>+VLOOKUP($E593,Emissions!$1:$1048576,MATCH(DATE(T$2,1,1),Emissions!$A$1:$LI$1),FALSE)</f>
        <v>43.314284749999999</v>
      </c>
      <c r="U593" s="322">
        <f>+VLOOKUP($E593,Emissions!$1:$1048576,MATCH(DATE(U$2,1,1),Emissions!$A$1:$LI$1),FALSE)</f>
        <v>44.62982435</v>
      </c>
      <c r="V593" s="322">
        <f>+VLOOKUP($E593,Emissions!$1:$1048576,MATCH(DATE(V$2,1,1),Emissions!$A$1:$LI$1),FALSE)</f>
        <v>45.923611690000001</v>
      </c>
      <c r="W593" s="322">
        <f>+VLOOKUP($E593,Emissions!$1:$1048576,MATCH(DATE(W$2,1,1),Emissions!$A$1:$LI$1),FALSE)</f>
        <v>47.121991340000001</v>
      </c>
      <c r="X593" s="322">
        <f>+VLOOKUP($E593,Emissions!$1:$1048576,MATCH(DATE(X$2,1,1),Emissions!$A$1:$LI$1),FALSE)</f>
        <v>48.180310980000002</v>
      </c>
      <c r="Y593" s="322">
        <f>+VLOOKUP($E593,Emissions!$1:$1048576,MATCH(DATE(Y$2,1,1),Emissions!$A$1:$LI$1),FALSE)</f>
        <v>49.098451789999999</v>
      </c>
      <c r="Z593" s="322">
        <f>+VLOOKUP($E593,Emissions!$1:$1048576,MATCH(DATE(Z$2,1,1),Emissions!$A$1:$LI$1),FALSE)</f>
        <v>49.891499979999999</v>
      </c>
      <c r="AA593" s="322">
        <f>+VLOOKUP($E593,Emissions!$1:$1048576,MATCH(DATE(AA$2,1,1),Emissions!$A$1:$LI$1),FALSE)</f>
        <v>50.589278239999999</v>
      </c>
      <c r="AB593" s="322">
        <f>+VLOOKUP($E593,Emissions!$1:$1048576,MATCH(DATE(AB$2,1,1),Emissions!$A$1:$LI$1),FALSE)</f>
        <v>51.259457040000001</v>
      </c>
      <c r="AC593" s="322">
        <f>+VLOOKUP($E593,Emissions!$1:$1048576,MATCH(DATE(AC$2,1,1),Emissions!$A$1:$LI$1),FALSE)</f>
        <v>51.911481369999997</v>
      </c>
      <c r="AD593" s="322">
        <f>+VLOOKUP($E593,Emissions!$1:$1048576,MATCH(DATE(AD$2,1,1),Emissions!$A$1:$LI$1),FALSE)</f>
        <v>52.546195320000002</v>
      </c>
      <c r="AE593" s="322">
        <f>+VLOOKUP($E593,Emissions!$1:$1048576,MATCH(DATE(AE$2,1,1),Emissions!$A$1:$LI$1),FALSE)</f>
        <v>53.149897359999997</v>
      </c>
      <c r="AF593" s="322">
        <f>+VLOOKUP($E593,Emissions!$1:$1048576,MATCH(DATE(AF$2,1,1),Emissions!$A$1:$LI$1),FALSE)</f>
        <v>53.711884050000002</v>
      </c>
      <c r="AG593" s="322">
        <f>+VLOOKUP($E593,Emissions!$1:$1048576,MATCH(DATE(AG$2,1,1),Emissions!$A$1:$LI$1),FALSE)</f>
        <v>54.283691310000002</v>
      </c>
      <c r="AH593" s="322">
        <f>+VLOOKUP($E593,Emissions!$1:$1048576,MATCH(DATE(AH$2,1,1),Emissions!$A$1:$LI$1),FALSE)</f>
        <v>54.868482499999999</v>
      </c>
      <c r="AI593" s="322">
        <f>+VLOOKUP($E593,Emissions!$1:$1048576,MATCH(DATE(AI$2,1,1),Emissions!$A$1:$LI$1),FALSE)</f>
        <v>55.463198720000001</v>
      </c>
      <c r="AJ593" s="322">
        <f>+VLOOKUP($E593,Emissions!$1:$1048576,MATCH(DATE(AJ$2,1,1),Emissions!$A$1:$LI$1),FALSE)</f>
        <v>56.064544900000001</v>
      </c>
      <c r="AK593" s="322">
        <f>+VLOOKUP($E593,Emissions!$1:$1048576,MATCH(DATE(AK$2,1,1),Emissions!$A$1:$LI$1),FALSE)</f>
        <v>56.678901670000002</v>
      </c>
      <c r="AL593" s="322">
        <f>+VLOOKUP($E593,Emissions!$1:$1048576,MATCH(DATE(AL$2,1,1),Emissions!$A$1:$LI$1),FALSE)</f>
        <v>57.318736629999997</v>
      </c>
      <c r="AM593" s="322">
        <f>+VLOOKUP($E593,Emissions!$1:$1048576,MATCH(DATE(AM$2,1,1),Emissions!$A$1:$LI$1),FALSE)</f>
        <v>57.979067329999999</v>
      </c>
      <c r="AN593" s="322">
        <f>+VLOOKUP($E593,Emissions!$1:$1048576,MATCH(DATE(AN$2,1,1),Emissions!$A$1:$LI$1),FALSE)</f>
        <v>58.653082480000002</v>
      </c>
      <c r="AO593" s="322">
        <f>+VLOOKUP($E593,Emissions!$1:$1048576,MATCH(DATE(AO$2,1,1),Emissions!$A$1:$LI$1),FALSE)</f>
        <v>59.334798480000003</v>
      </c>
    </row>
    <row r="594" spans="1:41" ht="15" customHeight="1" x14ac:dyDescent="0.35">
      <c r="A594" s="407"/>
      <c r="B594" s="169"/>
      <c r="C594" s="137" t="s">
        <v>602</v>
      </c>
      <c r="D594" s="113" t="s">
        <v>1033</v>
      </c>
      <c r="E594" s="50" t="s">
        <v>2682</v>
      </c>
      <c r="F594" s="356">
        <f>+VLOOKUP($E594,Emissions!$1:$1048576,MATCH(DATE(F$2,1,1),Emissions!$A$1:$LI$1),FALSE)</f>
        <v>1.324869938</v>
      </c>
      <c r="G594" s="356">
        <f>+VLOOKUP($E594,Emissions!$1:$1048576,MATCH(DATE(G$2,1,1),Emissions!$A$1:$LI$1),FALSE)</f>
        <v>1.3523430240000001</v>
      </c>
      <c r="H594" s="356">
        <f>+VLOOKUP($E594,Emissions!$1:$1048576,MATCH(DATE(H$2,1,1),Emissions!$A$1:$LI$1),FALSE)</f>
        <v>1.365210678</v>
      </c>
      <c r="I594" s="356">
        <f>+VLOOKUP($E594,Emissions!$1:$1048576,MATCH(DATE(I$2,1,1),Emissions!$A$1:$LI$1),FALSE)</f>
        <v>1.3588767349999999</v>
      </c>
      <c r="J594" s="356">
        <f>+VLOOKUP($E594,Emissions!$1:$1048576,MATCH(DATE(J$2,1,1),Emissions!$A$1:$LI$1),FALSE)</f>
        <v>1.3627316920000001</v>
      </c>
      <c r="K594" s="356">
        <f>+VLOOKUP($E594,Emissions!$1:$1048576,MATCH(DATE(K$2,1,1),Emissions!$A$1:$LI$1),FALSE)</f>
        <v>1.4068120930000001</v>
      </c>
      <c r="L594" s="356">
        <f>+VLOOKUP($E594,Emissions!$1:$1048576,MATCH(DATE(L$2,1,1),Emissions!$A$1:$LI$1),FALSE)</f>
        <v>1.437470759</v>
      </c>
      <c r="M594" s="356">
        <f>+VLOOKUP($E594,Emissions!$1:$1048576,MATCH(DATE(M$2,1,1),Emissions!$A$1:$LI$1),FALSE)</f>
        <v>1.465707133</v>
      </c>
      <c r="N594" s="356">
        <f>+VLOOKUP($E594,Emissions!$1:$1048576,MATCH(DATE(N$2,1,1),Emissions!$A$1:$LI$1),FALSE)</f>
        <v>1.4934026579999999</v>
      </c>
      <c r="O594" s="356">
        <f>+VLOOKUP($E594,Emissions!$1:$1048576,MATCH(DATE(O$2,1,1),Emissions!$A$1:$LI$1),FALSE)</f>
        <v>1.5208166599999999</v>
      </c>
      <c r="P594" s="356">
        <f>+VLOOKUP($E594,Emissions!$1:$1048576,MATCH(DATE(P$2,1,1),Emissions!$A$1:$LI$1),FALSE)</f>
        <v>1.546621713</v>
      </c>
      <c r="Q594" s="356">
        <f>+VLOOKUP($E594,Emissions!$1:$1048576,MATCH(DATE(Q$2,1,1),Emissions!$A$1:$LI$1),FALSE)</f>
        <v>1.580688847</v>
      </c>
      <c r="R594" s="356">
        <f>+VLOOKUP($E594,Emissions!$1:$1048576,MATCH(DATE(R$2,1,1),Emissions!$A$1:$LI$1),FALSE)</f>
        <v>1.6232984749999999</v>
      </c>
      <c r="S594" s="356">
        <f>+VLOOKUP($E594,Emissions!$1:$1048576,MATCH(DATE(S$2,1,1),Emissions!$A$1:$LI$1),FALSE)</f>
        <v>1.6725732259999999</v>
      </c>
      <c r="T594" s="356">
        <f>+VLOOKUP($E594,Emissions!$1:$1048576,MATCH(DATE(T$2,1,1),Emissions!$A$1:$LI$1),FALSE)</f>
        <v>1.7266722990000001</v>
      </c>
      <c r="U594" s="356">
        <f>+VLOOKUP($E594,Emissions!$1:$1048576,MATCH(DATE(U$2,1,1),Emissions!$A$1:$LI$1),FALSE)</f>
        <v>1.7843246150000001</v>
      </c>
      <c r="V594" s="356">
        <f>+VLOOKUP($E594,Emissions!$1:$1048576,MATCH(DATE(V$2,1,1),Emissions!$A$1:$LI$1),FALSE)</f>
        <v>1.8416220780000001</v>
      </c>
      <c r="W594" s="356">
        <f>+VLOOKUP($E594,Emissions!$1:$1048576,MATCH(DATE(W$2,1,1),Emissions!$A$1:$LI$1),FALSE)</f>
        <v>1.895011727</v>
      </c>
      <c r="X594" s="356">
        <f>+VLOOKUP($E594,Emissions!$1:$1048576,MATCH(DATE(X$2,1,1),Emissions!$A$1:$LI$1),FALSE)</f>
        <v>1.9423290849999999</v>
      </c>
      <c r="Y594" s="356">
        <f>+VLOOKUP($E594,Emissions!$1:$1048576,MATCH(DATE(Y$2,1,1),Emissions!$A$1:$LI$1),FALSE)</f>
        <v>1.9833965220000001</v>
      </c>
      <c r="Z594" s="356">
        <f>+VLOOKUP($E594,Emissions!$1:$1048576,MATCH(DATE(Z$2,1,1),Emissions!$A$1:$LI$1),FALSE)</f>
        <v>2.0188486659999998</v>
      </c>
      <c r="AA594" s="356">
        <f>+VLOOKUP($E594,Emissions!$1:$1048576,MATCH(DATE(AA$2,1,1),Emissions!$A$1:$LI$1),FALSE)</f>
        <v>2.0499909779999999</v>
      </c>
      <c r="AB594" s="356">
        <f>+VLOOKUP($E594,Emissions!$1:$1048576,MATCH(DATE(AB$2,1,1),Emissions!$A$1:$LI$1),FALSE)</f>
        <v>2.0788171169999998</v>
      </c>
      <c r="AC594" s="356">
        <f>+VLOOKUP($E594,Emissions!$1:$1048576,MATCH(DATE(AC$2,1,1),Emissions!$A$1:$LI$1),FALSE)</f>
        <v>2.1059730480000001</v>
      </c>
      <c r="AD594" s="356">
        <f>+VLOOKUP($E594,Emissions!$1:$1048576,MATCH(DATE(AD$2,1,1),Emissions!$A$1:$LI$1),FALSE)</f>
        <v>2.1318202949999998</v>
      </c>
      <c r="AE594" s="356">
        <f>+VLOOKUP($E594,Emissions!$1:$1048576,MATCH(DATE(AE$2,1,1),Emissions!$A$1:$LI$1),FALSE)</f>
        <v>2.1561805359999999</v>
      </c>
      <c r="AF594" s="356">
        <f>+VLOOKUP($E594,Emissions!$1:$1048576,MATCH(DATE(AF$2,1,1),Emissions!$A$1:$LI$1),FALSE)</f>
        <v>2.1790252109999999</v>
      </c>
      <c r="AG594" s="356">
        <f>+VLOOKUP($E594,Emissions!$1:$1048576,MATCH(DATE(AG$2,1,1),Emissions!$A$1:$LI$1),FALSE)</f>
        <v>2.2017603270000001</v>
      </c>
      <c r="AH594" s="356">
        <f>+VLOOKUP($E594,Emissions!$1:$1048576,MATCH(DATE(AH$2,1,1),Emissions!$A$1:$LI$1),FALSE)</f>
        <v>2.224647788</v>
      </c>
      <c r="AI594" s="356">
        <f>+VLOOKUP($E594,Emissions!$1:$1048576,MATCH(DATE(AI$2,1,1),Emissions!$A$1:$LI$1),FALSE)</f>
        <v>2.247725762</v>
      </c>
      <c r="AJ594" s="356">
        <f>+VLOOKUP($E594,Emissions!$1:$1048576,MATCH(DATE(AJ$2,1,1),Emissions!$A$1:$LI$1),FALSE)</f>
        <v>2.2709801949999999</v>
      </c>
      <c r="AK594" s="356">
        <f>+VLOOKUP($E594,Emissions!$1:$1048576,MATCH(DATE(AK$2,1,1),Emissions!$A$1:$LI$1),FALSE)</f>
        <v>2.2946859850000001</v>
      </c>
      <c r="AL594" s="356">
        <f>+VLOOKUP($E594,Emissions!$1:$1048576,MATCH(DATE(AL$2,1,1),Emissions!$A$1:$LI$1),FALSE)</f>
        <v>2.3191372330000002</v>
      </c>
      <c r="AM594" s="356">
        <f>+VLOOKUP($E594,Emissions!$1:$1048576,MATCH(DATE(AM$2,1,1),Emissions!$A$1:$LI$1),FALSE)</f>
        <v>2.3442154949999998</v>
      </c>
      <c r="AN594" s="356">
        <f>+VLOOKUP($E594,Emissions!$1:$1048576,MATCH(DATE(AN$2,1,1),Emissions!$A$1:$LI$1),FALSE)</f>
        <v>2.3697402140000001</v>
      </c>
      <c r="AO594" s="356">
        <f>+VLOOKUP($E594,Emissions!$1:$1048576,MATCH(DATE(AO$2,1,1),Emissions!$A$1:$LI$1),FALSE)</f>
        <v>2.3955434169999998</v>
      </c>
    </row>
    <row r="595" spans="1:41" ht="15" customHeight="1" x14ac:dyDescent="0.35">
      <c r="A595" s="407"/>
      <c r="B595" s="169"/>
      <c r="C595" s="137" t="s">
        <v>603</v>
      </c>
      <c r="D595" s="113" t="s">
        <v>1033</v>
      </c>
      <c r="E595" s="50" t="s">
        <v>2683</v>
      </c>
      <c r="F595" s="356">
        <f>+VLOOKUP($E595,Emissions!$1:$1048576,MATCH(DATE(F$2,1,1),Emissions!$A$1:$LI$1),FALSE)</f>
        <v>13.222449839999999</v>
      </c>
      <c r="G595" s="356">
        <f>+VLOOKUP($E595,Emissions!$1:$1048576,MATCH(DATE(G$2,1,1),Emissions!$A$1:$LI$1),FALSE)</f>
        <v>13.50861198</v>
      </c>
      <c r="H595" s="356">
        <f>+VLOOKUP($E595,Emissions!$1:$1048576,MATCH(DATE(H$2,1,1),Emissions!$A$1:$LI$1),FALSE)</f>
        <v>13.628646209999999</v>
      </c>
      <c r="I595" s="356">
        <f>+VLOOKUP($E595,Emissions!$1:$1048576,MATCH(DATE(I$2,1,1),Emissions!$A$1:$LI$1),FALSE)</f>
        <v>13.530470190000001</v>
      </c>
      <c r="J595" s="356">
        <f>+VLOOKUP($E595,Emissions!$1:$1048576,MATCH(DATE(J$2,1,1),Emissions!$A$1:$LI$1),FALSE)</f>
        <v>13.54774052</v>
      </c>
      <c r="K595" s="356">
        <f>+VLOOKUP($E595,Emissions!$1:$1048576,MATCH(DATE(K$2,1,1),Emissions!$A$1:$LI$1),FALSE)</f>
        <v>14.01330145</v>
      </c>
      <c r="L595" s="356">
        <f>+VLOOKUP($E595,Emissions!$1:$1048576,MATCH(DATE(L$2,1,1),Emissions!$A$1:$LI$1),FALSE)</f>
        <v>14.326333910000001</v>
      </c>
      <c r="M595" s="356">
        <f>+VLOOKUP($E595,Emissions!$1:$1048576,MATCH(DATE(M$2,1,1),Emissions!$A$1:$LI$1),FALSE)</f>
        <v>14.608941310000001</v>
      </c>
      <c r="N595" s="356">
        <f>+VLOOKUP($E595,Emissions!$1:$1048576,MATCH(DATE(N$2,1,1),Emissions!$A$1:$LI$1),FALSE)</f>
        <v>14.88190283</v>
      </c>
      <c r="O595" s="356">
        <f>+VLOOKUP($E595,Emissions!$1:$1048576,MATCH(DATE(O$2,1,1),Emissions!$A$1:$LI$1),FALSE)</f>
        <v>15.14732543</v>
      </c>
      <c r="P595" s="356">
        <f>+VLOOKUP($E595,Emissions!$1:$1048576,MATCH(DATE(P$2,1,1),Emissions!$A$1:$LI$1),FALSE)</f>
        <v>15.389483029999999</v>
      </c>
      <c r="Q595" s="356">
        <f>+VLOOKUP($E595,Emissions!$1:$1048576,MATCH(DATE(Q$2,1,1),Emissions!$A$1:$LI$1),FALSE)</f>
        <v>15.72602859</v>
      </c>
      <c r="R595" s="356">
        <f>+VLOOKUP($E595,Emissions!$1:$1048576,MATCH(DATE(R$2,1,1),Emissions!$A$1:$LI$1),FALSE)</f>
        <v>16.159199829999999</v>
      </c>
      <c r="S595" s="356">
        <f>+VLOOKUP($E595,Emissions!$1:$1048576,MATCH(DATE(S$2,1,1),Emissions!$A$1:$LI$1),FALSE)</f>
        <v>16.667549319999999</v>
      </c>
      <c r="T595" s="356">
        <f>+VLOOKUP($E595,Emissions!$1:$1048576,MATCH(DATE(T$2,1,1),Emissions!$A$1:$LI$1),FALSE)</f>
        <v>17.230541989999999</v>
      </c>
      <c r="U595" s="356">
        <f>+VLOOKUP($E595,Emissions!$1:$1048576,MATCH(DATE(U$2,1,1),Emissions!$A$1:$LI$1),FALSE)</f>
        <v>17.834080419999999</v>
      </c>
      <c r="V595" s="356">
        <f>+VLOOKUP($E595,Emissions!$1:$1048576,MATCH(DATE(V$2,1,1),Emissions!$A$1:$LI$1),FALSE)</f>
        <v>18.435446379999998</v>
      </c>
      <c r="W595" s="356">
        <f>+VLOOKUP($E595,Emissions!$1:$1048576,MATCH(DATE(W$2,1,1),Emissions!$A$1:$LI$1),FALSE)</f>
        <v>18.994220559999999</v>
      </c>
      <c r="X595" s="356">
        <f>+VLOOKUP($E595,Emissions!$1:$1048576,MATCH(DATE(X$2,1,1),Emissions!$A$1:$LI$1),FALSE)</f>
        <v>19.486018380000001</v>
      </c>
      <c r="Y595" s="356">
        <f>+VLOOKUP($E595,Emissions!$1:$1048576,MATCH(DATE(Y$2,1,1),Emissions!$A$1:$LI$1),FALSE)</f>
        <v>19.908655939999999</v>
      </c>
      <c r="Z595" s="356">
        <f>+VLOOKUP($E595,Emissions!$1:$1048576,MATCH(DATE(Z$2,1,1),Emissions!$A$1:$LI$1),FALSE)</f>
        <v>20.269219209999999</v>
      </c>
      <c r="AA595" s="356">
        <f>+VLOOKUP($E595,Emissions!$1:$1048576,MATCH(DATE(AA$2,1,1),Emissions!$A$1:$LI$1),FALSE)</f>
        <v>20.584610739999999</v>
      </c>
      <c r="AB595" s="356">
        <f>+VLOOKUP($E595,Emissions!$1:$1048576,MATCH(DATE(AB$2,1,1),Emissions!$A$1:$LI$1),FALSE)</f>
        <v>20.875349740000001</v>
      </c>
      <c r="AC595" s="356">
        <f>+VLOOKUP($E595,Emissions!$1:$1048576,MATCH(DATE(AC$2,1,1),Emissions!$A$1:$LI$1),FALSE)</f>
        <v>21.147995290000001</v>
      </c>
      <c r="AD595" s="356">
        <f>+VLOOKUP($E595,Emissions!$1:$1048576,MATCH(DATE(AD$2,1,1),Emissions!$A$1:$LI$1),FALSE)</f>
        <v>21.406213910000002</v>
      </c>
      <c r="AE595" s="356">
        <f>+VLOOKUP($E595,Emissions!$1:$1048576,MATCH(DATE(AE$2,1,1),Emissions!$A$1:$LI$1),FALSE)</f>
        <v>21.648305879999999</v>
      </c>
      <c r="AF595" s="356">
        <f>+VLOOKUP($E595,Emissions!$1:$1048576,MATCH(DATE(AF$2,1,1),Emissions!$A$1:$LI$1),FALSE)</f>
        <v>21.875620139999999</v>
      </c>
      <c r="AG595" s="356">
        <f>+VLOOKUP($E595,Emissions!$1:$1048576,MATCH(DATE(AG$2,1,1),Emissions!$A$1:$LI$1),FALSE)</f>
        <v>22.10191206</v>
      </c>
      <c r="AH595" s="356">
        <f>+VLOOKUP($E595,Emissions!$1:$1048576,MATCH(DATE(AH$2,1,1),Emissions!$A$1:$LI$1),FALSE)</f>
        <v>22.32938892</v>
      </c>
      <c r="AI595" s="356">
        <f>+VLOOKUP($E595,Emissions!$1:$1048576,MATCH(DATE(AI$2,1,1),Emissions!$A$1:$LI$1),FALSE)</f>
        <v>22.558103339999999</v>
      </c>
      <c r="AJ595" s="356">
        <f>+VLOOKUP($E595,Emissions!$1:$1048576,MATCH(DATE(AJ$2,1,1),Emissions!$A$1:$LI$1),FALSE)</f>
        <v>22.787661369999999</v>
      </c>
      <c r="AK595" s="356">
        <f>+VLOOKUP($E595,Emissions!$1:$1048576,MATCH(DATE(AK$2,1,1),Emissions!$A$1:$LI$1),FALSE)</f>
        <v>23.02188052</v>
      </c>
      <c r="AL595" s="356">
        <f>+VLOOKUP($E595,Emissions!$1:$1048576,MATCH(DATE(AL$2,1,1),Emissions!$A$1:$LI$1),FALSE)</f>
        <v>23.263384080000002</v>
      </c>
      <c r="AM595" s="356">
        <f>+VLOOKUP($E595,Emissions!$1:$1048576,MATCH(DATE(AM$2,1,1),Emissions!$A$1:$LI$1),FALSE)</f>
        <v>23.510596110000002</v>
      </c>
      <c r="AN595" s="356">
        <f>+VLOOKUP($E595,Emissions!$1:$1048576,MATCH(DATE(AN$2,1,1),Emissions!$A$1:$LI$1),FALSE)</f>
        <v>23.76140303</v>
      </c>
      <c r="AO595" s="356">
        <f>+VLOOKUP($E595,Emissions!$1:$1048576,MATCH(DATE(AO$2,1,1),Emissions!$A$1:$LI$1),FALSE)</f>
        <v>24.013912810000001</v>
      </c>
    </row>
    <row r="596" spans="1:41" ht="15" customHeight="1" x14ac:dyDescent="0.35">
      <c r="A596" s="407"/>
      <c r="B596" s="169"/>
      <c r="C596" s="137" t="s">
        <v>604</v>
      </c>
      <c r="D596" s="113" t="s">
        <v>1033</v>
      </c>
      <c r="E596" s="50" t="s">
        <v>2684</v>
      </c>
      <c r="F596" s="356">
        <f>+VLOOKUP($E596,Emissions!$1:$1048576,MATCH(DATE(F$2,1,1),Emissions!$A$1:$LI$1),FALSE)</f>
        <v>3.3322679480000001</v>
      </c>
      <c r="G596" s="356">
        <f>+VLOOKUP($E596,Emissions!$1:$1048576,MATCH(DATE(G$2,1,1),Emissions!$A$1:$LI$1),FALSE)</f>
        <v>3.4153139829999999</v>
      </c>
      <c r="H596" s="356">
        <f>+VLOOKUP($E596,Emissions!$1:$1048576,MATCH(DATE(H$2,1,1),Emissions!$A$1:$LI$1),FALSE)</f>
        <v>3.4916772479999998</v>
      </c>
      <c r="I596" s="356">
        <f>+VLOOKUP($E596,Emissions!$1:$1048576,MATCH(DATE(I$2,1,1),Emissions!$A$1:$LI$1),FALSE)</f>
        <v>3.5434325969999998</v>
      </c>
      <c r="J596" s="356">
        <f>+VLOOKUP($E596,Emissions!$1:$1048576,MATCH(DATE(J$2,1,1),Emissions!$A$1:$LI$1),FALSE)</f>
        <v>3.5991173000000001</v>
      </c>
      <c r="K596" s="356">
        <f>+VLOOKUP($E596,Emissions!$1:$1048576,MATCH(DATE(K$2,1,1),Emissions!$A$1:$LI$1),FALSE)</f>
        <v>3.6973645990000001</v>
      </c>
      <c r="L596" s="356">
        <f>+VLOOKUP($E596,Emissions!$1:$1048576,MATCH(DATE(L$2,1,1),Emissions!$A$1:$LI$1),FALSE)</f>
        <v>3.7997321140000002</v>
      </c>
      <c r="M596" s="356">
        <f>+VLOOKUP($E596,Emissions!$1:$1048576,MATCH(DATE(M$2,1,1),Emissions!$A$1:$LI$1),FALSE)</f>
        <v>3.90370543</v>
      </c>
      <c r="N596" s="356">
        <f>+VLOOKUP($E596,Emissions!$1:$1048576,MATCH(DATE(N$2,1,1),Emissions!$A$1:$LI$1),FALSE)</f>
        <v>4.0068300959999998</v>
      </c>
      <c r="O596" s="356">
        <f>+VLOOKUP($E596,Emissions!$1:$1048576,MATCH(DATE(O$2,1,1),Emissions!$A$1:$LI$1),FALSE)</f>
        <v>4.1071480630000003</v>
      </c>
      <c r="P596" s="356">
        <f>+VLOOKUP($E596,Emissions!$1:$1048576,MATCH(DATE(P$2,1,1),Emissions!$A$1:$LI$1),FALSE)</f>
        <v>4.1986730440000004</v>
      </c>
      <c r="Q596" s="356">
        <f>+VLOOKUP($E596,Emissions!$1:$1048576,MATCH(DATE(Q$2,1,1),Emissions!$A$1:$LI$1),FALSE)</f>
        <v>4.2991380660000003</v>
      </c>
      <c r="R596" s="356">
        <f>+VLOOKUP($E596,Emissions!$1:$1048576,MATCH(DATE(R$2,1,1),Emissions!$A$1:$LI$1),FALSE)</f>
        <v>4.4128445599999999</v>
      </c>
      <c r="S596" s="356">
        <f>+VLOOKUP($E596,Emissions!$1:$1048576,MATCH(DATE(S$2,1,1),Emissions!$A$1:$LI$1),FALSE)</f>
        <v>4.5373923170000001</v>
      </c>
      <c r="T596" s="356">
        <f>+VLOOKUP($E596,Emissions!$1:$1048576,MATCH(DATE(T$2,1,1),Emissions!$A$1:$LI$1),FALSE)</f>
        <v>4.6699148729999997</v>
      </c>
      <c r="U596" s="356">
        <f>+VLOOKUP($E596,Emissions!$1:$1048576,MATCH(DATE(U$2,1,1),Emissions!$A$1:$LI$1),FALSE)</f>
        <v>4.8082167690000004</v>
      </c>
      <c r="V596" s="356">
        <f>+VLOOKUP($E596,Emissions!$1:$1048576,MATCH(DATE(V$2,1,1),Emissions!$A$1:$LI$1),FALSE)</f>
        <v>4.9395530829999998</v>
      </c>
      <c r="W596" s="356">
        <f>+VLOOKUP($E596,Emissions!$1:$1048576,MATCH(DATE(W$2,1,1),Emissions!$A$1:$LI$1),FALSE)</f>
        <v>5.0665529559999998</v>
      </c>
      <c r="X596" s="356">
        <f>+VLOOKUP($E596,Emissions!$1:$1048576,MATCH(DATE(X$2,1,1),Emissions!$A$1:$LI$1),FALSE)</f>
        <v>5.1864755320000002</v>
      </c>
      <c r="Y596" s="356">
        <f>+VLOOKUP($E596,Emissions!$1:$1048576,MATCH(DATE(Y$2,1,1),Emissions!$A$1:$LI$1),FALSE)</f>
        <v>5.2980450230000002</v>
      </c>
      <c r="Z596" s="356">
        <f>+VLOOKUP($E596,Emissions!$1:$1048576,MATCH(DATE(Z$2,1,1),Emissions!$A$1:$LI$1),FALSE)</f>
        <v>5.4015408049999998</v>
      </c>
      <c r="AA596" s="356">
        <f>+VLOOKUP($E596,Emissions!$1:$1048576,MATCH(DATE(AA$2,1,1),Emissions!$A$1:$LI$1),FALSE)</f>
        <v>5.4876796810000004</v>
      </c>
      <c r="AB596" s="356">
        <f>+VLOOKUP($E596,Emissions!$1:$1048576,MATCH(DATE(AB$2,1,1),Emissions!$A$1:$LI$1),FALSE)</f>
        <v>5.5706288129999999</v>
      </c>
      <c r="AC596" s="356">
        <f>+VLOOKUP($E596,Emissions!$1:$1048576,MATCH(DATE(AC$2,1,1),Emissions!$A$1:$LI$1),FALSE)</f>
        <v>5.652720489</v>
      </c>
      <c r="AD596" s="356">
        <f>+VLOOKUP($E596,Emissions!$1:$1048576,MATCH(DATE(AD$2,1,1),Emissions!$A$1:$LI$1),FALSE)</f>
        <v>5.7347101049999996</v>
      </c>
      <c r="AE596" s="356">
        <f>+VLOOKUP($E596,Emissions!$1:$1048576,MATCH(DATE(AE$2,1,1),Emissions!$A$1:$LI$1),FALSE)</f>
        <v>5.8170568380000001</v>
      </c>
      <c r="AF596" s="356">
        <f>+VLOOKUP($E596,Emissions!$1:$1048576,MATCH(DATE(AF$2,1,1),Emissions!$A$1:$LI$1),FALSE)</f>
        <v>5.8896552800000004</v>
      </c>
      <c r="AG596" s="356">
        <f>+VLOOKUP($E596,Emissions!$1:$1048576,MATCH(DATE(AG$2,1,1),Emissions!$A$1:$LI$1),FALSE)</f>
        <v>5.9658620510000002</v>
      </c>
      <c r="AH596" s="356">
        <f>+VLOOKUP($E596,Emissions!$1:$1048576,MATCH(DATE(AH$2,1,1),Emissions!$A$1:$LI$1),FALSE)</f>
        <v>6.046967736</v>
      </c>
      <c r="AI596" s="356">
        <f>+VLOOKUP($E596,Emissions!$1:$1048576,MATCH(DATE(AI$2,1,1),Emissions!$A$1:$LI$1),FALSE)</f>
        <v>6.1325997130000003</v>
      </c>
      <c r="AJ596" s="356">
        <f>+VLOOKUP($E596,Emissions!$1:$1048576,MATCH(DATE(AJ$2,1,1),Emissions!$A$1:$LI$1),FALSE)</f>
        <v>6.2221729589999999</v>
      </c>
      <c r="AK596" s="356">
        <f>+VLOOKUP($E596,Emissions!$1:$1048576,MATCH(DATE(AK$2,1,1),Emissions!$A$1:$LI$1),FALSE)</f>
        <v>6.3128551860000002</v>
      </c>
      <c r="AL596" s="356">
        <f>+VLOOKUP($E596,Emissions!$1:$1048576,MATCH(DATE(AL$2,1,1),Emissions!$A$1:$LI$1),FALSE)</f>
        <v>6.4082583050000004</v>
      </c>
      <c r="AM596" s="356">
        <f>+VLOOKUP($E596,Emissions!$1:$1048576,MATCH(DATE(AM$2,1,1),Emissions!$A$1:$LI$1),FALSE)</f>
        <v>6.5081779710000003</v>
      </c>
      <c r="AN596" s="356">
        <f>+VLOOKUP($E596,Emissions!$1:$1048576,MATCH(DATE(AN$2,1,1),Emissions!$A$1:$LI$1),FALSE)</f>
        <v>6.6119227309999999</v>
      </c>
      <c r="AO596" s="356">
        <f>+VLOOKUP($E596,Emissions!$1:$1048576,MATCH(DATE(AO$2,1,1),Emissions!$A$1:$LI$1),FALSE)</f>
        <v>6.7187499849999996</v>
      </c>
    </row>
    <row r="597" spans="1:41" ht="15" customHeight="1" x14ac:dyDescent="0.35">
      <c r="A597" s="407"/>
      <c r="B597" s="169"/>
      <c r="C597" s="137" t="s">
        <v>605</v>
      </c>
      <c r="D597" s="113" t="s">
        <v>1033</v>
      </c>
      <c r="E597" s="50" t="s">
        <v>2685</v>
      </c>
      <c r="F597" s="356">
        <f>+VLOOKUP($E597,Emissions!$1:$1048576,MATCH(DATE(F$2,1,1),Emissions!$A$1:$LI$1),FALSE)</f>
        <v>17.402846650000001</v>
      </c>
      <c r="G597" s="356">
        <f>+VLOOKUP($E597,Emissions!$1:$1048576,MATCH(DATE(G$2,1,1),Emissions!$A$1:$LI$1),FALSE)</f>
        <v>17.795128139999999</v>
      </c>
      <c r="H597" s="356">
        <f>+VLOOKUP($E597,Emissions!$1:$1048576,MATCH(DATE(H$2,1,1),Emissions!$A$1:$LI$1),FALSE)</f>
        <v>17.867981279999999</v>
      </c>
      <c r="I597" s="356">
        <f>+VLOOKUP($E597,Emissions!$1:$1048576,MATCH(DATE(I$2,1,1),Emissions!$A$1:$LI$1),FALSE)</f>
        <v>17.56099957</v>
      </c>
      <c r="J597" s="356">
        <f>+VLOOKUP($E597,Emissions!$1:$1048576,MATCH(DATE(J$2,1,1),Emissions!$A$1:$LI$1),FALSE)</f>
        <v>17.519433670000002</v>
      </c>
      <c r="K597" s="356">
        <f>+VLOOKUP($E597,Emissions!$1:$1048576,MATCH(DATE(K$2,1,1),Emissions!$A$1:$LI$1),FALSE)</f>
        <v>18.24136919</v>
      </c>
      <c r="L597" s="356">
        <f>+VLOOKUP($E597,Emissions!$1:$1048576,MATCH(DATE(L$2,1,1),Emissions!$A$1:$LI$1),FALSE)</f>
        <v>18.697316780000001</v>
      </c>
      <c r="M597" s="356">
        <f>+VLOOKUP($E597,Emissions!$1:$1048576,MATCH(DATE(M$2,1,1),Emissions!$A$1:$LI$1),FALSE)</f>
        <v>18.990723930000001</v>
      </c>
      <c r="N597" s="356">
        <f>+VLOOKUP($E597,Emissions!$1:$1048576,MATCH(DATE(N$2,1,1),Emissions!$A$1:$LI$1),FALSE)</f>
        <v>19.117682290000001</v>
      </c>
      <c r="O597" s="356">
        <f>+VLOOKUP($E597,Emissions!$1:$1048576,MATCH(DATE(O$2,1,1),Emissions!$A$1:$LI$1),FALSE)</f>
        <v>19.064980899999998</v>
      </c>
      <c r="P597" s="356">
        <f>+VLOOKUP($E597,Emissions!$1:$1048576,MATCH(DATE(P$2,1,1),Emissions!$A$1:$LI$1),FALSE)</f>
        <v>18.818635279999999</v>
      </c>
      <c r="Q597" s="356">
        <f>+VLOOKUP($E597,Emissions!$1:$1048576,MATCH(DATE(Q$2,1,1),Emissions!$A$1:$LI$1),FALSE)</f>
        <v>18.761766250000001</v>
      </c>
      <c r="R597" s="356">
        <f>+VLOOKUP($E597,Emissions!$1:$1048576,MATCH(DATE(R$2,1,1),Emissions!$A$1:$LI$1),FALSE)</f>
        <v>18.920873780000001</v>
      </c>
      <c r="S597" s="356">
        <f>+VLOOKUP($E597,Emissions!$1:$1048576,MATCH(DATE(S$2,1,1),Emissions!$A$1:$LI$1),FALSE)</f>
        <v>19.246566980000001</v>
      </c>
      <c r="T597" s="356">
        <f>+VLOOKUP($E597,Emissions!$1:$1048576,MATCH(DATE(T$2,1,1),Emissions!$A$1:$LI$1),FALSE)</f>
        <v>19.68715559</v>
      </c>
      <c r="U597" s="356">
        <f>+VLOOKUP($E597,Emissions!$1:$1048576,MATCH(DATE(U$2,1,1),Emissions!$A$1:$LI$1),FALSE)</f>
        <v>20.203202539999999</v>
      </c>
      <c r="V597" s="356">
        <f>+VLOOKUP($E597,Emissions!$1:$1048576,MATCH(DATE(V$2,1,1),Emissions!$A$1:$LI$1),FALSE)</f>
        <v>20.706990149999999</v>
      </c>
      <c r="W597" s="356">
        <f>+VLOOKUP($E597,Emissions!$1:$1048576,MATCH(DATE(W$2,1,1),Emissions!$A$1:$LI$1),FALSE)</f>
        <v>21.1662061</v>
      </c>
      <c r="X597" s="356">
        <f>+VLOOKUP($E597,Emissions!$1:$1048576,MATCH(DATE(X$2,1,1),Emissions!$A$1:$LI$1),FALSE)</f>
        <v>21.56548798</v>
      </c>
      <c r="Y597" s="356">
        <f>+VLOOKUP($E597,Emissions!$1:$1048576,MATCH(DATE(Y$2,1,1),Emissions!$A$1:$LI$1),FALSE)</f>
        <v>21.90835431</v>
      </c>
      <c r="Z597" s="356">
        <f>+VLOOKUP($E597,Emissions!$1:$1048576,MATCH(DATE(Z$2,1,1),Emissions!$A$1:$LI$1),FALSE)</f>
        <v>22.201891289999999</v>
      </c>
      <c r="AA597" s="356">
        <f>+VLOOKUP($E597,Emissions!$1:$1048576,MATCH(DATE(AA$2,1,1),Emissions!$A$1:$LI$1),FALSE)</f>
        <v>22.46699684</v>
      </c>
      <c r="AB597" s="356">
        <f>+VLOOKUP($E597,Emissions!$1:$1048576,MATCH(DATE(AB$2,1,1),Emissions!$A$1:$LI$1),FALSE)</f>
        <v>22.734661370000001</v>
      </c>
      <c r="AC597" s="356">
        <f>+VLOOKUP($E597,Emissions!$1:$1048576,MATCH(DATE(AC$2,1,1),Emissions!$A$1:$LI$1),FALSE)</f>
        <v>23.00479254</v>
      </c>
      <c r="AD597" s="356">
        <f>+VLOOKUP($E597,Emissions!$1:$1048576,MATCH(DATE(AD$2,1,1),Emissions!$A$1:$LI$1),FALSE)</f>
        <v>23.273451009999999</v>
      </c>
      <c r="AE597" s="356">
        <f>+VLOOKUP($E597,Emissions!$1:$1048576,MATCH(DATE(AE$2,1,1),Emissions!$A$1:$LI$1),FALSE)</f>
        <v>23.528354109999999</v>
      </c>
      <c r="AF597" s="356">
        <f>+VLOOKUP($E597,Emissions!$1:$1048576,MATCH(DATE(AF$2,1,1),Emissions!$A$1:$LI$1),FALSE)</f>
        <v>23.767583420000001</v>
      </c>
      <c r="AG597" s="356">
        <f>+VLOOKUP($E597,Emissions!$1:$1048576,MATCH(DATE(AG$2,1,1),Emissions!$A$1:$LI$1),FALSE)</f>
        <v>24.014156870000001</v>
      </c>
      <c r="AH597" s="356">
        <f>+VLOOKUP($E597,Emissions!$1:$1048576,MATCH(DATE(AH$2,1,1),Emissions!$A$1:$LI$1),FALSE)</f>
        <v>24.267478059999998</v>
      </c>
      <c r="AI597" s="356">
        <f>+VLOOKUP($E597,Emissions!$1:$1048576,MATCH(DATE(AI$2,1,1),Emissions!$A$1:$LI$1),FALSE)</f>
        <v>24.524769899999999</v>
      </c>
      <c r="AJ597" s="356">
        <f>+VLOOKUP($E597,Emissions!$1:$1048576,MATCH(DATE(AJ$2,1,1),Emissions!$A$1:$LI$1),FALSE)</f>
        <v>24.783730370000001</v>
      </c>
      <c r="AK597" s="356">
        <f>+VLOOKUP($E597,Emissions!$1:$1048576,MATCH(DATE(AK$2,1,1),Emissions!$A$1:$LI$1),FALSE)</f>
        <v>25.049479980000001</v>
      </c>
      <c r="AL597" s="356">
        <f>+VLOOKUP($E597,Emissions!$1:$1048576,MATCH(DATE(AL$2,1,1),Emissions!$A$1:$LI$1),FALSE)</f>
        <v>25.327957019999999</v>
      </c>
      <c r="AM597" s="356">
        <f>+VLOOKUP($E597,Emissions!$1:$1048576,MATCH(DATE(AM$2,1,1),Emissions!$A$1:$LI$1),FALSE)</f>
        <v>25.616077749999999</v>
      </c>
      <c r="AN597" s="356">
        <f>+VLOOKUP($E597,Emissions!$1:$1048576,MATCH(DATE(AN$2,1,1),Emissions!$A$1:$LI$1),FALSE)</f>
        <v>25.910016500000001</v>
      </c>
      <c r="AO597" s="356">
        <f>+VLOOKUP($E597,Emissions!$1:$1048576,MATCH(DATE(AO$2,1,1),Emissions!$A$1:$LI$1),FALSE)</f>
        <v>26.206592260000001</v>
      </c>
    </row>
    <row r="598" spans="1:41" s="91" customFormat="1" ht="15" customHeight="1" x14ac:dyDescent="0.35">
      <c r="A598" s="407"/>
      <c r="B598" s="169"/>
      <c r="C598" s="136" t="s">
        <v>1090</v>
      </c>
      <c r="D598" s="146" t="s">
        <v>1033</v>
      </c>
      <c r="E598" s="135" t="s">
        <v>2704</v>
      </c>
      <c r="F598" s="322">
        <f>+VLOOKUP($E598,Emissions!$1:$1048576,MATCH(DATE(F$2,1,1),Emissions!$A$1:$LI$1),FALSE)</f>
        <v>17.34262489</v>
      </c>
      <c r="G598" s="322">
        <f>+VLOOKUP($E598,Emissions!$1:$1048576,MATCH(DATE(G$2,1,1),Emissions!$A$1:$LI$1),FALSE)</f>
        <v>17.48955342</v>
      </c>
      <c r="H598" s="322">
        <f>+VLOOKUP($E598,Emissions!$1:$1048576,MATCH(DATE(H$2,1,1),Emissions!$A$1:$LI$1),FALSE)</f>
        <v>17.489328059999998</v>
      </c>
      <c r="I598" s="322">
        <f>+VLOOKUP($E598,Emissions!$1:$1048576,MATCH(DATE(I$2,1,1),Emissions!$A$1:$LI$1),FALSE)</f>
        <v>17.299536209999999</v>
      </c>
      <c r="J598" s="322">
        <f>+VLOOKUP($E598,Emissions!$1:$1048576,MATCH(DATE(J$2,1,1),Emissions!$A$1:$LI$1),FALSE)</f>
        <v>17.29245568</v>
      </c>
      <c r="K598" s="322">
        <f>+VLOOKUP($E598,Emissions!$1:$1048576,MATCH(DATE(K$2,1,1),Emissions!$A$1:$LI$1),FALSE)</f>
        <v>17.69688653</v>
      </c>
      <c r="L598" s="322">
        <f>+VLOOKUP($E598,Emissions!$1:$1048576,MATCH(DATE(L$2,1,1),Emissions!$A$1:$LI$1),FALSE)</f>
        <v>18.03919273</v>
      </c>
      <c r="M598" s="322">
        <f>+VLOOKUP($E598,Emissions!$1:$1048576,MATCH(DATE(M$2,1,1),Emissions!$A$1:$LI$1),FALSE)</f>
        <v>18.22846156</v>
      </c>
      <c r="N598" s="322">
        <f>+VLOOKUP($E598,Emissions!$1:$1048576,MATCH(DATE(N$2,1,1),Emissions!$A$1:$LI$1),FALSE)</f>
        <v>18.274391609999999</v>
      </c>
      <c r="O598" s="322">
        <f>+VLOOKUP($E598,Emissions!$1:$1048576,MATCH(DATE(O$2,1,1),Emissions!$A$1:$LI$1),FALSE)</f>
        <v>18.186978880000002</v>
      </c>
      <c r="P598" s="322">
        <f>+VLOOKUP($E598,Emissions!$1:$1048576,MATCH(DATE(P$2,1,1),Emissions!$A$1:$LI$1),FALSE)</f>
        <v>17.97908344</v>
      </c>
      <c r="Q598" s="322">
        <f>+VLOOKUP($E598,Emissions!$1:$1048576,MATCH(DATE(Q$2,1,1),Emissions!$A$1:$LI$1),FALSE)</f>
        <v>17.937177420000001</v>
      </c>
      <c r="R598" s="322">
        <f>+VLOOKUP($E598,Emissions!$1:$1048576,MATCH(DATE(R$2,1,1),Emissions!$A$1:$LI$1),FALSE)</f>
        <v>18.044940100000002</v>
      </c>
      <c r="S598" s="322">
        <f>+VLOOKUP($E598,Emissions!$1:$1048576,MATCH(DATE(S$2,1,1),Emissions!$A$1:$LI$1),FALSE)</f>
        <v>18.266187739999999</v>
      </c>
      <c r="T598" s="322">
        <f>+VLOOKUP($E598,Emissions!$1:$1048576,MATCH(DATE(T$2,1,1),Emissions!$A$1:$LI$1),FALSE)</f>
        <v>18.567094919999999</v>
      </c>
      <c r="U598" s="322">
        <f>+VLOOKUP($E598,Emissions!$1:$1048576,MATCH(DATE(U$2,1,1),Emissions!$A$1:$LI$1),FALSE)</f>
        <v>18.922034190000002</v>
      </c>
      <c r="V598" s="322">
        <f>+VLOOKUP($E598,Emissions!$1:$1048576,MATCH(DATE(V$2,1,1),Emissions!$A$1:$LI$1),FALSE)</f>
        <v>19.281367199999998</v>
      </c>
      <c r="W598" s="322">
        <f>+VLOOKUP($E598,Emissions!$1:$1048576,MATCH(DATE(W$2,1,1),Emissions!$A$1:$LI$1),FALSE)</f>
        <v>19.626407740000001</v>
      </c>
      <c r="X598" s="322">
        <f>+VLOOKUP($E598,Emissions!$1:$1048576,MATCH(DATE(X$2,1,1),Emissions!$A$1:$LI$1),FALSE)</f>
        <v>19.949379140000001</v>
      </c>
      <c r="Y598" s="322">
        <f>+VLOOKUP($E598,Emissions!$1:$1048576,MATCH(DATE(Y$2,1,1),Emissions!$A$1:$LI$1),FALSE)</f>
        <v>20.251663910000001</v>
      </c>
      <c r="Z598" s="322">
        <f>+VLOOKUP($E598,Emissions!$1:$1048576,MATCH(DATE(Z$2,1,1),Emissions!$A$1:$LI$1),FALSE)</f>
        <v>20.536069650000002</v>
      </c>
      <c r="AA598" s="322">
        <f>+VLOOKUP($E598,Emissions!$1:$1048576,MATCH(DATE(AA$2,1,1),Emissions!$A$1:$LI$1),FALSE)</f>
        <v>20.82118457</v>
      </c>
      <c r="AB598" s="322">
        <f>+VLOOKUP($E598,Emissions!$1:$1048576,MATCH(DATE(AB$2,1,1),Emissions!$A$1:$LI$1),FALSE)</f>
        <v>21.114378649999999</v>
      </c>
      <c r="AC598" s="322">
        <f>+VLOOKUP($E598,Emissions!$1:$1048576,MATCH(DATE(AC$2,1,1),Emissions!$A$1:$LI$1),FALSE)</f>
        <v>21.415060319999998</v>
      </c>
      <c r="AD598" s="322">
        <f>+VLOOKUP($E598,Emissions!$1:$1048576,MATCH(DATE(AD$2,1,1),Emissions!$A$1:$LI$1),FALSE)</f>
        <v>21.721030330000001</v>
      </c>
      <c r="AE598" s="322">
        <f>+VLOOKUP($E598,Emissions!$1:$1048576,MATCH(DATE(AE$2,1,1),Emissions!$A$1:$LI$1),FALSE)</f>
        <v>22.024183740000002</v>
      </c>
      <c r="AF598" s="322">
        <f>+VLOOKUP($E598,Emissions!$1:$1048576,MATCH(DATE(AF$2,1,1),Emissions!$A$1:$LI$1),FALSE)</f>
        <v>22.32718646</v>
      </c>
      <c r="AG598" s="322">
        <f>+VLOOKUP($E598,Emissions!$1:$1048576,MATCH(DATE(AG$2,1,1),Emissions!$A$1:$LI$1),FALSE)</f>
        <v>22.632789219999999</v>
      </c>
      <c r="AH598" s="322">
        <f>+VLOOKUP($E598,Emissions!$1:$1048576,MATCH(DATE(AH$2,1,1),Emissions!$A$1:$LI$1),FALSE)</f>
        <v>22.939974750000001</v>
      </c>
      <c r="AI598" s="322">
        <f>+VLOOKUP($E598,Emissions!$1:$1048576,MATCH(DATE(AI$2,1,1),Emissions!$A$1:$LI$1),FALSE)</f>
        <v>23.247771839999999</v>
      </c>
      <c r="AJ598" s="322">
        <f>+VLOOKUP($E598,Emissions!$1:$1048576,MATCH(DATE(AJ$2,1,1),Emissions!$A$1:$LI$1),FALSE)</f>
        <v>23.555505029999999</v>
      </c>
      <c r="AK598" s="322">
        <f>+VLOOKUP($E598,Emissions!$1:$1048576,MATCH(DATE(AK$2,1,1),Emissions!$A$1:$LI$1),FALSE)</f>
        <v>23.868706639999999</v>
      </c>
      <c r="AL598" s="322">
        <f>+VLOOKUP($E598,Emissions!$1:$1048576,MATCH(DATE(AL$2,1,1),Emissions!$A$1:$LI$1),FALSE)</f>
        <v>24.18726006</v>
      </c>
      <c r="AM598" s="322">
        <f>+VLOOKUP($E598,Emissions!$1:$1048576,MATCH(DATE(AM$2,1,1),Emissions!$A$1:$LI$1),FALSE)</f>
        <v>24.509236059999999</v>
      </c>
      <c r="AN598" s="322">
        <f>+VLOOKUP($E598,Emissions!$1:$1048576,MATCH(DATE(AN$2,1,1),Emissions!$A$1:$LI$1),FALSE)</f>
        <v>24.832732029999999</v>
      </c>
      <c r="AO598" s="322">
        <f>+VLOOKUP($E598,Emissions!$1:$1048576,MATCH(DATE(AO$2,1,1),Emissions!$A$1:$LI$1),FALSE)</f>
        <v>25.15636859</v>
      </c>
    </row>
    <row r="599" spans="1:41" ht="15" customHeight="1" x14ac:dyDescent="0.35">
      <c r="A599" s="407"/>
      <c r="B599" s="169"/>
      <c r="C599" s="137" t="s">
        <v>606</v>
      </c>
      <c r="D599" s="113" t="s">
        <v>1033</v>
      </c>
      <c r="E599" s="50" t="s">
        <v>2686</v>
      </c>
      <c r="F599" s="356">
        <f>+VLOOKUP($E599,Emissions!$1:$1048576,MATCH(DATE(F$2,1,1),Emissions!$A$1:$LI$1),FALSE)</f>
        <v>11.54178986</v>
      </c>
      <c r="G599" s="356">
        <f>+VLOOKUP($E599,Emissions!$1:$1048576,MATCH(DATE(G$2,1,1),Emissions!$A$1:$LI$1),FALSE)</f>
        <v>11.730732189999999</v>
      </c>
      <c r="H599" s="356">
        <f>+VLOOKUP($E599,Emissions!$1:$1048576,MATCH(DATE(H$2,1,1),Emissions!$A$1:$LI$1),FALSE)</f>
        <v>11.814962449999999</v>
      </c>
      <c r="I599" s="356">
        <f>+VLOOKUP($E599,Emissions!$1:$1048576,MATCH(DATE(I$2,1,1),Emissions!$A$1:$LI$1),FALSE)</f>
        <v>11.76557891</v>
      </c>
      <c r="J599" s="356">
        <f>+VLOOKUP($E599,Emissions!$1:$1048576,MATCH(DATE(J$2,1,1),Emissions!$A$1:$LI$1),FALSE)</f>
        <v>11.82200924</v>
      </c>
      <c r="K599" s="356">
        <f>+VLOOKUP($E599,Emissions!$1:$1048576,MATCH(DATE(K$2,1,1),Emissions!$A$1:$LI$1),FALSE)</f>
        <v>12.17444287</v>
      </c>
      <c r="L599" s="356">
        <f>+VLOOKUP($E599,Emissions!$1:$1048576,MATCH(DATE(L$2,1,1),Emissions!$A$1:$LI$1),FALSE)</f>
        <v>12.464167850000001</v>
      </c>
      <c r="M599" s="356">
        <f>+VLOOKUP($E599,Emissions!$1:$1048576,MATCH(DATE(M$2,1,1),Emissions!$A$1:$LI$1),FALSE)</f>
        <v>12.67933393</v>
      </c>
      <c r="N599" s="356">
        <f>+VLOOKUP($E599,Emissions!$1:$1048576,MATCH(DATE(N$2,1,1),Emissions!$A$1:$LI$1),FALSE)</f>
        <v>12.81952064</v>
      </c>
      <c r="O599" s="356">
        <f>+VLOOKUP($E599,Emissions!$1:$1048576,MATCH(DATE(O$2,1,1),Emissions!$A$1:$LI$1),FALSE)</f>
        <v>12.883211319999999</v>
      </c>
      <c r="P599" s="356">
        <f>+VLOOKUP($E599,Emissions!$1:$1048576,MATCH(DATE(P$2,1,1),Emissions!$A$1:$LI$1),FALSE)</f>
        <v>12.87022219</v>
      </c>
      <c r="Q599" s="356">
        <f>+VLOOKUP($E599,Emissions!$1:$1048576,MATCH(DATE(Q$2,1,1),Emissions!$A$1:$LI$1),FALSE)</f>
        <v>12.94789396</v>
      </c>
      <c r="R599" s="356">
        <f>+VLOOKUP($E599,Emissions!$1:$1048576,MATCH(DATE(R$2,1,1),Emissions!$A$1:$LI$1),FALSE)</f>
        <v>13.116245169999999</v>
      </c>
      <c r="S599" s="356">
        <f>+VLOOKUP($E599,Emissions!$1:$1048576,MATCH(DATE(S$2,1,1),Emissions!$A$1:$LI$1),FALSE)</f>
        <v>13.356271339999999</v>
      </c>
      <c r="T599" s="356">
        <f>+VLOOKUP($E599,Emissions!$1:$1048576,MATCH(DATE(T$2,1,1),Emissions!$A$1:$LI$1),FALSE)</f>
        <v>13.647225239999999</v>
      </c>
      <c r="U599" s="356">
        <f>+VLOOKUP($E599,Emissions!$1:$1048576,MATCH(DATE(U$2,1,1),Emissions!$A$1:$LI$1),FALSE)</f>
        <v>13.97267514</v>
      </c>
      <c r="V599" s="356">
        <f>+VLOOKUP($E599,Emissions!$1:$1048576,MATCH(DATE(V$2,1,1),Emissions!$A$1:$LI$1),FALSE)</f>
        <v>14.297238869999999</v>
      </c>
      <c r="W599" s="356">
        <f>+VLOOKUP($E599,Emissions!$1:$1048576,MATCH(DATE(W$2,1,1),Emissions!$A$1:$LI$1),FALSE)</f>
        <v>14.60664186</v>
      </c>
      <c r="X599" s="356">
        <f>+VLOOKUP($E599,Emissions!$1:$1048576,MATCH(DATE(X$2,1,1),Emissions!$A$1:$LI$1),FALSE)</f>
        <v>14.89480745</v>
      </c>
      <c r="Y599" s="356">
        <f>+VLOOKUP($E599,Emissions!$1:$1048576,MATCH(DATE(Y$2,1,1),Emissions!$A$1:$LI$1),FALSE)</f>
        <v>15.163237820000001</v>
      </c>
      <c r="Z599" s="356">
        <f>+VLOOKUP($E599,Emissions!$1:$1048576,MATCH(DATE(Z$2,1,1),Emissions!$A$1:$LI$1),FALSE)</f>
        <v>15.41450828</v>
      </c>
      <c r="AA599" s="356">
        <f>+VLOOKUP($E599,Emissions!$1:$1048576,MATCH(DATE(AA$2,1,1),Emissions!$A$1:$LI$1),FALSE)</f>
        <v>15.65980847</v>
      </c>
      <c r="AB599" s="356">
        <f>+VLOOKUP($E599,Emissions!$1:$1048576,MATCH(DATE(AB$2,1,1),Emissions!$A$1:$LI$1),FALSE)</f>
        <v>15.907476539999999</v>
      </c>
      <c r="AC599" s="356">
        <f>+VLOOKUP($E599,Emissions!$1:$1048576,MATCH(DATE(AC$2,1,1),Emissions!$A$1:$LI$1),FALSE)</f>
        <v>16.158494919999999</v>
      </c>
      <c r="AD599" s="356">
        <f>+VLOOKUP($E599,Emissions!$1:$1048576,MATCH(DATE(AD$2,1,1),Emissions!$A$1:$LI$1),FALSE)</f>
        <v>16.412099510000001</v>
      </c>
      <c r="AE599" s="356">
        <f>+VLOOKUP($E599,Emissions!$1:$1048576,MATCH(DATE(AE$2,1,1),Emissions!$A$1:$LI$1),FALSE)</f>
        <v>16.66186678</v>
      </c>
      <c r="AF599" s="356">
        <f>+VLOOKUP($E599,Emissions!$1:$1048576,MATCH(DATE(AF$2,1,1),Emissions!$A$1:$LI$1),FALSE)</f>
        <v>16.907749760000002</v>
      </c>
      <c r="AG599" s="356">
        <f>+VLOOKUP($E599,Emissions!$1:$1048576,MATCH(DATE(AG$2,1,1),Emissions!$A$1:$LI$1),FALSE)</f>
        <v>17.154026940000001</v>
      </c>
      <c r="AH599" s="356">
        <f>+VLOOKUP($E599,Emissions!$1:$1048576,MATCH(DATE(AH$2,1,1),Emissions!$A$1:$LI$1),FALSE)</f>
        <v>17.4009681</v>
      </c>
      <c r="AI599" s="356">
        <f>+VLOOKUP($E599,Emissions!$1:$1048576,MATCH(DATE(AI$2,1,1),Emissions!$A$1:$LI$1),FALSE)</f>
        <v>17.648483519999999</v>
      </c>
      <c r="AJ599" s="356">
        <f>+VLOOKUP($E599,Emissions!$1:$1048576,MATCH(DATE(AJ$2,1,1),Emissions!$A$1:$LI$1),FALSE)</f>
        <v>17.896501489999999</v>
      </c>
      <c r="AK599" s="356">
        <f>+VLOOKUP($E599,Emissions!$1:$1048576,MATCH(DATE(AK$2,1,1),Emissions!$A$1:$LI$1),FALSE)</f>
        <v>18.14821349</v>
      </c>
      <c r="AL599" s="356">
        <f>+VLOOKUP($E599,Emissions!$1:$1048576,MATCH(DATE(AL$2,1,1),Emissions!$A$1:$LI$1),FALSE)</f>
        <v>18.40437579</v>
      </c>
      <c r="AM599" s="356">
        <f>+VLOOKUP($E599,Emissions!$1:$1048576,MATCH(DATE(AM$2,1,1),Emissions!$A$1:$LI$1),FALSE)</f>
        <v>18.663915580000001</v>
      </c>
      <c r="AN599" s="356">
        <f>+VLOOKUP($E599,Emissions!$1:$1048576,MATCH(DATE(AN$2,1,1),Emissions!$A$1:$LI$1),FALSE)</f>
        <v>18.925566969999998</v>
      </c>
      <c r="AO599" s="356">
        <f>+VLOOKUP($E599,Emissions!$1:$1048576,MATCH(DATE(AO$2,1,1),Emissions!$A$1:$LI$1),FALSE)</f>
        <v>19.18835413</v>
      </c>
    </row>
    <row r="600" spans="1:41" ht="15" customHeight="1" x14ac:dyDescent="0.35">
      <c r="A600" s="407"/>
      <c r="B600" s="169"/>
      <c r="C600" s="137" t="s">
        <v>607</v>
      </c>
      <c r="D600" s="113" t="s">
        <v>1033</v>
      </c>
      <c r="E600" s="50" t="s">
        <v>2687</v>
      </c>
      <c r="F600" s="356">
        <f>+VLOOKUP($E600,Emissions!$1:$1048576,MATCH(DATE(F$2,1,1),Emissions!$A$1:$LI$1),FALSE)</f>
        <v>5.8008350320000002</v>
      </c>
      <c r="G600" s="356">
        <f>+VLOOKUP($E600,Emissions!$1:$1048576,MATCH(DATE(G$2,1,1),Emissions!$A$1:$LI$1),FALSE)</f>
        <v>5.7588212260000002</v>
      </c>
      <c r="H600" s="356">
        <f>+VLOOKUP($E600,Emissions!$1:$1048576,MATCH(DATE(H$2,1,1),Emissions!$A$1:$LI$1),FALSE)</f>
        <v>5.6743656089999996</v>
      </c>
      <c r="I600" s="356">
        <f>+VLOOKUP($E600,Emissions!$1:$1048576,MATCH(DATE(I$2,1,1),Emissions!$A$1:$LI$1),FALSE)</f>
        <v>5.5339572979999998</v>
      </c>
      <c r="J600" s="356">
        <f>+VLOOKUP($E600,Emissions!$1:$1048576,MATCH(DATE(J$2,1,1),Emissions!$A$1:$LI$1),FALSE)</f>
        <v>5.4704464489999998</v>
      </c>
      <c r="K600" s="356">
        <f>+VLOOKUP($E600,Emissions!$1:$1048576,MATCH(DATE(K$2,1,1),Emissions!$A$1:$LI$1),FALSE)</f>
        <v>5.5224436570000002</v>
      </c>
      <c r="L600" s="356">
        <f>+VLOOKUP($E600,Emissions!$1:$1048576,MATCH(DATE(L$2,1,1),Emissions!$A$1:$LI$1),FALSE)</f>
        <v>5.5750248710000001</v>
      </c>
      <c r="M600" s="356">
        <f>+VLOOKUP($E600,Emissions!$1:$1048576,MATCH(DATE(M$2,1,1),Emissions!$A$1:$LI$1),FALSE)</f>
        <v>5.5491276269999998</v>
      </c>
      <c r="N600" s="356">
        <f>+VLOOKUP($E600,Emissions!$1:$1048576,MATCH(DATE(N$2,1,1),Emissions!$A$1:$LI$1),FALSE)</f>
        <v>5.4548709689999999</v>
      </c>
      <c r="O600" s="356">
        <f>+VLOOKUP($E600,Emissions!$1:$1048576,MATCH(DATE(O$2,1,1),Emissions!$A$1:$LI$1),FALSE)</f>
        <v>5.3037675599999998</v>
      </c>
      <c r="P600" s="356">
        <f>+VLOOKUP($E600,Emissions!$1:$1048576,MATCH(DATE(P$2,1,1),Emissions!$A$1:$LI$1),FALSE)</f>
        <v>5.108861256</v>
      </c>
      <c r="Q600" s="356">
        <f>+VLOOKUP($E600,Emissions!$1:$1048576,MATCH(DATE(Q$2,1,1),Emissions!$A$1:$LI$1),FALSE)</f>
        <v>4.9892834649999998</v>
      </c>
      <c r="R600" s="356">
        <f>+VLOOKUP($E600,Emissions!$1:$1048576,MATCH(DATE(R$2,1,1),Emissions!$A$1:$LI$1),FALSE)</f>
        <v>4.928694932</v>
      </c>
      <c r="S600" s="356">
        <f>+VLOOKUP($E600,Emissions!$1:$1048576,MATCH(DATE(S$2,1,1),Emissions!$A$1:$LI$1),FALSE)</f>
        <v>4.9099164010000003</v>
      </c>
      <c r="T600" s="356">
        <f>+VLOOKUP($E600,Emissions!$1:$1048576,MATCH(DATE(T$2,1,1),Emissions!$A$1:$LI$1),FALSE)</f>
        <v>4.9198696880000004</v>
      </c>
      <c r="U600" s="356">
        <f>+VLOOKUP($E600,Emissions!$1:$1048576,MATCH(DATE(U$2,1,1),Emissions!$A$1:$LI$1),FALSE)</f>
        <v>4.9493590469999997</v>
      </c>
      <c r="V600" s="356">
        <f>+VLOOKUP($E600,Emissions!$1:$1048576,MATCH(DATE(V$2,1,1),Emissions!$A$1:$LI$1),FALSE)</f>
        <v>4.9841283340000002</v>
      </c>
      <c r="W600" s="356">
        <f>+VLOOKUP($E600,Emissions!$1:$1048576,MATCH(DATE(W$2,1,1),Emissions!$A$1:$LI$1),FALSE)</f>
        <v>5.0197658780000003</v>
      </c>
      <c r="X600" s="356">
        <f>+VLOOKUP($E600,Emissions!$1:$1048576,MATCH(DATE(X$2,1,1),Emissions!$A$1:$LI$1),FALSE)</f>
        <v>5.0545716919999997</v>
      </c>
      <c r="Y600" s="356">
        <f>+VLOOKUP($E600,Emissions!$1:$1048576,MATCH(DATE(Y$2,1,1),Emissions!$A$1:$LI$1),FALSE)</f>
        <v>5.0884260919999997</v>
      </c>
      <c r="Z600" s="356">
        <f>+VLOOKUP($E600,Emissions!$1:$1048576,MATCH(DATE(Z$2,1,1),Emissions!$A$1:$LI$1),FALSE)</f>
        <v>5.1215613629999996</v>
      </c>
      <c r="AA600" s="356">
        <f>+VLOOKUP($E600,Emissions!$1:$1048576,MATCH(DATE(AA$2,1,1),Emissions!$A$1:$LI$1),FALSE)</f>
        <v>5.1613761040000004</v>
      </c>
      <c r="AB600" s="356">
        <f>+VLOOKUP($E600,Emissions!$1:$1048576,MATCH(DATE(AB$2,1,1),Emissions!$A$1:$LI$1),FALSE)</f>
        <v>5.2069021150000001</v>
      </c>
      <c r="AC600" s="356">
        <f>+VLOOKUP($E600,Emissions!$1:$1048576,MATCH(DATE(AC$2,1,1),Emissions!$A$1:$LI$1),FALSE)</f>
        <v>5.2565653929999998</v>
      </c>
      <c r="AD600" s="356">
        <f>+VLOOKUP($E600,Emissions!$1:$1048576,MATCH(DATE(AD$2,1,1),Emissions!$A$1:$LI$1),FALSE)</f>
        <v>5.3089308199999996</v>
      </c>
      <c r="AE600" s="356">
        <f>+VLOOKUP($E600,Emissions!$1:$1048576,MATCH(DATE(AE$2,1,1),Emissions!$A$1:$LI$1),FALSE)</f>
        <v>5.3623169600000002</v>
      </c>
      <c r="AF600" s="356">
        <f>+VLOOKUP($E600,Emissions!$1:$1048576,MATCH(DATE(AF$2,1,1),Emissions!$A$1:$LI$1),FALSE)</f>
        <v>5.4194366929999997</v>
      </c>
      <c r="AG600" s="356">
        <f>+VLOOKUP($E600,Emissions!$1:$1048576,MATCH(DATE(AG$2,1,1),Emissions!$A$1:$LI$1),FALSE)</f>
        <v>5.4787622799999998</v>
      </c>
      <c r="AH600" s="356">
        <f>+VLOOKUP($E600,Emissions!$1:$1048576,MATCH(DATE(AH$2,1,1),Emissions!$A$1:$LI$1),FALSE)</f>
        <v>5.5390066500000001</v>
      </c>
      <c r="AI600" s="356">
        <f>+VLOOKUP($E600,Emissions!$1:$1048576,MATCH(DATE(AI$2,1,1),Emissions!$A$1:$LI$1),FALSE)</f>
        <v>5.5992883219999996</v>
      </c>
      <c r="AJ600" s="356">
        <f>+VLOOKUP($E600,Emissions!$1:$1048576,MATCH(DATE(AJ$2,1,1),Emissions!$A$1:$LI$1),FALSE)</f>
        <v>5.6590035409999997</v>
      </c>
      <c r="AK600" s="356">
        <f>+VLOOKUP($E600,Emissions!$1:$1048576,MATCH(DATE(AK$2,1,1),Emissions!$A$1:$LI$1),FALSE)</f>
        <v>5.720493147</v>
      </c>
      <c r="AL600" s="356">
        <f>+VLOOKUP($E600,Emissions!$1:$1048576,MATCH(DATE(AL$2,1,1),Emissions!$A$1:$LI$1),FALSE)</f>
        <v>5.782884267</v>
      </c>
      <c r="AM600" s="356">
        <f>+VLOOKUP($E600,Emissions!$1:$1048576,MATCH(DATE(AM$2,1,1),Emissions!$A$1:$LI$1),FALSE)</f>
        <v>5.8453204779999997</v>
      </c>
      <c r="AN600" s="356">
        <f>+VLOOKUP($E600,Emissions!$1:$1048576,MATCH(DATE(AN$2,1,1),Emissions!$A$1:$LI$1),FALSE)</f>
        <v>5.9071650680000003</v>
      </c>
      <c r="AO600" s="356">
        <f>+VLOOKUP($E600,Emissions!$1:$1048576,MATCH(DATE(AO$2,1,1),Emissions!$A$1:$LI$1),FALSE)</f>
        <v>5.9680144620000002</v>
      </c>
    </row>
    <row r="601" spans="1:41" s="91" customFormat="1" ht="15" customHeight="1" x14ac:dyDescent="0.35">
      <c r="A601" s="407"/>
      <c r="B601" s="169"/>
      <c r="C601" s="136" t="s">
        <v>1091</v>
      </c>
      <c r="D601" s="146" t="s">
        <v>1033</v>
      </c>
      <c r="E601" s="135" t="s">
        <v>2705</v>
      </c>
      <c r="F601" s="322">
        <f>+VLOOKUP($E601,Emissions!$1:$1048576,MATCH(DATE(F$2,1,1),Emissions!$A$1:$LI$1),FALSE)</f>
        <v>5.9113358639999998</v>
      </c>
      <c r="G601" s="322">
        <f>+VLOOKUP($E601,Emissions!$1:$1048576,MATCH(DATE(G$2,1,1),Emissions!$A$1:$LI$1),FALSE)</f>
        <v>5.9241026449999996</v>
      </c>
      <c r="H601" s="322">
        <f>+VLOOKUP($E601,Emissions!$1:$1048576,MATCH(DATE(H$2,1,1),Emissions!$A$1:$LI$1),FALSE)</f>
        <v>5.9486638620000001</v>
      </c>
      <c r="I601" s="322">
        <f>+VLOOKUP($E601,Emissions!$1:$1048576,MATCH(DATE(I$2,1,1),Emissions!$A$1:$LI$1),FALSE)</f>
        <v>5.9624924100000003</v>
      </c>
      <c r="J601" s="322">
        <f>+VLOOKUP($E601,Emissions!$1:$1048576,MATCH(DATE(J$2,1,1),Emissions!$A$1:$LI$1),FALSE)</f>
        <v>5.9669979819999996</v>
      </c>
      <c r="K601" s="322">
        <f>+VLOOKUP($E601,Emissions!$1:$1048576,MATCH(DATE(K$2,1,1),Emissions!$A$1:$LI$1),FALSE)</f>
        <v>5.9711778049999999</v>
      </c>
      <c r="L601" s="322">
        <f>+VLOOKUP($E601,Emissions!$1:$1048576,MATCH(DATE(L$2,1,1),Emissions!$A$1:$LI$1),FALSE)</f>
        <v>6.0623048339999999</v>
      </c>
      <c r="M601" s="322">
        <f>+VLOOKUP($E601,Emissions!$1:$1048576,MATCH(DATE(M$2,1,1),Emissions!$A$1:$LI$1),FALSE)</f>
        <v>6.1421372749999996</v>
      </c>
      <c r="N601" s="322">
        <f>+VLOOKUP($E601,Emissions!$1:$1048576,MATCH(DATE(N$2,1,1),Emissions!$A$1:$LI$1),FALSE)</f>
        <v>6.2008247379999997</v>
      </c>
      <c r="O601" s="322">
        <f>+VLOOKUP($E601,Emissions!$1:$1048576,MATCH(DATE(O$2,1,1),Emissions!$A$1:$LI$1),FALSE)</f>
        <v>6.2341903969999999</v>
      </c>
      <c r="P601" s="322">
        <f>+VLOOKUP($E601,Emissions!$1:$1048576,MATCH(DATE(P$2,1,1),Emissions!$A$1:$LI$1),FALSE)</f>
        <v>6.2362486840000004</v>
      </c>
      <c r="Q601" s="322">
        <f>+VLOOKUP($E601,Emissions!$1:$1048576,MATCH(DATE(Q$2,1,1),Emissions!$A$1:$LI$1),FALSE)</f>
        <v>6.241897647</v>
      </c>
      <c r="R601" s="322">
        <f>+VLOOKUP($E601,Emissions!$1:$1048576,MATCH(DATE(R$2,1,1),Emissions!$A$1:$LI$1),FALSE)</f>
        <v>6.2608970099999999</v>
      </c>
      <c r="S601" s="322">
        <f>+VLOOKUP($E601,Emissions!$1:$1048576,MATCH(DATE(S$2,1,1),Emissions!$A$1:$LI$1),FALSE)</f>
        <v>6.2908464759999996</v>
      </c>
      <c r="T601" s="322">
        <f>+VLOOKUP($E601,Emissions!$1:$1048576,MATCH(DATE(T$2,1,1),Emissions!$A$1:$LI$1),FALSE)</f>
        <v>6.323004472</v>
      </c>
      <c r="U601" s="322">
        <f>+VLOOKUP($E601,Emissions!$1:$1048576,MATCH(DATE(U$2,1,1),Emissions!$A$1:$LI$1),FALSE)</f>
        <v>6.3451786319999997</v>
      </c>
      <c r="V601" s="322">
        <f>+VLOOKUP($E601,Emissions!$1:$1048576,MATCH(DATE(V$2,1,1),Emissions!$A$1:$LI$1),FALSE)</f>
        <v>6.340133904</v>
      </c>
      <c r="W601" s="322">
        <f>+VLOOKUP($E601,Emissions!$1:$1048576,MATCH(DATE(W$2,1,1),Emissions!$A$1:$LI$1),FALSE)</f>
        <v>6.3311491889999996</v>
      </c>
      <c r="X601" s="322">
        <f>+VLOOKUP($E601,Emissions!$1:$1048576,MATCH(DATE(X$2,1,1),Emissions!$A$1:$LI$1),FALSE)</f>
        <v>6.3322159640000004</v>
      </c>
      <c r="Y601" s="322">
        <f>+VLOOKUP($E601,Emissions!$1:$1048576,MATCH(DATE(Y$2,1,1),Emissions!$A$1:$LI$1),FALSE)</f>
        <v>6.3420711389999997</v>
      </c>
      <c r="Z601" s="322">
        <f>+VLOOKUP($E601,Emissions!$1:$1048576,MATCH(DATE(Z$2,1,1),Emissions!$A$1:$LI$1),FALSE)</f>
        <v>6.355820713</v>
      </c>
      <c r="AA601" s="322">
        <f>+VLOOKUP($E601,Emissions!$1:$1048576,MATCH(DATE(AA$2,1,1),Emissions!$A$1:$LI$1),FALSE)</f>
        <v>6.3717185330000001</v>
      </c>
      <c r="AB601" s="322">
        <f>+VLOOKUP($E601,Emissions!$1:$1048576,MATCH(DATE(AB$2,1,1),Emissions!$A$1:$LI$1),FALSE)</f>
        <v>6.3946270570000001</v>
      </c>
      <c r="AC601" s="322">
        <f>+VLOOKUP($E601,Emissions!$1:$1048576,MATCH(DATE(AC$2,1,1),Emissions!$A$1:$LI$1),FALSE)</f>
        <v>6.4251548710000002</v>
      </c>
      <c r="AD601" s="322">
        <f>+VLOOKUP($E601,Emissions!$1:$1048576,MATCH(DATE(AD$2,1,1),Emissions!$A$1:$LI$1),FALSE)</f>
        <v>6.461562743</v>
      </c>
      <c r="AE601" s="322">
        <f>+VLOOKUP($E601,Emissions!$1:$1048576,MATCH(DATE(AE$2,1,1),Emissions!$A$1:$LI$1),FALSE)</f>
        <v>6.5009052000000001</v>
      </c>
      <c r="AF601" s="322">
        <f>+VLOOKUP($E601,Emissions!$1:$1048576,MATCH(DATE(AF$2,1,1),Emissions!$A$1:$LI$1),FALSE)</f>
        <v>6.5410583310000003</v>
      </c>
      <c r="AG601" s="322">
        <f>+VLOOKUP($E601,Emissions!$1:$1048576,MATCH(DATE(AG$2,1,1),Emissions!$A$1:$LI$1),FALSE)</f>
        <v>6.5835104380000002</v>
      </c>
      <c r="AH601" s="322">
        <f>+VLOOKUP($E601,Emissions!$1:$1048576,MATCH(DATE(AH$2,1,1),Emissions!$A$1:$LI$1),FALSE)</f>
        <v>6.6276357209999999</v>
      </c>
      <c r="AI601" s="322">
        <f>+VLOOKUP($E601,Emissions!$1:$1048576,MATCH(DATE(AI$2,1,1),Emissions!$A$1:$LI$1),FALSE)</f>
        <v>6.6725746570000002</v>
      </c>
      <c r="AJ601" s="322">
        <f>+VLOOKUP($E601,Emissions!$1:$1048576,MATCH(DATE(AJ$2,1,1),Emissions!$A$1:$LI$1),FALSE)</f>
        <v>6.7176715170000003</v>
      </c>
      <c r="AK601" s="322">
        <f>+VLOOKUP($E601,Emissions!$1:$1048576,MATCH(DATE(AK$2,1,1),Emissions!$A$1:$LI$1),FALSE)</f>
        <v>6.76330981</v>
      </c>
      <c r="AL601" s="322">
        <f>+VLOOKUP($E601,Emissions!$1:$1048576,MATCH(DATE(AL$2,1,1),Emissions!$A$1:$LI$1),FALSE)</f>
        <v>6.8101561650000004</v>
      </c>
      <c r="AM601" s="322">
        <f>+VLOOKUP($E601,Emissions!$1:$1048576,MATCH(DATE(AM$2,1,1),Emissions!$A$1:$LI$1),FALSE)</f>
        <v>6.8578699289999996</v>
      </c>
      <c r="AN601" s="322">
        <f>+VLOOKUP($E601,Emissions!$1:$1048576,MATCH(DATE(AN$2,1,1),Emissions!$A$1:$LI$1),FALSE)</f>
        <v>6.9059012620000004</v>
      </c>
      <c r="AO601" s="322">
        <f>+VLOOKUP($E601,Emissions!$1:$1048576,MATCH(DATE(AO$2,1,1),Emissions!$A$1:$LI$1),FALSE)</f>
        <v>6.9537509259999997</v>
      </c>
    </row>
    <row r="602" spans="1:41" ht="15" customHeight="1" x14ac:dyDescent="0.35">
      <c r="A602" s="407"/>
      <c r="B602" s="169"/>
      <c r="C602" s="137" t="s">
        <v>455</v>
      </c>
      <c r="D602" s="113" t="s">
        <v>1033</v>
      </c>
      <c r="E602" s="50" t="s">
        <v>2688</v>
      </c>
      <c r="F602" s="356">
        <f>+VLOOKUP($E602,Emissions!$1:$1048576,MATCH(DATE(F$2,1,1),Emissions!$A$1:$LI$1),FALSE)</f>
        <v>1.7678941859999999</v>
      </c>
      <c r="G602" s="356">
        <f>+VLOOKUP($E602,Emissions!$1:$1048576,MATCH(DATE(G$2,1,1),Emissions!$A$1:$LI$1),FALSE)</f>
        <v>1.7697543490000001</v>
      </c>
      <c r="H602" s="356">
        <f>+VLOOKUP($E602,Emissions!$1:$1048576,MATCH(DATE(H$2,1,1),Emissions!$A$1:$LI$1),FALSE)</f>
        <v>1.7800757679999999</v>
      </c>
      <c r="I602" s="356">
        <f>+VLOOKUP($E602,Emissions!$1:$1048576,MATCH(DATE(I$2,1,1),Emissions!$A$1:$LI$1),FALSE)</f>
        <v>1.788417868</v>
      </c>
      <c r="J602" s="356">
        <f>+VLOOKUP($E602,Emissions!$1:$1048576,MATCH(DATE(J$2,1,1),Emissions!$A$1:$LI$1),FALSE)</f>
        <v>1.7910536589999999</v>
      </c>
      <c r="K602" s="356">
        <f>+VLOOKUP($E602,Emissions!$1:$1048576,MATCH(DATE(K$2,1,1),Emissions!$A$1:$LI$1),FALSE)</f>
        <v>1.7853813430000001</v>
      </c>
      <c r="L602" s="356">
        <f>+VLOOKUP($E602,Emissions!$1:$1048576,MATCH(DATE(L$2,1,1),Emissions!$A$1:$LI$1),FALSE)</f>
        <v>1.8140422700000001</v>
      </c>
      <c r="M602" s="356">
        <f>+VLOOKUP($E602,Emissions!$1:$1048576,MATCH(DATE(M$2,1,1),Emissions!$A$1:$LI$1),FALSE)</f>
        <v>1.838098776</v>
      </c>
      <c r="N602" s="356">
        <f>+VLOOKUP($E602,Emissions!$1:$1048576,MATCH(DATE(N$2,1,1),Emissions!$A$1:$LI$1),FALSE)</f>
        <v>1.8552756260000001</v>
      </c>
      <c r="O602" s="356">
        <f>+VLOOKUP($E602,Emissions!$1:$1048576,MATCH(DATE(O$2,1,1),Emissions!$A$1:$LI$1),FALSE)</f>
        <v>1.864063727</v>
      </c>
      <c r="P602" s="356">
        <f>+VLOOKUP($E602,Emissions!$1:$1048576,MATCH(DATE(P$2,1,1),Emissions!$A$1:$LI$1),FALSE)</f>
        <v>1.862526047</v>
      </c>
      <c r="Q602" s="356">
        <f>+VLOOKUP($E602,Emissions!$1:$1048576,MATCH(DATE(Q$2,1,1),Emissions!$A$1:$LI$1),FALSE)</f>
        <v>1.8620485739999999</v>
      </c>
      <c r="R602" s="356">
        <f>+VLOOKUP($E602,Emissions!$1:$1048576,MATCH(DATE(R$2,1,1),Emissions!$A$1:$LI$1),FALSE)</f>
        <v>1.8657940609999999</v>
      </c>
      <c r="S602" s="356">
        <f>+VLOOKUP($E602,Emissions!$1:$1048576,MATCH(DATE(S$2,1,1),Emissions!$A$1:$LI$1),FALSE)</f>
        <v>1.8731178669999999</v>
      </c>
      <c r="T602" s="356">
        <f>+VLOOKUP($E602,Emissions!$1:$1048576,MATCH(DATE(T$2,1,1),Emissions!$A$1:$LI$1),FALSE)</f>
        <v>1.881497164</v>
      </c>
      <c r="U602" s="356">
        <f>+VLOOKUP($E602,Emissions!$1:$1048576,MATCH(DATE(U$2,1,1),Emissions!$A$1:$LI$1),FALSE)</f>
        <v>1.8876551669999999</v>
      </c>
      <c r="V602" s="356">
        <f>+VLOOKUP($E602,Emissions!$1:$1048576,MATCH(DATE(V$2,1,1),Emissions!$A$1:$LI$1),FALSE)</f>
        <v>1.8871429209999999</v>
      </c>
      <c r="W602" s="356">
        <f>+VLOOKUP($E602,Emissions!$1:$1048576,MATCH(DATE(W$2,1,1),Emissions!$A$1:$LI$1),FALSE)</f>
        <v>1.8872972210000001</v>
      </c>
      <c r="X602" s="356">
        <f>+VLOOKUP($E602,Emissions!$1:$1048576,MATCH(DATE(X$2,1,1),Emissions!$A$1:$LI$1),FALSE)</f>
        <v>1.891034192</v>
      </c>
      <c r="Y602" s="356">
        <f>+VLOOKUP($E602,Emissions!$1:$1048576,MATCH(DATE(Y$2,1,1),Emissions!$A$1:$LI$1),FALSE)</f>
        <v>1.897345235</v>
      </c>
      <c r="Z602" s="356">
        <f>+VLOOKUP($E602,Emissions!$1:$1048576,MATCH(DATE(Z$2,1,1),Emissions!$A$1:$LI$1),FALSE)</f>
        <v>1.904693338</v>
      </c>
      <c r="AA602" s="356">
        <f>+VLOOKUP($E602,Emissions!$1:$1048576,MATCH(DATE(AA$2,1,1),Emissions!$A$1:$LI$1),FALSE)</f>
        <v>1.9119750049999999</v>
      </c>
      <c r="AB602" s="356">
        <f>+VLOOKUP($E602,Emissions!$1:$1048576,MATCH(DATE(AB$2,1,1),Emissions!$A$1:$LI$1),FALSE)</f>
        <v>1.9210482360000001</v>
      </c>
      <c r="AC602" s="356">
        <f>+VLOOKUP($E602,Emissions!$1:$1048576,MATCH(DATE(AC$2,1,1),Emissions!$A$1:$LI$1),FALSE)</f>
        <v>1.93216751</v>
      </c>
      <c r="AD602" s="356">
        <f>+VLOOKUP($E602,Emissions!$1:$1048576,MATCH(DATE(AD$2,1,1),Emissions!$A$1:$LI$1),FALSE)</f>
        <v>1.944936199</v>
      </c>
      <c r="AE602" s="356">
        <f>+VLOOKUP($E602,Emissions!$1:$1048576,MATCH(DATE(AE$2,1,1),Emissions!$A$1:$LI$1),FALSE)</f>
        <v>1.958570624</v>
      </c>
      <c r="AF602" s="356">
        <f>+VLOOKUP($E602,Emissions!$1:$1048576,MATCH(DATE(AF$2,1,1),Emissions!$A$1:$LI$1),FALSE)</f>
        <v>1.972015638</v>
      </c>
      <c r="AG602" s="356">
        <f>+VLOOKUP($E602,Emissions!$1:$1048576,MATCH(DATE(AG$2,1,1),Emissions!$A$1:$LI$1),FALSE)</f>
        <v>1.9863835489999999</v>
      </c>
      <c r="AH602" s="356">
        <f>+VLOOKUP($E602,Emissions!$1:$1048576,MATCH(DATE(AH$2,1,1),Emissions!$A$1:$LI$1),FALSE)</f>
        <v>2.001663041</v>
      </c>
      <c r="AI602" s="356">
        <f>+VLOOKUP($E602,Emissions!$1:$1048576,MATCH(DATE(AI$2,1,1),Emissions!$A$1:$LI$1),FALSE)</f>
        <v>2.0176408960000001</v>
      </c>
      <c r="AJ602" s="356">
        <f>+VLOOKUP($E602,Emissions!$1:$1048576,MATCH(DATE(AJ$2,1,1),Emissions!$A$1:$LI$1),FALSE)</f>
        <v>2.0341204980000001</v>
      </c>
      <c r="AK602" s="356">
        <f>+VLOOKUP($E602,Emissions!$1:$1048576,MATCH(DATE(AK$2,1,1),Emissions!$A$1:$LI$1),FALSE)</f>
        <v>2.0509802939999999</v>
      </c>
      <c r="AL602" s="356">
        <f>+VLOOKUP($E602,Emissions!$1:$1048576,MATCH(DATE(AL$2,1,1),Emissions!$A$1:$LI$1),FALSE)</f>
        <v>2.0685838429999999</v>
      </c>
      <c r="AM602" s="356">
        <f>+VLOOKUP($E602,Emissions!$1:$1048576,MATCH(DATE(AM$2,1,1),Emissions!$A$1:$LI$1),FALSE)</f>
        <v>2.0868489870000002</v>
      </c>
      <c r="AN602" s="356">
        <f>+VLOOKUP($E602,Emissions!$1:$1048576,MATCH(DATE(AN$2,1,1),Emissions!$A$1:$LI$1),FALSE)</f>
        <v>2.1055968520000001</v>
      </c>
      <c r="AO602" s="356">
        <f>+VLOOKUP($E602,Emissions!$1:$1048576,MATCH(DATE(AO$2,1,1),Emissions!$A$1:$LI$1),FALSE)</f>
        <v>2.124652239</v>
      </c>
    </row>
    <row r="603" spans="1:41" ht="15" customHeight="1" x14ac:dyDescent="0.35">
      <c r="A603" s="407"/>
      <c r="B603" s="169"/>
      <c r="C603" s="137" t="s">
        <v>456</v>
      </c>
      <c r="D603" s="113" t="s">
        <v>1033</v>
      </c>
      <c r="E603" s="50" t="s">
        <v>2689</v>
      </c>
      <c r="F603" s="356">
        <f>+VLOOKUP($E603,Emissions!$1:$1048576,MATCH(DATE(F$2,1,1),Emissions!$A$1:$LI$1),FALSE)</f>
        <v>4.1434416780000003</v>
      </c>
      <c r="G603" s="356">
        <f>+VLOOKUP($E603,Emissions!$1:$1048576,MATCH(DATE(G$2,1,1),Emissions!$A$1:$LI$1),FALSE)</f>
        <v>4.1543482960000002</v>
      </c>
      <c r="H603" s="356">
        <f>+VLOOKUP($E603,Emissions!$1:$1048576,MATCH(DATE(H$2,1,1),Emissions!$A$1:$LI$1),FALSE)</f>
        <v>4.1685880940000004</v>
      </c>
      <c r="I603" s="356">
        <f>+VLOOKUP($E603,Emissions!$1:$1048576,MATCH(DATE(I$2,1,1),Emissions!$A$1:$LI$1),FALSE)</f>
        <v>4.1740745419999996</v>
      </c>
      <c r="J603" s="356">
        <f>+VLOOKUP($E603,Emissions!$1:$1048576,MATCH(DATE(J$2,1,1),Emissions!$A$1:$LI$1),FALSE)</f>
        <v>4.1759443230000004</v>
      </c>
      <c r="K603" s="356">
        <f>+VLOOKUP($E603,Emissions!$1:$1048576,MATCH(DATE(K$2,1,1),Emissions!$A$1:$LI$1),FALSE)</f>
        <v>4.185796463</v>
      </c>
      <c r="L603" s="356">
        <f>+VLOOKUP($E603,Emissions!$1:$1048576,MATCH(DATE(L$2,1,1),Emissions!$A$1:$LI$1),FALSE)</f>
        <v>4.2482625629999999</v>
      </c>
      <c r="M603" s="356">
        <f>+VLOOKUP($E603,Emissions!$1:$1048576,MATCH(DATE(M$2,1,1),Emissions!$A$1:$LI$1),FALSE)</f>
        <v>4.3040384989999998</v>
      </c>
      <c r="N603" s="356">
        <f>+VLOOKUP($E603,Emissions!$1:$1048576,MATCH(DATE(N$2,1,1),Emissions!$A$1:$LI$1),FALSE)</f>
        <v>4.3455491119999996</v>
      </c>
      <c r="O603" s="356">
        <f>+VLOOKUP($E603,Emissions!$1:$1048576,MATCH(DATE(O$2,1,1),Emissions!$A$1:$LI$1),FALSE)</f>
        <v>4.3701266700000003</v>
      </c>
      <c r="P603" s="356">
        <f>+VLOOKUP($E603,Emissions!$1:$1048576,MATCH(DATE(P$2,1,1),Emissions!$A$1:$LI$1),FALSE)</f>
        <v>4.3737226370000002</v>
      </c>
      <c r="Q603" s="356">
        <f>+VLOOKUP($E603,Emissions!$1:$1048576,MATCH(DATE(Q$2,1,1),Emissions!$A$1:$LI$1),FALSE)</f>
        <v>4.3798490729999999</v>
      </c>
      <c r="R603" s="356">
        <f>+VLOOKUP($E603,Emissions!$1:$1048576,MATCH(DATE(R$2,1,1),Emissions!$A$1:$LI$1),FALSE)</f>
        <v>4.395102949</v>
      </c>
      <c r="S603" s="356">
        <f>+VLOOKUP($E603,Emissions!$1:$1048576,MATCH(DATE(S$2,1,1),Emissions!$A$1:$LI$1),FALSE)</f>
        <v>4.4177286090000001</v>
      </c>
      <c r="T603" s="356">
        <f>+VLOOKUP($E603,Emissions!$1:$1048576,MATCH(DATE(T$2,1,1),Emissions!$A$1:$LI$1),FALSE)</f>
        <v>4.4415073080000003</v>
      </c>
      <c r="U603" s="356">
        <f>+VLOOKUP($E603,Emissions!$1:$1048576,MATCH(DATE(U$2,1,1),Emissions!$A$1:$LI$1),FALSE)</f>
        <v>4.4575234650000004</v>
      </c>
      <c r="V603" s="356">
        <f>+VLOOKUP($E603,Emissions!$1:$1048576,MATCH(DATE(V$2,1,1),Emissions!$A$1:$LI$1),FALSE)</f>
        <v>4.4529909830000003</v>
      </c>
      <c r="W603" s="356">
        <f>+VLOOKUP($E603,Emissions!$1:$1048576,MATCH(DATE(W$2,1,1),Emissions!$A$1:$LI$1),FALSE)</f>
        <v>4.4438519679999997</v>
      </c>
      <c r="X603" s="356">
        <f>+VLOOKUP($E603,Emissions!$1:$1048576,MATCH(DATE(X$2,1,1),Emissions!$A$1:$LI$1),FALSE)</f>
        <v>4.4411817720000002</v>
      </c>
      <c r="Y603" s="356">
        <f>+VLOOKUP($E603,Emissions!$1:$1048576,MATCH(DATE(Y$2,1,1),Emissions!$A$1:$LI$1),FALSE)</f>
        <v>4.4447259040000002</v>
      </c>
      <c r="Z603" s="356">
        <f>+VLOOKUP($E603,Emissions!$1:$1048576,MATCH(DATE(Z$2,1,1),Emissions!$A$1:$LI$1),FALSE)</f>
        <v>4.4511273750000004</v>
      </c>
      <c r="AA603" s="356">
        <f>+VLOOKUP($E603,Emissions!$1:$1048576,MATCH(DATE(AA$2,1,1),Emissions!$A$1:$LI$1),FALSE)</f>
        <v>4.4597435279999997</v>
      </c>
      <c r="AB603" s="356">
        <f>+VLOOKUP($E603,Emissions!$1:$1048576,MATCH(DATE(AB$2,1,1),Emissions!$A$1:$LI$1),FALSE)</f>
        <v>4.4735788210000003</v>
      </c>
      <c r="AC603" s="356">
        <f>+VLOOKUP($E603,Emissions!$1:$1048576,MATCH(DATE(AC$2,1,1),Emissions!$A$1:$LI$1),FALSE)</f>
        <v>4.492987361</v>
      </c>
      <c r="AD603" s="356">
        <f>+VLOOKUP($E603,Emissions!$1:$1048576,MATCH(DATE(AD$2,1,1),Emissions!$A$1:$LI$1),FALSE)</f>
        <v>4.5166265440000002</v>
      </c>
      <c r="AE603" s="356">
        <f>+VLOOKUP($E603,Emissions!$1:$1048576,MATCH(DATE(AE$2,1,1),Emissions!$A$1:$LI$1),FALSE)</f>
        <v>4.542334576</v>
      </c>
      <c r="AF603" s="356">
        <f>+VLOOKUP($E603,Emissions!$1:$1048576,MATCH(DATE(AF$2,1,1),Emissions!$A$1:$LI$1),FALSE)</f>
        <v>4.5690426930000001</v>
      </c>
      <c r="AG603" s="356">
        <f>+VLOOKUP($E603,Emissions!$1:$1048576,MATCH(DATE(AG$2,1,1),Emissions!$A$1:$LI$1),FALSE)</f>
        <v>4.5971268890000001</v>
      </c>
      <c r="AH603" s="356">
        <f>+VLOOKUP($E603,Emissions!$1:$1048576,MATCH(DATE(AH$2,1,1),Emissions!$A$1:$LI$1),FALSE)</f>
        <v>4.6259726800000003</v>
      </c>
      <c r="AI603" s="356">
        <f>+VLOOKUP($E603,Emissions!$1:$1048576,MATCH(DATE(AI$2,1,1),Emissions!$A$1:$LI$1),FALSE)</f>
        <v>4.6549337619999998</v>
      </c>
      <c r="AJ603" s="356">
        <f>+VLOOKUP($E603,Emissions!$1:$1048576,MATCH(DATE(AJ$2,1,1),Emissions!$A$1:$LI$1),FALSE)</f>
        <v>4.6835510190000003</v>
      </c>
      <c r="AK603" s="356">
        <f>+VLOOKUP($E603,Emissions!$1:$1048576,MATCH(DATE(AK$2,1,1),Emissions!$A$1:$LI$1),FALSE)</f>
        <v>4.7123295159999996</v>
      </c>
      <c r="AL603" s="356">
        <f>+VLOOKUP($E603,Emissions!$1:$1048576,MATCH(DATE(AL$2,1,1),Emissions!$A$1:$LI$1),FALSE)</f>
        <v>4.7415723219999997</v>
      </c>
      <c r="AM603" s="356">
        <f>+VLOOKUP($E603,Emissions!$1:$1048576,MATCH(DATE(AM$2,1,1),Emissions!$A$1:$LI$1),FALSE)</f>
        <v>4.7710209419999998</v>
      </c>
      <c r="AN603" s="356">
        <f>+VLOOKUP($E603,Emissions!$1:$1048576,MATCH(DATE(AN$2,1,1),Emissions!$A$1:$LI$1),FALSE)</f>
        <v>4.8003044099999999</v>
      </c>
      <c r="AO603" s="356">
        <f>+VLOOKUP($E603,Emissions!$1:$1048576,MATCH(DATE(AO$2,1,1),Emissions!$A$1:$LI$1),FALSE)</f>
        <v>4.8290986870000001</v>
      </c>
    </row>
    <row r="604" spans="1:41" ht="15" customHeight="1" x14ac:dyDescent="0.35">
      <c r="A604" s="407"/>
      <c r="B604" s="169"/>
      <c r="C604" s="137" t="s">
        <v>459</v>
      </c>
      <c r="D604" s="113" t="s">
        <v>1033</v>
      </c>
      <c r="E604" s="50" t="s">
        <v>2690</v>
      </c>
      <c r="F604" s="356">
        <f>+VLOOKUP($E604,Emissions!$1:$1048576,MATCH(DATE(F$2,1,1),Emissions!$A$1:$LI$1),FALSE)</f>
        <v>0</v>
      </c>
      <c r="G604" s="356">
        <f>+VLOOKUP($E604,Emissions!$1:$1048576,MATCH(DATE(G$2,1,1),Emissions!$A$1:$LI$1),FALSE)</f>
        <v>0</v>
      </c>
      <c r="H604" s="356">
        <f>+VLOOKUP($E604,Emissions!$1:$1048576,MATCH(DATE(H$2,1,1),Emissions!$A$1:$LI$1),FALSE)</f>
        <v>0</v>
      </c>
      <c r="I604" s="356">
        <f>+VLOOKUP($E604,Emissions!$1:$1048576,MATCH(DATE(I$2,1,1),Emissions!$A$1:$LI$1),FALSE)</f>
        <v>0</v>
      </c>
      <c r="J604" s="356">
        <f>+VLOOKUP($E604,Emissions!$1:$1048576,MATCH(DATE(J$2,1,1),Emissions!$A$1:$LI$1),FALSE)</f>
        <v>0</v>
      </c>
      <c r="K604" s="356">
        <f>+VLOOKUP($E604,Emissions!$1:$1048576,MATCH(DATE(K$2,1,1),Emissions!$A$1:$LI$1),FALSE)</f>
        <v>0</v>
      </c>
      <c r="L604" s="356">
        <f>+VLOOKUP($E604,Emissions!$1:$1048576,MATCH(DATE(L$2,1,1),Emissions!$A$1:$LI$1),FALSE)</f>
        <v>0</v>
      </c>
      <c r="M604" s="356">
        <f>+VLOOKUP($E604,Emissions!$1:$1048576,MATCH(DATE(M$2,1,1),Emissions!$A$1:$LI$1),FALSE)</f>
        <v>0</v>
      </c>
      <c r="N604" s="356">
        <f>+VLOOKUP($E604,Emissions!$1:$1048576,MATCH(DATE(N$2,1,1),Emissions!$A$1:$LI$1),FALSE)</f>
        <v>0</v>
      </c>
      <c r="O604" s="356">
        <f>+VLOOKUP($E604,Emissions!$1:$1048576,MATCH(DATE(O$2,1,1),Emissions!$A$1:$LI$1),FALSE)</f>
        <v>0</v>
      </c>
      <c r="P604" s="356">
        <f>+VLOOKUP($E604,Emissions!$1:$1048576,MATCH(DATE(P$2,1,1),Emissions!$A$1:$LI$1),FALSE)</f>
        <v>0</v>
      </c>
      <c r="Q604" s="356">
        <f>+VLOOKUP($E604,Emissions!$1:$1048576,MATCH(DATE(Q$2,1,1),Emissions!$A$1:$LI$1),FALSE)</f>
        <v>0</v>
      </c>
      <c r="R604" s="356">
        <f>+VLOOKUP($E604,Emissions!$1:$1048576,MATCH(DATE(R$2,1,1),Emissions!$A$1:$LI$1),FALSE)</f>
        <v>0</v>
      </c>
      <c r="S604" s="356">
        <f>+VLOOKUP($E604,Emissions!$1:$1048576,MATCH(DATE(S$2,1,1),Emissions!$A$1:$LI$1),FALSE)</f>
        <v>0</v>
      </c>
      <c r="T604" s="356">
        <f>+VLOOKUP($E604,Emissions!$1:$1048576,MATCH(DATE(T$2,1,1),Emissions!$A$1:$LI$1),FALSE)</f>
        <v>0</v>
      </c>
      <c r="U604" s="356">
        <f>+VLOOKUP($E604,Emissions!$1:$1048576,MATCH(DATE(U$2,1,1),Emissions!$A$1:$LI$1),FALSE)</f>
        <v>0</v>
      </c>
      <c r="V604" s="356">
        <f>+VLOOKUP($E604,Emissions!$1:$1048576,MATCH(DATE(V$2,1,1),Emissions!$A$1:$LI$1),FALSE)</f>
        <v>0</v>
      </c>
      <c r="W604" s="356">
        <f>+VLOOKUP($E604,Emissions!$1:$1048576,MATCH(DATE(W$2,1,1),Emissions!$A$1:$LI$1),FALSE)</f>
        <v>0</v>
      </c>
      <c r="X604" s="356">
        <f>+VLOOKUP($E604,Emissions!$1:$1048576,MATCH(DATE(X$2,1,1),Emissions!$A$1:$LI$1),FALSE)</f>
        <v>0</v>
      </c>
      <c r="Y604" s="356">
        <f>+VLOOKUP($E604,Emissions!$1:$1048576,MATCH(DATE(Y$2,1,1),Emissions!$A$1:$LI$1),FALSE)</f>
        <v>0</v>
      </c>
      <c r="Z604" s="356">
        <f>+VLOOKUP($E604,Emissions!$1:$1048576,MATCH(DATE(Z$2,1,1),Emissions!$A$1:$LI$1),FALSE)</f>
        <v>0</v>
      </c>
      <c r="AA604" s="356">
        <f>+VLOOKUP($E604,Emissions!$1:$1048576,MATCH(DATE(AA$2,1,1),Emissions!$A$1:$LI$1),FALSE)</f>
        <v>0</v>
      </c>
      <c r="AB604" s="356">
        <f>+VLOOKUP($E604,Emissions!$1:$1048576,MATCH(DATE(AB$2,1,1),Emissions!$A$1:$LI$1),FALSE)</f>
        <v>0</v>
      </c>
      <c r="AC604" s="356">
        <f>+VLOOKUP($E604,Emissions!$1:$1048576,MATCH(DATE(AC$2,1,1),Emissions!$A$1:$LI$1),FALSE)</f>
        <v>0</v>
      </c>
      <c r="AD604" s="356">
        <f>+VLOOKUP($E604,Emissions!$1:$1048576,MATCH(DATE(AD$2,1,1),Emissions!$A$1:$LI$1),FALSE)</f>
        <v>0</v>
      </c>
      <c r="AE604" s="356">
        <f>+VLOOKUP($E604,Emissions!$1:$1048576,MATCH(DATE(AE$2,1,1),Emissions!$A$1:$LI$1),FALSE)</f>
        <v>0</v>
      </c>
      <c r="AF604" s="356">
        <f>+VLOOKUP($E604,Emissions!$1:$1048576,MATCH(DATE(AF$2,1,1),Emissions!$A$1:$LI$1),FALSE)</f>
        <v>0</v>
      </c>
      <c r="AG604" s="356">
        <f>+VLOOKUP($E604,Emissions!$1:$1048576,MATCH(DATE(AG$2,1,1),Emissions!$A$1:$LI$1),FALSE)</f>
        <v>0</v>
      </c>
      <c r="AH604" s="356">
        <f>+VLOOKUP($E604,Emissions!$1:$1048576,MATCH(DATE(AH$2,1,1),Emissions!$A$1:$LI$1),FALSE)</f>
        <v>0</v>
      </c>
      <c r="AI604" s="356">
        <f>+VLOOKUP($E604,Emissions!$1:$1048576,MATCH(DATE(AI$2,1,1),Emissions!$A$1:$LI$1),FALSE)</f>
        <v>0</v>
      </c>
      <c r="AJ604" s="356">
        <f>+VLOOKUP($E604,Emissions!$1:$1048576,MATCH(DATE(AJ$2,1,1),Emissions!$A$1:$LI$1),FALSE)</f>
        <v>0</v>
      </c>
      <c r="AK604" s="356">
        <f>+VLOOKUP($E604,Emissions!$1:$1048576,MATCH(DATE(AK$2,1,1),Emissions!$A$1:$LI$1),FALSE)</f>
        <v>0</v>
      </c>
      <c r="AL604" s="356">
        <f>+VLOOKUP($E604,Emissions!$1:$1048576,MATCH(DATE(AL$2,1,1),Emissions!$A$1:$LI$1),FALSE)</f>
        <v>0</v>
      </c>
      <c r="AM604" s="356">
        <f>+VLOOKUP($E604,Emissions!$1:$1048576,MATCH(DATE(AM$2,1,1),Emissions!$A$1:$LI$1),FALSE)</f>
        <v>0</v>
      </c>
      <c r="AN604" s="356">
        <f>+VLOOKUP($E604,Emissions!$1:$1048576,MATCH(DATE(AN$2,1,1),Emissions!$A$1:$LI$1),FALSE)</f>
        <v>0</v>
      </c>
      <c r="AO604" s="356">
        <f>+VLOOKUP($E604,Emissions!$1:$1048576,MATCH(DATE(AO$2,1,1),Emissions!$A$1:$LI$1),FALSE)</f>
        <v>0</v>
      </c>
    </row>
    <row r="605" spans="1:41" ht="15" customHeight="1" x14ac:dyDescent="0.35">
      <c r="A605" s="407"/>
      <c r="B605" s="169"/>
      <c r="C605" s="137" t="s">
        <v>460</v>
      </c>
      <c r="D605" s="113" t="s">
        <v>1033</v>
      </c>
      <c r="E605" s="50" t="s">
        <v>2691</v>
      </c>
      <c r="F605" s="356">
        <f>+VLOOKUP($E605,Emissions!$1:$1048576,MATCH(DATE(F$2,1,1),Emissions!$A$1:$LI$1),FALSE)</f>
        <v>0</v>
      </c>
      <c r="G605" s="356">
        <f>+VLOOKUP($E605,Emissions!$1:$1048576,MATCH(DATE(G$2,1,1),Emissions!$A$1:$LI$1),FALSE)</f>
        <v>0</v>
      </c>
      <c r="H605" s="356">
        <f>+VLOOKUP($E605,Emissions!$1:$1048576,MATCH(DATE(H$2,1,1),Emissions!$A$1:$LI$1),FALSE)</f>
        <v>0</v>
      </c>
      <c r="I605" s="356">
        <f>+VLOOKUP($E605,Emissions!$1:$1048576,MATCH(DATE(I$2,1,1),Emissions!$A$1:$LI$1),FALSE)</f>
        <v>0</v>
      </c>
      <c r="J605" s="356">
        <f>+VLOOKUP($E605,Emissions!$1:$1048576,MATCH(DATE(J$2,1,1),Emissions!$A$1:$LI$1),FALSE)</f>
        <v>0</v>
      </c>
      <c r="K605" s="356">
        <f>+VLOOKUP($E605,Emissions!$1:$1048576,MATCH(DATE(K$2,1,1),Emissions!$A$1:$LI$1),FALSE)</f>
        <v>0</v>
      </c>
      <c r="L605" s="356">
        <f>+VLOOKUP($E605,Emissions!$1:$1048576,MATCH(DATE(L$2,1,1),Emissions!$A$1:$LI$1),FALSE)</f>
        <v>0</v>
      </c>
      <c r="M605" s="356">
        <f>+VLOOKUP($E605,Emissions!$1:$1048576,MATCH(DATE(M$2,1,1),Emissions!$A$1:$LI$1),FALSE)</f>
        <v>0</v>
      </c>
      <c r="N605" s="356">
        <f>+VLOOKUP($E605,Emissions!$1:$1048576,MATCH(DATE(N$2,1,1),Emissions!$A$1:$LI$1),FALSE)</f>
        <v>0</v>
      </c>
      <c r="O605" s="356">
        <f>+VLOOKUP($E605,Emissions!$1:$1048576,MATCH(DATE(O$2,1,1),Emissions!$A$1:$LI$1),FALSE)</f>
        <v>0</v>
      </c>
      <c r="P605" s="356">
        <f>+VLOOKUP($E605,Emissions!$1:$1048576,MATCH(DATE(P$2,1,1),Emissions!$A$1:$LI$1),FALSE)</f>
        <v>0</v>
      </c>
      <c r="Q605" s="356">
        <f>+VLOOKUP($E605,Emissions!$1:$1048576,MATCH(DATE(Q$2,1,1),Emissions!$A$1:$LI$1),FALSE)</f>
        <v>0</v>
      </c>
      <c r="R605" s="356">
        <f>+VLOOKUP($E605,Emissions!$1:$1048576,MATCH(DATE(R$2,1,1),Emissions!$A$1:$LI$1),FALSE)</f>
        <v>0</v>
      </c>
      <c r="S605" s="356">
        <f>+VLOOKUP($E605,Emissions!$1:$1048576,MATCH(DATE(S$2,1,1),Emissions!$A$1:$LI$1),FALSE)</f>
        <v>0</v>
      </c>
      <c r="T605" s="356">
        <f>+VLOOKUP($E605,Emissions!$1:$1048576,MATCH(DATE(T$2,1,1),Emissions!$A$1:$LI$1),FALSE)</f>
        <v>0</v>
      </c>
      <c r="U605" s="356">
        <f>+VLOOKUP($E605,Emissions!$1:$1048576,MATCH(DATE(U$2,1,1),Emissions!$A$1:$LI$1),FALSE)</f>
        <v>0</v>
      </c>
      <c r="V605" s="356">
        <f>+VLOOKUP($E605,Emissions!$1:$1048576,MATCH(DATE(V$2,1,1),Emissions!$A$1:$LI$1),FALSE)</f>
        <v>0</v>
      </c>
      <c r="W605" s="356">
        <f>+VLOOKUP($E605,Emissions!$1:$1048576,MATCH(DATE(W$2,1,1),Emissions!$A$1:$LI$1),FALSE)</f>
        <v>0</v>
      </c>
      <c r="X605" s="356">
        <f>+VLOOKUP($E605,Emissions!$1:$1048576,MATCH(DATE(X$2,1,1),Emissions!$A$1:$LI$1),FALSE)</f>
        <v>0</v>
      </c>
      <c r="Y605" s="356">
        <f>+VLOOKUP($E605,Emissions!$1:$1048576,MATCH(DATE(Y$2,1,1),Emissions!$A$1:$LI$1),FALSE)</f>
        <v>0</v>
      </c>
      <c r="Z605" s="356">
        <f>+VLOOKUP($E605,Emissions!$1:$1048576,MATCH(DATE(Z$2,1,1),Emissions!$A$1:$LI$1),FALSE)</f>
        <v>0</v>
      </c>
      <c r="AA605" s="356">
        <f>+VLOOKUP($E605,Emissions!$1:$1048576,MATCH(DATE(AA$2,1,1),Emissions!$A$1:$LI$1),FALSE)</f>
        <v>0</v>
      </c>
      <c r="AB605" s="356">
        <f>+VLOOKUP($E605,Emissions!$1:$1048576,MATCH(DATE(AB$2,1,1),Emissions!$A$1:$LI$1),FALSE)</f>
        <v>0</v>
      </c>
      <c r="AC605" s="356">
        <f>+VLOOKUP($E605,Emissions!$1:$1048576,MATCH(DATE(AC$2,1,1),Emissions!$A$1:$LI$1),FALSE)</f>
        <v>0</v>
      </c>
      <c r="AD605" s="356">
        <f>+VLOOKUP($E605,Emissions!$1:$1048576,MATCH(DATE(AD$2,1,1),Emissions!$A$1:$LI$1),FALSE)</f>
        <v>0</v>
      </c>
      <c r="AE605" s="356">
        <f>+VLOOKUP($E605,Emissions!$1:$1048576,MATCH(DATE(AE$2,1,1),Emissions!$A$1:$LI$1),FALSE)</f>
        <v>0</v>
      </c>
      <c r="AF605" s="356">
        <f>+VLOOKUP($E605,Emissions!$1:$1048576,MATCH(DATE(AF$2,1,1),Emissions!$A$1:$LI$1),FALSE)</f>
        <v>0</v>
      </c>
      <c r="AG605" s="356">
        <f>+VLOOKUP($E605,Emissions!$1:$1048576,MATCH(DATE(AG$2,1,1),Emissions!$A$1:$LI$1),FALSE)</f>
        <v>0</v>
      </c>
      <c r="AH605" s="356">
        <f>+VLOOKUP($E605,Emissions!$1:$1048576,MATCH(DATE(AH$2,1,1),Emissions!$A$1:$LI$1),FALSE)</f>
        <v>0</v>
      </c>
      <c r="AI605" s="356">
        <f>+VLOOKUP($E605,Emissions!$1:$1048576,MATCH(DATE(AI$2,1,1),Emissions!$A$1:$LI$1),FALSE)</f>
        <v>0</v>
      </c>
      <c r="AJ605" s="356">
        <f>+VLOOKUP($E605,Emissions!$1:$1048576,MATCH(DATE(AJ$2,1,1),Emissions!$A$1:$LI$1),FALSE)</f>
        <v>0</v>
      </c>
      <c r="AK605" s="356">
        <f>+VLOOKUP($E605,Emissions!$1:$1048576,MATCH(DATE(AK$2,1,1),Emissions!$A$1:$LI$1),FALSE)</f>
        <v>0</v>
      </c>
      <c r="AL605" s="356">
        <f>+VLOOKUP($E605,Emissions!$1:$1048576,MATCH(DATE(AL$2,1,1),Emissions!$A$1:$LI$1),FALSE)</f>
        <v>0</v>
      </c>
      <c r="AM605" s="356">
        <f>+VLOOKUP($E605,Emissions!$1:$1048576,MATCH(DATE(AM$2,1,1),Emissions!$A$1:$LI$1),FALSE)</f>
        <v>0</v>
      </c>
      <c r="AN605" s="356">
        <f>+VLOOKUP($E605,Emissions!$1:$1048576,MATCH(DATE(AN$2,1,1),Emissions!$A$1:$LI$1),FALSE)</f>
        <v>0</v>
      </c>
      <c r="AO605" s="356">
        <f>+VLOOKUP($E605,Emissions!$1:$1048576,MATCH(DATE(AO$2,1,1),Emissions!$A$1:$LI$1),FALSE)</f>
        <v>0</v>
      </c>
    </row>
    <row r="606" spans="1:41" s="91" customFormat="1" ht="15" customHeight="1" x14ac:dyDescent="0.35">
      <c r="A606" s="407"/>
      <c r="B606" s="169"/>
      <c r="C606" s="136" t="s">
        <v>1092</v>
      </c>
      <c r="D606" s="146" t="s">
        <v>1033</v>
      </c>
      <c r="E606" s="135" t="s">
        <v>2706</v>
      </c>
      <c r="F606" s="322">
        <f>+VLOOKUP($E606,Emissions!$1:$1048576,MATCH(DATE(F$2,1,1),Emissions!$A$1:$LI$1),FALSE)</f>
        <v>3.0569408340000002</v>
      </c>
      <c r="G606" s="322">
        <f>+VLOOKUP($E606,Emissions!$1:$1048576,MATCH(DATE(G$2,1,1),Emissions!$A$1:$LI$1),FALSE)</f>
        <v>3.080308263</v>
      </c>
      <c r="H606" s="322">
        <f>+VLOOKUP($E606,Emissions!$1:$1048576,MATCH(DATE(H$2,1,1),Emissions!$A$1:$LI$1),FALSE)</f>
        <v>3.077115343</v>
      </c>
      <c r="I606" s="322">
        <f>+VLOOKUP($E606,Emissions!$1:$1048576,MATCH(DATE(I$2,1,1),Emissions!$A$1:$LI$1),FALSE)</f>
        <v>3.054374283</v>
      </c>
      <c r="J606" s="322">
        <f>+VLOOKUP($E606,Emissions!$1:$1048576,MATCH(DATE(J$2,1,1),Emissions!$A$1:$LI$1),FALSE)</f>
        <v>3.047257053</v>
      </c>
      <c r="K606" s="322">
        <f>+VLOOKUP($E606,Emissions!$1:$1048576,MATCH(DATE(K$2,1,1),Emissions!$A$1:$LI$1),FALSE)</f>
        <v>3.0853022079999999</v>
      </c>
      <c r="L606" s="322">
        <f>+VLOOKUP($E606,Emissions!$1:$1048576,MATCH(DATE(L$2,1,1),Emissions!$A$1:$LI$1),FALSE)</f>
        <v>3.1197676040000002</v>
      </c>
      <c r="M606" s="322">
        <f>+VLOOKUP($E606,Emissions!$1:$1048576,MATCH(DATE(M$2,1,1),Emissions!$A$1:$LI$1),FALSE)</f>
        <v>3.1487497590000002</v>
      </c>
      <c r="N606" s="322">
        <f>+VLOOKUP($E606,Emissions!$1:$1048576,MATCH(DATE(N$2,1,1),Emissions!$A$1:$LI$1),FALSE)</f>
        <v>3.1692216630000001</v>
      </c>
      <c r="O606" s="322">
        <f>+VLOOKUP($E606,Emissions!$1:$1048576,MATCH(DATE(O$2,1,1),Emissions!$A$1:$LI$1),FALSE)</f>
        <v>3.1801240239999999</v>
      </c>
      <c r="P606" s="322">
        <f>+VLOOKUP($E606,Emissions!$1:$1048576,MATCH(DATE(P$2,1,1),Emissions!$A$1:$LI$1),FALSE)</f>
        <v>3.1820189929999998</v>
      </c>
      <c r="Q606" s="322">
        <f>+VLOOKUP($E606,Emissions!$1:$1048576,MATCH(DATE(Q$2,1,1),Emissions!$A$1:$LI$1),FALSE)</f>
        <v>3.1868297449999998</v>
      </c>
      <c r="R606" s="322">
        <f>+VLOOKUP($E606,Emissions!$1:$1048576,MATCH(DATE(R$2,1,1),Emissions!$A$1:$LI$1),FALSE)</f>
        <v>3.2021402700000001</v>
      </c>
      <c r="S606" s="322">
        <f>+VLOOKUP($E606,Emissions!$1:$1048576,MATCH(DATE(S$2,1,1),Emissions!$A$1:$LI$1),FALSE)</f>
        <v>3.2286050099999999</v>
      </c>
      <c r="T606" s="322">
        <f>+VLOOKUP($E606,Emissions!$1:$1048576,MATCH(DATE(T$2,1,1),Emissions!$A$1:$LI$1),FALSE)</f>
        <v>3.2640246610000001</v>
      </c>
      <c r="U606" s="322">
        <f>+VLOOKUP($E606,Emissions!$1:$1048576,MATCH(DATE(U$2,1,1),Emissions!$A$1:$LI$1),FALSE)</f>
        <v>3.305776818</v>
      </c>
      <c r="V606" s="322">
        <f>+VLOOKUP($E606,Emissions!$1:$1048576,MATCH(DATE(V$2,1,1),Emissions!$A$1:$LI$1),FALSE)</f>
        <v>3.3485843239999999</v>
      </c>
      <c r="W606" s="322">
        <f>+VLOOKUP($E606,Emissions!$1:$1048576,MATCH(DATE(W$2,1,1),Emissions!$A$1:$LI$1),FALSE)</f>
        <v>3.3901884760000001</v>
      </c>
      <c r="X606" s="322">
        <f>+VLOOKUP($E606,Emissions!$1:$1048576,MATCH(DATE(X$2,1,1),Emissions!$A$1:$LI$1),FALSE)</f>
        <v>3.4293419799999998</v>
      </c>
      <c r="Y606" s="322">
        <f>+VLOOKUP($E606,Emissions!$1:$1048576,MATCH(DATE(Y$2,1,1),Emissions!$A$1:$LI$1),FALSE)</f>
        <v>3.465969436</v>
      </c>
      <c r="Z606" s="322">
        <f>+VLOOKUP($E606,Emissions!$1:$1048576,MATCH(DATE(Z$2,1,1),Emissions!$A$1:$LI$1),FALSE)</f>
        <v>3.5000807479999998</v>
      </c>
      <c r="AA606" s="322">
        <f>+VLOOKUP($E606,Emissions!$1:$1048576,MATCH(DATE(AA$2,1,1),Emissions!$A$1:$LI$1),FALSE)</f>
        <v>3.531684416</v>
      </c>
      <c r="AB606" s="322">
        <f>+VLOOKUP($E606,Emissions!$1:$1048576,MATCH(DATE(AB$2,1,1),Emissions!$A$1:$LI$1),FALSE)</f>
        <v>3.563609435</v>
      </c>
      <c r="AC606" s="322">
        <f>+VLOOKUP($E606,Emissions!$1:$1048576,MATCH(DATE(AC$2,1,1),Emissions!$A$1:$LI$1),FALSE)</f>
        <v>3.596605947</v>
      </c>
      <c r="AD606" s="322">
        <f>+VLOOKUP($E606,Emissions!$1:$1048576,MATCH(DATE(AD$2,1,1),Emissions!$A$1:$LI$1),FALSE)</f>
        <v>3.6306942310000001</v>
      </c>
      <c r="AE606" s="322">
        <f>+VLOOKUP($E606,Emissions!$1:$1048576,MATCH(DATE(AE$2,1,1),Emissions!$A$1:$LI$1),FALSE)</f>
        <v>3.664329892</v>
      </c>
      <c r="AF606" s="322">
        <f>+VLOOKUP($E606,Emissions!$1:$1048576,MATCH(DATE(AF$2,1,1),Emissions!$A$1:$LI$1),FALSE)</f>
        <v>3.6967479380000001</v>
      </c>
      <c r="AG606" s="322">
        <f>+VLOOKUP($E606,Emissions!$1:$1048576,MATCH(DATE(AG$2,1,1),Emissions!$A$1:$LI$1),FALSE)</f>
        <v>3.7299963580000002</v>
      </c>
      <c r="AH606" s="322">
        <f>+VLOOKUP($E606,Emissions!$1:$1048576,MATCH(DATE(AH$2,1,1),Emissions!$A$1:$LI$1),FALSE)</f>
        <v>3.7644696020000001</v>
      </c>
      <c r="AI606" s="322">
        <f>+VLOOKUP($E606,Emissions!$1:$1048576,MATCH(DATE(AI$2,1,1),Emissions!$A$1:$LI$1),FALSE)</f>
        <v>3.8001114359999999</v>
      </c>
      <c r="AJ606" s="322">
        <f>+VLOOKUP($E606,Emissions!$1:$1048576,MATCH(DATE(AJ$2,1,1),Emissions!$A$1:$LI$1),FALSE)</f>
        <v>3.8367977099999999</v>
      </c>
      <c r="AK606" s="322">
        <f>+VLOOKUP($E606,Emissions!$1:$1048576,MATCH(DATE(AK$2,1,1),Emissions!$A$1:$LI$1),FALSE)</f>
        <v>3.8742147070000001</v>
      </c>
      <c r="AL606" s="322">
        <f>+VLOOKUP($E606,Emissions!$1:$1048576,MATCH(DATE(AL$2,1,1),Emissions!$A$1:$LI$1),FALSE)</f>
        <v>3.9130265149999999</v>
      </c>
      <c r="AM606" s="322">
        <f>+VLOOKUP($E606,Emissions!$1:$1048576,MATCH(DATE(AM$2,1,1),Emissions!$A$1:$LI$1),FALSE)</f>
        <v>3.9532404529999998</v>
      </c>
      <c r="AN606" s="322">
        <f>+VLOOKUP($E606,Emissions!$1:$1048576,MATCH(DATE(AN$2,1,1),Emissions!$A$1:$LI$1),FALSE)</f>
        <v>3.9946666739999999</v>
      </c>
      <c r="AO606" s="322">
        <f>+VLOOKUP($E606,Emissions!$1:$1048576,MATCH(DATE(AO$2,1,1),Emissions!$A$1:$LI$1),FALSE)</f>
        <v>4.0371066280000001</v>
      </c>
    </row>
    <row r="607" spans="1:41" ht="15" customHeight="1" x14ac:dyDescent="0.35">
      <c r="A607" s="407"/>
      <c r="B607" s="169"/>
      <c r="C607" s="137" t="s">
        <v>463</v>
      </c>
      <c r="D607" s="113" t="s">
        <v>1033</v>
      </c>
      <c r="E607" s="50" t="s">
        <v>2692</v>
      </c>
      <c r="F607" s="356">
        <f>+VLOOKUP($E607,Emissions!$1:$1048576,MATCH(DATE(F$2,1,1),Emissions!$A$1:$LI$1),FALSE)</f>
        <v>0</v>
      </c>
      <c r="G607" s="356">
        <f>+VLOOKUP($E607,Emissions!$1:$1048576,MATCH(DATE(G$2,1,1),Emissions!$A$1:$LI$1),FALSE)</f>
        <v>0</v>
      </c>
      <c r="H607" s="356">
        <f>+VLOOKUP($E607,Emissions!$1:$1048576,MATCH(DATE(H$2,1,1),Emissions!$A$1:$LI$1),FALSE)</f>
        <v>0</v>
      </c>
      <c r="I607" s="356">
        <f>+VLOOKUP($E607,Emissions!$1:$1048576,MATCH(DATE(I$2,1,1),Emissions!$A$1:$LI$1),FALSE)</f>
        <v>0</v>
      </c>
      <c r="J607" s="356">
        <f>+VLOOKUP($E607,Emissions!$1:$1048576,MATCH(DATE(J$2,1,1),Emissions!$A$1:$LI$1),FALSE)</f>
        <v>0</v>
      </c>
      <c r="K607" s="356">
        <f>+VLOOKUP($E607,Emissions!$1:$1048576,MATCH(DATE(K$2,1,1),Emissions!$A$1:$LI$1),FALSE)</f>
        <v>0</v>
      </c>
      <c r="L607" s="356">
        <f>+VLOOKUP($E607,Emissions!$1:$1048576,MATCH(DATE(L$2,1,1),Emissions!$A$1:$LI$1),FALSE)</f>
        <v>0</v>
      </c>
      <c r="M607" s="356">
        <f>+VLOOKUP($E607,Emissions!$1:$1048576,MATCH(DATE(M$2,1,1),Emissions!$A$1:$LI$1),FALSE)</f>
        <v>0</v>
      </c>
      <c r="N607" s="356">
        <f>+VLOOKUP($E607,Emissions!$1:$1048576,MATCH(DATE(N$2,1,1),Emissions!$A$1:$LI$1),FALSE)</f>
        <v>0</v>
      </c>
      <c r="O607" s="356">
        <f>+VLOOKUP($E607,Emissions!$1:$1048576,MATCH(DATE(O$2,1,1),Emissions!$A$1:$LI$1),FALSE)</f>
        <v>0</v>
      </c>
      <c r="P607" s="356">
        <f>+VLOOKUP($E607,Emissions!$1:$1048576,MATCH(DATE(P$2,1,1),Emissions!$A$1:$LI$1),FALSE)</f>
        <v>0</v>
      </c>
      <c r="Q607" s="356">
        <f>+VLOOKUP($E607,Emissions!$1:$1048576,MATCH(DATE(Q$2,1,1),Emissions!$A$1:$LI$1),FALSE)</f>
        <v>0</v>
      </c>
      <c r="R607" s="356">
        <f>+VLOOKUP($E607,Emissions!$1:$1048576,MATCH(DATE(R$2,1,1),Emissions!$A$1:$LI$1),FALSE)</f>
        <v>0</v>
      </c>
      <c r="S607" s="356">
        <f>+VLOOKUP($E607,Emissions!$1:$1048576,MATCH(DATE(S$2,1,1),Emissions!$A$1:$LI$1),FALSE)</f>
        <v>0</v>
      </c>
      <c r="T607" s="356">
        <f>+VLOOKUP($E607,Emissions!$1:$1048576,MATCH(DATE(T$2,1,1),Emissions!$A$1:$LI$1),FALSE)</f>
        <v>0</v>
      </c>
      <c r="U607" s="356">
        <f>+VLOOKUP($E607,Emissions!$1:$1048576,MATCH(DATE(U$2,1,1),Emissions!$A$1:$LI$1),FALSE)</f>
        <v>0</v>
      </c>
      <c r="V607" s="356">
        <f>+VLOOKUP($E607,Emissions!$1:$1048576,MATCH(DATE(V$2,1,1),Emissions!$A$1:$LI$1),FALSE)</f>
        <v>0</v>
      </c>
      <c r="W607" s="356">
        <f>+VLOOKUP($E607,Emissions!$1:$1048576,MATCH(DATE(W$2,1,1),Emissions!$A$1:$LI$1),FALSE)</f>
        <v>0</v>
      </c>
      <c r="X607" s="356">
        <f>+VLOOKUP($E607,Emissions!$1:$1048576,MATCH(DATE(X$2,1,1),Emissions!$A$1:$LI$1),FALSE)</f>
        <v>0</v>
      </c>
      <c r="Y607" s="356">
        <f>+VLOOKUP($E607,Emissions!$1:$1048576,MATCH(DATE(Y$2,1,1),Emissions!$A$1:$LI$1),FALSE)</f>
        <v>0</v>
      </c>
      <c r="Z607" s="356">
        <f>+VLOOKUP($E607,Emissions!$1:$1048576,MATCH(DATE(Z$2,1,1),Emissions!$A$1:$LI$1),FALSE)</f>
        <v>0</v>
      </c>
      <c r="AA607" s="356">
        <f>+VLOOKUP($E607,Emissions!$1:$1048576,MATCH(DATE(AA$2,1,1),Emissions!$A$1:$LI$1),FALSE)</f>
        <v>0</v>
      </c>
      <c r="AB607" s="356">
        <f>+VLOOKUP($E607,Emissions!$1:$1048576,MATCH(DATE(AB$2,1,1),Emissions!$A$1:$LI$1),FALSE)</f>
        <v>0</v>
      </c>
      <c r="AC607" s="356">
        <f>+VLOOKUP($E607,Emissions!$1:$1048576,MATCH(DATE(AC$2,1,1),Emissions!$A$1:$LI$1),FALSE)</f>
        <v>0</v>
      </c>
      <c r="AD607" s="356">
        <f>+VLOOKUP($E607,Emissions!$1:$1048576,MATCH(DATE(AD$2,1,1),Emissions!$A$1:$LI$1),FALSE)</f>
        <v>0</v>
      </c>
      <c r="AE607" s="356">
        <f>+VLOOKUP($E607,Emissions!$1:$1048576,MATCH(DATE(AE$2,1,1),Emissions!$A$1:$LI$1),FALSE)</f>
        <v>0</v>
      </c>
      <c r="AF607" s="356">
        <f>+VLOOKUP($E607,Emissions!$1:$1048576,MATCH(DATE(AF$2,1,1),Emissions!$A$1:$LI$1),FALSE)</f>
        <v>0</v>
      </c>
      <c r="AG607" s="356">
        <f>+VLOOKUP($E607,Emissions!$1:$1048576,MATCH(DATE(AG$2,1,1),Emissions!$A$1:$LI$1),FALSE)</f>
        <v>0</v>
      </c>
      <c r="AH607" s="356">
        <f>+VLOOKUP($E607,Emissions!$1:$1048576,MATCH(DATE(AH$2,1,1),Emissions!$A$1:$LI$1),FALSE)</f>
        <v>0</v>
      </c>
      <c r="AI607" s="356">
        <f>+VLOOKUP($E607,Emissions!$1:$1048576,MATCH(DATE(AI$2,1,1),Emissions!$A$1:$LI$1),FALSE)</f>
        <v>0</v>
      </c>
      <c r="AJ607" s="356">
        <f>+VLOOKUP($E607,Emissions!$1:$1048576,MATCH(DATE(AJ$2,1,1),Emissions!$A$1:$LI$1),FALSE)</f>
        <v>0</v>
      </c>
      <c r="AK607" s="356">
        <f>+VLOOKUP($E607,Emissions!$1:$1048576,MATCH(DATE(AK$2,1,1),Emissions!$A$1:$LI$1),FALSE)</f>
        <v>0</v>
      </c>
      <c r="AL607" s="356">
        <f>+VLOOKUP($E607,Emissions!$1:$1048576,MATCH(DATE(AL$2,1,1),Emissions!$A$1:$LI$1),FALSE)</f>
        <v>0</v>
      </c>
      <c r="AM607" s="356">
        <f>+VLOOKUP($E607,Emissions!$1:$1048576,MATCH(DATE(AM$2,1,1),Emissions!$A$1:$LI$1),FALSE)</f>
        <v>0</v>
      </c>
      <c r="AN607" s="356">
        <f>+VLOOKUP($E607,Emissions!$1:$1048576,MATCH(DATE(AN$2,1,1),Emissions!$A$1:$LI$1),FALSE)</f>
        <v>0</v>
      </c>
      <c r="AO607" s="356">
        <f>+VLOOKUP($E607,Emissions!$1:$1048576,MATCH(DATE(AO$2,1,1),Emissions!$A$1:$LI$1),FALSE)</f>
        <v>0</v>
      </c>
    </row>
    <row r="608" spans="1:41" ht="15" customHeight="1" x14ac:dyDescent="0.35">
      <c r="A608" s="407"/>
      <c r="B608" s="169"/>
      <c r="C608" s="137" t="s">
        <v>464</v>
      </c>
      <c r="D608" s="113" t="s">
        <v>1033</v>
      </c>
      <c r="E608" s="50" t="s">
        <v>2693</v>
      </c>
      <c r="F608" s="356">
        <f>+VLOOKUP($E608,Emissions!$1:$1048576,MATCH(DATE(F$2,1,1),Emissions!$A$1:$LI$1),FALSE)</f>
        <v>2.8318212410000001</v>
      </c>
      <c r="G608" s="356">
        <f>+VLOOKUP($E608,Emissions!$1:$1048576,MATCH(DATE(G$2,1,1),Emissions!$A$1:$LI$1),FALSE)</f>
        <v>2.8541628339999998</v>
      </c>
      <c r="H608" s="356">
        <f>+VLOOKUP($E608,Emissions!$1:$1048576,MATCH(DATE(H$2,1,1),Emissions!$A$1:$LI$1),FALSE)</f>
        <v>2.8522174200000001</v>
      </c>
      <c r="I608" s="356">
        <f>+VLOOKUP($E608,Emissions!$1:$1048576,MATCH(DATE(I$2,1,1),Emissions!$A$1:$LI$1),FALSE)</f>
        <v>2.8327225999999999</v>
      </c>
      <c r="J608" s="356">
        <f>+VLOOKUP($E608,Emissions!$1:$1048576,MATCH(DATE(J$2,1,1),Emissions!$A$1:$LI$1),FALSE)</f>
        <v>2.8267834380000001</v>
      </c>
      <c r="K608" s="356">
        <f>+VLOOKUP($E608,Emissions!$1:$1048576,MATCH(DATE(K$2,1,1),Emissions!$A$1:$LI$1),FALSE)</f>
        <v>2.8613043180000002</v>
      </c>
      <c r="L608" s="356">
        <f>+VLOOKUP($E608,Emissions!$1:$1048576,MATCH(DATE(L$2,1,1),Emissions!$A$1:$LI$1),FALSE)</f>
        <v>2.8931238530000001</v>
      </c>
      <c r="M608" s="356">
        <f>+VLOOKUP($E608,Emissions!$1:$1048576,MATCH(DATE(M$2,1,1),Emissions!$A$1:$LI$1),FALSE)</f>
        <v>2.9203601539999999</v>
      </c>
      <c r="N608" s="356">
        <f>+VLOOKUP($E608,Emissions!$1:$1048576,MATCH(DATE(N$2,1,1),Emissions!$A$1:$LI$1),FALSE)</f>
        <v>2.9403357219999999</v>
      </c>
      <c r="O608" s="356">
        <f>+VLOOKUP($E608,Emissions!$1:$1048576,MATCH(DATE(O$2,1,1),Emissions!$A$1:$LI$1),FALSE)</f>
        <v>2.9521548700000002</v>
      </c>
      <c r="P608" s="356">
        <f>+VLOOKUP($E608,Emissions!$1:$1048576,MATCH(DATE(P$2,1,1),Emissions!$A$1:$LI$1),FALSE)</f>
        <v>2.9562681300000002</v>
      </c>
      <c r="Q608" s="356">
        <f>+VLOOKUP($E608,Emissions!$1:$1048576,MATCH(DATE(Q$2,1,1),Emissions!$A$1:$LI$1),FALSE)</f>
        <v>2.9625251279999998</v>
      </c>
      <c r="R608" s="356">
        <f>+VLOOKUP($E608,Emissions!$1:$1048576,MATCH(DATE(R$2,1,1),Emissions!$A$1:$LI$1),FALSE)</f>
        <v>2.9779667060000001</v>
      </c>
      <c r="S608" s="356">
        <f>+VLOOKUP($E608,Emissions!$1:$1048576,MATCH(DATE(S$2,1,1),Emissions!$A$1:$LI$1),FALSE)</f>
        <v>3.0033411409999999</v>
      </c>
      <c r="T608" s="356">
        <f>+VLOOKUP($E608,Emissions!$1:$1048576,MATCH(DATE(T$2,1,1),Emissions!$A$1:$LI$1),FALSE)</f>
        <v>3.0367601629999998</v>
      </c>
      <c r="U608" s="356">
        <f>+VLOOKUP($E608,Emissions!$1:$1048576,MATCH(DATE(U$2,1,1),Emissions!$A$1:$LI$1),FALSE)</f>
        <v>3.0759132400000002</v>
      </c>
      <c r="V608" s="356">
        <f>+VLOOKUP($E608,Emissions!$1:$1048576,MATCH(DATE(V$2,1,1),Emissions!$A$1:$LI$1),FALSE)</f>
        <v>3.1160233490000002</v>
      </c>
      <c r="W608" s="356">
        <f>+VLOOKUP($E608,Emissions!$1:$1048576,MATCH(DATE(W$2,1,1),Emissions!$A$1:$LI$1),FALSE)</f>
        <v>3.1551000760000001</v>
      </c>
      <c r="X608" s="356">
        <f>+VLOOKUP($E608,Emissions!$1:$1048576,MATCH(DATE(X$2,1,1),Emissions!$A$1:$LI$1),FALSE)</f>
        <v>3.1920106279999998</v>
      </c>
      <c r="Y608" s="356">
        <f>+VLOOKUP($E608,Emissions!$1:$1048576,MATCH(DATE(Y$2,1,1),Emissions!$A$1:$LI$1),FALSE)</f>
        <v>3.2266789810000001</v>
      </c>
      <c r="Z608" s="356">
        <f>+VLOOKUP($E608,Emissions!$1:$1048576,MATCH(DATE(Z$2,1,1),Emissions!$A$1:$LI$1),FALSE)</f>
        <v>3.259167159</v>
      </c>
      <c r="AA608" s="356">
        <f>+VLOOKUP($E608,Emissions!$1:$1048576,MATCH(DATE(AA$2,1,1),Emissions!$A$1:$LI$1),FALSE)</f>
        <v>3.2891981129999999</v>
      </c>
      <c r="AB608" s="356">
        <f>+VLOOKUP($E608,Emissions!$1:$1048576,MATCH(DATE(AB$2,1,1),Emissions!$A$1:$LI$1),FALSE)</f>
        <v>3.3194699590000001</v>
      </c>
      <c r="AC608" s="356">
        <f>+VLOOKUP($E608,Emissions!$1:$1048576,MATCH(DATE(AC$2,1,1),Emissions!$A$1:$LI$1),FALSE)</f>
        <v>3.3507278189999998</v>
      </c>
      <c r="AD608" s="356">
        <f>+VLOOKUP($E608,Emissions!$1:$1048576,MATCH(DATE(AD$2,1,1),Emissions!$A$1:$LI$1),FALSE)</f>
        <v>3.3830227169999998</v>
      </c>
      <c r="AE608" s="356">
        <f>+VLOOKUP($E608,Emissions!$1:$1048576,MATCH(DATE(AE$2,1,1),Emissions!$A$1:$LI$1),FALSE)</f>
        <v>3.4151110220000001</v>
      </c>
      <c r="AF608" s="356">
        <f>+VLOOKUP($E608,Emissions!$1:$1048576,MATCH(DATE(AF$2,1,1),Emissions!$A$1:$LI$1),FALSE)</f>
        <v>3.4459815040000001</v>
      </c>
      <c r="AG608" s="356">
        <f>+VLOOKUP($E608,Emissions!$1:$1048576,MATCH(DATE(AG$2,1,1),Emissions!$A$1:$LI$1),FALSE)</f>
        <v>3.477591007</v>
      </c>
      <c r="AH608" s="356">
        <f>+VLOOKUP($E608,Emissions!$1:$1048576,MATCH(DATE(AH$2,1,1),Emissions!$A$1:$LI$1),FALSE)</f>
        <v>3.5103471929999999</v>
      </c>
      <c r="AI608" s="356">
        <f>+VLOOKUP($E608,Emissions!$1:$1048576,MATCH(DATE(AI$2,1,1),Emissions!$A$1:$LI$1),FALSE)</f>
        <v>3.5442257800000001</v>
      </c>
      <c r="AJ608" s="356">
        <f>+VLOOKUP($E608,Emissions!$1:$1048576,MATCH(DATE(AJ$2,1,1),Emissions!$A$1:$LI$1),FALSE)</f>
        <v>3.5791295609999998</v>
      </c>
      <c r="AK608" s="356">
        <f>+VLOOKUP($E608,Emissions!$1:$1048576,MATCH(DATE(AK$2,1,1),Emissions!$A$1:$LI$1),FALSE)</f>
        <v>3.6147187619999999</v>
      </c>
      <c r="AL608" s="356">
        <f>+VLOOKUP($E608,Emissions!$1:$1048576,MATCH(DATE(AL$2,1,1),Emissions!$A$1:$LI$1),FALSE)</f>
        <v>3.6516342490000002</v>
      </c>
      <c r="AM608" s="356">
        <f>+VLOOKUP($E608,Emissions!$1:$1048576,MATCH(DATE(AM$2,1,1),Emissions!$A$1:$LI$1),FALSE)</f>
        <v>3.6898994620000001</v>
      </c>
      <c r="AN608" s="356">
        <f>+VLOOKUP($E608,Emissions!$1:$1048576,MATCH(DATE(AN$2,1,1),Emissions!$A$1:$LI$1),FALSE)</f>
        <v>3.7293493120000001</v>
      </c>
      <c r="AO608" s="356">
        <f>+VLOOKUP($E608,Emissions!$1:$1048576,MATCH(DATE(AO$2,1,1),Emissions!$A$1:$LI$1),FALSE)</f>
        <v>3.7698060089999998</v>
      </c>
    </row>
    <row r="609" spans="1:41" ht="15" customHeight="1" x14ac:dyDescent="0.35">
      <c r="A609" s="407"/>
      <c r="B609" s="169"/>
      <c r="C609" s="137" t="s">
        <v>465</v>
      </c>
      <c r="D609" s="113" t="s">
        <v>1033</v>
      </c>
      <c r="E609" s="50" t="s">
        <v>2694</v>
      </c>
      <c r="F609" s="356">
        <f>+VLOOKUP($E609,Emissions!$1:$1048576,MATCH(DATE(F$2,1,1),Emissions!$A$1:$LI$1),FALSE)</f>
        <v>0</v>
      </c>
      <c r="G609" s="356">
        <f>+VLOOKUP($E609,Emissions!$1:$1048576,MATCH(DATE(G$2,1,1),Emissions!$A$1:$LI$1),FALSE)</f>
        <v>0</v>
      </c>
      <c r="H609" s="356">
        <f>+VLOOKUP($E609,Emissions!$1:$1048576,MATCH(DATE(H$2,1,1),Emissions!$A$1:$LI$1),FALSE)</f>
        <v>0</v>
      </c>
      <c r="I609" s="356">
        <f>+VLOOKUP($E609,Emissions!$1:$1048576,MATCH(DATE(I$2,1,1),Emissions!$A$1:$LI$1),FALSE)</f>
        <v>0</v>
      </c>
      <c r="J609" s="356">
        <f>+VLOOKUP($E609,Emissions!$1:$1048576,MATCH(DATE(J$2,1,1),Emissions!$A$1:$LI$1),FALSE)</f>
        <v>0</v>
      </c>
      <c r="K609" s="356">
        <f>+VLOOKUP($E609,Emissions!$1:$1048576,MATCH(DATE(K$2,1,1),Emissions!$A$1:$LI$1),FALSE)</f>
        <v>0</v>
      </c>
      <c r="L609" s="356">
        <f>+VLOOKUP($E609,Emissions!$1:$1048576,MATCH(DATE(L$2,1,1),Emissions!$A$1:$LI$1),FALSE)</f>
        <v>0</v>
      </c>
      <c r="M609" s="356">
        <f>+VLOOKUP($E609,Emissions!$1:$1048576,MATCH(DATE(M$2,1,1),Emissions!$A$1:$LI$1),FALSE)</f>
        <v>0</v>
      </c>
      <c r="N609" s="356">
        <f>+VLOOKUP($E609,Emissions!$1:$1048576,MATCH(DATE(N$2,1,1),Emissions!$A$1:$LI$1),FALSE)</f>
        <v>0</v>
      </c>
      <c r="O609" s="356">
        <f>+VLOOKUP($E609,Emissions!$1:$1048576,MATCH(DATE(O$2,1,1),Emissions!$A$1:$LI$1),FALSE)</f>
        <v>0</v>
      </c>
      <c r="P609" s="356">
        <f>+VLOOKUP($E609,Emissions!$1:$1048576,MATCH(DATE(P$2,1,1),Emissions!$A$1:$LI$1),FALSE)</f>
        <v>0</v>
      </c>
      <c r="Q609" s="356">
        <f>+VLOOKUP($E609,Emissions!$1:$1048576,MATCH(DATE(Q$2,1,1),Emissions!$A$1:$LI$1),FALSE)</f>
        <v>0</v>
      </c>
      <c r="R609" s="356">
        <f>+VLOOKUP($E609,Emissions!$1:$1048576,MATCH(DATE(R$2,1,1),Emissions!$A$1:$LI$1),FALSE)</f>
        <v>0</v>
      </c>
      <c r="S609" s="356">
        <f>+VLOOKUP($E609,Emissions!$1:$1048576,MATCH(DATE(S$2,1,1),Emissions!$A$1:$LI$1),FALSE)</f>
        <v>0</v>
      </c>
      <c r="T609" s="356">
        <f>+VLOOKUP($E609,Emissions!$1:$1048576,MATCH(DATE(T$2,1,1),Emissions!$A$1:$LI$1),FALSE)</f>
        <v>0</v>
      </c>
      <c r="U609" s="356">
        <f>+VLOOKUP($E609,Emissions!$1:$1048576,MATCH(DATE(U$2,1,1),Emissions!$A$1:$LI$1),FALSE)</f>
        <v>0</v>
      </c>
      <c r="V609" s="356">
        <f>+VLOOKUP($E609,Emissions!$1:$1048576,MATCH(DATE(V$2,1,1),Emissions!$A$1:$LI$1),FALSE)</f>
        <v>0</v>
      </c>
      <c r="W609" s="356">
        <f>+VLOOKUP($E609,Emissions!$1:$1048576,MATCH(DATE(W$2,1,1),Emissions!$A$1:$LI$1),FALSE)</f>
        <v>0</v>
      </c>
      <c r="X609" s="356">
        <f>+VLOOKUP($E609,Emissions!$1:$1048576,MATCH(DATE(X$2,1,1),Emissions!$A$1:$LI$1),FALSE)</f>
        <v>0</v>
      </c>
      <c r="Y609" s="356">
        <f>+VLOOKUP($E609,Emissions!$1:$1048576,MATCH(DATE(Y$2,1,1),Emissions!$A$1:$LI$1),FALSE)</f>
        <v>0</v>
      </c>
      <c r="Z609" s="356">
        <f>+VLOOKUP($E609,Emissions!$1:$1048576,MATCH(DATE(Z$2,1,1),Emissions!$A$1:$LI$1),FALSE)</f>
        <v>0</v>
      </c>
      <c r="AA609" s="356">
        <f>+VLOOKUP($E609,Emissions!$1:$1048576,MATCH(DATE(AA$2,1,1),Emissions!$A$1:$LI$1),FALSE)</f>
        <v>0</v>
      </c>
      <c r="AB609" s="356">
        <f>+VLOOKUP($E609,Emissions!$1:$1048576,MATCH(DATE(AB$2,1,1),Emissions!$A$1:$LI$1),FALSE)</f>
        <v>0</v>
      </c>
      <c r="AC609" s="356">
        <f>+VLOOKUP($E609,Emissions!$1:$1048576,MATCH(DATE(AC$2,1,1),Emissions!$A$1:$LI$1),FALSE)</f>
        <v>0</v>
      </c>
      <c r="AD609" s="356">
        <f>+VLOOKUP($E609,Emissions!$1:$1048576,MATCH(DATE(AD$2,1,1),Emissions!$A$1:$LI$1),FALSE)</f>
        <v>0</v>
      </c>
      <c r="AE609" s="356">
        <f>+VLOOKUP($E609,Emissions!$1:$1048576,MATCH(DATE(AE$2,1,1),Emissions!$A$1:$LI$1),FALSE)</f>
        <v>0</v>
      </c>
      <c r="AF609" s="356">
        <f>+VLOOKUP($E609,Emissions!$1:$1048576,MATCH(DATE(AF$2,1,1),Emissions!$A$1:$LI$1),FALSE)</f>
        <v>0</v>
      </c>
      <c r="AG609" s="356">
        <f>+VLOOKUP($E609,Emissions!$1:$1048576,MATCH(DATE(AG$2,1,1),Emissions!$A$1:$LI$1),FALSE)</f>
        <v>0</v>
      </c>
      <c r="AH609" s="356">
        <f>+VLOOKUP($E609,Emissions!$1:$1048576,MATCH(DATE(AH$2,1,1),Emissions!$A$1:$LI$1),FALSE)</f>
        <v>0</v>
      </c>
      <c r="AI609" s="356">
        <f>+VLOOKUP($E609,Emissions!$1:$1048576,MATCH(DATE(AI$2,1,1),Emissions!$A$1:$LI$1),FALSE)</f>
        <v>0</v>
      </c>
      <c r="AJ609" s="356">
        <f>+VLOOKUP($E609,Emissions!$1:$1048576,MATCH(DATE(AJ$2,1,1),Emissions!$A$1:$LI$1),FALSE)</f>
        <v>0</v>
      </c>
      <c r="AK609" s="356">
        <f>+VLOOKUP($E609,Emissions!$1:$1048576,MATCH(DATE(AK$2,1,1),Emissions!$A$1:$LI$1),FALSE)</f>
        <v>0</v>
      </c>
      <c r="AL609" s="356">
        <f>+VLOOKUP($E609,Emissions!$1:$1048576,MATCH(DATE(AL$2,1,1),Emissions!$A$1:$LI$1),FALSE)</f>
        <v>0</v>
      </c>
      <c r="AM609" s="356">
        <f>+VLOOKUP($E609,Emissions!$1:$1048576,MATCH(DATE(AM$2,1,1),Emissions!$A$1:$LI$1),FALSE)</f>
        <v>0</v>
      </c>
      <c r="AN609" s="356">
        <f>+VLOOKUP($E609,Emissions!$1:$1048576,MATCH(DATE(AN$2,1,1),Emissions!$A$1:$LI$1),FALSE)</f>
        <v>0</v>
      </c>
      <c r="AO609" s="356">
        <f>+VLOOKUP($E609,Emissions!$1:$1048576,MATCH(DATE(AO$2,1,1),Emissions!$A$1:$LI$1),FALSE)</f>
        <v>0</v>
      </c>
    </row>
    <row r="610" spans="1:41" ht="15" customHeight="1" x14ac:dyDescent="0.35">
      <c r="A610" s="407"/>
      <c r="B610" s="169"/>
      <c r="C610" s="137" t="s">
        <v>466</v>
      </c>
      <c r="D610" s="113" t="s">
        <v>1033</v>
      </c>
      <c r="E610" s="50" t="s">
        <v>2695</v>
      </c>
      <c r="F610" s="356">
        <f>+VLOOKUP($E610,Emissions!$1:$1048576,MATCH(DATE(F$2,1,1),Emissions!$A$1:$LI$1),FALSE)</f>
        <v>0</v>
      </c>
      <c r="G610" s="356">
        <f>+VLOOKUP($E610,Emissions!$1:$1048576,MATCH(DATE(G$2,1,1),Emissions!$A$1:$LI$1),FALSE)</f>
        <v>0</v>
      </c>
      <c r="H610" s="356">
        <f>+VLOOKUP($E610,Emissions!$1:$1048576,MATCH(DATE(H$2,1,1),Emissions!$A$1:$LI$1),FALSE)</f>
        <v>0</v>
      </c>
      <c r="I610" s="356">
        <f>+VLOOKUP($E610,Emissions!$1:$1048576,MATCH(DATE(I$2,1,1),Emissions!$A$1:$LI$1),FALSE)</f>
        <v>0</v>
      </c>
      <c r="J610" s="356">
        <f>+VLOOKUP($E610,Emissions!$1:$1048576,MATCH(DATE(J$2,1,1),Emissions!$A$1:$LI$1),FALSE)</f>
        <v>0</v>
      </c>
      <c r="K610" s="356">
        <f>+VLOOKUP($E610,Emissions!$1:$1048576,MATCH(DATE(K$2,1,1),Emissions!$A$1:$LI$1),FALSE)</f>
        <v>0</v>
      </c>
      <c r="L610" s="356">
        <f>+VLOOKUP($E610,Emissions!$1:$1048576,MATCH(DATE(L$2,1,1),Emissions!$A$1:$LI$1),FALSE)</f>
        <v>0</v>
      </c>
      <c r="M610" s="356">
        <f>+VLOOKUP($E610,Emissions!$1:$1048576,MATCH(DATE(M$2,1,1),Emissions!$A$1:$LI$1),FALSE)</f>
        <v>0</v>
      </c>
      <c r="N610" s="356">
        <f>+VLOOKUP($E610,Emissions!$1:$1048576,MATCH(DATE(N$2,1,1),Emissions!$A$1:$LI$1),FALSE)</f>
        <v>0</v>
      </c>
      <c r="O610" s="356">
        <f>+VLOOKUP($E610,Emissions!$1:$1048576,MATCH(DATE(O$2,1,1),Emissions!$A$1:$LI$1),FALSE)</f>
        <v>0</v>
      </c>
      <c r="P610" s="356">
        <f>+VLOOKUP($E610,Emissions!$1:$1048576,MATCH(DATE(P$2,1,1),Emissions!$A$1:$LI$1),FALSE)</f>
        <v>0</v>
      </c>
      <c r="Q610" s="356">
        <f>+VLOOKUP($E610,Emissions!$1:$1048576,MATCH(DATE(Q$2,1,1),Emissions!$A$1:$LI$1),FALSE)</f>
        <v>0</v>
      </c>
      <c r="R610" s="356">
        <f>+VLOOKUP($E610,Emissions!$1:$1048576,MATCH(DATE(R$2,1,1),Emissions!$A$1:$LI$1),FALSE)</f>
        <v>0</v>
      </c>
      <c r="S610" s="356">
        <f>+VLOOKUP($E610,Emissions!$1:$1048576,MATCH(DATE(S$2,1,1),Emissions!$A$1:$LI$1),FALSE)</f>
        <v>0</v>
      </c>
      <c r="T610" s="356">
        <f>+VLOOKUP($E610,Emissions!$1:$1048576,MATCH(DATE(T$2,1,1),Emissions!$A$1:$LI$1),FALSE)</f>
        <v>0</v>
      </c>
      <c r="U610" s="356">
        <f>+VLOOKUP($E610,Emissions!$1:$1048576,MATCH(DATE(U$2,1,1),Emissions!$A$1:$LI$1),FALSE)</f>
        <v>0</v>
      </c>
      <c r="V610" s="356">
        <f>+VLOOKUP($E610,Emissions!$1:$1048576,MATCH(DATE(V$2,1,1),Emissions!$A$1:$LI$1),FALSE)</f>
        <v>0</v>
      </c>
      <c r="W610" s="356">
        <f>+VLOOKUP($E610,Emissions!$1:$1048576,MATCH(DATE(W$2,1,1),Emissions!$A$1:$LI$1),FALSE)</f>
        <v>0</v>
      </c>
      <c r="X610" s="356">
        <f>+VLOOKUP($E610,Emissions!$1:$1048576,MATCH(DATE(X$2,1,1),Emissions!$A$1:$LI$1),FALSE)</f>
        <v>0</v>
      </c>
      <c r="Y610" s="356">
        <f>+VLOOKUP($E610,Emissions!$1:$1048576,MATCH(DATE(Y$2,1,1),Emissions!$A$1:$LI$1),FALSE)</f>
        <v>0</v>
      </c>
      <c r="Z610" s="356">
        <f>+VLOOKUP($E610,Emissions!$1:$1048576,MATCH(DATE(Z$2,1,1),Emissions!$A$1:$LI$1),FALSE)</f>
        <v>0</v>
      </c>
      <c r="AA610" s="356">
        <f>+VLOOKUP($E610,Emissions!$1:$1048576,MATCH(DATE(AA$2,1,1),Emissions!$A$1:$LI$1),FALSE)</f>
        <v>0</v>
      </c>
      <c r="AB610" s="356">
        <f>+VLOOKUP($E610,Emissions!$1:$1048576,MATCH(DATE(AB$2,1,1),Emissions!$A$1:$LI$1),FALSE)</f>
        <v>0</v>
      </c>
      <c r="AC610" s="356">
        <f>+VLOOKUP($E610,Emissions!$1:$1048576,MATCH(DATE(AC$2,1,1),Emissions!$A$1:$LI$1),FALSE)</f>
        <v>0</v>
      </c>
      <c r="AD610" s="356">
        <f>+VLOOKUP($E610,Emissions!$1:$1048576,MATCH(DATE(AD$2,1,1),Emissions!$A$1:$LI$1),FALSE)</f>
        <v>0</v>
      </c>
      <c r="AE610" s="356">
        <f>+VLOOKUP($E610,Emissions!$1:$1048576,MATCH(DATE(AE$2,1,1),Emissions!$A$1:$LI$1),FALSE)</f>
        <v>0</v>
      </c>
      <c r="AF610" s="356">
        <f>+VLOOKUP($E610,Emissions!$1:$1048576,MATCH(DATE(AF$2,1,1),Emissions!$A$1:$LI$1),FALSE)</f>
        <v>0</v>
      </c>
      <c r="AG610" s="356">
        <f>+VLOOKUP($E610,Emissions!$1:$1048576,MATCH(DATE(AG$2,1,1),Emissions!$A$1:$LI$1),FALSE)</f>
        <v>0</v>
      </c>
      <c r="AH610" s="356">
        <f>+VLOOKUP($E610,Emissions!$1:$1048576,MATCH(DATE(AH$2,1,1),Emissions!$A$1:$LI$1),FALSE)</f>
        <v>0</v>
      </c>
      <c r="AI610" s="356">
        <f>+VLOOKUP($E610,Emissions!$1:$1048576,MATCH(DATE(AI$2,1,1),Emissions!$A$1:$LI$1),FALSE)</f>
        <v>0</v>
      </c>
      <c r="AJ610" s="356">
        <f>+VLOOKUP($E610,Emissions!$1:$1048576,MATCH(DATE(AJ$2,1,1),Emissions!$A$1:$LI$1),FALSE)</f>
        <v>0</v>
      </c>
      <c r="AK610" s="356">
        <f>+VLOOKUP($E610,Emissions!$1:$1048576,MATCH(DATE(AK$2,1,1),Emissions!$A$1:$LI$1),FALSE)</f>
        <v>0</v>
      </c>
      <c r="AL610" s="356">
        <f>+VLOOKUP($E610,Emissions!$1:$1048576,MATCH(DATE(AL$2,1,1),Emissions!$A$1:$LI$1),FALSE)</f>
        <v>0</v>
      </c>
      <c r="AM610" s="356">
        <f>+VLOOKUP($E610,Emissions!$1:$1048576,MATCH(DATE(AM$2,1,1),Emissions!$A$1:$LI$1),FALSE)</f>
        <v>0</v>
      </c>
      <c r="AN610" s="356">
        <f>+VLOOKUP($E610,Emissions!$1:$1048576,MATCH(DATE(AN$2,1,1),Emissions!$A$1:$LI$1),FALSE)</f>
        <v>0</v>
      </c>
      <c r="AO610" s="356">
        <f>+VLOOKUP($E610,Emissions!$1:$1048576,MATCH(DATE(AO$2,1,1),Emissions!$A$1:$LI$1),FALSE)</f>
        <v>0</v>
      </c>
    </row>
    <row r="611" spans="1:41" ht="15" customHeight="1" x14ac:dyDescent="0.35">
      <c r="A611" s="407"/>
      <c r="B611" s="169"/>
      <c r="C611" s="137" t="s">
        <v>467</v>
      </c>
      <c r="D611" s="113" t="s">
        <v>1033</v>
      </c>
      <c r="E611" s="50" t="s">
        <v>2696</v>
      </c>
      <c r="F611" s="356">
        <f>+VLOOKUP($E611,Emissions!$1:$1048576,MATCH(DATE(F$2,1,1),Emissions!$A$1:$LI$1),FALSE)</f>
        <v>0</v>
      </c>
      <c r="G611" s="356">
        <f>+VLOOKUP($E611,Emissions!$1:$1048576,MATCH(DATE(G$2,1,1),Emissions!$A$1:$LI$1),FALSE)</f>
        <v>0</v>
      </c>
      <c r="H611" s="356">
        <f>+VLOOKUP($E611,Emissions!$1:$1048576,MATCH(DATE(H$2,1,1),Emissions!$A$1:$LI$1),FALSE)</f>
        <v>0</v>
      </c>
      <c r="I611" s="356">
        <f>+VLOOKUP($E611,Emissions!$1:$1048576,MATCH(DATE(I$2,1,1),Emissions!$A$1:$LI$1),FALSE)</f>
        <v>0</v>
      </c>
      <c r="J611" s="356">
        <f>+VLOOKUP($E611,Emissions!$1:$1048576,MATCH(DATE(J$2,1,1),Emissions!$A$1:$LI$1),FALSE)</f>
        <v>0</v>
      </c>
      <c r="K611" s="356">
        <f>+VLOOKUP($E611,Emissions!$1:$1048576,MATCH(DATE(K$2,1,1),Emissions!$A$1:$LI$1),FALSE)</f>
        <v>0</v>
      </c>
      <c r="L611" s="356">
        <f>+VLOOKUP($E611,Emissions!$1:$1048576,MATCH(DATE(L$2,1,1),Emissions!$A$1:$LI$1),FALSE)</f>
        <v>0</v>
      </c>
      <c r="M611" s="356">
        <f>+VLOOKUP($E611,Emissions!$1:$1048576,MATCH(DATE(M$2,1,1),Emissions!$A$1:$LI$1),FALSE)</f>
        <v>0</v>
      </c>
      <c r="N611" s="356">
        <f>+VLOOKUP($E611,Emissions!$1:$1048576,MATCH(DATE(N$2,1,1),Emissions!$A$1:$LI$1),FALSE)</f>
        <v>0</v>
      </c>
      <c r="O611" s="356">
        <f>+VLOOKUP($E611,Emissions!$1:$1048576,MATCH(DATE(O$2,1,1),Emissions!$A$1:$LI$1),FALSE)</f>
        <v>0</v>
      </c>
      <c r="P611" s="356">
        <f>+VLOOKUP($E611,Emissions!$1:$1048576,MATCH(DATE(P$2,1,1),Emissions!$A$1:$LI$1),FALSE)</f>
        <v>0</v>
      </c>
      <c r="Q611" s="356">
        <f>+VLOOKUP($E611,Emissions!$1:$1048576,MATCH(DATE(Q$2,1,1),Emissions!$A$1:$LI$1),FALSE)</f>
        <v>0</v>
      </c>
      <c r="R611" s="356">
        <f>+VLOOKUP($E611,Emissions!$1:$1048576,MATCH(DATE(R$2,1,1),Emissions!$A$1:$LI$1),FALSE)</f>
        <v>0</v>
      </c>
      <c r="S611" s="356">
        <f>+VLOOKUP($E611,Emissions!$1:$1048576,MATCH(DATE(S$2,1,1),Emissions!$A$1:$LI$1),FALSE)</f>
        <v>0</v>
      </c>
      <c r="T611" s="356">
        <f>+VLOOKUP($E611,Emissions!$1:$1048576,MATCH(DATE(T$2,1,1),Emissions!$A$1:$LI$1),FALSE)</f>
        <v>0</v>
      </c>
      <c r="U611" s="356">
        <f>+VLOOKUP($E611,Emissions!$1:$1048576,MATCH(DATE(U$2,1,1),Emissions!$A$1:$LI$1),FALSE)</f>
        <v>0</v>
      </c>
      <c r="V611" s="356">
        <f>+VLOOKUP($E611,Emissions!$1:$1048576,MATCH(DATE(V$2,1,1),Emissions!$A$1:$LI$1),FALSE)</f>
        <v>0</v>
      </c>
      <c r="W611" s="356">
        <f>+VLOOKUP($E611,Emissions!$1:$1048576,MATCH(DATE(W$2,1,1),Emissions!$A$1:$LI$1),FALSE)</f>
        <v>0</v>
      </c>
      <c r="X611" s="356">
        <f>+VLOOKUP($E611,Emissions!$1:$1048576,MATCH(DATE(X$2,1,1),Emissions!$A$1:$LI$1),FALSE)</f>
        <v>0</v>
      </c>
      <c r="Y611" s="356">
        <f>+VLOOKUP($E611,Emissions!$1:$1048576,MATCH(DATE(Y$2,1,1),Emissions!$A$1:$LI$1),FALSE)</f>
        <v>0</v>
      </c>
      <c r="Z611" s="356">
        <f>+VLOOKUP($E611,Emissions!$1:$1048576,MATCH(DATE(Z$2,1,1),Emissions!$A$1:$LI$1),FALSE)</f>
        <v>0</v>
      </c>
      <c r="AA611" s="356">
        <f>+VLOOKUP($E611,Emissions!$1:$1048576,MATCH(DATE(AA$2,1,1),Emissions!$A$1:$LI$1),FALSE)</f>
        <v>0</v>
      </c>
      <c r="AB611" s="356">
        <f>+VLOOKUP($E611,Emissions!$1:$1048576,MATCH(DATE(AB$2,1,1),Emissions!$A$1:$LI$1),FALSE)</f>
        <v>0</v>
      </c>
      <c r="AC611" s="356">
        <f>+VLOOKUP($E611,Emissions!$1:$1048576,MATCH(DATE(AC$2,1,1),Emissions!$A$1:$LI$1),FALSE)</f>
        <v>0</v>
      </c>
      <c r="AD611" s="356">
        <f>+VLOOKUP($E611,Emissions!$1:$1048576,MATCH(DATE(AD$2,1,1),Emissions!$A$1:$LI$1),FALSE)</f>
        <v>0</v>
      </c>
      <c r="AE611" s="356">
        <f>+VLOOKUP($E611,Emissions!$1:$1048576,MATCH(DATE(AE$2,1,1),Emissions!$A$1:$LI$1),FALSE)</f>
        <v>0</v>
      </c>
      <c r="AF611" s="356">
        <f>+VLOOKUP($E611,Emissions!$1:$1048576,MATCH(DATE(AF$2,1,1),Emissions!$A$1:$LI$1),FALSE)</f>
        <v>0</v>
      </c>
      <c r="AG611" s="356">
        <f>+VLOOKUP($E611,Emissions!$1:$1048576,MATCH(DATE(AG$2,1,1),Emissions!$A$1:$LI$1),FALSE)</f>
        <v>0</v>
      </c>
      <c r="AH611" s="356">
        <f>+VLOOKUP($E611,Emissions!$1:$1048576,MATCH(DATE(AH$2,1,1),Emissions!$A$1:$LI$1),FALSE)</f>
        <v>0</v>
      </c>
      <c r="AI611" s="356">
        <f>+VLOOKUP($E611,Emissions!$1:$1048576,MATCH(DATE(AI$2,1,1),Emissions!$A$1:$LI$1),FALSE)</f>
        <v>0</v>
      </c>
      <c r="AJ611" s="356">
        <f>+VLOOKUP($E611,Emissions!$1:$1048576,MATCH(DATE(AJ$2,1,1),Emissions!$A$1:$LI$1),FALSE)</f>
        <v>0</v>
      </c>
      <c r="AK611" s="356">
        <f>+VLOOKUP($E611,Emissions!$1:$1048576,MATCH(DATE(AK$2,1,1),Emissions!$A$1:$LI$1),FALSE)</f>
        <v>0</v>
      </c>
      <c r="AL611" s="356">
        <f>+VLOOKUP($E611,Emissions!$1:$1048576,MATCH(DATE(AL$2,1,1),Emissions!$A$1:$LI$1),FALSE)</f>
        <v>0</v>
      </c>
      <c r="AM611" s="356">
        <f>+VLOOKUP($E611,Emissions!$1:$1048576,MATCH(DATE(AM$2,1,1),Emissions!$A$1:$LI$1),FALSE)</f>
        <v>0</v>
      </c>
      <c r="AN611" s="356">
        <f>+VLOOKUP($E611,Emissions!$1:$1048576,MATCH(DATE(AN$2,1,1),Emissions!$A$1:$LI$1),FALSE)</f>
        <v>0</v>
      </c>
      <c r="AO611" s="356">
        <f>+VLOOKUP($E611,Emissions!$1:$1048576,MATCH(DATE(AO$2,1,1),Emissions!$A$1:$LI$1),FALSE)</f>
        <v>0</v>
      </c>
    </row>
    <row r="612" spans="1:41" ht="15" customHeight="1" x14ac:dyDescent="0.35">
      <c r="A612" s="407"/>
      <c r="B612" s="169"/>
      <c r="C612" s="137" t="s">
        <v>468</v>
      </c>
      <c r="D612" s="113" t="s">
        <v>1033</v>
      </c>
      <c r="E612" s="50" t="s">
        <v>2697</v>
      </c>
      <c r="F612" s="356">
        <f>+VLOOKUP($E612,Emissions!$1:$1048576,MATCH(DATE(F$2,1,1),Emissions!$A$1:$LI$1),FALSE)</f>
        <v>0</v>
      </c>
      <c r="G612" s="356">
        <f>+VLOOKUP($E612,Emissions!$1:$1048576,MATCH(DATE(G$2,1,1),Emissions!$A$1:$LI$1),FALSE)</f>
        <v>0</v>
      </c>
      <c r="H612" s="356">
        <f>+VLOOKUP($E612,Emissions!$1:$1048576,MATCH(DATE(H$2,1,1),Emissions!$A$1:$LI$1),FALSE)</f>
        <v>0</v>
      </c>
      <c r="I612" s="356">
        <f>+VLOOKUP($E612,Emissions!$1:$1048576,MATCH(DATE(I$2,1,1),Emissions!$A$1:$LI$1),FALSE)</f>
        <v>0</v>
      </c>
      <c r="J612" s="356">
        <f>+VLOOKUP($E612,Emissions!$1:$1048576,MATCH(DATE(J$2,1,1),Emissions!$A$1:$LI$1),FALSE)</f>
        <v>0</v>
      </c>
      <c r="K612" s="356">
        <f>+VLOOKUP($E612,Emissions!$1:$1048576,MATCH(DATE(K$2,1,1),Emissions!$A$1:$LI$1),FALSE)</f>
        <v>0</v>
      </c>
      <c r="L612" s="356">
        <f>+VLOOKUP($E612,Emissions!$1:$1048576,MATCH(DATE(L$2,1,1),Emissions!$A$1:$LI$1),FALSE)</f>
        <v>0</v>
      </c>
      <c r="M612" s="356">
        <f>+VLOOKUP($E612,Emissions!$1:$1048576,MATCH(DATE(M$2,1,1),Emissions!$A$1:$LI$1),FALSE)</f>
        <v>0</v>
      </c>
      <c r="N612" s="356">
        <f>+VLOOKUP($E612,Emissions!$1:$1048576,MATCH(DATE(N$2,1,1),Emissions!$A$1:$LI$1),FALSE)</f>
        <v>0</v>
      </c>
      <c r="O612" s="356">
        <f>+VLOOKUP($E612,Emissions!$1:$1048576,MATCH(DATE(O$2,1,1),Emissions!$A$1:$LI$1),FALSE)</f>
        <v>0</v>
      </c>
      <c r="P612" s="356">
        <f>+VLOOKUP($E612,Emissions!$1:$1048576,MATCH(DATE(P$2,1,1),Emissions!$A$1:$LI$1),FALSE)</f>
        <v>0</v>
      </c>
      <c r="Q612" s="356">
        <f>+VLOOKUP($E612,Emissions!$1:$1048576,MATCH(DATE(Q$2,1,1),Emissions!$A$1:$LI$1),FALSE)</f>
        <v>0</v>
      </c>
      <c r="R612" s="356">
        <f>+VLOOKUP($E612,Emissions!$1:$1048576,MATCH(DATE(R$2,1,1),Emissions!$A$1:$LI$1),FALSE)</f>
        <v>0</v>
      </c>
      <c r="S612" s="356">
        <f>+VLOOKUP($E612,Emissions!$1:$1048576,MATCH(DATE(S$2,1,1),Emissions!$A$1:$LI$1),FALSE)</f>
        <v>0</v>
      </c>
      <c r="T612" s="356">
        <f>+VLOOKUP($E612,Emissions!$1:$1048576,MATCH(DATE(T$2,1,1),Emissions!$A$1:$LI$1),FALSE)</f>
        <v>0</v>
      </c>
      <c r="U612" s="356">
        <f>+VLOOKUP($E612,Emissions!$1:$1048576,MATCH(DATE(U$2,1,1),Emissions!$A$1:$LI$1),FALSE)</f>
        <v>0</v>
      </c>
      <c r="V612" s="356">
        <f>+VLOOKUP($E612,Emissions!$1:$1048576,MATCH(DATE(V$2,1,1),Emissions!$A$1:$LI$1),FALSE)</f>
        <v>0</v>
      </c>
      <c r="W612" s="356">
        <f>+VLOOKUP($E612,Emissions!$1:$1048576,MATCH(DATE(W$2,1,1),Emissions!$A$1:$LI$1),FALSE)</f>
        <v>0</v>
      </c>
      <c r="X612" s="356">
        <f>+VLOOKUP($E612,Emissions!$1:$1048576,MATCH(DATE(X$2,1,1),Emissions!$A$1:$LI$1),FALSE)</f>
        <v>0</v>
      </c>
      <c r="Y612" s="356">
        <f>+VLOOKUP($E612,Emissions!$1:$1048576,MATCH(DATE(Y$2,1,1),Emissions!$A$1:$LI$1),FALSE)</f>
        <v>0</v>
      </c>
      <c r="Z612" s="356">
        <f>+VLOOKUP($E612,Emissions!$1:$1048576,MATCH(DATE(Z$2,1,1),Emissions!$A$1:$LI$1),FALSE)</f>
        <v>0</v>
      </c>
      <c r="AA612" s="356">
        <f>+VLOOKUP($E612,Emissions!$1:$1048576,MATCH(DATE(AA$2,1,1),Emissions!$A$1:$LI$1),FALSE)</f>
        <v>0</v>
      </c>
      <c r="AB612" s="356">
        <f>+VLOOKUP($E612,Emissions!$1:$1048576,MATCH(DATE(AB$2,1,1),Emissions!$A$1:$LI$1),FALSE)</f>
        <v>0</v>
      </c>
      <c r="AC612" s="356">
        <f>+VLOOKUP($E612,Emissions!$1:$1048576,MATCH(DATE(AC$2,1,1),Emissions!$A$1:$LI$1),FALSE)</f>
        <v>0</v>
      </c>
      <c r="AD612" s="356">
        <f>+VLOOKUP($E612,Emissions!$1:$1048576,MATCH(DATE(AD$2,1,1),Emissions!$A$1:$LI$1),FALSE)</f>
        <v>0</v>
      </c>
      <c r="AE612" s="356">
        <f>+VLOOKUP($E612,Emissions!$1:$1048576,MATCH(DATE(AE$2,1,1),Emissions!$A$1:$LI$1),FALSE)</f>
        <v>0</v>
      </c>
      <c r="AF612" s="356">
        <f>+VLOOKUP($E612,Emissions!$1:$1048576,MATCH(DATE(AF$2,1,1),Emissions!$A$1:$LI$1),FALSE)</f>
        <v>0</v>
      </c>
      <c r="AG612" s="356">
        <f>+VLOOKUP($E612,Emissions!$1:$1048576,MATCH(DATE(AG$2,1,1),Emissions!$A$1:$LI$1),FALSE)</f>
        <v>0</v>
      </c>
      <c r="AH612" s="356">
        <f>+VLOOKUP($E612,Emissions!$1:$1048576,MATCH(DATE(AH$2,1,1),Emissions!$A$1:$LI$1),FALSE)</f>
        <v>0</v>
      </c>
      <c r="AI612" s="356">
        <f>+VLOOKUP($E612,Emissions!$1:$1048576,MATCH(DATE(AI$2,1,1),Emissions!$A$1:$LI$1),FALSE)</f>
        <v>0</v>
      </c>
      <c r="AJ612" s="356">
        <f>+VLOOKUP($E612,Emissions!$1:$1048576,MATCH(DATE(AJ$2,1,1),Emissions!$A$1:$LI$1),FALSE)</f>
        <v>0</v>
      </c>
      <c r="AK612" s="356">
        <f>+VLOOKUP($E612,Emissions!$1:$1048576,MATCH(DATE(AK$2,1,1),Emissions!$A$1:$LI$1),FALSE)</f>
        <v>0</v>
      </c>
      <c r="AL612" s="356">
        <f>+VLOOKUP($E612,Emissions!$1:$1048576,MATCH(DATE(AL$2,1,1),Emissions!$A$1:$LI$1),FALSE)</f>
        <v>0</v>
      </c>
      <c r="AM612" s="356">
        <f>+VLOOKUP($E612,Emissions!$1:$1048576,MATCH(DATE(AM$2,1,1),Emissions!$A$1:$LI$1),FALSE)</f>
        <v>0</v>
      </c>
      <c r="AN612" s="356">
        <f>+VLOOKUP($E612,Emissions!$1:$1048576,MATCH(DATE(AN$2,1,1),Emissions!$A$1:$LI$1),FALSE)</f>
        <v>0</v>
      </c>
      <c r="AO612" s="356">
        <f>+VLOOKUP($E612,Emissions!$1:$1048576,MATCH(DATE(AO$2,1,1),Emissions!$A$1:$LI$1),FALSE)</f>
        <v>0</v>
      </c>
    </row>
    <row r="613" spans="1:41" ht="15" customHeight="1" x14ac:dyDescent="0.35">
      <c r="A613" s="407"/>
      <c r="B613" s="169"/>
      <c r="C613" s="137" t="s">
        <v>469</v>
      </c>
      <c r="D613" s="113" t="s">
        <v>1033</v>
      </c>
      <c r="E613" s="50" t="s">
        <v>2698</v>
      </c>
      <c r="F613" s="356">
        <f>+VLOOKUP($E613,Emissions!$1:$1048576,MATCH(DATE(F$2,1,1),Emissions!$A$1:$LI$1),FALSE)</f>
        <v>0</v>
      </c>
      <c r="G613" s="356">
        <f>+VLOOKUP($E613,Emissions!$1:$1048576,MATCH(DATE(G$2,1,1),Emissions!$A$1:$LI$1),FALSE)</f>
        <v>0</v>
      </c>
      <c r="H613" s="356">
        <f>+VLOOKUP($E613,Emissions!$1:$1048576,MATCH(DATE(H$2,1,1),Emissions!$A$1:$LI$1),FALSE)</f>
        <v>0</v>
      </c>
      <c r="I613" s="356">
        <f>+VLOOKUP($E613,Emissions!$1:$1048576,MATCH(DATE(I$2,1,1),Emissions!$A$1:$LI$1),FALSE)</f>
        <v>0</v>
      </c>
      <c r="J613" s="356">
        <f>+VLOOKUP($E613,Emissions!$1:$1048576,MATCH(DATE(J$2,1,1),Emissions!$A$1:$LI$1),FALSE)</f>
        <v>0</v>
      </c>
      <c r="K613" s="356">
        <f>+VLOOKUP($E613,Emissions!$1:$1048576,MATCH(DATE(K$2,1,1),Emissions!$A$1:$LI$1),FALSE)</f>
        <v>0</v>
      </c>
      <c r="L613" s="356">
        <f>+VLOOKUP($E613,Emissions!$1:$1048576,MATCH(DATE(L$2,1,1),Emissions!$A$1:$LI$1),FALSE)</f>
        <v>0</v>
      </c>
      <c r="M613" s="356">
        <f>+VLOOKUP($E613,Emissions!$1:$1048576,MATCH(DATE(M$2,1,1),Emissions!$A$1:$LI$1),FALSE)</f>
        <v>0</v>
      </c>
      <c r="N613" s="356">
        <f>+VLOOKUP($E613,Emissions!$1:$1048576,MATCH(DATE(N$2,1,1),Emissions!$A$1:$LI$1),FALSE)</f>
        <v>0</v>
      </c>
      <c r="O613" s="356">
        <f>+VLOOKUP($E613,Emissions!$1:$1048576,MATCH(DATE(O$2,1,1),Emissions!$A$1:$LI$1),FALSE)</f>
        <v>0</v>
      </c>
      <c r="P613" s="356">
        <f>+VLOOKUP($E613,Emissions!$1:$1048576,MATCH(DATE(P$2,1,1),Emissions!$A$1:$LI$1),FALSE)</f>
        <v>0</v>
      </c>
      <c r="Q613" s="356">
        <f>+VLOOKUP($E613,Emissions!$1:$1048576,MATCH(DATE(Q$2,1,1),Emissions!$A$1:$LI$1),FALSE)</f>
        <v>0</v>
      </c>
      <c r="R613" s="356">
        <f>+VLOOKUP($E613,Emissions!$1:$1048576,MATCH(DATE(R$2,1,1),Emissions!$A$1:$LI$1),FALSE)</f>
        <v>0</v>
      </c>
      <c r="S613" s="356">
        <f>+VLOOKUP($E613,Emissions!$1:$1048576,MATCH(DATE(S$2,1,1),Emissions!$A$1:$LI$1),FALSE)</f>
        <v>0</v>
      </c>
      <c r="T613" s="356">
        <f>+VLOOKUP($E613,Emissions!$1:$1048576,MATCH(DATE(T$2,1,1),Emissions!$A$1:$LI$1),FALSE)</f>
        <v>0</v>
      </c>
      <c r="U613" s="356">
        <f>+VLOOKUP($E613,Emissions!$1:$1048576,MATCH(DATE(U$2,1,1),Emissions!$A$1:$LI$1),FALSE)</f>
        <v>0</v>
      </c>
      <c r="V613" s="356">
        <f>+VLOOKUP($E613,Emissions!$1:$1048576,MATCH(DATE(V$2,1,1),Emissions!$A$1:$LI$1),FALSE)</f>
        <v>0</v>
      </c>
      <c r="W613" s="356">
        <f>+VLOOKUP($E613,Emissions!$1:$1048576,MATCH(DATE(W$2,1,1),Emissions!$A$1:$LI$1),FALSE)</f>
        <v>0</v>
      </c>
      <c r="X613" s="356">
        <f>+VLOOKUP($E613,Emissions!$1:$1048576,MATCH(DATE(X$2,1,1),Emissions!$A$1:$LI$1),FALSE)</f>
        <v>0</v>
      </c>
      <c r="Y613" s="356">
        <f>+VLOOKUP($E613,Emissions!$1:$1048576,MATCH(DATE(Y$2,1,1),Emissions!$A$1:$LI$1),FALSE)</f>
        <v>0</v>
      </c>
      <c r="Z613" s="356">
        <f>+VLOOKUP($E613,Emissions!$1:$1048576,MATCH(DATE(Z$2,1,1),Emissions!$A$1:$LI$1),FALSE)</f>
        <v>0</v>
      </c>
      <c r="AA613" s="356">
        <f>+VLOOKUP($E613,Emissions!$1:$1048576,MATCH(DATE(AA$2,1,1),Emissions!$A$1:$LI$1),FALSE)</f>
        <v>0</v>
      </c>
      <c r="AB613" s="356">
        <f>+VLOOKUP($E613,Emissions!$1:$1048576,MATCH(DATE(AB$2,1,1),Emissions!$A$1:$LI$1),FALSE)</f>
        <v>0</v>
      </c>
      <c r="AC613" s="356">
        <f>+VLOOKUP($E613,Emissions!$1:$1048576,MATCH(DATE(AC$2,1,1),Emissions!$A$1:$LI$1),FALSE)</f>
        <v>0</v>
      </c>
      <c r="AD613" s="356">
        <f>+VLOOKUP($E613,Emissions!$1:$1048576,MATCH(DATE(AD$2,1,1),Emissions!$A$1:$LI$1),FALSE)</f>
        <v>0</v>
      </c>
      <c r="AE613" s="356">
        <f>+VLOOKUP($E613,Emissions!$1:$1048576,MATCH(DATE(AE$2,1,1),Emissions!$A$1:$LI$1),FALSE)</f>
        <v>0</v>
      </c>
      <c r="AF613" s="356">
        <f>+VLOOKUP($E613,Emissions!$1:$1048576,MATCH(DATE(AF$2,1,1),Emissions!$A$1:$LI$1),FALSE)</f>
        <v>0</v>
      </c>
      <c r="AG613" s="356">
        <f>+VLOOKUP($E613,Emissions!$1:$1048576,MATCH(DATE(AG$2,1,1),Emissions!$A$1:$LI$1),FALSE)</f>
        <v>0</v>
      </c>
      <c r="AH613" s="356">
        <f>+VLOOKUP($E613,Emissions!$1:$1048576,MATCH(DATE(AH$2,1,1),Emissions!$A$1:$LI$1),FALSE)</f>
        <v>0</v>
      </c>
      <c r="AI613" s="356">
        <f>+VLOOKUP($E613,Emissions!$1:$1048576,MATCH(DATE(AI$2,1,1),Emissions!$A$1:$LI$1),FALSE)</f>
        <v>0</v>
      </c>
      <c r="AJ613" s="356">
        <f>+VLOOKUP($E613,Emissions!$1:$1048576,MATCH(DATE(AJ$2,1,1),Emissions!$A$1:$LI$1),FALSE)</f>
        <v>0</v>
      </c>
      <c r="AK613" s="356">
        <f>+VLOOKUP($E613,Emissions!$1:$1048576,MATCH(DATE(AK$2,1,1),Emissions!$A$1:$LI$1),FALSE)</f>
        <v>0</v>
      </c>
      <c r="AL613" s="356">
        <f>+VLOOKUP($E613,Emissions!$1:$1048576,MATCH(DATE(AL$2,1,1),Emissions!$A$1:$LI$1),FALSE)</f>
        <v>0</v>
      </c>
      <c r="AM613" s="356">
        <f>+VLOOKUP($E613,Emissions!$1:$1048576,MATCH(DATE(AM$2,1,1),Emissions!$A$1:$LI$1),FALSE)</f>
        <v>0</v>
      </c>
      <c r="AN613" s="356">
        <f>+VLOOKUP($E613,Emissions!$1:$1048576,MATCH(DATE(AN$2,1,1),Emissions!$A$1:$LI$1),FALSE)</f>
        <v>0</v>
      </c>
      <c r="AO613" s="356">
        <f>+VLOOKUP($E613,Emissions!$1:$1048576,MATCH(DATE(AO$2,1,1),Emissions!$A$1:$LI$1),FALSE)</f>
        <v>0</v>
      </c>
    </row>
    <row r="614" spans="1:41" ht="15" customHeight="1" x14ac:dyDescent="0.35">
      <c r="A614" s="407"/>
      <c r="B614" s="169"/>
      <c r="C614" s="137" t="s">
        <v>470</v>
      </c>
      <c r="D614" s="113" t="s">
        <v>1033</v>
      </c>
      <c r="E614" s="50" t="s">
        <v>2699</v>
      </c>
      <c r="F614" s="356">
        <f>+VLOOKUP($E614,Emissions!$1:$1048576,MATCH(DATE(F$2,1,1),Emissions!$A$1:$LI$1),FALSE)</f>
        <v>0.2251195923</v>
      </c>
      <c r="G614" s="356">
        <f>+VLOOKUP($E614,Emissions!$1:$1048576,MATCH(DATE(G$2,1,1),Emissions!$A$1:$LI$1),FALSE)</f>
        <v>0.2261454285</v>
      </c>
      <c r="H614" s="356">
        <f>+VLOOKUP($E614,Emissions!$1:$1048576,MATCH(DATE(H$2,1,1),Emissions!$A$1:$LI$1),FALSE)</f>
        <v>0.22489792359999999</v>
      </c>
      <c r="I614" s="356">
        <f>+VLOOKUP($E614,Emissions!$1:$1048576,MATCH(DATE(I$2,1,1),Emissions!$A$1:$LI$1),FALSE)</f>
        <v>0.22165168299999999</v>
      </c>
      <c r="J614" s="356">
        <f>+VLOOKUP($E614,Emissions!$1:$1048576,MATCH(DATE(J$2,1,1),Emissions!$A$1:$LI$1),FALSE)</f>
        <v>0.22047361509999999</v>
      </c>
      <c r="K614" s="356">
        <f>+VLOOKUP($E614,Emissions!$1:$1048576,MATCH(DATE(K$2,1,1),Emissions!$A$1:$LI$1),FALSE)</f>
        <v>0.22399789070000001</v>
      </c>
      <c r="L614" s="356">
        <f>+VLOOKUP($E614,Emissions!$1:$1048576,MATCH(DATE(L$2,1,1),Emissions!$A$1:$LI$1),FALSE)</f>
        <v>0.22664375119999999</v>
      </c>
      <c r="M614" s="356">
        <f>+VLOOKUP($E614,Emissions!$1:$1048576,MATCH(DATE(M$2,1,1),Emissions!$A$1:$LI$1),FALSE)</f>
        <v>0.228389605</v>
      </c>
      <c r="N614" s="356">
        <f>+VLOOKUP($E614,Emissions!$1:$1048576,MATCH(DATE(N$2,1,1),Emissions!$A$1:$LI$1),FALSE)</f>
        <v>0.2288859405</v>
      </c>
      <c r="O614" s="356">
        <f>+VLOOKUP($E614,Emissions!$1:$1048576,MATCH(DATE(O$2,1,1),Emissions!$A$1:$LI$1),FALSE)</f>
        <v>0.22796915409999999</v>
      </c>
      <c r="P614" s="356">
        <f>+VLOOKUP($E614,Emissions!$1:$1048576,MATCH(DATE(P$2,1,1),Emissions!$A$1:$LI$1),FALSE)</f>
        <v>0.22575086220000001</v>
      </c>
      <c r="Q614" s="356">
        <f>+VLOOKUP($E614,Emissions!$1:$1048576,MATCH(DATE(Q$2,1,1),Emissions!$A$1:$LI$1),FALSE)</f>
        <v>0.22430461739999999</v>
      </c>
      <c r="R614" s="356">
        <f>+VLOOKUP($E614,Emissions!$1:$1048576,MATCH(DATE(R$2,1,1),Emissions!$A$1:$LI$1),FALSE)</f>
        <v>0.22417356329999999</v>
      </c>
      <c r="S614" s="356">
        <f>+VLOOKUP($E614,Emissions!$1:$1048576,MATCH(DATE(S$2,1,1),Emissions!$A$1:$LI$1),FALSE)</f>
        <v>0.2252638686</v>
      </c>
      <c r="T614" s="356">
        <f>+VLOOKUP($E614,Emissions!$1:$1048576,MATCH(DATE(T$2,1,1),Emissions!$A$1:$LI$1),FALSE)</f>
        <v>0.22726449770000001</v>
      </c>
      <c r="U614" s="356">
        <f>+VLOOKUP($E614,Emissions!$1:$1048576,MATCH(DATE(U$2,1,1),Emissions!$A$1:$LI$1),FALSE)</f>
        <v>0.2298635788</v>
      </c>
      <c r="V614" s="356">
        <f>+VLOOKUP($E614,Emissions!$1:$1048576,MATCH(DATE(V$2,1,1),Emissions!$A$1:$LI$1),FALSE)</f>
        <v>0.23256097540000001</v>
      </c>
      <c r="W614" s="356">
        <f>+VLOOKUP($E614,Emissions!$1:$1048576,MATCH(DATE(W$2,1,1),Emissions!$A$1:$LI$1),FALSE)</f>
        <v>0.23508840040000001</v>
      </c>
      <c r="X614" s="356">
        <f>+VLOOKUP($E614,Emissions!$1:$1048576,MATCH(DATE(X$2,1,1),Emissions!$A$1:$LI$1),FALSE)</f>
        <v>0.23733135159999999</v>
      </c>
      <c r="Y614" s="356">
        <f>+VLOOKUP($E614,Emissions!$1:$1048576,MATCH(DATE(Y$2,1,1),Emissions!$A$1:$LI$1),FALSE)</f>
        <v>0.23929045439999999</v>
      </c>
      <c r="Z614" s="356">
        <f>+VLOOKUP($E614,Emissions!$1:$1048576,MATCH(DATE(Z$2,1,1),Emissions!$A$1:$LI$1),FALSE)</f>
        <v>0.24091358900000001</v>
      </c>
      <c r="AA614" s="356">
        <f>+VLOOKUP($E614,Emissions!$1:$1048576,MATCH(DATE(AA$2,1,1),Emissions!$A$1:$LI$1),FALSE)</f>
        <v>0.24248630309999999</v>
      </c>
      <c r="AB614" s="356">
        <f>+VLOOKUP($E614,Emissions!$1:$1048576,MATCH(DATE(AB$2,1,1),Emissions!$A$1:$LI$1),FALSE)</f>
        <v>0.24413947550000001</v>
      </c>
      <c r="AC614" s="356">
        <f>+VLOOKUP($E614,Emissions!$1:$1048576,MATCH(DATE(AC$2,1,1),Emissions!$A$1:$LI$1),FALSE)</f>
        <v>0.24587812789999999</v>
      </c>
      <c r="AD614" s="356">
        <f>+VLOOKUP($E614,Emissions!$1:$1048576,MATCH(DATE(AD$2,1,1),Emissions!$A$1:$LI$1),FALSE)</f>
        <v>0.24767151439999999</v>
      </c>
      <c r="AE614" s="356">
        <f>+VLOOKUP($E614,Emissions!$1:$1048576,MATCH(DATE(AE$2,1,1),Emissions!$A$1:$LI$1),FALSE)</f>
        <v>0.2492188696</v>
      </c>
      <c r="AF614" s="356">
        <f>+VLOOKUP($E614,Emissions!$1:$1048576,MATCH(DATE(AF$2,1,1),Emissions!$A$1:$LI$1),FALSE)</f>
        <v>0.25076643430000001</v>
      </c>
      <c r="AG614" s="356">
        <f>+VLOOKUP($E614,Emissions!$1:$1048576,MATCH(DATE(AG$2,1,1),Emissions!$A$1:$LI$1),FALSE)</f>
        <v>0.25240535089999999</v>
      </c>
      <c r="AH614" s="356">
        <f>+VLOOKUP($E614,Emissions!$1:$1048576,MATCH(DATE(AH$2,1,1),Emissions!$A$1:$LI$1),FALSE)</f>
        <v>0.25412240860000002</v>
      </c>
      <c r="AI614" s="356">
        <f>+VLOOKUP($E614,Emissions!$1:$1048576,MATCH(DATE(AI$2,1,1),Emissions!$A$1:$LI$1),FALSE)</f>
        <v>0.25588565610000003</v>
      </c>
      <c r="AJ614" s="356">
        <f>+VLOOKUP($E614,Emissions!$1:$1048576,MATCH(DATE(AJ$2,1,1),Emissions!$A$1:$LI$1),FALSE)</f>
        <v>0.2576681488</v>
      </c>
      <c r="AK614" s="356">
        <f>+VLOOKUP($E614,Emissions!$1:$1048576,MATCH(DATE(AK$2,1,1),Emissions!$A$1:$LI$1),FALSE)</f>
        <v>0.2594959449</v>
      </c>
      <c r="AL614" s="356">
        <f>+VLOOKUP($E614,Emissions!$1:$1048576,MATCH(DATE(AL$2,1,1),Emissions!$A$1:$LI$1),FALSE)</f>
        <v>0.26139226679999999</v>
      </c>
      <c r="AM614" s="356">
        <f>+VLOOKUP($E614,Emissions!$1:$1048576,MATCH(DATE(AM$2,1,1),Emissions!$A$1:$LI$1),FALSE)</f>
        <v>0.26334099059999999</v>
      </c>
      <c r="AN614" s="356">
        <f>+VLOOKUP($E614,Emissions!$1:$1048576,MATCH(DATE(AN$2,1,1),Emissions!$A$1:$LI$1),FALSE)</f>
        <v>0.26531736230000003</v>
      </c>
      <c r="AO614" s="356">
        <f>+VLOOKUP($E614,Emissions!$1:$1048576,MATCH(DATE(AO$2,1,1),Emissions!$A$1:$LI$1),FALSE)</f>
        <v>0.2673006188</v>
      </c>
    </row>
    <row r="615" spans="1:41" ht="15" customHeight="1" x14ac:dyDescent="0.35">
      <c r="A615" s="407"/>
      <c r="B615" s="169"/>
      <c r="C615" s="166" t="s">
        <v>471</v>
      </c>
      <c r="D615" s="113" t="s">
        <v>1033</v>
      </c>
      <c r="E615" s="50" t="s">
        <v>2700</v>
      </c>
      <c r="F615" s="356">
        <f>+VLOOKUP($E615,Emissions!$1:$1048576,MATCH(DATE(F$2,1,1),Emissions!$A$1:$LI$1),FALSE)</f>
        <v>0</v>
      </c>
      <c r="G615" s="356">
        <f>+VLOOKUP($E615,Emissions!$1:$1048576,MATCH(DATE(G$2,1,1),Emissions!$A$1:$LI$1),FALSE)</f>
        <v>0</v>
      </c>
      <c r="H615" s="356">
        <f>+VLOOKUP($E615,Emissions!$1:$1048576,MATCH(DATE(H$2,1,1),Emissions!$A$1:$LI$1),FALSE)</f>
        <v>0</v>
      </c>
      <c r="I615" s="356">
        <f>+VLOOKUP($E615,Emissions!$1:$1048576,MATCH(DATE(I$2,1,1),Emissions!$A$1:$LI$1),FALSE)</f>
        <v>0</v>
      </c>
      <c r="J615" s="356">
        <f>+VLOOKUP($E615,Emissions!$1:$1048576,MATCH(DATE(J$2,1,1),Emissions!$A$1:$LI$1),FALSE)</f>
        <v>0</v>
      </c>
      <c r="K615" s="356">
        <f>+VLOOKUP($E615,Emissions!$1:$1048576,MATCH(DATE(K$2,1,1),Emissions!$A$1:$LI$1),FALSE)</f>
        <v>0</v>
      </c>
      <c r="L615" s="356">
        <f>+VLOOKUP($E615,Emissions!$1:$1048576,MATCH(DATE(L$2,1,1),Emissions!$A$1:$LI$1),FALSE)</f>
        <v>0</v>
      </c>
      <c r="M615" s="356">
        <f>+VLOOKUP($E615,Emissions!$1:$1048576,MATCH(DATE(M$2,1,1),Emissions!$A$1:$LI$1),FALSE)</f>
        <v>0</v>
      </c>
      <c r="N615" s="356">
        <f>+VLOOKUP($E615,Emissions!$1:$1048576,MATCH(DATE(N$2,1,1),Emissions!$A$1:$LI$1),FALSE)</f>
        <v>0</v>
      </c>
      <c r="O615" s="356">
        <f>+VLOOKUP($E615,Emissions!$1:$1048576,MATCH(DATE(O$2,1,1),Emissions!$A$1:$LI$1),FALSE)</f>
        <v>0</v>
      </c>
      <c r="P615" s="356">
        <f>+VLOOKUP($E615,Emissions!$1:$1048576,MATCH(DATE(P$2,1,1),Emissions!$A$1:$LI$1),FALSE)</f>
        <v>0</v>
      </c>
      <c r="Q615" s="356">
        <f>+VLOOKUP($E615,Emissions!$1:$1048576,MATCH(DATE(Q$2,1,1),Emissions!$A$1:$LI$1),FALSE)</f>
        <v>0</v>
      </c>
      <c r="R615" s="356">
        <f>+VLOOKUP($E615,Emissions!$1:$1048576,MATCH(DATE(R$2,1,1),Emissions!$A$1:$LI$1),FALSE)</f>
        <v>0</v>
      </c>
      <c r="S615" s="356">
        <f>+VLOOKUP($E615,Emissions!$1:$1048576,MATCH(DATE(S$2,1,1),Emissions!$A$1:$LI$1),FALSE)</f>
        <v>0</v>
      </c>
      <c r="T615" s="356">
        <f>+VLOOKUP($E615,Emissions!$1:$1048576,MATCH(DATE(T$2,1,1),Emissions!$A$1:$LI$1),FALSE)</f>
        <v>0</v>
      </c>
      <c r="U615" s="356">
        <f>+VLOOKUP($E615,Emissions!$1:$1048576,MATCH(DATE(U$2,1,1),Emissions!$A$1:$LI$1),FALSE)</f>
        <v>0</v>
      </c>
      <c r="V615" s="356">
        <f>+VLOOKUP($E615,Emissions!$1:$1048576,MATCH(DATE(V$2,1,1),Emissions!$A$1:$LI$1),FALSE)</f>
        <v>0</v>
      </c>
      <c r="W615" s="356">
        <f>+VLOOKUP($E615,Emissions!$1:$1048576,MATCH(DATE(W$2,1,1),Emissions!$A$1:$LI$1),FALSE)</f>
        <v>0</v>
      </c>
      <c r="X615" s="356">
        <f>+VLOOKUP($E615,Emissions!$1:$1048576,MATCH(DATE(X$2,1,1),Emissions!$A$1:$LI$1),FALSE)</f>
        <v>0</v>
      </c>
      <c r="Y615" s="356">
        <f>+VLOOKUP($E615,Emissions!$1:$1048576,MATCH(DATE(Y$2,1,1),Emissions!$A$1:$LI$1),FALSE)</f>
        <v>0</v>
      </c>
      <c r="Z615" s="356">
        <f>+VLOOKUP($E615,Emissions!$1:$1048576,MATCH(DATE(Z$2,1,1),Emissions!$A$1:$LI$1),FALSE)</f>
        <v>0</v>
      </c>
      <c r="AA615" s="356">
        <f>+VLOOKUP($E615,Emissions!$1:$1048576,MATCH(DATE(AA$2,1,1),Emissions!$A$1:$LI$1),FALSE)</f>
        <v>0</v>
      </c>
      <c r="AB615" s="356">
        <f>+VLOOKUP($E615,Emissions!$1:$1048576,MATCH(DATE(AB$2,1,1),Emissions!$A$1:$LI$1),FALSE)</f>
        <v>0</v>
      </c>
      <c r="AC615" s="356">
        <f>+VLOOKUP($E615,Emissions!$1:$1048576,MATCH(DATE(AC$2,1,1),Emissions!$A$1:$LI$1),FALSE)</f>
        <v>0</v>
      </c>
      <c r="AD615" s="356">
        <f>+VLOOKUP($E615,Emissions!$1:$1048576,MATCH(DATE(AD$2,1,1),Emissions!$A$1:$LI$1),FALSE)</f>
        <v>0</v>
      </c>
      <c r="AE615" s="356">
        <f>+VLOOKUP($E615,Emissions!$1:$1048576,MATCH(DATE(AE$2,1,1),Emissions!$A$1:$LI$1),FALSE)</f>
        <v>0</v>
      </c>
      <c r="AF615" s="356">
        <f>+VLOOKUP($E615,Emissions!$1:$1048576,MATCH(DATE(AF$2,1,1),Emissions!$A$1:$LI$1),FALSE)</f>
        <v>0</v>
      </c>
      <c r="AG615" s="356">
        <f>+VLOOKUP($E615,Emissions!$1:$1048576,MATCH(DATE(AG$2,1,1),Emissions!$A$1:$LI$1),FALSE)</f>
        <v>0</v>
      </c>
      <c r="AH615" s="356">
        <f>+VLOOKUP($E615,Emissions!$1:$1048576,MATCH(DATE(AH$2,1,1),Emissions!$A$1:$LI$1),FALSE)</f>
        <v>0</v>
      </c>
      <c r="AI615" s="356">
        <f>+VLOOKUP($E615,Emissions!$1:$1048576,MATCH(DATE(AI$2,1,1),Emissions!$A$1:$LI$1),FALSE)</f>
        <v>0</v>
      </c>
      <c r="AJ615" s="356">
        <f>+VLOOKUP($E615,Emissions!$1:$1048576,MATCH(DATE(AJ$2,1,1),Emissions!$A$1:$LI$1),FALSE)</f>
        <v>0</v>
      </c>
      <c r="AK615" s="356">
        <f>+VLOOKUP($E615,Emissions!$1:$1048576,MATCH(DATE(AK$2,1,1),Emissions!$A$1:$LI$1),FALSE)</f>
        <v>0</v>
      </c>
      <c r="AL615" s="356">
        <f>+VLOOKUP($E615,Emissions!$1:$1048576,MATCH(DATE(AL$2,1,1),Emissions!$A$1:$LI$1),FALSE)</f>
        <v>0</v>
      </c>
      <c r="AM615" s="356">
        <f>+VLOOKUP($E615,Emissions!$1:$1048576,MATCH(DATE(AM$2,1,1),Emissions!$A$1:$LI$1),FALSE)</f>
        <v>0</v>
      </c>
      <c r="AN615" s="356">
        <f>+VLOOKUP($E615,Emissions!$1:$1048576,MATCH(DATE(AN$2,1,1),Emissions!$A$1:$LI$1),FALSE)</f>
        <v>0</v>
      </c>
      <c r="AO615" s="356">
        <f>+VLOOKUP($E615,Emissions!$1:$1048576,MATCH(DATE(AO$2,1,1),Emissions!$A$1:$LI$1),FALSE)</f>
        <v>0</v>
      </c>
    </row>
    <row r="616" spans="1:41" ht="15" customHeight="1" x14ac:dyDescent="0.35">
      <c r="A616" s="407"/>
      <c r="B616" s="169"/>
      <c r="C616" s="165"/>
      <c r="D616" s="113"/>
      <c r="E616" s="165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  <c r="AN616" s="321"/>
      <c r="AO616" s="321"/>
    </row>
    <row r="617" spans="1:41" s="91" customFormat="1" ht="15" customHeight="1" x14ac:dyDescent="0.35">
      <c r="A617" s="407"/>
      <c r="B617" s="169"/>
      <c r="C617" s="146" t="s">
        <v>1093</v>
      </c>
      <c r="D617" s="146" t="s">
        <v>1028</v>
      </c>
      <c r="E617" s="135" t="s">
        <v>2707</v>
      </c>
      <c r="F617" s="322">
        <f>+VLOOKUP($E617,Emissions!$1:$1048576,MATCH(DATE(F$2,1,1),Emissions!$A$1:$LI$1),FALSE)</f>
        <v>17.135846959999999</v>
      </c>
      <c r="G617" s="322">
        <f>+VLOOKUP($E617,Emissions!$1:$1048576,MATCH(DATE(G$2,1,1),Emissions!$A$1:$LI$1),FALSE)</f>
        <v>17.448973169999999</v>
      </c>
      <c r="H617" s="322">
        <f>+VLOOKUP($E617,Emissions!$1:$1048576,MATCH(DATE(H$2,1,1),Emissions!$A$1:$LI$1),FALSE)</f>
        <v>17.581290979999999</v>
      </c>
      <c r="I617" s="322">
        <f>+VLOOKUP($E617,Emissions!$1:$1048576,MATCH(DATE(I$2,1,1),Emissions!$A$1:$LI$1),FALSE)</f>
        <v>17.486410159999998</v>
      </c>
      <c r="J617" s="322">
        <f>+VLOOKUP($E617,Emissions!$1:$1048576,MATCH(DATE(J$2,1,1),Emissions!$A$1:$LI$1),FALSE)</f>
        <v>17.541183709999999</v>
      </c>
      <c r="K617" s="322">
        <f>+VLOOKUP($E617,Emissions!$1:$1048576,MATCH(DATE(K$2,1,1),Emissions!$A$1:$LI$1),FALSE)</f>
        <v>18.089260150000001</v>
      </c>
      <c r="L617" s="322">
        <f>+VLOOKUP($E617,Emissions!$1:$1048576,MATCH(DATE(L$2,1,1),Emissions!$A$1:$LI$1),FALSE)</f>
        <v>18.494664820000001</v>
      </c>
      <c r="M617" s="322">
        <f>+VLOOKUP($E617,Emissions!$1:$1048576,MATCH(DATE(M$2,1,1),Emissions!$A$1:$LI$1),FALSE)</f>
        <v>18.840559259999999</v>
      </c>
      <c r="N617" s="322">
        <f>+VLOOKUP($E617,Emissions!$1:$1048576,MATCH(DATE(N$2,1,1),Emissions!$A$1:$LI$1),FALSE)</f>
        <v>19.132708650000001</v>
      </c>
      <c r="O617" s="322">
        <f>+VLOOKUP($E617,Emissions!$1:$1048576,MATCH(DATE(O$2,1,1),Emissions!$A$1:$LI$1),FALSE)</f>
        <v>19.366585100000002</v>
      </c>
      <c r="P617" s="322">
        <f>+VLOOKUP($E617,Emissions!$1:$1048576,MATCH(DATE(P$2,1,1),Emissions!$A$1:$LI$1),FALSE)</f>
        <v>19.527657850000001</v>
      </c>
      <c r="Q617" s="322">
        <f>+VLOOKUP($E617,Emissions!$1:$1048576,MATCH(DATE(Q$2,1,1),Emissions!$A$1:$LI$1),FALSE)</f>
        <v>19.80619308</v>
      </c>
      <c r="R617" s="322">
        <f>+VLOOKUP($E617,Emissions!$1:$1048576,MATCH(DATE(R$2,1,1),Emissions!$A$1:$LI$1),FALSE)</f>
        <v>20.206401029999999</v>
      </c>
      <c r="S617" s="322">
        <f>+VLOOKUP($E617,Emissions!$1:$1048576,MATCH(DATE(S$2,1,1),Emissions!$A$1:$LI$1),FALSE)</f>
        <v>20.703714519999998</v>
      </c>
      <c r="T617" s="322">
        <f>+VLOOKUP($E617,Emissions!$1:$1048576,MATCH(DATE(T$2,1,1),Emissions!$A$1:$LI$1),FALSE)</f>
        <v>21.272241959999999</v>
      </c>
      <c r="U617" s="322">
        <f>+VLOOKUP($E617,Emissions!$1:$1048576,MATCH(DATE(U$2,1,1),Emissions!$A$1:$LI$1),FALSE)</f>
        <v>21.892165779999999</v>
      </c>
      <c r="V617" s="322">
        <f>+VLOOKUP($E617,Emissions!$1:$1048576,MATCH(DATE(V$2,1,1),Emissions!$A$1:$LI$1),FALSE)</f>
        <v>22.510596700000001</v>
      </c>
      <c r="W617" s="322">
        <f>+VLOOKUP($E617,Emissions!$1:$1048576,MATCH(DATE(W$2,1,1),Emissions!$A$1:$LI$1),FALSE)</f>
        <v>23.093771539999999</v>
      </c>
      <c r="X617" s="322">
        <f>+VLOOKUP($E617,Emissions!$1:$1048576,MATCH(DATE(X$2,1,1),Emissions!$A$1:$LI$1),FALSE)</f>
        <v>23.622544179999998</v>
      </c>
      <c r="Y617" s="322">
        <f>+VLOOKUP($E617,Emissions!$1:$1048576,MATCH(DATE(Y$2,1,1),Emissions!$A$1:$LI$1),FALSE)</f>
        <v>24.096181770000001</v>
      </c>
      <c r="Z617" s="322">
        <f>+VLOOKUP($E617,Emissions!$1:$1048576,MATCH(DATE(Z$2,1,1),Emissions!$A$1:$LI$1),FALSE)</f>
        <v>24.520334859999998</v>
      </c>
      <c r="AA617" s="322">
        <f>+VLOOKUP($E617,Emissions!$1:$1048576,MATCH(DATE(AA$2,1,1),Emissions!$A$1:$LI$1),FALSE)</f>
        <v>24.91151369</v>
      </c>
      <c r="AB617" s="322">
        <f>+VLOOKUP($E617,Emissions!$1:$1048576,MATCH(DATE(AB$2,1,1),Emissions!$A$1:$LI$1),FALSE)</f>
        <v>25.289762679999999</v>
      </c>
      <c r="AC617" s="322">
        <f>+VLOOKUP($E617,Emissions!$1:$1048576,MATCH(DATE(AC$2,1,1),Emissions!$A$1:$LI$1),FALSE)</f>
        <v>25.659946829999999</v>
      </c>
      <c r="AD617" s="322">
        <f>+VLOOKUP($E617,Emissions!$1:$1048576,MATCH(DATE(AD$2,1,1),Emissions!$A$1:$LI$1),FALSE)</f>
        <v>26.023857209999999</v>
      </c>
      <c r="AE617" s="322">
        <f>+VLOOKUP($E617,Emissions!$1:$1048576,MATCH(DATE(AE$2,1,1),Emissions!$A$1:$LI$1),FALSE)</f>
        <v>26.376214050000002</v>
      </c>
      <c r="AF617" s="322">
        <f>+VLOOKUP($E617,Emissions!$1:$1048576,MATCH(DATE(AF$2,1,1),Emissions!$A$1:$LI$1),FALSE)</f>
        <v>26.716545880000002</v>
      </c>
      <c r="AG617" s="322">
        <f>+VLOOKUP($E617,Emissions!$1:$1048576,MATCH(DATE(AG$2,1,1),Emissions!$A$1:$LI$1),FALSE)</f>
        <v>27.05813745</v>
      </c>
      <c r="AH617" s="322">
        <f>+VLOOKUP($E617,Emissions!$1:$1048576,MATCH(DATE(AH$2,1,1),Emissions!$A$1:$LI$1),FALSE)</f>
        <v>27.402448660000001</v>
      </c>
      <c r="AI617" s="322">
        <f>+VLOOKUP($E617,Emissions!$1:$1048576,MATCH(DATE(AI$2,1,1),Emissions!$A$1:$LI$1),FALSE)</f>
        <v>27.74920698</v>
      </c>
      <c r="AJ617" s="322">
        <f>+VLOOKUP($E617,Emissions!$1:$1048576,MATCH(DATE(AJ$2,1,1),Emissions!$A$1:$LI$1),FALSE)</f>
        <v>28.097937550000001</v>
      </c>
      <c r="AK617" s="322">
        <f>+VLOOKUP($E617,Emissions!$1:$1048576,MATCH(DATE(AK$2,1,1),Emissions!$A$1:$LI$1),FALSE)</f>
        <v>28.452866010000001</v>
      </c>
      <c r="AL617" s="322">
        <f>+VLOOKUP($E617,Emissions!$1:$1048576,MATCH(DATE(AL$2,1,1),Emissions!$A$1:$LI$1),FALSE)</f>
        <v>28.816705290000002</v>
      </c>
      <c r="AM617" s="322">
        <f>+VLOOKUP($E617,Emissions!$1:$1048576,MATCH(DATE(AM$2,1,1),Emissions!$A$1:$LI$1),FALSE)</f>
        <v>29.187725159999999</v>
      </c>
      <c r="AN617" s="322">
        <f>+VLOOKUP($E617,Emissions!$1:$1048576,MATCH(DATE(AN$2,1,1),Emissions!$A$1:$LI$1),FALSE)</f>
        <v>29.56363554</v>
      </c>
      <c r="AO617" s="322">
        <f>+VLOOKUP($E617,Emissions!$1:$1048576,MATCH(DATE(AO$2,1,1),Emissions!$A$1:$LI$1),FALSE)</f>
        <v>29.9424286</v>
      </c>
    </row>
    <row r="618" spans="1:41" s="91" customFormat="1" ht="15" customHeight="1" x14ac:dyDescent="0.35">
      <c r="A618" s="407"/>
      <c r="B618" s="169"/>
      <c r="C618" s="136" t="s">
        <v>1087</v>
      </c>
      <c r="D618" s="146" t="s">
        <v>1028</v>
      </c>
      <c r="E618" s="135" t="s">
        <v>2708</v>
      </c>
      <c r="F618" s="322">
        <f>+VLOOKUP($E618,Emissions!$1:$1048576,MATCH(DATE(F$2,1,1),Emissions!$A$1:$LI$1),FALSE)</f>
        <v>4.4508201319999996</v>
      </c>
      <c r="G618" s="322">
        <f>+VLOOKUP($E618,Emissions!$1:$1048576,MATCH(DATE(G$2,1,1),Emissions!$A$1:$LI$1),FALSE)</f>
        <v>4.5221636060000003</v>
      </c>
      <c r="H618" s="322">
        <f>+VLOOKUP($E618,Emissions!$1:$1048576,MATCH(DATE(H$2,1,1),Emissions!$A$1:$LI$1),FALSE)</f>
        <v>4.5514457689999999</v>
      </c>
      <c r="I618" s="322">
        <f>+VLOOKUP($E618,Emissions!$1:$1048576,MATCH(DATE(I$2,1,1),Emissions!$A$1:$LI$1),FALSE)</f>
        <v>4.5295854889999996</v>
      </c>
      <c r="J618" s="322">
        <f>+VLOOKUP($E618,Emissions!$1:$1048576,MATCH(DATE(J$2,1,1),Emissions!$A$1:$LI$1),FALSE)</f>
        <v>4.5459653820000003</v>
      </c>
      <c r="K618" s="322">
        <f>+VLOOKUP($E618,Emissions!$1:$1048576,MATCH(DATE(K$2,1,1),Emissions!$A$1:$LI$1),FALSE)</f>
        <v>4.683074564</v>
      </c>
      <c r="L618" s="322">
        <f>+VLOOKUP($E618,Emissions!$1:$1048576,MATCH(DATE(L$2,1,1),Emissions!$A$1:$LI$1),FALSE)</f>
        <v>4.7900049469999999</v>
      </c>
      <c r="M618" s="322">
        <f>+VLOOKUP($E618,Emissions!$1:$1048576,MATCH(DATE(M$2,1,1),Emissions!$A$1:$LI$1),FALSE)</f>
        <v>4.8846430209999996</v>
      </c>
      <c r="N618" s="322">
        <f>+VLOOKUP($E618,Emissions!$1:$1048576,MATCH(DATE(N$2,1,1),Emissions!$A$1:$LI$1),FALSE)</f>
        <v>4.9675619360000001</v>
      </c>
      <c r="O618" s="322">
        <f>+VLOOKUP($E618,Emissions!$1:$1048576,MATCH(DATE(O$2,1,1),Emissions!$A$1:$LI$1),FALSE)</f>
        <v>5.0372851110000001</v>
      </c>
      <c r="P618" s="322">
        <f>+VLOOKUP($E618,Emissions!$1:$1048576,MATCH(DATE(P$2,1,1),Emissions!$A$1:$LI$1),FALSE)</f>
        <v>5.0905535970000004</v>
      </c>
      <c r="Q618" s="322">
        <f>+VLOOKUP($E618,Emissions!$1:$1048576,MATCH(DATE(Q$2,1,1),Emissions!$A$1:$LI$1),FALSE)</f>
        <v>5.1698960229999997</v>
      </c>
      <c r="R618" s="322">
        <f>+VLOOKUP($E618,Emissions!$1:$1048576,MATCH(DATE(R$2,1,1),Emissions!$A$1:$LI$1),FALSE)</f>
        <v>5.2781952820000004</v>
      </c>
      <c r="S618" s="322">
        <f>+VLOOKUP($E618,Emissions!$1:$1048576,MATCH(DATE(S$2,1,1),Emissions!$A$1:$LI$1),FALSE)</f>
        <v>5.4104629559999999</v>
      </c>
      <c r="T618" s="322">
        <f>+VLOOKUP($E618,Emissions!$1:$1048576,MATCH(DATE(T$2,1,1),Emissions!$A$1:$LI$1),FALSE)</f>
        <v>5.5602926850000003</v>
      </c>
      <c r="U618" s="322">
        <f>+VLOOKUP($E618,Emissions!$1:$1048576,MATCH(DATE(U$2,1,1),Emissions!$A$1:$LI$1),FALSE)</f>
        <v>5.7223516700000001</v>
      </c>
      <c r="V618" s="322">
        <f>+VLOOKUP($E618,Emissions!$1:$1048576,MATCH(DATE(V$2,1,1),Emissions!$A$1:$LI$1),FALSE)</f>
        <v>5.8827349289999997</v>
      </c>
      <c r="W618" s="322">
        <f>+VLOOKUP($E618,Emissions!$1:$1048576,MATCH(DATE(W$2,1,1),Emissions!$A$1:$LI$1),FALSE)</f>
        <v>6.0340496689999998</v>
      </c>
      <c r="X618" s="322">
        <f>+VLOOKUP($E618,Emissions!$1:$1048576,MATCH(DATE(X$2,1,1),Emissions!$A$1:$LI$1),FALSE)</f>
        <v>6.1719494040000002</v>
      </c>
      <c r="Y618" s="322">
        <f>+VLOOKUP($E618,Emissions!$1:$1048576,MATCH(DATE(Y$2,1,1),Emissions!$A$1:$LI$1),FALSE)</f>
        <v>6.2962542099999999</v>
      </c>
      <c r="Z618" s="322">
        <f>+VLOOKUP($E618,Emissions!$1:$1048576,MATCH(DATE(Z$2,1,1),Emissions!$A$1:$LI$1),FALSE)</f>
        <v>6.4079332369999999</v>
      </c>
      <c r="AA618" s="322">
        <f>+VLOOKUP($E618,Emissions!$1:$1048576,MATCH(DATE(AA$2,1,1),Emissions!$A$1:$LI$1),FALSE)</f>
        <v>6.5097555820000004</v>
      </c>
      <c r="AB618" s="322">
        <f>+VLOOKUP($E618,Emissions!$1:$1048576,MATCH(DATE(AB$2,1,1),Emissions!$A$1:$LI$1),FALSE)</f>
        <v>6.6074207859999996</v>
      </c>
      <c r="AC618" s="322">
        <f>+VLOOKUP($E618,Emissions!$1:$1048576,MATCH(DATE(AC$2,1,1),Emissions!$A$1:$LI$1),FALSE)</f>
        <v>6.7022604389999998</v>
      </c>
      <c r="AD618" s="322">
        <f>+VLOOKUP($E618,Emissions!$1:$1048576,MATCH(DATE(AD$2,1,1),Emissions!$A$1:$LI$1),FALSE)</f>
        <v>6.7947219329999999</v>
      </c>
      <c r="AE618" s="322">
        <f>+VLOOKUP($E618,Emissions!$1:$1048576,MATCH(DATE(AE$2,1,1),Emissions!$A$1:$LI$1),FALSE)</f>
        <v>6.8827319400000002</v>
      </c>
      <c r="AF618" s="322">
        <f>+VLOOKUP($E618,Emissions!$1:$1048576,MATCH(DATE(AF$2,1,1),Emissions!$A$1:$LI$1),FALSE)</f>
        <v>6.9656141590000002</v>
      </c>
      <c r="AG618" s="322">
        <f>+VLOOKUP($E618,Emissions!$1:$1048576,MATCH(DATE(AG$2,1,1),Emissions!$A$1:$LI$1),FALSE)</f>
        <v>7.0476526579999996</v>
      </c>
      <c r="AH618" s="322">
        <f>+VLOOKUP($E618,Emissions!$1:$1048576,MATCH(DATE(AH$2,1,1),Emissions!$A$1:$LI$1),FALSE)</f>
        <v>7.1296103449999997</v>
      </c>
      <c r="AI618" s="322">
        <f>+VLOOKUP($E618,Emissions!$1:$1048576,MATCH(DATE(AI$2,1,1),Emissions!$A$1:$LI$1),FALSE)</f>
        <v>7.2116954489999996</v>
      </c>
      <c r="AJ618" s="322">
        <f>+VLOOKUP($E618,Emissions!$1:$1048576,MATCH(DATE(AJ$2,1,1),Emissions!$A$1:$LI$1),FALSE)</f>
        <v>7.2940153160000003</v>
      </c>
      <c r="AK618" s="322">
        <f>+VLOOKUP($E618,Emissions!$1:$1048576,MATCH(DATE(AK$2,1,1),Emissions!$A$1:$LI$1),FALSE)</f>
        <v>7.3771940149999997</v>
      </c>
      <c r="AL618" s="322">
        <f>+VLOOKUP($E618,Emissions!$1:$1048576,MATCH(DATE(AL$2,1,1),Emissions!$A$1:$LI$1),FALSE)</f>
        <v>7.4623755010000004</v>
      </c>
      <c r="AM618" s="322">
        <f>+VLOOKUP($E618,Emissions!$1:$1048576,MATCH(DATE(AM$2,1,1),Emissions!$A$1:$LI$1),FALSE)</f>
        <v>7.5493839109999996</v>
      </c>
      <c r="AN618" s="322">
        <f>+VLOOKUP($E618,Emissions!$1:$1048576,MATCH(DATE(AN$2,1,1),Emissions!$A$1:$LI$1),FALSE)</f>
        <v>7.6377988590000001</v>
      </c>
      <c r="AO618" s="322">
        <f>+VLOOKUP($E618,Emissions!$1:$1048576,MATCH(DATE(AO$2,1,1),Emissions!$A$1:$LI$1),FALSE)</f>
        <v>7.7272130920000004</v>
      </c>
    </row>
    <row r="619" spans="1:41" ht="15" customHeight="1" x14ac:dyDescent="0.35">
      <c r="A619" s="407"/>
      <c r="B619" s="169"/>
      <c r="C619" s="137" t="s">
        <v>724</v>
      </c>
      <c r="D619" s="113" t="s">
        <v>1028</v>
      </c>
      <c r="E619" s="50" t="s">
        <v>2709</v>
      </c>
      <c r="F619" s="356">
        <f>+VLOOKUP($E619,Emissions!$1:$1048576,MATCH(DATE(F$2,1,1),Emissions!$A$1:$LI$1),FALSE)</f>
        <v>4.3068539980000002</v>
      </c>
      <c r="G619" s="356">
        <f>+VLOOKUP($E619,Emissions!$1:$1048576,MATCH(DATE(G$2,1,1),Emissions!$A$1:$LI$1),FALSE)</f>
        <v>4.3788776770000002</v>
      </c>
      <c r="H619" s="356">
        <f>+VLOOKUP($E619,Emissions!$1:$1048576,MATCH(DATE(H$2,1,1),Emissions!$A$1:$LI$1),FALSE)</f>
        <v>4.4107620770000002</v>
      </c>
      <c r="I619" s="356">
        <f>+VLOOKUP($E619,Emissions!$1:$1048576,MATCH(DATE(I$2,1,1),Emissions!$A$1:$LI$1),FALSE)</f>
        <v>4.3935663040000001</v>
      </c>
      <c r="J619" s="356">
        <f>+VLOOKUP($E619,Emissions!$1:$1048576,MATCH(DATE(J$2,1,1),Emissions!$A$1:$LI$1),FALSE)</f>
        <v>4.4126514889999999</v>
      </c>
      <c r="K619" s="356">
        <f>+VLOOKUP($E619,Emissions!$1:$1048576,MATCH(DATE(K$2,1,1),Emissions!$A$1:$LI$1),FALSE)</f>
        <v>4.5483820149999996</v>
      </c>
      <c r="L619" s="356">
        <f>+VLOOKUP($E619,Emissions!$1:$1048576,MATCH(DATE(L$2,1,1),Emissions!$A$1:$LI$1),FALSE)</f>
        <v>4.6549940789999997</v>
      </c>
      <c r="M619" s="356">
        <f>+VLOOKUP($E619,Emissions!$1:$1048576,MATCH(DATE(M$2,1,1),Emissions!$A$1:$LI$1),FALSE)</f>
        <v>4.7506879639999999</v>
      </c>
      <c r="N619" s="356">
        <f>+VLOOKUP($E619,Emissions!$1:$1048576,MATCH(DATE(N$2,1,1),Emissions!$A$1:$LI$1),FALSE)</f>
        <v>4.8359102170000003</v>
      </c>
      <c r="O619" s="356">
        <f>+VLOOKUP($E619,Emissions!$1:$1048576,MATCH(DATE(O$2,1,1),Emissions!$A$1:$LI$1),FALSE)</f>
        <v>4.9091501480000002</v>
      </c>
      <c r="P619" s="356">
        <f>+VLOOKUP($E619,Emissions!$1:$1048576,MATCH(DATE(P$2,1,1),Emissions!$A$1:$LI$1),FALSE)</f>
        <v>4.9671668670000004</v>
      </c>
      <c r="Q619" s="356">
        <f>+VLOOKUP($E619,Emissions!$1:$1048576,MATCH(DATE(Q$2,1,1),Emissions!$A$1:$LI$1),FALSE)</f>
        <v>5.049008186</v>
      </c>
      <c r="R619" s="356">
        <f>+VLOOKUP($E619,Emissions!$1:$1048576,MATCH(DATE(R$2,1,1),Emissions!$A$1:$LI$1),FALSE)</f>
        <v>5.1582145600000002</v>
      </c>
      <c r="S619" s="356">
        <f>+VLOOKUP($E619,Emissions!$1:$1048576,MATCH(DATE(S$2,1,1),Emissions!$A$1:$LI$1),FALSE)</f>
        <v>5.2904413180000001</v>
      </c>
      <c r="T619" s="356">
        <f>+VLOOKUP($E619,Emissions!$1:$1048576,MATCH(DATE(T$2,1,1),Emissions!$A$1:$LI$1),FALSE)</f>
        <v>5.4396743440000002</v>
      </c>
      <c r="U619" s="356">
        <f>+VLOOKUP($E619,Emissions!$1:$1048576,MATCH(DATE(U$2,1,1),Emissions!$A$1:$LI$1),FALSE)</f>
        <v>5.6008066940000001</v>
      </c>
      <c r="V619" s="356">
        <f>+VLOOKUP($E619,Emissions!$1:$1048576,MATCH(DATE(V$2,1,1),Emissions!$A$1:$LI$1),FALSE)</f>
        <v>5.7603868330000001</v>
      </c>
      <c r="W619" s="356">
        <f>+VLOOKUP($E619,Emissions!$1:$1048576,MATCH(DATE(W$2,1,1),Emissions!$A$1:$LI$1),FALSE)</f>
        <v>5.911153058</v>
      </c>
      <c r="X619" s="356">
        <f>+VLOOKUP($E619,Emissions!$1:$1048576,MATCH(DATE(X$2,1,1),Emissions!$A$1:$LI$1),FALSE)</f>
        <v>6.0488049769999996</v>
      </c>
      <c r="Y619" s="356">
        <f>+VLOOKUP($E619,Emissions!$1:$1048576,MATCH(DATE(Y$2,1,1),Emissions!$A$1:$LI$1),FALSE)</f>
        <v>6.1731359489999997</v>
      </c>
      <c r="Z619" s="356">
        <f>+VLOOKUP($E619,Emissions!$1:$1048576,MATCH(DATE(Z$2,1,1),Emissions!$A$1:$LI$1),FALSE)</f>
        <v>6.2850921599999996</v>
      </c>
      <c r="AA619" s="356">
        <f>+VLOOKUP($E619,Emissions!$1:$1048576,MATCH(DATE(AA$2,1,1),Emissions!$A$1:$LI$1),FALSE)</f>
        <v>6.3871341099999999</v>
      </c>
      <c r="AB619" s="356">
        <f>+VLOOKUP($E619,Emissions!$1:$1048576,MATCH(DATE(AB$2,1,1),Emissions!$A$1:$LI$1),FALSE)</f>
        <v>6.4849495270000004</v>
      </c>
      <c r="AC619" s="356">
        <f>+VLOOKUP($E619,Emissions!$1:$1048576,MATCH(DATE(AC$2,1,1),Emissions!$A$1:$LI$1),FALSE)</f>
        <v>6.5799127029999998</v>
      </c>
      <c r="AD619" s="356">
        <f>+VLOOKUP($E619,Emissions!$1:$1048576,MATCH(DATE(AD$2,1,1),Emissions!$A$1:$LI$1),FALSE)</f>
        <v>6.6725011849999998</v>
      </c>
      <c r="AE619" s="356">
        <f>+VLOOKUP($E619,Emissions!$1:$1048576,MATCH(DATE(AE$2,1,1),Emissions!$A$1:$LI$1),FALSE)</f>
        <v>6.7607374330000001</v>
      </c>
      <c r="AF619" s="356">
        <f>+VLOOKUP($E619,Emissions!$1:$1048576,MATCH(DATE(AF$2,1,1),Emissions!$A$1:$LI$1),FALSE)</f>
        <v>6.8437831329999996</v>
      </c>
      <c r="AG619" s="356">
        <f>+VLOOKUP($E619,Emissions!$1:$1048576,MATCH(DATE(AG$2,1,1),Emissions!$A$1:$LI$1),FALSE)</f>
        <v>6.9259102449999999</v>
      </c>
      <c r="AH619" s="356">
        <f>+VLOOKUP($E619,Emissions!$1:$1048576,MATCH(DATE(AH$2,1,1),Emissions!$A$1:$LI$1),FALSE)</f>
        <v>7.0079185710000003</v>
      </c>
      <c r="AI619" s="356">
        <f>+VLOOKUP($E619,Emissions!$1:$1048576,MATCH(DATE(AI$2,1,1),Emissions!$A$1:$LI$1),FALSE)</f>
        <v>7.0900453800000003</v>
      </c>
      <c r="AJ619" s="356">
        <f>+VLOOKUP($E619,Emissions!$1:$1048576,MATCH(DATE(AJ$2,1,1),Emissions!$A$1:$LI$1),FALSE)</f>
        <v>7.1724169050000004</v>
      </c>
      <c r="AK619" s="356">
        <f>+VLOOKUP($E619,Emissions!$1:$1048576,MATCH(DATE(AK$2,1,1),Emissions!$A$1:$LI$1),FALSE)</f>
        <v>7.2555837670000001</v>
      </c>
      <c r="AL619" s="356">
        <f>+VLOOKUP($E619,Emissions!$1:$1048576,MATCH(DATE(AL$2,1,1),Emissions!$A$1:$LI$1),FALSE)</f>
        <v>7.3407078600000002</v>
      </c>
      <c r="AM619" s="356">
        <f>+VLOOKUP($E619,Emissions!$1:$1048576,MATCH(DATE(AM$2,1,1),Emissions!$A$1:$LI$1),FALSE)</f>
        <v>7.427642488</v>
      </c>
      <c r="AN619" s="356">
        <f>+VLOOKUP($E619,Emissions!$1:$1048576,MATCH(DATE(AN$2,1,1),Emissions!$A$1:$LI$1),FALSE)</f>
        <v>7.5159881879999997</v>
      </c>
      <c r="AO619" s="356">
        <f>+VLOOKUP($E619,Emissions!$1:$1048576,MATCH(DATE(AO$2,1,1),Emissions!$A$1:$LI$1),FALSE)</f>
        <v>7.6053511370000004</v>
      </c>
    </row>
    <row r="620" spans="1:41" ht="15" customHeight="1" x14ac:dyDescent="0.35">
      <c r="A620" s="407"/>
      <c r="B620" s="169"/>
      <c r="C620" s="137" t="s">
        <v>725</v>
      </c>
      <c r="D620" s="113" t="s">
        <v>1028</v>
      </c>
      <c r="E620" s="50" t="s">
        <v>2710</v>
      </c>
      <c r="F620" s="356">
        <f>+VLOOKUP($E620,Emissions!$1:$1048576,MATCH(DATE(F$2,1,1),Emissions!$A$1:$LI$1),FALSE)</f>
        <v>0.1439661341</v>
      </c>
      <c r="G620" s="356">
        <f>+VLOOKUP($E620,Emissions!$1:$1048576,MATCH(DATE(G$2,1,1),Emissions!$A$1:$LI$1),FALSE)</f>
        <v>0.14328592849999999</v>
      </c>
      <c r="H620" s="356">
        <f>+VLOOKUP($E620,Emissions!$1:$1048576,MATCH(DATE(H$2,1,1),Emissions!$A$1:$LI$1),FALSE)</f>
        <v>0.14068369259999999</v>
      </c>
      <c r="I620" s="356">
        <f>+VLOOKUP($E620,Emissions!$1:$1048576,MATCH(DATE(I$2,1,1),Emissions!$A$1:$LI$1),FALSE)</f>
        <v>0.13601918439999999</v>
      </c>
      <c r="J620" s="356">
        <f>+VLOOKUP($E620,Emissions!$1:$1048576,MATCH(DATE(J$2,1,1),Emissions!$A$1:$LI$1),FALSE)</f>
        <v>0.13331389360000001</v>
      </c>
      <c r="K620" s="356">
        <f>+VLOOKUP($E620,Emissions!$1:$1048576,MATCH(DATE(K$2,1,1),Emissions!$A$1:$LI$1),FALSE)</f>
        <v>0.1346925484</v>
      </c>
      <c r="L620" s="356">
        <f>+VLOOKUP($E620,Emissions!$1:$1048576,MATCH(DATE(L$2,1,1),Emissions!$A$1:$LI$1),FALSE)</f>
        <v>0.13501086779999999</v>
      </c>
      <c r="M620" s="356">
        <f>+VLOOKUP($E620,Emissions!$1:$1048576,MATCH(DATE(M$2,1,1),Emissions!$A$1:$LI$1),FALSE)</f>
        <v>0.13395505739999999</v>
      </c>
      <c r="N620" s="356">
        <f>+VLOOKUP($E620,Emissions!$1:$1048576,MATCH(DATE(N$2,1,1),Emissions!$A$1:$LI$1),FALSE)</f>
        <v>0.13165171940000001</v>
      </c>
      <c r="O620" s="356">
        <f>+VLOOKUP($E620,Emissions!$1:$1048576,MATCH(DATE(O$2,1,1),Emissions!$A$1:$LI$1),FALSE)</f>
        <v>0.1281349634</v>
      </c>
      <c r="P620" s="356">
        <f>+VLOOKUP($E620,Emissions!$1:$1048576,MATCH(DATE(P$2,1,1),Emissions!$A$1:$LI$1),FALSE)</f>
        <v>0.1233867297</v>
      </c>
      <c r="Q620" s="356">
        <f>+VLOOKUP($E620,Emissions!$1:$1048576,MATCH(DATE(Q$2,1,1),Emissions!$A$1:$LI$1),FALSE)</f>
        <v>0.120887837</v>
      </c>
      <c r="R620" s="356">
        <f>+VLOOKUP($E620,Emissions!$1:$1048576,MATCH(DATE(R$2,1,1),Emissions!$A$1:$LI$1),FALSE)</f>
        <v>0.1199807215</v>
      </c>
      <c r="S620" s="356">
        <f>+VLOOKUP($E620,Emissions!$1:$1048576,MATCH(DATE(S$2,1,1),Emissions!$A$1:$LI$1),FALSE)</f>
        <v>0.12002163809999999</v>
      </c>
      <c r="T620" s="356">
        <f>+VLOOKUP($E620,Emissions!$1:$1048576,MATCH(DATE(T$2,1,1),Emissions!$A$1:$LI$1),FALSE)</f>
        <v>0.1206183411</v>
      </c>
      <c r="U620" s="356">
        <f>+VLOOKUP($E620,Emissions!$1:$1048576,MATCH(DATE(U$2,1,1),Emissions!$A$1:$LI$1),FALSE)</f>
        <v>0.1215449758</v>
      </c>
      <c r="V620" s="356">
        <f>+VLOOKUP($E620,Emissions!$1:$1048576,MATCH(DATE(V$2,1,1),Emissions!$A$1:$LI$1),FALSE)</f>
        <v>0.1223480954</v>
      </c>
      <c r="W620" s="356">
        <f>+VLOOKUP($E620,Emissions!$1:$1048576,MATCH(DATE(W$2,1,1),Emissions!$A$1:$LI$1),FALSE)</f>
        <v>0.1228966111</v>
      </c>
      <c r="X620" s="356">
        <f>+VLOOKUP($E620,Emissions!$1:$1048576,MATCH(DATE(X$2,1,1),Emissions!$A$1:$LI$1),FALSE)</f>
        <v>0.123144427</v>
      </c>
      <c r="Y620" s="356">
        <f>+VLOOKUP($E620,Emissions!$1:$1048576,MATCH(DATE(Y$2,1,1),Emissions!$A$1:$LI$1),FALSE)</f>
        <v>0.1231182613</v>
      </c>
      <c r="Z620" s="356">
        <f>+VLOOKUP($E620,Emissions!$1:$1048576,MATCH(DATE(Z$2,1,1),Emissions!$A$1:$LI$1),FALSE)</f>
        <v>0.1228410762</v>
      </c>
      <c r="AA620" s="356">
        <f>+VLOOKUP($E620,Emissions!$1:$1048576,MATCH(DATE(AA$2,1,1),Emissions!$A$1:$LI$1),FALSE)</f>
        <v>0.1226214722</v>
      </c>
      <c r="AB620" s="356">
        <f>+VLOOKUP($E620,Emissions!$1:$1048576,MATCH(DATE(AB$2,1,1),Emissions!$A$1:$LI$1),FALSE)</f>
        <v>0.1224712598</v>
      </c>
      <c r="AC620" s="356">
        <f>+VLOOKUP($E620,Emissions!$1:$1048576,MATCH(DATE(AC$2,1,1),Emissions!$A$1:$LI$1),FALSE)</f>
        <v>0.122347736</v>
      </c>
      <c r="AD620" s="356">
        <f>+VLOOKUP($E620,Emissions!$1:$1048576,MATCH(DATE(AD$2,1,1),Emissions!$A$1:$LI$1),FALSE)</f>
        <v>0.1222207475</v>
      </c>
      <c r="AE620" s="356">
        <f>+VLOOKUP($E620,Emissions!$1:$1048576,MATCH(DATE(AE$2,1,1),Emissions!$A$1:$LI$1),FALSE)</f>
        <v>0.1219945068</v>
      </c>
      <c r="AF620" s="356">
        <f>+VLOOKUP($E620,Emissions!$1:$1048576,MATCH(DATE(AF$2,1,1),Emissions!$A$1:$LI$1),FALSE)</f>
        <v>0.1218310257</v>
      </c>
      <c r="AG620" s="356">
        <f>+VLOOKUP($E620,Emissions!$1:$1048576,MATCH(DATE(AG$2,1,1),Emissions!$A$1:$LI$1),FALSE)</f>
        <v>0.1217424129</v>
      </c>
      <c r="AH620" s="356">
        <f>+VLOOKUP($E620,Emissions!$1:$1048576,MATCH(DATE(AH$2,1,1),Emissions!$A$1:$LI$1),FALSE)</f>
        <v>0.1216917738</v>
      </c>
      <c r="AI620" s="356">
        <f>+VLOOKUP($E620,Emissions!$1:$1048576,MATCH(DATE(AI$2,1,1),Emissions!$A$1:$LI$1),FALSE)</f>
        <v>0.1216500693</v>
      </c>
      <c r="AJ620" s="356">
        <f>+VLOOKUP($E620,Emissions!$1:$1048576,MATCH(DATE(AJ$2,1,1),Emissions!$A$1:$LI$1),FALSE)</f>
        <v>0.1215984118</v>
      </c>
      <c r="AK620" s="356">
        <f>+VLOOKUP($E620,Emissions!$1:$1048576,MATCH(DATE(AK$2,1,1),Emissions!$A$1:$LI$1),FALSE)</f>
        <v>0.12161024870000001</v>
      </c>
      <c r="AL620" s="356">
        <f>+VLOOKUP($E620,Emissions!$1:$1048576,MATCH(DATE(AL$2,1,1),Emissions!$A$1:$LI$1),FALSE)</f>
        <v>0.12166764100000001</v>
      </c>
      <c r="AM620" s="356">
        <f>+VLOOKUP($E620,Emissions!$1:$1048576,MATCH(DATE(AM$2,1,1),Emissions!$A$1:$LI$1),FALSE)</f>
        <v>0.12174142289999999</v>
      </c>
      <c r="AN620" s="356">
        <f>+VLOOKUP($E620,Emissions!$1:$1048576,MATCH(DATE(AN$2,1,1),Emissions!$A$1:$LI$1),FALSE)</f>
        <v>0.1218106706</v>
      </c>
      <c r="AO620" s="356">
        <f>+VLOOKUP($E620,Emissions!$1:$1048576,MATCH(DATE(AO$2,1,1),Emissions!$A$1:$LI$1),FALSE)</f>
        <v>0.12186195499999999</v>
      </c>
    </row>
    <row r="621" spans="1:41" s="91" customFormat="1" ht="15" customHeight="1" x14ac:dyDescent="0.35">
      <c r="A621" s="407"/>
      <c r="B621" s="169"/>
      <c r="C621" s="136" t="s">
        <v>1088</v>
      </c>
      <c r="D621" s="146" t="s">
        <v>1028</v>
      </c>
      <c r="E621" s="135" t="s">
        <v>2711</v>
      </c>
      <c r="F621" s="322">
        <f>+VLOOKUP($E621,Emissions!$1:$1048576,MATCH(DATE(F$2,1,1),Emissions!$A$1:$LI$1),FALSE)</f>
        <v>3.1732586820000002</v>
      </c>
      <c r="G621" s="322">
        <f>+VLOOKUP($E621,Emissions!$1:$1048576,MATCH(DATE(G$2,1,1),Emissions!$A$1:$LI$1),FALSE)</f>
        <v>3.2275991020000001</v>
      </c>
      <c r="H621" s="322">
        <f>+VLOOKUP($E621,Emissions!$1:$1048576,MATCH(DATE(H$2,1,1),Emissions!$A$1:$LI$1),FALSE)</f>
        <v>3.2537782549999998</v>
      </c>
      <c r="I621" s="322">
        <f>+VLOOKUP($E621,Emissions!$1:$1048576,MATCH(DATE(I$2,1,1),Emissions!$A$1:$LI$1),FALSE)</f>
        <v>3.2422593580000001</v>
      </c>
      <c r="J621" s="322">
        <f>+VLOOKUP($E621,Emissions!$1:$1048576,MATCH(DATE(J$2,1,1),Emissions!$A$1:$LI$1),FALSE)</f>
        <v>3.2556953219999998</v>
      </c>
      <c r="K621" s="322">
        <f>+VLOOKUP($E621,Emissions!$1:$1048576,MATCH(DATE(K$2,1,1),Emissions!$A$1:$LI$1),FALSE)</f>
        <v>3.3510040700000001</v>
      </c>
      <c r="L621" s="322">
        <f>+VLOOKUP($E621,Emissions!$1:$1048576,MATCH(DATE(L$2,1,1),Emissions!$A$1:$LI$1),FALSE)</f>
        <v>3.4287143360000001</v>
      </c>
      <c r="M621" s="322">
        <f>+VLOOKUP($E621,Emissions!$1:$1048576,MATCH(DATE(M$2,1,1),Emissions!$A$1:$LI$1),FALSE)</f>
        <v>3.4960615389999998</v>
      </c>
      <c r="N621" s="322">
        <f>+VLOOKUP($E621,Emissions!$1:$1048576,MATCH(DATE(N$2,1,1),Emissions!$A$1:$LI$1),FALSE)</f>
        <v>3.5506577689999999</v>
      </c>
      <c r="O621" s="322">
        <f>+VLOOKUP($E621,Emissions!$1:$1048576,MATCH(DATE(O$2,1,1),Emissions!$A$1:$LI$1),FALSE)</f>
        <v>3.5899789499999999</v>
      </c>
      <c r="P621" s="322">
        <f>+VLOOKUP($E621,Emissions!$1:$1048576,MATCH(DATE(P$2,1,1),Emissions!$A$1:$LI$1),FALSE)</f>
        <v>3.6107086779999999</v>
      </c>
      <c r="Q621" s="322">
        <f>+VLOOKUP($E621,Emissions!$1:$1048576,MATCH(DATE(Q$2,1,1),Emissions!$A$1:$LI$1),FALSE)</f>
        <v>3.6521312479999999</v>
      </c>
      <c r="R621" s="322">
        <f>+VLOOKUP($E621,Emissions!$1:$1048576,MATCH(DATE(R$2,1,1),Emissions!$A$1:$LI$1),FALSE)</f>
        <v>3.7155785479999999</v>
      </c>
      <c r="S621" s="322">
        <f>+VLOOKUP($E621,Emissions!$1:$1048576,MATCH(DATE(S$2,1,1),Emissions!$A$1:$LI$1),FALSE)</f>
        <v>3.7973469940000002</v>
      </c>
      <c r="T621" s="322">
        <f>+VLOOKUP($E621,Emissions!$1:$1048576,MATCH(DATE(T$2,1,1),Emissions!$A$1:$LI$1),FALSE)</f>
        <v>3.8934131540000001</v>
      </c>
      <c r="U621" s="322">
        <f>+VLOOKUP($E621,Emissions!$1:$1048576,MATCH(DATE(U$2,1,1),Emissions!$A$1:$LI$1),FALSE)</f>
        <v>4.0004904249999997</v>
      </c>
      <c r="V621" s="322">
        <f>+VLOOKUP($E621,Emissions!$1:$1048576,MATCH(DATE(V$2,1,1),Emissions!$A$1:$LI$1),FALSE)</f>
        <v>4.1091830629999997</v>
      </c>
      <c r="W621" s="322">
        <f>+VLOOKUP($E621,Emissions!$1:$1048576,MATCH(DATE(W$2,1,1),Emissions!$A$1:$LI$1),FALSE)</f>
        <v>4.2144608750000003</v>
      </c>
      <c r="X621" s="322">
        <f>+VLOOKUP($E621,Emissions!$1:$1048576,MATCH(DATE(X$2,1,1),Emissions!$A$1:$LI$1),FALSE)</f>
        <v>4.313395002</v>
      </c>
      <c r="Y621" s="322">
        <f>+VLOOKUP($E621,Emissions!$1:$1048576,MATCH(DATE(Y$2,1,1),Emissions!$A$1:$LI$1),FALSE)</f>
        <v>4.4057090079999996</v>
      </c>
      <c r="Z621" s="322">
        <f>+VLOOKUP($E621,Emissions!$1:$1048576,MATCH(DATE(Z$2,1,1),Emissions!$A$1:$LI$1),FALSE)</f>
        <v>4.4921495250000003</v>
      </c>
      <c r="AA621" s="322">
        <f>+VLOOKUP($E621,Emissions!$1:$1048576,MATCH(DATE(AA$2,1,1),Emissions!$A$1:$LI$1),FALSE)</f>
        <v>4.575305964</v>
      </c>
      <c r="AB621" s="322">
        <f>+VLOOKUP($E621,Emissions!$1:$1048576,MATCH(DATE(AB$2,1,1),Emissions!$A$1:$LI$1),FALSE)</f>
        <v>4.6584038919999999</v>
      </c>
      <c r="AC621" s="322">
        <f>+VLOOKUP($E621,Emissions!$1:$1048576,MATCH(DATE(AC$2,1,1),Emissions!$A$1:$LI$1),FALSE)</f>
        <v>4.7422102820000003</v>
      </c>
      <c r="AD621" s="322">
        <f>+VLOOKUP($E621,Emissions!$1:$1048576,MATCH(DATE(AD$2,1,1),Emissions!$A$1:$LI$1),FALSE)</f>
        <v>4.826977952</v>
      </c>
      <c r="AE621" s="322">
        <f>+VLOOKUP($E621,Emissions!$1:$1048576,MATCH(DATE(AE$2,1,1),Emissions!$A$1:$LI$1),FALSE)</f>
        <v>4.9120017960000002</v>
      </c>
      <c r="AF621" s="322">
        <f>+VLOOKUP($E621,Emissions!$1:$1048576,MATCH(DATE(AF$2,1,1),Emissions!$A$1:$LI$1),FALSE)</f>
        <v>4.9967972679999999</v>
      </c>
      <c r="AG621" s="322">
        <f>+VLOOKUP($E621,Emissions!$1:$1048576,MATCH(DATE(AG$2,1,1),Emissions!$A$1:$LI$1),FALSE)</f>
        <v>5.0833335469999996</v>
      </c>
      <c r="AH621" s="322">
        <f>+VLOOKUP($E621,Emissions!$1:$1048576,MATCH(DATE(AH$2,1,1),Emissions!$A$1:$LI$1),FALSE)</f>
        <v>5.1716038590000002</v>
      </c>
      <c r="AI621" s="322">
        <f>+VLOOKUP($E621,Emissions!$1:$1048576,MATCH(DATE(AI$2,1,1),Emissions!$A$1:$LI$1),FALSE)</f>
        <v>5.261372336</v>
      </c>
      <c r="AJ621" s="322">
        <f>+VLOOKUP($E621,Emissions!$1:$1048576,MATCH(DATE(AJ$2,1,1),Emissions!$A$1:$LI$1),FALSE)</f>
        <v>5.3524166360000001</v>
      </c>
      <c r="AK621" s="322">
        <f>+VLOOKUP($E621,Emissions!$1:$1048576,MATCH(DATE(AK$2,1,1),Emissions!$A$1:$LI$1),FALSE)</f>
        <v>5.4455721500000003</v>
      </c>
      <c r="AL621" s="322">
        <f>+VLOOKUP($E621,Emissions!$1:$1048576,MATCH(DATE(AL$2,1,1),Emissions!$A$1:$LI$1),FALSE)</f>
        <v>5.5411709580000004</v>
      </c>
      <c r="AM621" s="322">
        <f>+VLOOKUP($E621,Emissions!$1:$1048576,MATCH(DATE(AM$2,1,1),Emissions!$A$1:$LI$1),FALSE)</f>
        <v>5.6387894699999999</v>
      </c>
      <c r="AN621" s="322">
        <f>+VLOOKUP($E621,Emissions!$1:$1048576,MATCH(DATE(AN$2,1,1),Emissions!$A$1:$LI$1),FALSE)</f>
        <v>5.737918563</v>
      </c>
      <c r="AO621" s="322">
        <f>+VLOOKUP($E621,Emissions!$1:$1048576,MATCH(DATE(AO$2,1,1),Emissions!$A$1:$LI$1),FALSE)</f>
        <v>5.8380970940000001</v>
      </c>
    </row>
    <row r="622" spans="1:41" ht="15" customHeight="1" x14ac:dyDescent="0.35">
      <c r="A622" s="407"/>
      <c r="B622" s="169"/>
      <c r="C622" s="137" t="s">
        <v>726</v>
      </c>
      <c r="D622" s="113" t="s">
        <v>1028</v>
      </c>
      <c r="E622" s="50" t="s">
        <v>2712</v>
      </c>
      <c r="F622" s="356">
        <f>+VLOOKUP($E622,Emissions!$1:$1048576,MATCH(DATE(F$2,1,1),Emissions!$A$1:$LI$1),FALSE)</f>
        <v>7.1219915300000006E-2</v>
      </c>
      <c r="G622" s="356">
        <f>+VLOOKUP($E622,Emissions!$1:$1048576,MATCH(DATE(G$2,1,1),Emissions!$A$1:$LI$1),FALSE)</f>
        <v>7.2516570599999997E-2</v>
      </c>
      <c r="H622" s="356">
        <f>+VLOOKUP($E622,Emissions!$1:$1048576,MATCH(DATE(H$2,1,1),Emissions!$A$1:$LI$1),FALSE)</f>
        <v>7.2996580000000005E-2</v>
      </c>
      <c r="I622" s="356">
        <f>+VLOOKUP($E622,Emissions!$1:$1048576,MATCH(DATE(I$2,1,1),Emissions!$A$1:$LI$1),FALSE)</f>
        <v>7.2678195200000004E-2</v>
      </c>
      <c r="J622" s="356">
        <f>+VLOOKUP($E622,Emissions!$1:$1048576,MATCH(DATE(J$2,1,1),Emissions!$A$1:$LI$1),FALSE)</f>
        <v>7.3102999700000004E-2</v>
      </c>
      <c r="K622" s="356">
        <f>+VLOOKUP($E622,Emissions!$1:$1048576,MATCH(DATE(K$2,1,1),Emissions!$A$1:$LI$1),FALSE)</f>
        <v>7.5666953999999995E-2</v>
      </c>
      <c r="L622" s="356">
        <f>+VLOOKUP($E622,Emissions!$1:$1048576,MATCH(DATE(L$2,1,1),Emissions!$A$1:$LI$1),FALSE)</f>
        <v>7.7550515099999995E-2</v>
      </c>
      <c r="M622" s="356">
        <f>+VLOOKUP($E622,Emissions!$1:$1048576,MATCH(DATE(M$2,1,1),Emissions!$A$1:$LI$1),FALSE)</f>
        <v>7.9249976599999994E-2</v>
      </c>
      <c r="N622" s="356">
        <f>+VLOOKUP($E622,Emissions!$1:$1048576,MATCH(DATE(N$2,1,1),Emissions!$A$1:$LI$1),FALSE)</f>
        <v>8.0772989899999995E-2</v>
      </c>
      <c r="O622" s="356">
        <f>+VLOOKUP($E622,Emissions!$1:$1048576,MATCH(DATE(O$2,1,1),Emissions!$A$1:$LI$1),FALSE)</f>
        <v>8.2113647499999998E-2</v>
      </c>
      <c r="P622" s="356">
        <f>+VLOOKUP($E622,Emissions!$1:$1048576,MATCH(DATE(P$2,1,1),Emissions!$A$1:$LI$1),FALSE)</f>
        <v>8.3245006600000004E-2</v>
      </c>
      <c r="Q622" s="356">
        <f>+VLOOKUP($E622,Emissions!$1:$1048576,MATCH(DATE(Q$2,1,1),Emissions!$A$1:$LI$1),FALSE)</f>
        <v>8.4768811200000002E-2</v>
      </c>
      <c r="R622" s="356">
        <f>+VLOOKUP($E622,Emissions!$1:$1048576,MATCH(DATE(R$2,1,1),Emissions!$A$1:$LI$1),FALSE)</f>
        <v>8.6779321600000001E-2</v>
      </c>
      <c r="S622" s="356">
        <f>+VLOOKUP($E622,Emissions!$1:$1048576,MATCH(DATE(S$2,1,1),Emissions!$A$1:$LI$1),FALSE)</f>
        <v>8.9209165100000001E-2</v>
      </c>
      <c r="T622" s="356">
        <f>+VLOOKUP($E622,Emissions!$1:$1048576,MATCH(DATE(T$2,1,1),Emissions!$A$1:$LI$1),FALSE)</f>
        <v>9.1955612899999997E-2</v>
      </c>
      <c r="U622" s="356">
        <f>+VLOOKUP($E622,Emissions!$1:$1048576,MATCH(DATE(U$2,1,1),Emissions!$A$1:$LI$1),FALSE)</f>
        <v>9.4932082299999998E-2</v>
      </c>
      <c r="V622" s="356">
        <f>+VLOOKUP($E622,Emissions!$1:$1048576,MATCH(DATE(V$2,1,1),Emissions!$A$1:$LI$1),FALSE)</f>
        <v>9.7921995499999998E-2</v>
      </c>
      <c r="W622" s="356">
        <f>+VLOOKUP($E622,Emissions!$1:$1048576,MATCH(DATE(W$2,1,1),Emissions!$A$1:$LI$1),FALSE)</f>
        <v>0.1007595558</v>
      </c>
      <c r="X622" s="356">
        <f>+VLOOKUP($E622,Emissions!$1:$1048576,MATCH(DATE(X$2,1,1),Emissions!$A$1:$LI$1),FALSE)</f>
        <v>0.103359902</v>
      </c>
      <c r="Y622" s="356">
        <f>+VLOOKUP($E622,Emissions!$1:$1048576,MATCH(DATE(Y$2,1,1),Emissions!$A$1:$LI$1),FALSE)</f>
        <v>0.1057223506</v>
      </c>
      <c r="Z622" s="356">
        <f>+VLOOKUP($E622,Emissions!$1:$1048576,MATCH(DATE(Z$2,1,1),Emissions!$A$1:$LI$1),FALSE)</f>
        <v>0.1078657007</v>
      </c>
      <c r="AA622" s="356">
        <f>+VLOOKUP($E622,Emissions!$1:$1048576,MATCH(DATE(AA$2,1,1),Emissions!$A$1:$LI$1),FALSE)</f>
        <v>0.1098548032</v>
      </c>
      <c r="AB622" s="356">
        <f>+VLOOKUP($E622,Emissions!$1:$1048576,MATCH(DATE(AB$2,1,1),Emissions!$A$1:$LI$1),FALSE)</f>
        <v>0.11177189009999999</v>
      </c>
      <c r="AC622" s="356">
        <f>+VLOOKUP($E622,Emissions!$1:$1048576,MATCH(DATE(AC$2,1,1),Emissions!$A$1:$LI$1),FALSE)</f>
        <v>0.1136373076</v>
      </c>
      <c r="AD622" s="356">
        <f>+VLOOKUP($E622,Emissions!$1:$1048576,MATCH(DATE(AD$2,1,1),Emissions!$A$1:$LI$1),FALSE)</f>
        <v>0.115458831</v>
      </c>
      <c r="AE622" s="356">
        <f>+VLOOKUP($E622,Emissions!$1:$1048576,MATCH(DATE(AE$2,1,1),Emissions!$A$1:$LI$1),FALSE)</f>
        <v>0.1171947908</v>
      </c>
      <c r="AF622" s="356">
        <f>+VLOOKUP($E622,Emissions!$1:$1048576,MATCH(DATE(AF$2,1,1),Emissions!$A$1:$LI$1),FALSE)</f>
        <v>0.11884941340000001</v>
      </c>
      <c r="AG622" s="356">
        <f>+VLOOKUP($E622,Emissions!$1:$1048576,MATCH(DATE(AG$2,1,1),Emissions!$A$1:$LI$1),FALSE)</f>
        <v>0.1204736674</v>
      </c>
      <c r="AH622" s="356">
        <f>+VLOOKUP($E622,Emissions!$1:$1048576,MATCH(DATE(AH$2,1,1),Emissions!$A$1:$LI$1),FALSE)</f>
        <v>0.12207675329999999</v>
      </c>
      <c r="AI622" s="356">
        <f>+VLOOKUP($E622,Emissions!$1:$1048576,MATCH(DATE(AI$2,1,1),Emissions!$A$1:$LI$1),FALSE)</f>
        <v>0.1236637458</v>
      </c>
      <c r="AJ622" s="356">
        <f>+VLOOKUP($E622,Emissions!$1:$1048576,MATCH(DATE(AJ$2,1,1),Emissions!$A$1:$LI$1),FALSE)</f>
        <v>0.125238867</v>
      </c>
      <c r="AK622" s="356">
        <f>+VLOOKUP($E622,Emissions!$1:$1048576,MATCH(DATE(AK$2,1,1),Emissions!$A$1:$LI$1),FALSE)</f>
        <v>0.1268175554</v>
      </c>
      <c r="AL622" s="356">
        <f>+VLOOKUP($E622,Emissions!$1:$1048576,MATCH(DATE(AL$2,1,1),Emissions!$A$1:$LI$1),FALSE)</f>
        <v>0.12841518390000001</v>
      </c>
      <c r="AM622" s="356">
        <f>+VLOOKUP($E622,Emissions!$1:$1048576,MATCH(DATE(AM$2,1,1),Emissions!$A$1:$LI$1),FALSE)</f>
        <v>0.13002852340000001</v>
      </c>
      <c r="AN622" s="356">
        <f>+VLOOKUP($E622,Emissions!$1:$1048576,MATCH(DATE(AN$2,1,1),Emissions!$A$1:$LI$1),FALSE)</f>
        <v>0.13165147529999999</v>
      </c>
      <c r="AO622" s="356">
        <f>+VLOOKUP($E622,Emissions!$1:$1048576,MATCH(DATE(AO$2,1,1),Emissions!$A$1:$LI$1),FALSE)</f>
        <v>0.13327889439999999</v>
      </c>
    </row>
    <row r="623" spans="1:41" ht="15" customHeight="1" x14ac:dyDescent="0.35">
      <c r="A623" s="407"/>
      <c r="B623" s="169"/>
      <c r="C623" s="137" t="s">
        <v>727</v>
      </c>
      <c r="D623" s="113" t="s">
        <v>1028</v>
      </c>
      <c r="E623" s="50" t="s">
        <v>2713</v>
      </c>
      <c r="F623" s="356">
        <f>+VLOOKUP($E623,Emissions!$1:$1048576,MATCH(DATE(F$2,1,1),Emissions!$A$1:$LI$1),FALSE)</f>
        <v>9.62936738E-3</v>
      </c>
      <c r="G623" s="356">
        <f>+VLOOKUP($E623,Emissions!$1:$1048576,MATCH(DATE(G$2,1,1),Emissions!$A$1:$LI$1),FALSE)</f>
        <v>9.9298311900000002E-3</v>
      </c>
      <c r="H623" s="356">
        <f>+VLOOKUP($E623,Emissions!$1:$1048576,MATCH(DATE(H$2,1,1),Emissions!$A$1:$LI$1),FALSE)</f>
        <v>1.0142835899999999E-2</v>
      </c>
      <c r="I623" s="356">
        <f>+VLOOKUP($E623,Emissions!$1:$1048576,MATCH(DATE(I$2,1,1),Emissions!$A$1:$LI$1),FALSE)</f>
        <v>1.02155714E-2</v>
      </c>
      <c r="J623" s="356">
        <f>+VLOOKUP($E623,Emissions!$1:$1048576,MATCH(DATE(J$2,1,1),Emissions!$A$1:$LI$1),FALSE)</f>
        <v>1.03758067E-2</v>
      </c>
      <c r="K623" s="356">
        <f>+VLOOKUP($E623,Emissions!$1:$1048576,MATCH(DATE(K$2,1,1),Emissions!$A$1:$LI$1),FALSE)</f>
        <v>1.08119871E-2</v>
      </c>
      <c r="L623" s="356">
        <f>+VLOOKUP($E623,Emissions!$1:$1048576,MATCH(DATE(L$2,1,1),Emissions!$A$1:$LI$1),FALSE)</f>
        <v>1.1103387500000001E-2</v>
      </c>
      <c r="M623" s="356">
        <f>+VLOOKUP($E623,Emissions!$1:$1048576,MATCH(DATE(M$2,1,1),Emissions!$A$1:$LI$1),FALSE)</f>
        <v>1.13670332E-2</v>
      </c>
      <c r="N623" s="356">
        <f>+VLOOKUP($E623,Emissions!$1:$1048576,MATCH(DATE(N$2,1,1),Emissions!$A$1:$LI$1),FALSE)</f>
        <v>1.1619611199999999E-2</v>
      </c>
      <c r="O623" s="356">
        <f>+VLOOKUP($E623,Emissions!$1:$1048576,MATCH(DATE(O$2,1,1),Emissions!$A$1:$LI$1),FALSE)</f>
        <v>1.18611169E-2</v>
      </c>
      <c r="P623" s="356">
        <f>+VLOOKUP($E623,Emissions!$1:$1048576,MATCH(DATE(P$2,1,1),Emissions!$A$1:$LI$1),FALSE)</f>
        <v>1.20737669E-2</v>
      </c>
      <c r="Q623" s="356">
        <f>+VLOOKUP($E623,Emissions!$1:$1048576,MATCH(DATE(Q$2,1,1),Emissions!$A$1:$LI$1),FALSE)</f>
        <v>1.2355765100000001E-2</v>
      </c>
      <c r="R623" s="356">
        <f>+VLOOKUP($E623,Emissions!$1:$1048576,MATCH(DATE(R$2,1,1),Emissions!$A$1:$LI$1),FALSE)</f>
        <v>1.26956784E-2</v>
      </c>
      <c r="S623" s="356">
        <f>+VLOOKUP($E623,Emissions!$1:$1048576,MATCH(DATE(S$2,1,1),Emissions!$A$1:$LI$1),FALSE)</f>
        <v>1.30704194E-2</v>
      </c>
      <c r="T623" s="356">
        <f>+VLOOKUP($E623,Emissions!$1:$1048576,MATCH(DATE(T$2,1,1),Emissions!$A$1:$LI$1),FALSE)</f>
        <v>1.3466287400000001E-2</v>
      </c>
      <c r="U623" s="356">
        <f>+VLOOKUP($E623,Emissions!$1:$1048576,MATCH(DATE(U$2,1,1),Emissions!$A$1:$LI$1),FALSE)</f>
        <v>1.38772883E-2</v>
      </c>
      <c r="V623" s="356">
        <f>+VLOOKUP($E623,Emissions!$1:$1048576,MATCH(DATE(V$2,1,1),Emissions!$A$1:$LI$1),FALSE)</f>
        <v>1.42648597E-2</v>
      </c>
      <c r="W623" s="356">
        <f>+VLOOKUP($E623,Emissions!$1:$1048576,MATCH(DATE(W$2,1,1),Emissions!$A$1:$LI$1),FALSE)</f>
        <v>1.4624105199999999E-2</v>
      </c>
      <c r="X623" s="356">
        <f>+VLOOKUP($E623,Emissions!$1:$1048576,MATCH(DATE(X$2,1,1),Emissions!$A$1:$LI$1),FALSE)</f>
        <v>1.49504214E-2</v>
      </c>
      <c r="Y623" s="356">
        <f>+VLOOKUP($E623,Emissions!$1:$1048576,MATCH(DATE(Y$2,1,1),Emissions!$A$1:$LI$1),FALSE)</f>
        <v>1.5248269300000001E-2</v>
      </c>
      <c r="Z623" s="356">
        <f>+VLOOKUP($E623,Emissions!$1:$1048576,MATCH(DATE(Z$2,1,1),Emissions!$A$1:$LI$1),FALSE)</f>
        <v>1.5523616699999999E-2</v>
      </c>
      <c r="AA623" s="356">
        <f>+VLOOKUP($E623,Emissions!$1:$1048576,MATCH(DATE(AA$2,1,1),Emissions!$A$1:$LI$1),FALSE)</f>
        <v>1.5766743E-2</v>
      </c>
      <c r="AB623" s="356">
        <f>+VLOOKUP($E623,Emissions!$1:$1048576,MATCH(DATE(AB$2,1,1),Emissions!$A$1:$LI$1),FALSE)</f>
        <v>1.6006238400000001E-2</v>
      </c>
      <c r="AC623" s="356">
        <f>+VLOOKUP($E623,Emissions!$1:$1048576,MATCH(DATE(AC$2,1,1),Emissions!$A$1:$LI$1),FALSE)</f>
        <v>1.62454325E-2</v>
      </c>
      <c r="AD623" s="356">
        <f>+VLOOKUP($E623,Emissions!$1:$1048576,MATCH(DATE(AD$2,1,1),Emissions!$A$1:$LI$1),FALSE)</f>
        <v>1.64850951E-2</v>
      </c>
      <c r="AE623" s="356">
        <f>+VLOOKUP($E623,Emissions!$1:$1048576,MATCH(DATE(AE$2,1,1),Emissions!$A$1:$LI$1),FALSE)</f>
        <v>1.6723570699999999E-2</v>
      </c>
      <c r="AF623" s="356">
        <f>+VLOOKUP($E623,Emissions!$1:$1048576,MATCH(DATE(AF$2,1,1),Emissions!$A$1:$LI$1),FALSE)</f>
        <v>1.6942838299999999E-2</v>
      </c>
      <c r="AG623" s="356">
        <f>+VLOOKUP($E623,Emissions!$1:$1048576,MATCH(DATE(AG$2,1,1),Emissions!$A$1:$LI$1),FALSE)</f>
        <v>1.7170149999999999E-2</v>
      </c>
      <c r="AH623" s="356">
        <f>+VLOOKUP($E623,Emissions!$1:$1048576,MATCH(DATE(AH$2,1,1),Emissions!$A$1:$LI$1),FALSE)</f>
        <v>1.7407656000000001E-2</v>
      </c>
      <c r="AI623" s="356">
        <f>+VLOOKUP($E623,Emissions!$1:$1048576,MATCH(DATE(AI$2,1,1),Emissions!$A$1:$LI$1),FALSE)</f>
        <v>1.7654513300000001E-2</v>
      </c>
      <c r="AJ623" s="356">
        <f>+VLOOKUP($E623,Emissions!$1:$1048576,MATCH(DATE(AJ$2,1,1),Emissions!$A$1:$LI$1),FALSE)</f>
        <v>1.79095126E-2</v>
      </c>
      <c r="AK623" s="356">
        <f>+VLOOKUP($E623,Emissions!$1:$1048576,MATCH(DATE(AK$2,1,1),Emissions!$A$1:$LI$1),FALSE)</f>
        <v>1.81694622E-2</v>
      </c>
      <c r="AL623" s="356">
        <f>+VLOOKUP($E623,Emissions!$1:$1048576,MATCH(DATE(AL$2,1,1),Emissions!$A$1:$LI$1),FALSE)</f>
        <v>1.8440557100000001E-2</v>
      </c>
      <c r="AM623" s="356">
        <f>+VLOOKUP($E623,Emissions!$1:$1048576,MATCH(DATE(AM$2,1,1),Emissions!$A$1:$LI$1),FALSE)</f>
        <v>1.87213003E-2</v>
      </c>
      <c r="AN623" s="356">
        <f>+VLOOKUP($E623,Emissions!$1:$1048576,MATCH(DATE(AN$2,1,1),Emissions!$A$1:$LI$1),FALSE)</f>
        <v>1.9009729100000001E-2</v>
      </c>
      <c r="AO623" s="356">
        <f>+VLOOKUP($E623,Emissions!$1:$1048576,MATCH(DATE(AO$2,1,1),Emissions!$A$1:$LI$1),FALSE)</f>
        <v>1.9304093099999999E-2</v>
      </c>
    </row>
    <row r="624" spans="1:41" ht="15" customHeight="1" x14ac:dyDescent="0.35">
      <c r="A624" s="407"/>
      <c r="B624" s="169"/>
      <c r="C624" s="137" t="s">
        <v>728</v>
      </c>
      <c r="D624" s="113" t="s">
        <v>1028</v>
      </c>
      <c r="E624" s="50" t="s">
        <v>2714</v>
      </c>
      <c r="F624" s="356">
        <f>+VLOOKUP($E624,Emissions!$1:$1048576,MATCH(DATE(F$2,1,1),Emissions!$A$1:$LI$1),FALSE)</f>
        <v>5.7841822399999999E-2</v>
      </c>
      <c r="G624" s="356">
        <f>+VLOOKUP($E624,Emissions!$1:$1048576,MATCH(DATE(G$2,1,1),Emissions!$A$1:$LI$1),FALSE)</f>
        <v>5.8311343500000001E-2</v>
      </c>
      <c r="H624" s="356">
        <f>+VLOOKUP($E624,Emissions!$1:$1048576,MATCH(DATE(H$2,1,1),Emissions!$A$1:$LI$1),FALSE)</f>
        <v>5.8197281300000001E-2</v>
      </c>
      <c r="I624" s="356">
        <f>+VLOOKUP($E624,Emissions!$1:$1048576,MATCH(DATE(I$2,1,1),Emissions!$A$1:$LI$1),FALSE)</f>
        <v>5.7424969700000002E-2</v>
      </c>
      <c r="J624" s="356">
        <f>+VLOOKUP($E624,Emissions!$1:$1048576,MATCH(DATE(J$2,1,1),Emissions!$A$1:$LI$1),FALSE)</f>
        <v>5.7325284099999999E-2</v>
      </c>
      <c r="K624" s="356">
        <f>+VLOOKUP($E624,Emissions!$1:$1048576,MATCH(DATE(K$2,1,1),Emissions!$A$1:$LI$1),FALSE)</f>
        <v>5.8783329199999998E-2</v>
      </c>
      <c r="L624" s="356">
        <f>+VLOOKUP($E624,Emissions!$1:$1048576,MATCH(DATE(L$2,1,1),Emissions!$A$1:$LI$1),FALSE)</f>
        <v>6.0000701500000003E-2</v>
      </c>
      <c r="M624" s="356">
        <f>+VLOOKUP($E624,Emissions!$1:$1048576,MATCH(DATE(M$2,1,1),Emissions!$A$1:$LI$1),FALSE)</f>
        <v>6.0815530399999998E-2</v>
      </c>
      <c r="N624" s="356">
        <f>+VLOOKUP($E624,Emissions!$1:$1048576,MATCH(DATE(N$2,1,1),Emissions!$A$1:$LI$1),FALSE)</f>
        <v>6.1132595900000003E-2</v>
      </c>
      <c r="O624" s="356">
        <f>+VLOOKUP($E624,Emissions!$1:$1048576,MATCH(DATE(O$2,1,1),Emissions!$A$1:$LI$1),FALSE)</f>
        <v>6.0893572600000001E-2</v>
      </c>
      <c r="P624" s="356">
        <f>+VLOOKUP($E624,Emissions!$1:$1048576,MATCH(DATE(P$2,1,1),Emissions!$A$1:$LI$1),FALSE)</f>
        <v>6.0059506899999997E-2</v>
      </c>
      <c r="Q624" s="356">
        <f>+VLOOKUP($E624,Emissions!$1:$1048576,MATCH(DATE(Q$2,1,1),Emissions!$A$1:$LI$1),FALSE)</f>
        <v>5.9751428799999999E-2</v>
      </c>
      <c r="R624" s="356">
        <f>+VLOOKUP($E624,Emissions!$1:$1048576,MATCH(DATE(R$2,1,1),Emissions!$A$1:$LI$1),FALSE)</f>
        <v>5.9964504100000003E-2</v>
      </c>
      <c r="S624" s="356">
        <f>+VLOOKUP($E624,Emissions!$1:$1048576,MATCH(DATE(S$2,1,1),Emissions!$A$1:$LI$1),FALSE)</f>
        <v>6.0593190599999999E-2</v>
      </c>
      <c r="T624" s="356">
        <f>+VLOOKUP($E624,Emissions!$1:$1048576,MATCH(DATE(T$2,1,1),Emissions!$A$1:$LI$1),FALSE)</f>
        <v>6.1530451999999999E-2</v>
      </c>
      <c r="U624" s="356">
        <f>+VLOOKUP($E624,Emissions!$1:$1048576,MATCH(DATE(U$2,1,1),Emissions!$A$1:$LI$1),FALSE)</f>
        <v>6.26886096E-2</v>
      </c>
      <c r="V624" s="356">
        <f>+VLOOKUP($E624,Emissions!$1:$1048576,MATCH(DATE(V$2,1,1),Emissions!$A$1:$LI$1),FALSE)</f>
        <v>6.3867125600000005E-2</v>
      </c>
      <c r="W624" s="356">
        <f>+VLOOKUP($E624,Emissions!$1:$1048576,MATCH(DATE(W$2,1,1),Emissions!$A$1:$LI$1),FALSE)</f>
        <v>6.5003674900000002E-2</v>
      </c>
      <c r="X624" s="356">
        <f>+VLOOKUP($E624,Emissions!$1:$1048576,MATCH(DATE(X$2,1,1),Emissions!$A$1:$LI$1),FALSE)</f>
        <v>6.6063429399999998E-2</v>
      </c>
      <c r="Y624" s="356">
        <f>+VLOOKUP($E624,Emissions!$1:$1048576,MATCH(DATE(Y$2,1,1),Emissions!$A$1:$LI$1),FALSE)</f>
        <v>6.7042617799999996E-2</v>
      </c>
      <c r="Z624" s="356">
        <f>+VLOOKUP($E624,Emissions!$1:$1048576,MATCH(DATE(Z$2,1,1),Emissions!$A$1:$LI$1),FALSE)</f>
        <v>6.7948320199999995E-2</v>
      </c>
      <c r="AA624" s="356">
        <f>+VLOOKUP($E624,Emissions!$1:$1048576,MATCH(DATE(AA$2,1,1),Emissions!$A$1:$LI$1),FALSE)</f>
        <v>6.8841797299999993E-2</v>
      </c>
      <c r="AB624" s="356">
        <f>+VLOOKUP($E624,Emissions!$1:$1048576,MATCH(DATE(AB$2,1,1),Emissions!$A$1:$LI$1),FALSE)</f>
        <v>6.9767296199999995E-2</v>
      </c>
      <c r="AC624" s="356">
        <f>+VLOOKUP($E624,Emissions!$1:$1048576,MATCH(DATE(AC$2,1,1),Emissions!$A$1:$LI$1),FALSE)</f>
        <v>7.07263749E-2</v>
      </c>
      <c r="AD624" s="356">
        <f>+VLOOKUP($E624,Emissions!$1:$1048576,MATCH(DATE(AD$2,1,1),Emissions!$A$1:$LI$1),FALSE)</f>
        <v>7.1712215999999995E-2</v>
      </c>
      <c r="AE624" s="356">
        <f>+VLOOKUP($E624,Emissions!$1:$1048576,MATCH(DATE(AE$2,1,1),Emissions!$A$1:$LI$1),FALSE)</f>
        <v>7.2705493699999998E-2</v>
      </c>
      <c r="AF624" s="356">
        <f>+VLOOKUP($E624,Emissions!$1:$1048576,MATCH(DATE(AF$2,1,1),Emissions!$A$1:$LI$1),FALSE)</f>
        <v>7.3709385599999996E-2</v>
      </c>
      <c r="AG624" s="356">
        <f>+VLOOKUP($E624,Emissions!$1:$1048576,MATCH(DATE(AG$2,1,1),Emissions!$A$1:$LI$1),FALSE)</f>
        <v>7.4751551099999994E-2</v>
      </c>
      <c r="AH624" s="356">
        <f>+VLOOKUP($E624,Emissions!$1:$1048576,MATCH(DATE(AH$2,1,1),Emissions!$A$1:$LI$1),FALSE)</f>
        <v>7.5826246099999994E-2</v>
      </c>
      <c r="AI624" s="356">
        <f>+VLOOKUP($E624,Emissions!$1:$1048576,MATCH(DATE(AI$2,1,1),Emissions!$A$1:$LI$1),FALSE)</f>
        <v>7.6924234800000005E-2</v>
      </c>
      <c r="AJ624" s="356">
        <f>+VLOOKUP($E624,Emissions!$1:$1048576,MATCH(DATE(AJ$2,1,1),Emissions!$A$1:$LI$1),FALSE)</f>
        <v>7.8037475199999998E-2</v>
      </c>
      <c r="AK624" s="356">
        <f>+VLOOKUP($E624,Emissions!$1:$1048576,MATCH(DATE(AK$2,1,1),Emissions!$A$1:$LI$1),FALSE)</f>
        <v>7.9187315600000002E-2</v>
      </c>
      <c r="AL624" s="356">
        <f>+VLOOKUP($E624,Emissions!$1:$1048576,MATCH(DATE(AL$2,1,1),Emissions!$A$1:$LI$1),FALSE)</f>
        <v>8.0376403099999993E-2</v>
      </c>
      <c r="AM624" s="356">
        <f>+VLOOKUP($E624,Emissions!$1:$1048576,MATCH(DATE(AM$2,1,1),Emissions!$A$1:$LI$1),FALSE)</f>
        <v>8.1594563800000006E-2</v>
      </c>
      <c r="AN624" s="356">
        <f>+VLOOKUP($E624,Emissions!$1:$1048576,MATCH(DATE(AN$2,1,1),Emissions!$A$1:$LI$1),FALSE)</f>
        <v>8.2830601300000001E-2</v>
      </c>
      <c r="AO624" s="356">
        <f>+VLOOKUP($E624,Emissions!$1:$1048576,MATCH(DATE(AO$2,1,1),Emissions!$A$1:$LI$1),FALSE)</f>
        <v>8.4074639699999995E-2</v>
      </c>
    </row>
    <row r="625" spans="1:41" ht="15" customHeight="1" x14ac:dyDescent="0.35">
      <c r="A625" s="407"/>
      <c r="B625" s="169"/>
      <c r="C625" s="137" t="s">
        <v>729</v>
      </c>
      <c r="D625" s="113" t="s">
        <v>1028</v>
      </c>
      <c r="E625" s="50" t="s">
        <v>2715</v>
      </c>
      <c r="F625" s="356">
        <f>+VLOOKUP($E625,Emissions!$1:$1048576,MATCH(DATE(F$2,1,1),Emissions!$A$1:$LI$1),FALSE)</f>
        <v>5.7476607500000004E-3</v>
      </c>
      <c r="G625" s="356">
        <f>+VLOOKUP($E625,Emissions!$1:$1048576,MATCH(DATE(G$2,1,1),Emissions!$A$1:$LI$1),FALSE)</f>
        <v>5.8659481499999996E-3</v>
      </c>
      <c r="H625" s="356">
        <f>+VLOOKUP($E625,Emissions!$1:$1048576,MATCH(DATE(H$2,1,1),Emissions!$A$1:$LI$1),FALSE)</f>
        <v>5.92873177E-3</v>
      </c>
      <c r="I625" s="356">
        <f>+VLOOKUP($E625,Emissions!$1:$1048576,MATCH(DATE(I$2,1,1),Emissions!$A$1:$LI$1),FALSE)</f>
        <v>5.9279380499999996E-3</v>
      </c>
      <c r="J625" s="356">
        <f>+VLOOKUP($E625,Emissions!$1:$1048576,MATCH(DATE(J$2,1,1),Emissions!$A$1:$LI$1),FALSE)</f>
        <v>5.9775236400000003E-3</v>
      </c>
      <c r="K625" s="356">
        <f>+VLOOKUP($E625,Emissions!$1:$1048576,MATCH(DATE(K$2,1,1),Emissions!$A$1:$LI$1),FALSE)</f>
        <v>6.1814775299999999E-3</v>
      </c>
      <c r="L625" s="356">
        <f>+VLOOKUP($E625,Emissions!$1:$1048576,MATCH(DATE(L$2,1,1),Emissions!$A$1:$LI$1),FALSE)</f>
        <v>6.3327946999999999E-3</v>
      </c>
      <c r="M625" s="356">
        <f>+VLOOKUP($E625,Emissions!$1:$1048576,MATCH(DATE(M$2,1,1),Emissions!$A$1:$LI$1),FALSE)</f>
        <v>6.4789117000000002E-3</v>
      </c>
      <c r="N625" s="356">
        <f>+VLOOKUP($E625,Emissions!$1:$1048576,MATCH(DATE(N$2,1,1),Emissions!$A$1:$LI$1),FALSE)</f>
        <v>6.6192827200000004E-3</v>
      </c>
      <c r="O625" s="356">
        <f>+VLOOKUP($E625,Emissions!$1:$1048576,MATCH(DATE(O$2,1,1),Emissions!$A$1:$LI$1),FALSE)</f>
        <v>6.7525516699999998E-3</v>
      </c>
      <c r="P625" s="356">
        <f>+VLOOKUP($E625,Emissions!$1:$1048576,MATCH(DATE(P$2,1,1),Emissions!$A$1:$LI$1),FALSE)</f>
        <v>6.8724676200000003E-3</v>
      </c>
      <c r="Q625" s="356">
        <f>+VLOOKUP($E625,Emissions!$1:$1048576,MATCH(DATE(Q$2,1,1),Emissions!$A$1:$LI$1),FALSE)</f>
        <v>7.0223281299999999E-3</v>
      </c>
      <c r="R625" s="356">
        <f>+VLOOKUP($E625,Emissions!$1:$1048576,MATCH(DATE(R$2,1,1),Emissions!$A$1:$LI$1),FALSE)</f>
        <v>7.2056909700000003E-3</v>
      </c>
      <c r="S625" s="356">
        <f>+VLOOKUP($E625,Emissions!$1:$1048576,MATCH(DATE(S$2,1,1),Emissions!$A$1:$LI$1),FALSE)</f>
        <v>7.4162967999999996E-3</v>
      </c>
      <c r="T625" s="356">
        <f>+VLOOKUP($E625,Emissions!$1:$1048576,MATCH(DATE(T$2,1,1),Emissions!$A$1:$LI$1),FALSE)</f>
        <v>7.6472207600000001E-3</v>
      </c>
      <c r="U625" s="356">
        <f>+VLOOKUP($E625,Emissions!$1:$1048576,MATCH(DATE(U$2,1,1),Emissions!$A$1:$LI$1),FALSE)</f>
        <v>7.8932764599999993E-3</v>
      </c>
      <c r="V625" s="356">
        <f>+VLOOKUP($E625,Emissions!$1:$1048576,MATCH(DATE(V$2,1,1),Emissions!$A$1:$LI$1),FALSE)</f>
        <v>8.1357380399999998E-3</v>
      </c>
      <c r="W625" s="356">
        <f>+VLOOKUP($E625,Emissions!$1:$1048576,MATCH(DATE(W$2,1,1),Emissions!$A$1:$LI$1),FALSE)</f>
        <v>8.3646950300000009E-3</v>
      </c>
      <c r="X625" s="356">
        <f>+VLOOKUP($E625,Emissions!$1:$1048576,MATCH(DATE(X$2,1,1),Emissions!$A$1:$LI$1),FALSE)</f>
        <v>8.5735473599999994E-3</v>
      </c>
      <c r="Y625" s="356">
        <f>+VLOOKUP($E625,Emissions!$1:$1048576,MATCH(DATE(Y$2,1,1),Emissions!$A$1:$LI$1),FALSE)</f>
        <v>8.7620435900000009E-3</v>
      </c>
      <c r="Z625" s="356">
        <f>+VLOOKUP($E625,Emissions!$1:$1048576,MATCH(DATE(Z$2,1,1),Emissions!$A$1:$LI$1),FALSE)</f>
        <v>8.9321444300000004E-3</v>
      </c>
      <c r="AA625" s="356">
        <f>+VLOOKUP($E625,Emissions!$1:$1048576,MATCH(DATE(AA$2,1,1),Emissions!$A$1:$LI$1),FALSE)</f>
        <v>9.0831022500000008E-3</v>
      </c>
      <c r="AB625" s="356">
        <f>+VLOOKUP($E625,Emissions!$1:$1048576,MATCH(DATE(AB$2,1,1),Emissions!$A$1:$LI$1),FALSE)</f>
        <v>9.2267746500000001E-3</v>
      </c>
      <c r="AC625" s="356">
        <f>+VLOOKUP($E625,Emissions!$1:$1048576,MATCH(DATE(AC$2,1,1),Emissions!$A$1:$LI$1),FALSE)</f>
        <v>9.3660175000000005E-3</v>
      </c>
      <c r="AD625" s="356">
        <f>+VLOOKUP($E625,Emissions!$1:$1048576,MATCH(DATE(AD$2,1,1),Emissions!$A$1:$LI$1),FALSE)</f>
        <v>9.5020052599999998E-3</v>
      </c>
      <c r="AE625" s="356">
        <f>+VLOOKUP($E625,Emissions!$1:$1048576,MATCH(DATE(AE$2,1,1),Emissions!$A$1:$LI$1),FALSE)</f>
        <v>9.6335789900000007E-3</v>
      </c>
      <c r="AF625" s="356">
        <f>+VLOOKUP($E625,Emissions!$1:$1048576,MATCH(DATE(AF$2,1,1),Emissions!$A$1:$LI$1),FALSE)</f>
        <v>9.7557865899999992E-3</v>
      </c>
      <c r="AG625" s="356">
        <f>+VLOOKUP($E625,Emissions!$1:$1048576,MATCH(DATE(AG$2,1,1),Emissions!$A$1:$LI$1),FALSE)</f>
        <v>9.8788651299999992E-3</v>
      </c>
      <c r="AH625" s="356">
        <f>+VLOOKUP($E625,Emissions!$1:$1048576,MATCH(DATE(AH$2,1,1),Emissions!$A$1:$LI$1),FALSE)</f>
        <v>1.0004457499999999E-2</v>
      </c>
      <c r="AI625" s="356">
        <f>+VLOOKUP($E625,Emissions!$1:$1048576,MATCH(DATE(AI$2,1,1),Emissions!$A$1:$LI$1),FALSE)</f>
        <v>1.01326921E-2</v>
      </c>
      <c r="AJ625" s="356">
        <f>+VLOOKUP($E625,Emissions!$1:$1048576,MATCH(DATE(AJ$2,1,1),Emissions!$A$1:$LI$1),FALSE)</f>
        <v>1.0263405600000001E-2</v>
      </c>
      <c r="AK625" s="356">
        <f>+VLOOKUP($E625,Emissions!$1:$1048576,MATCH(DATE(AK$2,1,1),Emissions!$A$1:$LI$1),FALSE)</f>
        <v>1.03962573E-2</v>
      </c>
      <c r="AL625" s="356">
        <f>+VLOOKUP($E625,Emissions!$1:$1048576,MATCH(DATE(AL$2,1,1),Emissions!$A$1:$LI$1),FALSE)</f>
        <v>1.0533810399999999E-2</v>
      </c>
      <c r="AM625" s="356">
        <f>+VLOOKUP($E625,Emissions!$1:$1048576,MATCH(DATE(AM$2,1,1),Emissions!$A$1:$LI$1),FALSE)</f>
        <v>1.0675725299999999E-2</v>
      </c>
      <c r="AN625" s="356">
        <f>+VLOOKUP($E625,Emissions!$1:$1048576,MATCH(DATE(AN$2,1,1),Emissions!$A$1:$LI$1),FALSE)</f>
        <v>1.08211687E-2</v>
      </c>
      <c r="AO625" s="356">
        <f>+VLOOKUP($E625,Emissions!$1:$1048576,MATCH(DATE(AO$2,1,1),Emissions!$A$1:$LI$1),FALSE)</f>
        <v>1.0969283E-2</v>
      </c>
    </row>
    <row r="626" spans="1:41" ht="15" customHeight="1" x14ac:dyDescent="0.35">
      <c r="A626" s="407"/>
      <c r="B626" s="169"/>
      <c r="C626" s="137" t="s">
        <v>730</v>
      </c>
      <c r="D626" s="113" t="s">
        <v>1028</v>
      </c>
      <c r="E626" s="50" t="s">
        <v>2716</v>
      </c>
      <c r="F626" s="356">
        <f>+VLOOKUP($E626,Emissions!$1:$1048576,MATCH(DATE(F$2,1,1),Emissions!$A$1:$LI$1),FALSE)</f>
        <v>0.55819566970000001</v>
      </c>
      <c r="G626" s="356">
        <f>+VLOOKUP($E626,Emissions!$1:$1048576,MATCH(DATE(G$2,1,1),Emissions!$A$1:$LI$1),FALSE)</f>
        <v>0.57079652059999997</v>
      </c>
      <c r="H626" s="356">
        <f>+VLOOKUP($E626,Emissions!$1:$1048576,MATCH(DATE(H$2,1,1),Emissions!$A$1:$LI$1),FALSE)</f>
        <v>0.57877249720000001</v>
      </c>
      <c r="I626" s="356">
        <f>+VLOOKUP($E626,Emissions!$1:$1048576,MATCH(DATE(I$2,1,1),Emissions!$A$1:$LI$1),FALSE)</f>
        <v>0.58057525399999999</v>
      </c>
      <c r="J626" s="356">
        <f>+VLOOKUP($E626,Emissions!$1:$1048576,MATCH(DATE(J$2,1,1),Emissions!$A$1:$LI$1),FALSE)</f>
        <v>0.58623652569999996</v>
      </c>
      <c r="K626" s="356">
        <f>+VLOOKUP($E626,Emissions!$1:$1048576,MATCH(DATE(K$2,1,1),Emissions!$A$1:$LI$1),FALSE)</f>
        <v>0.60607690010000004</v>
      </c>
      <c r="L626" s="356">
        <f>+VLOOKUP($E626,Emissions!$1:$1048576,MATCH(DATE(L$2,1,1),Emissions!$A$1:$LI$1),FALSE)</f>
        <v>0.62165409910000002</v>
      </c>
      <c r="M626" s="356">
        <f>+VLOOKUP($E626,Emissions!$1:$1048576,MATCH(DATE(M$2,1,1),Emissions!$A$1:$LI$1),FALSE)</f>
        <v>0.63757196350000001</v>
      </c>
      <c r="N626" s="356">
        <f>+VLOOKUP($E626,Emissions!$1:$1048576,MATCH(DATE(N$2,1,1),Emissions!$A$1:$LI$1),FALSE)</f>
        <v>0.65379366530000005</v>
      </c>
      <c r="O626" s="356">
        <f>+VLOOKUP($E626,Emissions!$1:$1048576,MATCH(DATE(O$2,1,1),Emissions!$A$1:$LI$1),FALSE)</f>
        <v>0.6702240303</v>
      </c>
      <c r="P626" s="356">
        <f>+VLOOKUP($E626,Emissions!$1:$1048576,MATCH(DATE(P$2,1,1),Emissions!$A$1:$LI$1),FALSE)</f>
        <v>0.68608874850000001</v>
      </c>
      <c r="Q626" s="356">
        <f>+VLOOKUP($E626,Emissions!$1:$1048576,MATCH(DATE(Q$2,1,1),Emissions!$A$1:$LI$1),FALSE)</f>
        <v>0.70479987359999996</v>
      </c>
      <c r="R626" s="356">
        <f>+VLOOKUP($E626,Emissions!$1:$1048576,MATCH(DATE(R$2,1,1),Emissions!$A$1:$LI$1),FALSE)</f>
        <v>0.72656237109999999</v>
      </c>
      <c r="S626" s="356">
        <f>+VLOOKUP($E626,Emissions!$1:$1048576,MATCH(DATE(S$2,1,1),Emissions!$A$1:$LI$1),FALSE)</f>
        <v>0.75077827779999995</v>
      </c>
      <c r="T626" s="356">
        <f>+VLOOKUP($E626,Emissions!$1:$1048576,MATCH(DATE(T$2,1,1),Emissions!$A$1:$LI$1),FALSE)</f>
        <v>0.77685315420000001</v>
      </c>
      <c r="U626" s="356">
        <f>+VLOOKUP($E626,Emissions!$1:$1048576,MATCH(DATE(U$2,1,1),Emissions!$A$1:$LI$1),FALSE)</f>
        <v>0.80437790580000001</v>
      </c>
      <c r="V626" s="356">
        <f>+VLOOKUP($E626,Emissions!$1:$1048576,MATCH(DATE(V$2,1,1),Emissions!$A$1:$LI$1),FALSE)</f>
        <v>0.83134323030000001</v>
      </c>
      <c r="W626" s="356">
        <f>+VLOOKUP($E626,Emissions!$1:$1048576,MATCH(DATE(W$2,1,1),Emissions!$A$1:$LI$1),FALSE)</f>
        <v>0.85694701880000002</v>
      </c>
      <c r="X626" s="356">
        <f>+VLOOKUP($E626,Emissions!$1:$1048576,MATCH(DATE(X$2,1,1),Emissions!$A$1:$LI$1),FALSE)</f>
        <v>0.88039033460000005</v>
      </c>
      <c r="Y626" s="356">
        <f>+VLOOKUP($E626,Emissions!$1:$1048576,MATCH(DATE(Y$2,1,1),Emissions!$A$1:$LI$1),FALSE)</f>
        <v>0.90151423470000003</v>
      </c>
      <c r="Z626" s="356">
        <f>+VLOOKUP($E626,Emissions!$1:$1048576,MATCH(DATE(Z$2,1,1),Emissions!$A$1:$LI$1),FALSE)</f>
        <v>0.92047891250000002</v>
      </c>
      <c r="AA626" s="356">
        <f>+VLOOKUP($E626,Emissions!$1:$1048576,MATCH(DATE(AA$2,1,1),Emissions!$A$1:$LI$1),FALSE)</f>
        <v>0.93673572319999998</v>
      </c>
      <c r="AB626" s="356">
        <f>+VLOOKUP($E626,Emissions!$1:$1048576,MATCH(DATE(AB$2,1,1),Emissions!$A$1:$LI$1),FALSE)</f>
        <v>0.95195808240000002</v>
      </c>
      <c r="AC626" s="356">
        <f>+VLOOKUP($E626,Emissions!$1:$1048576,MATCH(DATE(AC$2,1,1),Emissions!$A$1:$LI$1),FALSE)</f>
        <v>0.96654045789999998</v>
      </c>
      <c r="AD626" s="356">
        <f>+VLOOKUP($E626,Emissions!$1:$1048576,MATCH(DATE(AD$2,1,1),Emissions!$A$1:$LI$1),FALSE)</f>
        <v>0.98067095370000001</v>
      </c>
      <c r="AE626" s="356">
        <f>+VLOOKUP($E626,Emissions!$1:$1048576,MATCH(DATE(AE$2,1,1),Emissions!$A$1:$LI$1),FALSE)</f>
        <v>0.99437079139999995</v>
      </c>
      <c r="AF626" s="356">
        <f>+VLOOKUP($E626,Emissions!$1:$1048576,MATCH(DATE(AF$2,1,1),Emissions!$A$1:$LI$1),FALSE)</f>
        <v>1.0067529289999999</v>
      </c>
      <c r="AG626" s="356">
        <f>+VLOOKUP($E626,Emissions!$1:$1048576,MATCH(DATE(AG$2,1,1),Emissions!$A$1:$LI$1),FALSE)</f>
        <v>1.0193410970000001</v>
      </c>
      <c r="AH626" s="356">
        <f>+VLOOKUP($E626,Emissions!$1:$1048576,MATCH(DATE(AH$2,1,1),Emissions!$A$1:$LI$1),FALSE)</f>
        <v>1.0323547580000001</v>
      </c>
      <c r="AI626" s="356">
        <f>+VLOOKUP($E626,Emissions!$1:$1048576,MATCH(DATE(AI$2,1,1),Emissions!$A$1:$LI$1),FALSE)</f>
        <v>1.04579573</v>
      </c>
      <c r="AJ626" s="356">
        <f>+VLOOKUP($E626,Emissions!$1:$1048576,MATCH(DATE(AJ$2,1,1),Emissions!$A$1:$LI$1),FALSE)</f>
        <v>1.0596251880000001</v>
      </c>
      <c r="AK626" s="356">
        <f>+VLOOKUP($E626,Emissions!$1:$1048576,MATCH(DATE(AK$2,1,1),Emissions!$A$1:$LI$1),FALSE)</f>
        <v>1.073665101</v>
      </c>
      <c r="AL626" s="356">
        <f>+VLOOKUP($E626,Emissions!$1:$1048576,MATCH(DATE(AL$2,1,1),Emissions!$A$1:$LI$1),FALSE)</f>
        <v>1.088298787</v>
      </c>
      <c r="AM626" s="356">
        <f>+VLOOKUP($E626,Emissions!$1:$1048576,MATCH(DATE(AM$2,1,1),Emissions!$A$1:$LI$1),FALSE)</f>
        <v>1.103491668</v>
      </c>
      <c r="AN626" s="356">
        <f>+VLOOKUP($E626,Emissions!$1:$1048576,MATCH(DATE(AN$2,1,1),Emissions!$A$1:$LI$1),FALSE)</f>
        <v>1.119145488</v>
      </c>
      <c r="AO626" s="356">
        <f>+VLOOKUP($E626,Emissions!$1:$1048576,MATCH(DATE(AO$2,1,1),Emissions!$A$1:$LI$1),FALSE)</f>
        <v>1.1351564270000001</v>
      </c>
    </row>
    <row r="627" spans="1:41" ht="15" customHeight="1" x14ac:dyDescent="0.35">
      <c r="A627" s="407"/>
      <c r="B627" s="169"/>
      <c r="C627" s="137" t="s">
        <v>731</v>
      </c>
      <c r="D627" s="113" t="s">
        <v>1028</v>
      </c>
      <c r="E627" s="50" t="s">
        <v>2717</v>
      </c>
      <c r="F627" s="356">
        <f>+VLOOKUP($E627,Emissions!$1:$1048576,MATCH(DATE(F$2,1,1),Emissions!$A$1:$LI$1),FALSE)</f>
        <v>8.5407615100000001E-2</v>
      </c>
      <c r="G627" s="356">
        <f>+VLOOKUP($E627,Emissions!$1:$1048576,MATCH(DATE(G$2,1,1),Emissions!$A$1:$LI$1),FALSE)</f>
        <v>8.7026569900000003E-2</v>
      </c>
      <c r="H627" s="356">
        <f>+VLOOKUP($E627,Emissions!$1:$1048576,MATCH(DATE(H$2,1,1),Emissions!$A$1:$LI$1),FALSE)</f>
        <v>8.7718182899999997E-2</v>
      </c>
      <c r="I627" s="356">
        <f>+VLOOKUP($E627,Emissions!$1:$1048576,MATCH(DATE(I$2,1,1),Emissions!$A$1:$LI$1),FALSE)</f>
        <v>8.72698207E-2</v>
      </c>
      <c r="J627" s="356">
        <f>+VLOOKUP($E627,Emissions!$1:$1048576,MATCH(DATE(J$2,1,1),Emissions!$A$1:$LI$1),FALSE)</f>
        <v>8.7731249499999997E-2</v>
      </c>
      <c r="K627" s="356">
        <f>+VLOOKUP($E627,Emissions!$1:$1048576,MATCH(DATE(K$2,1,1),Emissions!$A$1:$LI$1),FALSE)</f>
        <v>9.06081418E-2</v>
      </c>
      <c r="L627" s="356">
        <f>+VLOOKUP($E627,Emissions!$1:$1048576,MATCH(DATE(L$2,1,1),Emissions!$A$1:$LI$1),FALSE)</f>
        <v>9.2827995400000002E-2</v>
      </c>
      <c r="M627" s="356">
        <f>+VLOOKUP($E627,Emissions!$1:$1048576,MATCH(DATE(M$2,1,1),Emissions!$A$1:$LI$1),FALSE)</f>
        <v>9.4592607699999998E-2</v>
      </c>
      <c r="N627" s="356">
        <f>+VLOOKUP($E627,Emissions!$1:$1048576,MATCH(DATE(N$2,1,1),Emissions!$A$1:$LI$1),FALSE)</f>
        <v>9.5829309799999998E-2</v>
      </c>
      <c r="O627" s="356">
        <f>+VLOOKUP($E627,Emissions!$1:$1048576,MATCH(DATE(O$2,1,1),Emissions!$A$1:$LI$1),FALSE)</f>
        <v>9.64566429E-2</v>
      </c>
      <c r="P627" s="356">
        <f>+VLOOKUP($E627,Emissions!$1:$1048576,MATCH(DATE(P$2,1,1),Emissions!$A$1:$LI$1),FALSE)</f>
        <v>9.6346284099999999E-2</v>
      </c>
      <c r="Q627" s="356">
        <f>+VLOOKUP($E627,Emissions!$1:$1048576,MATCH(DATE(Q$2,1,1),Emissions!$A$1:$LI$1),FALSE)</f>
        <v>9.6979499699999999E-2</v>
      </c>
      <c r="R627" s="356">
        <f>+VLOOKUP($E627,Emissions!$1:$1048576,MATCH(DATE(R$2,1,1),Emissions!$A$1:$LI$1),FALSE)</f>
        <v>9.8321527800000003E-2</v>
      </c>
      <c r="S627" s="356">
        <f>+VLOOKUP($E627,Emissions!$1:$1048576,MATCH(DATE(S$2,1,1),Emissions!$A$1:$LI$1),FALSE)</f>
        <v>0.1001904319</v>
      </c>
      <c r="T627" s="356">
        <f>+VLOOKUP($E627,Emissions!$1:$1048576,MATCH(DATE(T$2,1,1),Emissions!$A$1:$LI$1),FALSE)</f>
        <v>0.1024245635</v>
      </c>
      <c r="U627" s="356">
        <f>+VLOOKUP($E627,Emissions!$1:$1048576,MATCH(DATE(U$2,1,1),Emissions!$A$1:$LI$1),FALSE)</f>
        <v>0.1049059658</v>
      </c>
      <c r="V627" s="356">
        <f>+VLOOKUP($E627,Emissions!$1:$1048576,MATCH(DATE(V$2,1,1),Emissions!$A$1:$LI$1),FALSE)</f>
        <v>0.10728876280000001</v>
      </c>
      <c r="W627" s="356">
        <f>+VLOOKUP($E627,Emissions!$1:$1048576,MATCH(DATE(W$2,1,1),Emissions!$A$1:$LI$1),FALSE)</f>
        <v>0.1095194679</v>
      </c>
      <c r="X627" s="356">
        <f>+VLOOKUP($E627,Emissions!$1:$1048576,MATCH(DATE(X$2,1,1),Emissions!$A$1:$LI$1),FALSE)</f>
        <v>0.1115558858</v>
      </c>
      <c r="Y627" s="356">
        <f>+VLOOKUP($E627,Emissions!$1:$1048576,MATCH(DATE(Y$2,1,1),Emissions!$A$1:$LI$1),FALSE)</f>
        <v>0.1134064952</v>
      </c>
      <c r="Z627" s="356">
        <f>+VLOOKUP($E627,Emissions!$1:$1048576,MATCH(DATE(Z$2,1,1),Emissions!$A$1:$LI$1),FALSE)</f>
        <v>0.1150960961</v>
      </c>
      <c r="AA627" s="356">
        <f>+VLOOKUP($E627,Emissions!$1:$1048576,MATCH(DATE(AA$2,1,1),Emissions!$A$1:$LI$1),FALSE)</f>
        <v>0.1166373347</v>
      </c>
      <c r="AB627" s="356">
        <f>+VLOOKUP($E627,Emissions!$1:$1048576,MATCH(DATE(AB$2,1,1),Emissions!$A$1:$LI$1),FALSE)</f>
        <v>0.1181885688</v>
      </c>
      <c r="AC627" s="356">
        <f>+VLOOKUP($E627,Emissions!$1:$1048576,MATCH(DATE(AC$2,1,1),Emissions!$A$1:$LI$1),FALSE)</f>
        <v>0.11976760190000001</v>
      </c>
      <c r="AD627" s="356">
        <f>+VLOOKUP($E627,Emissions!$1:$1048576,MATCH(DATE(AD$2,1,1),Emissions!$A$1:$LI$1),FALSE)</f>
        <v>0.1213691613</v>
      </c>
      <c r="AE627" s="356">
        <f>+VLOOKUP($E627,Emissions!$1:$1048576,MATCH(DATE(AE$2,1,1),Emissions!$A$1:$LI$1),FALSE)</f>
        <v>0.1229696517</v>
      </c>
      <c r="AF627" s="356">
        <f>+VLOOKUP($E627,Emissions!$1:$1048576,MATCH(DATE(AF$2,1,1),Emissions!$A$1:$LI$1),FALSE)</f>
        <v>0.1244945708</v>
      </c>
      <c r="AG627" s="356">
        <f>+VLOOKUP($E627,Emissions!$1:$1048576,MATCH(DATE(AG$2,1,1),Emissions!$A$1:$LI$1),FALSE)</f>
        <v>0.12607948729999999</v>
      </c>
      <c r="AH627" s="356">
        <f>+VLOOKUP($E627,Emissions!$1:$1048576,MATCH(DATE(AH$2,1,1),Emissions!$A$1:$LI$1),FALSE)</f>
        <v>0.12773173669999999</v>
      </c>
      <c r="AI627" s="356">
        <f>+VLOOKUP($E627,Emissions!$1:$1048576,MATCH(DATE(AI$2,1,1),Emissions!$A$1:$LI$1),FALSE)</f>
        <v>0.12943943459999999</v>
      </c>
      <c r="AJ627" s="356">
        <f>+VLOOKUP($E627,Emissions!$1:$1048576,MATCH(DATE(AJ$2,1,1),Emissions!$A$1:$LI$1),FALSE)</f>
        <v>0.1311896608</v>
      </c>
      <c r="AK627" s="356">
        <f>+VLOOKUP($E627,Emissions!$1:$1048576,MATCH(DATE(AK$2,1,1),Emissions!$A$1:$LI$1),FALSE)</f>
        <v>0.13298864909999999</v>
      </c>
      <c r="AL627" s="356">
        <f>+VLOOKUP($E627,Emissions!$1:$1048576,MATCH(DATE(AL$2,1,1),Emissions!$A$1:$LI$1),FALSE)</f>
        <v>0.13486447230000001</v>
      </c>
      <c r="AM627" s="356">
        <f>+VLOOKUP($E627,Emissions!$1:$1048576,MATCH(DATE(AM$2,1,1),Emissions!$A$1:$LI$1),FALSE)</f>
        <v>0.13680337849999999</v>
      </c>
      <c r="AN627" s="356">
        <f>+VLOOKUP($E627,Emissions!$1:$1048576,MATCH(DATE(AN$2,1,1),Emissions!$A$1:$LI$1),FALSE)</f>
        <v>0.13878700469999999</v>
      </c>
      <c r="AO627" s="356">
        <f>+VLOOKUP($E627,Emissions!$1:$1048576,MATCH(DATE(AO$2,1,1),Emissions!$A$1:$LI$1),FALSE)</f>
        <v>0.14079877169999999</v>
      </c>
    </row>
    <row r="628" spans="1:41" ht="15" customHeight="1" x14ac:dyDescent="0.35">
      <c r="A628" s="407"/>
      <c r="B628" s="169"/>
      <c r="C628" s="137" t="s">
        <v>732</v>
      </c>
      <c r="D628" s="113" t="s">
        <v>1028</v>
      </c>
      <c r="E628" s="50" t="s">
        <v>2718</v>
      </c>
      <c r="F628" s="322">
        <f>+VLOOKUP($E628,Emissions!$1:$1048576,MATCH(DATE(F$2,1,1),Emissions!$A$1:$LI$1),FALSE)</f>
        <v>5.9067478299999997E-2</v>
      </c>
      <c r="G628" s="322">
        <f>+VLOOKUP($E628,Emissions!$1:$1048576,MATCH(DATE(G$2,1,1),Emissions!$A$1:$LI$1),FALSE)</f>
        <v>5.9831694099999999E-2</v>
      </c>
      <c r="H628" s="322">
        <f>+VLOOKUP($E628,Emissions!$1:$1048576,MATCH(DATE(H$2,1,1),Emissions!$A$1:$LI$1),FALSE)</f>
        <v>5.9973940500000003E-2</v>
      </c>
      <c r="I628" s="322">
        <f>+VLOOKUP($E628,Emissions!$1:$1048576,MATCH(DATE(I$2,1,1),Emissions!$A$1:$LI$1),FALSE)</f>
        <v>5.9540665999999999E-2</v>
      </c>
      <c r="J628" s="322">
        <f>+VLOOKUP($E628,Emissions!$1:$1048576,MATCH(DATE(J$2,1,1),Emissions!$A$1:$LI$1),FALSE)</f>
        <v>5.9756053599999998E-2</v>
      </c>
      <c r="K628" s="322">
        <f>+VLOOKUP($E628,Emissions!$1:$1048576,MATCH(DATE(K$2,1,1),Emissions!$A$1:$LI$1),FALSE)</f>
        <v>6.1537582700000003E-2</v>
      </c>
      <c r="L628" s="322">
        <f>+VLOOKUP($E628,Emissions!$1:$1048576,MATCH(DATE(L$2,1,1),Emissions!$A$1:$LI$1),FALSE)</f>
        <v>6.2954210900000002E-2</v>
      </c>
      <c r="M628" s="322">
        <f>+VLOOKUP($E628,Emissions!$1:$1048576,MATCH(DATE(M$2,1,1),Emissions!$A$1:$LI$1),FALSE)</f>
        <v>6.4146007800000002E-2</v>
      </c>
      <c r="N628" s="322">
        <f>+VLOOKUP($E628,Emissions!$1:$1048576,MATCH(DATE(N$2,1,1),Emissions!$A$1:$LI$1),FALSE)</f>
        <v>6.5035506000000007E-2</v>
      </c>
      <c r="O628" s="322">
        <f>+VLOOKUP($E628,Emissions!$1:$1048576,MATCH(DATE(O$2,1,1),Emissions!$A$1:$LI$1),FALSE)</f>
        <v>6.5554888800000002E-2</v>
      </c>
      <c r="P628" s="322">
        <f>+VLOOKUP($E628,Emissions!$1:$1048576,MATCH(DATE(P$2,1,1),Emissions!$A$1:$LI$1),FALSE)</f>
        <v>6.5600477200000007E-2</v>
      </c>
      <c r="Q628" s="322">
        <f>+VLOOKUP($E628,Emissions!$1:$1048576,MATCH(DATE(Q$2,1,1),Emissions!$A$1:$LI$1),FALSE)</f>
        <v>6.6106495799999998E-2</v>
      </c>
      <c r="R628" s="322">
        <f>+VLOOKUP($E628,Emissions!$1:$1048576,MATCH(DATE(R$2,1,1),Emissions!$A$1:$LI$1),FALSE)</f>
        <v>6.7054951599999996E-2</v>
      </c>
      <c r="S628" s="322">
        <f>+VLOOKUP($E628,Emissions!$1:$1048576,MATCH(DATE(S$2,1,1),Emissions!$A$1:$LI$1),FALSE)</f>
        <v>6.8336086800000001E-2</v>
      </c>
      <c r="T628" s="322">
        <f>+VLOOKUP($E628,Emissions!$1:$1048576,MATCH(DATE(T$2,1,1),Emissions!$A$1:$LI$1),FALSE)</f>
        <v>6.9852860200000005E-2</v>
      </c>
      <c r="U628" s="322">
        <f>+VLOOKUP($E628,Emissions!$1:$1048576,MATCH(DATE(U$2,1,1),Emissions!$A$1:$LI$1),FALSE)</f>
        <v>7.1533966500000004E-2</v>
      </c>
      <c r="V628" s="322">
        <f>+VLOOKUP($E628,Emissions!$1:$1048576,MATCH(DATE(V$2,1,1),Emissions!$A$1:$LI$1),FALSE)</f>
        <v>7.31528927E-2</v>
      </c>
      <c r="W628" s="322">
        <f>+VLOOKUP($E628,Emissions!$1:$1048576,MATCH(DATE(W$2,1,1),Emissions!$A$1:$LI$1),FALSE)</f>
        <v>7.4675594499999998E-2</v>
      </c>
      <c r="X628" s="322">
        <f>+VLOOKUP($E628,Emissions!$1:$1048576,MATCH(DATE(X$2,1,1),Emissions!$A$1:$LI$1),FALSE)</f>
        <v>7.6072142699999998E-2</v>
      </c>
      <c r="Y628" s="322">
        <f>+VLOOKUP($E628,Emissions!$1:$1048576,MATCH(DATE(Y$2,1,1),Emissions!$A$1:$LI$1),FALSE)</f>
        <v>7.7344970499999999E-2</v>
      </c>
      <c r="Z628" s="322">
        <f>+VLOOKUP($E628,Emissions!$1:$1048576,MATCH(DATE(Z$2,1,1),Emissions!$A$1:$LI$1),FALSE)</f>
        <v>7.8509268199999996E-2</v>
      </c>
      <c r="AA628" s="322">
        <f>+VLOOKUP($E628,Emissions!$1:$1048576,MATCH(DATE(AA$2,1,1),Emissions!$A$1:$LI$1),FALSE)</f>
        <v>7.9568545399999996E-2</v>
      </c>
      <c r="AB628" s="322">
        <f>+VLOOKUP($E628,Emissions!$1:$1048576,MATCH(DATE(AB$2,1,1),Emissions!$A$1:$LI$1),FALSE)</f>
        <v>8.0630310799999994E-2</v>
      </c>
      <c r="AC628" s="322">
        <f>+VLOOKUP($E628,Emissions!$1:$1048576,MATCH(DATE(AC$2,1,1),Emissions!$A$1:$LI$1),FALSE)</f>
        <v>8.1710257800000005E-2</v>
      </c>
      <c r="AD628" s="322">
        <f>+VLOOKUP($E628,Emissions!$1:$1048576,MATCH(DATE(AD$2,1,1),Emissions!$A$1:$LI$1),FALSE)</f>
        <v>8.2807051399999998E-2</v>
      </c>
      <c r="AE628" s="322">
        <f>+VLOOKUP($E628,Emissions!$1:$1048576,MATCH(DATE(AE$2,1,1),Emissions!$A$1:$LI$1),FALSE)</f>
        <v>8.3909084199999998E-2</v>
      </c>
      <c r="AF628" s="322">
        <f>+VLOOKUP($E628,Emissions!$1:$1048576,MATCH(DATE(AF$2,1,1),Emissions!$A$1:$LI$1),FALSE)</f>
        <v>8.4965122399999995E-2</v>
      </c>
      <c r="AG628" s="322">
        <f>+VLOOKUP($E628,Emissions!$1:$1048576,MATCH(DATE(AG$2,1,1),Emissions!$A$1:$LI$1),FALSE)</f>
        <v>8.6068183399999998E-2</v>
      </c>
      <c r="AH628" s="322">
        <f>+VLOOKUP($E628,Emissions!$1:$1048576,MATCH(DATE(AH$2,1,1),Emissions!$A$1:$LI$1),FALSE)</f>
        <v>8.7224177900000005E-2</v>
      </c>
      <c r="AI628" s="322">
        <f>+VLOOKUP($E628,Emissions!$1:$1048576,MATCH(DATE(AI$2,1,1),Emissions!$A$1:$LI$1),FALSE)</f>
        <v>8.8424326100000006E-2</v>
      </c>
      <c r="AJ628" s="322">
        <f>+VLOOKUP($E628,Emissions!$1:$1048576,MATCH(DATE(AJ$2,1,1),Emissions!$A$1:$LI$1),FALSE)</f>
        <v>8.9658889399999997E-2</v>
      </c>
      <c r="AK628" s="322">
        <f>+VLOOKUP($E628,Emissions!$1:$1048576,MATCH(DATE(AK$2,1,1),Emissions!$A$1:$LI$1),FALSE)</f>
        <v>9.0931413899999994E-2</v>
      </c>
      <c r="AL628" s="322">
        <f>+VLOOKUP($E628,Emissions!$1:$1048576,MATCH(DATE(AL$2,1,1),Emissions!$A$1:$LI$1),FALSE)</f>
        <v>9.2260738699999997E-2</v>
      </c>
      <c r="AM628" s="322">
        <f>+VLOOKUP($E628,Emissions!$1:$1048576,MATCH(DATE(AM$2,1,1),Emissions!$A$1:$LI$1),FALSE)</f>
        <v>9.3637409599999999E-2</v>
      </c>
      <c r="AN628" s="322">
        <f>+VLOOKUP($E628,Emissions!$1:$1048576,MATCH(DATE(AN$2,1,1),Emissions!$A$1:$LI$1),FALSE)</f>
        <v>9.5048598400000003E-2</v>
      </c>
      <c r="AO628" s="322">
        <f>+VLOOKUP($E628,Emissions!$1:$1048576,MATCH(DATE(AO$2,1,1),Emissions!$A$1:$LI$1),FALSE)</f>
        <v>9.64824564E-2</v>
      </c>
    </row>
    <row r="629" spans="1:41" ht="15" customHeight="1" x14ac:dyDescent="0.35">
      <c r="A629" s="407"/>
      <c r="B629" s="169"/>
      <c r="C629" s="137" t="s">
        <v>733</v>
      </c>
      <c r="D629" s="113" t="s">
        <v>1028</v>
      </c>
      <c r="E629" s="50" t="s">
        <v>2719</v>
      </c>
      <c r="F629" s="356">
        <f>+VLOOKUP($E629,Emissions!$1:$1048576,MATCH(DATE(F$2,1,1),Emissions!$A$1:$LI$1),FALSE)</f>
        <v>4.0725191399999999E-2</v>
      </c>
      <c r="G629" s="356">
        <f>+VLOOKUP($E629,Emissions!$1:$1048576,MATCH(DATE(G$2,1,1),Emissions!$A$1:$LI$1),FALSE)</f>
        <v>4.1829413599999997E-2</v>
      </c>
      <c r="H629" s="356">
        <f>+VLOOKUP($E629,Emissions!$1:$1048576,MATCH(DATE(H$2,1,1),Emissions!$A$1:$LI$1),FALSE)</f>
        <v>4.2564009899999998E-2</v>
      </c>
      <c r="I629" s="356">
        <f>+VLOOKUP($E629,Emissions!$1:$1048576,MATCH(DATE(I$2,1,1),Emissions!$A$1:$LI$1),FALSE)</f>
        <v>4.27961429E-2</v>
      </c>
      <c r="J629" s="356">
        <f>+VLOOKUP($E629,Emissions!$1:$1048576,MATCH(DATE(J$2,1,1),Emissions!$A$1:$LI$1),FALSE)</f>
        <v>4.3349127100000003E-2</v>
      </c>
      <c r="K629" s="356">
        <f>+VLOOKUP($E629,Emissions!$1:$1048576,MATCH(DATE(K$2,1,1),Emissions!$A$1:$LI$1),FALSE)</f>
        <v>4.4955296499999998E-2</v>
      </c>
      <c r="L629" s="356">
        <f>+VLOOKUP($E629,Emissions!$1:$1048576,MATCH(DATE(L$2,1,1),Emissions!$A$1:$LI$1),FALSE)</f>
        <v>4.6202807800000002E-2</v>
      </c>
      <c r="M629" s="356">
        <f>+VLOOKUP($E629,Emissions!$1:$1048576,MATCH(DATE(M$2,1,1),Emissions!$A$1:$LI$1),FALSE)</f>
        <v>4.7374114199999998E-2</v>
      </c>
      <c r="N629" s="356">
        <f>+VLOOKUP($E629,Emissions!$1:$1048576,MATCH(DATE(N$2,1,1),Emissions!$A$1:$LI$1),FALSE)</f>
        <v>4.8464491499999998E-2</v>
      </c>
      <c r="O629" s="356">
        <f>+VLOOKUP($E629,Emissions!$1:$1048576,MATCH(DATE(O$2,1,1),Emissions!$A$1:$LI$1),FALSE)</f>
        <v>4.9453257E-2</v>
      </c>
      <c r="P629" s="356">
        <f>+VLOOKUP($E629,Emissions!$1:$1048576,MATCH(DATE(P$2,1,1),Emissions!$A$1:$LI$1),FALSE)</f>
        <v>5.0271033100000001E-2</v>
      </c>
      <c r="Q629" s="356">
        <f>+VLOOKUP($E629,Emissions!$1:$1048576,MATCH(DATE(Q$2,1,1),Emissions!$A$1:$LI$1),FALSE)</f>
        <v>5.1345906699999999E-2</v>
      </c>
      <c r="R629" s="356">
        <f>+VLOOKUP($E629,Emissions!$1:$1048576,MATCH(DATE(R$2,1,1),Emissions!$A$1:$LI$1),FALSE)</f>
        <v>5.2675411700000001E-2</v>
      </c>
      <c r="S629" s="356">
        <f>+VLOOKUP($E629,Emissions!$1:$1048576,MATCH(DATE(S$2,1,1),Emissions!$A$1:$LI$1),FALSE)</f>
        <v>5.4195850099999998E-2</v>
      </c>
      <c r="T629" s="356">
        <f>+VLOOKUP($E629,Emissions!$1:$1048576,MATCH(DATE(T$2,1,1),Emissions!$A$1:$LI$1),FALSE)</f>
        <v>5.5853961700000003E-2</v>
      </c>
      <c r="U629" s="356">
        <f>+VLOOKUP($E629,Emissions!$1:$1048576,MATCH(DATE(U$2,1,1),Emissions!$A$1:$LI$1),FALSE)</f>
        <v>5.7615081300000003E-2</v>
      </c>
      <c r="V629" s="356">
        <f>+VLOOKUP($E629,Emissions!$1:$1048576,MATCH(DATE(V$2,1,1),Emissions!$A$1:$LI$1),FALSE)</f>
        <v>5.9309493999999997E-2</v>
      </c>
      <c r="W629" s="356">
        <f>+VLOOKUP($E629,Emissions!$1:$1048576,MATCH(DATE(W$2,1,1),Emissions!$A$1:$LI$1),FALSE)</f>
        <v>6.0918795300000002E-2</v>
      </c>
      <c r="X629" s="356">
        <f>+VLOOKUP($E629,Emissions!$1:$1048576,MATCH(DATE(X$2,1,1),Emissions!$A$1:$LI$1),FALSE)</f>
        <v>6.2410447700000003E-2</v>
      </c>
      <c r="Y629" s="356">
        <f>+VLOOKUP($E629,Emissions!$1:$1048576,MATCH(DATE(Y$2,1,1),Emissions!$A$1:$LI$1),FALSE)</f>
        <v>6.3787597299999999E-2</v>
      </c>
      <c r="Z629" s="356">
        <f>+VLOOKUP($E629,Emissions!$1:$1048576,MATCH(DATE(Z$2,1,1),Emissions!$A$1:$LI$1),FALSE)</f>
        <v>6.5068584999999998E-2</v>
      </c>
      <c r="AA629" s="356">
        <f>+VLOOKUP($E629,Emissions!$1:$1048576,MATCH(DATE(AA$2,1,1),Emissions!$A$1:$LI$1),FALSE)</f>
        <v>6.6201411599999996E-2</v>
      </c>
      <c r="AB629" s="356">
        <f>+VLOOKUP($E629,Emissions!$1:$1048576,MATCH(DATE(AB$2,1,1),Emissions!$A$1:$LI$1),FALSE)</f>
        <v>6.7320822700000005E-2</v>
      </c>
      <c r="AC629" s="356">
        <f>+VLOOKUP($E629,Emissions!$1:$1048576,MATCH(DATE(AC$2,1,1),Emissions!$A$1:$LI$1),FALSE)</f>
        <v>6.8446622700000001E-2</v>
      </c>
      <c r="AD629" s="356">
        <f>+VLOOKUP($E629,Emissions!$1:$1048576,MATCH(DATE(AD$2,1,1),Emissions!$A$1:$LI$1),FALSE)</f>
        <v>6.9582923699999993E-2</v>
      </c>
      <c r="AE629" s="356">
        <f>+VLOOKUP($E629,Emissions!$1:$1048576,MATCH(DATE(AE$2,1,1),Emissions!$A$1:$LI$1),FALSE)</f>
        <v>7.0727103299999997E-2</v>
      </c>
      <c r="AF629" s="356">
        <f>+VLOOKUP($E629,Emissions!$1:$1048576,MATCH(DATE(AF$2,1,1),Emissions!$A$1:$LI$1),FALSE)</f>
        <v>7.1788500000000005E-2</v>
      </c>
      <c r="AG629" s="356">
        <f>+VLOOKUP($E629,Emissions!$1:$1048576,MATCH(DATE(AG$2,1,1),Emissions!$A$1:$LI$1),FALSE)</f>
        <v>7.2888967099999993E-2</v>
      </c>
      <c r="AH629" s="356">
        <f>+VLOOKUP($E629,Emissions!$1:$1048576,MATCH(DATE(AH$2,1,1),Emissions!$A$1:$LI$1),FALSE)</f>
        <v>7.4037776499999999E-2</v>
      </c>
      <c r="AI629" s="356">
        <f>+VLOOKUP($E629,Emissions!$1:$1048576,MATCH(DATE(AI$2,1,1),Emissions!$A$1:$LI$1),FALSE)</f>
        <v>7.5229539900000003E-2</v>
      </c>
      <c r="AJ629" s="356">
        <f>+VLOOKUP($E629,Emissions!$1:$1048576,MATCH(DATE(AJ$2,1,1),Emissions!$A$1:$LI$1),FALSE)</f>
        <v>7.6457613300000005E-2</v>
      </c>
      <c r="AK629" s="356">
        <f>+VLOOKUP($E629,Emissions!$1:$1048576,MATCH(DATE(AK$2,1,1),Emissions!$A$1:$LI$1),FALSE)</f>
        <v>7.7705565099999999E-2</v>
      </c>
      <c r="AL629" s="356">
        <f>+VLOOKUP($E629,Emissions!$1:$1048576,MATCH(DATE(AL$2,1,1),Emissions!$A$1:$LI$1),FALSE)</f>
        <v>7.9003570499999995E-2</v>
      </c>
      <c r="AM629" s="356">
        <f>+VLOOKUP($E629,Emissions!$1:$1048576,MATCH(DATE(AM$2,1,1),Emissions!$A$1:$LI$1),FALSE)</f>
        <v>8.0346108400000005E-2</v>
      </c>
      <c r="AN629" s="356">
        <f>+VLOOKUP($E629,Emissions!$1:$1048576,MATCH(DATE(AN$2,1,1),Emissions!$A$1:$LI$1),FALSE)</f>
        <v>8.1723981400000006E-2</v>
      </c>
      <c r="AO629" s="356">
        <f>+VLOOKUP($E629,Emissions!$1:$1048576,MATCH(DATE(AO$2,1,1),Emissions!$A$1:$LI$1),FALSE)</f>
        <v>8.3128659300000005E-2</v>
      </c>
    </row>
    <row r="630" spans="1:41" ht="15" customHeight="1" x14ac:dyDescent="0.35">
      <c r="A630" s="407"/>
      <c r="B630" s="169"/>
      <c r="C630" s="137" t="s">
        <v>734</v>
      </c>
      <c r="D630" s="113" t="s">
        <v>1028</v>
      </c>
      <c r="E630" s="50" t="s">
        <v>2720</v>
      </c>
      <c r="F630" s="356">
        <f>+VLOOKUP($E630,Emissions!$1:$1048576,MATCH(DATE(F$2,1,1),Emissions!$A$1:$LI$1),FALSE)</f>
        <v>5.3457677500000002E-2</v>
      </c>
      <c r="G630" s="356">
        <f>+VLOOKUP($E630,Emissions!$1:$1048576,MATCH(DATE(G$2,1,1),Emissions!$A$1:$LI$1),FALSE)</f>
        <v>5.4592590199999999E-2</v>
      </c>
      <c r="H630" s="356">
        <f>+VLOOKUP($E630,Emissions!$1:$1048576,MATCH(DATE(H$2,1,1),Emissions!$A$1:$LI$1),FALSE)</f>
        <v>5.5179818800000002E-2</v>
      </c>
      <c r="I630" s="356">
        <f>+VLOOKUP($E630,Emissions!$1:$1048576,MATCH(DATE(I$2,1,1),Emissions!$A$1:$LI$1),FALSE)</f>
        <v>5.50887584E-2</v>
      </c>
      <c r="J630" s="356">
        <f>+VLOOKUP($E630,Emissions!$1:$1048576,MATCH(DATE(J$2,1,1),Emissions!$A$1:$LI$1),FALSE)</f>
        <v>5.5497663199999998E-2</v>
      </c>
      <c r="K630" s="356">
        <f>+VLOOKUP($E630,Emissions!$1:$1048576,MATCH(DATE(K$2,1,1),Emissions!$A$1:$LI$1),FALSE)</f>
        <v>5.7477192599999997E-2</v>
      </c>
      <c r="L630" s="356">
        <f>+VLOOKUP($E630,Emissions!$1:$1048576,MATCH(DATE(L$2,1,1),Emissions!$A$1:$LI$1),FALSE)</f>
        <v>5.8939579700000001E-2</v>
      </c>
      <c r="M630" s="356">
        <f>+VLOOKUP($E630,Emissions!$1:$1048576,MATCH(DATE(M$2,1,1),Emissions!$A$1:$LI$1),FALSE)</f>
        <v>6.0238972600000003E-2</v>
      </c>
      <c r="N630" s="356">
        <f>+VLOOKUP($E630,Emissions!$1:$1048576,MATCH(DATE(N$2,1,1),Emissions!$A$1:$LI$1),FALSE)</f>
        <v>6.1387061399999998E-2</v>
      </c>
      <c r="O630" s="356">
        <f>+VLOOKUP($E630,Emissions!$1:$1048576,MATCH(DATE(O$2,1,1),Emissions!$A$1:$LI$1),FALSE)</f>
        <v>6.23750972E-2</v>
      </c>
      <c r="P630" s="356">
        <f>+VLOOKUP($E630,Emissions!$1:$1048576,MATCH(DATE(P$2,1,1),Emissions!$A$1:$LI$1),FALSE)</f>
        <v>6.31594714E-2</v>
      </c>
      <c r="Q630" s="356">
        <f>+VLOOKUP($E630,Emissions!$1:$1048576,MATCH(DATE(Q$2,1,1),Emissions!$A$1:$LI$1),FALSE)</f>
        <v>6.4297658499999993E-2</v>
      </c>
      <c r="R630" s="356">
        <f>+VLOOKUP($E630,Emissions!$1:$1048576,MATCH(DATE(R$2,1,1),Emissions!$A$1:$LI$1),FALSE)</f>
        <v>6.58153135E-2</v>
      </c>
      <c r="S630" s="356">
        <f>+VLOOKUP($E630,Emissions!$1:$1048576,MATCH(DATE(S$2,1,1),Emissions!$A$1:$LI$1),FALSE)</f>
        <v>6.7638704800000005E-2</v>
      </c>
      <c r="T630" s="356">
        <f>+VLOOKUP($E630,Emissions!$1:$1048576,MATCH(DATE(T$2,1,1),Emissions!$A$1:$LI$1),FALSE)</f>
        <v>6.9689516199999996E-2</v>
      </c>
      <c r="U630" s="356">
        <f>+VLOOKUP($E630,Emissions!$1:$1048576,MATCH(DATE(U$2,1,1),Emissions!$A$1:$LI$1),FALSE)</f>
        <v>7.1909399799999996E-2</v>
      </c>
      <c r="V630" s="356">
        <f>+VLOOKUP($E630,Emissions!$1:$1048576,MATCH(DATE(V$2,1,1),Emissions!$A$1:$LI$1),FALSE)</f>
        <v>7.4119275400000004E-2</v>
      </c>
      <c r="W630" s="356">
        <f>+VLOOKUP($E630,Emissions!$1:$1048576,MATCH(DATE(W$2,1,1),Emissions!$A$1:$LI$1),FALSE)</f>
        <v>7.6218450899999998E-2</v>
      </c>
      <c r="X630" s="356">
        <f>+VLOOKUP($E630,Emissions!$1:$1048576,MATCH(DATE(X$2,1,1),Emissions!$A$1:$LI$1),FALSE)</f>
        <v>7.8153629899999993E-2</v>
      </c>
      <c r="Y630" s="356">
        <f>+VLOOKUP($E630,Emissions!$1:$1048576,MATCH(DATE(Y$2,1,1),Emissions!$A$1:$LI$1),FALSE)</f>
        <v>7.9930936100000002E-2</v>
      </c>
      <c r="Z630" s="356">
        <f>+VLOOKUP($E630,Emissions!$1:$1048576,MATCH(DATE(Z$2,1,1),Emissions!$A$1:$LI$1),FALSE)</f>
        <v>8.1574177299999995E-2</v>
      </c>
      <c r="AA630" s="356">
        <f>+VLOOKUP($E630,Emissions!$1:$1048576,MATCH(DATE(AA$2,1,1),Emissions!$A$1:$LI$1),FALSE)</f>
        <v>8.3107428699999999E-2</v>
      </c>
      <c r="AB630" s="356">
        <f>+VLOOKUP($E630,Emissions!$1:$1048576,MATCH(DATE(AB$2,1,1),Emissions!$A$1:$LI$1),FALSE)</f>
        <v>8.46162305E-2</v>
      </c>
      <c r="AC630" s="356">
        <f>+VLOOKUP($E630,Emissions!$1:$1048576,MATCH(DATE(AC$2,1,1),Emissions!$A$1:$LI$1),FALSE)</f>
        <v>8.6120913899999998E-2</v>
      </c>
      <c r="AD630" s="356">
        <f>+VLOOKUP($E630,Emissions!$1:$1048576,MATCH(DATE(AD$2,1,1),Emissions!$A$1:$LI$1),FALSE)</f>
        <v>8.7627575799999996E-2</v>
      </c>
      <c r="AE630" s="356">
        <f>+VLOOKUP($E630,Emissions!$1:$1048576,MATCH(DATE(AE$2,1,1),Emissions!$A$1:$LI$1),FALSE)</f>
        <v>8.9119395300000001E-2</v>
      </c>
      <c r="AF630" s="356">
        <f>+VLOOKUP($E630,Emissions!$1:$1048576,MATCH(DATE(AF$2,1,1),Emissions!$A$1:$LI$1),FALSE)</f>
        <v>9.0561287800000001E-2</v>
      </c>
      <c r="AG630" s="356">
        <f>+VLOOKUP($E630,Emissions!$1:$1048576,MATCH(DATE(AG$2,1,1),Emissions!$A$1:$LI$1),FALSE)</f>
        <v>9.20142402E-2</v>
      </c>
      <c r="AH630" s="356">
        <f>+VLOOKUP($E630,Emissions!$1:$1048576,MATCH(DATE(AH$2,1,1),Emissions!$A$1:$LI$1),FALSE)</f>
        <v>9.3487280000000006E-2</v>
      </c>
      <c r="AI630" s="356">
        <f>+VLOOKUP($E630,Emissions!$1:$1048576,MATCH(DATE(AI$2,1,1),Emissions!$A$1:$LI$1),FALSE)</f>
        <v>9.4980525900000001E-2</v>
      </c>
      <c r="AJ630" s="356">
        <f>+VLOOKUP($E630,Emissions!$1:$1048576,MATCH(DATE(AJ$2,1,1),Emissions!$A$1:$LI$1),FALSE)</f>
        <v>9.6492308700000001E-2</v>
      </c>
      <c r="AK630" s="356">
        <f>+VLOOKUP($E630,Emissions!$1:$1048576,MATCH(DATE(AK$2,1,1),Emissions!$A$1:$LI$1),FALSE)</f>
        <v>9.8028054899999995E-2</v>
      </c>
      <c r="AL630" s="356">
        <f>+VLOOKUP($E630,Emissions!$1:$1048576,MATCH(DATE(AL$2,1,1),Emissions!$A$1:$LI$1),FALSE)</f>
        <v>9.96014442E-2</v>
      </c>
      <c r="AM630" s="356">
        <f>+VLOOKUP($E630,Emissions!$1:$1048576,MATCH(DATE(AM$2,1,1),Emissions!$A$1:$LI$1),FALSE)</f>
        <v>0.10120719</v>
      </c>
      <c r="AN630" s="356">
        <f>+VLOOKUP($E630,Emissions!$1:$1048576,MATCH(DATE(AN$2,1,1),Emissions!$A$1:$LI$1),FALSE)</f>
        <v>0.1028372463</v>
      </c>
      <c r="AO630" s="356">
        <f>+VLOOKUP($E630,Emissions!$1:$1048576,MATCH(DATE(AO$2,1,1),Emissions!$A$1:$LI$1),FALSE)</f>
        <v>0.1044844957</v>
      </c>
    </row>
    <row r="631" spans="1:41" ht="15" customHeight="1" x14ac:dyDescent="0.35">
      <c r="A631" s="407"/>
      <c r="B631" s="169"/>
      <c r="C631" s="137" t="s">
        <v>735</v>
      </c>
      <c r="D631" s="113" t="s">
        <v>1028</v>
      </c>
      <c r="E631" s="50" t="s">
        <v>2721</v>
      </c>
      <c r="F631" s="356">
        <f>+VLOOKUP($E631,Emissions!$1:$1048576,MATCH(DATE(F$2,1,1),Emissions!$A$1:$LI$1),FALSE)</f>
        <v>1.9361051789999999</v>
      </c>
      <c r="G631" s="356">
        <f>+VLOOKUP($E631,Emissions!$1:$1048576,MATCH(DATE(G$2,1,1),Emissions!$A$1:$LI$1),FALSE)</f>
        <v>1.966937441</v>
      </c>
      <c r="H631" s="356">
        <f>+VLOOKUP($E631,Emissions!$1:$1048576,MATCH(DATE(H$2,1,1),Emissions!$A$1:$LI$1),FALSE)</f>
        <v>1.9811716260000001</v>
      </c>
      <c r="I631" s="356">
        <f>+VLOOKUP($E631,Emissions!$1:$1048576,MATCH(DATE(I$2,1,1),Emissions!$A$1:$LI$1),FALSE)</f>
        <v>1.972022691</v>
      </c>
      <c r="J631" s="356">
        <f>+VLOOKUP($E631,Emissions!$1:$1048576,MATCH(DATE(J$2,1,1),Emissions!$A$1:$LI$1),FALSE)</f>
        <v>1.9773274160000001</v>
      </c>
      <c r="K631" s="356">
        <f>+VLOOKUP($E631,Emissions!$1:$1048576,MATCH(DATE(K$2,1,1),Emissions!$A$1:$LI$1),FALSE)</f>
        <v>2.0313794559999998</v>
      </c>
      <c r="L631" s="356">
        <f>+VLOOKUP($E631,Emissions!$1:$1048576,MATCH(DATE(L$2,1,1),Emissions!$A$1:$LI$1),FALSE)</f>
        <v>2.0770567550000001</v>
      </c>
      <c r="M631" s="356">
        <f>+VLOOKUP($E631,Emissions!$1:$1048576,MATCH(DATE(M$2,1,1),Emissions!$A$1:$LI$1),FALSE)</f>
        <v>2.1145458920000002</v>
      </c>
      <c r="N631" s="356">
        <f>+VLOOKUP($E631,Emissions!$1:$1048576,MATCH(DATE(N$2,1,1),Emissions!$A$1:$LI$1),FALSE)</f>
        <v>2.141860093</v>
      </c>
      <c r="O631" s="356">
        <f>+VLOOKUP($E631,Emissions!$1:$1048576,MATCH(DATE(O$2,1,1),Emissions!$A$1:$LI$1),FALSE)</f>
        <v>2.1570487489999999</v>
      </c>
      <c r="P631" s="356">
        <f>+VLOOKUP($E631,Emissions!$1:$1048576,MATCH(DATE(P$2,1,1),Emissions!$A$1:$LI$1),FALSE)</f>
        <v>2.1584577509999998</v>
      </c>
      <c r="Q631" s="356">
        <f>+VLOOKUP($E631,Emissions!$1:$1048576,MATCH(DATE(Q$2,1,1),Emissions!$A$1:$LI$1),FALSE)</f>
        <v>2.1727752480000002</v>
      </c>
      <c r="R631" s="356">
        <f>+VLOOKUP($E631,Emissions!$1:$1048576,MATCH(DATE(R$2,1,1),Emissions!$A$1:$LI$1),FALSE)</f>
        <v>2.2010581120000001</v>
      </c>
      <c r="S631" s="356">
        <f>+VLOOKUP($E631,Emissions!$1:$1048576,MATCH(DATE(S$2,1,1),Emissions!$A$1:$LI$1),FALSE)</f>
        <v>2.2413089940000002</v>
      </c>
      <c r="T631" s="356">
        <f>+VLOOKUP($E631,Emissions!$1:$1048576,MATCH(DATE(T$2,1,1),Emissions!$A$1:$LI$1),FALSE)</f>
        <v>2.2912043550000001</v>
      </c>
      <c r="U631" s="356">
        <f>+VLOOKUP($E631,Emissions!$1:$1048576,MATCH(DATE(U$2,1,1),Emissions!$A$1:$LI$1),FALSE)</f>
        <v>2.348714062</v>
      </c>
      <c r="V631" s="356">
        <f>+VLOOKUP($E631,Emissions!$1:$1048576,MATCH(DATE(V$2,1,1),Emissions!$A$1:$LI$1),FALSE)</f>
        <v>2.4088725210000002</v>
      </c>
      <c r="W631" s="356">
        <f>+VLOOKUP($E631,Emissions!$1:$1048576,MATCH(DATE(W$2,1,1),Emissions!$A$1:$LI$1),FALSE)</f>
        <v>2.468306364</v>
      </c>
      <c r="X631" s="356">
        <f>+VLOOKUP($E631,Emissions!$1:$1048576,MATCH(DATE(X$2,1,1),Emissions!$A$1:$LI$1),FALSE)</f>
        <v>2.5254096330000002</v>
      </c>
      <c r="Y631" s="356">
        <f>+VLOOKUP($E631,Emissions!$1:$1048576,MATCH(DATE(Y$2,1,1),Emissions!$A$1:$LI$1),FALSE)</f>
        <v>2.5800498969999999</v>
      </c>
      <c r="Z631" s="356">
        <f>+VLOOKUP($E631,Emissions!$1:$1048576,MATCH(DATE(Z$2,1,1),Emissions!$A$1:$LI$1),FALSE)</f>
        <v>2.6326158450000001</v>
      </c>
      <c r="AA631" s="356">
        <f>+VLOOKUP($E631,Emissions!$1:$1048576,MATCH(DATE(AA$2,1,1),Emissions!$A$1:$LI$1),FALSE)</f>
        <v>2.6859158019999998</v>
      </c>
      <c r="AB631" s="356">
        <f>+VLOOKUP($E631,Emissions!$1:$1048576,MATCH(DATE(AB$2,1,1),Emissions!$A$1:$LI$1),FALSE)</f>
        <v>2.7404399960000001</v>
      </c>
      <c r="AC631" s="356">
        <f>+VLOOKUP($E631,Emissions!$1:$1048576,MATCH(DATE(AC$2,1,1),Emissions!$A$1:$LI$1),FALSE)</f>
        <v>2.7963600949999998</v>
      </c>
      <c r="AD631" s="356">
        <f>+VLOOKUP($E631,Emissions!$1:$1048576,MATCH(DATE(AD$2,1,1),Emissions!$A$1:$LI$1),FALSE)</f>
        <v>2.85371409</v>
      </c>
      <c r="AE631" s="356">
        <f>+VLOOKUP($E631,Emissions!$1:$1048576,MATCH(DATE(AE$2,1,1),Emissions!$A$1:$LI$1),FALSE)</f>
        <v>2.911969778</v>
      </c>
      <c r="AF631" s="356">
        <f>+VLOOKUP($E631,Emissions!$1:$1048576,MATCH(DATE(AF$2,1,1),Emissions!$A$1:$LI$1),FALSE)</f>
        <v>2.9718552599999999</v>
      </c>
      <c r="AG631" s="356">
        <f>+VLOOKUP($E631,Emissions!$1:$1048576,MATCH(DATE(AG$2,1,1),Emissions!$A$1:$LI$1),FALSE)</f>
        <v>3.032970787</v>
      </c>
      <c r="AH631" s="356">
        <f>+VLOOKUP($E631,Emissions!$1:$1048576,MATCH(DATE(AH$2,1,1),Emissions!$A$1:$LI$1),FALSE)</f>
        <v>3.0950117129999999</v>
      </c>
      <c r="AI631" s="356">
        <f>+VLOOKUP($E631,Emissions!$1:$1048576,MATCH(DATE(AI$2,1,1),Emissions!$A$1:$LI$1),FALSE)</f>
        <v>3.1577922150000002</v>
      </c>
      <c r="AJ631" s="356">
        <f>+VLOOKUP($E631,Emissions!$1:$1048576,MATCH(DATE(AJ$2,1,1),Emissions!$A$1:$LI$1),FALSE)</f>
        <v>3.2211946610000002</v>
      </c>
      <c r="AK631" s="356">
        <f>+VLOOKUP($E631,Emissions!$1:$1048576,MATCH(DATE(AK$2,1,1),Emissions!$A$1:$LI$1),FALSE)</f>
        <v>3.2861350740000002</v>
      </c>
      <c r="AL631" s="356">
        <f>+VLOOKUP($E631,Emissions!$1:$1048576,MATCH(DATE(AL$2,1,1),Emissions!$A$1:$LI$1),FALSE)</f>
        <v>3.3523863679999999</v>
      </c>
      <c r="AM631" s="356">
        <f>+VLOOKUP($E631,Emissions!$1:$1048576,MATCH(DATE(AM$2,1,1),Emissions!$A$1:$LI$1),FALSE)</f>
        <v>3.419647002</v>
      </c>
      <c r="AN631" s="356">
        <f>+VLOOKUP($E631,Emissions!$1:$1048576,MATCH(DATE(AN$2,1,1),Emissions!$A$1:$LI$1),FALSE)</f>
        <v>3.4876300530000002</v>
      </c>
      <c r="AO631" s="356">
        <f>+VLOOKUP($E631,Emissions!$1:$1048576,MATCH(DATE(AO$2,1,1),Emissions!$A$1:$LI$1),FALSE)</f>
        <v>3.5560930370000001</v>
      </c>
    </row>
    <row r="632" spans="1:41" ht="15" customHeight="1" x14ac:dyDescent="0.35">
      <c r="A632" s="407"/>
      <c r="B632" s="169"/>
      <c r="C632" s="137" t="s">
        <v>736</v>
      </c>
      <c r="D632" s="113" t="s">
        <v>1028</v>
      </c>
      <c r="E632" s="50" t="s">
        <v>2722</v>
      </c>
      <c r="F632" s="356">
        <f>+VLOOKUP($E632,Emissions!$1:$1048576,MATCH(DATE(F$2,1,1),Emissions!$A$1:$LI$1),FALSE)</f>
        <v>0.2958611048</v>
      </c>
      <c r="G632" s="356">
        <f>+VLOOKUP($E632,Emissions!$1:$1048576,MATCH(DATE(G$2,1,1),Emissions!$A$1:$LI$1),FALSE)</f>
        <v>0.29996117890000001</v>
      </c>
      <c r="H632" s="356">
        <f>+VLOOKUP($E632,Emissions!$1:$1048576,MATCH(DATE(H$2,1,1),Emissions!$A$1:$LI$1),FALSE)</f>
        <v>0.30113275049999999</v>
      </c>
      <c r="I632" s="356">
        <f>+VLOOKUP($E632,Emissions!$1:$1048576,MATCH(DATE(I$2,1,1),Emissions!$A$1:$LI$1),FALSE)</f>
        <v>0.29871934979999998</v>
      </c>
      <c r="J632" s="356">
        <f>+VLOOKUP($E632,Emissions!$1:$1048576,MATCH(DATE(J$2,1,1),Emissions!$A$1:$LI$1),FALSE)</f>
        <v>0.29901567210000002</v>
      </c>
      <c r="K632" s="356">
        <f>+VLOOKUP($E632,Emissions!$1:$1048576,MATCH(DATE(K$2,1,1),Emissions!$A$1:$LI$1),FALSE)</f>
        <v>0.30752575250000003</v>
      </c>
      <c r="L632" s="356">
        <f>+VLOOKUP($E632,Emissions!$1:$1048576,MATCH(DATE(L$2,1,1),Emissions!$A$1:$LI$1),FALSE)</f>
        <v>0.31409148930000003</v>
      </c>
      <c r="M632" s="356">
        <f>+VLOOKUP($E632,Emissions!$1:$1048576,MATCH(DATE(M$2,1,1),Emissions!$A$1:$LI$1),FALSE)</f>
        <v>0.31968052889999998</v>
      </c>
      <c r="N632" s="356">
        <f>+VLOOKUP($E632,Emissions!$1:$1048576,MATCH(DATE(N$2,1,1),Emissions!$A$1:$LI$1),FALSE)</f>
        <v>0.32414316209999999</v>
      </c>
      <c r="O632" s="356">
        <f>+VLOOKUP($E632,Emissions!$1:$1048576,MATCH(DATE(O$2,1,1),Emissions!$A$1:$LI$1),FALSE)</f>
        <v>0.3272453964</v>
      </c>
      <c r="P632" s="356">
        <f>+VLOOKUP($E632,Emissions!$1:$1048576,MATCH(DATE(P$2,1,1),Emissions!$A$1:$LI$1),FALSE)</f>
        <v>0.32853416439999999</v>
      </c>
      <c r="Q632" s="356">
        <f>+VLOOKUP($E632,Emissions!$1:$1048576,MATCH(DATE(Q$2,1,1),Emissions!$A$1:$LI$1),FALSE)</f>
        <v>0.3319282328</v>
      </c>
      <c r="R632" s="356">
        <f>+VLOOKUP($E632,Emissions!$1:$1048576,MATCH(DATE(R$2,1,1),Emissions!$A$1:$LI$1),FALSE)</f>
        <v>0.3374456656</v>
      </c>
      <c r="S632" s="356">
        <f>+VLOOKUP($E632,Emissions!$1:$1048576,MATCH(DATE(S$2,1,1),Emissions!$A$1:$LI$1),FALSE)</f>
        <v>0.34460957720000002</v>
      </c>
      <c r="T632" s="356">
        <f>+VLOOKUP($E632,Emissions!$1:$1048576,MATCH(DATE(T$2,1,1),Emissions!$A$1:$LI$1),FALSE)</f>
        <v>0.35293516949999998</v>
      </c>
      <c r="U632" s="356">
        <f>+VLOOKUP($E632,Emissions!$1:$1048576,MATCH(DATE(U$2,1,1),Emissions!$A$1:$LI$1),FALSE)</f>
        <v>0.36204278649999999</v>
      </c>
      <c r="V632" s="356">
        <f>+VLOOKUP($E632,Emissions!$1:$1048576,MATCH(DATE(V$2,1,1),Emissions!$A$1:$LI$1),FALSE)</f>
        <v>0.37090716810000002</v>
      </c>
      <c r="W632" s="356">
        <f>+VLOOKUP($E632,Emissions!$1:$1048576,MATCH(DATE(W$2,1,1),Emissions!$A$1:$LI$1),FALSE)</f>
        <v>0.37912315200000002</v>
      </c>
      <c r="X632" s="356">
        <f>+VLOOKUP($E632,Emissions!$1:$1048576,MATCH(DATE(X$2,1,1),Emissions!$A$1:$LI$1),FALSE)</f>
        <v>0.38645562839999997</v>
      </c>
      <c r="Y632" s="356">
        <f>+VLOOKUP($E632,Emissions!$1:$1048576,MATCH(DATE(Y$2,1,1),Emissions!$A$1:$LI$1),FALSE)</f>
        <v>0.39289959559999998</v>
      </c>
      <c r="Z632" s="356">
        <f>+VLOOKUP($E632,Emissions!$1:$1048576,MATCH(DATE(Z$2,1,1),Emissions!$A$1:$LI$1),FALSE)</f>
        <v>0.39853685900000002</v>
      </c>
      <c r="AA632" s="356">
        <f>+VLOOKUP($E632,Emissions!$1:$1048576,MATCH(DATE(AA$2,1,1),Emissions!$A$1:$LI$1),FALSE)</f>
        <v>0.4035932733</v>
      </c>
      <c r="AB632" s="356">
        <f>+VLOOKUP($E632,Emissions!$1:$1048576,MATCH(DATE(AB$2,1,1),Emissions!$A$1:$LI$1),FALSE)</f>
        <v>0.40847768179999999</v>
      </c>
      <c r="AC632" s="356">
        <f>+VLOOKUP($E632,Emissions!$1:$1048576,MATCH(DATE(AC$2,1,1),Emissions!$A$1:$LI$1),FALSE)</f>
        <v>0.41328920029999999</v>
      </c>
      <c r="AD632" s="356">
        <f>+VLOOKUP($E632,Emissions!$1:$1048576,MATCH(DATE(AD$2,1,1),Emissions!$A$1:$LI$1),FALSE)</f>
        <v>0.41804804839999998</v>
      </c>
      <c r="AE632" s="356">
        <f>+VLOOKUP($E632,Emissions!$1:$1048576,MATCH(DATE(AE$2,1,1),Emissions!$A$1:$LI$1),FALSE)</f>
        <v>0.42267855799999998</v>
      </c>
      <c r="AF632" s="356">
        <f>+VLOOKUP($E632,Emissions!$1:$1048576,MATCH(DATE(AF$2,1,1),Emissions!$A$1:$LI$1),FALSE)</f>
        <v>0.42712217400000002</v>
      </c>
      <c r="AG632" s="356">
        <f>+VLOOKUP($E632,Emissions!$1:$1048576,MATCH(DATE(AG$2,1,1),Emissions!$A$1:$LI$1),FALSE)</f>
        <v>0.43169655150000003</v>
      </c>
      <c r="AH632" s="356">
        <f>+VLOOKUP($E632,Emissions!$1:$1048576,MATCH(DATE(AH$2,1,1),Emissions!$A$1:$LI$1),FALSE)</f>
        <v>0.43644130419999999</v>
      </c>
      <c r="AI632" s="356">
        <f>+VLOOKUP($E632,Emissions!$1:$1048576,MATCH(DATE(AI$2,1,1),Emissions!$A$1:$LI$1),FALSE)</f>
        <v>0.44133537830000003</v>
      </c>
      <c r="AJ632" s="356">
        <f>+VLOOKUP($E632,Emissions!$1:$1048576,MATCH(DATE(AJ$2,1,1),Emissions!$A$1:$LI$1),FALSE)</f>
        <v>0.44634905479999998</v>
      </c>
      <c r="AK632" s="356">
        <f>+VLOOKUP($E632,Emissions!$1:$1048576,MATCH(DATE(AK$2,1,1),Emissions!$A$1:$LI$1),FALSE)</f>
        <v>0.45154770160000002</v>
      </c>
      <c r="AL632" s="356">
        <f>+VLOOKUP($E632,Emissions!$1:$1048576,MATCH(DATE(AL$2,1,1),Emissions!$A$1:$LI$1),FALSE)</f>
        <v>0.45698962189999998</v>
      </c>
      <c r="AM632" s="356">
        <f>+VLOOKUP($E632,Emissions!$1:$1048576,MATCH(DATE(AM$2,1,1),Emissions!$A$1:$LI$1),FALSE)</f>
        <v>0.46263659979999999</v>
      </c>
      <c r="AN632" s="356">
        <f>+VLOOKUP($E632,Emissions!$1:$1048576,MATCH(DATE(AN$2,1,1),Emissions!$A$1:$LI$1),FALSE)</f>
        <v>0.46843321659999998</v>
      </c>
      <c r="AO632" s="356">
        <f>+VLOOKUP($E632,Emissions!$1:$1048576,MATCH(DATE(AO$2,1,1),Emissions!$A$1:$LI$1),FALSE)</f>
        <v>0.47432633660000001</v>
      </c>
    </row>
    <row r="633" spans="1:41" s="91" customFormat="1" ht="15" customHeight="1" x14ac:dyDescent="0.35">
      <c r="A633" s="407"/>
      <c r="B633" s="169"/>
      <c r="C633" s="136" t="s">
        <v>1089</v>
      </c>
      <c r="D633" s="146" t="s">
        <v>1028</v>
      </c>
      <c r="E633" s="135" t="s">
        <v>2723</v>
      </c>
      <c r="F633" s="322">
        <f>+VLOOKUP($E633,Emissions!$1:$1048576,MATCH(DATE(F$2,1,1),Emissions!$A$1:$LI$1),FALSE)</f>
        <v>5.3570920900000001</v>
      </c>
      <c r="G633" s="322">
        <f>+VLOOKUP($E633,Emissions!$1:$1048576,MATCH(DATE(G$2,1,1),Emissions!$A$1:$LI$1),FALSE)</f>
        <v>5.4739620379999998</v>
      </c>
      <c r="H633" s="322">
        <f>+VLOOKUP($E633,Emissions!$1:$1048576,MATCH(DATE(H$2,1,1),Emissions!$A$1:$LI$1),FALSE)</f>
        <v>5.5260161820000002</v>
      </c>
      <c r="I633" s="322">
        <f>+VLOOKUP($E633,Emissions!$1:$1048576,MATCH(DATE(I$2,1,1),Emissions!$A$1:$LI$1),FALSE)</f>
        <v>5.4921413000000001</v>
      </c>
      <c r="J633" s="322">
        <f>+VLOOKUP($E633,Emissions!$1:$1048576,MATCH(DATE(J$2,1,1),Emissions!$A$1:$LI$1),FALSE)</f>
        <v>5.5033110379999997</v>
      </c>
      <c r="K633" s="322">
        <f>+VLOOKUP($E633,Emissions!$1:$1048576,MATCH(DATE(K$2,1,1),Emissions!$A$1:$LI$1),FALSE)</f>
        <v>5.6908607450000002</v>
      </c>
      <c r="L633" s="322">
        <f>+VLOOKUP($E633,Emissions!$1:$1048576,MATCH(DATE(L$2,1,1),Emissions!$A$1:$LI$1),FALSE)</f>
        <v>5.8193333840000001</v>
      </c>
      <c r="M633" s="322">
        <f>+VLOOKUP($E633,Emissions!$1:$1048576,MATCH(DATE(M$2,1,1),Emissions!$A$1:$LI$1),FALSE)</f>
        <v>5.9361823490000001</v>
      </c>
      <c r="N633" s="322">
        <f>+VLOOKUP($E633,Emissions!$1:$1048576,MATCH(DATE(N$2,1,1),Emissions!$A$1:$LI$1),FALSE)</f>
        <v>6.0492183710000003</v>
      </c>
      <c r="O633" s="322">
        <f>+VLOOKUP($E633,Emissions!$1:$1048576,MATCH(DATE(O$2,1,1),Emissions!$A$1:$LI$1),FALSE)</f>
        <v>6.1591682959999998</v>
      </c>
      <c r="P633" s="322">
        <f>+VLOOKUP($E633,Emissions!$1:$1048576,MATCH(DATE(P$2,1,1),Emissions!$A$1:$LI$1),FALSE)</f>
        <v>6.2596512999999998</v>
      </c>
      <c r="Q633" s="322">
        <f>+VLOOKUP($E633,Emissions!$1:$1048576,MATCH(DATE(Q$2,1,1),Emissions!$A$1:$LI$1),FALSE)</f>
        <v>6.3972605869999999</v>
      </c>
      <c r="R633" s="322">
        <f>+VLOOKUP($E633,Emissions!$1:$1048576,MATCH(DATE(R$2,1,1),Emissions!$A$1:$LI$1),FALSE)</f>
        <v>6.5732554470000002</v>
      </c>
      <c r="S633" s="322">
        <f>+VLOOKUP($E633,Emissions!$1:$1048576,MATCH(DATE(S$2,1,1),Emissions!$A$1:$LI$1),FALSE)</f>
        <v>6.779186578</v>
      </c>
      <c r="T633" s="322">
        <f>+VLOOKUP($E633,Emissions!$1:$1048576,MATCH(DATE(T$2,1,1),Emissions!$A$1:$LI$1),FALSE)</f>
        <v>7.0069215920000003</v>
      </c>
      <c r="U633" s="322">
        <f>+VLOOKUP($E633,Emissions!$1:$1048576,MATCH(DATE(U$2,1,1),Emissions!$A$1:$LI$1),FALSE)</f>
        <v>7.2508795609999996</v>
      </c>
      <c r="V633" s="322">
        <f>+VLOOKUP($E633,Emissions!$1:$1048576,MATCH(DATE(V$2,1,1),Emissions!$A$1:$LI$1),FALSE)</f>
        <v>7.4936174690000001</v>
      </c>
      <c r="W633" s="322">
        <f>+VLOOKUP($E633,Emissions!$1:$1048576,MATCH(DATE(W$2,1,1),Emissions!$A$1:$LI$1),FALSE)</f>
        <v>7.7196049520000001</v>
      </c>
      <c r="X633" s="322">
        <f>+VLOOKUP($E633,Emissions!$1:$1048576,MATCH(DATE(X$2,1,1),Emissions!$A$1:$LI$1),FALSE)</f>
        <v>7.919158414</v>
      </c>
      <c r="Y633" s="322">
        <f>+VLOOKUP($E633,Emissions!$1:$1048576,MATCH(DATE(Y$2,1,1),Emissions!$A$1:$LI$1),FALSE)</f>
        <v>8.0913401539999992</v>
      </c>
      <c r="Z633" s="322">
        <f>+VLOOKUP($E633,Emissions!$1:$1048576,MATCH(DATE(Z$2,1,1),Emissions!$A$1:$LI$1),FALSE)</f>
        <v>8.2389169029999998</v>
      </c>
      <c r="AA633" s="322">
        <f>+VLOOKUP($E633,Emissions!$1:$1048576,MATCH(DATE(AA$2,1,1),Emissions!$A$1:$LI$1),FALSE)</f>
        <v>8.3676962269999997</v>
      </c>
      <c r="AB633" s="322">
        <f>+VLOOKUP($E633,Emissions!$1:$1048576,MATCH(DATE(AB$2,1,1),Emissions!$A$1:$LI$1),FALSE)</f>
        <v>8.4866755729999994</v>
      </c>
      <c r="AC633" s="322">
        <f>+VLOOKUP($E633,Emissions!$1:$1048576,MATCH(DATE(AC$2,1,1),Emissions!$A$1:$LI$1),FALSE)</f>
        <v>8.5985620029999996</v>
      </c>
      <c r="AD633" s="322">
        <f>+VLOOKUP($E633,Emissions!$1:$1048576,MATCH(DATE(AD$2,1,1),Emissions!$A$1:$LI$1),FALSE)</f>
        <v>8.7048315639999991</v>
      </c>
      <c r="AE633" s="322">
        <f>+VLOOKUP($E633,Emissions!$1:$1048576,MATCH(DATE(AE$2,1,1),Emissions!$A$1:$LI$1),FALSE)</f>
        <v>8.8048506690000004</v>
      </c>
      <c r="AF633" s="322">
        <f>+VLOOKUP($E633,Emissions!$1:$1048576,MATCH(DATE(AF$2,1,1),Emissions!$A$1:$LI$1),FALSE)</f>
        <v>8.8983727570000006</v>
      </c>
      <c r="AG633" s="322">
        <f>+VLOOKUP($E633,Emissions!$1:$1048576,MATCH(DATE(AG$2,1,1),Emissions!$A$1:$LI$1),FALSE)</f>
        <v>8.9917400409999999</v>
      </c>
      <c r="AH633" s="322">
        <f>+VLOOKUP($E633,Emissions!$1:$1048576,MATCH(DATE(AH$2,1,1),Emissions!$A$1:$LI$1),FALSE)</f>
        <v>9.0859149420000005</v>
      </c>
      <c r="AI633" s="322">
        <f>+VLOOKUP($E633,Emissions!$1:$1048576,MATCH(DATE(AI$2,1,1),Emissions!$A$1:$LI$1),FALSE)</f>
        <v>9.1809008330000008</v>
      </c>
      <c r="AJ633" s="322">
        <f>+VLOOKUP($E633,Emissions!$1:$1048576,MATCH(DATE(AJ$2,1,1),Emissions!$A$1:$LI$1),FALSE)</f>
        <v>9.2765116410000008</v>
      </c>
      <c r="AK633" s="322">
        <f>+VLOOKUP($E633,Emissions!$1:$1048576,MATCH(DATE(AK$2,1,1),Emissions!$A$1:$LI$1),FALSE)</f>
        <v>9.3739995090000008</v>
      </c>
      <c r="AL633" s="322">
        <f>+VLOOKUP($E633,Emissions!$1:$1048576,MATCH(DATE(AL$2,1,1),Emissions!$A$1:$LI$1),FALSE)</f>
        <v>9.4746614010000005</v>
      </c>
      <c r="AM633" s="322">
        <f>+VLOOKUP($E633,Emissions!$1:$1048576,MATCH(DATE(AM$2,1,1),Emissions!$A$1:$LI$1),FALSE)</f>
        <v>9.5778811580000003</v>
      </c>
      <c r="AN633" s="322">
        <f>+VLOOKUP($E633,Emissions!$1:$1048576,MATCH(DATE(AN$2,1,1),Emissions!$A$1:$LI$1),FALSE)</f>
        <v>9.6827965989999996</v>
      </c>
      <c r="AO633" s="322">
        <f>+VLOOKUP($E633,Emissions!$1:$1048576,MATCH(DATE(AO$2,1,1),Emissions!$A$1:$LI$1),FALSE)</f>
        <v>9.7886259980000005</v>
      </c>
    </row>
    <row r="634" spans="1:41" ht="15" customHeight="1" x14ac:dyDescent="0.35">
      <c r="A634" s="407"/>
      <c r="B634" s="169"/>
      <c r="C634" s="137" t="s">
        <v>602</v>
      </c>
      <c r="D634" s="113" t="s">
        <v>1028</v>
      </c>
      <c r="E634" s="50" t="s">
        <v>2724</v>
      </c>
      <c r="F634" s="356">
        <f>+VLOOKUP($E634,Emissions!$1:$1048576,MATCH(DATE(F$2,1,1),Emissions!$A$1:$LI$1),FALSE)</f>
        <v>0.46130211459999998</v>
      </c>
      <c r="G634" s="356">
        <f>+VLOOKUP($E634,Emissions!$1:$1048576,MATCH(DATE(G$2,1,1),Emissions!$A$1:$LI$1),FALSE)</f>
        <v>0.47091099450000001</v>
      </c>
      <c r="H634" s="356">
        <f>+VLOOKUP($E634,Emissions!$1:$1048576,MATCH(DATE(H$2,1,1),Emissions!$A$1:$LI$1),FALSE)</f>
        <v>0.47539433539999998</v>
      </c>
      <c r="I634" s="356">
        <f>+VLOOKUP($E634,Emissions!$1:$1048576,MATCH(DATE(I$2,1,1),Emissions!$A$1:$LI$1),FALSE)</f>
        <v>0.47315991870000002</v>
      </c>
      <c r="J634" s="356">
        <f>+VLOOKUP($E634,Emissions!$1:$1048576,MATCH(DATE(J$2,1,1),Emissions!$A$1:$LI$1),FALSE)</f>
        <v>0.47449260850000002</v>
      </c>
      <c r="K634" s="356">
        <f>+VLOOKUP($E634,Emissions!$1:$1048576,MATCH(DATE(K$2,1,1),Emissions!$A$1:$LI$1),FALSE)</f>
        <v>0.4899147572</v>
      </c>
      <c r="L634" s="356">
        <f>+VLOOKUP($E634,Emissions!$1:$1048576,MATCH(DATE(L$2,1,1),Emissions!$A$1:$LI$1),FALSE)</f>
        <v>0.50059541679999997</v>
      </c>
      <c r="M634" s="356">
        <f>+VLOOKUP($E634,Emissions!$1:$1048576,MATCH(DATE(M$2,1,1),Emissions!$A$1:$LI$1),FALSE)</f>
        <v>0.51044685570000004</v>
      </c>
      <c r="N634" s="356">
        <f>+VLOOKUP($E634,Emissions!$1:$1048576,MATCH(DATE(N$2,1,1),Emissions!$A$1:$LI$1),FALSE)</f>
        <v>0.52013399630000001</v>
      </c>
      <c r="O634" s="356">
        <f>+VLOOKUP($E634,Emissions!$1:$1048576,MATCH(DATE(O$2,1,1),Emissions!$A$1:$LI$1),FALSE)</f>
        <v>0.52975480389999996</v>
      </c>
      <c r="P634" s="356">
        <f>+VLOOKUP($E634,Emissions!$1:$1048576,MATCH(DATE(P$2,1,1),Emissions!$A$1:$LI$1),FALSE)</f>
        <v>0.53885067590000002</v>
      </c>
      <c r="Q634" s="356">
        <f>+VLOOKUP($E634,Emissions!$1:$1048576,MATCH(DATE(Q$2,1,1),Emissions!$A$1:$LI$1),FALSE)</f>
        <v>0.55083875849999997</v>
      </c>
      <c r="R634" s="356">
        <f>+VLOOKUP($E634,Emissions!$1:$1048576,MATCH(DATE(R$2,1,1),Emissions!$A$1:$LI$1),FALSE)</f>
        <v>0.56581695890000006</v>
      </c>
      <c r="S634" s="356">
        <f>+VLOOKUP($E634,Emissions!$1:$1048576,MATCH(DATE(S$2,1,1),Emissions!$A$1:$LI$1),FALSE)</f>
        <v>0.58313083529999998</v>
      </c>
      <c r="T634" s="356">
        <f>+VLOOKUP($E634,Emissions!$1:$1048576,MATCH(DATE(T$2,1,1),Emissions!$A$1:$LI$1),FALSE)</f>
        <v>0.60214078090000001</v>
      </c>
      <c r="U634" s="356">
        <f>+VLOOKUP($E634,Emissions!$1:$1048576,MATCH(DATE(U$2,1,1),Emissions!$A$1:$LI$1),FALSE)</f>
        <v>0.62240792020000002</v>
      </c>
      <c r="V634" s="356">
        <f>+VLOOKUP($E634,Emissions!$1:$1048576,MATCH(DATE(V$2,1,1),Emissions!$A$1:$LI$1),FALSE)</f>
        <v>0.64256938929999996</v>
      </c>
      <c r="W634" s="356">
        <f>+VLOOKUP($E634,Emissions!$1:$1048576,MATCH(DATE(W$2,1,1),Emissions!$A$1:$LI$1),FALSE)</f>
        <v>0.66136061719999995</v>
      </c>
      <c r="X634" s="356">
        <f>+VLOOKUP($E634,Emissions!$1:$1048576,MATCH(DATE(X$2,1,1),Emissions!$A$1:$LI$1),FALSE)</f>
        <v>0.67801079139999998</v>
      </c>
      <c r="Y634" s="356">
        <f>+VLOOKUP($E634,Emissions!$1:$1048576,MATCH(DATE(Y$2,1,1),Emissions!$A$1:$LI$1),FALSE)</f>
        <v>0.69245504629999999</v>
      </c>
      <c r="Z634" s="356">
        <f>+VLOOKUP($E634,Emissions!$1:$1048576,MATCH(DATE(Z$2,1,1),Emissions!$A$1:$LI$1),FALSE)</f>
        <v>0.70491753290000003</v>
      </c>
      <c r="AA634" s="356">
        <f>+VLOOKUP($E634,Emissions!$1:$1048576,MATCH(DATE(AA$2,1,1),Emissions!$A$1:$LI$1),FALSE)</f>
        <v>0.71585945579999999</v>
      </c>
      <c r="AB634" s="356">
        <f>+VLOOKUP($E634,Emissions!$1:$1048576,MATCH(DATE(AB$2,1,1),Emissions!$A$1:$LI$1),FALSE)</f>
        <v>0.72597855</v>
      </c>
      <c r="AC634" s="356">
        <f>+VLOOKUP($E634,Emissions!$1:$1048576,MATCH(DATE(AC$2,1,1),Emissions!$A$1:$LI$1),FALSE)</f>
        <v>0.73550238329999995</v>
      </c>
      <c r="AD634" s="356">
        <f>+VLOOKUP($E634,Emissions!$1:$1048576,MATCH(DATE(AD$2,1,1),Emissions!$A$1:$LI$1),FALSE)</f>
        <v>0.74455952240000001</v>
      </c>
      <c r="AE634" s="356">
        <f>+VLOOKUP($E634,Emissions!$1:$1048576,MATCH(DATE(AE$2,1,1),Emissions!$A$1:$LI$1),FALSE)</f>
        <v>0.7530898211</v>
      </c>
      <c r="AF634" s="356">
        <f>+VLOOKUP($E634,Emissions!$1:$1048576,MATCH(DATE(AF$2,1,1),Emissions!$A$1:$LI$1),FALSE)</f>
        <v>0.76108605959999998</v>
      </c>
      <c r="AG634" s="356">
        <f>+VLOOKUP($E634,Emissions!$1:$1048576,MATCH(DATE(AG$2,1,1),Emissions!$A$1:$LI$1),FALSE)</f>
        <v>0.76904015140000004</v>
      </c>
      <c r="AH634" s="356">
        <f>+VLOOKUP($E634,Emissions!$1:$1048576,MATCH(DATE(AH$2,1,1),Emissions!$A$1:$LI$1),FALSE)</f>
        <v>0.77704432479999996</v>
      </c>
      <c r="AI634" s="356">
        <f>+VLOOKUP($E634,Emissions!$1:$1048576,MATCH(DATE(AI$2,1,1),Emissions!$A$1:$LI$1),FALSE)</f>
        <v>0.78511255030000004</v>
      </c>
      <c r="AJ634" s="356">
        <f>+VLOOKUP($E634,Emissions!$1:$1048576,MATCH(DATE(AJ$2,1,1),Emissions!$A$1:$LI$1),FALSE)</f>
        <v>0.79324044329999999</v>
      </c>
      <c r="AK634" s="356">
        <f>+VLOOKUP($E634,Emissions!$1:$1048576,MATCH(DATE(AK$2,1,1),Emissions!$A$1:$LI$1),FALSE)</f>
        <v>0.80152513449999996</v>
      </c>
      <c r="AL634" s="356">
        <f>+VLOOKUP($E634,Emissions!$1:$1048576,MATCH(DATE(AL$2,1,1),Emissions!$A$1:$LI$1),FALSE)</f>
        <v>0.81006925029999999</v>
      </c>
      <c r="AM634" s="356">
        <f>+VLOOKUP($E634,Emissions!$1:$1048576,MATCH(DATE(AM$2,1,1),Emissions!$A$1:$LI$1),FALSE)</f>
        <v>0.81883140619999994</v>
      </c>
      <c r="AN634" s="356">
        <f>+VLOOKUP($E634,Emissions!$1:$1048576,MATCH(DATE(AN$2,1,1),Emissions!$A$1:$LI$1),FALSE)</f>
        <v>0.82774859649999999</v>
      </c>
      <c r="AO634" s="356">
        <f>+VLOOKUP($E634,Emissions!$1:$1048576,MATCH(DATE(AO$2,1,1),Emissions!$A$1:$LI$1),FALSE)</f>
        <v>0.83676225069999999</v>
      </c>
    </row>
    <row r="635" spans="1:41" ht="15" customHeight="1" x14ac:dyDescent="0.35">
      <c r="A635" s="407"/>
      <c r="B635" s="169"/>
      <c r="C635" s="137" t="s">
        <v>603</v>
      </c>
      <c r="D635" s="113" t="s">
        <v>1028</v>
      </c>
      <c r="E635" s="50" t="s">
        <v>2725</v>
      </c>
      <c r="F635" s="356">
        <f>+VLOOKUP($E635,Emissions!$1:$1048576,MATCH(DATE(F$2,1,1),Emissions!$A$1:$LI$1),FALSE)</f>
        <v>4.6038814009999998</v>
      </c>
      <c r="G635" s="356">
        <f>+VLOOKUP($E635,Emissions!$1:$1048576,MATCH(DATE(G$2,1,1),Emissions!$A$1:$LI$1),FALSE)</f>
        <v>4.7039499490000001</v>
      </c>
      <c r="H635" s="356">
        <f>+VLOOKUP($E635,Emissions!$1:$1048576,MATCH(DATE(H$2,1,1),Emissions!$A$1:$LI$1),FALSE)</f>
        <v>4.7457738989999996</v>
      </c>
      <c r="I635" s="356">
        <f>+VLOOKUP($E635,Emissions!$1:$1048576,MATCH(DATE(I$2,1,1),Emissions!$A$1:$LI$1),FALSE)</f>
        <v>4.7113001529999998</v>
      </c>
      <c r="J635" s="356">
        <f>+VLOOKUP($E635,Emissions!$1:$1048576,MATCH(DATE(J$2,1,1),Emissions!$A$1:$LI$1),FALSE)</f>
        <v>4.7172181970000002</v>
      </c>
      <c r="K635" s="356">
        <f>+VLOOKUP($E635,Emissions!$1:$1048576,MATCH(DATE(K$2,1,1),Emissions!$A$1:$LI$1),FALSE)</f>
        <v>4.8800569810000001</v>
      </c>
      <c r="L635" s="356">
        <f>+VLOOKUP($E635,Emissions!$1:$1048576,MATCH(DATE(L$2,1,1),Emissions!$A$1:$LI$1),FALSE)</f>
        <v>4.9891081570000004</v>
      </c>
      <c r="M635" s="356">
        <f>+VLOOKUP($E635,Emissions!$1:$1048576,MATCH(DATE(M$2,1,1),Emissions!$A$1:$LI$1),FALSE)</f>
        <v>5.0877068019999996</v>
      </c>
      <c r="N635" s="356">
        <f>+VLOOKUP($E635,Emissions!$1:$1048576,MATCH(DATE(N$2,1,1),Emissions!$A$1:$LI$1),FALSE)</f>
        <v>5.1831858889999998</v>
      </c>
      <c r="O635" s="356">
        <f>+VLOOKUP($E635,Emissions!$1:$1048576,MATCH(DATE(O$2,1,1),Emissions!$A$1:$LI$1),FALSE)</f>
        <v>5.2763548800000004</v>
      </c>
      <c r="P635" s="356">
        <f>+VLOOKUP($E635,Emissions!$1:$1048576,MATCH(DATE(P$2,1,1),Emissions!$A$1:$LI$1),FALSE)</f>
        <v>5.3617722130000001</v>
      </c>
      <c r="Q635" s="356">
        <f>+VLOOKUP($E635,Emissions!$1:$1048576,MATCH(DATE(Q$2,1,1),Emissions!$A$1:$LI$1),FALSE)</f>
        <v>5.4802095150000003</v>
      </c>
      <c r="R635" s="356">
        <f>+VLOOKUP($E635,Emissions!$1:$1048576,MATCH(DATE(R$2,1,1),Emissions!$A$1:$LI$1),FALSE)</f>
        <v>5.6324511099999999</v>
      </c>
      <c r="S635" s="356">
        <f>+VLOOKUP($E635,Emissions!$1:$1048576,MATCH(DATE(S$2,1,1),Emissions!$A$1:$LI$1),FALSE)</f>
        <v>5.8110232770000003</v>
      </c>
      <c r="T635" s="356">
        <f>+VLOOKUP($E635,Emissions!$1:$1048576,MATCH(DATE(T$2,1,1),Emissions!$A$1:$LI$1),FALSE)</f>
        <v>6.0087904390000002</v>
      </c>
      <c r="U635" s="356">
        <f>+VLOOKUP($E635,Emissions!$1:$1048576,MATCH(DATE(U$2,1,1),Emissions!$A$1:$LI$1),FALSE)</f>
        <v>6.2208820080000002</v>
      </c>
      <c r="V635" s="356">
        <f>+VLOOKUP($E635,Emissions!$1:$1048576,MATCH(DATE(V$2,1,1),Emissions!$A$1:$LI$1),FALSE)</f>
        <v>6.4324019840000002</v>
      </c>
      <c r="W635" s="356">
        <f>+VLOOKUP($E635,Emissions!$1:$1048576,MATCH(DATE(W$2,1,1),Emissions!$A$1:$LI$1),FALSE)</f>
        <v>6.6289982509999996</v>
      </c>
      <c r="X635" s="356">
        <f>+VLOOKUP($E635,Emissions!$1:$1048576,MATCH(DATE(X$2,1,1),Emissions!$A$1:$LI$1),FALSE)</f>
        <v>6.8020042719999996</v>
      </c>
      <c r="Y635" s="356">
        <f>+VLOOKUP($E635,Emissions!$1:$1048576,MATCH(DATE(Y$2,1,1),Emissions!$A$1:$LI$1),FALSE)</f>
        <v>6.9506269190000003</v>
      </c>
      <c r="Z635" s="356">
        <f>+VLOOKUP($E635,Emissions!$1:$1048576,MATCH(DATE(Z$2,1,1),Emissions!$A$1:$LI$1),FALSE)</f>
        <v>7.0773645539999999</v>
      </c>
      <c r="AA635" s="356">
        <f>+VLOOKUP($E635,Emissions!$1:$1048576,MATCH(DATE(AA$2,1,1),Emissions!$A$1:$LI$1),FALSE)</f>
        <v>7.1881722339999996</v>
      </c>
      <c r="AB635" s="356">
        <f>+VLOOKUP($E635,Emissions!$1:$1048576,MATCH(DATE(AB$2,1,1),Emissions!$A$1:$LI$1),FALSE)</f>
        <v>7.2902305829999996</v>
      </c>
      <c r="AC635" s="356">
        <f>+VLOOKUP($E635,Emissions!$1:$1048576,MATCH(DATE(AC$2,1,1),Emissions!$A$1:$LI$1),FALSE)</f>
        <v>7.3858499450000004</v>
      </c>
      <c r="AD635" s="356">
        <f>+VLOOKUP($E635,Emissions!$1:$1048576,MATCH(DATE(AD$2,1,1),Emissions!$A$1:$LI$1),FALSE)</f>
        <v>7.4763339259999997</v>
      </c>
      <c r="AE635" s="356">
        <f>+VLOOKUP($E635,Emissions!$1:$1048576,MATCH(DATE(AE$2,1,1),Emissions!$A$1:$LI$1),FALSE)</f>
        <v>7.5611102639999999</v>
      </c>
      <c r="AF635" s="356">
        <f>+VLOOKUP($E635,Emissions!$1:$1048576,MATCH(DATE(AF$2,1,1),Emissions!$A$1:$LI$1),FALSE)</f>
        <v>7.6406777809999999</v>
      </c>
      <c r="AG635" s="356">
        <f>+VLOOKUP($E635,Emissions!$1:$1048576,MATCH(DATE(AG$2,1,1),Emissions!$A$1:$LI$1),FALSE)</f>
        <v>7.7198492380000001</v>
      </c>
      <c r="AH635" s="356">
        <f>+VLOOKUP($E635,Emissions!$1:$1048576,MATCH(DATE(AH$2,1,1),Emissions!$A$1:$LI$1),FALSE)</f>
        <v>7.79940313</v>
      </c>
      <c r="AI635" s="356">
        <f>+VLOOKUP($E635,Emissions!$1:$1048576,MATCH(DATE(AI$2,1,1),Emissions!$A$1:$LI$1),FALSE)</f>
        <v>7.8793642569999998</v>
      </c>
      <c r="AJ635" s="356">
        <f>+VLOOKUP($E635,Emissions!$1:$1048576,MATCH(DATE(AJ$2,1,1),Emissions!$A$1:$LI$1),FALSE)</f>
        <v>7.9596002759999998</v>
      </c>
      <c r="AK635" s="356">
        <f>+VLOOKUP($E635,Emissions!$1:$1048576,MATCH(DATE(AK$2,1,1),Emissions!$A$1:$LI$1),FALSE)</f>
        <v>8.0414557749999993</v>
      </c>
      <c r="AL635" s="356">
        <f>+VLOOKUP($E635,Emissions!$1:$1048576,MATCH(DATE(AL$2,1,1),Emissions!$A$1:$LI$1),FALSE)</f>
        <v>8.125846031</v>
      </c>
      <c r="AM635" s="356">
        <f>+VLOOKUP($E635,Emissions!$1:$1048576,MATCH(DATE(AM$2,1,1),Emissions!$A$1:$LI$1),FALSE)</f>
        <v>8.2122204609999994</v>
      </c>
      <c r="AN635" s="356">
        <f>+VLOOKUP($E635,Emissions!$1:$1048576,MATCH(DATE(AN$2,1,1),Emissions!$A$1:$LI$1),FALSE)</f>
        <v>8.2998414260000004</v>
      </c>
      <c r="AO635" s="356">
        <f>+VLOOKUP($E635,Emissions!$1:$1048576,MATCH(DATE(AO$2,1,1),Emissions!$A$1:$LI$1),FALSE)</f>
        <v>8.3880490650000006</v>
      </c>
    </row>
    <row r="636" spans="1:41" ht="15" customHeight="1" x14ac:dyDescent="0.35">
      <c r="A636" s="407"/>
      <c r="B636" s="169"/>
      <c r="C636" s="137" t="s">
        <v>604</v>
      </c>
      <c r="D636" s="113" t="s">
        <v>1028</v>
      </c>
      <c r="E636" s="50" t="s">
        <v>2726</v>
      </c>
      <c r="F636" s="356">
        <f>+VLOOKUP($E636,Emissions!$1:$1048576,MATCH(DATE(F$2,1,1),Emissions!$A$1:$LI$1),FALSE)</f>
        <v>0.2425525265</v>
      </c>
      <c r="G636" s="356">
        <f>+VLOOKUP($E636,Emissions!$1:$1048576,MATCH(DATE(G$2,1,1),Emissions!$A$1:$LI$1),FALSE)</f>
        <v>0.2486589699</v>
      </c>
      <c r="H636" s="356">
        <f>+VLOOKUP($E636,Emissions!$1:$1048576,MATCH(DATE(H$2,1,1),Emissions!$A$1:$LI$1),FALSE)</f>
        <v>0.25418756580000001</v>
      </c>
      <c r="I636" s="356">
        <f>+VLOOKUP($E636,Emissions!$1:$1048576,MATCH(DATE(I$2,1,1),Emissions!$A$1:$LI$1),FALSE)</f>
        <v>0.25786444260000002</v>
      </c>
      <c r="J636" s="356">
        <f>+VLOOKUP($E636,Emissions!$1:$1048576,MATCH(DATE(J$2,1,1),Emissions!$A$1:$LI$1),FALSE)</f>
        <v>0.26189685029999998</v>
      </c>
      <c r="K636" s="356">
        <f>+VLOOKUP($E636,Emissions!$1:$1048576,MATCH(DATE(K$2,1,1),Emissions!$A$1:$LI$1),FALSE)</f>
        <v>0.2691816487</v>
      </c>
      <c r="L636" s="356">
        <f>+VLOOKUP($E636,Emissions!$1:$1048576,MATCH(DATE(L$2,1,1),Emissions!$A$1:$LI$1),FALSE)</f>
        <v>0.27661121659999999</v>
      </c>
      <c r="M636" s="356">
        <f>+VLOOKUP($E636,Emissions!$1:$1048576,MATCH(DATE(M$2,1,1),Emissions!$A$1:$LI$1),FALSE)</f>
        <v>0.2841689892</v>
      </c>
      <c r="N636" s="356">
        <f>+VLOOKUP($E636,Emissions!$1:$1048576,MATCH(DATE(N$2,1,1),Emissions!$A$1:$LI$1),FALSE)</f>
        <v>0.29167625359999999</v>
      </c>
      <c r="O636" s="356">
        <f>+VLOOKUP($E636,Emissions!$1:$1048576,MATCH(DATE(O$2,1,1),Emissions!$A$1:$LI$1),FALSE)</f>
        <v>0.29898707499999999</v>
      </c>
      <c r="P636" s="356">
        <f>+VLOOKUP($E636,Emissions!$1:$1048576,MATCH(DATE(P$2,1,1),Emissions!$A$1:$LI$1),FALSE)</f>
        <v>0.30565754379999999</v>
      </c>
      <c r="Q636" s="356">
        <f>+VLOOKUP($E636,Emissions!$1:$1048576,MATCH(DATE(Q$2,1,1),Emissions!$A$1:$LI$1),FALSE)</f>
        <v>0.31300862080000003</v>
      </c>
      <c r="R636" s="356">
        <f>+VLOOKUP($E636,Emissions!$1:$1048576,MATCH(DATE(R$2,1,1),Emissions!$A$1:$LI$1),FALSE)</f>
        <v>0.32133982129999999</v>
      </c>
      <c r="S636" s="356">
        <f>+VLOOKUP($E636,Emissions!$1:$1048576,MATCH(DATE(S$2,1,1),Emissions!$A$1:$LI$1),FALSE)</f>
        <v>0.33046911420000002</v>
      </c>
      <c r="T636" s="356">
        <f>+VLOOKUP($E636,Emissions!$1:$1048576,MATCH(DATE(T$2,1,1),Emissions!$A$1:$LI$1),FALSE)</f>
        <v>0.34018576119999999</v>
      </c>
      <c r="U636" s="356">
        <f>+VLOOKUP($E636,Emissions!$1:$1048576,MATCH(DATE(U$2,1,1),Emissions!$A$1:$LI$1),FALSE)</f>
        <v>0.35033023569999999</v>
      </c>
      <c r="V636" s="356">
        <f>+VLOOKUP($E636,Emissions!$1:$1048576,MATCH(DATE(V$2,1,1),Emissions!$A$1:$LI$1),FALSE)</f>
        <v>0.3599659275</v>
      </c>
      <c r="W636" s="356">
        <f>+VLOOKUP($E636,Emissions!$1:$1048576,MATCH(DATE(W$2,1,1),Emissions!$A$1:$LI$1),FALSE)</f>
        <v>0.36926885230000001</v>
      </c>
      <c r="X636" s="356">
        <f>+VLOOKUP($E636,Emissions!$1:$1048576,MATCH(DATE(X$2,1,1),Emissions!$A$1:$LI$1),FALSE)</f>
        <v>0.37803639509999998</v>
      </c>
      <c r="Y636" s="356">
        <f>+VLOOKUP($E636,Emissions!$1:$1048576,MATCH(DATE(Y$2,1,1),Emissions!$A$1:$LI$1),FALSE)</f>
        <v>0.38617971579999999</v>
      </c>
      <c r="Z636" s="356">
        <f>+VLOOKUP($E636,Emissions!$1:$1048576,MATCH(DATE(Z$2,1,1),Emissions!$A$1:$LI$1),FALSE)</f>
        <v>0.39372360319999999</v>
      </c>
      <c r="AA636" s="356">
        <f>+VLOOKUP($E636,Emissions!$1:$1048576,MATCH(DATE(AA$2,1,1),Emissions!$A$1:$LI$1),FALSE)</f>
        <v>0.40000122980000002</v>
      </c>
      <c r="AB636" s="356">
        <f>+VLOOKUP($E636,Emissions!$1:$1048576,MATCH(DATE(AB$2,1,1),Emissions!$A$1:$LI$1),FALSE)</f>
        <v>0.40604364500000001</v>
      </c>
      <c r="AC636" s="356">
        <f>+VLOOKUP($E636,Emissions!$1:$1048576,MATCH(DATE(AC$2,1,1),Emissions!$A$1:$LI$1),FALSE)</f>
        <v>0.41202016540000003</v>
      </c>
      <c r="AD636" s="356">
        <f>+VLOOKUP($E636,Emissions!$1:$1048576,MATCH(DATE(AD$2,1,1),Emissions!$A$1:$LI$1),FALSE)</f>
        <v>0.41798580639999999</v>
      </c>
      <c r="AE636" s="356">
        <f>+VLOOKUP($E636,Emissions!$1:$1048576,MATCH(DATE(AE$2,1,1),Emissions!$A$1:$LI$1),FALSE)</f>
        <v>0.42397420340000003</v>
      </c>
      <c r="AF636" s="356">
        <f>+VLOOKUP($E636,Emissions!$1:$1048576,MATCH(DATE(AF$2,1,1),Emissions!$A$1:$LI$1),FALSE)</f>
        <v>0.42925304149999999</v>
      </c>
      <c r="AG636" s="356">
        <f>+VLOOKUP($E636,Emissions!$1:$1048576,MATCH(DATE(AG$2,1,1),Emissions!$A$1:$LI$1),FALSE)</f>
        <v>0.4347944862</v>
      </c>
      <c r="AH636" s="356">
        <f>+VLOOKUP($E636,Emissions!$1:$1048576,MATCH(DATE(AH$2,1,1),Emissions!$A$1:$LI$1),FALSE)</f>
        <v>0.44069184509999998</v>
      </c>
      <c r="AI636" s="356">
        <f>+VLOOKUP($E636,Emissions!$1:$1048576,MATCH(DATE(AI$2,1,1),Emissions!$A$1:$LI$1),FALSE)</f>
        <v>0.44691755189999999</v>
      </c>
      <c r="AJ636" s="356">
        <f>+VLOOKUP($E636,Emissions!$1:$1048576,MATCH(DATE(AJ$2,1,1),Emissions!$A$1:$LI$1),FALSE)</f>
        <v>0.4534287655</v>
      </c>
      <c r="AK636" s="356">
        <f>+VLOOKUP($E636,Emissions!$1:$1048576,MATCH(DATE(AK$2,1,1),Emissions!$A$1:$LI$1),FALSE)</f>
        <v>0.46002163709999999</v>
      </c>
      <c r="AL636" s="356">
        <f>+VLOOKUP($E636,Emissions!$1:$1048576,MATCH(DATE(AL$2,1,1),Emissions!$A$1:$LI$1),FALSE)</f>
        <v>0.466958292</v>
      </c>
      <c r="AM636" s="356">
        <f>+VLOOKUP($E636,Emissions!$1:$1048576,MATCH(DATE(AM$2,1,1),Emissions!$A$1:$LI$1),FALSE)</f>
        <v>0.47422322230000002</v>
      </c>
      <c r="AN636" s="356">
        <f>+VLOOKUP($E636,Emissions!$1:$1048576,MATCH(DATE(AN$2,1,1),Emissions!$A$1:$LI$1),FALSE)</f>
        <v>0.48176570790000001</v>
      </c>
      <c r="AO636" s="356">
        <f>+VLOOKUP($E636,Emissions!$1:$1048576,MATCH(DATE(AO$2,1,1),Emissions!$A$1:$LI$1),FALSE)</f>
        <v>0.48953146009999998</v>
      </c>
    </row>
    <row r="637" spans="1:41" ht="15" customHeight="1" x14ac:dyDescent="0.35">
      <c r="A637" s="407"/>
      <c r="B637" s="169"/>
      <c r="C637" s="137" t="s">
        <v>605</v>
      </c>
      <c r="D637" s="113" t="s">
        <v>1028</v>
      </c>
      <c r="E637" s="50" t="s">
        <v>2727</v>
      </c>
      <c r="F637" s="356">
        <f>+VLOOKUP($E637,Emissions!$1:$1048576,MATCH(DATE(F$2,1,1),Emissions!$A$1:$LI$1),FALSE)</f>
        <v>4.9356047799999997E-2</v>
      </c>
      <c r="G637" s="356">
        <f>+VLOOKUP($E637,Emissions!$1:$1048576,MATCH(DATE(G$2,1,1),Emissions!$A$1:$LI$1),FALSE)</f>
        <v>5.0442124200000001E-2</v>
      </c>
      <c r="H637" s="356">
        <f>+VLOOKUP($E637,Emissions!$1:$1048576,MATCH(DATE(H$2,1,1),Emissions!$A$1:$LI$1),FALSE)</f>
        <v>5.0660382300000001E-2</v>
      </c>
      <c r="I637" s="356">
        <f>+VLOOKUP($E637,Emissions!$1:$1048576,MATCH(DATE(I$2,1,1),Emissions!$A$1:$LI$1),FALSE)</f>
        <v>4.9816785600000003E-2</v>
      </c>
      <c r="J637" s="356">
        <f>+VLOOKUP($E637,Emissions!$1:$1048576,MATCH(DATE(J$2,1,1),Emissions!$A$1:$LI$1),FALSE)</f>
        <v>4.9703381400000003E-2</v>
      </c>
      <c r="K637" s="356">
        <f>+VLOOKUP($E637,Emissions!$1:$1048576,MATCH(DATE(K$2,1,1),Emissions!$A$1:$LI$1),FALSE)</f>
        <v>5.17073584E-2</v>
      </c>
      <c r="L637" s="356">
        <f>+VLOOKUP($E637,Emissions!$1:$1048576,MATCH(DATE(L$2,1,1),Emissions!$A$1:$LI$1),FALSE)</f>
        <v>5.30185933E-2</v>
      </c>
      <c r="M637" s="356">
        <f>+VLOOKUP($E637,Emissions!$1:$1048576,MATCH(DATE(M$2,1,1),Emissions!$A$1:$LI$1),FALSE)</f>
        <v>5.3859702699999998E-2</v>
      </c>
      <c r="N637" s="356">
        <f>+VLOOKUP($E637,Emissions!$1:$1048576,MATCH(DATE(N$2,1,1),Emissions!$A$1:$LI$1),FALSE)</f>
        <v>5.4222232099999997E-2</v>
      </c>
      <c r="O637" s="356">
        <f>+VLOOKUP($E637,Emissions!$1:$1048576,MATCH(DATE(O$2,1,1),Emissions!$A$1:$LI$1),FALSE)</f>
        <v>5.4071537099999997E-2</v>
      </c>
      <c r="P637" s="356">
        <f>+VLOOKUP($E637,Emissions!$1:$1048576,MATCH(DATE(P$2,1,1),Emissions!$A$1:$LI$1),FALSE)</f>
        <v>5.3370866900000001E-2</v>
      </c>
      <c r="Q637" s="356">
        <f>+VLOOKUP($E637,Emissions!$1:$1048576,MATCH(DATE(Q$2,1,1),Emissions!$A$1:$LI$1),FALSE)</f>
        <v>5.3203692400000002E-2</v>
      </c>
      <c r="R637" s="356">
        <f>+VLOOKUP($E637,Emissions!$1:$1048576,MATCH(DATE(R$2,1,1),Emissions!$A$1:$LI$1),FALSE)</f>
        <v>5.3647556800000003E-2</v>
      </c>
      <c r="S637" s="356">
        <f>+VLOOKUP($E637,Emissions!$1:$1048576,MATCH(DATE(S$2,1,1),Emissions!$A$1:$LI$1),FALSE)</f>
        <v>5.4563351500000003E-2</v>
      </c>
      <c r="T637" s="356">
        <f>+VLOOKUP($E637,Emissions!$1:$1048576,MATCH(DATE(T$2,1,1),Emissions!$A$1:$LI$1),FALSE)</f>
        <v>5.5804611599999998E-2</v>
      </c>
      <c r="U637" s="356">
        <f>+VLOOKUP($E637,Emissions!$1:$1048576,MATCH(DATE(U$2,1,1),Emissions!$A$1:$LI$1),FALSE)</f>
        <v>5.7259396900000002E-2</v>
      </c>
      <c r="V637" s="356">
        <f>+VLOOKUP($E637,Emissions!$1:$1048576,MATCH(DATE(V$2,1,1),Emissions!$A$1:$LI$1),FALSE)</f>
        <v>5.8680167999999998E-2</v>
      </c>
      <c r="W637" s="356">
        <f>+VLOOKUP($E637,Emissions!$1:$1048576,MATCH(DATE(W$2,1,1),Emissions!$A$1:$LI$1),FALSE)</f>
        <v>5.9977231800000003E-2</v>
      </c>
      <c r="X637" s="356">
        <f>+VLOOKUP($E637,Emissions!$1:$1048576,MATCH(DATE(X$2,1,1),Emissions!$A$1:$LI$1),FALSE)</f>
        <v>6.1106955300000002E-2</v>
      </c>
      <c r="Y637" s="356">
        <f>+VLOOKUP($E637,Emissions!$1:$1048576,MATCH(DATE(Y$2,1,1),Emissions!$A$1:$LI$1),FALSE)</f>
        <v>6.2078472599999997E-2</v>
      </c>
      <c r="Z637" s="356">
        <f>+VLOOKUP($E637,Emissions!$1:$1048576,MATCH(DATE(Z$2,1,1),Emissions!$A$1:$LI$1),FALSE)</f>
        <v>6.2911212399999999E-2</v>
      </c>
      <c r="AA637" s="356">
        <f>+VLOOKUP($E637,Emissions!$1:$1048576,MATCH(DATE(AA$2,1,1),Emissions!$A$1:$LI$1),FALSE)</f>
        <v>6.3663307599999996E-2</v>
      </c>
      <c r="AB637" s="356">
        <f>+VLOOKUP($E637,Emissions!$1:$1048576,MATCH(DATE(AB$2,1,1),Emissions!$A$1:$LI$1),FALSE)</f>
        <v>6.4422794399999997E-2</v>
      </c>
      <c r="AC637" s="356">
        <f>+VLOOKUP($E637,Emissions!$1:$1048576,MATCH(DATE(AC$2,1,1),Emissions!$A$1:$LI$1),FALSE)</f>
        <v>6.5189509699999995E-2</v>
      </c>
      <c r="AD637" s="356">
        <f>+VLOOKUP($E637,Emissions!$1:$1048576,MATCH(DATE(AD$2,1,1),Emissions!$A$1:$LI$1),FALSE)</f>
        <v>6.5952309400000006E-2</v>
      </c>
      <c r="AE637" s="356">
        <f>+VLOOKUP($E637,Emissions!$1:$1048576,MATCH(DATE(AE$2,1,1),Emissions!$A$1:$LI$1),FALSE)</f>
        <v>6.6676380699999996E-2</v>
      </c>
      <c r="AF637" s="356">
        <f>+VLOOKUP($E637,Emissions!$1:$1048576,MATCH(DATE(AF$2,1,1),Emissions!$A$1:$LI$1),FALSE)</f>
        <v>6.7355874699999999E-2</v>
      </c>
      <c r="AG637" s="356">
        <f>+VLOOKUP($E637,Emissions!$1:$1048576,MATCH(DATE(AG$2,1,1),Emissions!$A$1:$LI$1),FALSE)</f>
        <v>6.8056165700000004E-2</v>
      </c>
      <c r="AH637" s="356">
        <f>+VLOOKUP($E637,Emissions!$1:$1048576,MATCH(DATE(AH$2,1,1),Emissions!$A$1:$LI$1),FALSE)</f>
        <v>6.8775641799999995E-2</v>
      </c>
      <c r="AI637" s="356">
        <f>+VLOOKUP($E637,Emissions!$1:$1048576,MATCH(DATE(AI$2,1,1),Emissions!$A$1:$LI$1),FALSE)</f>
        <v>6.9506473700000002E-2</v>
      </c>
      <c r="AJ637" s="356">
        <f>+VLOOKUP($E637,Emissions!$1:$1048576,MATCH(DATE(AJ$2,1,1),Emissions!$A$1:$LI$1),FALSE)</f>
        <v>7.0242155799999997E-2</v>
      </c>
      <c r="AK637" s="356">
        <f>+VLOOKUP($E637,Emissions!$1:$1048576,MATCH(DATE(AK$2,1,1),Emissions!$A$1:$LI$1),FALSE)</f>
        <v>7.0996962400000002E-2</v>
      </c>
      <c r="AL637" s="356">
        <f>+VLOOKUP($E637,Emissions!$1:$1048576,MATCH(DATE(AL$2,1,1),Emissions!$A$1:$LI$1),FALSE)</f>
        <v>7.1787828400000003E-2</v>
      </c>
      <c r="AM637" s="356">
        <f>+VLOOKUP($E637,Emissions!$1:$1048576,MATCH(DATE(AM$2,1,1),Emissions!$A$1:$LI$1),FALSE)</f>
        <v>7.2606068800000007E-2</v>
      </c>
      <c r="AN637" s="356">
        <f>+VLOOKUP($E637,Emissions!$1:$1048576,MATCH(DATE(AN$2,1,1),Emissions!$A$1:$LI$1),FALSE)</f>
        <v>7.3440867899999998E-2</v>
      </c>
      <c r="AO637" s="356">
        <f>+VLOOKUP($E637,Emissions!$1:$1048576,MATCH(DATE(AO$2,1,1),Emissions!$A$1:$LI$1),FALSE)</f>
        <v>7.4283222699999998E-2</v>
      </c>
    </row>
    <row r="638" spans="1:41" s="91" customFormat="1" ht="15" customHeight="1" x14ac:dyDescent="0.35">
      <c r="A638" s="407"/>
      <c r="B638" s="169"/>
      <c r="C638" s="136" t="s">
        <v>1090</v>
      </c>
      <c r="D638" s="146" t="s">
        <v>1028</v>
      </c>
      <c r="E638" s="135" t="s">
        <v>2728</v>
      </c>
      <c r="F638" s="322">
        <f>+VLOOKUP($E638,Emissions!$1:$1048576,MATCH(DATE(F$2,1,1),Emissions!$A$1:$LI$1),FALSE)</f>
        <v>4.078145771</v>
      </c>
      <c r="G638" s="322">
        <f>+VLOOKUP($E638,Emissions!$1:$1048576,MATCH(DATE(G$2,1,1),Emissions!$A$1:$LI$1),FALSE)</f>
        <v>4.148454128</v>
      </c>
      <c r="H638" s="322">
        <f>+VLOOKUP($E638,Emissions!$1:$1048576,MATCH(DATE(H$2,1,1),Emissions!$A$1:$LI$1),FALSE)</f>
        <v>4.1728836039999999</v>
      </c>
      <c r="I638" s="322">
        <f>+VLOOKUP($E638,Emissions!$1:$1048576,MATCH(DATE(I$2,1,1),Emissions!$A$1:$LI$1),FALSE)</f>
        <v>4.1451416590000001</v>
      </c>
      <c r="J638" s="322">
        <f>+VLOOKUP($E638,Emissions!$1:$1048576,MATCH(DATE(J$2,1,1),Emissions!$A$1:$LI$1),FALSE)</f>
        <v>4.1588570430000003</v>
      </c>
      <c r="K638" s="322">
        <f>+VLOOKUP($E638,Emissions!$1:$1048576,MATCH(DATE(K$2,1,1),Emissions!$A$1:$LI$1),FALSE)</f>
        <v>4.286812072</v>
      </c>
      <c r="L638" s="322">
        <f>+VLOOKUP($E638,Emissions!$1:$1048576,MATCH(DATE(L$2,1,1),Emissions!$A$1:$LI$1),FALSE)</f>
        <v>4.3778885020000002</v>
      </c>
      <c r="M638" s="322">
        <f>+VLOOKUP($E638,Emissions!$1:$1048576,MATCH(DATE(M$2,1,1),Emissions!$A$1:$LI$1),FALSE)</f>
        <v>4.4439040990000001</v>
      </c>
      <c r="N638" s="322">
        <f>+VLOOKUP($E638,Emissions!$1:$1048576,MATCH(DATE(N$2,1,1),Emissions!$A$1:$LI$1),FALSE)</f>
        <v>4.4847230509999996</v>
      </c>
      <c r="O638" s="322">
        <f>+VLOOKUP($E638,Emissions!$1:$1048576,MATCH(DATE(O$2,1,1),Emissions!$A$1:$LI$1),FALSE)</f>
        <v>4.499161805</v>
      </c>
      <c r="P638" s="322">
        <f>+VLOOKUP($E638,Emissions!$1:$1048576,MATCH(DATE(P$2,1,1),Emissions!$A$1:$LI$1),FALSE)</f>
        <v>4.485748665</v>
      </c>
      <c r="Q638" s="322">
        <f>+VLOOKUP($E638,Emissions!$1:$1048576,MATCH(DATE(Q$2,1,1),Emissions!$A$1:$LI$1),FALSE)</f>
        <v>4.5057828520000003</v>
      </c>
      <c r="R638" s="322">
        <f>+VLOOKUP($E638,Emissions!$1:$1048576,MATCH(DATE(R$2,1,1),Emissions!$A$1:$LI$1),FALSE)</f>
        <v>4.5579023579999998</v>
      </c>
      <c r="S638" s="322">
        <f>+VLOOKUP($E638,Emissions!$1:$1048576,MATCH(DATE(S$2,1,1),Emissions!$A$1:$LI$1),FALSE)</f>
        <v>4.6347291549999996</v>
      </c>
      <c r="T638" s="322">
        <f>+VLOOKUP($E638,Emissions!$1:$1048576,MATCH(DATE(T$2,1,1),Emissions!$A$1:$LI$1),FALSE)</f>
        <v>4.7290487539999999</v>
      </c>
      <c r="U638" s="322">
        <f>+VLOOKUP($E638,Emissions!$1:$1048576,MATCH(DATE(U$2,1,1),Emissions!$A$1:$LI$1),FALSE)</f>
        <v>4.8353861739999999</v>
      </c>
      <c r="V638" s="322">
        <f>+VLOOKUP($E638,Emissions!$1:$1048576,MATCH(DATE(V$2,1,1),Emissions!$A$1:$LI$1),FALSE)</f>
        <v>4.9418103709999999</v>
      </c>
      <c r="W638" s="322">
        <f>+VLOOKUP($E638,Emissions!$1:$1048576,MATCH(DATE(W$2,1,1),Emissions!$A$1:$LI$1),FALSE)</f>
        <v>5.0422320249999997</v>
      </c>
      <c r="X638" s="322">
        <f>+VLOOKUP($E638,Emissions!$1:$1048576,MATCH(DATE(X$2,1,1),Emissions!$A$1:$LI$1),FALSE)</f>
        <v>5.1343422089999997</v>
      </c>
      <c r="Y638" s="322">
        <f>+VLOOKUP($E638,Emissions!$1:$1048576,MATCH(DATE(Y$2,1,1),Emissions!$A$1:$LI$1),FALSE)</f>
        <v>5.2188344530000004</v>
      </c>
      <c r="Z638" s="322">
        <f>+VLOOKUP($E638,Emissions!$1:$1048576,MATCH(DATE(Z$2,1,1),Emissions!$A$1:$LI$1),FALSE)</f>
        <v>5.296932108</v>
      </c>
      <c r="AA638" s="322">
        <f>+VLOOKUP($E638,Emissions!$1:$1048576,MATCH(DATE(AA$2,1,1),Emissions!$A$1:$LI$1),FALSE)</f>
        <v>5.3740055670000002</v>
      </c>
      <c r="AB638" s="322">
        <f>+VLOOKUP($E638,Emissions!$1:$1048576,MATCH(DATE(AB$2,1,1),Emissions!$A$1:$LI$1),FALSE)</f>
        <v>5.452096633</v>
      </c>
      <c r="AC638" s="322">
        <f>+VLOOKUP($E638,Emissions!$1:$1048576,MATCH(DATE(AC$2,1,1),Emissions!$A$1:$LI$1),FALSE)</f>
        <v>5.5312536870000004</v>
      </c>
      <c r="AD638" s="322">
        <f>+VLOOKUP($E638,Emissions!$1:$1048576,MATCH(DATE(AD$2,1,1),Emissions!$A$1:$LI$1),FALSE)</f>
        <v>5.6111080859999998</v>
      </c>
      <c r="AE638" s="322">
        <f>+VLOOKUP($E638,Emissions!$1:$1048576,MATCH(DATE(AE$2,1,1),Emissions!$A$1:$LI$1),FALSE)</f>
        <v>5.6898255789999999</v>
      </c>
      <c r="AF638" s="322">
        <f>+VLOOKUP($E638,Emissions!$1:$1048576,MATCH(DATE(AF$2,1,1),Emissions!$A$1:$LI$1),FALSE)</f>
        <v>5.7683795250000003</v>
      </c>
      <c r="AG638" s="322">
        <f>+VLOOKUP($E638,Emissions!$1:$1048576,MATCH(DATE(AG$2,1,1),Emissions!$A$1:$LI$1),FALSE)</f>
        <v>5.8474121999999999</v>
      </c>
      <c r="AH638" s="322">
        <f>+VLOOKUP($E638,Emissions!$1:$1048576,MATCH(DATE(AH$2,1,1),Emissions!$A$1:$LI$1),FALSE)</f>
        <v>5.926666601</v>
      </c>
      <c r="AI638" s="322">
        <f>+VLOOKUP($E638,Emissions!$1:$1048576,MATCH(DATE(AI$2,1,1),Emissions!$A$1:$LI$1),FALSE)</f>
        <v>6.0059044070000001</v>
      </c>
      <c r="AJ638" s="322">
        <f>+VLOOKUP($E638,Emissions!$1:$1048576,MATCH(DATE(AJ$2,1,1),Emissions!$A$1:$LI$1),FALSE)</f>
        <v>6.084960701</v>
      </c>
      <c r="AK638" s="322">
        <f>+VLOOKUP($E638,Emissions!$1:$1048576,MATCH(DATE(AK$2,1,1),Emissions!$A$1:$LI$1),FALSE)</f>
        <v>6.1653494169999998</v>
      </c>
      <c r="AL638" s="322">
        <f>+VLOOKUP($E638,Emissions!$1:$1048576,MATCH(DATE(AL$2,1,1),Emissions!$A$1:$LI$1),FALSE)</f>
        <v>6.2469965680000001</v>
      </c>
      <c r="AM638" s="322">
        <f>+VLOOKUP($E638,Emissions!$1:$1048576,MATCH(DATE(AM$2,1,1),Emissions!$A$1:$LI$1),FALSE)</f>
        <v>6.3293923530000002</v>
      </c>
      <c r="AN638" s="322">
        <f>+VLOOKUP($E638,Emissions!$1:$1048576,MATCH(DATE(AN$2,1,1),Emissions!$A$1:$LI$1),FALSE)</f>
        <v>6.4120468830000004</v>
      </c>
      <c r="AO638" s="322">
        <f>+VLOOKUP($E638,Emissions!$1:$1048576,MATCH(DATE(AO$2,1,1),Emissions!$A$1:$LI$1),FALSE)</f>
        <v>6.4946104699999996</v>
      </c>
    </row>
    <row r="639" spans="1:41" ht="15" customHeight="1" x14ac:dyDescent="0.35">
      <c r="A639" s="407"/>
      <c r="B639" s="169"/>
      <c r="C639" s="137" t="s">
        <v>606</v>
      </c>
      <c r="D639" s="113" t="s">
        <v>1028</v>
      </c>
      <c r="E639" s="50" t="s">
        <v>2729</v>
      </c>
      <c r="F639" s="356">
        <f>+VLOOKUP($E639,Emissions!$1:$1048576,MATCH(DATE(F$2,1,1),Emissions!$A$1:$LI$1),FALSE)</f>
        <v>2.5982727319999999</v>
      </c>
      <c r="G639" s="356">
        <f>+VLOOKUP($E639,Emissions!$1:$1048576,MATCH(DATE(G$2,1,1),Emissions!$A$1:$LI$1),FALSE)</f>
        <v>2.6468761089999999</v>
      </c>
      <c r="H639" s="356">
        <f>+VLOOKUP($E639,Emissions!$1:$1048576,MATCH(DATE(H$2,1,1),Emissions!$A$1:$LI$1),FALSE)</f>
        <v>2.6668409369999999</v>
      </c>
      <c r="I639" s="356">
        <f>+VLOOKUP($E639,Emissions!$1:$1048576,MATCH(DATE(I$2,1,1),Emissions!$A$1:$LI$1),FALSE)</f>
        <v>2.6535242029999999</v>
      </c>
      <c r="J639" s="356">
        <f>+VLOOKUP($E639,Emissions!$1:$1048576,MATCH(DATE(J$2,1,1),Emissions!$A$1:$LI$1),FALSE)</f>
        <v>2.666974078</v>
      </c>
      <c r="K639" s="356">
        <f>+VLOOKUP($E639,Emissions!$1:$1048576,MATCH(DATE(K$2,1,1),Emissions!$A$1:$LI$1),FALSE)</f>
        <v>2.7559902690000002</v>
      </c>
      <c r="L639" s="356">
        <f>+VLOOKUP($E639,Emissions!$1:$1048576,MATCH(DATE(L$2,1,1),Emissions!$A$1:$LI$1),FALSE)</f>
        <v>2.8219845889999999</v>
      </c>
      <c r="M639" s="356">
        <f>+VLOOKUP($E639,Emissions!$1:$1048576,MATCH(DATE(M$2,1,1),Emissions!$A$1:$LI$1),FALSE)</f>
        <v>2.8733479989999999</v>
      </c>
      <c r="N639" s="356">
        <f>+VLOOKUP($E639,Emissions!$1:$1048576,MATCH(DATE(N$2,1,1),Emissions!$A$1:$LI$1),FALSE)</f>
        <v>2.9101084190000002</v>
      </c>
      <c r="O639" s="356">
        <f>+VLOOKUP($E639,Emissions!$1:$1048576,MATCH(DATE(O$2,1,1),Emissions!$A$1:$LI$1),FALSE)</f>
        <v>2.931683289</v>
      </c>
      <c r="P639" s="356">
        <f>+VLOOKUP($E639,Emissions!$1:$1048576,MATCH(DATE(P$2,1,1),Emissions!$A$1:$LI$1),FALSE)</f>
        <v>2.9372921750000001</v>
      </c>
      <c r="Q639" s="356">
        <f>+VLOOKUP($E639,Emissions!$1:$1048576,MATCH(DATE(Q$2,1,1),Emissions!$A$1:$LI$1),FALSE)</f>
        <v>2.9631576389999998</v>
      </c>
      <c r="R639" s="356">
        <f>+VLOOKUP($E639,Emissions!$1:$1048576,MATCH(DATE(R$2,1,1),Emissions!$A$1:$LI$1),FALSE)</f>
        <v>3.0093170339999999</v>
      </c>
      <c r="S639" s="356">
        <f>+VLOOKUP($E639,Emissions!$1:$1048576,MATCH(DATE(S$2,1,1),Emissions!$A$1:$LI$1),FALSE)</f>
        <v>3.0715040330000001</v>
      </c>
      <c r="T639" s="356">
        <f>+VLOOKUP($E639,Emissions!$1:$1048576,MATCH(DATE(T$2,1,1),Emissions!$A$1:$LI$1),FALSE)</f>
        <v>3.1451288289999999</v>
      </c>
      <c r="U639" s="356">
        <f>+VLOOKUP($E639,Emissions!$1:$1048576,MATCH(DATE(U$2,1,1),Emissions!$A$1:$LI$1),FALSE)</f>
        <v>3.2266002390000001</v>
      </c>
      <c r="V639" s="356">
        <f>+VLOOKUP($E639,Emissions!$1:$1048576,MATCH(DATE(V$2,1,1),Emissions!$A$1:$LI$1),FALSE)</f>
        <v>3.3077058880000001</v>
      </c>
      <c r="W639" s="356">
        <f>+VLOOKUP($E639,Emissions!$1:$1048576,MATCH(DATE(W$2,1,1),Emissions!$A$1:$LI$1),FALSE)</f>
        <v>3.3844305960000001</v>
      </c>
      <c r="X639" s="356">
        <f>+VLOOKUP($E639,Emissions!$1:$1048576,MATCH(DATE(X$2,1,1),Emissions!$A$1:$LI$1),FALSE)</f>
        <v>3.4551698210000001</v>
      </c>
      <c r="Y639" s="356">
        <f>+VLOOKUP($E639,Emissions!$1:$1048576,MATCH(DATE(Y$2,1,1),Emissions!$A$1:$LI$1),FALSE)</f>
        <v>3.5204130469999999</v>
      </c>
      <c r="Z639" s="356">
        <f>+VLOOKUP($E639,Emissions!$1:$1048576,MATCH(DATE(Z$2,1,1),Emissions!$A$1:$LI$1),FALSE)</f>
        <v>3.5809595299999999</v>
      </c>
      <c r="AA639" s="356">
        <f>+VLOOKUP($E639,Emissions!$1:$1048576,MATCH(DATE(AA$2,1,1),Emissions!$A$1:$LI$1),FALSE)</f>
        <v>3.639655597</v>
      </c>
      <c r="AB639" s="356">
        <f>+VLOOKUP($E639,Emissions!$1:$1048576,MATCH(DATE(AB$2,1,1),Emissions!$A$1:$LI$1),FALSE)</f>
        <v>3.698500218</v>
      </c>
      <c r="AC639" s="356">
        <f>+VLOOKUP($E639,Emissions!$1:$1048576,MATCH(DATE(AC$2,1,1),Emissions!$A$1:$LI$1),FALSE)</f>
        <v>3.7577881350000002</v>
      </c>
      <c r="AD639" s="356">
        <f>+VLOOKUP($E639,Emissions!$1:$1048576,MATCH(DATE(AD$2,1,1),Emissions!$A$1:$LI$1),FALSE)</f>
        <v>3.817410535</v>
      </c>
      <c r="AE639" s="356">
        <f>+VLOOKUP($E639,Emissions!$1:$1048576,MATCH(DATE(AE$2,1,1),Emissions!$A$1:$LI$1),FALSE)</f>
        <v>3.8759324460000002</v>
      </c>
      <c r="AF639" s="356">
        <f>+VLOOKUP($E639,Emissions!$1:$1048576,MATCH(DATE(AF$2,1,1),Emissions!$A$1:$LI$1),FALSE)</f>
        <v>3.9334373459999998</v>
      </c>
      <c r="AG639" s="356">
        <f>+VLOOKUP($E639,Emissions!$1:$1048576,MATCH(DATE(AG$2,1,1),Emissions!$A$1:$LI$1),FALSE)</f>
        <v>3.990935736</v>
      </c>
      <c r="AH639" s="356">
        <f>+VLOOKUP($E639,Emissions!$1:$1048576,MATCH(DATE(AH$2,1,1),Emissions!$A$1:$LI$1),FALSE)</f>
        <v>4.0485060380000002</v>
      </c>
      <c r="AI639" s="356">
        <f>+VLOOKUP($E639,Emissions!$1:$1048576,MATCH(DATE(AI$2,1,1),Emissions!$A$1:$LI$1),FALSE)</f>
        <v>4.1061413450000002</v>
      </c>
      <c r="AJ639" s="356">
        <f>+VLOOKUP($E639,Emissions!$1:$1048576,MATCH(DATE(AJ$2,1,1),Emissions!$A$1:$LI$1),FALSE)</f>
        <v>4.1638368200000002</v>
      </c>
      <c r="AK639" s="356">
        <f>+VLOOKUP($E639,Emissions!$1:$1048576,MATCH(DATE(AK$2,1,1),Emissions!$A$1:$LI$1),FALSE)</f>
        <v>4.222376551</v>
      </c>
      <c r="AL639" s="356">
        <f>+VLOOKUP($E639,Emissions!$1:$1048576,MATCH(DATE(AL$2,1,1),Emissions!$A$1:$LI$1),FALSE)</f>
        <v>4.281928454</v>
      </c>
      <c r="AM639" s="356">
        <f>+VLOOKUP($E639,Emissions!$1:$1048576,MATCH(DATE(AM$2,1,1),Emissions!$A$1:$LI$1),FALSE)</f>
        <v>4.3422400630000002</v>
      </c>
      <c r="AN639" s="356">
        <f>+VLOOKUP($E639,Emissions!$1:$1048576,MATCH(DATE(AN$2,1,1),Emissions!$A$1:$LI$1),FALSE)</f>
        <v>4.4030169959999998</v>
      </c>
      <c r="AO639" s="356">
        <f>+VLOOKUP($E639,Emissions!$1:$1048576,MATCH(DATE(AO$2,1,1),Emissions!$A$1:$LI$1),FALSE)</f>
        <v>4.4640337570000002</v>
      </c>
    </row>
    <row r="640" spans="1:41" ht="15" customHeight="1" x14ac:dyDescent="0.35">
      <c r="A640" s="407"/>
      <c r="B640" s="169"/>
      <c r="C640" s="137" t="s">
        <v>607</v>
      </c>
      <c r="D640" s="113" t="s">
        <v>1028</v>
      </c>
      <c r="E640" s="50" t="s">
        <v>2730</v>
      </c>
      <c r="F640" s="356">
        <f>+VLOOKUP($E640,Emissions!$1:$1048576,MATCH(DATE(F$2,1,1),Emissions!$A$1:$LI$1),FALSE)</f>
        <v>1.4798730389999999</v>
      </c>
      <c r="G640" s="356">
        <f>+VLOOKUP($E640,Emissions!$1:$1048576,MATCH(DATE(G$2,1,1),Emissions!$A$1:$LI$1),FALSE)</f>
        <v>1.501578018</v>
      </c>
      <c r="H640" s="356">
        <f>+VLOOKUP($E640,Emissions!$1:$1048576,MATCH(DATE(H$2,1,1),Emissions!$A$1:$LI$1),FALSE)</f>
        <v>1.5060426680000001</v>
      </c>
      <c r="I640" s="356">
        <f>+VLOOKUP($E640,Emissions!$1:$1048576,MATCH(DATE(I$2,1,1),Emissions!$A$1:$LI$1),FALSE)</f>
        <v>1.491617456</v>
      </c>
      <c r="J640" s="356">
        <f>+VLOOKUP($E640,Emissions!$1:$1048576,MATCH(DATE(J$2,1,1),Emissions!$A$1:$LI$1),FALSE)</f>
        <v>1.491882964</v>
      </c>
      <c r="K640" s="356">
        <f>+VLOOKUP($E640,Emissions!$1:$1048576,MATCH(DATE(K$2,1,1),Emissions!$A$1:$LI$1),FALSE)</f>
        <v>1.530821803</v>
      </c>
      <c r="L640" s="356">
        <f>+VLOOKUP($E640,Emissions!$1:$1048576,MATCH(DATE(L$2,1,1),Emissions!$A$1:$LI$1),FALSE)</f>
        <v>1.5559039130000001</v>
      </c>
      <c r="M640" s="356">
        <f>+VLOOKUP($E640,Emissions!$1:$1048576,MATCH(DATE(M$2,1,1),Emissions!$A$1:$LI$1),FALSE)</f>
        <v>1.5705560999999999</v>
      </c>
      <c r="N640" s="356">
        <f>+VLOOKUP($E640,Emissions!$1:$1048576,MATCH(DATE(N$2,1,1),Emissions!$A$1:$LI$1),FALSE)</f>
        <v>1.5746146320000001</v>
      </c>
      <c r="O640" s="356">
        <f>+VLOOKUP($E640,Emissions!$1:$1048576,MATCH(DATE(O$2,1,1),Emissions!$A$1:$LI$1),FALSE)</f>
        <v>1.567478516</v>
      </c>
      <c r="P640" s="356">
        <f>+VLOOKUP($E640,Emissions!$1:$1048576,MATCH(DATE(P$2,1,1),Emissions!$A$1:$LI$1),FALSE)</f>
        <v>1.54845649</v>
      </c>
      <c r="Q640" s="356">
        <f>+VLOOKUP($E640,Emissions!$1:$1048576,MATCH(DATE(Q$2,1,1),Emissions!$A$1:$LI$1),FALSE)</f>
        <v>1.542625213</v>
      </c>
      <c r="R640" s="356">
        <f>+VLOOKUP($E640,Emissions!$1:$1048576,MATCH(DATE(R$2,1,1),Emissions!$A$1:$LI$1),FALSE)</f>
        <v>1.548585324</v>
      </c>
      <c r="S640" s="356">
        <f>+VLOOKUP($E640,Emissions!$1:$1048576,MATCH(DATE(S$2,1,1),Emissions!$A$1:$LI$1),FALSE)</f>
        <v>1.563225122</v>
      </c>
      <c r="T640" s="356">
        <f>+VLOOKUP($E640,Emissions!$1:$1048576,MATCH(DATE(T$2,1,1),Emissions!$A$1:$LI$1),FALSE)</f>
        <v>1.583919925</v>
      </c>
      <c r="U640" s="356">
        <f>+VLOOKUP($E640,Emissions!$1:$1048576,MATCH(DATE(U$2,1,1),Emissions!$A$1:$LI$1),FALSE)</f>
        <v>1.608785935</v>
      </c>
      <c r="V640" s="356">
        <f>+VLOOKUP($E640,Emissions!$1:$1048576,MATCH(DATE(V$2,1,1),Emissions!$A$1:$LI$1),FALSE)</f>
        <v>1.634104483</v>
      </c>
      <c r="W640" s="356">
        <f>+VLOOKUP($E640,Emissions!$1:$1048576,MATCH(DATE(W$2,1,1),Emissions!$A$1:$LI$1),FALSE)</f>
        <v>1.657801428</v>
      </c>
      <c r="X640" s="356">
        <f>+VLOOKUP($E640,Emissions!$1:$1048576,MATCH(DATE(X$2,1,1),Emissions!$A$1:$LI$1),FALSE)</f>
        <v>1.679172388</v>
      </c>
      <c r="Y640" s="356">
        <f>+VLOOKUP($E640,Emissions!$1:$1048576,MATCH(DATE(Y$2,1,1),Emissions!$A$1:$LI$1),FALSE)</f>
        <v>1.6984214049999999</v>
      </c>
      <c r="Z640" s="356">
        <f>+VLOOKUP($E640,Emissions!$1:$1048576,MATCH(DATE(Z$2,1,1),Emissions!$A$1:$LI$1),FALSE)</f>
        <v>1.7159725770000001</v>
      </c>
      <c r="AA640" s="356">
        <f>+VLOOKUP($E640,Emissions!$1:$1048576,MATCH(DATE(AA$2,1,1),Emissions!$A$1:$LI$1),FALSE)</f>
        <v>1.73434997</v>
      </c>
      <c r="AB640" s="356">
        <f>+VLOOKUP($E640,Emissions!$1:$1048576,MATCH(DATE(AB$2,1,1),Emissions!$A$1:$LI$1),FALSE)</f>
        <v>1.7535964150000001</v>
      </c>
      <c r="AC640" s="356">
        <f>+VLOOKUP($E640,Emissions!$1:$1048576,MATCH(DATE(AC$2,1,1),Emissions!$A$1:$LI$1),FALSE)</f>
        <v>1.773465552</v>
      </c>
      <c r="AD640" s="356">
        <f>+VLOOKUP($E640,Emissions!$1:$1048576,MATCH(DATE(AD$2,1,1),Emissions!$A$1:$LI$1),FALSE)</f>
        <v>1.7936975509999999</v>
      </c>
      <c r="AE640" s="356">
        <f>+VLOOKUP($E640,Emissions!$1:$1048576,MATCH(DATE(AE$2,1,1),Emissions!$A$1:$LI$1),FALSE)</f>
        <v>1.8138931330000001</v>
      </c>
      <c r="AF640" s="356">
        <f>+VLOOKUP($E640,Emissions!$1:$1048576,MATCH(DATE(AF$2,1,1),Emissions!$A$1:$LI$1),FALSE)</f>
        <v>1.834942179</v>
      </c>
      <c r="AG640" s="356">
        <f>+VLOOKUP($E640,Emissions!$1:$1048576,MATCH(DATE(AG$2,1,1),Emissions!$A$1:$LI$1),FALSE)</f>
        <v>1.8564764629999999</v>
      </c>
      <c r="AH640" s="356">
        <f>+VLOOKUP($E640,Emissions!$1:$1048576,MATCH(DATE(AH$2,1,1),Emissions!$A$1:$LI$1),FALSE)</f>
        <v>1.878160563</v>
      </c>
      <c r="AI640" s="356">
        <f>+VLOOKUP($E640,Emissions!$1:$1048576,MATCH(DATE(AI$2,1,1),Emissions!$A$1:$LI$1),FALSE)</f>
        <v>1.8997630619999999</v>
      </c>
      <c r="AJ640" s="356">
        <f>+VLOOKUP($E640,Emissions!$1:$1048576,MATCH(DATE(AJ$2,1,1),Emissions!$A$1:$LI$1),FALSE)</f>
        <v>1.921123881</v>
      </c>
      <c r="AK640" s="356">
        <f>+VLOOKUP($E640,Emissions!$1:$1048576,MATCH(DATE(AK$2,1,1),Emissions!$A$1:$LI$1),FALSE)</f>
        <v>1.9429728669999999</v>
      </c>
      <c r="AL640" s="356">
        <f>+VLOOKUP($E640,Emissions!$1:$1048576,MATCH(DATE(AL$2,1,1),Emissions!$A$1:$LI$1),FALSE)</f>
        <v>1.9650681139999999</v>
      </c>
      <c r="AM640" s="356">
        <f>+VLOOKUP($E640,Emissions!$1:$1048576,MATCH(DATE(AM$2,1,1),Emissions!$A$1:$LI$1),FALSE)</f>
        <v>1.98715229</v>
      </c>
      <c r="AN640" s="356">
        <f>+VLOOKUP($E640,Emissions!$1:$1048576,MATCH(DATE(AN$2,1,1),Emissions!$A$1:$LI$1),FALSE)</f>
        <v>2.0090298870000001</v>
      </c>
      <c r="AO640" s="356">
        <f>+VLOOKUP($E640,Emissions!$1:$1048576,MATCH(DATE(AO$2,1,1),Emissions!$A$1:$LI$1),FALSE)</f>
        <v>2.0305767129999999</v>
      </c>
    </row>
    <row r="641" spans="1:41" s="91" customFormat="1" ht="15" customHeight="1" x14ac:dyDescent="0.35">
      <c r="A641" s="407"/>
      <c r="B641" s="169"/>
      <c r="C641" s="136" t="s">
        <v>1091</v>
      </c>
      <c r="D641" s="146" t="s">
        <v>1028</v>
      </c>
      <c r="E641" s="135" t="s">
        <v>2731</v>
      </c>
      <c r="F641" s="322">
        <f>+VLOOKUP($E641,Emissions!$1:$1048576,MATCH(DATE(F$2,1,1),Emissions!$A$1:$LI$1),FALSE)</f>
        <v>7.6530280399999998E-2</v>
      </c>
      <c r="G641" s="322">
        <f>+VLOOKUP($E641,Emissions!$1:$1048576,MATCH(DATE(G$2,1,1),Emissions!$A$1:$LI$1),FALSE)</f>
        <v>7.6794292900000005E-2</v>
      </c>
      <c r="H641" s="322">
        <f>+VLOOKUP($E641,Emissions!$1:$1048576,MATCH(DATE(H$2,1,1),Emissions!$A$1:$LI$1),FALSE)</f>
        <v>7.7167165199999999E-2</v>
      </c>
      <c r="I641" s="322">
        <f>+VLOOKUP($E641,Emissions!$1:$1048576,MATCH(DATE(I$2,1,1),Emissions!$A$1:$LI$1),FALSE)</f>
        <v>7.7282358199999998E-2</v>
      </c>
      <c r="J641" s="322">
        <f>+VLOOKUP($E641,Emissions!$1:$1048576,MATCH(DATE(J$2,1,1),Emissions!$A$1:$LI$1),FALSE)</f>
        <v>7.7354925000000005E-2</v>
      </c>
      <c r="K641" s="322">
        <f>+VLOOKUP($E641,Emissions!$1:$1048576,MATCH(DATE(K$2,1,1),Emissions!$A$1:$LI$1),FALSE)</f>
        <v>7.7508695500000002E-2</v>
      </c>
      <c r="L641" s="322">
        <f>+VLOOKUP($E641,Emissions!$1:$1048576,MATCH(DATE(L$2,1,1),Emissions!$A$1:$LI$1),FALSE)</f>
        <v>7.8723656599999997E-2</v>
      </c>
      <c r="M641" s="322">
        <f>+VLOOKUP($E641,Emissions!$1:$1048576,MATCH(DATE(M$2,1,1),Emissions!$A$1:$LI$1),FALSE)</f>
        <v>7.97682475E-2</v>
      </c>
      <c r="N641" s="322">
        <f>+VLOOKUP($E641,Emissions!$1:$1048576,MATCH(DATE(N$2,1,1),Emissions!$A$1:$LI$1),FALSE)</f>
        <v>8.0547525300000006E-2</v>
      </c>
      <c r="O641" s="322">
        <f>+VLOOKUP($E641,Emissions!$1:$1048576,MATCH(DATE(O$2,1,1),Emissions!$A$1:$LI$1),FALSE)</f>
        <v>8.09909407E-2</v>
      </c>
      <c r="P641" s="322">
        <f>+VLOOKUP($E641,Emissions!$1:$1048576,MATCH(DATE(P$2,1,1),Emissions!$A$1:$LI$1),FALSE)</f>
        <v>8.0995616000000006E-2</v>
      </c>
      <c r="Q641" s="322">
        <f>+VLOOKUP($E641,Emissions!$1:$1048576,MATCH(DATE(Q$2,1,1),Emissions!$A$1:$LI$1),FALSE)</f>
        <v>8.1122367099999995E-2</v>
      </c>
      <c r="R641" s="322">
        <f>+VLOOKUP($E641,Emissions!$1:$1048576,MATCH(DATE(R$2,1,1),Emissions!$A$1:$LI$1),FALSE)</f>
        <v>8.1469398900000004E-2</v>
      </c>
      <c r="S641" s="322">
        <f>+VLOOKUP($E641,Emissions!$1:$1048576,MATCH(DATE(S$2,1,1),Emissions!$A$1:$LI$1),FALSE)</f>
        <v>8.1988837699999997E-2</v>
      </c>
      <c r="T641" s="322">
        <f>+VLOOKUP($E641,Emissions!$1:$1048576,MATCH(DATE(T$2,1,1),Emissions!$A$1:$LI$1),FALSE)</f>
        <v>8.2565780000000005E-2</v>
      </c>
      <c r="U641" s="322">
        <f>+VLOOKUP($E641,Emissions!$1:$1048576,MATCH(DATE(U$2,1,1),Emissions!$A$1:$LI$1),FALSE)</f>
        <v>8.3057951800000002E-2</v>
      </c>
      <c r="V641" s="322">
        <f>+VLOOKUP($E641,Emissions!$1:$1048576,MATCH(DATE(V$2,1,1),Emissions!$A$1:$LI$1),FALSE)</f>
        <v>8.3250867000000006E-2</v>
      </c>
      <c r="W641" s="322">
        <f>+VLOOKUP($E641,Emissions!$1:$1048576,MATCH(DATE(W$2,1,1),Emissions!$A$1:$LI$1),FALSE)</f>
        <v>8.3424017700000005E-2</v>
      </c>
      <c r="X641" s="322">
        <f>+VLOOKUP($E641,Emissions!$1:$1048576,MATCH(DATE(X$2,1,1),Emissions!$A$1:$LI$1),FALSE)</f>
        <v>8.3699146599999996E-2</v>
      </c>
      <c r="Y641" s="322">
        <f>+VLOOKUP($E641,Emissions!$1:$1048576,MATCH(DATE(Y$2,1,1),Emissions!$A$1:$LI$1),FALSE)</f>
        <v>8.4043941100000005E-2</v>
      </c>
      <c r="Z641" s="322">
        <f>+VLOOKUP($E641,Emissions!$1:$1048576,MATCH(DATE(Z$2,1,1),Emissions!$A$1:$LI$1),FALSE)</f>
        <v>8.4403083599999998E-2</v>
      </c>
      <c r="AA641" s="322">
        <f>+VLOOKUP($E641,Emissions!$1:$1048576,MATCH(DATE(AA$2,1,1),Emissions!$A$1:$LI$1),FALSE)</f>
        <v>8.4750350500000002E-2</v>
      </c>
      <c r="AB641" s="322">
        <f>+VLOOKUP($E641,Emissions!$1:$1048576,MATCH(DATE(AB$2,1,1),Emissions!$A$1:$LI$1),FALSE)</f>
        <v>8.5165796500000002E-2</v>
      </c>
      <c r="AC641" s="322">
        <f>+VLOOKUP($E641,Emissions!$1:$1048576,MATCH(DATE(AC$2,1,1),Emissions!$A$1:$LI$1),FALSE)</f>
        <v>8.5660422E-2</v>
      </c>
      <c r="AD641" s="322">
        <f>+VLOOKUP($E641,Emissions!$1:$1048576,MATCH(DATE(AD$2,1,1),Emissions!$A$1:$LI$1),FALSE)</f>
        <v>8.6217671400000001E-2</v>
      </c>
      <c r="AE641" s="322">
        <f>+VLOOKUP($E641,Emissions!$1:$1048576,MATCH(DATE(AE$2,1,1),Emissions!$A$1:$LI$1),FALSE)</f>
        <v>8.6804063799999998E-2</v>
      </c>
      <c r="AF641" s="322">
        <f>+VLOOKUP($E641,Emissions!$1:$1048576,MATCH(DATE(AF$2,1,1),Emissions!$A$1:$LI$1),FALSE)</f>
        <v>8.7382174300000004E-2</v>
      </c>
      <c r="AG641" s="322">
        <f>+VLOOKUP($E641,Emissions!$1:$1048576,MATCH(DATE(AG$2,1,1),Emissions!$A$1:$LI$1),FALSE)</f>
        <v>8.7999003500000006E-2</v>
      </c>
      <c r="AH641" s="322">
        <f>+VLOOKUP($E641,Emissions!$1:$1048576,MATCH(DATE(AH$2,1,1),Emissions!$A$1:$LI$1),FALSE)</f>
        <v>8.8652914700000002E-2</v>
      </c>
      <c r="AI641" s="322">
        <f>+VLOOKUP($E641,Emissions!$1:$1048576,MATCH(DATE(AI$2,1,1),Emissions!$A$1:$LI$1),FALSE)</f>
        <v>8.9333955000000007E-2</v>
      </c>
      <c r="AJ641" s="322">
        <f>+VLOOKUP($E641,Emissions!$1:$1048576,MATCH(DATE(AJ$2,1,1),Emissions!$A$1:$LI$1),FALSE)</f>
        <v>9.0033256800000003E-2</v>
      </c>
      <c r="AK641" s="322">
        <f>+VLOOKUP($E641,Emissions!$1:$1048576,MATCH(DATE(AK$2,1,1),Emissions!$A$1:$LI$1),FALSE)</f>
        <v>9.0750920200000001E-2</v>
      </c>
      <c r="AL641" s="322">
        <f>+VLOOKUP($E641,Emissions!$1:$1048576,MATCH(DATE(AL$2,1,1),Emissions!$A$1:$LI$1),FALSE)</f>
        <v>9.1500860899999995E-2</v>
      </c>
      <c r="AM641" s="322">
        <f>+VLOOKUP($E641,Emissions!$1:$1048576,MATCH(DATE(AM$2,1,1),Emissions!$A$1:$LI$1),FALSE)</f>
        <v>9.22782677E-2</v>
      </c>
      <c r="AN641" s="322">
        <f>+VLOOKUP($E641,Emissions!$1:$1048576,MATCH(DATE(AN$2,1,1),Emissions!$A$1:$LI$1),FALSE)</f>
        <v>9.3074637299999999E-2</v>
      </c>
      <c r="AO641" s="322">
        <f>+VLOOKUP($E641,Emissions!$1:$1048576,MATCH(DATE(AO$2,1,1),Emissions!$A$1:$LI$1),FALSE)</f>
        <v>9.3881946499999994E-2</v>
      </c>
    </row>
    <row r="642" spans="1:41" ht="15" customHeight="1" x14ac:dyDescent="0.35">
      <c r="A642" s="407"/>
      <c r="B642" s="169"/>
      <c r="C642" s="137" t="s">
        <v>455</v>
      </c>
      <c r="D642" s="113" t="s">
        <v>1028</v>
      </c>
      <c r="E642" s="50" t="s">
        <v>2732</v>
      </c>
      <c r="F642" s="356">
        <f>+VLOOKUP($E642,Emissions!$1:$1048576,MATCH(DATE(F$2,1,1),Emissions!$A$1:$LI$1),FALSE)</f>
        <v>7.6530280399999998E-2</v>
      </c>
      <c r="G642" s="356">
        <f>+VLOOKUP($E642,Emissions!$1:$1048576,MATCH(DATE(G$2,1,1),Emissions!$A$1:$LI$1),FALSE)</f>
        <v>7.6794292900000005E-2</v>
      </c>
      <c r="H642" s="356">
        <f>+VLOOKUP($E642,Emissions!$1:$1048576,MATCH(DATE(H$2,1,1),Emissions!$A$1:$LI$1),FALSE)</f>
        <v>7.7167165199999999E-2</v>
      </c>
      <c r="I642" s="356">
        <f>+VLOOKUP($E642,Emissions!$1:$1048576,MATCH(DATE(I$2,1,1),Emissions!$A$1:$LI$1),FALSE)</f>
        <v>7.7282358199999998E-2</v>
      </c>
      <c r="J642" s="356">
        <f>+VLOOKUP($E642,Emissions!$1:$1048576,MATCH(DATE(J$2,1,1),Emissions!$A$1:$LI$1),FALSE)</f>
        <v>7.7354925000000005E-2</v>
      </c>
      <c r="K642" s="356">
        <f>+VLOOKUP($E642,Emissions!$1:$1048576,MATCH(DATE(K$2,1,1),Emissions!$A$1:$LI$1),FALSE)</f>
        <v>7.7508695500000002E-2</v>
      </c>
      <c r="L642" s="356">
        <f>+VLOOKUP($E642,Emissions!$1:$1048576,MATCH(DATE(L$2,1,1),Emissions!$A$1:$LI$1),FALSE)</f>
        <v>7.8723656599999997E-2</v>
      </c>
      <c r="M642" s="356">
        <f>+VLOOKUP($E642,Emissions!$1:$1048576,MATCH(DATE(M$2,1,1),Emissions!$A$1:$LI$1),FALSE)</f>
        <v>7.97682475E-2</v>
      </c>
      <c r="N642" s="356">
        <f>+VLOOKUP($E642,Emissions!$1:$1048576,MATCH(DATE(N$2,1,1),Emissions!$A$1:$LI$1),FALSE)</f>
        <v>8.0547525300000006E-2</v>
      </c>
      <c r="O642" s="356">
        <f>+VLOOKUP($E642,Emissions!$1:$1048576,MATCH(DATE(O$2,1,1),Emissions!$A$1:$LI$1),FALSE)</f>
        <v>8.09909407E-2</v>
      </c>
      <c r="P642" s="356">
        <f>+VLOOKUP($E642,Emissions!$1:$1048576,MATCH(DATE(P$2,1,1),Emissions!$A$1:$LI$1),FALSE)</f>
        <v>8.0995616000000006E-2</v>
      </c>
      <c r="Q642" s="356">
        <f>+VLOOKUP($E642,Emissions!$1:$1048576,MATCH(DATE(Q$2,1,1),Emissions!$A$1:$LI$1),FALSE)</f>
        <v>8.1122367099999995E-2</v>
      </c>
      <c r="R642" s="356">
        <f>+VLOOKUP($E642,Emissions!$1:$1048576,MATCH(DATE(R$2,1,1),Emissions!$A$1:$LI$1),FALSE)</f>
        <v>8.1469398900000004E-2</v>
      </c>
      <c r="S642" s="356">
        <f>+VLOOKUP($E642,Emissions!$1:$1048576,MATCH(DATE(S$2,1,1),Emissions!$A$1:$LI$1),FALSE)</f>
        <v>8.1988837699999997E-2</v>
      </c>
      <c r="T642" s="356">
        <f>+VLOOKUP($E642,Emissions!$1:$1048576,MATCH(DATE(T$2,1,1),Emissions!$A$1:$LI$1),FALSE)</f>
        <v>8.2565780000000005E-2</v>
      </c>
      <c r="U642" s="356">
        <f>+VLOOKUP($E642,Emissions!$1:$1048576,MATCH(DATE(U$2,1,1),Emissions!$A$1:$LI$1),FALSE)</f>
        <v>8.3057951800000002E-2</v>
      </c>
      <c r="V642" s="356">
        <f>+VLOOKUP($E642,Emissions!$1:$1048576,MATCH(DATE(V$2,1,1),Emissions!$A$1:$LI$1),FALSE)</f>
        <v>8.3250867000000006E-2</v>
      </c>
      <c r="W642" s="356">
        <f>+VLOOKUP($E642,Emissions!$1:$1048576,MATCH(DATE(W$2,1,1),Emissions!$A$1:$LI$1),FALSE)</f>
        <v>8.3424017700000005E-2</v>
      </c>
      <c r="X642" s="356">
        <f>+VLOOKUP($E642,Emissions!$1:$1048576,MATCH(DATE(X$2,1,1),Emissions!$A$1:$LI$1),FALSE)</f>
        <v>8.3699146599999996E-2</v>
      </c>
      <c r="Y642" s="356">
        <f>+VLOOKUP($E642,Emissions!$1:$1048576,MATCH(DATE(Y$2,1,1),Emissions!$A$1:$LI$1),FALSE)</f>
        <v>8.4043941100000005E-2</v>
      </c>
      <c r="Z642" s="356">
        <f>+VLOOKUP($E642,Emissions!$1:$1048576,MATCH(DATE(Z$2,1,1),Emissions!$A$1:$LI$1),FALSE)</f>
        <v>8.4403083599999998E-2</v>
      </c>
      <c r="AA642" s="356">
        <f>+VLOOKUP($E642,Emissions!$1:$1048576,MATCH(DATE(AA$2,1,1),Emissions!$A$1:$LI$1),FALSE)</f>
        <v>8.4750350500000002E-2</v>
      </c>
      <c r="AB642" s="356">
        <f>+VLOOKUP($E642,Emissions!$1:$1048576,MATCH(DATE(AB$2,1,1),Emissions!$A$1:$LI$1),FALSE)</f>
        <v>8.5165796500000002E-2</v>
      </c>
      <c r="AC642" s="356">
        <f>+VLOOKUP($E642,Emissions!$1:$1048576,MATCH(DATE(AC$2,1,1),Emissions!$A$1:$LI$1),FALSE)</f>
        <v>8.5660422E-2</v>
      </c>
      <c r="AD642" s="356">
        <f>+VLOOKUP($E642,Emissions!$1:$1048576,MATCH(DATE(AD$2,1,1),Emissions!$A$1:$LI$1),FALSE)</f>
        <v>8.6217671400000001E-2</v>
      </c>
      <c r="AE642" s="356">
        <f>+VLOOKUP($E642,Emissions!$1:$1048576,MATCH(DATE(AE$2,1,1),Emissions!$A$1:$LI$1),FALSE)</f>
        <v>8.6804063799999998E-2</v>
      </c>
      <c r="AF642" s="356">
        <f>+VLOOKUP($E642,Emissions!$1:$1048576,MATCH(DATE(AF$2,1,1),Emissions!$A$1:$LI$1),FALSE)</f>
        <v>8.7382174300000004E-2</v>
      </c>
      <c r="AG642" s="356">
        <f>+VLOOKUP($E642,Emissions!$1:$1048576,MATCH(DATE(AG$2,1,1),Emissions!$A$1:$LI$1),FALSE)</f>
        <v>8.7999003500000006E-2</v>
      </c>
      <c r="AH642" s="356">
        <f>+VLOOKUP($E642,Emissions!$1:$1048576,MATCH(DATE(AH$2,1,1),Emissions!$A$1:$LI$1),FALSE)</f>
        <v>8.8652914700000002E-2</v>
      </c>
      <c r="AI642" s="356">
        <f>+VLOOKUP($E642,Emissions!$1:$1048576,MATCH(DATE(AI$2,1,1),Emissions!$A$1:$LI$1),FALSE)</f>
        <v>8.9333955000000007E-2</v>
      </c>
      <c r="AJ642" s="356">
        <f>+VLOOKUP($E642,Emissions!$1:$1048576,MATCH(DATE(AJ$2,1,1),Emissions!$A$1:$LI$1),FALSE)</f>
        <v>9.0033256800000003E-2</v>
      </c>
      <c r="AK642" s="356">
        <f>+VLOOKUP($E642,Emissions!$1:$1048576,MATCH(DATE(AK$2,1,1),Emissions!$A$1:$LI$1),FALSE)</f>
        <v>9.0750920200000001E-2</v>
      </c>
      <c r="AL642" s="356">
        <f>+VLOOKUP($E642,Emissions!$1:$1048576,MATCH(DATE(AL$2,1,1),Emissions!$A$1:$LI$1),FALSE)</f>
        <v>9.1500860899999995E-2</v>
      </c>
      <c r="AM642" s="356">
        <f>+VLOOKUP($E642,Emissions!$1:$1048576,MATCH(DATE(AM$2,1,1),Emissions!$A$1:$LI$1),FALSE)</f>
        <v>9.22782677E-2</v>
      </c>
      <c r="AN642" s="356">
        <f>+VLOOKUP($E642,Emissions!$1:$1048576,MATCH(DATE(AN$2,1,1),Emissions!$A$1:$LI$1),FALSE)</f>
        <v>9.3074637299999999E-2</v>
      </c>
      <c r="AO642" s="356">
        <f>+VLOOKUP($E642,Emissions!$1:$1048576,MATCH(DATE(AO$2,1,1),Emissions!$A$1:$LI$1),FALSE)</f>
        <v>9.3881946499999994E-2</v>
      </c>
    </row>
    <row r="643" spans="1:41" ht="15" customHeight="1" x14ac:dyDescent="0.35">
      <c r="A643" s="407"/>
      <c r="B643" s="169"/>
      <c r="C643" s="137" t="s">
        <v>456</v>
      </c>
      <c r="D643" s="113" t="s">
        <v>1028</v>
      </c>
      <c r="E643" s="50" t="s">
        <v>2733</v>
      </c>
      <c r="F643" s="356">
        <f>+VLOOKUP($E643,Emissions!$1:$1048576,MATCH(DATE(F$2,1,1),Emissions!$A$1:$LI$1),FALSE)</f>
        <v>0</v>
      </c>
      <c r="G643" s="356">
        <f>+VLOOKUP($E643,Emissions!$1:$1048576,MATCH(DATE(G$2,1,1),Emissions!$A$1:$LI$1),FALSE)</f>
        <v>0</v>
      </c>
      <c r="H643" s="356">
        <f>+VLOOKUP($E643,Emissions!$1:$1048576,MATCH(DATE(H$2,1,1),Emissions!$A$1:$LI$1),FALSE)</f>
        <v>0</v>
      </c>
      <c r="I643" s="356">
        <f>+VLOOKUP($E643,Emissions!$1:$1048576,MATCH(DATE(I$2,1,1),Emissions!$A$1:$LI$1),FALSE)</f>
        <v>0</v>
      </c>
      <c r="J643" s="356">
        <f>+VLOOKUP($E643,Emissions!$1:$1048576,MATCH(DATE(J$2,1,1),Emissions!$A$1:$LI$1),FALSE)</f>
        <v>0</v>
      </c>
      <c r="K643" s="356">
        <f>+VLOOKUP($E643,Emissions!$1:$1048576,MATCH(DATE(K$2,1,1),Emissions!$A$1:$LI$1),FALSE)</f>
        <v>0</v>
      </c>
      <c r="L643" s="356">
        <f>+VLOOKUP($E643,Emissions!$1:$1048576,MATCH(DATE(L$2,1,1),Emissions!$A$1:$LI$1),FALSE)</f>
        <v>0</v>
      </c>
      <c r="M643" s="356">
        <f>+VLOOKUP($E643,Emissions!$1:$1048576,MATCH(DATE(M$2,1,1),Emissions!$A$1:$LI$1),FALSE)</f>
        <v>0</v>
      </c>
      <c r="N643" s="356">
        <f>+VLOOKUP($E643,Emissions!$1:$1048576,MATCH(DATE(N$2,1,1),Emissions!$A$1:$LI$1),FALSE)</f>
        <v>0</v>
      </c>
      <c r="O643" s="356">
        <f>+VLOOKUP($E643,Emissions!$1:$1048576,MATCH(DATE(O$2,1,1),Emissions!$A$1:$LI$1),FALSE)</f>
        <v>0</v>
      </c>
      <c r="P643" s="356">
        <f>+VLOOKUP($E643,Emissions!$1:$1048576,MATCH(DATE(P$2,1,1),Emissions!$A$1:$LI$1),FALSE)</f>
        <v>0</v>
      </c>
      <c r="Q643" s="356">
        <f>+VLOOKUP($E643,Emissions!$1:$1048576,MATCH(DATE(Q$2,1,1),Emissions!$A$1:$LI$1),FALSE)</f>
        <v>0</v>
      </c>
      <c r="R643" s="356">
        <f>+VLOOKUP($E643,Emissions!$1:$1048576,MATCH(DATE(R$2,1,1),Emissions!$A$1:$LI$1),FALSE)</f>
        <v>0</v>
      </c>
      <c r="S643" s="356">
        <f>+VLOOKUP($E643,Emissions!$1:$1048576,MATCH(DATE(S$2,1,1),Emissions!$A$1:$LI$1),FALSE)</f>
        <v>0</v>
      </c>
      <c r="T643" s="356">
        <f>+VLOOKUP($E643,Emissions!$1:$1048576,MATCH(DATE(T$2,1,1),Emissions!$A$1:$LI$1),FALSE)</f>
        <v>0</v>
      </c>
      <c r="U643" s="356">
        <f>+VLOOKUP($E643,Emissions!$1:$1048576,MATCH(DATE(U$2,1,1),Emissions!$A$1:$LI$1),FALSE)</f>
        <v>0</v>
      </c>
      <c r="V643" s="356">
        <f>+VLOOKUP($E643,Emissions!$1:$1048576,MATCH(DATE(V$2,1,1),Emissions!$A$1:$LI$1),FALSE)</f>
        <v>0</v>
      </c>
      <c r="W643" s="356">
        <f>+VLOOKUP($E643,Emissions!$1:$1048576,MATCH(DATE(W$2,1,1),Emissions!$A$1:$LI$1),FALSE)</f>
        <v>0</v>
      </c>
      <c r="X643" s="356">
        <f>+VLOOKUP($E643,Emissions!$1:$1048576,MATCH(DATE(X$2,1,1),Emissions!$A$1:$LI$1),FALSE)</f>
        <v>0</v>
      </c>
      <c r="Y643" s="356">
        <f>+VLOOKUP($E643,Emissions!$1:$1048576,MATCH(DATE(Y$2,1,1),Emissions!$A$1:$LI$1),FALSE)</f>
        <v>0</v>
      </c>
      <c r="Z643" s="356">
        <f>+VLOOKUP($E643,Emissions!$1:$1048576,MATCH(DATE(Z$2,1,1),Emissions!$A$1:$LI$1),FALSE)</f>
        <v>0</v>
      </c>
      <c r="AA643" s="356">
        <f>+VLOOKUP($E643,Emissions!$1:$1048576,MATCH(DATE(AA$2,1,1),Emissions!$A$1:$LI$1),FALSE)</f>
        <v>0</v>
      </c>
      <c r="AB643" s="356">
        <f>+VLOOKUP($E643,Emissions!$1:$1048576,MATCH(DATE(AB$2,1,1),Emissions!$A$1:$LI$1),FALSE)</f>
        <v>0</v>
      </c>
      <c r="AC643" s="356">
        <f>+VLOOKUP($E643,Emissions!$1:$1048576,MATCH(DATE(AC$2,1,1),Emissions!$A$1:$LI$1),FALSE)</f>
        <v>0</v>
      </c>
      <c r="AD643" s="356">
        <f>+VLOOKUP($E643,Emissions!$1:$1048576,MATCH(DATE(AD$2,1,1),Emissions!$A$1:$LI$1),FALSE)</f>
        <v>0</v>
      </c>
      <c r="AE643" s="356">
        <f>+VLOOKUP($E643,Emissions!$1:$1048576,MATCH(DATE(AE$2,1,1),Emissions!$A$1:$LI$1),FALSE)</f>
        <v>0</v>
      </c>
      <c r="AF643" s="356">
        <f>+VLOOKUP($E643,Emissions!$1:$1048576,MATCH(DATE(AF$2,1,1),Emissions!$A$1:$LI$1),FALSE)</f>
        <v>0</v>
      </c>
      <c r="AG643" s="356">
        <f>+VLOOKUP($E643,Emissions!$1:$1048576,MATCH(DATE(AG$2,1,1),Emissions!$A$1:$LI$1),FALSE)</f>
        <v>0</v>
      </c>
      <c r="AH643" s="356">
        <f>+VLOOKUP($E643,Emissions!$1:$1048576,MATCH(DATE(AH$2,1,1),Emissions!$A$1:$LI$1),FALSE)</f>
        <v>0</v>
      </c>
      <c r="AI643" s="356">
        <f>+VLOOKUP($E643,Emissions!$1:$1048576,MATCH(DATE(AI$2,1,1),Emissions!$A$1:$LI$1),FALSE)</f>
        <v>0</v>
      </c>
      <c r="AJ643" s="356">
        <f>+VLOOKUP($E643,Emissions!$1:$1048576,MATCH(DATE(AJ$2,1,1),Emissions!$A$1:$LI$1),FALSE)</f>
        <v>0</v>
      </c>
      <c r="AK643" s="356">
        <f>+VLOOKUP($E643,Emissions!$1:$1048576,MATCH(DATE(AK$2,1,1),Emissions!$A$1:$LI$1),FALSE)</f>
        <v>0</v>
      </c>
      <c r="AL643" s="356">
        <f>+VLOOKUP($E643,Emissions!$1:$1048576,MATCH(DATE(AL$2,1,1),Emissions!$A$1:$LI$1),FALSE)</f>
        <v>0</v>
      </c>
      <c r="AM643" s="356">
        <f>+VLOOKUP($E643,Emissions!$1:$1048576,MATCH(DATE(AM$2,1,1),Emissions!$A$1:$LI$1),FALSE)</f>
        <v>0</v>
      </c>
      <c r="AN643" s="356">
        <f>+VLOOKUP($E643,Emissions!$1:$1048576,MATCH(DATE(AN$2,1,1),Emissions!$A$1:$LI$1),FALSE)</f>
        <v>0</v>
      </c>
      <c r="AO643" s="356">
        <f>+VLOOKUP($E643,Emissions!$1:$1048576,MATCH(DATE(AO$2,1,1),Emissions!$A$1:$LI$1),FALSE)</f>
        <v>0</v>
      </c>
    </row>
    <row r="644" spans="1:41" ht="15" customHeight="1" x14ac:dyDescent="0.35">
      <c r="A644" s="407"/>
      <c r="B644" s="169"/>
      <c r="C644" s="137" t="s">
        <v>459</v>
      </c>
      <c r="D644" s="113" t="s">
        <v>1028</v>
      </c>
      <c r="E644" s="50" t="s">
        <v>2734</v>
      </c>
      <c r="F644" s="356">
        <f>+VLOOKUP($E644,Emissions!$1:$1048576,MATCH(DATE(F$2,1,1),Emissions!$A$1:$LI$1),FALSE)</f>
        <v>0</v>
      </c>
      <c r="G644" s="356">
        <f>+VLOOKUP($E644,Emissions!$1:$1048576,MATCH(DATE(G$2,1,1),Emissions!$A$1:$LI$1),FALSE)</f>
        <v>0</v>
      </c>
      <c r="H644" s="356">
        <f>+VLOOKUP($E644,Emissions!$1:$1048576,MATCH(DATE(H$2,1,1),Emissions!$A$1:$LI$1),FALSE)</f>
        <v>0</v>
      </c>
      <c r="I644" s="356">
        <f>+VLOOKUP($E644,Emissions!$1:$1048576,MATCH(DATE(I$2,1,1),Emissions!$A$1:$LI$1),FALSE)</f>
        <v>0</v>
      </c>
      <c r="J644" s="356">
        <f>+VLOOKUP($E644,Emissions!$1:$1048576,MATCH(DATE(J$2,1,1),Emissions!$A$1:$LI$1),FALSE)</f>
        <v>0</v>
      </c>
      <c r="K644" s="356">
        <f>+VLOOKUP($E644,Emissions!$1:$1048576,MATCH(DATE(K$2,1,1),Emissions!$A$1:$LI$1),FALSE)</f>
        <v>0</v>
      </c>
      <c r="L644" s="356">
        <f>+VLOOKUP($E644,Emissions!$1:$1048576,MATCH(DATE(L$2,1,1),Emissions!$A$1:$LI$1),FALSE)</f>
        <v>0</v>
      </c>
      <c r="M644" s="356">
        <f>+VLOOKUP($E644,Emissions!$1:$1048576,MATCH(DATE(M$2,1,1),Emissions!$A$1:$LI$1),FALSE)</f>
        <v>0</v>
      </c>
      <c r="N644" s="356">
        <f>+VLOOKUP($E644,Emissions!$1:$1048576,MATCH(DATE(N$2,1,1),Emissions!$A$1:$LI$1),FALSE)</f>
        <v>0</v>
      </c>
      <c r="O644" s="356">
        <f>+VLOOKUP($E644,Emissions!$1:$1048576,MATCH(DATE(O$2,1,1),Emissions!$A$1:$LI$1),FALSE)</f>
        <v>0</v>
      </c>
      <c r="P644" s="356">
        <f>+VLOOKUP($E644,Emissions!$1:$1048576,MATCH(DATE(P$2,1,1),Emissions!$A$1:$LI$1),FALSE)</f>
        <v>0</v>
      </c>
      <c r="Q644" s="356">
        <f>+VLOOKUP($E644,Emissions!$1:$1048576,MATCH(DATE(Q$2,1,1),Emissions!$A$1:$LI$1),FALSE)</f>
        <v>0</v>
      </c>
      <c r="R644" s="356">
        <f>+VLOOKUP($E644,Emissions!$1:$1048576,MATCH(DATE(R$2,1,1),Emissions!$A$1:$LI$1),FALSE)</f>
        <v>0</v>
      </c>
      <c r="S644" s="356">
        <f>+VLOOKUP($E644,Emissions!$1:$1048576,MATCH(DATE(S$2,1,1),Emissions!$A$1:$LI$1),FALSE)</f>
        <v>0</v>
      </c>
      <c r="T644" s="356">
        <f>+VLOOKUP($E644,Emissions!$1:$1048576,MATCH(DATE(T$2,1,1),Emissions!$A$1:$LI$1),FALSE)</f>
        <v>0</v>
      </c>
      <c r="U644" s="356">
        <f>+VLOOKUP($E644,Emissions!$1:$1048576,MATCH(DATE(U$2,1,1),Emissions!$A$1:$LI$1),FALSE)</f>
        <v>0</v>
      </c>
      <c r="V644" s="356">
        <f>+VLOOKUP($E644,Emissions!$1:$1048576,MATCH(DATE(V$2,1,1),Emissions!$A$1:$LI$1),FALSE)</f>
        <v>0</v>
      </c>
      <c r="W644" s="356">
        <f>+VLOOKUP($E644,Emissions!$1:$1048576,MATCH(DATE(W$2,1,1),Emissions!$A$1:$LI$1),FALSE)</f>
        <v>0</v>
      </c>
      <c r="X644" s="356">
        <f>+VLOOKUP($E644,Emissions!$1:$1048576,MATCH(DATE(X$2,1,1),Emissions!$A$1:$LI$1),FALSE)</f>
        <v>0</v>
      </c>
      <c r="Y644" s="356">
        <f>+VLOOKUP($E644,Emissions!$1:$1048576,MATCH(DATE(Y$2,1,1),Emissions!$A$1:$LI$1),FALSE)</f>
        <v>0</v>
      </c>
      <c r="Z644" s="356">
        <f>+VLOOKUP($E644,Emissions!$1:$1048576,MATCH(DATE(Z$2,1,1),Emissions!$A$1:$LI$1),FALSE)</f>
        <v>0</v>
      </c>
      <c r="AA644" s="356">
        <f>+VLOOKUP($E644,Emissions!$1:$1048576,MATCH(DATE(AA$2,1,1),Emissions!$A$1:$LI$1),FALSE)</f>
        <v>0</v>
      </c>
      <c r="AB644" s="356">
        <f>+VLOOKUP($E644,Emissions!$1:$1048576,MATCH(DATE(AB$2,1,1),Emissions!$A$1:$LI$1),FALSE)</f>
        <v>0</v>
      </c>
      <c r="AC644" s="356">
        <f>+VLOOKUP($E644,Emissions!$1:$1048576,MATCH(DATE(AC$2,1,1),Emissions!$A$1:$LI$1),FALSE)</f>
        <v>0</v>
      </c>
      <c r="AD644" s="356">
        <f>+VLOOKUP($E644,Emissions!$1:$1048576,MATCH(DATE(AD$2,1,1),Emissions!$A$1:$LI$1),FALSE)</f>
        <v>0</v>
      </c>
      <c r="AE644" s="356">
        <f>+VLOOKUP($E644,Emissions!$1:$1048576,MATCH(DATE(AE$2,1,1),Emissions!$A$1:$LI$1),FALSE)</f>
        <v>0</v>
      </c>
      <c r="AF644" s="356">
        <f>+VLOOKUP($E644,Emissions!$1:$1048576,MATCH(DATE(AF$2,1,1),Emissions!$A$1:$LI$1),FALSE)</f>
        <v>0</v>
      </c>
      <c r="AG644" s="356">
        <f>+VLOOKUP($E644,Emissions!$1:$1048576,MATCH(DATE(AG$2,1,1),Emissions!$A$1:$LI$1),FALSE)</f>
        <v>0</v>
      </c>
      <c r="AH644" s="356">
        <f>+VLOOKUP($E644,Emissions!$1:$1048576,MATCH(DATE(AH$2,1,1),Emissions!$A$1:$LI$1),FALSE)</f>
        <v>0</v>
      </c>
      <c r="AI644" s="356">
        <f>+VLOOKUP($E644,Emissions!$1:$1048576,MATCH(DATE(AI$2,1,1),Emissions!$A$1:$LI$1),FALSE)</f>
        <v>0</v>
      </c>
      <c r="AJ644" s="356">
        <f>+VLOOKUP($E644,Emissions!$1:$1048576,MATCH(DATE(AJ$2,1,1),Emissions!$A$1:$LI$1),FALSE)</f>
        <v>0</v>
      </c>
      <c r="AK644" s="356">
        <f>+VLOOKUP($E644,Emissions!$1:$1048576,MATCH(DATE(AK$2,1,1),Emissions!$A$1:$LI$1),FALSE)</f>
        <v>0</v>
      </c>
      <c r="AL644" s="356">
        <f>+VLOOKUP($E644,Emissions!$1:$1048576,MATCH(DATE(AL$2,1,1),Emissions!$A$1:$LI$1),FALSE)</f>
        <v>0</v>
      </c>
      <c r="AM644" s="356">
        <f>+VLOOKUP($E644,Emissions!$1:$1048576,MATCH(DATE(AM$2,1,1),Emissions!$A$1:$LI$1),FALSE)</f>
        <v>0</v>
      </c>
      <c r="AN644" s="356">
        <f>+VLOOKUP($E644,Emissions!$1:$1048576,MATCH(DATE(AN$2,1,1),Emissions!$A$1:$LI$1),FALSE)</f>
        <v>0</v>
      </c>
      <c r="AO644" s="356">
        <f>+VLOOKUP($E644,Emissions!$1:$1048576,MATCH(DATE(AO$2,1,1),Emissions!$A$1:$LI$1),FALSE)</f>
        <v>0</v>
      </c>
    </row>
    <row r="645" spans="1:41" ht="15" customHeight="1" x14ac:dyDescent="0.35">
      <c r="A645" s="407"/>
      <c r="B645" s="169"/>
      <c r="C645" s="137" t="s">
        <v>460</v>
      </c>
      <c r="D645" s="113" t="s">
        <v>1028</v>
      </c>
      <c r="E645" s="50" t="s">
        <v>2735</v>
      </c>
      <c r="F645" s="356">
        <f>+VLOOKUP($E645,Emissions!$1:$1048576,MATCH(DATE(F$2,1,1),Emissions!$A$1:$LI$1),FALSE)</f>
        <v>0</v>
      </c>
      <c r="G645" s="356">
        <f>+VLOOKUP($E645,Emissions!$1:$1048576,MATCH(DATE(G$2,1,1),Emissions!$A$1:$LI$1),FALSE)</f>
        <v>0</v>
      </c>
      <c r="H645" s="356">
        <f>+VLOOKUP($E645,Emissions!$1:$1048576,MATCH(DATE(H$2,1,1),Emissions!$A$1:$LI$1),FALSE)</f>
        <v>0</v>
      </c>
      <c r="I645" s="356">
        <f>+VLOOKUP($E645,Emissions!$1:$1048576,MATCH(DATE(I$2,1,1),Emissions!$A$1:$LI$1),FALSE)</f>
        <v>0</v>
      </c>
      <c r="J645" s="356">
        <f>+VLOOKUP($E645,Emissions!$1:$1048576,MATCH(DATE(J$2,1,1),Emissions!$A$1:$LI$1),FALSE)</f>
        <v>0</v>
      </c>
      <c r="K645" s="356">
        <f>+VLOOKUP($E645,Emissions!$1:$1048576,MATCH(DATE(K$2,1,1),Emissions!$A$1:$LI$1),FALSE)</f>
        <v>0</v>
      </c>
      <c r="L645" s="356">
        <f>+VLOOKUP($E645,Emissions!$1:$1048576,MATCH(DATE(L$2,1,1),Emissions!$A$1:$LI$1),FALSE)</f>
        <v>0</v>
      </c>
      <c r="M645" s="356">
        <f>+VLOOKUP($E645,Emissions!$1:$1048576,MATCH(DATE(M$2,1,1),Emissions!$A$1:$LI$1),FALSE)</f>
        <v>0</v>
      </c>
      <c r="N645" s="356">
        <f>+VLOOKUP($E645,Emissions!$1:$1048576,MATCH(DATE(N$2,1,1),Emissions!$A$1:$LI$1),FALSE)</f>
        <v>0</v>
      </c>
      <c r="O645" s="356">
        <f>+VLOOKUP($E645,Emissions!$1:$1048576,MATCH(DATE(O$2,1,1),Emissions!$A$1:$LI$1),FALSE)</f>
        <v>0</v>
      </c>
      <c r="P645" s="356">
        <f>+VLOOKUP($E645,Emissions!$1:$1048576,MATCH(DATE(P$2,1,1),Emissions!$A$1:$LI$1),FALSE)</f>
        <v>0</v>
      </c>
      <c r="Q645" s="356">
        <f>+VLOOKUP($E645,Emissions!$1:$1048576,MATCH(DATE(Q$2,1,1),Emissions!$A$1:$LI$1),FALSE)</f>
        <v>0</v>
      </c>
      <c r="R645" s="356">
        <f>+VLOOKUP($E645,Emissions!$1:$1048576,MATCH(DATE(R$2,1,1),Emissions!$A$1:$LI$1),FALSE)</f>
        <v>0</v>
      </c>
      <c r="S645" s="356">
        <f>+VLOOKUP($E645,Emissions!$1:$1048576,MATCH(DATE(S$2,1,1),Emissions!$A$1:$LI$1),FALSE)</f>
        <v>0</v>
      </c>
      <c r="T645" s="356">
        <f>+VLOOKUP($E645,Emissions!$1:$1048576,MATCH(DATE(T$2,1,1),Emissions!$A$1:$LI$1),FALSE)</f>
        <v>0</v>
      </c>
      <c r="U645" s="356">
        <f>+VLOOKUP($E645,Emissions!$1:$1048576,MATCH(DATE(U$2,1,1),Emissions!$A$1:$LI$1),FALSE)</f>
        <v>0</v>
      </c>
      <c r="V645" s="356">
        <f>+VLOOKUP($E645,Emissions!$1:$1048576,MATCH(DATE(V$2,1,1),Emissions!$A$1:$LI$1),FALSE)</f>
        <v>0</v>
      </c>
      <c r="W645" s="356">
        <f>+VLOOKUP($E645,Emissions!$1:$1048576,MATCH(DATE(W$2,1,1),Emissions!$A$1:$LI$1),FALSE)</f>
        <v>0</v>
      </c>
      <c r="X645" s="356">
        <f>+VLOOKUP($E645,Emissions!$1:$1048576,MATCH(DATE(X$2,1,1),Emissions!$A$1:$LI$1),FALSE)</f>
        <v>0</v>
      </c>
      <c r="Y645" s="356">
        <f>+VLOOKUP($E645,Emissions!$1:$1048576,MATCH(DATE(Y$2,1,1),Emissions!$A$1:$LI$1),FALSE)</f>
        <v>0</v>
      </c>
      <c r="Z645" s="356">
        <f>+VLOOKUP($E645,Emissions!$1:$1048576,MATCH(DATE(Z$2,1,1),Emissions!$A$1:$LI$1),FALSE)</f>
        <v>0</v>
      </c>
      <c r="AA645" s="356">
        <f>+VLOOKUP($E645,Emissions!$1:$1048576,MATCH(DATE(AA$2,1,1),Emissions!$A$1:$LI$1),FALSE)</f>
        <v>0</v>
      </c>
      <c r="AB645" s="356">
        <f>+VLOOKUP($E645,Emissions!$1:$1048576,MATCH(DATE(AB$2,1,1),Emissions!$A$1:$LI$1),FALSE)</f>
        <v>0</v>
      </c>
      <c r="AC645" s="356">
        <f>+VLOOKUP($E645,Emissions!$1:$1048576,MATCH(DATE(AC$2,1,1),Emissions!$A$1:$LI$1),FALSE)</f>
        <v>0</v>
      </c>
      <c r="AD645" s="356">
        <f>+VLOOKUP($E645,Emissions!$1:$1048576,MATCH(DATE(AD$2,1,1),Emissions!$A$1:$LI$1),FALSE)</f>
        <v>0</v>
      </c>
      <c r="AE645" s="356">
        <f>+VLOOKUP($E645,Emissions!$1:$1048576,MATCH(DATE(AE$2,1,1),Emissions!$A$1:$LI$1),FALSE)</f>
        <v>0</v>
      </c>
      <c r="AF645" s="356">
        <f>+VLOOKUP($E645,Emissions!$1:$1048576,MATCH(DATE(AF$2,1,1),Emissions!$A$1:$LI$1),FALSE)</f>
        <v>0</v>
      </c>
      <c r="AG645" s="356">
        <f>+VLOOKUP($E645,Emissions!$1:$1048576,MATCH(DATE(AG$2,1,1),Emissions!$A$1:$LI$1),FALSE)</f>
        <v>0</v>
      </c>
      <c r="AH645" s="356">
        <f>+VLOOKUP($E645,Emissions!$1:$1048576,MATCH(DATE(AH$2,1,1),Emissions!$A$1:$LI$1),FALSE)</f>
        <v>0</v>
      </c>
      <c r="AI645" s="356">
        <f>+VLOOKUP($E645,Emissions!$1:$1048576,MATCH(DATE(AI$2,1,1),Emissions!$A$1:$LI$1),FALSE)</f>
        <v>0</v>
      </c>
      <c r="AJ645" s="356">
        <f>+VLOOKUP($E645,Emissions!$1:$1048576,MATCH(DATE(AJ$2,1,1),Emissions!$A$1:$LI$1),FALSE)</f>
        <v>0</v>
      </c>
      <c r="AK645" s="356">
        <f>+VLOOKUP($E645,Emissions!$1:$1048576,MATCH(DATE(AK$2,1,1),Emissions!$A$1:$LI$1),FALSE)</f>
        <v>0</v>
      </c>
      <c r="AL645" s="356">
        <f>+VLOOKUP($E645,Emissions!$1:$1048576,MATCH(DATE(AL$2,1,1),Emissions!$A$1:$LI$1),FALSE)</f>
        <v>0</v>
      </c>
      <c r="AM645" s="356">
        <f>+VLOOKUP($E645,Emissions!$1:$1048576,MATCH(DATE(AM$2,1,1),Emissions!$A$1:$LI$1),FALSE)</f>
        <v>0</v>
      </c>
      <c r="AN645" s="356">
        <f>+VLOOKUP($E645,Emissions!$1:$1048576,MATCH(DATE(AN$2,1,1),Emissions!$A$1:$LI$1),FALSE)</f>
        <v>0</v>
      </c>
      <c r="AO645" s="356">
        <f>+VLOOKUP($E645,Emissions!$1:$1048576,MATCH(DATE(AO$2,1,1),Emissions!$A$1:$LI$1),FALSE)</f>
        <v>0</v>
      </c>
    </row>
    <row r="646" spans="1:41" s="91" customFormat="1" ht="15" customHeight="1" x14ac:dyDescent="0.35">
      <c r="A646" s="407"/>
      <c r="B646" s="169"/>
      <c r="C646" s="136" t="s">
        <v>1092</v>
      </c>
      <c r="D646" s="146" t="s">
        <v>1028</v>
      </c>
      <c r="E646" s="135" t="s">
        <v>2736</v>
      </c>
      <c r="F646" s="322">
        <f>+VLOOKUP($E646,Emissions!$1:$1048576,MATCH(DATE(F$2,1,1),Emissions!$A$1:$LI$1),FALSE)</f>
        <v>0</v>
      </c>
      <c r="G646" s="322">
        <f>+VLOOKUP($E646,Emissions!$1:$1048576,MATCH(DATE(G$2,1,1),Emissions!$A$1:$LI$1),FALSE)</f>
        <v>0</v>
      </c>
      <c r="H646" s="322">
        <f>+VLOOKUP($E646,Emissions!$1:$1048576,MATCH(DATE(H$2,1,1),Emissions!$A$1:$LI$1),FALSE)</f>
        <v>0</v>
      </c>
      <c r="I646" s="322">
        <f>+VLOOKUP($E646,Emissions!$1:$1048576,MATCH(DATE(I$2,1,1),Emissions!$A$1:$LI$1),FALSE)</f>
        <v>0</v>
      </c>
      <c r="J646" s="322">
        <f>+VLOOKUP($E646,Emissions!$1:$1048576,MATCH(DATE(J$2,1,1),Emissions!$A$1:$LI$1),FALSE)</f>
        <v>0</v>
      </c>
      <c r="K646" s="322">
        <f>+VLOOKUP($E646,Emissions!$1:$1048576,MATCH(DATE(K$2,1,1),Emissions!$A$1:$LI$1),FALSE)</f>
        <v>0</v>
      </c>
      <c r="L646" s="322">
        <f>+VLOOKUP($E646,Emissions!$1:$1048576,MATCH(DATE(L$2,1,1),Emissions!$A$1:$LI$1),FALSE)</f>
        <v>0</v>
      </c>
      <c r="M646" s="322">
        <f>+VLOOKUP($E646,Emissions!$1:$1048576,MATCH(DATE(M$2,1,1),Emissions!$A$1:$LI$1),FALSE)</f>
        <v>0</v>
      </c>
      <c r="N646" s="322">
        <f>+VLOOKUP($E646,Emissions!$1:$1048576,MATCH(DATE(N$2,1,1),Emissions!$A$1:$LI$1),FALSE)</f>
        <v>0</v>
      </c>
      <c r="O646" s="322">
        <f>+VLOOKUP($E646,Emissions!$1:$1048576,MATCH(DATE(O$2,1,1),Emissions!$A$1:$LI$1),FALSE)</f>
        <v>0</v>
      </c>
      <c r="P646" s="322">
        <f>+VLOOKUP($E646,Emissions!$1:$1048576,MATCH(DATE(P$2,1,1),Emissions!$A$1:$LI$1),FALSE)</f>
        <v>0</v>
      </c>
      <c r="Q646" s="322">
        <f>+VLOOKUP($E646,Emissions!$1:$1048576,MATCH(DATE(Q$2,1,1),Emissions!$A$1:$LI$1),FALSE)</f>
        <v>0</v>
      </c>
      <c r="R646" s="322">
        <f>+VLOOKUP($E646,Emissions!$1:$1048576,MATCH(DATE(R$2,1,1),Emissions!$A$1:$LI$1),FALSE)</f>
        <v>0</v>
      </c>
      <c r="S646" s="322">
        <f>+VLOOKUP($E646,Emissions!$1:$1048576,MATCH(DATE(S$2,1,1),Emissions!$A$1:$LI$1),FALSE)</f>
        <v>0</v>
      </c>
      <c r="T646" s="322">
        <f>+VLOOKUP($E646,Emissions!$1:$1048576,MATCH(DATE(T$2,1,1),Emissions!$A$1:$LI$1),FALSE)</f>
        <v>0</v>
      </c>
      <c r="U646" s="322">
        <f>+VLOOKUP($E646,Emissions!$1:$1048576,MATCH(DATE(U$2,1,1),Emissions!$A$1:$LI$1),FALSE)</f>
        <v>0</v>
      </c>
      <c r="V646" s="322">
        <f>+VLOOKUP($E646,Emissions!$1:$1048576,MATCH(DATE(V$2,1,1),Emissions!$A$1:$LI$1),FALSE)</f>
        <v>0</v>
      </c>
      <c r="W646" s="322">
        <f>+VLOOKUP($E646,Emissions!$1:$1048576,MATCH(DATE(W$2,1,1),Emissions!$A$1:$LI$1),FALSE)</f>
        <v>0</v>
      </c>
      <c r="X646" s="322">
        <f>+VLOOKUP($E646,Emissions!$1:$1048576,MATCH(DATE(X$2,1,1),Emissions!$A$1:$LI$1),FALSE)</f>
        <v>0</v>
      </c>
      <c r="Y646" s="322">
        <f>+VLOOKUP($E646,Emissions!$1:$1048576,MATCH(DATE(Y$2,1,1),Emissions!$A$1:$LI$1),FALSE)</f>
        <v>0</v>
      </c>
      <c r="Z646" s="322">
        <f>+VLOOKUP($E646,Emissions!$1:$1048576,MATCH(DATE(Z$2,1,1),Emissions!$A$1:$LI$1),FALSE)</f>
        <v>0</v>
      </c>
      <c r="AA646" s="322">
        <f>+VLOOKUP($E646,Emissions!$1:$1048576,MATCH(DATE(AA$2,1,1),Emissions!$A$1:$LI$1),FALSE)</f>
        <v>0</v>
      </c>
      <c r="AB646" s="322">
        <f>+VLOOKUP($E646,Emissions!$1:$1048576,MATCH(DATE(AB$2,1,1),Emissions!$A$1:$LI$1),FALSE)</f>
        <v>0</v>
      </c>
      <c r="AC646" s="322">
        <f>+VLOOKUP($E646,Emissions!$1:$1048576,MATCH(DATE(AC$2,1,1),Emissions!$A$1:$LI$1),FALSE)</f>
        <v>0</v>
      </c>
      <c r="AD646" s="322">
        <f>+VLOOKUP($E646,Emissions!$1:$1048576,MATCH(DATE(AD$2,1,1),Emissions!$A$1:$LI$1),FALSE)</f>
        <v>0</v>
      </c>
      <c r="AE646" s="322">
        <f>+VLOOKUP($E646,Emissions!$1:$1048576,MATCH(DATE(AE$2,1,1),Emissions!$A$1:$LI$1),FALSE)</f>
        <v>0</v>
      </c>
      <c r="AF646" s="322">
        <f>+VLOOKUP($E646,Emissions!$1:$1048576,MATCH(DATE(AF$2,1,1),Emissions!$A$1:$LI$1),FALSE)</f>
        <v>0</v>
      </c>
      <c r="AG646" s="322">
        <f>+VLOOKUP($E646,Emissions!$1:$1048576,MATCH(DATE(AG$2,1,1),Emissions!$A$1:$LI$1),FALSE)</f>
        <v>0</v>
      </c>
      <c r="AH646" s="322">
        <f>+VLOOKUP($E646,Emissions!$1:$1048576,MATCH(DATE(AH$2,1,1),Emissions!$A$1:$LI$1),FALSE)</f>
        <v>0</v>
      </c>
      <c r="AI646" s="322">
        <f>+VLOOKUP($E646,Emissions!$1:$1048576,MATCH(DATE(AI$2,1,1),Emissions!$A$1:$LI$1),FALSE)</f>
        <v>0</v>
      </c>
      <c r="AJ646" s="322">
        <f>+VLOOKUP($E646,Emissions!$1:$1048576,MATCH(DATE(AJ$2,1,1),Emissions!$A$1:$LI$1),FALSE)</f>
        <v>0</v>
      </c>
      <c r="AK646" s="322">
        <f>+VLOOKUP($E646,Emissions!$1:$1048576,MATCH(DATE(AK$2,1,1),Emissions!$A$1:$LI$1),FALSE)</f>
        <v>0</v>
      </c>
      <c r="AL646" s="322">
        <f>+VLOOKUP($E646,Emissions!$1:$1048576,MATCH(DATE(AL$2,1,1),Emissions!$A$1:$LI$1),FALSE)</f>
        <v>0</v>
      </c>
      <c r="AM646" s="322">
        <f>+VLOOKUP($E646,Emissions!$1:$1048576,MATCH(DATE(AM$2,1,1),Emissions!$A$1:$LI$1),FALSE)</f>
        <v>0</v>
      </c>
      <c r="AN646" s="322">
        <f>+VLOOKUP($E646,Emissions!$1:$1048576,MATCH(DATE(AN$2,1,1),Emissions!$A$1:$LI$1),FALSE)</f>
        <v>0</v>
      </c>
      <c r="AO646" s="322">
        <f>+VLOOKUP($E646,Emissions!$1:$1048576,MATCH(DATE(AO$2,1,1),Emissions!$A$1:$LI$1),FALSE)</f>
        <v>0</v>
      </c>
    </row>
    <row r="647" spans="1:41" ht="15" customHeight="1" x14ac:dyDescent="0.35">
      <c r="A647" s="407"/>
      <c r="B647" s="169"/>
      <c r="C647" s="137" t="s">
        <v>463</v>
      </c>
      <c r="D647" s="113" t="s">
        <v>1028</v>
      </c>
      <c r="E647" s="50" t="s">
        <v>2737</v>
      </c>
      <c r="F647" s="356">
        <f>+VLOOKUP($E647,Emissions!$1:$1048576,MATCH(DATE(F$2,1,1),Emissions!$A$1:$LI$1),FALSE)</f>
        <v>0</v>
      </c>
      <c r="G647" s="356">
        <f>+VLOOKUP($E647,Emissions!$1:$1048576,MATCH(DATE(G$2,1,1),Emissions!$A$1:$LI$1),FALSE)</f>
        <v>0</v>
      </c>
      <c r="H647" s="356">
        <f>+VLOOKUP($E647,Emissions!$1:$1048576,MATCH(DATE(H$2,1,1),Emissions!$A$1:$LI$1),FALSE)</f>
        <v>0</v>
      </c>
      <c r="I647" s="356">
        <f>+VLOOKUP($E647,Emissions!$1:$1048576,MATCH(DATE(I$2,1,1),Emissions!$A$1:$LI$1),FALSE)</f>
        <v>0</v>
      </c>
      <c r="J647" s="356">
        <f>+VLOOKUP($E647,Emissions!$1:$1048576,MATCH(DATE(J$2,1,1),Emissions!$A$1:$LI$1),FALSE)</f>
        <v>0</v>
      </c>
      <c r="K647" s="356">
        <f>+VLOOKUP($E647,Emissions!$1:$1048576,MATCH(DATE(K$2,1,1),Emissions!$A$1:$LI$1),FALSE)</f>
        <v>0</v>
      </c>
      <c r="L647" s="356">
        <f>+VLOOKUP($E647,Emissions!$1:$1048576,MATCH(DATE(L$2,1,1),Emissions!$A$1:$LI$1),FALSE)</f>
        <v>0</v>
      </c>
      <c r="M647" s="356">
        <f>+VLOOKUP($E647,Emissions!$1:$1048576,MATCH(DATE(M$2,1,1),Emissions!$A$1:$LI$1),FALSE)</f>
        <v>0</v>
      </c>
      <c r="N647" s="356">
        <f>+VLOOKUP($E647,Emissions!$1:$1048576,MATCH(DATE(N$2,1,1),Emissions!$A$1:$LI$1),FALSE)</f>
        <v>0</v>
      </c>
      <c r="O647" s="356">
        <f>+VLOOKUP($E647,Emissions!$1:$1048576,MATCH(DATE(O$2,1,1),Emissions!$A$1:$LI$1),FALSE)</f>
        <v>0</v>
      </c>
      <c r="P647" s="356">
        <f>+VLOOKUP($E647,Emissions!$1:$1048576,MATCH(DATE(P$2,1,1),Emissions!$A$1:$LI$1),FALSE)</f>
        <v>0</v>
      </c>
      <c r="Q647" s="356">
        <f>+VLOOKUP($E647,Emissions!$1:$1048576,MATCH(DATE(Q$2,1,1),Emissions!$A$1:$LI$1),FALSE)</f>
        <v>0</v>
      </c>
      <c r="R647" s="356">
        <f>+VLOOKUP($E647,Emissions!$1:$1048576,MATCH(DATE(R$2,1,1),Emissions!$A$1:$LI$1),FALSE)</f>
        <v>0</v>
      </c>
      <c r="S647" s="356">
        <f>+VLOOKUP($E647,Emissions!$1:$1048576,MATCH(DATE(S$2,1,1),Emissions!$A$1:$LI$1),FALSE)</f>
        <v>0</v>
      </c>
      <c r="T647" s="356">
        <f>+VLOOKUP($E647,Emissions!$1:$1048576,MATCH(DATE(T$2,1,1),Emissions!$A$1:$LI$1),FALSE)</f>
        <v>0</v>
      </c>
      <c r="U647" s="356">
        <f>+VLOOKUP($E647,Emissions!$1:$1048576,MATCH(DATE(U$2,1,1),Emissions!$A$1:$LI$1),FALSE)</f>
        <v>0</v>
      </c>
      <c r="V647" s="356">
        <f>+VLOOKUP($E647,Emissions!$1:$1048576,MATCH(DATE(V$2,1,1),Emissions!$A$1:$LI$1),FALSE)</f>
        <v>0</v>
      </c>
      <c r="W647" s="356">
        <f>+VLOOKUP($E647,Emissions!$1:$1048576,MATCH(DATE(W$2,1,1),Emissions!$A$1:$LI$1),FALSE)</f>
        <v>0</v>
      </c>
      <c r="X647" s="356">
        <f>+VLOOKUP($E647,Emissions!$1:$1048576,MATCH(DATE(X$2,1,1),Emissions!$A$1:$LI$1),FALSE)</f>
        <v>0</v>
      </c>
      <c r="Y647" s="356">
        <f>+VLOOKUP($E647,Emissions!$1:$1048576,MATCH(DATE(Y$2,1,1),Emissions!$A$1:$LI$1),FALSE)</f>
        <v>0</v>
      </c>
      <c r="Z647" s="356">
        <f>+VLOOKUP($E647,Emissions!$1:$1048576,MATCH(DATE(Z$2,1,1),Emissions!$A$1:$LI$1),FALSE)</f>
        <v>0</v>
      </c>
      <c r="AA647" s="356">
        <f>+VLOOKUP($E647,Emissions!$1:$1048576,MATCH(DATE(AA$2,1,1),Emissions!$A$1:$LI$1),FALSE)</f>
        <v>0</v>
      </c>
      <c r="AB647" s="356">
        <f>+VLOOKUP($E647,Emissions!$1:$1048576,MATCH(DATE(AB$2,1,1),Emissions!$A$1:$LI$1),FALSE)</f>
        <v>0</v>
      </c>
      <c r="AC647" s="356">
        <f>+VLOOKUP($E647,Emissions!$1:$1048576,MATCH(DATE(AC$2,1,1),Emissions!$A$1:$LI$1),FALSE)</f>
        <v>0</v>
      </c>
      <c r="AD647" s="356">
        <f>+VLOOKUP($E647,Emissions!$1:$1048576,MATCH(DATE(AD$2,1,1),Emissions!$A$1:$LI$1),FALSE)</f>
        <v>0</v>
      </c>
      <c r="AE647" s="356">
        <f>+VLOOKUP($E647,Emissions!$1:$1048576,MATCH(DATE(AE$2,1,1),Emissions!$A$1:$LI$1),FALSE)</f>
        <v>0</v>
      </c>
      <c r="AF647" s="356">
        <f>+VLOOKUP($E647,Emissions!$1:$1048576,MATCH(DATE(AF$2,1,1),Emissions!$A$1:$LI$1),FALSE)</f>
        <v>0</v>
      </c>
      <c r="AG647" s="356">
        <f>+VLOOKUP($E647,Emissions!$1:$1048576,MATCH(DATE(AG$2,1,1),Emissions!$A$1:$LI$1),FALSE)</f>
        <v>0</v>
      </c>
      <c r="AH647" s="356">
        <f>+VLOOKUP($E647,Emissions!$1:$1048576,MATCH(DATE(AH$2,1,1),Emissions!$A$1:$LI$1),FALSE)</f>
        <v>0</v>
      </c>
      <c r="AI647" s="356">
        <f>+VLOOKUP($E647,Emissions!$1:$1048576,MATCH(DATE(AI$2,1,1),Emissions!$A$1:$LI$1),FALSE)</f>
        <v>0</v>
      </c>
      <c r="AJ647" s="356">
        <f>+VLOOKUP($E647,Emissions!$1:$1048576,MATCH(DATE(AJ$2,1,1),Emissions!$A$1:$LI$1),FALSE)</f>
        <v>0</v>
      </c>
      <c r="AK647" s="356">
        <f>+VLOOKUP($E647,Emissions!$1:$1048576,MATCH(DATE(AK$2,1,1),Emissions!$A$1:$LI$1),FALSE)</f>
        <v>0</v>
      </c>
      <c r="AL647" s="356">
        <f>+VLOOKUP($E647,Emissions!$1:$1048576,MATCH(DATE(AL$2,1,1),Emissions!$A$1:$LI$1),FALSE)</f>
        <v>0</v>
      </c>
      <c r="AM647" s="356">
        <f>+VLOOKUP($E647,Emissions!$1:$1048576,MATCH(DATE(AM$2,1,1),Emissions!$A$1:$LI$1),FALSE)</f>
        <v>0</v>
      </c>
      <c r="AN647" s="356">
        <f>+VLOOKUP($E647,Emissions!$1:$1048576,MATCH(DATE(AN$2,1,1),Emissions!$A$1:$LI$1),FALSE)</f>
        <v>0</v>
      </c>
      <c r="AO647" s="356">
        <f>+VLOOKUP($E647,Emissions!$1:$1048576,MATCH(DATE(AO$2,1,1),Emissions!$A$1:$LI$1),FALSE)</f>
        <v>0</v>
      </c>
    </row>
    <row r="648" spans="1:41" ht="15" customHeight="1" x14ac:dyDescent="0.35">
      <c r="A648" s="407"/>
      <c r="B648" s="169"/>
      <c r="C648" s="137" t="s">
        <v>464</v>
      </c>
      <c r="D648" s="113" t="s">
        <v>1028</v>
      </c>
      <c r="E648" s="50" t="s">
        <v>2738</v>
      </c>
      <c r="F648" s="356">
        <f>+VLOOKUP($E648,Emissions!$1:$1048576,MATCH(DATE(F$2,1,1),Emissions!$A$1:$LI$1),FALSE)</f>
        <v>0</v>
      </c>
      <c r="G648" s="356">
        <f>+VLOOKUP($E648,Emissions!$1:$1048576,MATCH(DATE(G$2,1,1),Emissions!$A$1:$LI$1),FALSE)</f>
        <v>0</v>
      </c>
      <c r="H648" s="356">
        <f>+VLOOKUP($E648,Emissions!$1:$1048576,MATCH(DATE(H$2,1,1),Emissions!$A$1:$LI$1),FALSE)</f>
        <v>0</v>
      </c>
      <c r="I648" s="356">
        <f>+VLOOKUP($E648,Emissions!$1:$1048576,MATCH(DATE(I$2,1,1),Emissions!$A$1:$LI$1),FALSE)</f>
        <v>0</v>
      </c>
      <c r="J648" s="356">
        <f>+VLOOKUP($E648,Emissions!$1:$1048576,MATCH(DATE(J$2,1,1),Emissions!$A$1:$LI$1),FALSE)</f>
        <v>0</v>
      </c>
      <c r="K648" s="356">
        <f>+VLOOKUP($E648,Emissions!$1:$1048576,MATCH(DATE(K$2,1,1),Emissions!$A$1:$LI$1),FALSE)</f>
        <v>0</v>
      </c>
      <c r="L648" s="356">
        <f>+VLOOKUP($E648,Emissions!$1:$1048576,MATCH(DATE(L$2,1,1),Emissions!$A$1:$LI$1),FALSE)</f>
        <v>0</v>
      </c>
      <c r="M648" s="356">
        <f>+VLOOKUP($E648,Emissions!$1:$1048576,MATCH(DATE(M$2,1,1),Emissions!$A$1:$LI$1),FALSE)</f>
        <v>0</v>
      </c>
      <c r="N648" s="356">
        <f>+VLOOKUP($E648,Emissions!$1:$1048576,MATCH(DATE(N$2,1,1),Emissions!$A$1:$LI$1),FALSE)</f>
        <v>0</v>
      </c>
      <c r="O648" s="356">
        <f>+VLOOKUP($E648,Emissions!$1:$1048576,MATCH(DATE(O$2,1,1),Emissions!$A$1:$LI$1),FALSE)</f>
        <v>0</v>
      </c>
      <c r="P648" s="356">
        <f>+VLOOKUP($E648,Emissions!$1:$1048576,MATCH(DATE(P$2,1,1),Emissions!$A$1:$LI$1),FALSE)</f>
        <v>0</v>
      </c>
      <c r="Q648" s="356">
        <f>+VLOOKUP($E648,Emissions!$1:$1048576,MATCH(DATE(Q$2,1,1),Emissions!$A$1:$LI$1),FALSE)</f>
        <v>0</v>
      </c>
      <c r="R648" s="356">
        <f>+VLOOKUP($E648,Emissions!$1:$1048576,MATCH(DATE(R$2,1,1),Emissions!$A$1:$LI$1),FALSE)</f>
        <v>0</v>
      </c>
      <c r="S648" s="356">
        <f>+VLOOKUP($E648,Emissions!$1:$1048576,MATCH(DATE(S$2,1,1),Emissions!$A$1:$LI$1),FALSE)</f>
        <v>0</v>
      </c>
      <c r="T648" s="356">
        <f>+VLOOKUP($E648,Emissions!$1:$1048576,MATCH(DATE(T$2,1,1),Emissions!$A$1:$LI$1),FALSE)</f>
        <v>0</v>
      </c>
      <c r="U648" s="356">
        <f>+VLOOKUP($E648,Emissions!$1:$1048576,MATCH(DATE(U$2,1,1),Emissions!$A$1:$LI$1),FALSE)</f>
        <v>0</v>
      </c>
      <c r="V648" s="356">
        <f>+VLOOKUP($E648,Emissions!$1:$1048576,MATCH(DATE(V$2,1,1),Emissions!$A$1:$LI$1),FALSE)</f>
        <v>0</v>
      </c>
      <c r="W648" s="356">
        <f>+VLOOKUP($E648,Emissions!$1:$1048576,MATCH(DATE(W$2,1,1),Emissions!$A$1:$LI$1),FALSE)</f>
        <v>0</v>
      </c>
      <c r="X648" s="356">
        <f>+VLOOKUP($E648,Emissions!$1:$1048576,MATCH(DATE(X$2,1,1),Emissions!$A$1:$LI$1),FALSE)</f>
        <v>0</v>
      </c>
      <c r="Y648" s="356">
        <f>+VLOOKUP($E648,Emissions!$1:$1048576,MATCH(DATE(Y$2,1,1),Emissions!$A$1:$LI$1),FALSE)</f>
        <v>0</v>
      </c>
      <c r="Z648" s="356">
        <f>+VLOOKUP($E648,Emissions!$1:$1048576,MATCH(DATE(Z$2,1,1),Emissions!$A$1:$LI$1),FALSE)</f>
        <v>0</v>
      </c>
      <c r="AA648" s="356">
        <f>+VLOOKUP($E648,Emissions!$1:$1048576,MATCH(DATE(AA$2,1,1),Emissions!$A$1:$LI$1),FALSE)</f>
        <v>0</v>
      </c>
      <c r="AB648" s="356">
        <f>+VLOOKUP($E648,Emissions!$1:$1048576,MATCH(DATE(AB$2,1,1),Emissions!$A$1:$LI$1),FALSE)</f>
        <v>0</v>
      </c>
      <c r="AC648" s="356">
        <f>+VLOOKUP($E648,Emissions!$1:$1048576,MATCH(DATE(AC$2,1,1),Emissions!$A$1:$LI$1),FALSE)</f>
        <v>0</v>
      </c>
      <c r="AD648" s="356">
        <f>+VLOOKUP($E648,Emissions!$1:$1048576,MATCH(DATE(AD$2,1,1),Emissions!$A$1:$LI$1),FALSE)</f>
        <v>0</v>
      </c>
      <c r="AE648" s="356">
        <f>+VLOOKUP($E648,Emissions!$1:$1048576,MATCH(DATE(AE$2,1,1),Emissions!$A$1:$LI$1),FALSE)</f>
        <v>0</v>
      </c>
      <c r="AF648" s="356">
        <f>+VLOOKUP($E648,Emissions!$1:$1048576,MATCH(DATE(AF$2,1,1),Emissions!$A$1:$LI$1),FALSE)</f>
        <v>0</v>
      </c>
      <c r="AG648" s="356">
        <f>+VLOOKUP($E648,Emissions!$1:$1048576,MATCH(DATE(AG$2,1,1),Emissions!$A$1:$LI$1),FALSE)</f>
        <v>0</v>
      </c>
      <c r="AH648" s="356">
        <f>+VLOOKUP($E648,Emissions!$1:$1048576,MATCH(DATE(AH$2,1,1),Emissions!$A$1:$LI$1),FALSE)</f>
        <v>0</v>
      </c>
      <c r="AI648" s="356">
        <f>+VLOOKUP($E648,Emissions!$1:$1048576,MATCH(DATE(AI$2,1,1),Emissions!$A$1:$LI$1),FALSE)</f>
        <v>0</v>
      </c>
      <c r="AJ648" s="356">
        <f>+VLOOKUP($E648,Emissions!$1:$1048576,MATCH(DATE(AJ$2,1,1),Emissions!$A$1:$LI$1),FALSE)</f>
        <v>0</v>
      </c>
      <c r="AK648" s="356">
        <f>+VLOOKUP($E648,Emissions!$1:$1048576,MATCH(DATE(AK$2,1,1),Emissions!$A$1:$LI$1),FALSE)</f>
        <v>0</v>
      </c>
      <c r="AL648" s="356">
        <f>+VLOOKUP($E648,Emissions!$1:$1048576,MATCH(DATE(AL$2,1,1),Emissions!$A$1:$LI$1),FALSE)</f>
        <v>0</v>
      </c>
      <c r="AM648" s="356">
        <f>+VLOOKUP($E648,Emissions!$1:$1048576,MATCH(DATE(AM$2,1,1),Emissions!$A$1:$LI$1),FALSE)</f>
        <v>0</v>
      </c>
      <c r="AN648" s="356">
        <f>+VLOOKUP($E648,Emissions!$1:$1048576,MATCH(DATE(AN$2,1,1),Emissions!$A$1:$LI$1),FALSE)</f>
        <v>0</v>
      </c>
      <c r="AO648" s="356">
        <f>+VLOOKUP($E648,Emissions!$1:$1048576,MATCH(DATE(AO$2,1,1),Emissions!$A$1:$LI$1),FALSE)</f>
        <v>0</v>
      </c>
    </row>
    <row r="649" spans="1:41" ht="15" customHeight="1" x14ac:dyDescent="0.35">
      <c r="A649" s="407"/>
      <c r="B649" s="169"/>
      <c r="C649" s="137" t="s">
        <v>465</v>
      </c>
      <c r="D649" s="113" t="s">
        <v>1028</v>
      </c>
      <c r="E649" s="50" t="s">
        <v>2739</v>
      </c>
      <c r="F649" s="356">
        <f>+VLOOKUP($E649,Emissions!$1:$1048576,MATCH(DATE(F$2,1,1),Emissions!$A$1:$LI$1),FALSE)</f>
        <v>0</v>
      </c>
      <c r="G649" s="356">
        <f>+VLOOKUP($E649,Emissions!$1:$1048576,MATCH(DATE(G$2,1,1),Emissions!$A$1:$LI$1),FALSE)</f>
        <v>0</v>
      </c>
      <c r="H649" s="356">
        <f>+VLOOKUP($E649,Emissions!$1:$1048576,MATCH(DATE(H$2,1,1),Emissions!$A$1:$LI$1),FALSE)</f>
        <v>0</v>
      </c>
      <c r="I649" s="356">
        <f>+VLOOKUP($E649,Emissions!$1:$1048576,MATCH(DATE(I$2,1,1),Emissions!$A$1:$LI$1),FALSE)</f>
        <v>0</v>
      </c>
      <c r="J649" s="356">
        <f>+VLOOKUP($E649,Emissions!$1:$1048576,MATCH(DATE(J$2,1,1),Emissions!$A$1:$LI$1),FALSE)</f>
        <v>0</v>
      </c>
      <c r="K649" s="356">
        <f>+VLOOKUP($E649,Emissions!$1:$1048576,MATCH(DATE(K$2,1,1),Emissions!$A$1:$LI$1),FALSE)</f>
        <v>0</v>
      </c>
      <c r="L649" s="356">
        <f>+VLOOKUP($E649,Emissions!$1:$1048576,MATCH(DATE(L$2,1,1),Emissions!$A$1:$LI$1),FALSE)</f>
        <v>0</v>
      </c>
      <c r="M649" s="356">
        <f>+VLOOKUP($E649,Emissions!$1:$1048576,MATCH(DATE(M$2,1,1),Emissions!$A$1:$LI$1),FALSE)</f>
        <v>0</v>
      </c>
      <c r="N649" s="356">
        <f>+VLOOKUP($E649,Emissions!$1:$1048576,MATCH(DATE(N$2,1,1),Emissions!$A$1:$LI$1),FALSE)</f>
        <v>0</v>
      </c>
      <c r="O649" s="356">
        <f>+VLOOKUP($E649,Emissions!$1:$1048576,MATCH(DATE(O$2,1,1),Emissions!$A$1:$LI$1),FALSE)</f>
        <v>0</v>
      </c>
      <c r="P649" s="356">
        <f>+VLOOKUP($E649,Emissions!$1:$1048576,MATCH(DATE(P$2,1,1),Emissions!$A$1:$LI$1),FALSE)</f>
        <v>0</v>
      </c>
      <c r="Q649" s="356">
        <f>+VLOOKUP($E649,Emissions!$1:$1048576,MATCH(DATE(Q$2,1,1),Emissions!$A$1:$LI$1),FALSE)</f>
        <v>0</v>
      </c>
      <c r="R649" s="356">
        <f>+VLOOKUP($E649,Emissions!$1:$1048576,MATCH(DATE(R$2,1,1),Emissions!$A$1:$LI$1),FALSE)</f>
        <v>0</v>
      </c>
      <c r="S649" s="356">
        <f>+VLOOKUP($E649,Emissions!$1:$1048576,MATCH(DATE(S$2,1,1),Emissions!$A$1:$LI$1),FALSE)</f>
        <v>0</v>
      </c>
      <c r="T649" s="356">
        <f>+VLOOKUP($E649,Emissions!$1:$1048576,MATCH(DATE(T$2,1,1),Emissions!$A$1:$LI$1),FALSE)</f>
        <v>0</v>
      </c>
      <c r="U649" s="356">
        <f>+VLOOKUP($E649,Emissions!$1:$1048576,MATCH(DATE(U$2,1,1),Emissions!$A$1:$LI$1),FALSE)</f>
        <v>0</v>
      </c>
      <c r="V649" s="356">
        <f>+VLOOKUP($E649,Emissions!$1:$1048576,MATCH(DATE(V$2,1,1),Emissions!$A$1:$LI$1),FALSE)</f>
        <v>0</v>
      </c>
      <c r="W649" s="356">
        <f>+VLOOKUP($E649,Emissions!$1:$1048576,MATCH(DATE(W$2,1,1),Emissions!$A$1:$LI$1),FALSE)</f>
        <v>0</v>
      </c>
      <c r="X649" s="356">
        <f>+VLOOKUP($E649,Emissions!$1:$1048576,MATCH(DATE(X$2,1,1),Emissions!$A$1:$LI$1),FALSE)</f>
        <v>0</v>
      </c>
      <c r="Y649" s="356">
        <f>+VLOOKUP($E649,Emissions!$1:$1048576,MATCH(DATE(Y$2,1,1),Emissions!$A$1:$LI$1),FALSE)</f>
        <v>0</v>
      </c>
      <c r="Z649" s="356">
        <f>+VLOOKUP($E649,Emissions!$1:$1048576,MATCH(DATE(Z$2,1,1),Emissions!$A$1:$LI$1),FALSE)</f>
        <v>0</v>
      </c>
      <c r="AA649" s="356">
        <f>+VLOOKUP($E649,Emissions!$1:$1048576,MATCH(DATE(AA$2,1,1),Emissions!$A$1:$LI$1),FALSE)</f>
        <v>0</v>
      </c>
      <c r="AB649" s="356">
        <f>+VLOOKUP($E649,Emissions!$1:$1048576,MATCH(DATE(AB$2,1,1),Emissions!$A$1:$LI$1),FALSE)</f>
        <v>0</v>
      </c>
      <c r="AC649" s="356">
        <f>+VLOOKUP($E649,Emissions!$1:$1048576,MATCH(DATE(AC$2,1,1),Emissions!$A$1:$LI$1),FALSE)</f>
        <v>0</v>
      </c>
      <c r="AD649" s="356">
        <f>+VLOOKUP($E649,Emissions!$1:$1048576,MATCH(DATE(AD$2,1,1),Emissions!$A$1:$LI$1),FALSE)</f>
        <v>0</v>
      </c>
      <c r="AE649" s="356">
        <f>+VLOOKUP($E649,Emissions!$1:$1048576,MATCH(DATE(AE$2,1,1),Emissions!$A$1:$LI$1),FALSE)</f>
        <v>0</v>
      </c>
      <c r="AF649" s="356">
        <f>+VLOOKUP($E649,Emissions!$1:$1048576,MATCH(DATE(AF$2,1,1),Emissions!$A$1:$LI$1),FALSE)</f>
        <v>0</v>
      </c>
      <c r="AG649" s="356">
        <f>+VLOOKUP($E649,Emissions!$1:$1048576,MATCH(DATE(AG$2,1,1),Emissions!$A$1:$LI$1),FALSE)</f>
        <v>0</v>
      </c>
      <c r="AH649" s="356">
        <f>+VLOOKUP($E649,Emissions!$1:$1048576,MATCH(DATE(AH$2,1,1),Emissions!$A$1:$LI$1),FALSE)</f>
        <v>0</v>
      </c>
      <c r="AI649" s="356">
        <f>+VLOOKUP($E649,Emissions!$1:$1048576,MATCH(DATE(AI$2,1,1),Emissions!$A$1:$LI$1),FALSE)</f>
        <v>0</v>
      </c>
      <c r="AJ649" s="356">
        <f>+VLOOKUP($E649,Emissions!$1:$1048576,MATCH(DATE(AJ$2,1,1),Emissions!$A$1:$LI$1),FALSE)</f>
        <v>0</v>
      </c>
      <c r="AK649" s="356">
        <f>+VLOOKUP($E649,Emissions!$1:$1048576,MATCH(DATE(AK$2,1,1),Emissions!$A$1:$LI$1),FALSE)</f>
        <v>0</v>
      </c>
      <c r="AL649" s="356">
        <f>+VLOOKUP($E649,Emissions!$1:$1048576,MATCH(DATE(AL$2,1,1),Emissions!$A$1:$LI$1),FALSE)</f>
        <v>0</v>
      </c>
      <c r="AM649" s="356">
        <f>+VLOOKUP($E649,Emissions!$1:$1048576,MATCH(DATE(AM$2,1,1),Emissions!$A$1:$LI$1),FALSE)</f>
        <v>0</v>
      </c>
      <c r="AN649" s="356">
        <f>+VLOOKUP($E649,Emissions!$1:$1048576,MATCH(DATE(AN$2,1,1),Emissions!$A$1:$LI$1),FALSE)</f>
        <v>0</v>
      </c>
      <c r="AO649" s="356">
        <f>+VLOOKUP($E649,Emissions!$1:$1048576,MATCH(DATE(AO$2,1,1),Emissions!$A$1:$LI$1),FALSE)</f>
        <v>0</v>
      </c>
    </row>
    <row r="650" spans="1:41" ht="15" customHeight="1" x14ac:dyDescent="0.35">
      <c r="A650" s="407"/>
      <c r="B650" s="169"/>
      <c r="C650" s="137" t="s">
        <v>466</v>
      </c>
      <c r="D650" s="113" t="s">
        <v>1028</v>
      </c>
      <c r="E650" s="50" t="s">
        <v>2740</v>
      </c>
      <c r="F650" s="356">
        <f>+VLOOKUP($E650,Emissions!$1:$1048576,MATCH(DATE(F$2,1,1),Emissions!$A$1:$LI$1),FALSE)</f>
        <v>0</v>
      </c>
      <c r="G650" s="356">
        <f>+VLOOKUP($E650,Emissions!$1:$1048576,MATCH(DATE(G$2,1,1),Emissions!$A$1:$LI$1),FALSE)</f>
        <v>0</v>
      </c>
      <c r="H650" s="356">
        <f>+VLOOKUP($E650,Emissions!$1:$1048576,MATCH(DATE(H$2,1,1),Emissions!$A$1:$LI$1),FALSE)</f>
        <v>0</v>
      </c>
      <c r="I650" s="356">
        <f>+VLOOKUP($E650,Emissions!$1:$1048576,MATCH(DATE(I$2,1,1),Emissions!$A$1:$LI$1),FALSE)</f>
        <v>0</v>
      </c>
      <c r="J650" s="356">
        <f>+VLOOKUP($E650,Emissions!$1:$1048576,MATCH(DATE(J$2,1,1),Emissions!$A$1:$LI$1),FALSE)</f>
        <v>0</v>
      </c>
      <c r="K650" s="356">
        <f>+VLOOKUP($E650,Emissions!$1:$1048576,MATCH(DATE(K$2,1,1),Emissions!$A$1:$LI$1),FALSE)</f>
        <v>0</v>
      </c>
      <c r="L650" s="356">
        <f>+VLOOKUP($E650,Emissions!$1:$1048576,MATCH(DATE(L$2,1,1),Emissions!$A$1:$LI$1),FALSE)</f>
        <v>0</v>
      </c>
      <c r="M650" s="356">
        <f>+VLOOKUP($E650,Emissions!$1:$1048576,MATCH(DATE(M$2,1,1),Emissions!$A$1:$LI$1),FALSE)</f>
        <v>0</v>
      </c>
      <c r="N650" s="356">
        <f>+VLOOKUP($E650,Emissions!$1:$1048576,MATCH(DATE(N$2,1,1),Emissions!$A$1:$LI$1),FALSE)</f>
        <v>0</v>
      </c>
      <c r="O650" s="356">
        <f>+VLOOKUP($E650,Emissions!$1:$1048576,MATCH(DATE(O$2,1,1),Emissions!$A$1:$LI$1),FALSE)</f>
        <v>0</v>
      </c>
      <c r="P650" s="356">
        <f>+VLOOKUP($E650,Emissions!$1:$1048576,MATCH(DATE(P$2,1,1),Emissions!$A$1:$LI$1),FALSE)</f>
        <v>0</v>
      </c>
      <c r="Q650" s="356">
        <f>+VLOOKUP($E650,Emissions!$1:$1048576,MATCH(DATE(Q$2,1,1),Emissions!$A$1:$LI$1),FALSE)</f>
        <v>0</v>
      </c>
      <c r="R650" s="356">
        <f>+VLOOKUP($E650,Emissions!$1:$1048576,MATCH(DATE(R$2,1,1),Emissions!$A$1:$LI$1),FALSE)</f>
        <v>0</v>
      </c>
      <c r="S650" s="356">
        <f>+VLOOKUP($E650,Emissions!$1:$1048576,MATCH(DATE(S$2,1,1),Emissions!$A$1:$LI$1),FALSE)</f>
        <v>0</v>
      </c>
      <c r="T650" s="356">
        <f>+VLOOKUP($E650,Emissions!$1:$1048576,MATCH(DATE(T$2,1,1),Emissions!$A$1:$LI$1),FALSE)</f>
        <v>0</v>
      </c>
      <c r="U650" s="356">
        <f>+VLOOKUP($E650,Emissions!$1:$1048576,MATCH(DATE(U$2,1,1),Emissions!$A$1:$LI$1),FALSE)</f>
        <v>0</v>
      </c>
      <c r="V650" s="356">
        <f>+VLOOKUP($E650,Emissions!$1:$1048576,MATCH(DATE(V$2,1,1),Emissions!$A$1:$LI$1),FALSE)</f>
        <v>0</v>
      </c>
      <c r="W650" s="356">
        <f>+VLOOKUP($E650,Emissions!$1:$1048576,MATCH(DATE(W$2,1,1),Emissions!$A$1:$LI$1),FALSE)</f>
        <v>0</v>
      </c>
      <c r="X650" s="356">
        <f>+VLOOKUP($E650,Emissions!$1:$1048576,MATCH(DATE(X$2,1,1),Emissions!$A$1:$LI$1),FALSE)</f>
        <v>0</v>
      </c>
      <c r="Y650" s="356">
        <f>+VLOOKUP($E650,Emissions!$1:$1048576,MATCH(DATE(Y$2,1,1),Emissions!$A$1:$LI$1),FALSE)</f>
        <v>0</v>
      </c>
      <c r="Z650" s="356">
        <f>+VLOOKUP($E650,Emissions!$1:$1048576,MATCH(DATE(Z$2,1,1),Emissions!$A$1:$LI$1),FALSE)</f>
        <v>0</v>
      </c>
      <c r="AA650" s="356">
        <f>+VLOOKUP($E650,Emissions!$1:$1048576,MATCH(DATE(AA$2,1,1),Emissions!$A$1:$LI$1),FALSE)</f>
        <v>0</v>
      </c>
      <c r="AB650" s="356">
        <f>+VLOOKUP($E650,Emissions!$1:$1048576,MATCH(DATE(AB$2,1,1),Emissions!$A$1:$LI$1),FALSE)</f>
        <v>0</v>
      </c>
      <c r="AC650" s="356">
        <f>+VLOOKUP($E650,Emissions!$1:$1048576,MATCH(DATE(AC$2,1,1),Emissions!$A$1:$LI$1),FALSE)</f>
        <v>0</v>
      </c>
      <c r="AD650" s="356">
        <f>+VLOOKUP($E650,Emissions!$1:$1048576,MATCH(DATE(AD$2,1,1),Emissions!$A$1:$LI$1),FALSE)</f>
        <v>0</v>
      </c>
      <c r="AE650" s="356">
        <f>+VLOOKUP($E650,Emissions!$1:$1048576,MATCH(DATE(AE$2,1,1),Emissions!$A$1:$LI$1),FALSE)</f>
        <v>0</v>
      </c>
      <c r="AF650" s="356">
        <f>+VLOOKUP($E650,Emissions!$1:$1048576,MATCH(DATE(AF$2,1,1),Emissions!$A$1:$LI$1),FALSE)</f>
        <v>0</v>
      </c>
      <c r="AG650" s="356">
        <f>+VLOOKUP($E650,Emissions!$1:$1048576,MATCH(DATE(AG$2,1,1),Emissions!$A$1:$LI$1),FALSE)</f>
        <v>0</v>
      </c>
      <c r="AH650" s="356">
        <f>+VLOOKUP($E650,Emissions!$1:$1048576,MATCH(DATE(AH$2,1,1),Emissions!$A$1:$LI$1),FALSE)</f>
        <v>0</v>
      </c>
      <c r="AI650" s="356">
        <f>+VLOOKUP($E650,Emissions!$1:$1048576,MATCH(DATE(AI$2,1,1),Emissions!$A$1:$LI$1),FALSE)</f>
        <v>0</v>
      </c>
      <c r="AJ650" s="356">
        <f>+VLOOKUP($E650,Emissions!$1:$1048576,MATCH(DATE(AJ$2,1,1),Emissions!$A$1:$LI$1),FALSE)</f>
        <v>0</v>
      </c>
      <c r="AK650" s="356">
        <f>+VLOOKUP($E650,Emissions!$1:$1048576,MATCH(DATE(AK$2,1,1),Emissions!$A$1:$LI$1),FALSE)</f>
        <v>0</v>
      </c>
      <c r="AL650" s="356">
        <f>+VLOOKUP($E650,Emissions!$1:$1048576,MATCH(DATE(AL$2,1,1),Emissions!$A$1:$LI$1),FALSE)</f>
        <v>0</v>
      </c>
      <c r="AM650" s="356">
        <f>+VLOOKUP($E650,Emissions!$1:$1048576,MATCH(DATE(AM$2,1,1),Emissions!$A$1:$LI$1),FALSE)</f>
        <v>0</v>
      </c>
      <c r="AN650" s="356">
        <f>+VLOOKUP($E650,Emissions!$1:$1048576,MATCH(DATE(AN$2,1,1),Emissions!$A$1:$LI$1),FALSE)</f>
        <v>0</v>
      </c>
      <c r="AO650" s="356">
        <f>+VLOOKUP($E650,Emissions!$1:$1048576,MATCH(DATE(AO$2,1,1),Emissions!$A$1:$LI$1),FALSE)</f>
        <v>0</v>
      </c>
    </row>
    <row r="651" spans="1:41" ht="15" customHeight="1" x14ac:dyDescent="0.35">
      <c r="A651" s="407"/>
      <c r="B651" s="169"/>
      <c r="C651" s="137" t="s">
        <v>467</v>
      </c>
      <c r="D651" s="113" t="s">
        <v>1028</v>
      </c>
      <c r="E651" s="50" t="s">
        <v>2741</v>
      </c>
      <c r="F651" s="356">
        <f>+VLOOKUP($E651,Emissions!$1:$1048576,MATCH(DATE(F$2,1,1),Emissions!$A$1:$LI$1),FALSE)</f>
        <v>0</v>
      </c>
      <c r="G651" s="356">
        <f>+VLOOKUP($E651,Emissions!$1:$1048576,MATCH(DATE(G$2,1,1),Emissions!$A$1:$LI$1),FALSE)</f>
        <v>0</v>
      </c>
      <c r="H651" s="356">
        <f>+VLOOKUP($E651,Emissions!$1:$1048576,MATCH(DATE(H$2,1,1),Emissions!$A$1:$LI$1),FALSE)</f>
        <v>0</v>
      </c>
      <c r="I651" s="356">
        <f>+VLOOKUP($E651,Emissions!$1:$1048576,MATCH(DATE(I$2,1,1),Emissions!$A$1:$LI$1),FALSE)</f>
        <v>0</v>
      </c>
      <c r="J651" s="356">
        <f>+VLOOKUP($E651,Emissions!$1:$1048576,MATCH(DATE(J$2,1,1),Emissions!$A$1:$LI$1),FALSE)</f>
        <v>0</v>
      </c>
      <c r="K651" s="356">
        <f>+VLOOKUP($E651,Emissions!$1:$1048576,MATCH(DATE(K$2,1,1),Emissions!$A$1:$LI$1),FALSE)</f>
        <v>0</v>
      </c>
      <c r="L651" s="356">
        <f>+VLOOKUP($E651,Emissions!$1:$1048576,MATCH(DATE(L$2,1,1),Emissions!$A$1:$LI$1),FALSE)</f>
        <v>0</v>
      </c>
      <c r="M651" s="356">
        <f>+VLOOKUP($E651,Emissions!$1:$1048576,MATCH(DATE(M$2,1,1),Emissions!$A$1:$LI$1),FALSE)</f>
        <v>0</v>
      </c>
      <c r="N651" s="356">
        <f>+VLOOKUP($E651,Emissions!$1:$1048576,MATCH(DATE(N$2,1,1),Emissions!$A$1:$LI$1),FALSE)</f>
        <v>0</v>
      </c>
      <c r="O651" s="356">
        <f>+VLOOKUP($E651,Emissions!$1:$1048576,MATCH(DATE(O$2,1,1),Emissions!$A$1:$LI$1),FALSE)</f>
        <v>0</v>
      </c>
      <c r="P651" s="356">
        <f>+VLOOKUP($E651,Emissions!$1:$1048576,MATCH(DATE(P$2,1,1),Emissions!$A$1:$LI$1),FALSE)</f>
        <v>0</v>
      </c>
      <c r="Q651" s="356">
        <f>+VLOOKUP($E651,Emissions!$1:$1048576,MATCH(DATE(Q$2,1,1),Emissions!$A$1:$LI$1),FALSE)</f>
        <v>0</v>
      </c>
      <c r="R651" s="356">
        <f>+VLOOKUP($E651,Emissions!$1:$1048576,MATCH(DATE(R$2,1,1),Emissions!$A$1:$LI$1),FALSE)</f>
        <v>0</v>
      </c>
      <c r="S651" s="356">
        <f>+VLOOKUP($E651,Emissions!$1:$1048576,MATCH(DATE(S$2,1,1),Emissions!$A$1:$LI$1),FALSE)</f>
        <v>0</v>
      </c>
      <c r="T651" s="356">
        <f>+VLOOKUP($E651,Emissions!$1:$1048576,MATCH(DATE(T$2,1,1),Emissions!$A$1:$LI$1),FALSE)</f>
        <v>0</v>
      </c>
      <c r="U651" s="356">
        <f>+VLOOKUP($E651,Emissions!$1:$1048576,MATCH(DATE(U$2,1,1),Emissions!$A$1:$LI$1),FALSE)</f>
        <v>0</v>
      </c>
      <c r="V651" s="356">
        <f>+VLOOKUP($E651,Emissions!$1:$1048576,MATCH(DATE(V$2,1,1),Emissions!$A$1:$LI$1),FALSE)</f>
        <v>0</v>
      </c>
      <c r="W651" s="356">
        <f>+VLOOKUP($E651,Emissions!$1:$1048576,MATCH(DATE(W$2,1,1),Emissions!$A$1:$LI$1),FALSE)</f>
        <v>0</v>
      </c>
      <c r="X651" s="356">
        <f>+VLOOKUP($E651,Emissions!$1:$1048576,MATCH(DATE(X$2,1,1),Emissions!$A$1:$LI$1),FALSE)</f>
        <v>0</v>
      </c>
      <c r="Y651" s="356">
        <f>+VLOOKUP($E651,Emissions!$1:$1048576,MATCH(DATE(Y$2,1,1),Emissions!$A$1:$LI$1),FALSE)</f>
        <v>0</v>
      </c>
      <c r="Z651" s="356">
        <f>+VLOOKUP($E651,Emissions!$1:$1048576,MATCH(DATE(Z$2,1,1),Emissions!$A$1:$LI$1),FALSE)</f>
        <v>0</v>
      </c>
      <c r="AA651" s="356">
        <f>+VLOOKUP($E651,Emissions!$1:$1048576,MATCH(DATE(AA$2,1,1),Emissions!$A$1:$LI$1),FALSE)</f>
        <v>0</v>
      </c>
      <c r="AB651" s="356">
        <f>+VLOOKUP($E651,Emissions!$1:$1048576,MATCH(DATE(AB$2,1,1),Emissions!$A$1:$LI$1),FALSE)</f>
        <v>0</v>
      </c>
      <c r="AC651" s="356">
        <f>+VLOOKUP($E651,Emissions!$1:$1048576,MATCH(DATE(AC$2,1,1),Emissions!$A$1:$LI$1),FALSE)</f>
        <v>0</v>
      </c>
      <c r="AD651" s="356">
        <f>+VLOOKUP($E651,Emissions!$1:$1048576,MATCH(DATE(AD$2,1,1),Emissions!$A$1:$LI$1),FALSE)</f>
        <v>0</v>
      </c>
      <c r="AE651" s="356">
        <f>+VLOOKUP($E651,Emissions!$1:$1048576,MATCH(DATE(AE$2,1,1),Emissions!$A$1:$LI$1),FALSE)</f>
        <v>0</v>
      </c>
      <c r="AF651" s="356">
        <f>+VLOOKUP($E651,Emissions!$1:$1048576,MATCH(DATE(AF$2,1,1),Emissions!$A$1:$LI$1),FALSE)</f>
        <v>0</v>
      </c>
      <c r="AG651" s="356">
        <f>+VLOOKUP($E651,Emissions!$1:$1048576,MATCH(DATE(AG$2,1,1),Emissions!$A$1:$LI$1),FALSE)</f>
        <v>0</v>
      </c>
      <c r="AH651" s="356">
        <f>+VLOOKUP($E651,Emissions!$1:$1048576,MATCH(DATE(AH$2,1,1),Emissions!$A$1:$LI$1),FALSE)</f>
        <v>0</v>
      </c>
      <c r="AI651" s="356">
        <f>+VLOOKUP($E651,Emissions!$1:$1048576,MATCH(DATE(AI$2,1,1),Emissions!$A$1:$LI$1),FALSE)</f>
        <v>0</v>
      </c>
      <c r="AJ651" s="356">
        <f>+VLOOKUP($E651,Emissions!$1:$1048576,MATCH(DATE(AJ$2,1,1),Emissions!$A$1:$LI$1),FALSE)</f>
        <v>0</v>
      </c>
      <c r="AK651" s="356">
        <f>+VLOOKUP($E651,Emissions!$1:$1048576,MATCH(DATE(AK$2,1,1),Emissions!$A$1:$LI$1),FALSE)</f>
        <v>0</v>
      </c>
      <c r="AL651" s="356">
        <f>+VLOOKUP($E651,Emissions!$1:$1048576,MATCH(DATE(AL$2,1,1),Emissions!$A$1:$LI$1),FALSE)</f>
        <v>0</v>
      </c>
      <c r="AM651" s="356">
        <f>+VLOOKUP($E651,Emissions!$1:$1048576,MATCH(DATE(AM$2,1,1),Emissions!$A$1:$LI$1),FALSE)</f>
        <v>0</v>
      </c>
      <c r="AN651" s="356">
        <f>+VLOOKUP($E651,Emissions!$1:$1048576,MATCH(DATE(AN$2,1,1),Emissions!$A$1:$LI$1),FALSE)</f>
        <v>0</v>
      </c>
      <c r="AO651" s="356">
        <f>+VLOOKUP($E651,Emissions!$1:$1048576,MATCH(DATE(AO$2,1,1),Emissions!$A$1:$LI$1),FALSE)</f>
        <v>0</v>
      </c>
    </row>
    <row r="652" spans="1:41" ht="15" customHeight="1" x14ac:dyDescent="0.35">
      <c r="A652" s="407"/>
      <c r="B652" s="169"/>
      <c r="C652" s="137" t="s">
        <v>468</v>
      </c>
      <c r="D652" s="113" t="s">
        <v>1028</v>
      </c>
      <c r="E652" s="50" t="s">
        <v>2742</v>
      </c>
      <c r="F652" s="356">
        <f>+VLOOKUP($E652,Emissions!$1:$1048576,MATCH(DATE(F$2,1,1),Emissions!$A$1:$LI$1),FALSE)</f>
        <v>0</v>
      </c>
      <c r="G652" s="356">
        <f>+VLOOKUP($E652,Emissions!$1:$1048576,MATCH(DATE(G$2,1,1),Emissions!$A$1:$LI$1),FALSE)</f>
        <v>0</v>
      </c>
      <c r="H652" s="356">
        <f>+VLOOKUP($E652,Emissions!$1:$1048576,MATCH(DATE(H$2,1,1),Emissions!$A$1:$LI$1),FALSE)</f>
        <v>0</v>
      </c>
      <c r="I652" s="356">
        <f>+VLOOKUP($E652,Emissions!$1:$1048576,MATCH(DATE(I$2,1,1),Emissions!$A$1:$LI$1),FALSE)</f>
        <v>0</v>
      </c>
      <c r="J652" s="356">
        <f>+VLOOKUP($E652,Emissions!$1:$1048576,MATCH(DATE(J$2,1,1),Emissions!$A$1:$LI$1),FALSE)</f>
        <v>0</v>
      </c>
      <c r="K652" s="356">
        <f>+VLOOKUP($E652,Emissions!$1:$1048576,MATCH(DATE(K$2,1,1),Emissions!$A$1:$LI$1),FALSE)</f>
        <v>0</v>
      </c>
      <c r="L652" s="356">
        <f>+VLOOKUP($E652,Emissions!$1:$1048576,MATCH(DATE(L$2,1,1),Emissions!$A$1:$LI$1),FALSE)</f>
        <v>0</v>
      </c>
      <c r="M652" s="356">
        <f>+VLOOKUP($E652,Emissions!$1:$1048576,MATCH(DATE(M$2,1,1),Emissions!$A$1:$LI$1),FALSE)</f>
        <v>0</v>
      </c>
      <c r="N652" s="356">
        <f>+VLOOKUP($E652,Emissions!$1:$1048576,MATCH(DATE(N$2,1,1),Emissions!$A$1:$LI$1),FALSE)</f>
        <v>0</v>
      </c>
      <c r="O652" s="356">
        <f>+VLOOKUP($E652,Emissions!$1:$1048576,MATCH(DATE(O$2,1,1),Emissions!$A$1:$LI$1),FALSE)</f>
        <v>0</v>
      </c>
      <c r="P652" s="356">
        <f>+VLOOKUP($E652,Emissions!$1:$1048576,MATCH(DATE(P$2,1,1),Emissions!$A$1:$LI$1),FALSE)</f>
        <v>0</v>
      </c>
      <c r="Q652" s="356">
        <f>+VLOOKUP($E652,Emissions!$1:$1048576,MATCH(DATE(Q$2,1,1),Emissions!$A$1:$LI$1),FALSE)</f>
        <v>0</v>
      </c>
      <c r="R652" s="356">
        <f>+VLOOKUP($E652,Emissions!$1:$1048576,MATCH(DATE(R$2,1,1),Emissions!$A$1:$LI$1),FALSE)</f>
        <v>0</v>
      </c>
      <c r="S652" s="356">
        <f>+VLOOKUP($E652,Emissions!$1:$1048576,MATCH(DATE(S$2,1,1),Emissions!$A$1:$LI$1),FALSE)</f>
        <v>0</v>
      </c>
      <c r="T652" s="356">
        <f>+VLOOKUP($E652,Emissions!$1:$1048576,MATCH(DATE(T$2,1,1),Emissions!$A$1:$LI$1),FALSE)</f>
        <v>0</v>
      </c>
      <c r="U652" s="356">
        <f>+VLOOKUP($E652,Emissions!$1:$1048576,MATCH(DATE(U$2,1,1),Emissions!$A$1:$LI$1),FALSE)</f>
        <v>0</v>
      </c>
      <c r="V652" s="356">
        <f>+VLOOKUP($E652,Emissions!$1:$1048576,MATCH(DATE(V$2,1,1),Emissions!$A$1:$LI$1),FALSE)</f>
        <v>0</v>
      </c>
      <c r="W652" s="356">
        <f>+VLOOKUP($E652,Emissions!$1:$1048576,MATCH(DATE(W$2,1,1),Emissions!$A$1:$LI$1),FALSE)</f>
        <v>0</v>
      </c>
      <c r="X652" s="356">
        <f>+VLOOKUP($E652,Emissions!$1:$1048576,MATCH(DATE(X$2,1,1),Emissions!$A$1:$LI$1),FALSE)</f>
        <v>0</v>
      </c>
      <c r="Y652" s="356">
        <f>+VLOOKUP($E652,Emissions!$1:$1048576,MATCH(DATE(Y$2,1,1),Emissions!$A$1:$LI$1),FALSE)</f>
        <v>0</v>
      </c>
      <c r="Z652" s="356">
        <f>+VLOOKUP($E652,Emissions!$1:$1048576,MATCH(DATE(Z$2,1,1),Emissions!$A$1:$LI$1),FALSE)</f>
        <v>0</v>
      </c>
      <c r="AA652" s="356">
        <f>+VLOOKUP($E652,Emissions!$1:$1048576,MATCH(DATE(AA$2,1,1),Emissions!$A$1:$LI$1),FALSE)</f>
        <v>0</v>
      </c>
      <c r="AB652" s="356">
        <f>+VLOOKUP($E652,Emissions!$1:$1048576,MATCH(DATE(AB$2,1,1),Emissions!$A$1:$LI$1),FALSE)</f>
        <v>0</v>
      </c>
      <c r="AC652" s="356">
        <f>+VLOOKUP($E652,Emissions!$1:$1048576,MATCH(DATE(AC$2,1,1),Emissions!$A$1:$LI$1),FALSE)</f>
        <v>0</v>
      </c>
      <c r="AD652" s="356">
        <f>+VLOOKUP($E652,Emissions!$1:$1048576,MATCH(DATE(AD$2,1,1),Emissions!$A$1:$LI$1),FALSE)</f>
        <v>0</v>
      </c>
      <c r="AE652" s="356">
        <f>+VLOOKUP($E652,Emissions!$1:$1048576,MATCH(DATE(AE$2,1,1),Emissions!$A$1:$LI$1),FALSE)</f>
        <v>0</v>
      </c>
      <c r="AF652" s="356">
        <f>+VLOOKUP($E652,Emissions!$1:$1048576,MATCH(DATE(AF$2,1,1),Emissions!$A$1:$LI$1),FALSE)</f>
        <v>0</v>
      </c>
      <c r="AG652" s="356">
        <f>+VLOOKUP($E652,Emissions!$1:$1048576,MATCH(DATE(AG$2,1,1),Emissions!$A$1:$LI$1),FALSE)</f>
        <v>0</v>
      </c>
      <c r="AH652" s="356">
        <f>+VLOOKUP($E652,Emissions!$1:$1048576,MATCH(DATE(AH$2,1,1),Emissions!$A$1:$LI$1),FALSE)</f>
        <v>0</v>
      </c>
      <c r="AI652" s="356">
        <f>+VLOOKUP($E652,Emissions!$1:$1048576,MATCH(DATE(AI$2,1,1),Emissions!$A$1:$LI$1),FALSE)</f>
        <v>0</v>
      </c>
      <c r="AJ652" s="356">
        <f>+VLOOKUP($E652,Emissions!$1:$1048576,MATCH(DATE(AJ$2,1,1),Emissions!$A$1:$LI$1),FALSE)</f>
        <v>0</v>
      </c>
      <c r="AK652" s="356">
        <f>+VLOOKUP($E652,Emissions!$1:$1048576,MATCH(DATE(AK$2,1,1),Emissions!$A$1:$LI$1),FALSE)</f>
        <v>0</v>
      </c>
      <c r="AL652" s="356">
        <f>+VLOOKUP($E652,Emissions!$1:$1048576,MATCH(DATE(AL$2,1,1),Emissions!$A$1:$LI$1),FALSE)</f>
        <v>0</v>
      </c>
      <c r="AM652" s="356">
        <f>+VLOOKUP($E652,Emissions!$1:$1048576,MATCH(DATE(AM$2,1,1),Emissions!$A$1:$LI$1),FALSE)</f>
        <v>0</v>
      </c>
      <c r="AN652" s="356">
        <f>+VLOOKUP($E652,Emissions!$1:$1048576,MATCH(DATE(AN$2,1,1),Emissions!$A$1:$LI$1),FALSE)</f>
        <v>0</v>
      </c>
      <c r="AO652" s="356">
        <f>+VLOOKUP($E652,Emissions!$1:$1048576,MATCH(DATE(AO$2,1,1),Emissions!$A$1:$LI$1),FALSE)</f>
        <v>0</v>
      </c>
    </row>
    <row r="653" spans="1:41" ht="15" customHeight="1" x14ac:dyDescent="0.35">
      <c r="A653" s="407"/>
      <c r="B653" s="169"/>
      <c r="C653" s="137" t="s">
        <v>469</v>
      </c>
      <c r="D653" s="113" t="s">
        <v>1028</v>
      </c>
      <c r="E653" s="50" t="s">
        <v>2743</v>
      </c>
      <c r="F653" s="356">
        <f>+VLOOKUP($E653,Emissions!$1:$1048576,MATCH(DATE(F$2,1,1),Emissions!$A$1:$LI$1),FALSE)</f>
        <v>0</v>
      </c>
      <c r="G653" s="356">
        <f>+VLOOKUP($E653,Emissions!$1:$1048576,MATCH(DATE(G$2,1,1),Emissions!$A$1:$LI$1),FALSE)</f>
        <v>0</v>
      </c>
      <c r="H653" s="356">
        <f>+VLOOKUP($E653,Emissions!$1:$1048576,MATCH(DATE(H$2,1,1),Emissions!$A$1:$LI$1),FALSE)</f>
        <v>0</v>
      </c>
      <c r="I653" s="356">
        <f>+VLOOKUP($E653,Emissions!$1:$1048576,MATCH(DATE(I$2,1,1),Emissions!$A$1:$LI$1),FALSE)</f>
        <v>0</v>
      </c>
      <c r="J653" s="356">
        <f>+VLOOKUP($E653,Emissions!$1:$1048576,MATCH(DATE(J$2,1,1),Emissions!$A$1:$LI$1),FALSE)</f>
        <v>0</v>
      </c>
      <c r="K653" s="356">
        <f>+VLOOKUP($E653,Emissions!$1:$1048576,MATCH(DATE(K$2,1,1),Emissions!$A$1:$LI$1),FALSE)</f>
        <v>0</v>
      </c>
      <c r="L653" s="356">
        <f>+VLOOKUP($E653,Emissions!$1:$1048576,MATCH(DATE(L$2,1,1),Emissions!$A$1:$LI$1),FALSE)</f>
        <v>0</v>
      </c>
      <c r="M653" s="356">
        <f>+VLOOKUP($E653,Emissions!$1:$1048576,MATCH(DATE(M$2,1,1),Emissions!$A$1:$LI$1),FALSE)</f>
        <v>0</v>
      </c>
      <c r="N653" s="356">
        <f>+VLOOKUP($E653,Emissions!$1:$1048576,MATCH(DATE(N$2,1,1),Emissions!$A$1:$LI$1),FALSE)</f>
        <v>0</v>
      </c>
      <c r="O653" s="356">
        <f>+VLOOKUP($E653,Emissions!$1:$1048576,MATCH(DATE(O$2,1,1),Emissions!$A$1:$LI$1),FALSE)</f>
        <v>0</v>
      </c>
      <c r="P653" s="356">
        <f>+VLOOKUP($E653,Emissions!$1:$1048576,MATCH(DATE(P$2,1,1),Emissions!$A$1:$LI$1),FALSE)</f>
        <v>0</v>
      </c>
      <c r="Q653" s="356">
        <f>+VLOOKUP($E653,Emissions!$1:$1048576,MATCH(DATE(Q$2,1,1),Emissions!$A$1:$LI$1),FALSE)</f>
        <v>0</v>
      </c>
      <c r="R653" s="356">
        <f>+VLOOKUP($E653,Emissions!$1:$1048576,MATCH(DATE(R$2,1,1),Emissions!$A$1:$LI$1),FALSE)</f>
        <v>0</v>
      </c>
      <c r="S653" s="356">
        <f>+VLOOKUP($E653,Emissions!$1:$1048576,MATCH(DATE(S$2,1,1),Emissions!$A$1:$LI$1),FALSE)</f>
        <v>0</v>
      </c>
      <c r="T653" s="356">
        <f>+VLOOKUP($E653,Emissions!$1:$1048576,MATCH(DATE(T$2,1,1),Emissions!$A$1:$LI$1),FALSE)</f>
        <v>0</v>
      </c>
      <c r="U653" s="356">
        <f>+VLOOKUP($E653,Emissions!$1:$1048576,MATCH(DATE(U$2,1,1),Emissions!$A$1:$LI$1),FALSE)</f>
        <v>0</v>
      </c>
      <c r="V653" s="356">
        <f>+VLOOKUP($E653,Emissions!$1:$1048576,MATCH(DATE(V$2,1,1),Emissions!$A$1:$LI$1),FALSE)</f>
        <v>0</v>
      </c>
      <c r="W653" s="356">
        <f>+VLOOKUP($E653,Emissions!$1:$1048576,MATCH(DATE(W$2,1,1),Emissions!$A$1:$LI$1),FALSE)</f>
        <v>0</v>
      </c>
      <c r="X653" s="356">
        <f>+VLOOKUP($E653,Emissions!$1:$1048576,MATCH(DATE(X$2,1,1),Emissions!$A$1:$LI$1),FALSE)</f>
        <v>0</v>
      </c>
      <c r="Y653" s="356">
        <f>+VLOOKUP($E653,Emissions!$1:$1048576,MATCH(DATE(Y$2,1,1),Emissions!$A$1:$LI$1),FALSE)</f>
        <v>0</v>
      </c>
      <c r="Z653" s="356">
        <f>+VLOOKUP($E653,Emissions!$1:$1048576,MATCH(DATE(Z$2,1,1),Emissions!$A$1:$LI$1),FALSE)</f>
        <v>0</v>
      </c>
      <c r="AA653" s="356">
        <f>+VLOOKUP($E653,Emissions!$1:$1048576,MATCH(DATE(AA$2,1,1),Emissions!$A$1:$LI$1),FALSE)</f>
        <v>0</v>
      </c>
      <c r="AB653" s="356">
        <f>+VLOOKUP($E653,Emissions!$1:$1048576,MATCH(DATE(AB$2,1,1),Emissions!$A$1:$LI$1),FALSE)</f>
        <v>0</v>
      </c>
      <c r="AC653" s="356">
        <f>+VLOOKUP($E653,Emissions!$1:$1048576,MATCH(DATE(AC$2,1,1),Emissions!$A$1:$LI$1),FALSE)</f>
        <v>0</v>
      </c>
      <c r="AD653" s="356">
        <f>+VLOOKUP($E653,Emissions!$1:$1048576,MATCH(DATE(AD$2,1,1),Emissions!$A$1:$LI$1),FALSE)</f>
        <v>0</v>
      </c>
      <c r="AE653" s="356">
        <f>+VLOOKUP($E653,Emissions!$1:$1048576,MATCH(DATE(AE$2,1,1),Emissions!$A$1:$LI$1),FALSE)</f>
        <v>0</v>
      </c>
      <c r="AF653" s="356">
        <f>+VLOOKUP($E653,Emissions!$1:$1048576,MATCH(DATE(AF$2,1,1),Emissions!$A$1:$LI$1),FALSE)</f>
        <v>0</v>
      </c>
      <c r="AG653" s="356">
        <f>+VLOOKUP($E653,Emissions!$1:$1048576,MATCH(DATE(AG$2,1,1),Emissions!$A$1:$LI$1),FALSE)</f>
        <v>0</v>
      </c>
      <c r="AH653" s="356">
        <f>+VLOOKUP($E653,Emissions!$1:$1048576,MATCH(DATE(AH$2,1,1),Emissions!$A$1:$LI$1),FALSE)</f>
        <v>0</v>
      </c>
      <c r="AI653" s="356">
        <f>+VLOOKUP($E653,Emissions!$1:$1048576,MATCH(DATE(AI$2,1,1),Emissions!$A$1:$LI$1),FALSE)</f>
        <v>0</v>
      </c>
      <c r="AJ653" s="356">
        <f>+VLOOKUP($E653,Emissions!$1:$1048576,MATCH(DATE(AJ$2,1,1),Emissions!$A$1:$LI$1),FALSE)</f>
        <v>0</v>
      </c>
      <c r="AK653" s="356">
        <f>+VLOOKUP($E653,Emissions!$1:$1048576,MATCH(DATE(AK$2,1,1),Emissions!$A$1:$LI$1),FALSE)</f>
        <v>0</v>
      </c>
      <c r="AL653" s="356">
        <f>+VLOOKUP($E653,Emissions!$1:$1048576,MATCH(DATE(AL$2,1,1),Emissions!$A$1:$LI$1),FALSE)</f>
        <v>0</v>
      </c>
      <c r="AM653" s="356">
        <f>+VLOOKUP($E653,Emissions!$1:$1048576,MATCH(DATE(AM$2,1,1),Emissions!$A$1:$LI$1),FALSE)</f>
        <v>0</v>
      </c>
      <c r="AN653" s="356">
        <f>+VLOOKUP($E653,Emissions!$1:$1048576,MATCH(DATE(AN$2,1,1),Emissions!$A$1:$LI$1),FALSE)</f>
        <v>0</v>
      </c>
      <c r="AO653" s="356">
        <f>+VLOOKUP($E653,Emissions!$1:$1048576,MATCH(DATE(AO$2,1,1),Emissions!$A$1:$LI$1),FALSE)</f>
        <v>0</v>
      </c>
    </row>
    <row r="654" spans="1:41" ht="15" customHeight="1" x14ac:dyDescent="0.35">
      <c r="A654" s="407"/>
      <c r="B654" s="169"/>
      <c r="C654" s="137" t="s">
        <v>470</v>
      </c>
      <c r="D654" s="113" t="s">
        <v>1028</v>
      </c>
      <c r="E654" s="50" t="s">
        <v>2744</v>
      </c>
      <c r="F654" s="356">
        <f>+VLOOKUP($E654,Emissions!$1:$1048576,MATCH(DATE(F$2,1,1),Emissions!$A$1:$LI$1),FALSE)</f>
        <v>0</v>
      </c>
      <c r="G654" s="356">
        <f>+VLOOKUP($E654,Emissions!$1:$1048576,MATCH(DATE(G$2,1,1),Emissions!$A$1:$LI$1),FALSE)</f>
        <v>0</v>
      </c>
      <c r="H654" s="356">
        <f>+VLOOKUP($E654,Emissions!$1:$1048576,MATCH(DATE(H$2,1,1),Emissions!$A$1:$LI$1),FALSE)</f>
        <v>0</v>
      </c>
      <c r="I654" s="356">
        <f>+VLOOKUP($E654,Emissions!$1:$1048576,MATCH(DATE(I$2,1,1),Emissions!$A$1:$LI$1),FALSE)</f>
        <v>0</v>
      </c>
      <c r="J654" s="356">
        <f>+VLOOKUP($E654,Emissions!$1:$1048576,MATCH(DATE(J$2,1,1),Emissions!$A$1:$LI$1),FALSE)</f>
        <v>0</v>
      </c>
      <c r="K654" s="356">
        <f>+VLOOKUP($E654,Emissions!$1:$1048576,MATCH(DATE(K$2,1,1),Emissions!$A$1:$LI$1),FALSE)</f>
        <v>0</v>
      </c>
      <c r="L654" s="356">
        <f>+VLOOKUP($E654,Emissions!$1:$1048576,MATCH(DATE(L$2,1,1),Emissions!$A$1:$LI$1),FALSE)</f>
        <v>0</v>
      </c>
      <c r="M654" s="356">
        <f>+VLOOKUP($E654,Emissions!$1:$1048576,MATCH(DATE(M$2,1,1),Emissions!$A$1:$LI$1),FALSE)</f>
        <v>0</v>
      </c>
      <c r="N654" s="356">
        <f>+VLOOKUP($E654,Emissions!$1:$1048576,MATCH(DATE(N$2,1,1),Emissions!$A$1:$LI$1),FALSE)</f>
        <v>0</v>
      </c>
      <c r="O654" s="356">
        <f>+VLOOKUP($E654,Emissions!$1:$1048576,MATCH(DATE(O$2,1,1),Emissions!$A$1:$LI$1),FALSE)</f>
        <v>0</v>
      </c>
      <c r="P654" s="356">
        <f>+VLOOKUP($E654,Emissions!$1:$1048576,MATCH(DATE(P$2,1,1),Emissions!$A$1:$LI$1),FALSE)</f>
        <v>0</v>
      </c>
      <c r="Q654" s="356">
        <f>+VLOOKUP($E654,Emissions!$1:$1048576,MATCH(DATE(Q$2,1,1),Emissions!$A$1:$LI$1),FALSE)</f>
        <v>0</v>
      </c>
      <c r="R654" s="356">
        <f>+VLOOKUP($E654,Emissions!$1:$1048576,MATCH(DATE(R$2,1,1),Emissions!$A$1:$LI$1),FALSE)</f>
        <v>0</v>
      </c>
      <c r="S654" s="356">
        <f>+VLOOKUP($E654,Emissions!$1:$1048576,MATCH(DATE(S$2,1,1),Emissions!$A$1:$LI$1),FALSE)</f>
        <v>0</v>
      </c>
      <c r="T654" s="356">
        <f>+VLOOKUP($E654,Emissions!$1:$1048576,MATCH(DATE(T$2,1,1),Emissions!$A$1:$LI$1),FALSE)</f>
        <v>0</v>
      </c>
      <c r="U654" s="356">
        <f>+VLOOKUP($E654,Emissions!$1:$1048576,MATCH(DATE(U$2,1,1),Emissions!$A$1:$LI$1),FALSE)</f>
        <v>0</v>
      </c>
      <c r="V654" s="356">
        <f>+VLOOKUP($E654,Emissions!$1:$1048576,MATCH(DATE(V$2,1,1),Emissions!$A$1:$LI$1),FALSE)</f>
        <v>0</v>
      </c>
      <c r="W654" s="356">
        <f>+VLOOKUP($E654,Emissions!$1:$1048576,MATCH(DATE(W$2,1,1),Emissions!$A$1:$LI$1),FALSE)</f>
        <v>0</v>
      </c>
      <c r="X654" s="356">
        <f>+VLOOKUP($E654,Emissions!$1:$1048576,MATCH(DATE(X$2,1,1),Emissions!$A$1:$LI$1),FALSE)</f>
        <v>0</v>
      </c>
      <c r="Y654" s="356">
        <f>+VLOOKUP($E654,Emissions!$1:$1048576,MATCH(DATE(Y$2,1,1),Emissions!$A$1:$LI$1),FALSE)</f>
        <v>0</v>
      </c>
      <c r="Z654" s="356">
        <f>+VLOOKUP($E654,Emissions!$1:$1048576,MATCH(DATE(Z$2,1,1),Emissions!$A$1:$LI$1),FALSE)</f>
        <v>0</v>
      </c>
      <c r="AA654" s="356">
        <f>+VLOOKUP($E654,Emissions!$1:$1048576,MATCH(DATE(AA$2,1,1),Emissions!$A$1:$LI$1),FALSE)</f>
        <v>0</v>
      </c>
      <c r="AB654" s="356">
        <f>+VLOOKUP($E654,Emissions!$1:$1048576,MATCH(DATE(AB$2,1,1),Emissions!$A$1:$LI$1),FALSE)</f>
        <v>0</v>
      </c>
      <c r="AC654" s="356">
        <f>+VLOOKUP($E654,Emissions!$1:$1048576,MATCH(DATE(AC$2,1,1),Emissions!$A$1:$LI$1),FALSE)</f>
        <v>0</v>
      </c>
      <c r="AD654" s="356">
        <f>+VLOOKUP($E654,Emissions!$1:$1048576,MATCH(DATE(AD$2,1,1),Emissions!$A$1:$LI$1),FALSE)</f>
        <v>0</v>
      </c>
      <c r="AE654" s="356">
        <f>+VLOOKUP($E654,Emissions!$1:$1048576,MATCH(DATE(AE$2,1,1),Emissions!$A$1:$LI$1),FALSE)</f>
        <v>0</v>
      </c>
      <c r="AF654" s="356">
        <f>+VLOOKUP($E654,Emissions!$1:$1048576,MATCH(DATE(AF$2,1,1),Emissions!$A$1:$LI$1),FALSE)</f>
        <v>0</v>
      </c>
      <c r="AG654" s="356">
        <f>+VLOOKUP($E654,Emissions!$1:$1048576,MATCH(DATE(AG$2,1,1),Emissions!$A$1:$LI$1),FALSE)</f>
        <v>0</v>
      </c>
      <c r="AH654" s="356">
        <f>+VLOOKUP($E654,Emissions!$1:$1048576,MATCH(DATE(AH$2,1,1),Emissions!$A$1:$LI$1),FALSE)</f>
        <v>0</v>
      </c>
      <c r="AI654" s="356">
        <f>+VLOOKUP($E654,Emissions!$1:$1048576,MATCH(DATE(AI$2,1,1),Emissions!$A$1:$LI$1),FALSE)</f>
        <v>0</v>
      </c>
      <c r="AJ654" s="356">
        <f>+VLOOKUP($E654,Emissions!$1:$1048576,MATCH(DATE(AJ$2,1,1),Emissions!$A$1:$LI$1),FALSE)</f>
        <v>0</v>
      </c>
      <c r="AK654" s="356">
        <f>+VLOOKUP($E654,Emissions!$1:$1048576,MATCH(DATE(AK$2,1,1),Emissions!$A$1:$LI$1),FALSE)</f>
        <v>0</v>
      </c>
      <c r="AL654" s="356">
        <f>+VLOOKUP($E654,Emissions!$1:$1048576,MATCH(DATE(AL$2,1,1),Emissions!$A$1:$LI$1),FALSE)</f>
        <v>0</v>
      </c>
      <c r="AM654" s="356">
        <f>+VLOOKUP($E654,Emissions!$1:$1048576,MATCH(DATE(AM$2,1,1),Emissions!$A$1:$LI$1),FALSE)</f>
        <v>0</v>
      </c>
      <c r="AN654" s="356">
        <f>+VLOOKUP($E654,Emissions!$1:$1048576,MATCH(DATE(AN$2,1,1),Emissions!$A$1:$LI$1),FALSE)</f>
        <v>0</v>
      </c>
      <c r="AO654" s="356">
        <f>+VLOOKUP($E654,Emissions!$1:$1048576,MATCH(DATE(AO$2,1,1),Emissions!$A$1:$LI$1),FALSE)</f>
        <v>0</v>
      </c>
    </row>
    <row r="655" spans="1:41" ht="15" customHeight="1" x14ac:dyDescent="0.35">
      <c r="A655" s="407"/>
      <c r="B655" s="169"/>
      <c r="C655" s="166" t="s">
        <v>471</v>
      </c>
      <c r="D655" s="113" t="s">
        <v>1028</v>
      </c>
      <c r="E655" s="50" t="s">
        <v>2745</v>
      </c>
      <c r="F655" s="356">
        <f>+VLOOKUP($E655,Emissions!$1:$1048576,MATCH(DATE(F$2,1,1),Emissions!$A$1:$LI$1),FALSE)</f>
        <v>0</v>
      </c>
      <c r="G655" s="356">
        <f>+VLOOKUP($E655,Emissions!$1:$1048576,MATCH(DATE(G$2,1,1),Emissions!$A$1:$LI$1),FALSE)</f>
        <v>0</v>
      </c>
      <c r="H655" s="356">
        <f>+VLOOKUP($E655,Emissions!$1:$1048576,MATCH(DATE(H$2,1,1),Emissions!$A$1:$LI$1),FALSE)</f>
        <v>0</v>
      </c>
      <c r="I655" s="356">
        <f>+VLOOKUP($E655,Emissions!$1:$1048576,MATCH(DATE(I$2,1,1),Emissions!$A$1:$LI$1),FALSE)</f>
        <v>0</v>
      </c>
      <c r="J655" s="356">
        <f>+VLOOKUP($E655,Emissions!$1:$1048576,MATCH(DATE(J$2,1,1),Emissions!$A$1:$LI$1),FALSE)</f>
        <v>0</v>
      </c>
      <c r="K655" s="356">
        <f>+VLOOKUP($E655,Emissions!$1:$1048576,MATCH(DATE(K$2,1,1),Emissions!$A$1:$LI$1),FALSE)</f>
        <v>0</v>
      </c>
      <c r="L655" s="356">
        <f>+VLOOKUP($E655,Emissions!$1:$1048576,MATCH(DATE(L$2,1,1),Emissions!$A$1:$LI$1),FALSE)</f>
        <v>0</v>
      </c>
      <c r="M655" s="356">
        <f>+VLOOKUP($E655,Emissions!$1:$1048576,MATCH(DATE(M$2,1,1),Emissions!$A$1:$LI$1),FALSE)</f>
        <v>0</v>
      </c>
      <c r="N655" s="356">
        <f>+VLOOKUP($E655,Emissions!$1:$1048576,MATCH(DATE(N$2,1,1),Emissions!$A$1:$LI$1),FALSE)</f>
        <v>0</v>
      </c>
      <c r="O655" s="356">
        <f>+VLOOKUP($E655,Emissions!$1:$1048576,MATCH(DATE(O$2,1,1),Emissions!$A$1:$LI$1),FALSE)</f>
        <v>0</v>
      </c>
      <c r="P655" s="356">
        <f>+VLOOKUP($E655,Emissions!$1:$1048576,MATCH(DATE(P$2,1,1),Emissions!$A$1:$LI$1),FALSE)</f>
        <v>0</v>
      </c>
      <c r="Q655" s="356">
        <f>+VLOOKUP($E655,Emissions!$1:$1048576,MATCH(DATE(Q$2,1,1),Emissions!$A$1:$LI$1),FALSE)</f>
        <v>0</v>
      </c>
      <c r="R655" s="356">
        <f>+VLOOKUP($E655,Emissions!$1:$1048576,MATCH(DATE(R$2,1,1),Emissions!$A$1:$LI$1),FALSE)</f>
        <v>0</v>
      </c>
      <c r="S655" s="356">
        <f>+VLOOKUP($E655,Emissions!$1:$1048576,MATCH(DATE(S$2,1,1),Emissions!$A$1:$LI$1),FALSE)</f>
        <v>0</v>
      </c>
      <c r="T655" s="356">
        <f>+VLOOKUP($E655,Emissions!$1:$1048576,MATCH(DATE(T$2,1,1),Emissions!$A$1:$LI$1),FALSE)</f>
        <v>0</v>
      </c>
      <c r="U655" s="356">
        <f>+VLOOKUP($E655,Emissions!$1:$1048576,MATCH(DATE(U$2,1,1),Emissions!$A$1:$LI$1),FALSE)</f>
        <v>0</v>
      </c>
      <c r="V655" s="356">
        <f>+VLOOKUP($E655,Emissions!$1:$1048576,MATCH(DATE(V$2,1,1),Emissions!$A$1:$LI$1),FALSE)</f>
        <v>0</v>
      </c>
      <c r="W655" s="356">
        <f>+VLOOKUP($E655,Emissions!$1:$1048576,MATCH(DATE(W$2,1,1),Emissions!$A$1:$LI$1),FALSE)</f>
        <v>0</v>
      </c>
      <c r="X655" s="356">
        <f>+VLOOKUP($E655,Emissions!$1:$1048576,MATCH(DATE(X$2,1,1),Emissions!$A$1:$LI$1),FALSE)</f>
        <v>0</v>
      </c>
      <c r="Y655" s="356">
        <f>+VLOOKUP($E655,Emissions!$1:$1048576,MATCH(DATE(Y$2,1,1),Emissions!$A$1:$LI$1),FALSE)</f>
        <v>0</v>
      </c>
      <c r="Z655" s="356">
        <f>+VLOOKUP($E655,Emissions!$1:$1048576,MATCH(DATE(Z$2,1,1),Emissions!$A$1:$LI$1),FALSE)</f>
        <v>0</v>
      </c>
      <c r="AA655" s="356">
        <f>+VLOOKUP($E655,Emissions!$1:$1048576,MATCH(DATE(AA$2,1,1),Emissions!$A$1:$LI$1),FALSE)</f>
        <v>0</v>
      </c>
      <c r="AB655" s="356">
        <f>+VLOOKUP($E655,Emissions!$1:$1048576,MATCH(DATE(AB$2,1,1),Emissions!$A$1:$LI$1),FALSE)</f>
        <v>0</v>
      </c>
      <c r="AC655" s="356">
        <f>+VLOOKUP($E655,Emissions!$1:$1048576,MATCH(DATE(AC$2,1,1),Emissions!$A$1:$LI$1),FALSE)</f>
        <v>0</v>
      </c>
      <c r="AD655" s="356">
        <f>+VLOOKUP($E655,Emissions!$1:$1048576,MATCH(DATE(AD$2,1,1),Emissions!$A$1:$LI$1),FALSE)</f>
        <v>0</v>
      </c>
      <c r="AE655" s="356">
        <f>+VLOOKUP($E655,Emissions!$1:$1048576,MATCH(DATE(AE$2,1,1),Emissions!$A$1:$LI$1),FALSE)</f>
        <v>0</v>
      </c>
      <c r="AF655" s="356">
        <f>+VLOOKUP($E655,Emissions!$1:$1048576,MATCH(DATE(AF$2,1,1),Emissions!$A$1:$LI$1),FALSE)</f>
        <v>0</v>
      </c>
      <c r="AG655" s="356">
        <f>+VLOOKUP($E655,Emissions!$1:$1048576,MATCH(DATE(AG$2,1,1),Emissions!$A$1:$LI$1),FALSE)</f>
        <v>0</v>
      </c>
      <c r="AH655" s="356">
        <f>+VLOOKUP($E655,Emissions!$1:$1048576,MATCH(DATE(AH$2,1,1),Emissions!$A$1:$LI$1),FALSE)</f>
        <v>0</v>
      </c>
      <c r="AI655" s="356">
        <f>+VLOOKUP($E655,Emissions!$1:$1048576,MATCH(DATE(AI$2,1,1),Emissions!$A$1:$LI$1),FALSE)</f>
        <v>0</v>
      </c>
      <c r="AJ655" s="356">
        <f>+VLOOKUP($E655,Emissions!$1:$1048576,MATCH(DATE(AJ$2,1,1),Emissions!$A$1:$LI$1),FALSE)</f>
        <v>0</v>
      </c>
      <c r="AK655" s="356">
        <f>+VLOOKUP($E655,Emissions!$1:$1048576,MATCH(DATE(AK$2,1,1),Emissions!$A$1:$LI$1),FALSE)</f>
        <v>0</v>
      </c>
      <c r="AL655" s="356">
        <f>+VLOOKUP($E655,Emissions!$1:$1048576,MATCH(DATE(AL$2,1,1),Emissions!$A$1:$LI$1),FALSE)</f>
        <v>0</v>
      </c>
      <c r="AM655" s="356">
        <f>+VLOOKUP($E655,Emissions!$1:$1048576,MATCH(DATE(AM$2,1,1),Emissions!$A$1:$LI$1),FALSE)</f>
        <v>0</v>
      </c>
      <c r="AN655" s="356">
        <f>+VLOOKUP($E655,Emissions!$1:$1048576,MATCH(DATE(AN$2,1,1),Emissions!$A$1:$LI$1),FALSE)</f>
        <v>0</v>
      </c>
      <c r="AO655" s="356">
        <f>+VLOOKUP($E655,Emissions!$1:$1048576,MATCH(DATE(AO$2,1,1),Emissions!$A$1:$LI$1),FALSE)</f>
        <v>0</v>
      </c>
    </row>
    <row r="656" spans="1:41" ht="15" customHeight="1" x14ac:dyDescent="0.35">
      <c r="A656" s="407"/>
      <c r="B656" s="169"/>
      <c r="C656" s="166"/>
      <c r="D656" s="113"/>
      <c r="E656" s="50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  <c r="AN656" s="321"/>
      <c r="AO656" s="321"/>
    </row>
    <row r="657" spans="1:41" s="91" customFormat="1" ht="15" customHeight="1" x14ac:dyDescent="0.35">
      <c r="A657" s="407"/>
      <c r="B657" s="169"/>
      <c r="C657" s="146" t="s">
        <v>1093</v>
      </c>
      <c r="D657" s="146" t="s">
        <v>1029</v>
      </c>
      <c r="E657" s="135" t="s">
        <v>2747</v>
      </c>
      <c r="F657" s="322">
        <f>+VLOOKUP($E657,Emissions!$1:$1048576,MATCH(DATE(F$2,1,1),Emissions!$A$1:$LI$1),FALSE)</f>
        <v>56.963459669999999</v>
      </c>
      <c r="G657" s="322">
        <f>+VLOOKUP($E657,Emissions!$1:$1048576,MATCH(DATE(G$2,1,1),Emissions!$A$1:$LI$1),FALSE)</f>
        <v>57.542115819999999</v>
      </c>
      <c r="H657" s="322">
        <f>+VLOOKUP($E657,Emissions!$1:$1048576,MATCH(DATE(H$2,1,1),Emissions!$A$1:$LI$1),FALSE)</f>
        <v>57.54532906</v>
      </c>
      <c r="I657" s="322">
        <f>+VLOOKUP($E657,Emissions!$1:$1048576,MATCH(DATE(I$2,1,1),Emissions!$A$1:$LI$1),FALSE)</f>
        <v>57.296689700000002</v>
      </c>
      <c r="J657" s="322">
        <f>+VLOOKUP($E657,Emissions!$1:$1048576,MATCH(DATE(J$2,1,1),Emissions!$A$1:$LI$1),FALSE)</f>
        <v>57.915455020000003</v>
      </c>
      <c r="K657" s="322">
        <f>+VLOOKUP($E657,Emissions!$1:$1048576,MATCH(DATE(K$2,1,1),Emissions!$A$1:$LI$1),FALSE)</f>
        <v>59.548400639999997</v>
      </c>
      <c r="L657" s="322">
        <f>+VLOOKUP($E657,Emissions!$1:$1048576,MATCH(DATE(L$2,1,1),Emissions!$A$1:$LI$1),FALSE)</f>
        <v>60.830102310000001</v>
      </c>
      <c r="M657" s="322">
        <f>+VLOOKUP($E657,Emissions!$1:$1048576,MATCH(DATE(M$2,1,1),Emissions!$A$1:$LI$1),FALSE)</f>
        <v>61.745243199999997</v>
      </c>
      <c r="N657" s="322">
        <f>+VLOOKUP($E657,Emissions!$1:$1048576,MATCH(DATE(N$2,1,1),Emissions!$A$1:$LI$1),FALSE)</f>
        <v>62.232985569999997</v>
      </c>
      <c r="O657" s="322">
        <f>+VLOOKUP($E657,Emissions!$1:$1048576,MATCH(DATE(O$2,1,1),Emissions!$A$1:$LI$1),FALSE)</f>
        <v>62.296647329999999</v>
      </c>
      <c r="P657" s="322">
        <f>+VLOOKUP($E657,Emissions!$1:$1048576,MATCH(DATE(P$2,1,1),Emissions!$A$1:$LI$1),FALSE)</f>
        <v>61.965249380000003</v>
      </c>
      <c r="Q657" s="322">
        <f>+VLOOKUP($E657,Emissions!$1:$1048576,MATCH(DATE(Q$2,1,1),Emissions!$A$1:$LI$1),FALSE)</f>
        <v>61.987149909999999</v>
      </c>
      <c r="R657" s="322">
        <f>+VLOOKUP($E657,Emissions!$1:$1048576,MATCH(DATE(R$2,1,1),Emissions!$A$1:$LI$1),FALSE)</f>
        <v>62.387751450000003</v>
      </c>
      <c r="S657" s="322">
        <f>+VLOOKUP($E657,Emissions!$1:$1048576,MATCH(DATE(S$2,1,1),Emissions!$A$1:$LI$1),FALSE)</f>
        <v>63.097528539999999</v>
      </c>
      <c r="T657" s="322">
        <f>+VLOOKUP($E657,Emissions!$1:$1048576,MATCH(DATE(T$2,1,1),Emissions!$A$1:$LI$1),FALSE)</f>
        <v>64.031595960000004</v>
      </c>
      <c r="U657" s="322">
        <f>+VLOOKUP($E657,Emissions!$1:$1048576,MATCH(DATE(U$2,1,1),Emissions!$A$1:$LI$1),FALSE)</f>
        <v>65.118252229999996</v>
      </c>
      <c r="V657" s="322">
        <f>+VLOOKUP($E657,Emissions!$1:$1048576,MATCH(DATE(V$2,1,1),Emissions!$A$1:$LI$1),FALSE)</f>
        <v>66.209442269999997</v>
      </c>
      <c r="W657" s="322">
        <f>+VLOOKUP($E657,Emissions!$1:$1048576,MATCH(DATE(W$2,1,1),Emissions!$A$1:$LI$1),FALSE)</f>
        <v>67.285664659999995</v>
      </c>
      <c r="X657" s="322">
        <f>+VLOOKUP($E657,Emissions!$1:$1048576,MATCH(DATE(X$2,1,1),Emissions!$A$1:$LI$1),FALSE)</f>
        <v>68.33111615</v>
      </c>
      <c r="Y657" s="322">
        <f>+VLOOKUP($E657,Emissions!$1:$1048576,MATCH(DATE(Y$2,1,1),Emissions!$A$1:$LI$1),FALSE)</f>
        <v>69.34386044</v>
      </c>
      <c r="Z657" s="322">
        <f>+VLOOKUP($E657,Emissions!$1:$1048576,MATCH(DATE(Z$2,1,1),Emissions!$A$1:$LI$1),FALSE)</f>
        <v>70.321251540000006</v>
      </c>
      <c r="AA657" s="322">
        <f>+VLOOKUP($E657,Emissions!$1:$1048576,MATCH(DATE(AA$2,1,1),Emissions!$A$1:$LI$1),FALSE)</f>
        <v>71.279562830000003</v>
      </c>
      <c r="AB657" s="322">
        <f>+VLOOKUP($E657,Emissions!$1:$1048576,MATCH(DATE(AB$2,1,1),Emissions!$A$1:$LI$1),FALSE)</f>
        <v>72.265990299999999</v>
      </c>
      <c r="AC657" s="322">
        <f>+VLOOKUP($E657,Emissions!$1:$1048576,MATCH(DATE(AC$2,1,1),Emissions!$A$1:$LI$1),FALSE)</f>
        <v>73.281743230000004</v>
      </c>
      <c r="AD657" s="322">
        <f>+VLOOKUP($E657,Emissions!$1:$1048576,MATCH(DATE(AD$2,1,1),Emissions!$A$1:$LI$1),FALSE)</f>
        <v>74.319122680000007</v>
      </c>
      <c r="AE657" s="322">
        <f>+VLOOKUP($E657,Emissions!$1:$1048576,MATCH(DATE(AE$2,1,1),Emissions!$A$1:$LI$1),FALSE)</f>
        <v>75.346434630000005</v>
      </c>
      <c r="AF657" s="322">
        <f>+VLOOKUP($E657,Emissions!$1:$1048576,MATCH(DATE(AF$2,1,1),Emissions!$A$1:$LI$1),FALSE)</f>
        <v>76.350881340000001</v>
      </c>
      <c r="AG657" s="322">
        <f>+VLOOKUP($E657,Emissions!$1:$1048576,MATCH(DATE(AG$2,1,1),Emissions!$A$1:$LI$1),FALSE)</f>
        <v>77.369291000000004</v>
      </c>
      <c r="AH657" s="322">
        <f>+VLOOKUP($E657,Emissions!$1:$1048576,MATCH(DATE(AH$2,1,1),Emissions!$A$1:$LI$1),FALSE)</f>
        <v>78.402365680000003</v>
      </c>
      <c r="AI657" s="322">
        <f>+VLOOKUP($E657,Emissions!$1:$1048576,MATCH(DATE(AI$2,1,1),Emissions!$A$1:$LI$1),FALSE)</f>
        <v>79.4463145</v>
      </c>
      <c r="AJ657" s="322">
        <f>+VLOOKUP($E657,Emissions!$1:$1048576,MATCH(DATE(AJ$2,1,1),Emissions!$A$1:$LI$1),FALSE)</f>
        <v>80.497654069999996</v>
      </c>
      <c r="AK657" s="322">
        <f>+VLOOKUP($E657,Emissions!$1:$1048576,MATCH(DATE(AK$2,1,1),Emissions!$A$1:$LI$1),FALSE)</f>
        <v>81.562607459999995</v>
      </c>
      <c r="AL657" s="322">
        <f>+VLOOKUP($E657,Emissions!$1:$1048576,MATCH(DATE(AL$2,1,1),Emissions!$A$1:$LI$1),FALSE)</f>
        <v>82.650084190000001</v>
      </c>
      <c r="AM657" s="322">
        <f>+VLOOKUP($E657,Emissions!$1:$1048576,MATCH(DATE(AM$2,1,1),Emissions!$A$1:$LI$1),FALSE)</f>
        <v>83.755454529999994</v>
      </c>
      <c r="AN657" s="322">
        <f>+VLOOKUP($E657,Emissions!$1:$1048576,MATCH(DATE(AN$2,1,1),Emissions!$A$1:$LI$1),FALSE)</f>
        <v>84.872367960000005</v>
      </c>
      <c r="AO657" s="322">
        <f>+VLOOKUP($E657,Emissions!$1:$1048576,MATCH(DATE(AO$2,1,1),Emissions!$A$1:$LI$1),FALSE)</f>
        <v>85.995408870000006</v>
      </c>
    </row>
    <row r="658" spans="1:41" s="91" customFormat="1" ht="15" customHeight="1" x14ac:dyDescent="0.35">
      <c r="A658" s="407"/>
      <c r="B658" s="169"/>
      <c r="C658" s="136" t="s">
        <v>1087</v>
      </c>
      <c r="D658" s="146" t="s">
        <v>1029</v>
      </c>
      <c r="E658" s="135" t="s">
        <v>2748</v>
      </c>
      <c r="F658" s="322">
        <f>+VLOOKUP($E658,Emissions!$1:$1048576,MATCH(DATE(F$2,1,1),Emissions!$A$1:$LI$1),FALSE)</f>
        <v>1.5198446189999999</v>
      </c>
      <c r="G658" s="322">
        <f>+VLOOKUP($E658,Emissions!$1:$1048576,MATCH(DATE(G$2,1,1),Emissions!$A$1:$LI$1),FALSE)</f>
        <v>1.5389636369999999</v>
      </c>
      <c r="H658" s="322">
        <f>+VLOOKUP($E658,Emissions!$1:$1048576,MATCH(DATE(H$2,1,1),Emissions!$A$1:$LI$1),FALSE)</f>
        <v>1.54664745</v>
      </c>
      <c r="I658" s="322">
        <f>+VLOOKUP($E658,Emissions!$1:$1048576,MATCH(DATE(I$2,1,1),Emissions!$A$1:$LI$1),FALSE)</f>
        <v>1.5472926309999999</v>
      </c>
      <c r="J658" s="322">
        <f>+VLOOKUP($E658,Emissions!$1:$1048576,MATCH(DATE(J$2,1,1),Emissions!$A$1:$LI$1),FALSE)</f>
        <v>1.5653332200000001</v>
      </c>
      <c r="K658" s="322">
        <f>+VLOOKUP($E658,Emissions!$1:$1048576,MATCH(DATE(K$2,1,1),Emissions!$A$1:$LI$1),FALSE)</f>
        <v>1.6103901860000001</v>
      </c>
      <c r="L658" s="322">
        <f>+VLOOKUP($E658,Emissions!$1:$1048576,MATCH(DATE(L$2,1,1),Emissions!$A$1:$LI$1),FALSE)</f>
        <v>1.6496119490000001</v>
      </c>
      <c r="M658" s="322">
        <f>+VLOOKUP($E658,Emissions!$1:$1048576,MATCH(DATE(M$2,1,1),Emissions!$A$1:$LI$1),FALSE)</f>
        <v>1.683748805</v>
      </c>
      <c r="N658" s="322">
        <f>+VLOOKUP($E658,Emissions!$1:$1048576,MATCH(DATE(N$2,1,1),Emissions!$A$1:$LI$1),FALSE)</f>
        <v>1.712112925</v>
      </c>
      <c r="O658" s="322">
        <f>+VLOOKUP($E658,Emissions!$1:$1048576,MATCH(DATE(O$2,1,1),Emissions!$A$1:$LI$1),FALSE)</f>
        <v>1.7346335239999999</v>
      </c>
      <c r="P658" s="322">
        <f>+VLOOKUP($E658,Emissions!$1:$1048576,MATCH(DATE(P$2,1,1),Emissions!$A$1:$LI$1),FALSE)</f>
        <v>1.7512751550000001</v>
      </c>
      <c r="Q658" s="322">
        <f>+VLOOKUP($E658,Emissions!$1:$1048576,MATCH(DATE(Q$2,1,1),Emissions!$A$1:$LI$1),FALSE)</f>
        <v>1.773711968</v>
      </c>
      <c r="R658" s="322">
        <f>+VLOOKUP($E658,Emissions!$1:$1048576,MATCH(DATE(R$2,1,1),Emissions!$A$1:$LI$1),FALSE)</f>
        <v>1.804021664</v>
      </c>
      <c r="S658" s="322">
        <f>+VLOOKUP($E658,Emissions!$1:$1048576,MATCH(DATE(S$2,1,1),Emissions!$A$1:$LI$1),FALSE)</f>
        <v>1.8412748029999999</v>
      </c>
      <c r="T658" s="322">
        <f>+VLOOKUP($E658,Emissions!$1:$1048576,MATCH(DATE(T$2,1,1),Emissions!$A$1:$LI$1),FALSE)</f>
        <v>1.8836579520000001</v>
      </c>
      <c r="U658" s="322">
        <f>+VLOOKUP($E658,Emissions!$1:$1048576,MATCH(DATE(U$2,1,1),Emissions!$A$1:$LI$1),FALSE)</f>
        <v>1.9294969930000001</v>
      </c>
      <c r="V658" s="322">
        <f>+VLOOKUP($E658,Emissions!$1:$1048576,MATCH(DATE(V$2,1,1),Emissions!$A$1:$LI$1),FALSE)</f>
        <v>1.975008407</v>
      </c>
      <c r="W658" s="322">
        <f>+VLOOKUP($E658,Emissions!$1:$1048576,MATCH(DATE(W$2,1,1),Emissions!$A$1:$LI$1),FALSE)</f>
        <v>2.019294559</v>
      </c>
      <c r="X658" s="322">
        <f>+VLOOKUP($E658,Emissions!$1:$1048576,MATCH(DATE(X$2,1,1),Emissions!$A$1:$LI$1),FALSE)</f>
        <v>2.0615028999999998</v>
      </c>
      <c r="Y658" s="322">
        <f>+VLOOKUP($E658,Emissions!$1:$1048576,MATCH(DATE(Y$2,1,1),Emissions!$A$1:$LI$1),FALSE)</f>
        <v>2.1014336880000002</v>
      </c>
      <c r="Z658" s="322">
        <f>+VLOOKUP($E658,Emissions!$1:$1048576,MATCH(DATE(Z$2,1,1),Emissions!$A$1:$LI$1),FALSE)</f>
        <v>2.1390371589999999</v>
      </c>
      <c r="AA658" s="322">
        <f>+VLOOKUP($E658,Emissions!$1:$1048576,MATCH(DATE(AA$2,1,1),Emissions!$A$1:$LI$1),FALSE)</f>
        <v>2.1741842029999998</v>
      </c>
      <c r="AB658" s="322">
        <f>+VLOOKUP($E658,Emissions!$1:$1048576,MATCH(DATE(AB$2,1,1),Emissions!$A$1:$LI$1),FALSE)</f>
        <v>2.2086755880000002</v>
      </c>
      <c r="AC658" s="322">
        <f>+VLOOKUP($E658,Emissions!$1:$1048576,MATCH(DATE(AC$2,1,1),Emissions!$A$1:$LI$1),FALSE)</f>
        <v>2.2428374510000002</v>
      </c>
      <c r="AD658" s="322">
        <f>+VLOOKUP($E658,Emissions!$1:$1048576,MATCH(DATE(AD$2,1,1),Emissions!$A$1:$LI$1),FALSE)</f>
        <v>2.2766881780000001</v>
      </c>
      <c r="AE658" s="322">
        <f>+VLOOKUP($E658,Emissions!$1:$1048576,MATCH(DATE(AE$2,1,1),Emissions!$A$1:$LI$1),FALSE)</f>
        <v>2.3094179129999999</v>
      </c>
      <c r="AF658" s="322">
        <f>+VLOOKUP($E658,Emissions!$1:$1048576,MATCH(DATE(AF$2,1,1),Emissions!$A$1:$LI$1),FALSE)</f>
        <v>2.340328451</v>
      </c>
      <c r="AG658" s="322">
        <f>+VLOOKUP($E658,Emissions!$1:$1048576,MATCH(DATE(AG$2,1,1),Emissions!$A$1:$LI$1),FALSE)</f>
        <v>2.3708791250000001</v>
      </c>
      <c r="AH658" s="322">
        <f>+VLOOKUP($E658,Emissions!$1:$1048576,MATCH(DATE(AH$2,1,1),Emissions!$A$1:$LI$1),FALSE)</f>
        <v>2.4013497450000001</v>
      </c>
      <c r="AI658" s="322">
        <f>+VLOOKUP($E658,Emissions!$1:$1048576,MATCH(DATE(AI$2,1,1),Emissions!$A$1:$LI$1),FALSE)</f>
        <v>2.4318323070000001</v>
      </c>
      <c r="AJ658" s="322">
        <f>+VLOOKUP($E658,Emissions!$1:$1048576,MATCH(DATE(AJ$2,1,1),Emissions!$A$1:$LI$1),FALSE)</f>
        <v>2.4623821939999999</v>
      </c>
      <c r="AK658" s="322">
        <f>+VLOOKUP($E658,Emissions!$1:$1048576,MATCH(DATE(AK$2,1,1),Emissions!$A$1:$LI$1),FALSE)</f>
        <v>2.4929897560000001</v>
      </c>
      <c r="AL658" s="322">
        <f>+VLOOKUP($E658,Emissions!$1:$1048576,MATCH(DATE(AL$2,1,1),Emissions!$A$1:$LI$1),FALSE)</f>
        <v>2.5241160260000002</v>
      </c>
      <c r="AM658" s="322">
        <f>+VLOOKUP($E658,Emissions!$1:$1048576,MATCH(DATE(AM$2,1,1),Emissions!$A$1:$LI$1),FALSE)</f>
        <v>2.5557606470000001</v>
      </c>
      <c r="AN658" s="322">
        <f>+VLOOKUP($E658,Emissions!$1:$1048576,MATCH(DATE(AN$2,1,1),Emissions!$A$1:$LI$1),FALSE)</f>
        <v>2.5878255920000002</v>
      </c>
      <c r="AO658" s="322">
        <f>+VLOOKUP($E658,Emissions!$1:$1048576,MATCH(DATE(AO$2,1,1),Emissions!$A$1:$LI$1),FALSE)</f>
        <v>2.620205195</v>
      </c>
    </row>
    <row r="659" spans="1:41" ht="15" customHeight="1" x14ac:dyDescent="0.35">
      <c r="A659" s="407"/>
      <c r="B659" s="169"/>
      <c r="C659" s="137" t="s">
        <v>724</v>
      </c>
      <c r="D659" s="113" t="s">
        <v>1029</v>
      </c>
      <c r="E659" s="50" t="s">
        <v>2749</v>
      </c>
      <c r="F659" s="356">
        <f>+VLOOKUP($E659,Emissions!$1:$1048576,MATCH(DATE(F$2,1,1),Emissions!$A$1:$LI$1),FALSE)</f>
        <v>1.4848426240000001</v>
      </c>
      <c r="G659" s="356">
        <f>+VLOOKUP($E659,Emissions!$1:$1048576,MATCH(DATE(G$2,1,1),Emissions!$A$1:$LI$1),FALSE)</f>
        <v>1.5042262580000001</v>
      </c>
      <c r="H659" s="356">
        <f>+VLOOKUP($E659,Emissions!$1:$1048576,MATCH(DATE(H$2,1,1),Emissions!$A$1:$LI$1),FALSE)</f>
        <v>1.5125584670000001</v>
      </c>
      <c r="I659" s="356">
        <f>+VLOOKUP($E659,Emissions!$1:$1048576,MATCH(DATE(I$2,1,1),Emissions!$A$1:$LI$1),FALSE)</f>
        <v>1.514138355</v>
      </c>
      <c r="J659" s="356">
        <f>+VLOOKUP($E659,Emissions!$1:$1048576,MATCH(DATE(J$2,1,1),Emissions!$A$1:$LI$1),FALSE)</f>
        <v>1.5325901230000001</v>
      </c>
      <c r="K659" s="356">
        <f>+VLOOKUP($E659,Emissions!$1:$1048576,MATCH(DATE(K$2,1,1),Emissions!$A$1:$LI$1),FALSE)</f>
        <v>1.5773616770000001</v>
      </c>
      <c r="L659" s="356">
        <f>+VLOOKUP($E659,Emissions!$1:$1048576,MATCH(DATE(L$2,1,1),Emissions!$A$1:$LI$1),FALSE)</f>
        <v>1.6164541569999999</v>
      </c>
      <c r="M659" s="356">
        <f>+VLOOKUP($E659,Emissions!$1:$1048576,MATCH(DATE(M$2,1,1),Emissions!$A$1:$LI$1),FALSE)</f>
        <v>1.650801441</v>
      </c>
      <c r="N659" s="356">
        <f>+VLOOKUP($E659,Emissions!$1:$1048576,MATCH(DATE(N$2,1,1),Emissions!$A$1:$LI$1),FALSE)</f>
        <v>1.679697209</v>
      </c>
      <c r="O659" s="356">
        <f>+VLOOKUP($E659,Emissions!$1:$1048576,MATCH(DATE(O$2,1,1),Emissions!$A$1:$LI$1),FALSE)</f>
        <v>1.703051917</v>
      </c>
      <c r="P659" s="356">
        <f>+VLOOKUP($E659,Emissions!$1:$1048576,MATCH(DATE(P$2,1,1),Emissions!$A$1:$LI$1),FALSE)</f>
        <v>1.7208171860000001</v>
      </c>
      <c r="Q659" s="356">
        <f>+VLOOKUP($E659,Emissions!$1:$1048576,MATCH(DATE(Q$2,1,1),Emissions!$A$1:$LI$1),FALSE)</f>
        <v>1.7438892589999999</v>
      </c>
      <c r="R659" s="356">
        <f>+VLOOKUP($E659,Emissions!$1:$1048576,MATCH(DATE(R$2,1,1),Emissions!$A$1:$LI$1),FALSE)</f>
        <v>1.7744801809999999</v>
      </c>
      <c r="S659" s="356">
        <f>+VLOOKUP($E659,Emissions!$1:$1048576,MATCH(DATE(S$2,1,1),Emissions!$A$1:$LI$1),FALSE)</f>
        <v>1.81180239</v>
      </c>
      <c r="T659" s="356">
        <f>+VLOOKUP($E659,Emissions!$1:$1048576,MATCH(DATE(T$2,1,1),Emissions!$A$1:$LI$1),FALSE)</f>
        <v>1.8541305509999999</v>
      </c>
      <c r="U659" s="356">
        <f>+VLOOKUP($E659,Emissions!$1:$1048576,MATCH(DATE(U$2,1,1),Emissions!$A$1:$LI$1),FALSE)</f>
        <v>1.899841959</v>
      </c>
      <c r="V659" s="356">
        <f>+VLOOKUP($E659,Emissions!$1:$1048576,MATCH(DATE(V$2,1,1),Emissions!$A$1:$LI$1),FALSE)</f>
        <v>1.945247768</v>
      </c>
      <c r="W659" s="356">
        <f>+VLOOKUP($E659,Emissions!$1:$1048576,MATCH(DATE(W$2,1,1),Emissions!$A$1:$LI$1),FALSE)</f>
        <v>1.98946242</v>
      </c>
      <c r="X659" s="356">
        <f>+VLOOKUP($E659,Emissions!$1:$1048576,MATCH(DATE(X$2,1,1),Emissions!$A$1:$LI$1),FALSE)</f>
        <v>2.031639186</v>
      </c>
      <c r="Y659" s="356">
        <f>+VLOOKUP($E659,Emissions!$1:$1048576,MATCH(DATE(Y$2,1,1),Emissions!$A$1:$LI$1),FALSE)</f>
        <v>2.0715759409999999</v>
      </c>
      <c r="Z659" s="356">
        <f>+VLOOKUP($E659,Emissions!$1:$1048576,MATCH(DATE(Z$2,1,1),Emissions!$A$1:$LI$1),FALSE)</f>
        <v>2.1092237219999999</v>
      </c>
      <c r="AA659" s="356">
        <f>+VLOOKUP($E659,Emissions!$1:$1048576,MATCH(DATE(AA$2,1,1),Emissions!$A$1:$LI$1),FALSE)</f>
        <v>2.1443946540000001</v>
      </c>
      <c r="AB659" s="356">
        <f>+VLOOKUP($E659,Emissions!$1:$1048576,MATCH(DATE(AB$2,1,1),Emissions!$A$1:$LI$1),FALSE)</f>
        <v>2.1788872019999999</v>
      </c>
      <c r="AC659" s="356">
        <f>+VLOOKUP($E659,Emissions!$1:$1048576,MATCH(DATE(AC$2,1,1),Emissions!$A$1:$LI$1),FALSE)</f>
        <v>2.2130388160000001</v>
      </c>
      <c r="AD659" s="356">
        <f>+VLOOKUP($E659,Emissions!$1:$1048576,MATCH(DATE(AD$2,1,1),Emissions!$A$1:$LI$1),FALSE)</f>
        <v>2.2468764069999998</v>
      </c>
      <c r="AE659" s="356">
        <f>+VLOOKUP($E659,Emissions!$1:$1048576,MATCH(DATE(AE$2,1,1),Emissions!$A$1:$LI$1),FALSE)</f>
        <v>2.279614622</v>
      </c>
      <c r="AF659" s="356">
        <f>+VLOOKUP($E659,Emissions!$1:$1048576,MATCH(DATE(AF$2,1,1),Emissions!$A$1:$LI$1),FALSE)</f>
        <v>2.310521976</v>
      </c>
      <c r="AG659" s="356">
        <f>+VLOOKUP($E659,Emissions!$1:$1048576,MATCH(DATE(AG$2,1,1),Emissions!$A$1:$LI$1),FALSE)</f>
        <v>2.3410537859999998</v>
      </c>
      <c r="AH659" s="356">
        <f>+VLOOKUP($E659,Emissions!$1:$1048576,MATCH(DATE(AH$2,1,1),Emissions!$A$1:$LI$1),FALSE)</f>
        <v>2.3714981000000002</v>
      </c>
      <c r="AI659" s="356">
        <f>+VLOOKUP($E659,Emissions!$1:$1048576,MATCH(DATE(AI$2,1,1),Emissions!$A$1:$LI$1),FALSE)</f>
        <v>2.4019534500000002</v>
      </c>
      <c r="AJ659" s="356">
        <f>+VLOOKUP($E659,Emissions!$1:$1048576,MATCH(DATE(AJ$2,1,1),Emissions!$A$1:$LI$1),FALSE)</f>
        <v>2.432479431</v>
      </c>
      <c r="AK659" s="356">
        <f>+VLOOKUP($E659,Emissions!$1:$1048576,MATCH(DATE(AK$2,1,1),Emissions!$A$1:$LI$1),FALSE)</f>
        <v>2.4630512919999998</v>
      </c>
      <c r="AL659" s="356">
        <f>+VLOOKUP($E659,Emissions!$1:$1048576,MATCH(DATE(AL$2,1,1),Emissions!$A$1:$LI$1),FALSE)</f>
        <v>2.4941332209999998</v>
      </c>
      <c r="AM659" s="356">
        <f>+VLOOKUP($E659,Emissions!$1:$1048576,MATCH(DATE(AM$2,1,1),Emissions!$A$1:$LI$1),FALSE)</f>
        <v>2.5257311429999998</v>
      </c>
      <c r="AN659" s="356">
        <f>+VLOOKUP($E659,Emissions!$1:$1048576,MATCH(DATE(AN$2,1,1),Emissions!$A$1:$LI$1),FALSE)</f>
        <v>2.5577515559999999</v>
      </c>
      <c r="AO659" s="356">
        <f>+VLOOKUP($E659,Emissions!$1:$1048576,MATCH(DATE(AO$2,1,1),Emissions!$A$1:$LI$1),FALSE)</f>
        <v>2.590091675</v>
      </c>
    </row>
    <row r="660" spans="1:41" ht="15" customHeight="1" x14ac:dyDescent="0.35">
      <c r="A660" s="407"/>
      <c r="B660" s="169"/>
      <c r="C660" s="137" t="s">
        <v>725</v>
      </c>
      <c r="D660" s="113" t="s">
        <v>1029</v>
      </c>
      <c r="E660" s="50" t="s">
        <v>2750</v>
      </c>
      <c r="F660" s="356">
        <f>+VLOOKUP($E660,Emissions!$1:$1048576,MATCH(DATE(F$2,1,1),Emissions!$A$1:$LI$1),FALSE)</f>
        <v>3.5001995399999999E-2</v>
      </c>
      <c r="G660" s="356">
        <f>+VLOOKUP($E660,Emissions!$1:$1048576,MATCH(DATE(G$2,1,1),Emissions!$A$1:$LI$1),FALSE)</f>
        <v>3.4737378899999997E-2</v>
      </c>
      <c r="H660" s="356">
        <f>+VLOOKUP($E660,Emissions!$1:$1048576,MATCH(DATE(H$2,1,1),Emissions!$A$1:$LI$1),FALSE)</f>
        <v>3.4088983000000003E-2</v>
      </c>
      <c r="I660" s="356">
        <f>+VLOOKUP($E660,Emissions!$1:$1048576,MATCH(DATE(I$2,1,1),Emissions!$A$1:$LI$1),FALSE)</f>
        <v>3.3154275900000002E-2</v>
      </c>
      <c r="J660" s="356">
        <f>+VLOOKUP($E660,Emissions!$1:$1048576,MATCH(DATE(J$2,1,1),Emissions!$A$1:$LI$1),FALSE)</f>
        <v>3.2743096399999998E-2</v>
      </c>
      <c r="K660" s="356">
        <f>+VLOOKUP($E660,Emissions!$1:$1048576,MATCH(DATE(K$2,1,1),Emissions!$A$1:$LI$1),FALSE)</f>
        <v>3.3028509300000002E-2</v>
      </c>
      <c r="L660" s="356">
        <f>+VLOOKUP($E660,Emissions!$1:$1048576,MATCH(DATE(L$2,1,1),Emissions!$A$1:$LI$1),FALSE)</f>
        <v>3.3157791800000003E-2</v>
      </c>
      <c r="M660" s="356">
        <f>+VLOOKUP($E660,Emissions!$1:$1048576,MATCH(DATE(M$2,1,1),Emissions!$A$1:$LI$1),FALSE)</f>
        <v>3.2947363700000003E-2</v>
      </c>
      <c r="N660" s="356">
        <f>+VLOOKUP($E660,Emissions!$1:$1048576,MATCH(DATE(N$2,1,1),Emissions!$A$1:$LI$1),FALSE)</f>
        <v>3.2415716400000003E-2</v>
      </c>
      <c r="O660" s="356">
        <f>+VLOOKUP($E660,Emissions!$1:$1048576,MATCH(DATE(O$2,1,1),Emissions!$A$1:$LI$1),FALSE)</f>
        <v>3.15816072E-2</v>
      </c>
      <c r="P660" s="356">
        <f>+VLOOKUP($E660,Emissions!$1:$1048576,MATCH(DATE(P$2,1,1),Emissions!$A$1:$LI$1),FALSE)</f>
        <v>3.0457968500000002E-2</v>
      </c>
      <c r="Q660" s="356">
        <f>+VLOOKUP($E660,Emissions!$1:$1048576,MATCH(DATE(Q$2,1,1),Emissions!$A$1:$LI$1),FALSE)</f>
        <v>2.9822708999999999E-2</v>
      </c>
      <c r="R660" s="356">
        <f>+VLOOKUP($E660,Emissions!$1:$1048576,MATCH(DATE(R$2,1,1),Emissions!$A$1:$LI$1),FALSE)</f>
        <v>2.9541482599999998E-2</v>
      </c>
      <c r="S660" s="356">
        <f>+VLOOKUP($E660,Emissions!$1:$1048576,MATCH(DATE(S$2,1,1),Emissions!$A$1:$LI$1),FALSE)</f>
        <v>2.94724128E-2</v>
      </c>
      <c r="T660" s="356">
        <f>+VLOOKUP($E660,Emissions!$1:$1048576,MATCH(DATE(T$2,1,1),Emissions!$A$1:$LI$1),FALSE)</f>
        <v>2.9527401000000002E-2</v>
      </c>
      <c r="U660" s="356">
        <f>+VLOOKUP($E660,Emissions!$1:$1048576,MATCH(DATE(U$2,1,1),Emissions!$A$1:$LI$1),FALSE)</f>
        <v>2.9655034199999999E-2</v>
      </c>
      <c r="V660" s="356">
        <f>+VLOOKUP($E660,Emissions!$1:$1048576,MATCH(DATE(V$2,1,1),Emissions!$A$1:$LI$1),FALSE)</f>
        <v>2.9760639200000001E-2</v>
      </c>
      <c r="W660" s="356">
        <f>+VLOOKUP($E660,Emissions!$1:$1048576,MATCH(DATE(W$2,1,1),Emissions!$A$1:$LI$1),FALSE)</f>
        <v>2.9832138899999999E-2</v>
      </c>
      <c r="X660" s="356">
        <f>+VLOOKUP($E660,Emissions!$1:$1048576,MATCH(DATE(X$2,1,1),Emissions!$A$1:$LI$1),FALSE)</f>
        <v>2.98637143E-2</v>
      </c>
      <c r="Y660" s="356">
        <f>+VLOOKUP($E660,Emissions!$1:$1048576,MATCH(DATE(Y$2,1,1),Emissions!$A$1:$LI$1),FALSE)</f>
        <v>2.9857746500000001E-2</v>
      </c>
      <c r="Z660" s="356">
        <f>+VLOOKUP($E660,Emissions!$1:$1048576,MATCH(DATE(Z$2,1,1),Emissions!$A$1:$LI$1),FALSE)</f>
        <v>2.9813436799999999E-2</v>
      </c>
      <c r="AA660" s="356">
        <f>+VLOOKUP($E660,Emissions!$1:$1048576,MATCH(DATE(AA$2,1,1),Emissions!$A$1:$LI$1),FALSE)</f>
        <v>2.9789548700000001E-2</v>
      </c>
      <c r="AB660" s="356">
        <f>+VLOOKUP($E660,Emissions!$1:$1048576,MATCH(DATE(AB$2,1,1),Emissions!$A$1:$LI$1),FALSE)</f>
        <v>2.9788386300000001E-2</v>
      </c>
      <c r="AC660" s="356">
        <f>+VLOOKUP($E660,Emissions!$1:$1048576,MATCH(DATE(AC$2,1,1),Emissions!$A$1:$LI$1),FALSE)</f>
        <v>2.97986352E-2</v>
      </c>
      <c r="AD660" s="356">
        <f>+VLOOKUP($E660,Emissions!$1:$1048576,MATCH(DATE(AD$2,1,1),Emissions!$A$1:$LI$1),FALSE)</f>
        <v>2.9811770299999998E-2</v>
      </c>
      <c r="AE660" s="356">
        <f>+VLOOKUP($E660,Emissions!$1:$1048576,MATCH(DATE(AE$2,1,1),Emissions!$A$1:$LI$1),FALSE)</f>
        <v>2.9803290499999999E-2</v>
      </c>
      <c r="AF660" s="356">
        <f>+VLOOKUP($E660,Emissions!$1:$1048576,MATCH(DATE(AF$2,1,1),Emissions!$A$1:$LI$1),FALSE)</f>
        <v>2.9806474600000001E-2</v>
      </c>
      <c r="AG660" s="356">
        <f>+VLOOKUP($E660,Emissions!$1:$1048576,MATCH(DATE(AG$2,1,1),Emissions!$A$1:$LI$1),FALSE)</f>
        <v>2.9825339499999999E-2</v>
      </c>
      <c r="AH660" s="356">
        <f>+VLOOKUP($E660,Emissions!$1:$1048576,MATCH(DATE(AH$2,1,1),Emissions!$A$1:$LI$1),FALSE)</f>
        <v>2.9851645E-2</v>
      </c>
      <c r="AI660" s="356">
        <f>+VLOOKUP($E660,Emissions!$1:$1048576,MATCH(DATE(AI$2,1,1),Emissions!$A$1:$LI$1),FALSE)</f>
        <v>2.9878856799999999E-2</v>
      </c>
      <c r="AJ660" s="356">
        <f>+VLOOKUP($E660,Emissions!$1:$1048576,MATCH(DATE(AJ$2,1,1),Emissions!$A$1:$LI$1),FALSE)</f>
        <v>2.99027626E-2</v>
      </c>
      <c r="AK660" s="356">
        <f>+VLOOKUP($E660,Emissions!$1:$1048576,MATCH(DATE(AK$2,1,1),Emissions!$A$1:$LI$1),FALSE)</f>
        <v>2.9938464099999999E-2</v>
      </c>
      <c r="AL660" s="356">
        <f>+VLOOKUP($E660,Emissions!$1:$1048576,MATCH(DATE(AL$2,1,1),Emissions!$A$1:$LI$1),FALSE)</f>
        <v>2.99828044E-2</v>
      </c>
      <c r="AM660" s="356">
        <f>+VLOOKUP($E660,Emissions!$1:$1048576,MATCH(DATE(AM$2,1,1),Emissions!$A$1:$LI$1),FALSE)</f>
        <v>3.00295041E-2</v>
      </c>
      <c r="AN660" s="356">
        <f>+VLOOKUP($E660,Emissions!$1:$1048576,MATCH(DATE(AN$2,1,1),Emissions!$A$1:$LI$1),FALSE)</f>
        <v>3.00740361E-2</v>
      </c>
      <c r="AO660" s="356">
        <f>+VLOOKUP($E660,Emissions!$1:$1048576,MATCH(DATE(AO$2,1,1),Emissions!$A$1:$LI$1),FALSE)</f>
        <v>3.01135202E-2</v>
      </c>
    </row>
    <row r="661" spans="1:41" s="91" customFormat="1" ht="15" customHeight="1" x14ac:dyDescent="0.35">
      <c r="A661" s="407"/>
      <c r="B661" s="169"/>
      <c r="C661" s="136" t="s">
        <v>1088</v>
      </c>
      <c r="D661" s="146" t="s">
        <v>1029</v>
      </c>
      <c r="E661" s="135" t="s">
        <v>2751</v>
      </c>
      <c r="F661" s="322">
        <f>+VLOOKUP($E661,Emissions!$1:$1048576,MATCH(DATE(F$2,1,1),Emissions!$A$1:$LI$1),FALSE)</f>
        <v>22.172392689999999</v>
      </c>
      <c r="G661" s="322">
        <f>+VLOOKUP($E661,Emissions!$1:$1048576,MATCH(DATE(G$2,1,1),Emissions!$A$1:$LI$1),FALSE)</f>
        <v>22.435505979999999</v>
      </c>
      <c r="H661" s="322">
        <f>+VLOOKUP($E661,Emissions!$1:$1048576,MATCH(DATE(H$2,1,1),Emissions!$A$1:$LI$1),FALSE)</f>
        <v>22.480419510000001</v>
      </c>
      <c r="I661" s="322">
        <f>+VLOOKUP($E661,Emissions!$1:$1048576,MATCH(DATE(I$2,1,1),Emissions!$A$1:$LI$1),FALSE)</f>
        <v>22.437398609999999</v>
      </c>
      <c r="J661" s="322">
        <f>+VLOOKUP($E661,Emissions!$1:$1048576,MATCH(DATE(J$2,1,1),Emissions!$A$1:$LI$1),FALSE)</f>
        <v>22.750902119999999</v>
      </c>
      <c r="K661" s="322">
        <f>+VLOOKUP($E661,Emissions!$1:$1048576,MATCH(DATE(K$2,1,1),Emissions!$A$1:$LI$1),FALSE)</f>
        <v>23.473881930000001</v>
      </c>
      <c r="L661" s="322">
        <f>+VLOOKUP($E661,Emissions!$1:$1048576,MATCH(DATE(L$2,1,1),Emissions!$A$1:$LI$1),FALSE)</f>
        <v>24.053644689999999</v>
      </c>
      <c r="M661" s="322">
        <f>+VLOOKUP($E661,Emissions!$1:$1048576,MATCH(DATE(M$2,1,1),Emissions!$A$1:$LI$1),FALSE)</f>
        <v>24.512064850000002</v>
      </c>
      <c r="N661" s="322">
        <f>+VLOOKUP($E661,Emissions!$1:$1048576,MATCH(DATE(N$2,1,1),Emissions!$A$1:$LI$1),FALSE)</f>
        <v>24.819225660000001</v>
      </c>
      <c r="O661" s="322">
        <f>+VLOOKUP($E661,Emissions!$1:$1048576,MATCH(DATE(O$2,1,1),Emissions!$A$1:$LI$1),FALSE)</f>
        <v>24.97079896</v>
      </c>
      <c r="P661" s="322">
        <f>+VLOOKUP($E661,Emissions!$1:$1048576,MATCH(DATE(P$2,1,1),Emissions!$A$1:$LI$1),FALSE)</f>
        <v>24.9650979</v>
      </c>
      <c r="Q661" s="322">
        <f>+VLOOKUP($E661,Emissions!$1:$1048576,MATCH(DATE(Q$2,1,1),Emissions!$A$1:$LI$1),FALSE)</f>
        <v>25.097326420000002</v>
      </c>
      <c r="R661" s="322">
        <f>+VLOOKUP($E661,Emissions!$1:$1048576,MATCH(DATE(R$2,1,1),Emissions!$A$1:$LI$1),FALSE)</f>
        <v>25.374618170000002</v>
      </c>
      <c r="S661" s="322">
        <f>+VLOOKUP($E661,Emissions!$1:$1048576,MATCH(DATE(S$2,1,1),Emissions!$A$1:$LI$1),FALSE)</f>
        <v>25.768557770000001</v>
      </c>
      <c r="T661" s="322">
        <f>+VLOOKUP($E661,Emissions!$1:$1048576,MATCH(DATE(T$2,1,1),Emissions!$A$1:$LI$1),FALSE)</f>
        <v>26.247363589999999</v>
      </c>
      <c r="U661" s="322">
        <f>+VLOOKUP($E661,Emissions!$1:$1048576,MATCH(DATE(U$2,1,1),Emissions!$A$1:$LI$1),FALSE)</f>
        <v>26.784969180000001</v>
      </c>
      <c r="V661" s="322">
        <f>+VLOOKUP($E661,Emissions!$1:$1048576,MATCH(DATE(V$2,1,1),Emissions!$A$1:$LI$1),FALSE)</f>
        <v>27.31529995</v>
      </c>
      <c r="W661" s="322">
        <f>+VLOOKUP($E661,Emissions!$1:$1048576,MATCH(DATE(W$2,1,1),Emissions!$A$1:$LI$1),FALSE)</f>
        <v>27.837606000000001</v>
      </c>
      <c r="X661" s="322">
        <f>+VLOOKUP($E661,Emissions!$1:$1048576,MATCH(DATE(X$2,1,1),Emissions!$A$1:$LI$1),FALSE)</f>
        <v>28.34508782</v>
      </c>
      <c r="Y661" s="322">
        <f>+VLOOKUP($E661,Emissions!$1:$1048576,MATCH(DATE(Y$2,1,1),Emissions!$A$1:$LI$1),FALSE)</f>
        <v>28.835870669999998</v>
      </c>
      <c r="Z661" s="322">
        <f>+VLOOKUP($E661,Emissions!$1:$1048576,MATCH(DATE(Z$2,1,1),Emissions!$A$1:$LI$1),FALSE)</f>
        <v>29.309413419999998</v>
      </c>
      <c r="AA661" s="322">
        <f>+VLOOKUP($E661,Emissions!$1:$1048576,MATCH(DATE(AA$2,1,1),Emissions!$A$1:$LI$1),FALSE)</f>
        <v>29.759542190000001</v>
      </c>
      <c r="AB661" s="322">
        <f>+VLOOKUP($E661,Emissions!$1:$1048576,MATCH(DATE(AB$2,1,1),Emissions!$A$1:$LI$1),FALSE)</f>
        <v>30.21662457</v>
      </c>
      <c r="AC661" s="322">
        <f>+VLOOKUP($E661,Emissions!$1:$1048576,MATCH(DATE(AC$2,1,1),Emissions!$A$1:$LI$1),FALSE)</f>
        <v>30.683200899999999</v>
      </c>
      <c r="AD661" s="322">
        <f>+VLOOKUP($E661,Emissions!$1:$1048576,MATCH(DATE(AD$2,1,1),Emissions!$A$1:$LI$1),FALSE)</f>
        <v>31.157225</v>
      </c>
      <c r="AE661" s="322">
        <f>+VLOOKUP($E661,Emissions!$1:$1048576,MATCH(DATE(AE$2,1,1),Emissions!$A$1:$LI$1),FALSE)</f>
        <v>31.630017299999999</v>
      </c>
      <c r="AF661" s="322">
        <f>+VLOOKUP($E661,Emissions!$1:$1048576,MATCH(DATE(AF$2,1,1),Emissions!$A$1:$LI$1),FALSE)</f>
        <v>32.084156010000001</v>
      </c>
      <c r="AG661" s="322">
        <f>+VLOOKUP($E661,Emissions!$1:$1048576,MATCH(DATE(AG$2,1,1),Emissions!$A$1:$LI$1),FALSE)</f>
        <v>32.546482439999998</v>
      </c>
      <c r="AH661" s="322">
        <f>+VLOOKUP($E661,Emissions!$1:$1048576,MATCH(DATE(AH$2,1,1),Emissions!$A$1:$LI$1),FALSE)</f>
        <v>33.01884261</v>
      </c>
      <c r="AI661" s="322">
        <f>+VLOOKUP($E661,Emissions!$1:$1048576,MATCH(DATE(AI$2,1,1),Emissions!$A$1:$LI$1),FALSE)</f>
        <v>33.499711740000002</v>
      </c>
      <c r="AJ661" s="322">
        <f>+VLOOKUP($E661,Emissions!$1:$1048576,MATCH(DATE(AJ$2,1,1),Emissions!$A$1:$LI$1),FALSE)</f>
        <v>33.98738642</v>
      </c>
      <c r="AK661" s="322">
        <f>+VLOOKUP($E661,Emissions!$1:$1048576,MATCH(DATE(AK$2,1,1),Emissions!$A$1:$LI$1),FALSE)</f>
        <v>34.481720269999997</v>
      </c>
      <c r="AL661" s="322">
        <f>+VLOOKUP($E661,Emissions!$1:$1048576,MATCH(DATE(AL$2,1,1),Emissions!$A$1:$LI$1),FALSE)</f>
        <v>34.989440709999997</v>
      </c>
      <c r="AM661" s="322">
        <f>+VLOOKUP($E661,Emissions!$1:$1048576,MATCH(DATE(AM$2,1,1),Emissions!$A$1:$LI$1),FALSE)</f>
        <v>35.508592630000003</v>
      </c>
      <c r="AN661" s="322">
        <f>+VLOOKUP($E661,Emissions!$1:$1048576,MATCH(DATE(AN$2,1,1),Emissions!$A$1:$LI$1),FALSE)</f>
        <v>36.036100179999998</v>
      </c>
      <c r="AO661" s="322">
        <f>+VLOOKUP($E661,Emissions!$1:$1048576,MATCH(DATE(AO$2,1,1),Emissions!$A$1:$LI$1),FALSE)</f>
        <v>36.569089699999999</v>
      </c>
    </row>
    <row r="662" spans="1:41" ht="15" customHeight="1" x14ac:dyDescent="0.35">
      <c r="A662" s="407"/>
      <c r="B662" s="169"/>
      <c r="C662" s="137" t="s">
        <v>726</v>
      </c>
      <c r="D662" s="113" t="s">
        <v>1029</v>
      </c>
      <c r="E662" s="50" t="s">
        <v>2752</v>
      </c>
      <c r="F662" s="356">
        <f>+VLOOKUP($E662,Emissions!$1:$1048576,MATCH(DATE(F$2,1,1),Emissions!$A$1:$LI$1),FALSE)</f>
        <v>5.5765398700000004</v>
      </c>
      <c r="G662" s="356">
        <f>+VLOOKUP($E662,Emissions!$1:$1048576,MATCH(DATE(G$2,1,1),Emissions!$A$1:$LI$1),FALSE)</f>
        <v>5.6381570500000002</v>
      </c>
      <c r="H662" s="356">
        <f>+VLOOKUP($E662,Emissions!$1:$1048576,MATCH(DATE(H$2,1,1),Emissions!$A$1:$LI$1),FALSE)</f>
        <v>5.6360562600000002</v>
      </c>
      <c r="I662" s="356">
        <f>+VLOOKUP($E662,Emissions!$1:$1048576,MATCH(DATE(I$2,1,1),Emissions!$A$1:$LI$1),FALSE)</f>
        <v>5.6129920340000004</v>
      </c>
      <c r="J662" s="356">
        <f>+VLOOKUP($E662,Emissions!$1:$1048576,MATCH(DATE(J$2,1,1),Emissions!$A$1:$LI$1),FALSE)</f>
        <v>5.6877402699999999</v>
      </c>
      <c r="K662" s="356">
        <f>+VLOOKUP($E662,Emissions!$1:$1048576,MATCH(DATE(K$2,1,1),Emissions!$A$1:$LI$1),FALSE)</f>
        <v>5.8777084769999997</v>
      </c>
      <c r="L662" s="356">
        <f>+VLOOKUP($E662,Emissions!$1:$1048576,MATCH(DATE(L$2,1,1),Emissions!$A$1:$LI$1),FALSE)</f>
        <v>6.0237816449999997</v>
      </c>
      <c r="M662" s="356">
        <f>+VLOOKUP($E662,Emissions!$1:$1048576,MATCH(DATE(M$2,1,1),Emissions!$A$1:$LI$1),FALSE)</f>
        <v>6.135099393</v>
      </c>
      <c r="N662" s="356">
        <f>+VLOOKUP($E662,Emissions!$1:$1048576,MATCH(DATE(N$2,1,1),Emissions!$A$1:$LI$1),FALSE)</f>
        <v>6.2059011430000002</v>
      </c>
      <c r="O662" s="356">
        <f>+VLOOKUP($E662,Emissions!$1:$1048576,MATCH(DATE(O$2,1,1),Emissions!$A$1:$LI$1),FALSE)</f>
        <v>6.2365953950000002</v>
      </c>
      <c r="P662" s="356">
        <f>+VLOOKUP($E662,Emissions!$1:$1048576,MATCH(DATE(P$2,1,1),Emissions!$A$1:$LI$1),FALSE)</f>
        <v>6.2307110730000002</v>
      </c>
      <c r="Q662" s="356">
        <f>+VLOOKUP($E662,Emissions!$1:$1048576,MATCH(DATE(Q$2,1,1),Emissions!$A$1:$LI$1),FALSE)</f>
        <v>6.2585473809999996</v>
      </c>
      <c r="R662" s="356">
        <f>+VLOOKUP($E662,Emissions!$1:$1048576,MATCH(DATE(R$2,1,1),Emissions!$A$1:$LI$1),FALSE)</f>
        <v>6.3249121490000002</v>
      </c>
      <c r="S662" s="356">
        <f>+VLOOKUP($E662,Emissions!$1:$1048576,MATCH(DATE(S$2,1,1),Emissions!$A$1:$LI$1),FALSE)</f>
        <v>6.4237963709999999</v>
      </c>
      <c r="T662" s="356">
        <f>+VLOOKUP($E662,Emissions!$1:$1048576,MATCH(DATE(T$2,1,1),Emissions!$A$1:$LI$1),FALSE)</f>
        <v>6.5464615310000003</v>
      </c>
      <c r="U662" s="356">
        <f>+VLOOKUP($E662,Emissions!$1:$1048576,MATCH(DATE(U$2,1,1),Emissions!$A$1:$LI$1),FALSE)</f>
        <v>6.6852528370000002</v>
      </c>
      <c r="V662" s="356">
        <f>+VLOOKUP($E662,Emissions!$1:$1048576,MATCH(DATE(V$2,1,1),Emissions!$A$1:$LI$1),FALSE)</f>
        <v>6.8250642409999998</v>
      </c>
      <c r="W662" s="356">
        <f>+VLOOKUP($E662,Emissions!$1:$1048576,MATCH(DATE(W$2,1,1),Emissions!$A$1:$LI$1),FALSE)</f>
        <v>6.9622365999999998</v>
      </c>
      <c r="X662" s="356">
        <f>+VLOOKUP($E662,Emissions!$1:$1048576,MATCH(DATE(X$2,1,1),Emissions!$A$1:$LI$1),FALSE)</f>
        <v>7.0945102699999998</v>
      </c>
      <c r="Y662" s="356">
        <f>+VLOOKUP($E662,Emissions!$1:$1048576,MATCH(DATE(Y$2,1,1),Emissions!$A$1:$LI$1),FALSE)</f>
        <v>7.2216350800000004</v>
      </c>
      <c r="Z662" s="356">
        <f>+VLOOKUP($E662,Emissions!$1:$1048576,MATCH(DATE(Z$2,1,1),Emissions!$A$1:$LI$1),FALSE)</f>
        <v>7.343249524</v>
      </c>
      <c r="AA662" s="356">
        <f>+VLOOKUP($E662,Emissions!$1:$1048576,MATCH(DATE(AA$2,1,1),Emissions!$A$1:$LI$1),FALSE)</f>
        <v>7.4617455159999997</v>
      </c>
      <c r="AB662" s="356">
        <f>+VLOOKUP($E662,Emissions!$1:$1048576,MATCH(DATE(AB$2,1,1),Emissions!$A$1:$LI$1),FALSE)</f>
        <v>7.581138835</v>
      </c>
      <c r="AC662" s="356">
        <f>+VLOOKUP($E662,Emissions!$1:$1048576,MATCH(DATE(AC$2,1,1),Emissions!$A$1:$LI$1),FALSE)</f>
        <v>7.701432058</v>
      </c>
      <c r="AD662" s="356">
        <f>+VLOOKUP($E662,Emissions!$1:$1048576,MATCH(DATE(AD$2,1,1),Emissions!$A$1:$LI$1),FALSE)</f>
        <v>7.8219212799999998</v>
      </c>
      <c r="AE662" s="356">
        <f>+VLOOKUP($E662,Emissions!$1:$1048576,MATCH(DATE(AE$2,1,1),Emissions!$A$1:$LI$1),FALSE)</f>
        <v>7.9387865560000002</v>
      </c>
      <c r="AF662" s="356">
        <f>+VLOOKUP($E662,Emissions!$1:$1048576,MATCH(DATE(AF$2,1,1),Emissions!$A$1:$LI$1),FALSE)</f>
        <v>8.0515483250000006</v>
      </c>
      <c r="AG662" s="356">
        <f>+VLOOKUP($E662,Emissions!$1:$1048576,MATCH(DATE(AG$2,1,1),Emissions!$A$1:$LI$1),FALSE)</f>
        <v>8.1629884849999996</v>
      </c>
      <c r="AH662" s="356">
        <f>+VLOOKUP($E662,Emissions!$1:$1048576,MATCH(DATE(AH$2,1,1),Emissions!$A$1:$LI$1),FALSE)</f>
        <v>8.2732953709999997</v>
      </c>
      <c r="AI662" s="356">
        <f>+VLOOKUP($E662,Emissions!$1:$1048576,MATCH(DATE(AI$2,1,1),Emissions!$A$1:$LI$1),FALSE)</f>
        <v>8.3825376580000004</v>
      </c>
      <c r="AJ662" s="356">
        <f>+VLOOKUP($E662,Emissions!$1:$1048576,MATCH(DATE(AJ$2,1,1),Emissions!$A$1:$LI$1),FALSE)</f>
        <v>8.4908321170000001</v>
      </c>
      <c r="AK662" s="356">
        <f>+VLOOKUP($E662,Emissions!$1:$1048576,MATCH(DATE(AK$2,1,1),Emissions!$A$1:$LI$1),FALSE)</f>
        <v>8.5991449390000003</v>
      </c>
      <c r="AL662" s="356">
        <f>+VLOOKUP($E662,Emissions!$1:$1048576,MATCH(DATE(AL$2,1,1),Emissions!$A$1:$LI$1),FALSE)</f>
        <v>8.7083923970000008</v>
      </c>
      <c r="AM662" s="356">
        <f>+VLOOKUP($E662,Emissions!$1:$1048576,MATCH(DATE(AM$2,1,1),Emissions!$A$1:$LI$1),FALSE)</f>
        <v>8.818316179</v>
      </c>
      <c r="AN662" s="356">
        <f>+VLOOKUP($E662,Emissions!$1:$1048576,MATCH(DATE(AN$2,1,1),Emissions!$A$1:$LI$1),FALSE)</f>
        <v>8.928501808</v>
      </c>
      <c r="AO662" s="356">
        <f>+VLOOKUP($E662,Emissions!$1:$1048576,MATCH(DATE(AO$2,1,1),Emissions!$A$1:$LI$1),FALSE)</f>
        <v>9.0386141179999999</v>
      </c>
    </row>
    <row r="663" spans="1:41" ht="15" customHeight="1" x14ac:dyDescent="0.35">
      <c r="A663" s="407"/>
      <c r="B663" s="169"/>
      <c r="C663" s="137" t="s">
        <v>727</v>
      </c>
      <c r="D663" s="113" t="s">
        <v>1029</v>
      </c>
      <c r="E663" s="50" t="s">
        <v>2753</v>
      </c>
      <c r="F663" s="356">
        <f>+VLOOKUP($E663,Emissions!$1:$1048576,MATCH(DATE(F$2,1,1),Emissions!$A$1:$LI$1),FALSE)</f>
        <v>0.88491836879999997</v>
      </c>
      <c r="G663" s="356">
        <f>+VLOOKUP($E663,Emissions!$1:$1048576,MATCH(DATE(G$2,1,1),Emissions!$A$1:$LI$1),FALSE)</f>
        <v>0.90637046489999995</v>
      </c>
      <c r="H663" s="356">
        <f>+VLOOKUP($E663,Emissions!$1:$1048576,MATCH(DATE(H$2,1,1),Emissions!$A$1:$LI$1),FALSE)</f>
        <v>0.91948252509999995</v>
      </c>
      <c r="I663" s="356">
        <f>+VLOOKUP($E663,Emissions!$1:$1048576,MATCH(DATE(I$2,1,1),Emissions!$A$1:$LI$1),FALSE)</f>
        <v>0.92650380430000001</v>
      </c>
      <c r="J663" s="356">
        <f>+VLOOKUP($E663,Emissions!$1:$1048576,MATCH(DATE(J$2,1,1),Emissions!$A$1:$LI$1),FALSE)</f>
        <v>0.94842707680000005</v>
      </c>
      <c r="K663" s="356">
        <f>+VLOOKUP($E663,Emissions!$1:$1048576,MATCH(DATE(K$2,1,1),Emissions!$A$1:$LI$1),FALSE)</f>
        <v>0.9872125021</v>
      </c>
      <c r="L663" s="356">
        <f>+VLOOKUP($E663,Emissions!$1:$1048576,MATCH(DATE(L$2,1,1),Emissions!$A$1:$LI$1),FALSE)</f>
        <v>1.013913646</v>
      </c>
      <c r="M663" s="356">
        <f>+VLOOKUP($E663,Emissions!$1:$1048576,MATCH(DATE(M$2,1,1),Emissions!$A$1:$LI$1),FALSE)</f>
        <v>1.0348009979999999</v>
      </c>
      <c r="N663" s="356">
        <f>+VLOOKUP($E663,Emissions!$1:$1048576,MATCH(DATE(N$2,1,1),Emissions!$A$1:$LI$1),FALSE)</f>
        <v>1.0502564299999999</v>
      </c>
      <c r="O663" s="356">
        <f>+VLOOKUP($E663,Emissions!$1:$1048576,MATCH(DATE(O$2,1,1),Emissions!$A$1:$LI$1),FALSE)</f>
        <v>1.060335392</v>
      </c>
      <c r="P663" s="356">
        <f>+VLOOKUP($E663,Emissions!$1:$1048576,MATCH(DATE(P$2,1,1),Emissions!$A$1:$LI$1),FALSE)</f>
        <v>1.064284848</v>
      </c>
      <c r="Q663" s="356">
        <f>+VLOOKUP($E663,Emissions!$1:$1048576,MATCH(DATE(Q$2,1,1),Emissions!$A$1:$LI$1),FALSE)</f>
        <v>1.0747845140000001</v>
      </c>
      <c r="R663" s="356">
        <f>+VLOOKUP($E663,Emissions!$1:$1048576,MATCH(DATE(R$2,1,1),Emissions!$A$1:$LI$1),FALSE)</f>
        <v>1.0905232460000001</v>
      </c>
      <c r="S663" s="356">
        <f>+VLOOKUP($E663,Emissions!$1:$1048576,MATCH(DATE(S$2,1,1),Emissions!$A$1:$LI$1),FALSE)</f>
        <v>1.109435787</v>
      </c>
      <c r="T663" s="356">
        <f>+VLOOKUP($E663,Emissions!$1:$1048576,MATCH(DATE(T$2,1,1),Emissions!$A$1:$LI$1),FALSE)</f>
        <v>1.1302393239999999</v>
      </c>
      <c r="U663" s="356">
        <f>+VLOOKUP($E663,Emissions!$1:$1048576,MATCH(DATE(U$2,1,1),Emissions!$A$1:$LI$1),FALSE)</f>
        <v>1.1522563610000001</v>
      </c>
      <c r="V663" s="356">
        <f>+VLOOKUP($E663,Emissions!$1:$1048576,MATCH(DATE(V$2,1,1),Emissions!$A$1:$LI$1),FALSE)</f>
        <v>1.1723896709999999</v>
      </c>
      <c r="W663" s="356">
        <f>+VLOOKUP($E663,Emissions!$1:$1048576,MATCH(DATE(W$2,1,1),Emissions!$A$1:$LI$1),FALSE)</f>
        <v>1.1916439569999999</v>
      </c>
      <c r="X663" s="356">
        <f>+VLOOKUP($E663,Emissions!$1:$1048576,MATCH(DATE(X$2,1,1),Emissions!$A$1:$LI$1),FALSE)</f>
        <v>1.2102566109999999</v>
      </c>
      <c r="Y663" s="356">
        <f>+VLOOKUP($E663,Emissions!$1:$1048576,MATCH(DATE(Y$2,1,1),Emissions!$A$1:$LI$1),FALSE)</f>
        <v>1.2285298499999999</v>
      </c>
      <c r="Z663" s="356">
        <f>+VLOOKUP($E663,Emissions!$1:$1048576,MATCH(DATE(Z$2,1,1),Emissions!$A$1:$LI$1),FALSE)</f>
        <v>1.246638436</v>
      </c>
      <c r="AA663" s="356">
        <f>+VLOOKUP($E663,Emissions!$1:$1048576,MATCH(DATE(AA$2,1,1),Emissions!$A$1:$LI$1),FALSE)</f>
        <v>1.2634256720000001</v>
      </c>
      <c r="AB663" s="356">
        <f>+VLOOKUP($E663,Emissions!$1:$1048576,MATCH(DATE(AB$2,1,1),Emissions!$A$1:$LI$1),FALSE)</f>
        <v>1.2809116780000001</v>
      </c>
      <c r="AC663" s="356">
        <f>+VLOOKUP($E663,Emissions!$1:$1048576,MATCH(DATE(AC$2,1,1),Emissions!$A$1:$LI$1),FALSE)</f>
        <v>1.2991223860000001</v>
      </c>
      <c r="AD663" s="356">
        <f>+VLOOKUP($E663,Emissions!$1:$1048576,MATCH(DATE(AD$2,1,1),Emissions!$A$1:$LI$1),FALSE)</f>
        <v>1.317907033</v>
      </c>
      <c r="AE663" s="356">
        <f>+VLOOKUP($E663,Emissions!$1:$1048576,MATCH(DATE(AE$2,1,1),Emissions!$A$1:$LI$1),FALSE)</f>
        <v>1.3369627559999999</v>
      </c>
      <c r="AF663" s="356">
        <f>+VLOOKUP($E663,Emissions!$1:$1048576,MATCH(DATE(AF$2,1,1),Emissions!$A$1:$LI$1),FALSE)</f>
        <v>1.3547104329999999</v>
      </c>
      <c r="AG663" s="356">
        <f>+VLOOKUP($E663,Emissions!$1:$1048576,MATCH(DATE(AG$2,1,1),Emissions!$A$1:$LI$1),FALSE)</f>
        <v>1.3732175129999999</v>
      </c>
      <c r="AH663" s="356">
        <f>+VLOOKUP($E663,Emissions!$1:$1048576,MATCH(DATE(AH$2,1,1),Emissions!$A$1:$LI$1),FALSE)</f>
        <v>1.3925848380000001</v>
      </c>
      <c r="AI663" s="356">
        <f>+VLOOKUP($E663,Emissions!$1:$1048576,MATCH(DATE(AI$2,1,1),Emissions!$A$1:$LI$1),FALSE)</f>
        <v>1.412700581</v>
      </c>
      <c r="AJ663" s="356">
        <f>+VLOOKUP($E663,Emissions!$1:$1048576,MATCH(DATE(AJ$2,1,1),Emissions!$A$1:$LI$1),FALSE)</f>
        <v>1.433440928</v>
      </c>
      <c r="AK663" s="356">
        <f>+VLOOKUP($E663,Emissions!$1:$1048576,MATCH(DATE(AK$2,1,1),Emissions!$A$1:$LI$1),FALSE)</f>
        <v>1.45453253</v>
      </c>
      <c r="AL663" s="356">
        <f>+VLOOKUP($E663,Emissions!$1:$1048576,MATCH(DATE(AL$2,1,1),Emissions!$A$1:$LI$1),FALSE)</f>
        <v>1.4764516999999999</v>
      </c>
      <c r="AM663" s="356">
        <f>+VLOOKUP($E663,Emissions!$1:$1048576,MATCH(DATE(AM$2,1,1),Emissions!$A$1:$LI$1),FALSE)</f>
        <v>1.49907316</v>
      </c>
      <c r="AN663" s="356">
        <f>+VLOOKUP($E663,Emissions!$1:$1048576,MATCH(DATE(AN$2,1,1),Emissions!$A$1:$LI$1),FALSE)</f>
        <v>1.5222403499999999</v>
      </c>
      <c r="AO663" s="356">
        <f>+VLOOKUP($E663,Emissions!$1:$1048576,MATCH(DATE(AO$2,1,1),Emissions!$A$1:$LI$1),FALSE)</f>
        <v>1.545815752</v>
      </c>
    </row>
    <row r="664" spans="1:41" ht="15" customHeight="1" x14ac:dyDescent="0.35">
      <c r="A664" s="407"/>
      <c r="B664" s="169"/>
      <c r="C664" s="137" t="s">
        <v>728</v>
      </c>
      <c r="D664" s="113" t="s">
        <v>1029</v>
      </c>
      <c r="E664" s="50" t="s">
        <v>2754</v>
      </c>
      <c r="F664" s="356">
        <f>+VLOOKUP($E664,Emissions!$1:$1048576,MATCH(DATE(F$2,1,1),Emissions!$A$1:$LI$1),FALSE)</f>
        <v>2.8409350199999999</v>
      </c>
      <c r="G664" s="356">
        <f>+VLOOKUP($E664,Emissions!$1:$1048576,MATCH(DATE(G$2,1,1),Emissions!$A$1:$LI$1),FALSE)</f>
        <v>2.861964532</v>
      </c>
      <c r="H664" s="356">
        <f>+VLOOKUP($E664,Emissions!$1:$1048576,MATCH(DATE(H$2,1,1),Emissions!$A$1:$LI$1),FALSE)</f>
        <v>2.85204821</v>
      </c>
      <c r="I664" s="356">
        <f>+VLOOKUP($E664,Emissions!$1:$1048576,MATCH(DATE(I$2,1,1),Emissions!$A$1:$LI$1),FALSE)</f>
        <v>2.8309257429999999</v>
      </c>
      <c r="J664" s="356">
        <f>+VLOOKUP($E664,Emissions!$1:$1048576,MATCH(DATE(J$2,1,1),Emissions!$A$1:$LI$1),FALSE)</f>
        <v>2.8610291079999999</v>
      </c>
      <c r="K664" s="356">
        <f>+VLOOKUP($E664,Emissions!$1:$1048576,MATCH(DATE(K$2,1,1),Emissions!$A$1:$LI$1),FALSE)</f>
        <v>2.9485771039999999</v>
      </c>
      <c r="L664" s="356">
        <f>+VLOOKUP($E664,Emissions!$1:$1048576,MATCH(DATE(L$2,1,1),Emissions!$A$1:$LI$1),FALSE)</f>
        <v>3.017387485</v>
      </c>
      <c r="M664" s="356">
        <f>+VLOOKUP($E664,Emissions!$1:$1048576,MATCH(DATE(M$2,1,1),Emissions!$A$1:$LI$1),FALSE)</f>
        <v>3.0679597940000001</v>
      </c>
      <c r="N664" s="356">
        <f>+VLOOKUP($E664,Emissions!$1:$1048576,MATCH(DATE(N$2,1,1),Emissions!$A$1:$LI$1),FALSE)</f>
        <v>3.0929506440000001</v>
      </c>
      <c r="O664" s="356">
        <f>+VLOOKUP($E664,Emissions!$1:$1048576,MATCH(DATE(O$2,1,1),Emissions!$A$1:$LI$1),FALSE)</f>
        <v>3.0900184409999998</v>
      </c>
      <c r="P664" s="356">
        <f>+VLOOKUP($E664,Emissions!$1:$1048576,MATCH(DATE(P$2,1,1),Emissions!$A$1:$LI$1),FALSE)</f>
        <v>3.0582362619999999</v>
      </c>
      <c r="Q664" s="356">
        <f>+VLOOKUP($E664,Emissions!$1:$1048576,MATCH(DATE(Q$2,1,1),Emissions!$A$1:$LI$1),FALSE)</f>
        <v>3.0459925559999999</v>
      </c>
      <c r="R664" s="356">
        <f>+VLOOKUP($E664,Emissions!$1:$1048576,MATCH(DATE(R$2,1,1),Emissions!$A$1:$LI$1),FALSE)</f>
        <v>3.0557745509999998</v>
      </c>
      <c r="S664" s="356">
        <f>+VLOOKUP($E664,Emissions!$1:$1048576,MATCH(DATE(S$2,1,1),Emissions!$A$1:$LI$1),FALSE)</f>
        <v>3.0840831120000001</v>
      </c>
      <c r="T664" s="356">
        <f>+VLOOKUP($E664,Emissions!$1:$1048576,MATCH(DATE(T$2,1,1),Emissions!$A$1:$LI$1),FALSE)</f>
        <v>3.1265267859999999</v>
      </c>
      <c r="U664" s="356">
        <f>+VLOOKUP($E664,Emissions!$1:$1048576,MATCH(DATE(U$2,1,1),Emissions!$A$1:$LI$1),FALSE)</f>
        <v>3.1792046549999999</v>
      </c>
      <c r="V664" s="356">
        <f>+VLOOKUP($E664,Emissions!$1:$1048576,MATCH(DATE(V$2,1,1),Emissions!$A$1:$LI$1),FALSE)</f>
        <v>3.2335350759999999</v>
      </c>
      <c r="W664" s="356">
        <f>+VLOOKUP($E664,Emissions!$1:$1048576,MATCH(DATE(W$2,1,1),Emissions!$A$1:$LI$1),FALSE)</f>
        <v>3.2879567569999999</v>
      </c>
      <c r="X664" s="356">
        <f>+VLOOKUP($E664,Emissions!$1:$1048576,MATCH(DATE(X$2,1,1),Emissions!$A$1:$LI$1),FALSE)</f>
        <v>3.3412486819999998</v>
      </c>
      <c r="Y664" s="356">
        <f>+VLOOKUP($E664,Emissions!$1:$1048576,MATCH(DATE(Y$2,1,1),Emissions!$A$1:$LI$1),FALSE)</f>
        <v>3.3929871829999998</v>
      </c>
      <c r="Z664" s="356">
        <f>+VLOOKUP($E664,Emissions!$1:$1048576,MATCH(DATE(Z$2,1,1),Emissions!$A$1:$LI$1),FALSE)</f>
        <v>3.4430528169999999</v>
      </c>
      <c r="AA664" s="356">
        <f>+VLOOKUP($E664,Emissions!$1:$1048576,MATCH(DATE(AA$2,1,1),Emissions!$A$1:$LI$1),FALSE)</f>
        <v>3.4930684140000001</v>
      </c>
      <c r="AB664" s="356">
        <f>+VLOOKUP($E664,Emissions!$1:$1048576,MATCH(DATE(AB$2,1,1),Emissions!$A$1:$LI$1),FALSE)</f>
        <v>3.545220322</v>
      </c>
      <c r="AC664" s="356">
        <f>+VLOOKUP($E664,Emissions!$1:$1048576,MATCH(DATE(AC$2,1,1),Emissions!$A$1:$LI$1),FALSE)</f>
        <v>3.5995090109999999</v>
      </c>
      <c r="AD664" s="356">
        <f>+VLOOKUP($E664,Emissions!$1:$1048576,MATCH(DATE(AD$2,1,1),Emissions!$A$1:$LI$1),FALSE)</f>
        <v>3.6554891139999999</v>
      </c>
      <c r="AE664" s="356">
        <f>+VLOOKUP($E664,Emissions!$1:$1048576,MATCH(DATE(AE$2,1,1),Emissions!$A$1:$LI$1),FALSE)</f>
        <v>3.7120828709999998</v>
      </c>
      <c r="AF664" s="356">
        <f>+VLOOKUP($E664,Emissions!$1:$1048576,MATCH(DATE(AF$2,1,1),Emissions!$A$1:$LI$1),FALSE)</f>
        <v>3.7688469680000001</v>
      </c>
      <c r="AG664" s="356">
        <f>+VLOOKUP($E664,Emissions!$1:$1048576,MATCH(DATE(AG$2,1,1),Emissions!$A$1:$LI$1),FALSE)</f>
        <v>3.8272799069999999</v>
      </c>
      <c r="AH664" s="356">
        <f>+VLOOKUP($E664,Emissions!$1:$1048576,MATCH(DATE(AH$2,1,1),Emissions!$A$1:$LI$1),FALSE)</f>
        <v>3.8871588479999999</v>
      </c>
      <c r="AI664" s="356">
        <f>+VLOOKUP($E664,Emissions!$1:$1048576,MATCH(DATE(AI$2,1,1),Emissions!$A$1:$LI$1),FALSE)</f>
        <v>3.9480666210000002</v>
      </c>
      <c r="AJ664" s="356">
        <f>+VLOOKUP($E664,Emissions!$1:$1048576,MATCH(DATE(AJ$2,1,1),Emissions!$A$1:$LI$1),FALSE)</f>
        <v>4.0096340460000004</v>
      </c>
      <c r="AK664" s="356">
        <f>+VLOOKUP($E664,Emissions!$1:$1048576,MATCH(DATE(AK$2,1,1),Emissions!$A$1:$LI$1),FALSE)</f>
        <v>4.0726587639999998</v>
      </c>
      <c r="AL664" s="356">
        <f>+VLOOKUP($E664,Emissions!$1:$1048576,MATCH(DATE(AL$2,1,1),Emissions!$A$1:$LI$1),FALSE)</f>
        <v>4.1373913450000002</v>
      </c>
      <c r="AM664" s="356">
        <f>+VLOOKUP($E664,Emissions!$1:$1048576,MATCH(DATE(AM$2,1,1),Emissions!$A$1:$LI$1),FALSE)</f>
        <v>4.2033980770000001</v>
      </c>
      <c r="AN664" s="356">
        <f>+VLOOKUP($E664,Emissions!$1:$1048576,MATCH(DATE(AN$2,1,1),Emissions!$A$1:$LI$1),FALSE)</f>
        <v>4.2701697709999999</v>
      </c>
      <c r="AO664" s="356">
        <f>+VLOOKUP($E664,Emissions!$1:$1048576,MATCH(DATE(AO$2,1,1),Emissions!$A$1:$LI$1),FALSE)</f>
        <v>4.337246715</v>
      </c>
    </row>
    <row r="665" spans="1:41" ht="15" customHeight="1" x14ac:dyDescent="0.35">
      <c r="A665" s="407"/>
      <c r="B665" s="169"/>
      <c r="C665" s="137" t="s">
        <v>729</v>
      </c>
      <c r="D665" s="113" t="s">
        <v>1029</v>
      </c>
      <c r="E665" s="50" t="s">
        <v>2755</v>
      </c>
      <c r="F665" s="356">
        <f>+VLOOKUP($E665,Emissions!$1:$1048576,MATCH(DATE(F$2,1,1),Emissions!$A$1:$LI$1),FALSE)</f>
        <v>1.349850593</v>
      </c>
      <c r="G665" s="356">
        <f>+VLOOKUP($E665,Emissions!$1:$1048576,MATCH(DATE(G$2,1,1),Emissions!$A$1:$LI$1),FALSE)</f>
        <v>1.368742906</v>
      </c>
      <c r="H665" s="356">
        <f>+VLOOKUP($E665,Emissions!$1:$1048576,MATCH(DATE(H$2,1,1),Emissions!$A$1:$LI$1),FALSE)</f>
        <v>1.3738884650000001</v>
      </c>
      <c r="I665" s="356">
        <f>+VLOOKUP($E665,Emissions!$1:$1048576,MATCH(DATE(I$2,1,1),Emissions!$A$1:$LI$1),FALSE)</f>
        <v>1.3747718630000001</v>
      </c>
      <c r="J665" s="356">
        <f>+VLOOKUP($E665,Emissions!$1:$1048576,MATCH(DATE(J$2,1,1),Emissions!$A$1:$LI$1),FALSE)</f>
        <v>1.3985517380000001</v>
      </c>
      <c r="K665" s="356">
        <f>+VLOOKUP($E665,Emissions!$1:$1048576,MATCH(DATE(K$2,1,1),Emissions!$A$1:$LI$1),FALSE)</f>
        <v>1.445912576</v>
      </c>
      <c r="L665" s="356">
        <f>+VLOOKUP($E665,Emissions!$1:$1048576,MATCH(DATE(L$2,1,1),Emissions!$A$1:$LI$1),FALSE)</f>
        <v>1.48174603</v>
      </c>
      <c r="M665" s="356">
        <f>+VLOOKUP($E665,Emissions!$1:$1048576,MATCH(DATE(M$2,1,1),Emissions!$A$1:$LI$1),FALSE)</f>
        <v>1.511790977</v>
      </c>
      <c r="N665" s="356">
        <f>+VLOOKUP($E665,Emissions!$1:$1048576,MATCH(DATE(N$2,1,1),Emissions!$A$1:$LI$1),FALSE)</f>
        <v>1.5339358320000001</v>
      </c>
      <c r="O665" s="356">
        <f>+VLOOKUP($E665,Emissions!$1:$1048576,MATCH(DATE(O$2,1,1),Emissions!$A$1:$LI$1),FALSE)</f>
        <v>1.547643324</v>
      </c>
      <c r="P665" s="356">
        <f>+VLOOKUP($E665,Emissions!$1:$1048576,MATCH(DATE(P$2,1,1),Emissions!$A$1:$LI$1),FALSE)</f>
        <v>1.5523670519999999</v>
      </c>
      <c r="Q665" s="356">
        <f>+VLOOKUP($E665,Emissions!$1:$1048576,MATCH(DATE(Q$2,1,1),Emissions!$A$1:$LI$1),FALSE)</f>
        <v>1.564054925</v>
      </c>
      <c r="R665" s="356">
        <f>+VLOOKUP($E665,Emissions!$1:$1048576,MATCH(DATE(R$2,1,1),Emissions!$A$1:$LI$1),FALSE)</f>
        <v>1.583156893</v>
      </c>
      <c r="S665" s="356">
        <f>+VLOOKUP($E665,Emissions!$1:$1048576,MATCH(DATE(S$2,1,1),Emissions!$A$1:$LI$1),FALSE)</f>
        <v>1.6082181879999999</v>
      </c>
      <c r="T665" s="356">
        <f>+VLOOKUP($E665,Emissions!$1:$1048576,MATCH(DATE(T$2,1,1),Emissions!$A$1:$LI$1),FALSE)</f>
        <v>1.6375249860000001</v>
      </c>
      <c r="U665" s="356">
        <f>+VLOOKUP($E665,Emissions!$1:$1048576,MATCH(DATE(U$2,1,1),Emissions!$A$1:$LI$1),FALSE)</f>
        <v>1.6696434920000001</v>
      </c>
      <c r="V665" s="356">
        <f>+VLOOKUP($E665,Emissions!$1:$1048576,MATCH(DATE(V$2,1,1),Emissions!$A$1:$LI$1),FALSE)</f>
        <v>1.7007199180000001</v>
      </c>
      <c r="W665" s="356">
        <f>+VLOOKUP($E665,Emissions!$1:$1048576,MATCH(DATE(W$2,1,1),Emissions!$A$1:$LI$1),FALSE)</f>
        <v>1.731108208</v>
      </c>
      <c r="X665" s="356">
        <f>+VLOOKUP($E665,Emissions!$1:$1048576,MATCH(DATE(X$2,1,1),Emissions!$A$1:$LI$1),FALSE)</f>
        <v>1.7605955550000001</v>
      </c>
      <c r="Y665" s="356">
        <f>+VLOOKUP($E665,Emissions!$1:$1048576,MATCH(DATE(Y$2,1,1),Emissions!$A$1:$LI$1),FALSE)</f>
        <v>1.789128939</v>
      </c>
      <c r="Z665" s="356">
        <f>+VLOOKUP($E665,Emissions!$1:$1048576,MATCH(DATE(Z$2,1,1),Emissions!$A$1:$LI$1),FALSE)</f>
        <v>1.816655576</v>
      </c>
      <c r="AA665" s="356">
        <f>+VLOOKUP($E665,Emissions!$1:$1048576,MATCH(DATE(AA$2,1,1),Emissions!$A$1:$LI$1),FALSE)</f>
        <v>1.842463706</v>
      </c>
      <c r="AB665" s="356">
        <f>+VLOOKUP($E665,Emissions!$1:$1048576,MATCH(DATE(AB$2,1,1),Emissions!$A$1:$LI$1),FALSE)</f>
        <v>1.8685024830000001</v>
      </c>
      <c r="AC665" s="356">
        <f>+VLOOKUP($E665,Emissions!$1:$1048576,MATCH(DATE(AC$2,1,1),Emissions!$A$1:$LI$1),FALSE)</f>
        <v>1.894942103</v>
      </c>
      <c r="AD665" s="356">
        <f>+VLOOKUP($E665,Emissions!$1:$1048576,MATCH(DATE(AD$2,1,1),Emissions!$A$1:$LI$1),FALSE)</f>
        <v>1.9216530970000001</v>
      </c>
      <c r="AE665" s="356">
        <f>+VLOOKUP($E665,Emissions!$1:$1048576,MATCH(DATE(AE$2,1,1),Emissions!$A$1:$LI$1),FALSE)</f>
        <v>1.948103379</v>
      </c>
      <c r="AF665" s="356">
        <f>+VLOOKUP($E665,Emissions!$1:$1048576,MATCH(DATE(AF$2,1,1),Emissions!$A$1:$LI$1),FALSE)</f>
        <v>1.973072819</v>
      </c>
      <c r="AG665" s="356">
        <f>+VLOOKUP($E665,Emissions!$1:$1048576,MATCH(DATE(AG$2,1,1),Emissions!$A$1:$LI$1),FALSE)</f>
        <v>1.9984269050000001</v>
      </c>
      <c r="AH665" s="356">
        <f>+VLOOKUP($E665,Emissions!$1:$1048576,MATCH(DATE(AH$2,1,1),Emissions!$A$1:$LI$1),FALSE)</f>
        <v>2.0243663330000001</v>
      </c>
      <c r="AI665" s="356">
        <f>+VLOOKUP($E665,Emissions!$1:$1048576,MATCH(DATE(AI$2,1,1),Emissions!$A$1:$LI$1),FALSE)</f>
        <v>2.0508345060000002</v>
      </c>
      <c r="AJ665" s="356">
        <f>+VLOOKUP($E665,Emissions!$1:$1048576,MATCH(DATE(AJ$2,1,1),Emissions!$A$1:$LI$1),FALSE)</f>
        <v>2.0777477680000001</v>
      </c>
      <c r="AK665" s="356">
        <f>+VLOOKUP($E665,Emissions!$1:$1048576,MATCH(DATE(AK$2,1,1),Emissions!$A$1:$LI$1),FALSE)</f>
        <v>2.1050196670000001</v>
      </c>
      <c r="AL665" s="356">
        <f>+VLOOKUP($E665,Emissions!$1:$1048576,MATCH(DATE(AL$2,1,1),Emissions!$A$1:$LI$1),FALSE)</f>
        <v>2.13312854</v>
      </c>
      <c r="AM665" s="356">
        <f>+VLOOKUP($E665,Emissions!$1:$1048576,MATCH(DATE(AM$2,1,1),Emissions!$A$1:$LI$1),FALSE)</f>
        <v>2.1619924629999998</v>
      </c>
      <c r="AN665" s="356">
        <f>+VLOOKUP($E665,Emissions!$1:$1048576,MATCH(DATE(AN$2,1,1),Emissions!$A$1:$LI$1),FALSE)</f>
        <v>2.19144154</v>
      </c>
      <c r="AO665" s="356">
        <f>+VLOOKUP($E665,Emissions!$1:$1048576,MATCH(DATE(AO$2,1,1),Emissions!$A$1:$LI$1),FALSE)</f>
        <v>2.2213055910000001</v>
      </c>
    </row>
    <row r="666" spans="1:41" ht="15" customHeight="1" x14ac:dyDescent="0.35">
      <c r="A666" s="407"/>
      <c r="B666" s="169"/>
      <c r="C666" s="137" t="s">
        <v>730</v>
      </c>
      <c r="D666" s="113" t="s">
        <v>1029</v>
      </c>
      <c r="E666" s="50" t="s">
        <v>2756</v>
      </c>
      <c r="F666" s="356">
        <f>+VLOOKUP($E666,Emissions!$1:$1048576,MATCH(DATE(F$2,1,1),Emissions!$A$1:$LI$1),FALSE)</f>
        <v>3.9130440019999999</v>
      </c>
      <c r="G666" s="356">
        <f>+VLOOKUP($E666,Emissions!$1:$1048576,MATCH(DATE(G$2,1,1),Emissions!$A$1:$LI$1),FALSE)</f>
        <v>3.9841465939999998</v>
      </c>
      <c r="H666" s="356">
        <f>+VLOOKUP($E666,Emissions!$1:$1048576,MATCH(DATE(H$2,1,1),Emissions!$A$1:$LI$1),FALSE)</f>
        <v>4.0286904369999998</v>
      </c>
      <c r="I666" s="356">
        <f>+VLOOKUP($E666,Emissions!$1:$1048576,MATCH(DATE(I$2,1,1),Emissions!$A$1:$LI$1),FALSE)</f>
        <v>4.0598058970000004</v>
      </c>
      <c r="J666" s="356">
        <f>+VLOOKUP($E666,Emissions!$1:$1048576,MATCH(DATE(J$2,1,1),Emissions!$A$1:$LI$1),FALSE)</f>
        <v>4.1348217050000002</v>
      </c>
      <c r="K666" s="356">
        <f>+VLOOKUP($E666,Emissions!$1:$1048576,MATCH(DATE(K$2,1,1),Emissions!$A$1:$LI$1),FALSE)</f>
        <v>4.2684937139999999</v>
      </c>
      <c r="L666" s="356">
        <f>+VLOOKUP($E666,Emissions!$1:$1048576,MATCH(DATE(L$2,1,1),Emissions!$A$1:$LI$1),FALSE)</f>
        <v>4.3832882509999997</v>
      </c>
      <c r="M666" s="356">
        <f>+VLOOKUP($E666,Emissions!$1:$1048576,MATCH(DATE(M$2,1,1),Emissions!$A$1:$LI$1),FALSE)</f>
        <v>4.4962679899999998</v>
      </c>
      <c r="N666" s="356">
        <f>+VLOOKUP($E666,Emissions!$1:$1048576,MATCH(DATE(N$2,1,1),Emissions!$A$1:$LI$1),FALSE)</f>
        <v>4.6033304460000002</v>
      </c>
      <c r="O666" s="356">
        <f>+VLOOKUP($E666,Emissions!$1:$1048576,MATCH(DATE(O$2,1,1),Emissions!$A$1:$LI$1),FALSE)</f>
        <v>4.7037776249999999</v>
      </c>
      <c r="P666" s="356">
        <f>+VLOOKUP($E666,Emissions!$1:$1048576,MATCH(DATE(P$2,1,1),Emissions!$A$1:$LI$1),FALSE)</f>
        <v>4.794462695</v>
      </c>
      <c r="Q666" s="356">
        <f>+VLOOKUP($E666,Emissions!$1:$1048576,MATCH(DATE(Q$2,1,1),Emissions!$A$1:$LI$1),FALSE)</f>
        <v>4.8948099840000001</v>
      </c>
      <c r="R666" s="356">
        <f>+VLOOKUP($E666,Emissions!$1:$1048576,MATCH(DATE(R$2,1,1),Emissions!$A$1:$LI$1),FALSE)</f>
        <v>5.008809157</v>
      </c>
      <c r="S666" s="356">
        <f>+VLOOKUP($E666,Emissions!$1:$1048576,MATCH(DATE(S$2,1,1),Emissions!$A$1:$LI$1),FALSE)</f>
        <v>5.1344244799999998</v>
      </c>
      <c r="T666" s="356">
        <f>+VLOOKUP($E666,Emissions!$1:$1048576,MATCH(DATE(T$2,1,1),Emissions!$A$1:$LI$1),FALSE)</f>
        <v>5.2684752279999998</v>
      </c>
      <c r="U666" s="356">
        <f>+VLOOKUP($E666,Emissions!$1:$1048576,MATCH(DATE(U$2,1,1),Emissions!$A$1:$LI$1),FALSE)</f>
        <v>5.4082481710000003</v>
      </c>
      <c r="V666" s="356">
        <f>+VLOOKUP($E666,Emissions!$1:$1048576,MATCH(DATE(V$2,1,1),Emissions!$A$1:$LI$1),FALSE)</f>
        <v>5.5428701709999997</v>
      </c>
      <c r="W666" s="356">
        <f>+VLOOKUP($E666,Emissions!$1:$1048576,MATCH(DATE(W$2,1,1),Emissions!$A$1:$LI$1),FALSE)</f>
        <v>5.6747006170000001</v>
      </c>
      <c r="X666" s="356">
        <f>+VLOOKUP($E666,Emissions!$1:$1048576,MATCH(DATE(X$2,1,1),Emissions!$A$1:$LI$1),FALSE)</f>
        <v>5.8020746919999997</v>
      </c>
      <c r="Y666" s="356">
        <f>+VLOOKUP($E666,Emissions!$1:$1048576,MATCH(DATE(Y$2,1,1),Emissions!$A$1:$LI$1),FALSE)</f>
        <v>5.9240024900000003</v>
      </c>
      <c r="Z666" s="356">
        <f>+VLOOKUP($E666,Emissions!$1:$1048576,MATCH(DATE(Z$2,1,1),Emissions!$A$1:$LI$1),FALSE)</f>
        <v>6.0402489849999998</v>
      </c>
      <c r="AA666" s="356">
        <f>+VLOOKUP($E666,Emissions!$1:$1048576,MATCH(DATE(AA$2,1,1),Emissions!$A$1:$LI$1),FALSE)</f>
        <v>6.1437174839999997</v>
      </c>
      <c r="AB666" s="356">
        <f>+VLOOKUP($E666,Emissions!$1:$1048576,MATCH(DATE(AB$2,1,1),Emissions!$A$1:$LI$1),FALSE)</f>
        <v>6.2446399719999999</v>
      </c>
      <c r="AC666" s="356">
        <f>+VLOOKUP($E666,Emissions!$1:$1048576,MATCH(DATE(AC$2,1,1),Emissions!$A$1:$LI$1),FALSE)</f>
        <v>6.3448258729999996</v>
      </c>
      <c r="AD666" s="356">
        <f>+VLOOKUP($E666,Emissions!$1:$1048576,MATCH(DATE(AD$2,1,1),Emissions!$A$1:$LI$1),FALSE)</f>
        <v>6.4447176529999997</v>
      </c>
      <c r="AE666" s="356">
        <f>+VLOOKUP($E666,Emissions!$1:$1048576,MATCH(DATE(AE$2,1,1),Emissions!$A$1:$LI$1),FALSE)</f>
        <v>6.5437707339999998</v>
      </c>
      <c r="AF666" s="356">
        <f>+VLOOKUP($E666,Emissions!$1:$1048576,MATCH(DATE(AF$2,1,1),Emissions!$A$1:$LI$1),FALSE)</f>
        <v>6.6344687880000004</v>
      </c>
      <c r="AG666" s="356">
        <f>+VLOOKUP($E666,Emissions!$1:$1048576,MATCH(DATE(AG$2,1,1),Emissions!$A$1:$LI$1),FALSE)</f>
        <v>6.7266545740000003</v>
      </c>
      <c r="AH666" s="356">
        <f>+VLOOKUP($E666,Emissions!$1:$1048576,MATCH(DATE(AH$2,1,1),Emissions!$A$1:$LI$1),FALSE)</f>
        <v>6.8216909660000002</v>
      </c>
      <c r="AI666" s="356">
        <f>+VLOOKUP($E666,Emissions!$1:$1048576,MATCH(DATE(AI$2,1,1),Emissions!$A$1:$LI$1),FALSE)</f>
        <v>6.9195629289999996</v>
      </c>
      <c r="AJ666" s="356">
        <f>+VLOOKUP($E666,Emissions!$1:$1048576,MATCH(DATE(AJ$2,1,1),Emissions!$A$1:$LI$1),FALSE)</f>
        <v>7.0200175229999999</v>
      </c>
      <c r="AK666" s="356">
        <f>+VLOOKUP($E666,Emissions!$1:$1048576,MATCH(DATE(AK$2,1,1),Emissions!$A$1:$LI$1),FALSE)</f>
        <v>7.1211379939999997</v>
      </c>
      <c r="AL666" s="356">
        <f>+VLOOKUP($E666,Emissions!$1:$1048576,MATCH(DATE(AL$2,1,1),Emissions!$A$1:$LI$1),FALSE)</f>
        <v>7.2256480730000003</v>
      </c>
      <c r="AM666" s="356">
        <f>+VLOOKUP($E666,Emissions!$1:$1048576,MATCH(DATE(AM$2,1,1),Emissions!$A$1:$LI$1),FALSE)</f>
        <v>7.3334883880000001</v>
      </c>
      <c r="AN666" s="356">
        <f>+VLOOKUP($E666,Emissions!$1:$1048576,MATCH(DATE(AN$2,1,1),Emissions!$A$1:$LI$1),FALSE)</f>
        <v>7.4441457160000004</v>
      </c>
      <c r="AO666" s="356">
        <f>+VLOOKUP($E666,Emissions!$1:$1048576,MATCH(DATE(AO$2,1,1),Emissions!$A$1:$LI$1),FALSE)</f>
        <v>7.5570378380000003</v>
      </c>
    </row>
    <row r="667" spans="1:41" ht="15" customHeight="1" x14ac:dyDescent="0.35">
      <c r="A667" s="407"/>
      <c r="B667" s="169"/>
      <c r="C667" s="137" t="s">
        <v>731</v>
      </c>
      <c r="D667" s="113" t="s">
        <v>1029</v>
      </c>
      <c r="E667" s="50" t="s">
        <v>2757</v>
      </c>
      <c r="F667" s="356">
        <f>+VLOOKUP($E667,Emissions!$1:$1048576,MATCH(DATE(F$2,1,1),Emissions!$A$1:$LI$1),FALSE)</f>
        <v>1.0788665319999999</v>
      </c>
      <c r="G667" s="356">
        <f>+VLOOKUP($E667,Emissions!$1:$1048576,MATCH(DATE(G$2,1,1),Emissions!$A$1:$LI$1),FALSE)</f>
        <v>1.0871732009999999</v>
      </c>
      <c r="H667" s="356">
        <f>+VLOOKUP($E667,Emissions!$1:$1048576,MATCH(DATE(H$2,1,1),Emissions!$A$1:$LI$1),FALSE)</f>
        <v>1.084837606</v>
      </c>
      <c r="I667" s="356">
        <f>+VLOOKUP($E667,Emissions!$1:$1048576,MATCH(DATE(I$2,1,1),Emissions!$A$1:$LI$1),FALSE)</f>
        <v>1.0750662200000001</v>
      </c>
      <c r="J667" s="356">
        <f>+VLOOKUP($E667,Emissions!$1:$1048576,MATCH(DATE(J$2,1,1),Emissions!$A$1:$LI$1),FALSE)</f>
        <v>1.083309759</v>
      </c>
      <c r="K667" s="356">
        <f>+VLOOKUP($E667,Emissions!$1:$1048576,MATCH(DATE(K$2,1,1),Emissions!$A$1:$LI$1),FALSE)</f>
        <v>1.112218339</v>
      </c>
      <c r="L667" s="356">
        <f>+VLOOKUP($E667,Emissions!$1:$1048576,MATCH(DATE(L$2,1,1),Emissions!$A$1:$LI$1),FALSE)</f>
        <v>1.1372606700000001</v>
      </c>
      <c r="M667" s="356">
        <f>+VLOOKUP($E667,Emissions!$1:$1048576,MATCH(DATE(M$2,1,1),Emissions!$A$1:$LI$1),FALSE)</f>
        <v>1.1509824559999999</v>
      </c>
      <c r="N667" s="356">
        <f>+VLOOKUP($E667,Emissions!$1:$1048576,MATCH(DATE(N$2,1,1),Emissions!$A$1:$LI$1),FALSE)</f>
        <v>1.15250601</v>
      </c>
      <c r="O667" s="356">
        <f>+VLOOKUP($E667,Emissions!$1:$1048576,MATCH(DATE(O$2,1,1),Emissions!$A$1:$LI$1),FALSE)</f>
        <v>1.1422986930000001</v>
      </c>
      <c r="P667" s="356">
        <f>+VLOOKUP($E667,Emissions!$1:$1048576,MATCH(DATE(P$2,1,1),Emissions!$A$1:$LI$1),FALSE)</f>
        <v>1.1211288230000001</v>
      </c>
      <c r="Q667" s="356">
        <f>+VLOOKUP($E667,Emissions!$1:$1048576,MATCH(DATE(Q$2,1,1),Emissions!$A$1:$LI$1),FALSE)</f>
        <v>1.1118082</v>
      </c>
      <c r="R667" s="356">
        <f>+VLOOKUP($E667,Emissions!$1:$1048576,MATCH(DATE(R$2,1,1),Emissions!$A$1:$LI$1),FALSE)</f>
        <v>1.1127716000000001</v>
      </c>
      <c r="S667" s="356">
        <f>+VLOOKUP($E667,Emissions!$1:$1048576,MATCH(DATE(S$2,1,1),Emissions!$A$1:$LI$1),FALSE)</f>
        <v>1.121254505</v>
      </c>
      <c r="T667" s="356">
        <f>+VLOOKUP($E667,Emissions!$1:$1048576,MATCH(DATE(T$2,1,1),Emissions!$A$1:$LI$1),FALSE)</f>
        <v>1.1349277209999999</v>
      </c>
      <c r="U667" s="356">
        <f>+VLOOKUP($E667,Emissions!$1:$1048576,MATCH(DATE(U$2,1,1),Emissions!$A$1:$LI$1),FALSE)</f>
        <v>1.1520802530000001</v>
      </c>
      <c r="V667" s="356">
        <f>+VLOOKUP($E667,Emissions!$1:$1048576,MATCH(DATE(V$2,1,1),Emissions!$A$1:$LI$1),FALSE)</f>
        <v>1.168727874</v>
      </c>
      <c r="W667" s="356">
        <f>+VLOOKUP($E667,Emissions!$1:$1048576,MATCH(DATE(W$2,1,1),Emissions!$A$1:$LI$1),FALSE)</f>
        <v>1.1850529649999999</v>
      </c>
      <c r="X667" s="356">
        <f>+VLOOKUP($E667,Emissions!$1:$1048576,MATCH(DATE(X$2,1,1),Emissions!$A$1:$LI$1),FALSE)</f>
        <v>1.200854479</v>
      </c>
      <c r="Y667" s="356">
        <f>+VLOOKUP($E667,Emissions!$1:$1048576,MATCH(DATE(Y$2,1,1),Emissions!$A$1:$LI$1),FALSE)</f>
        <v>1.2160882770000001</v>
      </c>
      <c r="Z667" s="356">
        <f>+VLOOKUP($E667,Emissions!$1:$1048576,MATCH(DATE(Z$2,1,1),Emissions!$A$1:$LI$1),FALSE)</f>
        <v>1.23076242</v>
      </c>
      <c r="AA667" s="356">
        <f>+VLOOKUP($E667,Emissions!$1:$1048576,MATCH(DATE(AA$2,1,1),Emissions!$A$1:$LI$1),FALSE)</f>
        <v>1.2447906230000001</v>
      </c>
      <c r="AB667" s="356">
        <f>+VLOOKUP($E667,Emissions!$1:$1048576,MATCH(DATE(AB$2,1,1),Emissions!$A$1:$LI$1),FALSE)</f>
        <v>1.259642803</v>
      </c>
      <c r="AC667" s="356">
        <f>+VLOOKUP($E667,Emissions!$1:$1048576,MATCH(DATE(AC$2,1,1),Emissions!$A$1:$LI$1),FALSE)</f>
        <v>1.27532416</v>
      </c>
      <c r="AD667" s="356">
        <f>+VLOOKUP($E667,Emissions!$1:$1048576,MATCH(DATE(AD$2,1,1),Emissions!$A$1:$LI$1),FALSE)</f>
        <v>1.291624044</v>
      </c>
      <c r="AE667" s="356">
        <f>+VLOOKUP($E667,Emissions!$1:$1048576,MATCH(DATE(AE$2,1,1),Emissions!$A$1:$LI$1),FALSE)</f>
        <v>1.308171092</v>
      </c>
      <c r="AF667" s="356">
        <f>+VLOOKUP($E667,Emissions!$1:$1048576,MATCH(DATE(AF$2,1,1),Emissions!$A$1:$LI$1),FALSE)</f>
        <v>1.3241093850000001</v>
      </c>
      <c r="AG667" s="356">
        <f>+VLOOKUP($E667,Emissions!$1:$1048576,MATCH(DATE(AG$2,1,1),Emissions!$A$1:$LI$1),FALSE)</f>
        <v>1.340797944</v>
      </c>
      <c r="AH667" s="356">
        <f>+VLOOKUP($E667,Emissions!$1:$1048576,MATCH(DATE(AH$2,1,1),Emissions!$A$1:$LI$1),FALSE)</f>
        <v>1.35825997</v>
      </c>
      <c r="AI667" s="356">
        <f>+VLOOKUP($E667,Emissions!$1:$1048576,MATCH(DATE(AI$2,1,1),Emissions!$A$1:$LI$1),FALSE)</f>
        <v>1.376333746</v>
      </c>
      <c r="AJ667" s="356">
        <f>+VLOOKUP($E667,Emissions!$1:$1048576,MATCH(DATE(AJ$2,1,1),Emissions!$A$1:$LI$1),FALSE)</f>
        <v>1.3948594949999999</v>
      </c>
      <c r="AK667" s="356">
        <f>+VLOOKUP($E667,Emissions!$1:$1048576,MATCH(DATE(AK$2,1,1),Emissions!$A$1:$LI$1),FALSE)</f>
        <v>1.4139081</v>
      </c>
      <c r="AL667" s="356">
        <f>+VLOOKUP($E667,Emissions!$1:$1048576,MATCH(DATE(AL$2,1,1),Emissions!$A$1:$LI$1),FALSE)</f>
        <v>1.433758037</v>
      </c>
      <c r="AM667" s="356">
        <f>+VLOOKUP($E667,Emissions!$1:$1048576,MATCH(DATE(AM$2,1,1),Emissions!$A$1:$LI$1),FALSE)</f>
        <v>1.454253593</v>
      </c>
      <c r="AN667" s="356">
        <f>+VLOOKUP($E667,Emissions!$1:$1048576,MATCH(DATE(AN$2,1,1),Emissions!$A$1:$LI$1),FALSE)</f>
        <v>1.4751953579999999</v>
      </c>
      <c r="AO667" s="356">
        <f>+VLOOKUP($E667,Emissions!$1:$1048576,MATCH(DATE(AO$2,1,1),Emissions!$A$1:$LI$1),FALSE)</f>
        <v>1.496405489</v>
      </c>
    </row>
    <row r="668" spans="1:41" ht="15" customHeight="1" x14ac:dyDescent="0.35">
      <c r="A668" s="407"/>
      <c r="B668" s="169"/>
      <c r="C668" s="137" t="s">
        <v>732</v>
      </c>
      <c r="D668" s="113" t="s">
        <v>1029</v>
      </c>
      <c r="E668" s="50" t="s">
        <v>2758</v>
      </c>
      <c r="F668" s="322">
        <f>+VLOOKUP($E668,Emissions!$1:$1048576,MATCH(DATE(F$2,1,1),Emissions!$A$1:$LI$1),FALSE)</f>
        <v>3.3295467379999999</v>
      </c>
      <c r="G668" s="322">
        <f>+VLOOKUP($E668,Emissions!$1:$1048576,MATCH(DATE(G$2,1,1),Emissions!$A$1:$LI$1),FALSE)</f>
        <v>3.356500729</v>
      </c>
      <c r="H668" s="322">
        <f>+VLOOKUP($E668,Emissions!$1:$1048576,MATCH(DATE(H$2,1,1),Emissions!$A$1:$LI$1),FALSE)</f>
        <v>3.347410059</v>
      </c>
      <c r="I668" s="322">
        <f>+VLOOKUP($E668,Emissions!$1:$1048576,MATCH(DATE(I$2,1,1),Emissions!$A$1:$LI$1),FALSE)</f>
        <v>3.330866093</v>
      </c>
      <c r="J668" s="322">
        <f>+VLOOKUP($E668,Emissions!$1:$1048576,MATCH(DATE(J$2,1,1),Emissions!$A$1:$LI$1),FALSE)</f>
        <v>3.3741300559999998</v>
      </c>
      <c r="K668" s="322">
        <f>+VLOOKUP($E668,Emissions!$1:$1048576,MATCH(DATE(K$2,1,1),Emissions!$A$1:$LI$1),FALSE)</f>
        <v>3.4782797809999999</v>
      </c>
      <c r="L668" s="322">
        <f>+VLOOKUP($E668,Emissions!$1:$1048576,MATCH(DATE(L$2,1,1),Emissions!$A$1:$LI$1),FALSE)</f>
        <v>3.5616101740000001</v>
      </c>
      <c r="M668" s="322">
        <f>+VLOOKUP($E668,Emissions!$1:$1048576,MATCH(DATE(M$2,1,1),Emissions!$A$1:$LI$1),FALSE)</f>
        <v>3.626019136</v>
      </c>
      <c r="N668" s="322">
        <f>+VLOOKUP($E668,Emissions!$1:$1048576,MATCH(DATE(N$2,1,1),Emissions!$A$1:$LI$1),FALSE)</f>
        <v>3.6643058630000001</v>
      </c>
      <c r="O668" s="322">
        <f>+VLOOKUP($E668,Emissions!$1:$1048576,MATCH(DATE(O$2,1,1),Emissions!$A$1:$LI$1),FALSE)</f>
        <v>3.6742716340000001</v>
      </c>
      <c r="P668" s="322">
        <f>+VLOOKUP($E668,Emissions!$1:$1048576,MATCH(DATE(P$2,1,1),Emissions!$A$1:$LI$1),FALSE)</f>
        <v>3.6537341130000001</v>
      </c>
      <c r="Q668" s="322">
        <f>+VLOOKUP($E668,Emissions!$1:$1048576,MATCH(DATE(Q$2,1,1),Emissions!$A$1:$LI$1),FALSE)</f>
        <v>3.6573902569999999</v>
      </c>
      <c r="R668" s="322">
        <f>+VLOOKUP($E668,Emissions!$1:$1048576,MATCH(DATE(R$2,1,1),Emissions!$A$1:$LI$1),FALSE)</f>
        <v>3.6847465700000002</v>
      </c>
      <c r="S668" s="322">
        <f>+VLOOKUP($E668,Emissions!$1:$1048576,MATCH(DATE(S$2,1,1),Emissions!$A$1:$LI$1),FALSE)</f>
        <v>3.7302934030000001</v>
      </c>
      <c r="T668" s="322">
        <f>+VLOOKUP($E668,Emissions!$1:$1048576,MATCH(DATE(T$2,1,1),Emissions!$A$1:$LI$1),FALSE)</f>
        <v>3.788841809</v>
      </c>
      <c r="U668" s="322">
        <f>+VLOOKUP($E668,Emissions!$1:$1048576,MATCH(DATE(U$2,1,1),Emissions!$A$1:$LI$1),FALSE)</f>
        <v>3.8563698049999999</v>
      </c>
      <c r="V668" s="322">
        <f>+VLOOKUP($E668,Emissions!$1:$1048576,MATCH(DATE(V$2,1,1),Emissions!$A$1:$LI$1),FALSE)</f>
        <v>3.9216795640000002</v>
      </c>
      <c r="W668" s="322">
        <f>+VLOOKUP($E668,Emissions!$1:$1048576,MATCH(DATE(W$2,1,1),Emissions!$A$1:$LI$1),FALSE)</f>
        <v>3.9858280619999999</v>
      </c>
      <c r="X668" s="322">
        <f>+VLOOKUP($E668,Emissions!$1:$1048576,MATCH(DATE(X$2,1,1),Emissions!$A$1:$LI$1),FALSE)</f>
        <v>4.048270939</v>
      </c>
      <c r="Y668" s="322">
        <f>+VLOOKUP($E668,Emissions!$1:$1048576,MATCH(DATE(Y$2,1,1),Emissions!$A$1:$LI$1),FALSE)</f>
        <v>4.1087798969999998</v>
      </c>
      <c r="Z668" s="322">
        <f>+VLOOKUP($E668,Emissions!$1:$1048576,MATCH(DATE(Z$2,1,1),Emissions!$A$1:$LI$1),FALSE)</f>
        <v>4.1673387760000002</v>
      </c>
      <c r="AA668" s="322">
        <f>+VLOOKUP($E668,Emissions!$1:$1048576,MATCH(DATE(AA$2,1,1),Emissions!$A$1:$LI$1),FALSE)</f>
        <v>4.2225701569999998</v>
      </c>
      <c r="AB668" s="322">
        <f>+VLOOKUP($E668,Emissions!$1:$1048576,MATCH(DATE(AB$2,1,1),Emissions!$A$1:$LI$1),FALSE)</f>
        <v>4.2797149369999996</v>
      </c>
      <c r="AC668" s="322">
        <f>+VLOOKUP($E668,Emissions!$1:$1048576,MATCH(DATE(AC$2,1,1),Emissions!$A$1:$LI$1),FALSE)</f>
        <v>4.3391914610000004</v>
      </c>
      <c r="AD668" s="322">
        <f>+VLOOKUP($E668,Emissions!$1:$1048576,MATCH(DATE(AD$2,1,1),Emissions!$A$1:$LI$1),FALSE)</f>
        <v>4.4005520300000001</v>
      </c>
      <c r="AE668" s="322">
        <f>+VLOOKUP($E668,Emissions!$1:$1048576,MATCH(DATE(AE$2,1,1),Emissions!$A$1:$LI$1),FALSE)</f>
        <v>4.4628723590000003</v>
      </c>
      <c r="AF668" s="322">
        <f>+VLOOKUP($E668,Emissions!$1:$1048576,MATCH(DATE(AF$2,1,1),Emissions!$A$1:$LI$1),FALSE)</f>
        <v>4.5228275460000003</v>
      </c>
      <c r="AG668" s="322">
        <f>+VLOOKUP($E668,Emissions!$1:$1048576,MATCH(DATE(AG$2,1,1),Emissions!$A$1:$LI$1),FALSE)</f>
        <v>4.5852670629999999</v>
      </c>
      <c r="AH668" s="322">
        <f>+VLOOKUP($E668,Emissions!$1:$1048576,MATCH(DATE(AH$2,1,1),Emissions!$A$1:$LI$1),FALSE)</f>
        <v>4.6504553719999997</v>
      </c>
      <c r="AI668" s="322">
        <f>+VLOOKUP($E668,Emissions!$1:$1048576,MATCH(DATE(AI$2,1,1),Emissions!$A$1:$LI$1),FALSE)</f>
        <v>4.7179012629999999</v>
      </c>
      <c r="AJ668" s="322">
        <f>+VLOOKUP($E668,Emissions!$1:$1048576,MATCH(DATE(AJ$2,1,1),Emissions!$A$1:$LI$1),FALSE)</f>
        <v>4.7870772810000002</v>
      </c>
      <c r="AK668" s="322">
        <f>+VLOOKUP($E668,Emissions!$1:$1048576,MATCH(DATE(AK$2,1,1),Emissions!$A$1:$LI$1),FALSE)</f>
        <v>4.8579500500000004</v>
      </c>
      <c r="AL668" s="322">
        <f>+VLOOKUP($E668,Emissions!$1:$1048576,MATCH(DATE(AL$2,1,1),Emissions!$A$1:$LI$1),FALSE)</f>
        <v>4.931575928</v>
      </c>
      <c r="AM668" s="322">
        <f>+VLOOKUP($E668,Emissions!$1:$1048576,MATCH(DATE(AM$2,1,1),Emissions!$A$1:$LI$1),FALSE)</f>
        <v>5.0075022269999998</v>
      </c>
      <c r="AN668" s="322">
        <f>+VLOOKUP($E668,Emissions!$1:$1048576,MATCH(DATE(AN$2,1,1),Emissions!$A$1:$LI$1),FALSE)</f>
        <v>5.0850885469999998</v>
      </c>
      <c r="AO668" s="322">
        <f>+VLOOKUP($E668,Emissions!$1:$1048576,MATCH(DATE(AO$2,1,1),Emissions!$A$1:$LI$1),FALSE)</f>
        <v>5.1637373379999998</v>
      </c>
    </row>
    <row r="669" spans="1:41" ht="15" customHeight="1" x14ac:dyDescent="0.35">
      <c r="A669" s="407"/>
      <c r="B669" s="169"/>
      <c r="C669" s="137" t="s">
        <v>733</v>
      </c>
      <c r="D669" s="113" t="s">
        <v>1029</v>
      </c>
      <c r="E669" s="50" t="s">
        <v>2759</v>
      </c>
      <c r="F669" s="356">
        <f>+VLOOKUP($E669,Emissions!$1:$1048576,MATCH(DATE(F$2,1,1),Emissions!$A$1:$LI$1),FALSE)</f>
        <v>0.76956908749999997</v>
      </c>
      <c r="G669" s="356">
        <f>+VLOOKUP($E669,Emissions!$1:$1048576,MATCH(DATE(G$2,1,1),Emissions!$A$1:$LI$1),FALSE)</f>
        <v>0.78587164220000005</v>
      </c>
      <c r="H669" s="356">
        <f>+VLOOKUP($E669,Emissions!$1:$1048576,MATCH(DATE(H$2,1,1),Emissions!$A$1:$LI$1),FALSE)</f>
        <v>0.79560976299999997</v>
      </c>
      <c r="I669" s="356">
        <f>+VLOOKUP($E669,Emissions!$1:$1048576,MATCH(DATE(I$2,1,1),Emissions!$A$1:$LI$1),FALSE)</f>
        <v>0.80159940519999995</v>
      </c>
      <c r="J669" s="356">
        <f>+VLOOKUP($E669,Emissions!$1:$1048576,MATCH(DATE(J$2,1,1),Emissions!$A$1:$LI$1),FALSE)</f>
        <v>0.81830332510000003</v>
      </c>
      <c r="K669" s="356">
        <f>+VLOOKUP($E669,Emissions!$1:$1048576,MATCH(DATE(K$2,1,1),Emissions!$A$1:$LI$1),FALSE)</f>
        <v>0.84734195700000003</v>
      </c>
      <c r="L669" s="356">
        <f>+VLOOKUP($E669,Emissions!$1:$1048576,MATCH(DATE(L$2,1,1),Emissions!$A$1:$LI$1),FALSE)</f>
        <v>0.87127489550000004</v>
      </c>
      <c r="M669" s="356">
        <f>+VLOOKUP($E669,Emissions!$1:$1048576,MATCH(DATE(M$2,1,1),Emissions!$A$1:$LI$1),FALSE)</f>
        <v>0.89168515589999997</v>
      </c>
      <c r="N669" s="356">
        <f>+VLOOKUP($E669,Emissions!$1:$1048576,MATCH(DATE(N$2,1,1),Emissions!$A$1:$LI$1),FALSE)</f>
        <v>0.90759047640000001</v>
      </c>
      <c r="O669" s="356">
        <f>+VLOOKUP($E669,Emissions!$1:$1048576,MATCH(DATE(O$2,1,1),Emissions!$A$1:$LI$1),FALSE)</f>
        <v>0.91860746940000004</v>
      </c>
      <c r="P669" s="356">
        <f>+VLOOKUP($E669,Emissions!$1:$1048576,MATCH(DATE(P$2,1,1),Emissions!$A$1:$LI$1),FALSE)</f>
        <v>0.92404419540000005</v>
      </c>
      <c r="Q669" s="356">
        <f>+VLOOKUP($E669,Emissions!$1:$1048576,MATCH(DATE(Q$2,1,1),Emissions!$A$1:$LI$1),FALSE)</f>
        <v>0.93388903710000004</v>
      </c>
      <c r="R669" s="356">
        <f>+VLOOKUP($E669,Emissions!$1:$1048576,MATCH(DATE(R$2,1,1),Emissions!$A$1:$LI$1),FALSE)</f>
        <v>0.94809304279999995</v>
      </c>
      <c r="S669" s="356">
        <f>+VLOOKUP($E669,Emissions!$1:$1048576,MATCH(DATE(S$2,1,1),Emissions!$A$1:$LI$1),FALSE)</f>
        <v>0.96557922600000001</v>
      </c>
      <c r="T669" s="356">
        <f>+VLOOKUP($E669,Emissions!$1:$1048576,MATCH(DATE(T$2,1,1),Emissions!$A$1:$LI$1),FALSE)</f>
        <v>0.98536649629999995</v>
      </c>
      <c r="U669" s="356">
        <f>+VLOOKUP($E669,Emissions!$1:$1048576,MATCH(DATE(U$2,1,1),Emissions!$A$1:$LI$1),FALSE)</f>
        <v>1.0067365770000001</v>
      </c>
      <c r="V669" s="356">
        <f>+VLOOKUP($E669,Emissions!$1:$1048576,MATCH(DATE(V$2,1,1),Emissions!$A$1:$LI$1),FALSE)</f>
        <v>1.0269208599999999</v>
      </c>
      <c r="W669" s="356">
        <f>+VLOOKUP($E669,Emissions!$1:$1048576,MATCH(DATE(W$2,1,1),Emissions!$A$1:$LI$1),FALSE)</f>
        <v>1.046806404</v>
      </c>
      <c r="X669" s="356">
        <f>+VLOOKUP($E669,Emissions!$1:$1048576,MATCH(DATE(X$2,1,1),Emissions!$A$1:$LI$1),FALSE)</f>
        <v>1.066359399</v>
      </c>
      <c r="Y669" s="356">
        <f>+VLOOKUP($E669,Emissions!$1:$1048576,MATCH(DATE(Y$2,1,1),Emissions!$A$1:$LI$1),FALSE)</f>
        <v>1.0855924619999999</v>
      </c>
      <c r="Z669" s="356">
        <f>+VLOOKUP($E669,Emissions!$1:$1048576,MATCH(DATE(Z$2,1,1),Emissions!$A$1:$LI$1),FALSE)</f>
        <v>1.1045707469999999</v>
      </c>
      <c r="AA669" s="356">
        <f>+VLOOKUP($E669,Emissions!$1:$1048576,MATCH(DATE(AA$2,1,1),Emissions!$A$1:$LI$1),FALSE)</f>
        <v>1.122017662</v>
      </c>
      <c r="AB669" s="356">
        <f>+VLOOKUP($E669,Emissions!$1:$1048576,MATCH(DATE(AB$2,1,1),Emissions!$A$1:$LI$1),FALSE)</f>
        <v>1.1400241019999999</v>
      </c>
      <c r="AC669" s="356">
        <f>+VLOOKUP($E669,Emissions!$1:$1048576,MATCH(DATE(AC$2,1,1),Emissions!$A$1:$LI$1),FALSE)</f>
        <v>1.158747392</v>
      </c>
      <c r="AD669" s="356">
        <f>+VLOOKUP($E669,Emissions!$1:$1048576,MATCH(DATE(AD$2,1,1),Emissions!$A$1:$LI$1),FALSE)</f>
        <v>1.178094674</v>
      </c>
      <c r="AE669" s="356">
        <f>+VLOOKUP($E669,Emissions!$1:$1048576,MATCH(DATE(AE$2,1,1),Emissions!$A$1:$LI$1),FALSE)</f>
        <v>1.1978887119999999</v>
      </c>
      <c r="AF669" s="356">
        <f>+VLOOKUP($E669,Emissions!$1:$1048576,MATCH(DATE(AF$2,1,1),Emissions!$A$1:$LI$1),FALSE)</f>
        <v>1.216432644</v>
      </c>
      <c r="AG669" s="356">
        <f>+VLOOKUP($E669,Emissions!$1:$1048576,MATCH(DATE(AG$2,1,1),Emissions!$A$1:$LI$1),FALSE)</f>
        <v>1.235715766</v>
      </c>
      <c r="AH669" s="356">
        <f>+VLOOKUP($E669,Emissions!$1:$1048576,MATCH(DATE(AH$2,1,1),Emissions!$A$1:$LI$1),FALSE)</f>
        <v>1.2558490360000001</v>
      </c>
      <c r="AI669" s="356">
        <f>+VLOOKUP($E669,Emissions!$1:$1048576,MATCH(DATE(AI$2,1,1),Emissions!$A$1:$LI$1),FALSE)</f>
        <v>1.276713225</v>
      </c>
      <c r="AJ669" s="356">
        <f>+VLOOKUP($E669,Emissions!$1:$1048576,MATCH(DATE(AJ$2,1,1),Emissions!$A$1:$LI$1),FALSE)</f>
        <v>1.2981793399999999</v>
      </c>
      <c r="AK669" s="356">
        <f>+VLOOKUP($E669,Emissions!$1:$1048576,MATCH(DATE(AK$2,1,1),Emissions!$A$1:$LI$1),FALSE)</f>
        <v>1.319923213</v>
      </c>
      <c r="AL669" s="356">
        <f>+VLOOKUP($E669,Emissions!$1:$1048576,MATCH(DATE(AL$2,1,1),Emissions!$A$1:$LI$1),FALSE)</f>
        <v>1.342453605</v>
      </c>
      <c r="AM669" s="356">
        <f>+VLOOKUP($E669,Emissions!$1:$1048576,MATCH(DATE(AM$2,1,1),Emissions!$A$1:$LI$1),FALSE)</f>
        <v>1.3656810130000001</v>
      </c>
      <c r="AN669" s="356">
        <f>+VLOOKUP($E669,Emissions!$1:$1048576,MATCH(DATE(AN$2,1,1),Emissions!$A$1:$LI$1),FALSE)</f>
        <v>1.389455613</v>
      </c>
      <c r="AO669" s="356">
        <f>+VLOOKUP($E669,Emissions!$1:$1048576,MATCH(DATE(AO$2,1,1),Emissions!$A$1:$LI$1),FALSE)</f>
        <v>1.4136386990000001</v>
      </c>
    </row>
    <row r="670" spans="1:41" ht="15" customHeight="1" x14ac:dyDescent="0.35">
      <c r="A670" s="407"/>
      <c r="B670" s="169"/>
      <c r="C670" s="137" t="s">
        <v>734</v>
      </c>
      <c r="D670" s="113" t="s">
        <v>1029</v>
      </c>
      <c r="E670" s="50" t="s">
        <v>2760</v>
      </c>
      <c r="F670" s="356">
        <f>+VLOOKUP($E670,Emissions!$1:$1048576,MATCH(DATE(F$2,1,1),Emissions!$A$1:$LI$1),FALSE)</f>
        <v>0.90921196540000004</v>
      </c>
      <c r="G670" s="356">
        <f>+VLOOKUP($E670,Emissions!$1:$1048576,MATCH(DATE(G$2,1,1),Emissions!$A$1:$LI$1),FALSE)</f>
        <v>0.9215640074</v>
      </c>
      <c r="H670" s="356">
        <f>+VLOOKUP($E670,Emissions!$1:$1048576,MATCH(DATE(H$2,1,1),Emissions!$A$1:$LI$1),FALSE)</f>
        <v>0.92485936710000005</v>
      </c>
      <c r="I670" s="356">
        <f>+VLOOKUP($E670,Emissions!$1:$1048576,MATCH(DATE(I$2,1,1),Emissions!$A$1:$LI$1),FALSE)</f>
        <v>0.92315201430000005</v>
      </c>
      <c r="J670" s="356">
        <f>+VLOOKUP($E670,Emissions!$1:$1048576,MATCH(DATE(J$2,1,1),Emissions!$A$1:$LI$1),FALSE)</f>
        <v>0.93599369119999998</v>
      </c>
      <c r="K670" s="356">
        <f>+VLOOKUP($E670,Emissions!$1:$1048576,MATCH(DATE(K$2,1,1),Emissions!$A$1:$LI$1),FALSE)</f>
        <v>0.966861568</v>
      </c>
      <c r="L670" s="356">
        <f>+VLOOKUP($E670,Emissions!$1:$1048576,MATCH(DATE(L$2,1,1),Emissions!$A$1:$LI$1),FALSE)</f>
        <v>0.99115847319999995</v>
      </c>
      <c r="M670" s="356">
        <f>+VLOOKUP($E670,Emissions!$1:$1048576,MATCH(DATE(M$2,1,1),Emissions!$A$1:$LI$1),FALSE)</f>
        <v>1.0090086730000001</v>
      </c>
      <c r="N670" s="356">
        <f>+VLOOKUP($E670,Emissions!$1:$1048576,MATCH(DATE(N$2,1,1),Emissions!$A$1:$LI$1),FALSE)</f>
        <v>1.0196075819999999</v>
      </c>
      <c r="O670" s="356">
        <f>+VLOOKUP($E670,Emissions!$1:$1048576,MATCH(DATE(O$2,1,1),Emissions!$A$1:$LI$1),FALSE)</f>
        <v>1.0229337780000001</v>
      </c>
      <c r="P670" s="356">
        <f>+VLOOKUP($E670,Emissions!$1:$1048576,MATCH(DATE(P$2,1,1),Emissions!$A$1:$LI$1),FALSE)</f>
        <v>1.019199027</v>
      </c>
      <c r="Q670" s="356">
        <f>+VLOOKUP($E670,Emissions!$1:$1048576,MATCH(DATE(Q$2,1,1),Emissions!$A$1:$LI$1),FALSE)</f>
        <v>1.022275153</v>
      </c>
      <c r="R670" s="356">
        <f>+VLOOKUP($E670,Emissions!$1:$1048576,MATCH(DATE(R$2,1,1),Emissions!$A$1:$LI$1),FALSE)</f>
        <v>1.032041964</v>
      </c>
      <c r="S670" s="356">
        <f>+VLOOKUP($E670,Emissions!$1:$1048576,MATCH(DATE(S$2,1,1),Emissions!$A$1:$LI$1),FALSE)</f>
        <v>1.0470616770000001</v>
      </c>
      <c r="T670" s="356">
        <f>+VLOOKUP($E670,Emissions!$1:$1048576,MATCH(DATE(T$2,1,1),Emissions!$A$1:$LI$1),FALSE)</f>
        <v>1.06584199</v>
      </c>
      <c r="U670" s="356">
        <f>+VLOOKUP($E670,Emissions!$1:$1048576,MATCH(DATE(U$2,1,1),Emissions!$A$1:$LI$1),FALSE)</f>
        <v>1.087204684</v>
      </c>
      <c r="V670" s="356">
        <f>+VLOOKUP($E670,Emissions!$1:$1048576,MATCH(DATE(V$2,1,1),Emissions!$A$1:$LI$1),FALSE)</f>
        <v>1.1083874680000001</v>
      </c>
      <c r="W670" s="356">
        <f>+VLOOKUP($E670,Emissions!$1:$1048576,MATCH(DATE(W$2,1,1),Emissions!$A$1:$LI$1),FALSE)</f>
        <v>1.129209119</v>
      </c>
      <c r="X670" s="356">
        <f>+VLOOKUP($E670,Emissions!$1:$1048576,MATCH(DATE(X$2,1,1),Emissions!$A$1:$LI$1),FALSE)</f>
        <v>1.1494860490000001</v>
      </c>
      <c r="Y670" s="356">
        <f>+VLOOKUP($E670,Emissions!$1:$1048576,MATCH(DATE(Y$2,1,1),Emissions!$A$1:$LI$1),FALSE)</f>
        <v>1.169278032</v>
      </c>
      <c r="Z670" s="356">
        <f>+VLOOKUP($E670,Emissions!$1:$1048576,MATCH(DATE(Z$2,1,1),Emissions!$A$1:$LI$1),FALSE)</f>
        <v>1.1886622739999999</v>
      </c>
      <c r="AA670" s="356">
        <f>+VLOOKUP($E670,Emissions!$1:$1048576,MATCH(DATE(AA$2,1,1),Emissions!$A$1:$LI$1),FALSE)</f>
        <v>1.2077155429999999</v>
      </c>
      <c r="AB670" s="356">
        <f>+VLOOKUP($E670,Emissions!$1:$1048576,MATCH(DATE(AB$2,1,1),Emissions!$A$1:$LI$1),FALSE)</f>
        <v>1.2274062729999999</v>
      </c>
      <c r="AC670" s="356">
        <f>+VLOOKUP($E670,Emissions!$1:$1048576,MATCH(DATE(AC$2,1,1),Emissions!$A$1:$LI$1),FALSE)</f>
        <v>1.247789421</v>
      </c>
      <c r="AD670" s="356">
        <f>+VLOOKUP($E670,Emissions!$1:$1048576,MATCH(DATE(AD$2,1,1),Emissions!$A$1:$LI$1),FALSE)</f>
        <v>1.2687412259999999</v>
      </c>
      <c r="AE670" s="356">
        <f>+VLOOKUP($E670,Emissions!$1:$1048576,MATCH(DATE(AE$2,1,1),Emissions!$A$1:$LI$1),FALSE)</f>
        <v>1.2898475760000001</v>
      </c>
      <c r="AF670" s="356">
        <f>+VLOOKUP($E670,Emissions!$1:$1048576,MATCH(DATE(AF$2,1,1),Emissions!$A$1:$LI$1),FALSE)</f>
        <v>1.3105032190000001</v>
      </c>
      <c r="AG670" s="356">
        <f>+VLOOKUP($E670,Emissions!$1:$1048576,MATCH(DATE(AG$2,1,1),Emissions!$A$1:$LI$1),FALSE)</f>
        <v>1.331467078</v>
      </c>
      <c r="AH670" s="356">
        <f>+VLOOKUP($E670,Emissions!$1:$1048576,MATCH(DATE(AH$2,1,1),Emissions!$A$1:$LI$1),FALSE)</f>
        <v>1.352788646</v>
      </c>
      <c r="AI670" s="356">
        <f>+VLOOKUP($E670,Emissions!$1:$1048576,MATCH(DATE(AI$2,1,1),Emissions!$A$1:$LI$1),FALSE)</f>
        <v>1.3744175860000001</v>
      </c>
      <c r="AJ670" s="356">
        <f>+VLOOKUP($E670,Emissions!$1:$1048576,MATCH(DATE(AJ$2,1,1),Emissions!$A$1:$LI$1),FALSE)</f>
        <v>1.396296988</v>
      </c>
      <c r="AK670" s="356">
        <f>+VLOOKUP($E670,Emissions!$1:$1048576,MATCH(DATE(AK$2,1,1),Emissions!$A$1:$LI$1),FALSE)</f>
        <v>1.4185099050000001</v>
      </c>
      <c r="AL670" s="356">
        <f>+VLOOKUP($E670,Emissions!$1:$1048576,MATCH(DATE(AL$2,1,1),Emissions!$A$1:$LI$1),FALSE)</f>
        <v>1.4412240059999999</v>
      </c>
      <c r="AM670" s="356">
        <f>+VLOOKUP($E670,Emissions!$1:$1048576,MATCH(DATE(AM$2,1,1),Emissions!$A$1:$LI$1),FALSE)</f>
        <v>1.464349608</v>
      </c>
      <c r="AN670" s="356">
        <f>+VLOOKUP($E670,Emissions!$1:$1048576,MATCH(DATE(AN$2,1,1),Emissions!$A$1:$LI$1),FALSE)</f>
        <v>1.4877653900000001</v>
      </c>
      <c r="AO670" s="356">
        <f>+VLOOKUP($E670,Emissions!$1:$1048576,MATCH(DATE(AO$2,1,1),Emissions!$A$1:$LI$1),FALSE)</f>
        <v>1.5113672330000001</v>
      </c>
    </row>
    <row r="671" spans="1:41" ht="15" customHeight="1" x14ac:dyDescent="0.35">
      <c r="A671" s="407"/>
      <c r="B671" s="169"/>
      <c r="C671" s="137" t="s">
        <v>735</v>
      </c>
      <c r="D671" s="113" t="s">
        <v>1029</v>
      </c>
      <c r="E671" s="50" t="s">
        <v>2761</v>
      </c>
      <c r="F671" s="356">
        <f>+VLOOKUP($E671,Emissions!$1:$1048576,MATCH(DATE(F$2,1,1),Emissions!$A$1:$LI$1),FALSE)</f>
        <v>1.345271806</v>
      </c>
      <c r="G671" s="356">
        <f>+VLOOKUP($E671,Emissions!$1:$1048576,MATCH(DATE(G$2,1,1),Emissions!$A$1:$LI$1),FALSE)</f>
        <v>1.3487304490000001</v>
      </c>
      <c r="H671" s="356">
        <f>+VLOOKUP($E671,Emissions!$1:$1048576,MATCH(DATE(H$2,1,1),Emissions!$A$1:$LI$1),FALSE)</f>
        <v>1.3410755270000001</v>
      </c>
      <c r="I671" s="356">
        <f>+VLOOKUP($E671,Emissions!$1:$1048576,MATCH(DATE(I$2,1,1),Emissions!$A$1:$LI$1),FALSE)</f>
        <v>1.325993236</v>
      </c>
      <c r="J671" s="356">
        <f>+VLOOKUP($E671,Emissions!$1:$1048576,MATCH(DATE(J$2,1,1),Emissions!$A$1:$LI$1),FALSE)</f>
        <v>1.3313569780000001</v>
      </c>
      <c r="K671" s="356">
        <f>+VLOOKUP($E671,Emissions!$1:$1048576,MATCH(DATE(K$2,1,1),Emissions!$A$1:$LI$1),FALSE)</f>
        <v>1.359269804</v>
      </c>
      <c r="L671" s="356">
        <f>+VLOOKUP($E671,Emissions!$1:$1048576,MATCH(DATE(L$2,1,1),Emissions!$A$1:$LI$1),FALSE)</f>
        <v>1.386142706</v>
      </c>
      <c r="M671" s="356">
        <f>+VLOOKUP($E671,Emissions!$1:$1048576,MATCH(DATE(M$2,1,1),Emissions!$A$1:$LI$1),FALSE)</f>
        <v>1.3991030870000001</v>
      </c>
      <c r="N671" s="356">
        <f>+VLOOKUP($E671,Emissions!$1:$1048576,MATCH(DATE(N$2,1,1),Emissions!$A$1:$LI$1),FALSE)</f>
        <v>1.397235293</v>
      </c>
      <c r="O671" s="356">
        <f>+VLOOKUP($E671,Emissions!$1:$1048576,MATCH(DATE(O$2,1,1),Emissions!$A$1:$LI$1),FALSE)</f>
        <v>1.3815425480000001</v>
      </c>
      <c r="P671" s="356">
        <f>+VLOOKUP($E671,Emissions!$1:$1048576,MATCH(DATE(P$2,1,1),Emissions!$A$1:$LI$1),FALSE)</f>
        <v>1.3542012029999999</v>
      </c>
      <c r="Q671" s="356">
        <f>+VLOOKUP($E671,Emissions!$1:$1048576,MATCH(DATE(Q$2,1,1),Emissions!$A$1:$LI$1),FALSE)</f>
        <v>1.3400469399999999</v>
      </c>
      <c r="R671" s="356">
        <f>+VLOOKUP($E671,Emissions!$1:$1048576,MATCH(DATE(R$2,1,1),Emissions!$A$1:$LI$1),FALSE)</f>
        <v>1.337940753</v>
      </c>
      <c r="S671" s="356">
        <f>+VLOOKUP($E671,Emissions!$1:$1048576,MATCH(DATE(S$2,1,1),Emissions!$A$1:$LI$1),FALSE)</f>
        <v>1.3455478670000001</v>
      </c>
      <c r="T671" s="356">
        <f>+VLOOKUP($E671,Emissions!$1:$1048576,MATCH(DATE(T$2,1,1),Emissions!$A$1:$LI$1),FALSE)</f>
        <v>1.3606475149999999</v>
      </c>
      <c r="U671" s="356">
        <f>+VLOOKUP($E671,Emissions!$1:$1048576,MATCH(DATE(U$2,1,1),Emissions!$A$1:$LI$1),FALSE)</f>
        <v>1.381400593</v>
      </c>
      <c r="V671" s="356">
        <f>+VLOOKUP($E671,Emissions!$1:$1048576,MATCH(DATE(V$2,1,1),Emissions!$A$1:$LI$1),FALSE)</f>
        <v>1.404471896</v>
      </c>
      <c r="W671" s="356">
        <f>+VLOOKUP($E671,Emissions!$1:$1048576,MATCH(DATE(W$2,1,1),Emissions!$A$1:$LI$1),FALSE)</f>
        <v>1.4287341870000001</v>
      </c>
      <c r="X671" s="356">
        <f>+VLOOKUP($E671,Emissions!$1:$1048576,MATCH(DATE(X$2,1,1),Emissions!$A$1:$LI$1),FALSE)</f>
        <v>1.4535437819999999</v>
      </c>
      <c r="Y671" s="356">
        <f>+VLOOKUP($E671,Emissions!$1:$1048576,MATCH(DATE(Y$2,1,1),Emissions!$A$1:$LI$1),FALSE)</f>
        <v>1.4786608699999999</v>
      </c>
      <c r="Z671" s="356">
        <f>+VLOOKUP($E671,Emissions!$1:$1048576,MATCH(DATE(Z$2,1,1),Emissions!$A$1:$LI$1),FALSE)</f>
        <v>1.504000241</v>
      </c>
      <c r="AA671" s="356">
        <f>+VLOOKUP($E671,Emissions!$1:$1048576,MATCH(DATE(AA$2,1,1),Emissions!$A$1:$LI$1),FALSE)</f>
        <v>1.5309670950000001</v>
      </c>
      <c r="AB671" s="356">
        <f>+VLOOKUP($E671,Emissions!$1:$1048576,MATCH(DATE(AB$2,1,1),Emissions!$A$1:$LI$1),FALSE)</f>
        <v>1.559544483</v>
      </c>
      <c r="AC671" s="356">
        <f>+VLOOKUP($E671,Emissions!$1:$1048576,MATCH(DATE(AC$2,1,1),Emissions!$A$1:$LI$1),FALSE)</f>
        <v>1.5895908780000001</v>
      </c>
      <c r="AD671" s="356">
        <f>+VLOOKUP($E671,Emissions!$1:$1048576,MATCH(DATE(AD$2,1,1),Emissions!$A$1:$LI$1),FALSE)</f>
        <v>1.620928419</v>
      </c>
      <c r="AE671" s="356">
        <f>+VLOOKUP($E671,Emissions!$1:$1048576,MATCH(DATE(AE$2,1,1),Emissions!$A$1:$LI$1),FALSE)</f>
        <v>1.653099315</v>
      </c>
      <c r="AF671" s="356">
        <f>+VLOOKUP($E671,Emissions!$1:$1048576,MATCH(DATE(AF$2,1,1),Emissions!$A$1:$LI$1),FALSE)</f>
        <v>1.686473766</v>
      </c>
      <c r="AG671" s="356">
        <f>+VLOOKUP($E671,Emissions!$1:$1048576,MATCH(DATE(AG$2,1,1),Emissions!$A$1:$LI$1),FALSE)</f>
        <v>1.72070341</v>
      </c>
      <c r="AH671" s="356">
        <f>+VLOOKUP($E671,Emissions!$1:$1048576,MATCH(DATE(AH$2,1,1),Emissions!$A$1:$LI$1),FALSE)</f>
        <v>1.755534621</v>
      </c>
      <c r="AI671" s="356">
        <f>+VLOOKUP($E671,Emissions!$1:$1048576,MATCH(DATE(AI$2,1,1),Emissions!$A$1:$LI$1),FALSE)</f>
        <v>1.7908088929999999</v>
      </c>
      <c r="AJ671" s="356">
        <f>+VLOOKUP($E671,Emissions!$1:$1048576,MATCH(DATE(AJ$2,1,1),Emissions!$A$1:$LI$1),FALSE)</f>
        <v>1.8264250829999999</v>
      </c>
      <c r="AK671" s="356">
        <f>+VLOOKUP($E671,Emissions!$1:$1048576,MATCH(DATE(AK$2,1,1),Emissions!$A$1:$LI$1),FALSE)</f>
        <v>1.8629317679999999</v>
      </c>
      <c r="AL671" s="356">
        <f>+VLOOKUP($E671,Emissions!$1:$1048576,MATCH(DATE(AL$2,1,1),Emissions!$A$1:$LI$1),FALSE)</f>
        <v>1.9001622039999999</v>
      </c>
      <c r="AM671" s="356">
        <f>+VLOOKUP($E671,Emissions!$1:$1048576,MATCH(DATE(AM$2,1,1),Emissions!$A$1:$LI$1),FALSE)</f>
        <v>1.937925154</v>
      </c>
      <c r="AN671" s="356">
        <f>+VLOOKUP($E671,Emissions!$1:$1048576,MATCH(DATE(AN$2,1,1),Emissions!$A$1:$LI$1),FALSE)</f>
        <v>1.976047356</v>
      </c>
      <c r="AO671" s="356">
        <f>+VLOOKUP($E671,Emissions!$1:$1048576,MATCH(DATE(AO$2,1,1),Emissions!$A$1:$LI$1),FALSE)</f>
        <v>2.0143859420000001</v>
      </c>
    </row>
    <row r="672" spans="1:41" ht="15" customHeight="1" x14ac:dyDescent="0.35">
      <c r="A672" s="407"/>
      <c r="B672" s="169"/>
      <c r="C672" s="137" t="s">
        <v>736</v>
      </c>
      <c r="D672" s="113" t="s">
        <v>1029</v>
      </c>
      <c r="E672" s="50" t="s">
        <v>2762</v>
      </c>
      <c r="F672" s="356">
        <f>+VLOOKUP($E672,Emissions!$1:$1048576,MATCH(DATE(F$2,1,1),Emissions!$A$1:$LI$1),FALSE)</f>
        <v>0.17463870549999999</v>
      </c>
      <c r="G672" s="356">
        <f>+VLOOKUP($E672,Emissions!$1:$1048576,MATCH(DATE(G$2,1,1),Emissions!$A$1:$LI$1),FALSE)</f>
        <v>0.1762843999</v>
      </c>
      <c r="H672" s="356">
        <f>+VLOOKUP($E672,Emissions!$1:$1048576,MATCH(DATE(H$2,1,1),Emissions!$A$1:$LI$1),FALSE)</f>
        <v>0.17646128920000001</v>
      </c>
      <c r="I672" s="356">
        <f>+VLOOKUP($E672,Emissions!$1:$1048576,MATCH(DATE(I$2,1,1),Emissions!$A$1:$LI$1),FALSE)</f>
        <v>0.17572230059999999</v>
      </c>
      <c r="J672" s="356">
        <f>+VLOOKUP($E672,Emissions!$1:$1048576,MATCH(DATE(J$2,1,1),Emissions!$A$1:$LI$1),FALSE)</f>
        <v>0.1772384156</v>
      </c>
      <c r="K672" s="356">
        <f>+VLOOKUP($E672,Emissions!$1:$1048576,MATCH(DATE(K$2,1,1),Emissions!$A$1:$LI$1),FALSE)</f>
        <v>0.18200611080000001</v>
      </c>
      <c r="L672" s="356">
        <f>+VLOOKUP($E672,Emissions!$1:$1048576,MATCH(DATE(L$2,1,1),Emissions!$A$1:$LI$1),FALSE)</f>
        <v>0.18608071100000001</v>
      </c>
      <c r="M672" s="356">
        <f>+VLOOKUP($E672,Emissions!$1:$1048576,MATCH(DATE(M$2,1,1),Emissions!$A$1:$LI$1),FALSE)</f>
        <v>0.18934719489999999</v>
      </c>
      <c r="N672" s="356">
        <f>+VLOOKUP($E672,Emissions!$1:$1048576,MATCH(DATE(N$2,1,1),Emissions!$A$1:$LI$1),FALSE)</f>
        <v>0.19160594410000001</v>
      </c>
      <c r="O672" s="356">
        <f>+VLOOKUP($E672,Emissions!$1:$1048576,MATCH(DATE(O$2,1,1),Emissions!$A$1:$LI$1),FALSE)</f>
        <v>0.1927746642</v>
      </c>
      <c r="P672" s="356">
        <f>+VLOOKUP($E672,Emissions!$1:$1048576,MATCH(DATE(P$2,1,1),Emissions!$A$1:$LI$1),FALSE)</f>
        <v>0.19272861359999999</v>
      </c>
      <c r="Q672" s="356">
        <f>+VLOOKUP($E672,Emissions!$1:$1048576,MATCH(DATE(Q$2,1,1),Emissions!$A$1:$LI$1),FALSE)</f>
        <v>0.1937274699</v>
      </c>
      <c r="R672" s="356">
        <f>+VLOOKUP($E672,Emissions!$1:$1048576,MATCH(DATE(R$2,1,1),Emissions!$A$1:$LI$1),FALSE)</f>
        <v>0.19584824980000001</v>
      </c>
      <c r="S672" s="356">
        <f>+VLOOKUP($E672,Emissions!$1:$1048576,MATCH(DATE(S$2,1,1),Emissions!$A$1:$LI$1),FALSE)</f>
        <v>0.19886315600000001</v>
      </c>
      <c r="T672" s="356">
        <f>+VLOOKUP($E672,Emissions!$1:$1048576,MATCH(DATE(T$2,1,1),Emissions!$A$1:$LI$1),FALSE)</f>
        <v>0.2025102037</v>
      </c>
      <c r="U672" s="356">
        <f>+VLOOKUP($E672,Emissions!$1:$1048576,MATCH(DATE(U$2,1,1),Emissions!$A$1:$LI$1),FALSE)</f>
        <v>0.20657175250000001</v>
      </c>
      <c r="V672" s="356">
        <f>+VLOOKUP($E672,Emissions!$1:$1048576,MATCH(DATE(V$2,1,1),Emissions!$A$1:$LI$1),FALSE)</f>
        <v>0.21053320510000001</v>
      </c>
      <c r="W672" s="356">
        <f>+VLOOKUP($E672,Emissions!$1:$1048576,MATCH(DATE(W$2,1,1),Emissions!$A$1:$LI$1),FALSE)</f>
        <v>0.21432912879999999</v>
      </c>
      <c r="X672" s="356">
        <f>+VLOOKUP($E672,Emissions!$1:$1048576,MATCH(DATE(X$2,1,1),Emissions!$A$1:$LI$1),FALSE)</f>
        <v>0.21788736480000001</v>
      </c>
      <c r="Y672" s="356">
        <f>+VLOOKUP($E672,Emissions!$1:$1048576,MATCH(DATE(Y$2,1,1),Emissions!$A$1:$LI$1),FALSE)</f>
        <v>0.22118759169999999</v>
      </c>
      <c r="Z672" s="356">
        <f>+VLOOKUP($E672,Emissions!$1:$1048576,MATCH(DATE(Z$2,1,1),Emissions!$A$1:$LI$1),FALSE)</f>
        <v>0.22423362799999999</v>
      </c>
      <c r="AA672" s="356">
        <f>+VLOOKUP($E672,Emissions!$1:$1048576,MATCH(DATE(AA$2,1,1),Emissions!$A$1:$LI$1),FALSE)</f>
        <v>0.22706032079999999</v>
      </c>
      <c r="AB672" s="356">
        <f>+VLOOKUP($E672,Emissions!$1:$1048576,MATCH(DATE(AB$2,1,1),Emissions!$A$1:$LI$1),FALSE)</f>
        <v>0.2298786847</v>
      </c>
      <c r="AC672" s="356">
        <f>+VLOOKUP($E672,Emissions!$1:$1048576,MATCH(DATE(AC$2,1,1),Emissions!$A$1:$LI$1),FALSE)</f>
        <v>0.23272615690000001</v>
      </c>
      <c r="AD672" s="356">
        <f>+VLOOKUP($E672,Emissions!$1:$1048576,MATCH(DATE(AD$2,1,1),Emissions!$A$1:$LI$1),FALSE)</f>
        <v>0.23559642680000001</v>
      </c>
      <c r="AE672" s="356">
        <f>+VLOOKUP($E672,Emissions!$1:$1048576,MATCH(DATE(AE$2,1,1),Emissions!$A$1:$LI$1),FALSE)</f>
        <v>0.238431952</v>
      </c>
      <c r="AF672" s="356">
        <f>+VLOOKUP($E672,Emissions!$1:$1048576,MATCH(DATE(AF$2,1,1),Emissions!$A$1:$LI$1),FALSE)</f>
        <v>0.2411621146</v>
      </c>
      <c r="AG672" s="356">
        <f>+VLOOKUP($E672,Emissions!$1:$1048576,MATCH(DATE(AG$2,1,1),Emissions!$A$1:$LI$1),FALSE)</f>
        <v>0.24396379770000001</v>
      </c>
      <c r="AH672" s="356">
        <f>+VLOOKUP($E672,Emissions!$1:$1048576,MATCH(DATE(AH$2,1,1),Emissions!$A$1:$LI$1),FALSE)</f>
        <v>0.2468586089</v>
      </c>
      <c r="AI672" s="356">
        <f>+VLOOKUP($E672,Emissions!$1:$1048576,MATCH(DATE(AI$2,1,1),Emissions!$A$1:$LI$1),FALSE)</f>
        <v>0.249834734</v>
      </c>
      <c r="AJ672" s="356">
        <f>+VLOOKUP($E672,Emissions!$1:$1048576,MATCH(DATE(AJ$2,1,1),Emissions!$A$1:$LI$1),FALSE)</f>
        <v>0.25287585070000002</v>
      </c>
      <c r="AK672" s="356">
        <f>+VLOOKUP($E672,Emissions!$1:$1048576,MATCH(DATE(AK$2,1,1),Emissions!$A$1:$LI$1),FALSE)</f>
        <v>0.25600334629999999</v>
      </c>
      <c r="AL672" s="356">
        <f>+VLOOKUP($E672,Emissions!$1:$1048576,MATCH(DATE(AL$2,1,1),Emissions!$A$1:$LI$1),FALSE)</f>
        <v>0.25925487949999998</v>
      </c>
      <c r="AM672" s="356">
        <f>+VLOOKUP($E672,Emissions!$1:$1048576,MATCH(DATE(AM$2,1,1),Emissions!$A$1:$LI$1),FALSE)</f>
        <v>0.26261276770000003</v>
      </c>
      <c r="AN672" s="356">
        <f>+VLOOKUP($E672,Emissions!$1:$1048576,MATCH(DATE(AN$2,1,1),Emissions!$A$1:$LI$1),FALSE)</f>
        <v>0.26604872759999998</v>
      </c>
      <c r="AO672" s="356">
        <f>+VLOOKUP($E672,Emissions!$1:$1048576,MATCH(DATE(AO$2,1,1),Emissions!$A$1:$LI$1),FALSE)</f>
        <v>0.26953498619999999</v>
      </c>
    </row>
    <row r="673" spans="1:41" s="91" customFormat="1" ht="15" customHeight="1" x14ac:dyDescent="0.35">
      <c r="A673" s="407"/>
      <c r="B673" s="169"/>
      <c r="C673" s="136" t="s">
        <v>1089</v>
      </c>
      <c r="D673" s="146" t="s">
        <v>1029</v>
      </c>
      <c r="E673" s="135" t="s">
        <v>2763</v>
      </c>
      <c r="F673" s="322">
        <f>+VLOOKUP($E673,Emissions!$1:$1048576,MATCH(DATE(F$2,1,1),Emissions!$A$1:$LI$1),FALSE)</f>
        <v>0.29108403189999998</v>
      </c>
      <c r="G673" s="322">
        <f>+VLOOKUP($E673,Emissions!$1:$1048576,MATCH(DATE(G$2,1,1),Emissions!$A$1:$LI$1),FALSE)</f>
        <v>0.29488564820000002</v>
      </c>
      <c r="H673" s="322">
        <f>+VLOOKUP($E673,Emissions!$1:$1048576,MATCH(DATE(H$2,1,1),Emissions!$A$1:$LI$1),FALSE)</f>
        <v>0.29525489379999997</v>
      </c>
      <c r="I673" s="322">
        <f>+VLOOKUP($E673,Emissions!$1:$1048576,MATCH(DATE(I$2,1,1),Emissions!$A$1:$LI$1),FALSE)</f>
        <v>0.29257059079999997</v>
      </c>
      <c r="J673" s="322">
        <f>+VLOOKUP($E673,Emissions!$1:$1048576,MATCH(DATE(J$2,1,1),Emissions!$A$1:$LI$1),FALSE)</f>
        <v>0.2943608231</v>
      </c>
      <c r="K673" s="322">
        <f>+VLOOKUP($E673,Emissions!$1:$1048576,MATCH(DATE(K$2,1,1),Emissions!$A$1:$LI$1),FALSE)</f>
        <v>0.30356929100000002</v>
      </c>
      <c r="L673" s="322">
        <f>+VLOOKUP($E673,Emissions!$1:$1048576,MATCH(DATE(L$2,1,1),Emissions!$A$1:$LI$1),FALSE)</f>
        <v>0.31075332760000002</v>
      </c>
      <c r="M673" s="322">
        <f>+VLOOKUP($E673,Emissions!$1:$1048576,MATCH(DATE(M$2,1,1),Emissions!$A$1:$LI$1),FALSE)</f>
        <v>0.31546625039999998</v>
      </c>
      <c r="N673" s="322">
        <f>+VLOOKUP($E673,Emissions!$1:$1048576,MATCH(DATE(N$2,1,1),Emissions!$A$1:$LI$1),FALSE)</f>
        <v>0.31781113799999999</v>
      </c>
      <c r="O673" s="322">
        <f>+VLOOKUP($E673,Emissions!$1:$1048576,MATCH(DATE(O$2,1,1),Emissions!$A$1:$LI$1),FALSE)</f>
        <v>0.3179096683</v>
      </c>
      <c r="P673" s="322">
        <f>+VLOOKUP($E673,Emissions!$1:$1048576,MATCH(DATE(P$2,1,1),Emissions!$A$1:$LI$1),FALSE)</f>
        <v>0.31580824470000002</v>
      </c>
      <c r="Q673" s="322">
        <f>+VLOOKUP($E673,Emissions!$1:$1048576,MATCH(DATE(Q$2,1,1),Emissions!$A$1:$LI$1),FALSE)</f>
        <v>0.31620477540000003</v>
      </c>
      <c r="R673" s="322">
        <f>+VLOOKUP($E673,Emissions!$1:$1048576,MATCH(DATE(R$2,1,1),Emissions!$A$1:$LI$1),FALSE)</f>
        <v>0.31922172069999999</v>
      </c>
      <c r="S673" s="322">
        <f>+VLOOKUP($E673,Emissions!$1:$1048576,MATCH(DATE(S$2,1,1),Emissions!$A$1:$LI$1),FALSE)</f>
        <v>0.32424771390000001</v>
      </c>
      <c r="T673" s="322">
        <f>+VLOOKUP($E673,Emissions!$1:$1048576,MATCH(DATE(T$2,1,1),Emissions!$A$1:$LI$1),FALSE)</f>
        <v>0.33065884740000001</v>
      </c>
      <c r="U673" s="322">
        <f>+VLOOKUP($E673,Emissions!$1:$1048576,MATCH(DATE(U$2,1,1),Emissions!$A$1:$LI$1),FALSE)</f>
        <v>0.3379818396</v>
      </c>
      <c r="V673" s="322">
        <f>+VLOOKUP($E673,Emissions!$1:$1048576,MATCH(DATE(V$2,1,1),Emissions!$A$1:$LI$1),FALSE)</f>
        <v>0.34520275630000002</v>
      </c>
      <c r="W673" s="322">
        <f>+VLOOKUP($E673,Emissions!$1:$1048576,MATCH(DATE(W$2,1,1),Emissions!$A$1:$LI$1),FALSE)</f>
        <v>0.35204256369999998</v>
      </c>
      <c r="X673" s="322">
        <f>+VLOOKUP($E673,Emissions!$1:$1048576,MATCH(DATE(X$2,1,1),Emissions!$A$1:$LI$1),FALSE)</f>
        <v>0.35828472610000001</v>
      </c>
      <c r="Y673" s="322">
        <f>+VLOOKUP($E673,Emissions!$1:$1048576,MATCH(DATE(Y$2,1,1),Emissions!$A$1:$LI$1),FALSE)</f>
        <v>0.36390574679999999</v>
      </c>
      <c r="Z673" s="322">
        <f>+VLOOKUP($E673,Emissions!$1:$1048576,MATCH(DATE(Z$2,1,1),Emissions!$A$1:$LI$1),FALSE)</f>
        <v>0.36894958729999999</v>
      </c>
      <c r="AA673" s="322">
        <f>+VLOOKUP($E673,Emissions!$1:$1048576,MATCH(DATE(AA$2,1,1),Emissions!$A$1:$LI$1),FALSE)</f>
        <v>0.37359420700000001</v>
      </c>
      <c r="AB673" s="322">
        <f>+VLOOKUP($E673,Emissions!$1:$1048576,MATCH(DATE(AB$2,1,1),Emissions!$A$1:$LI$1),FALSE)</f>
        <v>0.3782194451</v>
      </c>
      <c r="AC673" s="322">
        <f>+VLOOKUP($E673,Emissions!$1:$1048576,MATCH(DATE(AC$2,1,1),Emissions!$A$1:$LI$1),FALSE)</f>
        <v>0.38284569509999999</v>
      </c>
      <c r="AD673" s="322">
        <f>+VLOOKUP($E673,Emissions!$1:$1048576,MATCH(DATE(AD$2,1,1),Emissions!$A$1:$LI$1),FALSE)</f>
        <v>0.38744013259999999</v>
      </c>
      <c r="AE673" s="322">
        <f>+VLOOKUP($E673,Emissions!$1:$1048576,MATCH(DATE(AE$2,1,1),Emissions!$A$1:$LI$1),FALSE)</f>
        <v>0.3918703825</v>
      </c>
      <c r="AF673" s="322">
        <f>+VLOOKUP($E673,Emissions!$1:$1048576,MATCH(DATE(AF$2,1,1),Emissions!$A$1:$LI$1),FALSE)</f>
        <v>0.39607289270000001</v>
      </c>
      <c r="AG673" s="322">
        <f>+VLOOKUP($E673,Emissions!$1:$1048576,MATCH(DATE(AG$2,1,1),Emissions!$A$1:$LI$1),FALSE)</f>
        <v>0.40034142239999998</v>
      </c>
      <c r="AH673" s="322">
        <f>+VLOOKUP($E673,Emissions!$1:$1048576,MATCH(DATE(AH$2,1,1),Emissions!$A$1:$LI$1),FALSE)</f>
        <v>0.40468422739999999</v>
      </c>
      <c r="AI673" s="322">
        <f>+VLOOKUP($E673,Emissions!$1:$1048576,MATCH(DATE(AI$2,1,1),Emissions!$A$1:$LI$1),FALSE)</f>
        <v>0.4090751165</v>
      </c>
      <c r="AJ673" s="322">
        <f>+VLOOKUP($E673,Emissions!$1:$1048576,MATCH(DATE(AJ$2,1,1),Emissions!$A$1:$LI$1),FALSE)</f>
        <v>0.41348918369999998</v>
      </c>
      <c r="AK673" s="322">
        <f>+VLOOKUP($E673,Emissions!$1:$1048576,MATCH(DATE(AK$2,1,1),Emissions!$A$1:$LI$1),FALSE)</f>
        <v>0.4179827894</v>
      </c>
      <c r="AL673" s="322">
        <f>+VLOOKUP($E673,Emissions!$1:$1048576,MATCH(DATE(AL$2,1,1),Emissions!$A$1:$LI$1),FALSE)</f>
        <v>0.42262594320000002</v>
      </c>
      <c r="AM673" s="322">
        <f>+VLOOKUP($E673,Emissions!$1:$1048576,MATCH(DATE(AM$2,1,1),Emissions!$A$1:$LI$1),FALSE)</f>
        <v>0.42738289800000001</v>
      </c>
      <c r="AN673" s="322">
        <f>+VLOOKUP($E673,Emissions!$1:$1048576,MATCH(DATE(AN$2,1,1),Emissions!$A$1:$LI$1),FALSE)</f>
        <v>0.4322074092</v>
      </c>
      <c r="AO673" s="322">
        <f>+VLOOKUP($E673,Emissions!$1:$1048576,MATCH(DATE(AO$2,1,1),Emissions!$A$1:$LI$1),FALSE)</f>
        <v>0.43705953390000002</v>
      </c>
    </row>
    <row r="674" spans="1:41" ht="15" customHeight="1" x14ac:dyDescent="0.35">
      <c r="A674" s="407"/>
      <c r="B674" s="169"/>
      <c r="C674" s="137" t="s">
        <v>602</v>
      </c>
      <c r="D674" s="113" t="s">
        <v>1029</v>
      </c>
      <c r="E674" s="50" t="s">
        <v>2764</v>
      </c>
      <c r="F674" s="356">
        <f>+VLOOKUP($E674,Emissions!$1:$1048576,MATCH(DATE(F$2,1,1),Emissions!$A$1:$LI$1),FALSE)</f>
        <v>1.51083816E-2</v>
      </c>
      <c r="G674" s="356">
        <f>+VLOOKUP($E674,Emissions!$1:$1048576,MATCH(DATE(G$2,1,1),Emissions!$A$1:$LI$1),FALSE)</f>
        <v>1.5335489000000001E-2</v>
      </c>
      <c r="H674" s="356">
        <f>+VLOOKUP($E674,Emissions!$1:$1048576,MATCH(DATE(H$2,1,1),Emissions!$A$1:$LI$1),FALSE)</f>
        <v>1.5398755599999999E-2</v>
      </c>
      <c r="I674" s="356">
        <f>+VLOOKUP($E674,Emissions!$1:$1048576,MATCH(DATE(I$2,1,1),Emissions!$A$1:$LI$1),FALSE)</f>
        <v>1.53526966E-2</v>
      </c>
      <c r="J674" s="356">
        <f>+VLOOKUP($E674,Emissions!$1:$1048576,MATCH(DATE(J$2,1,1),Emissions!$A$1:$LI$1),FALSE)</f>
        <v>1.55179781E-2</v>
      </c>
      <c r="K674" s="356">
        <f>+VLOOKUP($E674,Emissions!$1:$1048576,MATCH(DATE(K$2,1,1),Emissions!$A$1:$LI$1),FALSE)</f>
        <v>1.6006023300000002E-2</v>
      </c>
      <c r="L674" s="356">
        <f>+VLOOKUP($E674,Emissions!$1:$1048576,MATCH(DATE(L$2,1,1),Emissions!$A$1:$LI$1),FALSE)</f>
        <v>1.6363908999999999E-2</v>
      </c>
      <c r="M674" s="356">
        <f>+VLOOKUP($E674,Emissions!$1:$1048576,MATCH(DATE(M$2,1,1),Emissions!$A$1:$LI$1),FALSE)</f>
        <v>1.66532699E-2</v>
      </c>
      <c r="N674" s="356">
        <f>+VLOOKUP($E674,Emissions!$1:$1048576,MATCH(DATE(N$2,1,1),Emissions!$A$1:$LI$1),FALSE)</f>
        <v>1.6878043799999999E-2</v>
      </c>
      <c r="O674" s="356">
        <f>+VLOOKUP($E674,Emissions!$1:$1048576,MATCH(DATE(O$2,1,1),Emissions!$A$1:$LI$1),FALSE)</f>
        <v>1.7038989599999999E-2</v>
      </c>
      <c r="P674" s="356">
        <f>+VLOOKUP($E674,Emissions!$1:$1048576,MATCH(DATE(P$2,1,1),Emissions!$A$1:$LI$1),FALSE)</f>
        <v>1.7128485499999999E-2</v>
      </c>
      <c r="Q674" s="356">
        <f>+VLOOKUP($E674,Emissions!$1:$1048576,MATCH(DATE(Q$2,1,1),Emissions!$A$1:$LI$1),FALSE)</f>
        <v>1.7305102499999999E-2</v>
      </c>
      <c r="R674" s="356">
        <f>+VLOOKUP($E674,Emissions!$1:$1048576,MATCH(DATE(R$2,1,1),Emissions!$A$1:$LI$1),FALSE)</f>
        <v>1.7570061800000002E-2</v>
      </c>
      <c r="S674" s="356">
        <f>+VLOOKUP($E674,Emissions!$1:$1048576,MATCH(DATE(S$2,1,1),Emissions!$A$1:$LI$1),FALSE)</f>
        <v>1.79031742E-2</v>
      </c>
      <c r="T674" s="356">
        <f>+VLOOKUP($E674,Emissions!$1:$1048576,MATCH(DATE(T$2,1,1),Emissions!$A$1:$LI$1),FALSE)</f>
        <v>1.82832879E-2</v>
      </c>
      <c r="U674" s="356">
        <f>+VLOOKUP($E674,Emissions!$1:$1048576,MATCH(DATE(U$2,1,1),Emissions!$A$1:$LI$1),FALSE)</f>
        <v>1.8694295E-2</v>
      </c>
      <c r="V674" s="356">
        <f>+VLOOKUP($E674,Emissions!$1:$1048576,MATCH(DATE(V$2,1,1),Emissions!$A$1:$LI$1),FALSE)</f>
        <v>1.9097403299999999E-2</v>
      </c>
      <c r="W674" s="356">
        <f>+VLOOKUP($E674,Emissions!$1:$1048576,MATCH(DATE(W$2,1,1),Emissions!$A$1:$LI$1),FALSE)</f>
        <v>1.9480782700000001E-2</v>
      </c>
      <c r="X674" s="356">
        <f>+VLOOKUP($E674,Emissions!$1:$1048576,MATCH(DATE(X$2,1,1),Emissions!$A$1:$LI$1),FALSE)</f>
        <v>1.9834335500000001E-2</v>
      </c>
      <c r="Y674" s="356">
        <f>+VLOOKUP($E674,Emissions!$1:$1048576,MATCH(DATE(Y$2,1,1),Emissions!$A$1:$LI$1),FALSE)</f>
        <v>2.0156667499999999E-2</v>
      </c>
      <c r="Z674" s="356">
        <f>+VLOOKUP($E674,Emissions!$1:$1048576,MATCH(DATE(Z$2,1,1),Emissions!$A$1:$LI$1),FALSE)</f>
        <v>2.04499473E-2</v>
      </c>
      <c r="AA674" s="356">
        <f>+VLOOKUP($E674,Emissions!$1:$1048576,MATCH(DATE(AA$2,1,1),Emissions!$A$1:$LI$1),FALSE)</f>
        <v>2.07212942E-2</v>
      </c>
      <c r="AB674" s="356">
        <f>+VLOOKUP($E674,Emissions!$1:$1048576,MATCH(DATE(AB$2,1,1),Emissions!$A$1:$LI$1),FALSE)</f>
        <v>2.0986333199999999E-2</v>
      </c>
      <c r="AC674" s="356">
        <f>+VLOOKUP($E674,Emissions!$1:$1048576,MATCH(DATE(AC$2,1,1),Emissions!$A$1:$LI$1),FALSE)</f>
        <v>2.1247517800000001E-2</v>
      </c>
      <c r="AD674" s="356">
        <f>+VLOOKUP($E674,Emissions!$1:$1048576,MATCH(DATE(AD$2,1,1),Emissions!$A$1:$LI$1),FALSE)</f>
        <v>2.1504810199999998E-2</v>
      </c>
      <c r="AE674" s="356">
        <f>+VLOOKUP($E674,Emissions!$1:$1048576,MATCH(DATE(AE$2,1,1),Emissions!$A$1:$LI$1),FALSE)</f>
        <v>2.1753416099999999E-2</v>
      </c>
      <c r="AF674" s="356">
        <f>+VLOOKUP($E674,Emissions!$1:$1048576,MATCH(DATE(AF$2,1,1),Emissions!$A$1:$LI$1),FALSE)</f>
        <v>2.19905255E-2</v>
      </c>
      <c r="AG674" s="356">
        <f>+VLOOKUP($E674,Emissions!$1:$1048576,MATCH(DATE(AG$2,1,1),Emissions!$A$1:$LI$1),FALSE)</f>
        <v>2.2228316099999999E-2</v>
      </c>
      <c r="AH674" s="356">
        <f>+VLOOKUP($E674,Emissions!$1:$1048576,MATCH(DATE(AH$2,1,1),Emissions!$A$1:$LI$1),FALSE)</f>
        <v>2.2468175600000001E-2</v>
      </c>
      <c r="AI674" s="356">
        <f>+VLOOKUP($E674,Emissions!$1:$1048576,MATCH(DATE(AI$2,1,1),Emissions!$A$1:$LI$1),FALSE)</f>
        <v>2.27097312E-2</v>
      </c>
      <c r="AJ674" s="356">
        <f>+VLOOKUP($E674,Emissions!$1:$1048576,MATCH(DATE(AJ$2,1,1),Emissions!$A$1:$LI$1),FALSE)</f>
        <v>2.29524017E-2</v>
      </c>
      <c r="AK674" s="356">
        <f>+VLOOKUP($E674,Emissions!$1:$1048576,MATCH(DATE(AK$2,1,1),Emissions!$A$1:$LI$1),FALSE)</f>
        <v>2.3198640199999999E-2</v>
      </c>
      <c r="AL674" s="356">
        <f>+VLOOKUP($E674,Emissions!$1:$1048576,MATCH(DATE(AL$2,1,1),Emissions!$A$1:$LI$1),FALSE)</f>
        <v>2.3451087900000001E-2</v>
      </c>
      <c r="AM674" s="356">
        <f>+VLOOKUP($E674,Emissions!$1:$1048576,MATCH(DATE(AM$2,1,1),Emissions!$A$1:$LI$1),FALSE)</f>
        <v>2.3708484500000002E-2</v>
      </c>
      <c r="AN674" s="356">
        <f>+VLOOKUP($E674,Emissions!$1:$1048576,MATCH(DATE(AN$2,1,1),Emissions!$A$1:$LI$1),FALSE)</f>
        <v>2.3969054600000001E-2</v>
      </c>
      <c r="AO674" s="356">
        <f>+VLOOKUP($E674,Emissions!$1:$1048576,MATCH(DATE(AO$2,1,1),Emissions!$A$1:$LI$1),FALSE)</f>
        <v>2.42311869E-2</v>
      </c>
    </row>
    <row r="675" spans="1:41" ht="15" customHeight="1" x14ac:dyDescent="0.35">
      <c r="A675" s="407"/>
      <c r="B675" s="169"/>
      <c r="C675" s="137" t="s">
        <v>603</v>
      </c>
      <c r="D675" s="113" t="s">
        <v>1029</v>
      </c>
      <c r="E675" s="50" t="s">
        <v>2765</v>
      </c>
      <c r="F675" s="356">
        <f>+VLOOKUP($E675,Emissions!$1:$1048576,MATCH(DATE(F$2,1,1),Emissions!$A$1:$LI$1),FALSE)</f>
        <v>0.15078446979999999</v>
      </c>
      <c r="G675" s="356">
        <f>+VLOOKUP($E675,Emissions!$1:$1048576,MATCH(DATE(G$2,1,1),Emissions!$A$1:$LI$1),FALSE)</f>
        <v>0.15318684690000001</v>
      </c>
      <c r="H675" s="356">
        <f>+VLOOKUP($E675,Emissions!$1:$1048576,MATCH(DATE(H$2,1,1),Emissions!$A$1:$LI$1),FALSE)</f>
        <v>0.15372292930000001</v>
      </c>
      <c r="I675" s="356">
        <f>+VLOOKUP($E675,Emissions!$1:$1048576,MATCH(DATE(I$2,1,1),Emissions!$A$1:$LI$1),FALSE)</f>
        <v>0.15286831419999999</v>
      </c>
      <c r="J675" s="356">
        <f>+VLOOKUP($E675,Emissions!$1:$1048576,MATCH(DATE(J$2,1,1),Emissions!$A$1:$LI$1),FALSE)</f>
        <v>0.15427360640000001</v>
      </c>
      <c r="K675" s="356">
        <f>+VLOOKUP($E675,Emissions!$1:$1048576,MATCH(DATE(K$2,1,1),Emissions!$A$1:$LI$1),FALSE)</f>
        <v>0.159436518</v>
      </c>
      <c r="L675" s="356">
        <f>+VLOOKUP($E675,Emissions!$1:$1048576,MATCH(DATE(L$2,1,1),Emissions!$A$1:$LI$1),FALSE)</f>
        <v>0.1630884068</v>
      </c>
      <c r="M675" s="356">
        <f>+VLOOKUP($E675,Emissions!$1:$1048576,MATCH(DATE(M$2,1,1),Emissions!$A$1:$LI$1),FALSE)</f>
        <v>0.16598584329999999</v>
      </c>
      <c r="N675" s="356">
        <f>+VLOOKUP($E675,Emissions!$1:$1048576,MATCH(DATE(N$2,1,1),Emissions!$A$1:$LI$1),FALSE)</f>
        <v>0.16819134320000001</v>
      </c>
      <c r="O675" s="356">
        <f>+VLOOKUP($E675,Emissions!$1:$1048576,MATCH(DATE(O$2,1,1),Emissions!$A$1:$LI$1),FALSE)</f>
        <v>0.16970823530000001</v>
      </c>
      <c r="P675" s="356">
        <f>+VLOOKUP($E675,Emissions!$1:$1048576,MATCH(DATE(P$2,1,1),Emissions!$A$1:$LI$1),FALSE)</f>
        <v>0.1704350358</v>
      </c>
      <c r="Q675" s="356">
        <f>+VLOOKUP($E675,Emissions!$1:$1048576,MATCH(DATE(Q$2,1,1),Emissions!$A$1:$LI$1),FALSE)</f>
        <v>0.1721657791</v>
      </c>
      <c r="R675" s="356">
        <f>+VLOOKUP($E675,Emissions!$1:$1048576,MATCH(DATE(R$2,1,1),Emissions!$A$1:$LI$1),FALSE)</f>
        <v>0.17490198709999999</v>
      </c>
      <c r="S675" s="356">
        <f>+VLOOKUP($E675,Emissions!$1:$1048576,MATCH(DATE(S$2,1,1),Emissions!$A$1:$LI$1),FALSE)</f>
        <v>0.1784089468</v>
      </c>
      <c r="T675" s="356">
        <f>+VLOOKUP($E675,Emissions!$1:$1048576,MATCH(DATE(T$2,1,1),Emissions!$A$1:$LI$1),FALSE)</f>
        <v>0.18244976090000001</v>
      </c>
      <c r="U675" s="356">
        <f>+VLOOKUP($E675,Emissions!$1:$1048576,MATCH(DATE(U$2,1,1),Emissions!$A$1:$LI$1),FALSE)</f>
        <v>0.18684691480000001</v>
      </c>
      <c r="V675" s="356">
        <f>+VLOOKUP($E675,Emissions!$1:$1048576,MATCH(DATE(V$2,1,1),Emissions!$A$1:$LI$1),FALSE)</f>
        <v>0.191173393</v>
      </c>
      <c r="W675" s="356">
        <f>+VLOOKUP($E675,Emissions!$1:$1048576,MATCH(DATE(W$2,1,1),Emissions!$A$1:$LI$1),FALSE)</f>
        <v>0.1952612034</v>
      </c>
      <c r="X675" s="356">
        <f>+VLOOKUP($E675,Emissions!$1:$1048576,MATCH(DATE(X$2,1,1),Emissions!$A$1:$LI$1),FALSE)</f>
        <v>0.19898389799999999</v>
      </c>
      <c r="Y675" s="356">
        <f>+VLOOKUP($E675,Emissions!$1:$1048576,MATCH(DATE(Y$2,1,1),Emissions!$A$1:$LI$1),FALSE)</f>
        <v>0.20232572779999999</v>
      </c>
      <c r="Z675" s="356">
        <f>+VLOOKUP($E675,Emissions!$1:$1048576,MATCH(DATE(Z$2,1,1),Emissions!$A$1:$LI$1),FALSE)</f>
        <v>0.2053172472</v>
      </c>
      <c r="AA675" s="356">
        <f>+VLOOKUP($E675,Emissions!$1:$1048576,MATCH(DATE(AA$2,1,1),Emissions!$A$1:$LI$1),FALSE)</f>
        <v>0.20806909109999999</v>
      </c>
      <c r="AB675" s="356">
        <f>+VLOOKUP($E675,Emissions!$1:$1048576,MATCH(DATE(AB$2,1,1),Emissions!$A$1:$LI$1),FALSE)</f>
        <v>0.2107434205</v>
      </c>
      <c r="AC675" s="356">
        <f>+VLOOKUP($E675,Emissions!$1:$1048576,MATCH(DATE(AC$2,1,1),Emissions!$A$1:$LI$1),FALSE)</f>
        <v>0.21336568920000001</v>
      </c>
      <c r="AD675" s="356">
        <f>+VLOOKUP($E675,Emissions!$1:$1048576,MATCH(DATE(AD$2,1,1),Emissions!$A$1:$LI$1),FALSE)</f>
        <v>0.2159359076</v>
      </c>
      <c r="AE675" s="356">
        <f>+VLOOKUP($E675,Emissions!$1:$1048576,MATCH(DATE(AE$2,1,1),Emissions!$A$1:$LI$1),FALSE)</f>
        <v>0.2184068451</v>
      </c>
      <c r="AF675" s="356">
        <f>+VLOOKUP($E675,Emissions!$1:$1048576,MATCH(DATE(AF$2,1,1),Emissions!$A$1:$LI$1),FALSE)</f>
        <v>0.2207667734</v>
      </c>
      <c r="AG675" s="356">
        <f>+VLOOKUP($E675,Emissions!$1:$1048576,MATCH(DATE(AG$2,1,1),Emissions!$A$1:$LI$1),FALSE)</f>
        <v>0.22313430989999999</v>
      </c>
      <c r="AH675" s="356">
        <f>+VLOOKUP($E675,Emissions!$1:$1048576,MATCH(DATE(AH$2,1,1),Emissions!$A$1:$LI$1),FALSE)</f>
        <v>0.22551912090000001</v>
      </c>
      <c r="AI675" s="356">
        <f>+VLOOKUP($E675,Emissions!$1:$1048576,MATCH(DATE(AI$2,1,1),Emissions!$A$1:$LI$1),FALSE)</f>
        <v>0.22791412289999999</v>
      </c>
      <c r="AJ675" s="356">
        <f>+VLOOKUP($E675,Emissions!$1:$1048576,MATCH(DATE(AJ$2,1,1),Emissions!$A$1:$LI$1),FALSE)</f>
        <v>0.23031092080000001</v>
      </c>
      <c r="AK675" s="356">
        <f>+VLOOKUP($E675,Emissions!$1:$1048576,MATCH(DATE(AK$2,1,1),Emissions!$A$1:$LI$1),FALSE)</f>
        <v>0.2327448319</v>
      </c>
      <c r="AL675" s="356">
        <f>+VLOOKUP($E675,Emissions!$1:$1048576,MATCH(DATE(AL$2,1,1),Emissions!$A$1:$LI$1),FALSE)</f>
        <v>0.235239053</v>
      </c>
      <c r="AM675" s="356">
        <f>+VLOOKUP($E675,Emissions!$1:$1048576,MATCH(DATE(AM$2,1,1),Emissions!$A$1:$LI$1),FALSE)</f>
        <v>0.237777024</v>
      </c>
      <c r="AN675" s="356">
        <f>+VLOOKUP($E675,Emissions!$1:$1048576,MATCH(DATE(AN$2,1,1),Emissions!$A$1:$LI$1),FALSE)</f>
        <v>0.24033788319999999</v>
      </c>
      <c r="AO675" s="356">
        <f>+VLOOKUP($E675,Emissions!$1:$1048576,MATCH(DATE(AO$2,1,1),Emissions!$A$1:$LI$1),FALSE)</f>
        <v>0.24290337889999999</v>
      </c>
    </row>
    <row r="676" spans="1:41" ht="15" customHeight="1" x14ac:dyDescent="0.35">
      <c r="A676" s="407"/>
      <c r="B676" s="169"/>
      <c r="C676" s="137" t="s">
        <v>604</v>
      </c>
      <c r="D676" s="113" t="s">
        <v>1029</v>
      </c>
      <c r="E676" s="50" t="s">
        <v>2766</v>
      </c>
      <c r="F676" s="356">
        <f>+VLOOKUP($E676,Emissions!$1:$1048576,MATCH(DATE(F$2,1,1),Emissions!$A$1:$LI$1),FALSE)</f>
        <v>8.8428302299999994E-3</v>
      </c>
      <c r="G676" s="356">
        <f>+VLOOKUP($E676,Emissions!$1:$1048576,MATCH(DATE(G$2,1,1),Emissions!$A$1:$LI$1),FALSE)</f>
        <v>9.0169909499999996E-3</v>
      </c>
      <c r="H676" s="356">
        <f>+VLOOKUP($E676,Emissions!$1:$1048576,MATCH(DATE(H$2,1,1),Emissions!$A$1:$LI$1),FALSE)</f>
        <v>9.1513653400000002E-3</v>
      </c>
      <c r="I676" s="356">
        <f>+VLOOKUP($E676,Emissions!$1:$1048576,MATCH(DATE(I$2,1,1),Emissions!$A$1:$LI$1),FALSE)</f>
        <v>9.2622726799999992E-3</v>
      </c>
      <c r="J676" s="356">
        <f>+VLOOKUP($E676,Emissions!$1:$1048576,MATCH(DATE(J$2,1,1),Emissions!$A$1:$LI$1),FALSE)</f>
        <v>9.4577959500000003E-3</v>
      </c>
      <c r="K676" s="356">
        <f>+VLOOKUP($E676,Emissions!$1:$1048576,MATCH(DATE(K$2,1,1),Emissions!$A$1:$LI$1),FALSE)</f>
        <v>9.7280951000000004E-3</v>
      </c>
      <c r="L676" s="356">
        <f>+VLOOKUP($E676,Emissions!$1:$1048576,MATCH(DATE(L$2,1,1),Emissions!$A$1:$LI$1),FALSE)</f>
        <v>9.9893042799999998E-3</v>
      </c>
      <c r="M676" s="356">
        <f>+VLOOKUP($E676,Emissions!$1:$1048576,MATCH(DATE(M$2,1,1),Emissions!$A$1:$LI$1),FALSE)</f>
        <v>1.02232052E-2</v>
      </c>
      <c r="N676" s="356">
        <f>+VLOOKUP($E676,Emissions!$1:$1048576,MATCH(DATE(N$2,1,1),Emissions!$A$1:$LI$1),FALSE)</f>
        <v>1.0413566799999999E-2</v>
      </c>
      <c r="O676" s="356">
        <f>+VLOOKUP($E676,Emissions!$1:$1048576,MATCH(DATE(O$2,1,1),Emissions!$A$1:$LI$1),FALSE)</f>
        <v>1.05543366E-2</v>
      </c>
      <c r="P676" s="356">
        <f>+VLOOKUP($E676,Emissions!$1:$1048576,MATCH(DATE(P$2,1,1),Emissions!$A$1:$LI$1),FALSE)</f>
        <v>1.06354151E-2</v>
      </c>
      <c r="Q676" s="356">
        <f>+VLOOKUP($E676,Emissions!$1:$1048576,MATCH(DATE(Q$2,1,1),Emissions!$A$1:$LI$1),FALSE)</f>
        <v>1.0754684800000001E-2</v>
      </c>
      <c r="R676" s="356">
        <f>+VLOOKUP($E676,Emissions!$1:$1048576,MATCH(DATE(R$2,1,1),Emissions!$A$1:$LI$1),FALSE)</f>
        <v>1.0915738100000001E-2</v>
      </c>
      <c r="S676" s="356">
        <f>+VLOOKUP($E676,Emissions!$1:$1048576,MATCH(DATE(S$2,1,1),Emissions!$A$1:$LI$1),FALSE)</f>
        <v>1.1109246E-2</v>
      </c>
      <c r="T676" s="356">
        <f>+VLOOKUP($E676,Emissions!$1:$1048576,MATCH(DATE(T$2,1,1),Emissions!$A$1:$LI$1),FALSE)</f>
        <v>1.13258944E-2</v>
      </c>
      <c r="U676" s="356">
        <f>+VLOOKUP($E676,Emissions!$1:$1048576,MATCH(DATE(U$2,1,1),Emissions!$A$1:$LI$1),FALSE)</f>
        <v>1.1558337300000001E-2</v>
      </c>
      <c r="V676" s="356">
        <f>+VLOOKUP($E676,Emissions!$1:$1048576,MATCH(DATE(V$2,1,1),Emissions!$A$1:$LI$1),FALSE)</f>
        <v>1.17740672E-2</v>
      </c>
      <c r="W676" s="356">
        <f>+VLOOKUP($E676,Emissions!$1:$1048576,MATCH(DATE(W$2,1,1),Emissions!$A$1:$LI$1),FALSE)</f>
        <v>1.1988292100000001E-2</v>
      </c>
      <c r="X676" s="356">
        <f>+VLOOKUP($E676,Emissions!$1:$1048576,MATCH(DATE(X$2,1,1),Emissions!$A$1:$LI$1),FALSE)</f>
        <v>1.2199402099999999E-2</v>
      </c>
      <c r="Y676" s="356">
        <f>+VLOOKUP($E676,Emissions!$1:$1048576,MATCH(DATE(Y$2,1,1),Emissions!$A$1:$LI$1),FALSE)</f>
        <v>1.2404974900000001E-2</v>
      </c>
      <c r="Z676" s="356">
        <f>+VLOOKUP($E676,Emissions!$1:$1048576,MATCH(DATE(Z$2,1,1),Emissions!$A$1:$LI$1),FALSE)</f>
        <v>1.2604074200000001E-2</v>
      </c>
      <c r="AA676" s="356">
        <f>+VLOOKUP($E676,Emissions!$1:$1048576,MATCH(DATE(AA$2,1,1),Emissions!$A$1:$LI$1),FALSE)</f>
        <v>1.27746071E-2</v>
      </c>
      <c r="AB676" s="356">
        <f>+VLOOKUP($E676,Emissions!$1:$1048576,MATCH(DATE(AB$2,1,1),Emissions!$A$1:$LI$1),FALSE)</f>
        <v>1.29466046E-2</v>
      </c>
      <c r="AC676" s="356">
        <f>+VLOOKUP($E676,Emissions!$1:$1048576,MATCH(DATE(AC$2,1,1),Emissions!$A$1:$LI$1),FALSE)</f>
        <v>1.3122991800000001E-2</v>
      </c>
      <c r="AD676" s="356">
        <f>+VLOOKUP($E676,Emissions!$1:$1048576,MATCH(DATE(AD$2,1,1),Emissions!$A$1:$LI$1),FALSE)</f>
        <v>1.3303462E-2</v>
      </c>
      <c r="AE676" s="356">
        <f>+VLOOKUP($E676,Emissions!$1:$1048576,MATCH(DATE(AE$2,1,1),Emissions!$A$1:$LI$1),FALSE)</f>
        <v>1.34874781E-2</v>
      </c>
      <c r="AF676" s="356">
        <f>+VLOOKUP($E676,Emissions!$1:$1048576,MATCH(DATE(AF$2,1,1),Emissions!$A$1:$LI$1),FALSE)</f>
        <v>1.36516012E-2</v>
      </c>
      <c r="AG676" s="356">
        <f>+VLOOKUP($E676,Emissions!$1:$1048576,MATCH(DATE(AG$2,1,1),Emissions!$A$1:$LI$1),FALSE)</f>
        <v>1.38253257E-2</v>
      </c>
      <c r="AH676" s="356">
        <f>+VLOOKUP($E676,Emissions!$1:$1048576,MATCH(DATE(AH$2,1,1),Emissions!$A$1:$LI$1),FALSE)</f>
        <v>1.40107164E-2</v>
      </c>
      <c r="AI676" s="356">
        <f>+VLOOKUP($E676,Emissions!$1:$1048576,MATCH(DATE(AI$2,1,1),Emissions!$A$1:$LI$1),FALSE)</f>
        <v>1.42063433E-2</v>
      </c>
      <c r="AJ676" s="356">
        <f>+VLOOKUP($E676,Emissions!$1:$1048576,MATCH(DATE(AJ$2,1,1),Emissions!$A$1:$LI$1),FALSE)</f>
        <v>1.4410513099999999E-2</v>
      </c>
      <c r="AK676" s="356">
        <f>+VLOOKUP($E676,Emissions!$1:$1048576,MATCH(DATE(AK$2,1,1),Emissions!$A$1:$LI$1),FALSE)</f>
        <v>1.4617289300000001E-2</v>
      </c>
      <c r="AL676" s="356">
        <f>+VLOOKUP($E676,Emissions!$1:$1048576,MATCH(DATE(AL$2,1,1),Emissions!$A$1:$LI$1),FALSE)</f>
        <v>1.4834512500000001E-2</v>
      </c>
      <c r="AM676" s="356">
        <f>+VLOOKUP($E676,Emissions!$1:$1048576,MATCH(DATE(AM$2,1,1),Emissions!$A$1:$LI$1),FALSE)</f>
        <v>1.5061455200000001E-2</v>
      </c>
      <c r="AN676" s="356">
        <f>+VLOOKUP($E676,Emissions!$1:$1048576,MATCH(DATE(AN$2,1,1),Emissions!$A$1:$LI$1),FALSE)</f>
        <v>1.5296403E-2</v>
      </c>
      <c r="AO676" s="356">
        <f>+VLOOKUP($E676,Emissions!$1:$1048576,MATCH(DATE(AO$2,1,1),Emissions!$A$1:$LI$1),FALSE)</f>
        <v>1.55375923E-2</v>
      </c>
    </row>
    <row r="677" spans="1:41" ht="15" customHeight="1" x14ac:dyDescent="0.35">
      <c r="A677" s="407"/>
      <c r="B677" s="169"/>
      <c r="C677" s="137" t="s">
        <v>605</v>
      </c>
      <c r="D677" s="113" t="s">
        <v>1029</v>
      </c>
      <c r="E677" s="50" t="s">
        <v>2767</v>
      </c>
      <c r="F677" s="356">
        <f>+VLOOKUP($E677,Emissions!$1:$1048576,MATCH(DATE(F$2,1,1),Emissions!$A$1:$LI$1),FALSE)</f>
        <v>0.1163483503</v>
      </c>
      <c r="G677" s="356">
        <f>+VLOOKUP($E677,Emissions!$1:$1048576,MATCH(DATE(G$2,1,1),Emissions!$A$1:$LI$1),FALSE)</f>
        <v>0.1173463213</v>
      </c>
      <c r="H677" s="356">
        <f>+VLOOKUP($E677,Emissions!$1:$1048576,MATCH(DATE(H$2,1,1),Emissions!$A$1:$LI$1),FALSE)</f>
        <v>0.1169818435</v>
      </c>
      <c r="I677" s="356">
        <f>+VLOOKUP($E677,Emissions!$1:$1048576,MATCH(DATE(I$2,1,1),Emissions!$A$1:$LI$1),FALSE)</f>
        <v>0.1150873073</v>
      </c>
      <c r="J677" s="356">
        <f>+VLOOKUP($E677,Emissions!$1:$1048576,MATCH(DATE(J$2,1,1),Emissions!$A$1:$LI$1),FALSE)</f>
        <v>0.1151114427</v>
      </c>
      <c r="K677" s="356">
        <f>+VLOOKUP($E677,Emissions!$1:$1048576,MATCH(DATE(K$2,1,1),Emissions!$A$1:$LI$1),FALSE)</f>
        <v>0.1183986546</v>
      </c>
      <c r="L677" s="356">
        <f>+VLOOKUP($E677,Emissions!$1:$1048576,MATCH(DATE(L$2,1,1),Emissions!$A$1:$LI$1),FALSE)</f>
        <v>0.1213117076</v>
      </c>
      <c r="M677" s="356">
        <f>+VLOOKUP($E677,Emissions!$1:$1048576,MATCH(DATE(M$2,1,1),Emissions!$A$1:$LI$1),FALSE)</f>
        <v>0.122603932</v>
      </c>
      <c r="N677" s="356">
        <f>+VLOOKUP($E677,Emissions!$1:$1048576,MATCH(DATE(N$2,1,1),Emissions!$A$1:$LI$1),FALSE)</f>
        <v>0.1223281842</v>
      </c>
      <c r="O677" s="356">
        <f>+VLOOKUP($E677,Emissions!$1:$1048576,MATCH(DATE(O$2,1,1),Emissions!$A$1:$LI$1),FALSE)</f>
        <v>0.1206081069</v>
      </c>
      <c r="P677" s="356">
        <f>+VLOOKUP($E677,Emissions!$1:$1048576,MATCH(DATE(P$2,1,1),Emissions!$A$1:$LI$1),FALSE)</f>
        <v>0.11760930830000001</v>
      </c>
      <c r="Q677" s="356">
        <f>+VLOOKUP($E677,Emissions!$1:$1048576,MATCH(DATE(Q$2,1,1),Emissions!$A$1:$LI$1),FALSE)</f>
        <v>0.11597920909999999</v>
      </c>
      <c r="R677" s="356">
        <f>+VLOOKUP($E677,Emissions!$1:$1048576,MATCH(DATE(R$2,1,1),Emissions!$A$1:$LI$1),FALSE)</f>
        <v>0.1158339337</v>
      </c>
      <c r="S677" s="356">
        <f>+VLOOKUP($E677,Emissions!$1:$1048576,MATCH(DATE(S$2,1,1),Emissions!$A$1:$LI$1),FALSE)</f>
        <v>0.1168263469</v>
      </c>
      <c r="T677" s="356">
        <f>+VLOOKUP($E677,Emissions!$1:$1048576,MATCH(DATE(T$2,1,1),Emissions!$A$1:$LI$1),FALSE)</f>
        <v>0.1185999043</v>
      </c>
      <c r="U677" s="356">
        <f>+VLOOKUP($E677,Emissions!$1:$1048576,MATCH(DATE(U$2,1,1),Emissions!$A$1:$LI$1),FALSE)</f>
        <v>0.12088229239999999</v>
      </c>
      <c r="V677" s="356">
        <f>+VLOOKUP($E677,Emissions!$1:$1048576,MATCH(DATE(V$2,1,1),Emissions!$A$1:$LI$1),FALSE)</f>
        <v>0.1231578928</v>
      </c>
      <c r="W677" s="356">
        <f>+VLOOKUP($E677,Emissions!$1:$1048576,MATCH(DATE(W$2,1,1),Emissions!$A$1:$LI$1),FALSE)</f>
        <v>0.12531228550000001</v>
      </c>
      <c r="X677" s="356">
        <f>+VLOOKUP($E677,Emissions!$1:$1048576,MATCH(DATE(X$2,1,1),Emissions!$A$1:$LI$1),FALSE)</f>
        <v>0.12726709050000001</v>
      </c>
      <c r="Y677" s="356">
        <f>+VLOOKUP($E677,Emissions!$1:$1048576,MATCH(DATE(Y$2,1,1),Emissions!$A$1:$LI$1),FALSE)</f>
        <v>0.1290183765</v>
      </c>
      <c r="Z677" s="356">
        <f>+VLOOKUP($E677,Emissions!$1:$1048576,MATCH(DATE(Z$2,1,1),Emissions!$A$1:$LI$1),FALSE)</f>
        <v>0.13057831850000001</v>
      </c>
      <c r="AA677" s="356">
        <f>+VLOOKUP($E677,Emissions!$1:$1048576,MATCH(DATE(AA$2,1,1),Emissions!$A$1:$LI$1),FALSE)</f>
        <v>0.1320292146</v>
      </c>
      <c r="AB677" s="356">
        <f>+VLOOKUP($E677,Emissions!$1:$1048576,MATCH(DATE(AB$2,1,1),Emissions!$A$1:$LI$1),FALSE)</f>
        <v>0.13354308679999999</v>
      </c>
      <c r="AC677" s="356">
        <f>+VLOOKUP($E677,Emissions!$1:$1048576,MATCH(DATE(AC$2,1,1),Emissions!$A$1:$LI$1),FALSE)</f>
        <v>0.13510949629999999</v>
      </c>
      <c r="AD677" s="356">
        <f>+VLOOKUP($E677,Emissions!$1:$1048576,MATCH(DATE(AD$2,1,1),Emissions!$A$1:$LI$1),FALSE)</f>
        <v>0.13669595279999999</v>
      </c>
      <c r="AE677" s="356">
        <f>+VLOOKUP($E677,Emissions!$1:$1048576,MATCH(DATE(AE$2,1,1),Emissions!$A$1:$LI$1),FALSE)</f>
        <v>0.13822264319999999</v>
      </c>
      <c r="AF677" s="356">
        <f>+VLOOKUP($E677,Emissions!$1:$1048576,MATCH(DATE(AF$2,1,1),Emissions!$A$1:$LI$1),FALSE)</f>
        <v>0.13966399260000001</v>
      </c>
      <c r="AG677" s="356">
        <f>+VLOOKUP($E677,Emissions!$1:$1048576,MATCH(DATE(AG$2,1,1),Emissions!$A$1:$LI$1),FALSE)</f>
        <v>0.14115347070000001</v>
      </c>
      <c r="AH677" s="356">
        <f>+VLOOKUP($E677,Emissions!$1:$1048576,MATCH(DATE(AH$2,1,1),Emissions!$A$1:$LI$1),FALSE)</f>
        <v>0.14268621440000001</v>
      </c>
      <c r="AI677" s="356">
        <f>+VLOOKUP($E677,Emissions!$1:$1048576,MATCH(DATE(AI$2,1,1),Emissions!$A$1:$LI$1),FALSE)</f>
        <v>0.14424491910000001</v>
      </c>
      <c r="AJ677" s="356">
        <f>+VLOOKUP($E677,Emissions!$1:$1048576,MATCH(DATE(AJ$2,1,1),Emissions!$A$1:$LI$1),FALSE)</f>
        <v>0.14581534800000001</v>
      </c>
      <c r="AK677" s="356">
        <f>+VLOOKUP($E677,Emissions!$1:$1048576,MATCH(DATE(AK$2,1,1),Emissions!$A$1:$LI$1),FALSE)</f>
        <v>0.14742202800000001</v>
      </c>
      <c r="AL677" s="356">
        <f>+VLOOKUP($E677,Emissions!$1:$1048576,MATCH(DATE(AL$2,1,1),Emissions!$A$1:$LI$1),FALSE)</f>
        <v>0.1491012897</v>
      </c>
      <c r="AM677" s="356">
        <f>+VLOOKUP($E677,Emissions!$1:$1048576,MATCH(DATE(AM$2,1,1),Emissions!$A$1:$LI$1),FALSE)</f>
        <v>0.15083593440000001</v>
      </c>
      <c r="AN677" s="356">
        <f>+VLOOKUP($E677,Emissions!$1:$1048576,MATCH(DATE(AN$2,1,1),Emissions!$A$1:$LI$1),FALSE)</f>
        <v>0.1526040685</v>
      </c>
      <c r="AO677" s="356">
        <f>+VLOOKUP($E677,Emissions!$1:$1048576,MATCH(DATE(AO$2,1,1),Emissions!$A$1:$LI$1),FALSE)</f>
        <v>0.1543873757</v>
      </c>
    </row>
    <row r="678" spans="1:41" s="91" customFormat="1" ht="15" customHeight="1" x14ac:dyDescent="0.35">
      <c r="A678" s="407"/>
      <c r="B678" s="169"/>
      <c r="C678" s="136" t="s">
        <v>1090</v>
      </c>
      <c r="D678" s="146" t="s">
        <v>1029</v>
      </c>
      <c r="E678" s="135" t="s">
        <v>2768</v>
      </c>
      <c r="F678" s="322">
        <f>+VLOOKUP($E678,Emissions!$1:$1048576,MATCH(DATE(F$2,1,1),Emissions!$A$1:$LI$1),FALSE)</f>
        <v>23.021432820000001</v>
      </c>
      <c r="G678" s="322">
        <f>+VLOOKUP($E678,Emissions!$1:$1048576,MATCH(DATE(G$2,1,1),Emissions!$A$1:$LI$1),FALSE)</f>
        <v>23.25455608</v>
      </c>
      <c r="H678" s="322">
        <f>+VLOOKUP($E678,Emissions!$1:$1048576,MATCH(DATE(H$2,1,1),Emissions!$A$1:$LI$1),FALSE)</f>
        <v>23.23000107</v>
      </c>
      <c r="I678" s="322">
        <f>+VLOOKUP($E678,Emissions!$1:$1048576,MATCH(DATE(I$2,1,1),Emissions!$A$1:$LI$1),FALSE)</f>
        <v>23.06980166</v>
      </c>
      <c r="J678" s="322">
        <f>+VLOOKUP($E678,Emissions!$1:$1048576,MATCH(DATE(J$2,1,1),Emissions!$A$1:$LI$1),FALSE)</f>
        <v>23.297233769999998</v>
      </c>
      <c r="K678" s="322">
        <f>+VLOOKUP($E678,Emissions!$1:$1048576,MATCH(DATE(K$2,1,1),Emissions!$A$1:$LI$1),FALSE)</f>
        <v>23.98101832</v>
      </c>
      <c r="L678" s="322">
        <f>+VLOOKUP($E678,Emissions!$1:$1048576,MATCH(DATE(L$2,1,1),Emissions!$A$1:$LI$1),FALSE)</f>
        <v>24.491601119999999</v>
      </c>
      <c r="M678" s="322">
        <f>+VLOOKUP($E678,Emissions!$1:$1048576,MATCH(DATE(M$2,1,1),Emissions!$A$1:$LI$1),FALSE)</f>
        <v>24.78384544</v>
      </c>
      <c r="N678" s="322">
        <f>+VLOOKUP($E678,Emissions!$1:$1048576,MATCH(DATE(N$2,1,1),Emissions!$A$1:$LI$1),FALSE)</f>
        <v>24.845677729999998</v>
      </c>
      <c r="O678" s="322">
        <f>+VLOOKUP($E678,Emissions!$1:$1048576,MATCH(DATE(O$2,1,1),Emissions!$A$1:$LI$1),FALSE)</f>
        <v>24.689787710000001</v>
      </c>
      <c r="P678" s="322">
        <f>+VLOOKUP($E678,Emissions!$1:$1048576,MATCH(DATE(P$2,1,1),Emissions!$A$1:$LI$1),FALSE)</f>
        <v>24.342834610000001</v>
      </c>
      <c r="Q678" s="322">
        <f>+VLOOKUP($E678,Emissions!$1:$1048576,MATCH(DATE(Q$2,1,1),Emissions!$A$1:$LI$1),FALSE)</f>
        <v>24.20528487</v>
      </c>
      <c r="R678" s="322">
        <f>+VLOOKUP($E678,Emissions!$1:$1048576,MATCH(DATE(R$2,1,1),Emissions!$A$1:$LI$1),FALSE)</f>
        <v>24.25990513</v>
      </c>
      <c r="S678" s="322">
        <f>+VLOOKUP($E678,Emissions!$1:$1048576,MATCH(DATE(S$2,1,1),Emissions!$A$1:$LI$1),FALSE)</f>
        <v>24.46208669</v>
      </c>
      <c r="T678" s="322">
        <f>+VLOOKUP($E678,Emissions!$1:$1048576,MATCH(DATE(T$2,1,1),Emissions!$A$1:$LI$1),FALSE)</f>
        <v>24.768620970000001</v>
      </c>
      <c r="U678" s="322">
        <f>+VLOOKUP($E678,Emissions!$1:$1048576,MATCH(DATE(U$2,1,1),Emissions!$A$1:$LI$1),FALSE)</f>
        <v>25.14598157</v>
      </c>
      <c r="V678" s="322">
        <f>+VLOOKUP($E678,Emissions!$1:$1048576,MATCH(DATE(V$2,1,1),Emissions!$A$1:$LI$1),FALSE)</f>
        <v>25.53261238</v>
      </c>
      <c r="W678" s="322">
        <f>+VLOOKUP($E678,Emissions!$1:$1048576,MATCH(DATE(W$2,1,1),Emissions!$A$1:$LI$1),FALSE)</f>
        <v>25.914413759999999</v>
      </c>
      <c r="X678" s="322">
        <f>+VLOOKUP($E678,Emissions!$1:$1048576,MATCH(DATE(X$2,1,1),Emissions!$A$1:$LI$1),FALSE)</f>
        <v>26.28583764</v>
      </c>
      <c r="Y678" s="322">
        <f>+VLOOKUP($E678,Emissions!$1:$1048576,MATCH(DATE(Y$2,1,1),Emissions!$A$1:$LI$1),FALSE)</f>
        <v>26.648044980000002</v>
      </c>
      <c r="Z678" s="322">
        <f>+VLOOKUP($E678,Emissions!$1:$1048576,MATCH(DATE(Z$2,1,1),Emissions!$A$1:$LI$1),FALSE)</f>
        <v>27.00194355</v>
      </c>
      <c r="AA678" s="322">
        <f>+VLOOKUP($E678,Emissions!$1:$1048576,MATCH(DATE(AA$2,1,1),Emissions!$A$1:$LI$1),FALSE)</f>
        <v>27.367375419999998</v>
      </c>
      <c r="AB678" s="322">
        <f>+VLOOKUP($E678,Emissions!$1:$1048576,MATCH(DATE(AB$2,1,1),Emissions!$A$1:$LI$1),FALSE)</f>
        <v>27.751188460000002</v>
      </c>
      <c r="AC678" s="322">
        <f>+VLOOKUP($E678,Emissions!$1:$1048576,MATCH(DATE(AC$2,1,1),Emissions!$A$1:$LI$1),FALSE)</f>
        <v>28.150447020000001</v>
      </c>
      <c r="AD678" s="322">
        <f>+VLOOKUP($E678,Emissions!$1:$1048576,MATCH(DATE(AD$2,1,1),Emissions!$A$1:$LI$1),FALSE)</f>
        <v>28.560459730000002</v>
      </c>
      <c r="AE678" s="322">
        <f>+VLOOKUP($E678,Emissions!$1:$1048576,MATCH(DATE(AE$2,1,1),Emissions!$A$1:$LI$1),FALSE)</f>
        <v>28.96942597</v>
      </c>
      <c r="AF678" s="322">
        <f>+VLOOKUP($E678,Emissions!$1:$1048576,MATCH(DATE(AF$2,1,1),Emissions!$A$1:$LI$1),FALSE)</f>
        <v>29.3795015</v>
      </c>
      <c r="AG678" s="322">
        <f>+VLOOKUP($E678,Emissions!$1:$1048576,MATCH(DATE(AG$2,1,1),Emissions!$A$1:$LI$1),FALSE)</f>
        <v>29.79305518</v>
      </c>
      <c r="AH678" s="322">
        <f>+VLOOKUP($E678,Emissions!$1:$1048576,MATCH(DATE(AH$2,1,1),Emissions!$A$1:$LI$1),FALSE)</f>
        <v>30.208121040000002</v>
      </c>
      <c r="AI678" s="322">
        <f>+VLOOKUP($E678,Emissions!$1:$1048576,MATCH(DATE(AI$2,1,1),Emissions!$A$1:$LI$1),FALSE)</f>
        <v>30.623076409999999</v>
      </c>
      <c r="AJ678" s="322">
        <f>+VLOOKUP($E678,Emissions!$1:$1048576,MATCH(DATE(AJ$2,1,1),Emissions!$A$1:$LI$1),FALSE)</f>
        <v>31.036846560000001</v>
      </c>
      <c r="AK678" s="322">
        <f>+VLOOKUP($E678,Emissions!$1:$1048576,MATCH(DATE(AK$2,1,1),Emissions!$A$1:$LI$1),FALSE)</f>
        <v>31.456456889999998</v>
      </c>
      <c r="AL678" s="322">
        <f>+VLOOKUP($E678,Emissions!$1:$1048576,MATCH(DATE(AL$2,1,1),Emissions!$A$1:$LI$1),FALSE)</f>
        <v>31.881557319999999</v>
      </c>
      <c r="AM678" s="322">
        <f>+VLOOKUP($E678,Emissions!$1:$1048576,MATCH(DATE(AM$2,1,1),Emissions!$A$1:$LI$1),FALSE)</f>
        <v>32.3096326</v>
      </c>
      <c r="AN678" s="322">
        <f>+VLOOKUP($E678,Emissions!$1:$1048576,MATCH(DATE(AN$2,1,1),Emissions!$A$1:$LI$1),FALSE)</f>
        <v>32.738282640000001</v>
      </c>
      <c r="AO678" s="322">
        <f>+VLOOKUP($E678,Emissions!$1:$1048576,MATCH(DATE(AO$2,1,1),Emissions!$A$1:$LI$1),FALSE)</f>
        <v>33.165813989999997</v>
      </c>
    </row>
    <row r="679" spans="1:41" ht="15" customHeight="1" x14ac:dyDescent="0.35">
      <c r="A679" s="407"/>
      <c r="B679" s="169"/>
      <c r="C679" s="137" t="s">
        <v>606</v>
      </c>
      <c r="D679" s="113" t="s">
        <v>1029</v>
      </c>
      <c r="E679" s="50" t="s">
        <v>2769</v>
      </c>
      <c r="F679" s="356">
        <f>+VLOOKUP($E679,Emissions!$1:$1048576,MATCH(DATE(F$2,1,1),Emissions!$A$1:$LI$1),FALSE)</f>
        <v>15.727069370000001</v>
      </c>
      <c r="G679" s="356">
        <f>+VLOOKUP($E679,Emissions!$1:$1048576,MATCH(DATE(G$2,1,1),Emissions!$A$1:$LI$1),FALSE)</f>
        <v>15.89421935</v>
      </c>
      <c r="H679" s="356">
        <f>+VLOOKUP($E679,Emissions!$1:$1048576,MATCH(DATE(H$2,1,1),Emissions!$A$1:$LI$1),FALSE)</f>
        <v>15.888534419999999</v>
      </c>
      <c r="I679" s="356">
        <f>+VLOOKUP($E679,Emissions!$1:$1048576,MATCH(DATE(I$2,1,1),Emissions!$A$1:$LI$1),FALSE)</f>
        <v>15.78834756</v>
      </c>
      <c r="J679" s="356">
        <f>+VLOOKUP($E679,Emissions!$1:$1048576,MATCH(DATE(J$2,1,1),Emissions!$A$1:$LI$1),FALSE)</f>
        <v>15.95701204</v>
      </c>
      <c r="K679" s="356">
        <f>+VLOOKUP($E679,Emissions!$1:$1048576,MATCH(DATE(K$2,1,1),Emissions!$A$1:$LI$1),FALSE)</f>
        <v>16.45070999</v>
      </c>
      <c r="L679" s="356">
        <f>+VLOOKUP($E679,Emissions!$1:$1048576,MATCH(DATE(L$2,1,1),Emissions!$A$1:$LI$1),FALSE)</f>
        <v>16.834210150000001</v>
      </c>
      <c r="M679" s="356">
        <f>+VLOOKUP($E679,Emissions!$1:$1048576,MATCH(DATE(M$2,1,1),Emissions!$A$1:$LI$1),FALSE)</f>
        <v>17.06781483</v>
      </c>
      <c r="N679" s="356">
        <f>+VLOOKUP($E679,Emissions!$1:$1048576,MATCH(DATE(N$2,1,1),Emissions!$A$1:$LI$1),FALSE)</f>
        <v>17.144302039999999</v>
      </c>
      <c r="O679" s="356">
        <f>+VLOOKUP($E679,Emissions!$1:$1048576,MATCH(DATE(O$2,1,1),Emissions!$A$1:$LI$1),FALSE)</f>
        <v>17.074125850000001</v>
      </c>
      <c r="P679" s="356">
        <f>+VLOOKUP($E679,Emissions!$1:$1048576,MATCH(DATE(P$2,1,1),Emissions!$A$1:$LI$1),FALSE)</f>
        <v>16.878109290000001</v>
      </c>
      <c r="Q679" s="356">
        <f>+VLOOKUP($E679,Emissions!$1:$1048576,MATCH(DATE(Q$2,1,1),Emissions!$A$1:$LI$1),FALSE)</f>
        <v>16.824986280000001</v>
      </c>
      <c r="R679" s="356">
        <f>+VLOOKUP($E679,Emissions!$1:$1048576,MATCH(DATE(R$2,1,1),Emissions!$A$1:$LI$1),FALSE)</f>
        <v>16.90511871</v>
      </c>
      <c r="S679" s="356">
        <f>+VLOOKUP($E679,Emissions!$1:$1048576,MATCH(DATE(S$2,1,1),Emissions!$A$1:$LI$1),FALSE)</f>
        <v>17.088937820000002</v>
      </c>
      <c r="T679" s="356">
        <f>+VLOOKUP($E679,Emissions!$1:$1048576,MATCH(DATE(T$2,1,1),Emissions!$A$1:$LI$1),FALSE)</f>
        <v>17.346232570000002</v>
      </c>
      <c r="U679" s="356">
        <f>+VLOOKUP($E679,Emissions!$1:$1048576,MATCH(DATE(U$2,1,1),Emissions!$A$1:$LI$1),FALSE)</f>
        <v>17.653129190000001</v>
      </c>
      <c r="V679" s="356">
        <f>+VLOOKUP($E679,Emissions!$1:$1048576,MATCH(DATE(V$2,1,1),Emissions!$A$1:$LI$1),FALSE)</f>
        <v>17.96429212</v>
      </c>
      <c r="W679" s="356">
        <f>+VLOOKUP($E679,Emissions!$1:$1048576,MATCH(DATE(W$2,1,1),Emissions!$A$1:$LI$1),FALSE)</f>
        <v>18.270423409999999</v>
      </c>
      <c r="X679" s="356">
        <f>+VLOOKUP($E679,Emissions!$1:$1048576,MATCH(DATE(X$2,1,1),Emissions!$A$1:$LI$1),FALSE)</f>
        <v>18.567622839999999</v>
      </c>
      <c r="Y679" s="356">
        <f>+VLOOKUP($E679,Emissions!$1:$1048576,MATCH(DATE(Y$2,1,1),Emissions!$A$1:$LI$1),FALSE)</f>
        <v>18.856956530000001</v>
      </c>
      <c r="Z679" s="356">
        <f>+VLOOKUP($E679,Emissions!$1:$1048576,MATCH(DATE(Z$2,1,1),Emissions!$A$1:$LI$1),FALSE)</f>
        <v>19.138980870000001</v>
      </c>
      <c r="AA679" s="356">
        <f>+VLOOKUP($E679,Emissions!$1:$1048576,MATCH(DATE(AA$2,1,1),Emissions!$A$1:$LI$1),FALSE)</f>
        <v>19.424505700000001</v>
      </c>
      <c r="AB679" s="356">
        <f>+VLOOKUP($E679,Emissions!$1:$1048576,MATCH(DATE(AB$2,1,1),Emissions!$A$1:$LI$1),FALSE)</f>
        <v>19.721133170000002</v>
      </c>
      <c r="AC679" s="356">
        <f>+VLOOKUP($E679,Emissions!$1:$1048576,MATCH(DATE(AC$2,1,1),Emissions!$A$1:$LI$1),FALSE)</f>
        <v>20.027860969999999</v>
      </c>
      <c r="AD679" s="356">
        <f>+VLOOKUP($E679,Emissions!$1:$1048576,MATCH(DATE(AD$2,1,1),Emissions!$A$1:$LI$1),FALSE)</f>
        <v>20.341895699999998</v>
      </c>
      <c r="AE679" s="356">
        <f>+VLOOKUP($E679,Emissions!$1:$1048576,MATCH(DATE(AE$2,1,1),Emissions!$A$1:$LI$1),FALSE)</f>
        <v>20.653834270000001</v>
      </c>
      <c r="AF679" s="356">
        <f>+VLOOKUP($E679,Emissions!$1:$1048576,MATCH(DATE(AF$2,1,1),Emissions!$A$1:$LI$1),FALSE)</f>
        <v>20.962647799999999</v>
      </c>
      <c r="AG679" s="356">
        <f>+VLOOKUP($E679,Emissions!$1:$1048576,MATCH(DATE(AG$2,1,1),Emissions!$A$1:$LI$1),FALSE)</f>
        <v>21.272617239999999</v>
      </c>
      <c r="AH679" s="356">
        <f>+VLOOKUP($E679,Emissions!$1:$1048576,MATCH(DATE(AH$2,1,1),Emissions!$A$1:$LI$1),FALSE)</f>
        <v>21.583450169999999</v>
      </c>
      <c r="AI679" s="356">
        <f>+VLOOKUP($E679,Emissions!$1:$1048576,MATCH(DATE(AI$2,1,1),Emissions!$A$1:$LI$1),FALSE)</f>
        <v>21.894663250000001</v>
      </c>
      <c r="AJ679" s="356">
        <f>+VLOOKUP($E679,Emissions!$1:$1048576,MATCH(DATE(AJ$2,1,1),Emissions!$A$1:$LI$1),FALSE)</f>
        <v>22.205957770000001</v>
      </c>
      <c r="AK679" s="356">
        <f>+VLOOKUP($E679,Emissions!$1:$1048576,MATCH(DATE(AK$2,1,1),Emissions!$A$1:$LI$1),FALSE)</f>
        <v>22.52130352</v>
      </c>
      <c r="AL679" s="356">
        <f>+VLOOKUP($E679,Emissions!$1:$1048576,MATCH(DATE(AL$2,1,1),Emissions!$A$1:$LI$1),FALSE)</f>
        <v>22.841414799999999</v>
      </c>
      <c r="AM679" s="356">
        <f>+VLOOKUP($E679,Emissions!$1:$1048576,MATCH(DATE(AM$2,1,1),Emissions!$A$1:$LI$1),FALSE)</f>
        <v>23.16489971</v>
      </c>
      <c r="AN679" s="356">
        <f>+VLOOKUP($E679,Emissions!$1:$1048576,MATCH(DATE(AN$2,1,1),Emissions!$A$1:$LI$1),FALSE)</f>
        <v>23.490201129999999</v>
      </c>
      <c r="AO679" s="356">
        <f>+VLOOKUP($E679,Emissions!$1:$1048576,MATCH(DATE(AO$2,1,1),Emissions!$A$1:$LI$1),FALSE)</f>
        <v>23.816149849999999</v>
      </c>
    </row>
    <row r="680" spans="1:41" ht="15" customHeight="1" x14ac:dyDescent="0.35">
      <c r="A680" s="407"/>
      <c r="B680" s="169"/>
      <c r="C680" s="137" t="s">
        <v>607</v>
      </c>
      <c r="D680" s="113" t="s">
        <v>1029</v>
      </c>
      <c r="E680" s="50" t="s">
        <v>2770</v>
      </c>
      <c r="F680" s="356">
        <f>+VLOOKUP($E680,Emissions!$1:$1048576,MATCH(DATE(F$2,1,1),Emissions!$A$1:$LI$1),FALSE)</f>
        <v>7.2943634490000004</v>
      </c>
      <c r="G680" s="356">
        <f>+VLOOKUP($E680,Emissions!$1:$1048576,MATCH(DATE(G$2,1,1),Emissions!$A$1:$LI$1),FALSE)</f>
        <v>7.3603367329999996</v>
      </c>
      <c r="H680" s="356">
        <f>+VLOOKUP($E680,Emissions!$1:$1048576,MATCH(DATE(H$2,1,1),Emissions!$A$1:$LI$1),FALSE)</f>
        <v>7.3414666410000002</v>
      </c>
      <c r="I680" s="356">
        <f>+VLOOKUP($E680,Emissions!$1:$1048576,MATCH(DATE(I$2,1,1),Emissions!$A$1:$LI$1),FALSE)</f>
        <v>7.2814541049999999</v>
      </c>
      <c r="J680" s="356">
        <f>+VLOOKUP($E680,Emissions!$1:$1048576,MATCH(DATE(J$2,1,1),Emissions!$A$1:$LI$1),FALSE)</f>
        <v>7.3402217289999996</v>
      </c>
      <c r="K680" s="356">
        <f>+VLOOKUP($E680,Emissions!$1:$1048576,MATCH(DATE(K$2,1,1),Emissions!$A$1:$LI$1),FALSE)</f>
        <v>7.5303083319999997</v>
      </c>
      <c r="L680" s="356">
        <f>+VLOOKUP($E680,Emissions!$1:$1048576,MATCH(DATE(L$2,1,1),Emissions!$A$1:$LI$1),FALSE)</f>
        <v>7.6573909679999996</v>
      </c>
      <c r="M680" s="356">
        <f>+VLOOKUP($E680,Emissions!$1:$1048576,MATCH(DATE(M$2,1,1),Emissions!$A$1:$LI$1),FALSE)</f>
        <v>7.716030613</v>
      </c>
      <c r="N680" s="356">
        <f>+VLOOKUP($E680,Emissions!$1:$1048576,MATCH(DATE(N$2,1,1),Emissions!$A$1:$LI$1),FALSE)</f>
        <v>7.7013756950000003</v>
      </c>
      <c r="O680" s="356">
        <f>+VLOOKUP($E680,Emissions!$1:$1048576,MATCH(DATE(O$2,1,1),Emissions!$A$1:$LI$1),FALSE)</f>
        <v>7.6156618570000001</v>
      </c>
      <c r="P680" s="356">
        <f>+VLOOKUP($E680,Emissions!$1:$1048576,MATCH(DATE(P$2,1,1),Emissions!$A$1:$LI$1),FALSE)</f>
        <v>7.4647253180000002</v>
      </c>
      <c r="Q680" s="356">
        <f>+VLOOKUP($E680,Emissions!$1:$1048576,MATCH(DATE(Q$2,1,1),Emissions!$A$1:$LI$1),FALSE)</f>
        <v>7.3802985879999996</v>
      </c>
      <c r="R680" s="356">
        <f>+VLOOKUP($E680,Emissions!$1:$1048576,MATCH(DATE(R$2,1,1),Emissions!$A$1:$LI$1),FALSE)</f>
        <v>7.3547864179999998</v>
      </c>
      <c r="S680" s="356">
        <f>+VLOOKUP($E680,Emissions!$1:$1048576,MATCH(DATE(S$2,1,1),Emissions!$A$1:$LI$1),FALSE)</f>
        <v>7.3731488680000004</v>
      </c>
      <c r="T680" s="356">
        <f>+VLOOKUP($E680,Emissions!$1:$1048576,MATCH(DATE(T$2,1,1),Emissions!$A$1:$LI$1),FALSE)</f>
        <v>7.4223884030000002</v>
      </c>
      <c r="U680" s="356">
        <f>+VLOOKUP($E680,Emissions!$1:$1048576,MATCH(DATE(U$2,1,1),Emissions!$A$1:$LI$1),FALSE)</f>
        <v>7.4928523800000004</v>
      </c>
      <c r="V680" s="356">
        <f>+VLOOKUP($E680,Emissions!$1:$1048576,MATCH(DATE(V$2,1,1),Emissions!$A$1:$LI$1),FALSE)</f>
        <v>7.5683202610000002</v>
      </c>
      <c r="W680" s="356">
        <f>+VLOOKUP($E680,Emissions!$1:$1048576,MATCH(DATE(W$2,1,1),Emissions!$A$1:$LI$1),FALSE)</f>
        <v>7.6439903490000001</v>
      </c>
      <c r="X680" s="356">
        <f>+VLOOKUP($E680,Emissions!$1:$1048576,MATCH(DATE(X$2,1,1),Emissions!$A$1:$LI$1),FALSE)</f>
        <v>7.7182148010000002</v>
      </c>
      <c r="Y680" s="356">
        <f>+VLOOKUP($E680,Emissions!$1:$1048576,MATCH(DATE(Y$2,1,1),Emissions!$A$1:$LI$1),FALSE)</f>
        <v>7.7910884520000003</v>
      </c>
      <c r="Z680" s="356">
        <f>+VLOOKUP($E680,Emissions!$1:$1048576,MATCH(DATE(Z$2,1,1),Emissions!$A$1:$LI$1),FALSE)</f>
        <v>7.8629626830000001</v>
      </c>
      <c r="AA680" s="356">
        <f>+VLOOKUP($E680,Emissions!$1:$1048576,MATCH(DATE(AA$2,1,1),Emissions!$A$1:$LI$1),FALSE)</f>
        <v>7.9428697130000003</v>
      </c>
      <c r="AB680" s="356">
        <f>+VLOOKUP($E680,Emissions!$1:$1048576,MATCH(DATE(AB$2,1,1),Emissions!$A$1:$LI$1),FALSE)</f>
        <v>8.030055291</v>
      </c>
      <c r="AC680" s="356">
        <f>+VLOOKUP($E680,Emissions!$1:$1048576,MATCH(DATE(AC$2,1,1),Emissions!$A$1:$LI$1),FALSE)</f>
        <v>8.1225860490000006</v>
      </c>
      <c r="AD680" s="356">
        <f>+VLOOKUP($E680,Emissions!$1:$1048576,MATCH(DATE(AD$2,1,1),Emissions!$A$1:$LI$1),FALSE)</f>
        <v>8.2185640210000006</v>
      </c>
      <c r="AE680" s="356">
        <f>+VLOOKUP($E680,Emissions!$1:$1048576,MATCH(DATE(AE$2,1,1),Emissions!$A$1:$LI$1),FALSE)</f>
        <v>8.3155916950000002</v>
      </c>
      <c r="AF680" s="356">
        <f>+VLOOKUP($E680,Emissions!$1:$1048576,MATCH(DATE(AF$2,1,1),Emissions!$A$1:$LI$1),FALSE)</f>
        <v>8.4168536990000007</v>
      </c>
      <c r="AG680" s="356">
        <f>+VLOOKUP($E680,Emissions!$1:$1048576,MATCH(DATE(AG$2,1,1),Emissions!$A$1:$LI$1),FALSE)</f>
        <v>8.5204379320000001</v>
      </c>
      <c r="AH680" s="356">
        <f>+VLOOKUP($E680,Emissions!$1:$1048576,MATCH(DATE(AH$2,1,1),Emissions!$A$1:$LI$1),FALSE)</f>
        <v>8.6246708680000008</v>
      </c>
      <c r="AI680" s="356">
        <f>+VLOOKUP($E680,Emissions!$1:$1048576,MATCH(DATE(AI$2,1,1),Emissions!$A$1:$LI$1),FALSE)</f>
        <v>8.7284131590000005</v>
      </c>
      <c r="AJ680" s="356">
        <f>+VLOOKUP($E680,Emissions!$1:$1048576,MATCH(DATE(AJ$2,1,1),Emissions!$A$1:$LI$1),FALSE)</f>
        <v>8.8308887869999992</v>
      </c>
      <c r="AK680" s="356">
        <f>+VLOOKUP($E680,Emissions!$1:$1048576,MATCH(DATE(AK$2,1,1),Emissions!$A$1:$LI$1),FALSE)</f>
        <v>8.9351533720000003</v>
      </c>
      <c r="AL680" s="356">
        <f>+VLOOKUP($E680,Emissions!$1:$1048576,MATCH(DATE(AL$2,1,1),Emissions!$A$1:$LI$1),FALSE)</f>
        <v>9.0401425179999997</v>
      </c>
      <c r="AM680" s="356">
        <f>+VLOOKUP($E680,Emissions!$1:$1048576,MATCH(DATE(AM$2,1,1),Emissions!$A$1:$LI$1),FALSE)</f>
        <v>9.1447328859999999</v>
      </c>
      <c r="AN680" s="356">
        <f>+VLOOKUP($E680,Emissions!$1:$1048576,MATCH(DATE(AN$2,1,1),Emissions!$A$1:$LI$1),FALSE)</f>
        <v>9.2480815100000004</v>
      </c>
      <c r="AO680" s="356">
        <f>+VLOOKUP($E680,Emissions!$1:$1048576,MATCH(DATE(AO$2,1,1),Emissions!$A$1:$LI$1),FALSE)</f>
        <v>9.3496641409999999</v>
      </c>
    </row>
    <row r="681" spans="1:41" s="91" customFormat="1" ht="15" customHeight="1" x14ac:dyDescent="0.35">
      <c r="A681" s="407"/>
      <c r="B681" s="169"/>
      <c r="C681" s="136" t="s">
        <v>1091</v>
      </c>
      <c r="D681" s="146" t="s">
        <v>1029</v>
      </c>
      <c r="E681" s="135" t="s">
        <v>2771</v>
      </c>
      <c r="F681" s="322">
        <f>+VLOOKUP($E681,Emissions!$1:$1048576,MATCH(DATE(F$2,1,1),Emissions!$A$1:$LI$1),FALSE)</f>
        <v>0.52360131659999998</v>
      </c>
      <c r="G681" s="322">
        <f>+VLOOKUP($E681,Emissions!$1:$1048576,MATCH(DATE(G$2,1,1),Emissions!$A$1:$LI$1),FALSE)</f>
        <v>0.52319617249999995</v>
      </c>
      <c r="H681" s="322">
        <f>+VLOOKUP($E681,Emissions!$1:$1048576,MATCH(DATE(H$2,1,1),Emissions!$A$1:$LI$1),FALSE)</f>
        <v>0.52474025130000002</v>
      </c>
      <c r="I681" s="322">
        <f>+VLOOKUP($E681,Emissions!$1:$1048576,MATCH(DATE(I$2,1,1),Emissions!$A$1:$LI$1),FALSE)</f>
        <v>0.52815980039999999</v>
      </c>
      <c r="J681" s="322">
        <f>+VLOOKUP($E681,Emissions!$1:$1048576,MATCH(DATE(J$2,1,1),Emissions!$A$1:$LI$1),FALSE)</f>
        <v>0.53260896690000004</v>
      </c>
      <c r="K681" s="322">
        <f>+VLOOKUP($E681,Emissions!$1:$1048576,MATCH(DATE(K$2,1,1),Emissions!$A$1:$LI$1),FALSE)</f>
        <v>0.53216426890000001</v>
      </c>
      <c r="L681" s="322">
        <f>+VLOOKUP($E681,Emissions!$1:$1048576,MATCH(DATE(L$2,1,1),Emissions!$A$1:$LI$1),FALSE)</f>
        <v>0.54102116580000004</v>
      </c>
      <c r="M681" s="322">
        <f>+VLOOKUP($E681,Emissions!$1:$1048576,MATCH(DATE(M$2,1,1),Emissions!$A$1:$LI$1),FALSE)</f>
        <v>0.54826317859999996</v>
      </c>
      <c r="N681" s="322">
        <f>+VLOOKUP($E681,Emissions!$1:$1048576,MATCH(DATE(N$2,1,1),Emissions!$A$1:$LI$1),FALSE)</f>
        <v>0.55286702970000001</v>
      </c>
      <c r="O681" s="322">
        <f>+VLOOKUP($E681,Emissions!$1:$1048576,MATCH(DATE(O$2,1,1),Emissions!$A$1:$LI$1),FALSE)</f>
        <v>0.55438892849999999</v>
      </c>
      <c r="P681" s="322">
        <f>+VLOOKUP($E681,Emissions!$1:$1048576,MATCH(DATE(P$2,1,1),Emissions!$A$1:$LI$1),FALSE)</f>
        <v>0.55243147969999995</v>
      </c>
      <c r="Q681" s="322">
        <f>+VLOOKUP($E681,Emissions!$1:$1048576,MATCH(DATE(Q$2,1,1),Emissions!$A$1:$LI$1),FALSE)</f>
        <v>0.55018803400000005</v>
      </c>
      <c r="R681" s="322">
        <f>+VLOOKUP($E681,Emissions!$1:$1048576,MATCH(DATE(R$2,1,1),Emissions!$A$1:$LI$1),FALSE)</f>
        <v>0.54872162999999996</v>
      </c>
      <c r="S681" s="322">
        <f>+VLOOKUP($E681,Emissions!$1:$1048576,MATCH(DATE(S$2,1,1),Emissions!$A$1:$LI$1),FALSE)</f>
        <v>0.54800137770000001</v>
      </c>
      <c r="T681" s="322">
        <f>+VLOOKUP($E681,Emissions!$1:$1048576,MATCH(DATE(T$2,1,1),Emissions!$A$1:$LI$1),FALSE)</f>
        <v>0.54739421539999999</v>
      </c>
      <c r="U681" s="322">
        <f>+VLOOKUP($E681,Emissions!$1:$1048576,MATCH(DATE(U$2,1,1),Emissions!$A$1:$LI$1),FALSE)</f>
        <v>0.54600545960000002</v>
      </c>
      <c r="V681" s="322">
        <f>+VLOOKUP($E681,Emissions!$1:$1048576,MATCH(DATE(V$2,1,1),Emissions!$A$1:$LI$1),FALSE)</f>
        <v>0.54273879300000005</v>
      </c>
      <c r="W681" s="322">
        <f>+VLOOKUP($E681,Emissions!$1:$1048576,MATCH(DATE(W$2,1,1),Emissions!$A$1:$LI$1),FALSE)</f>
        <v>0.54016752300000004</v>
      </c>
      <c r="X681" s="322">
        <f>+VLOOKUP($E681,Emissions!$1:$1048576,MATCH(DATE(X$2,1,1),Emissions!$A$1:$LI$1),FALSE)</f>
        <v>0.53933603750000003</v>
      </c>
      <c r="Y681" s="322">
        <f>+VLOOKUP($E681,Emissions!$1:$1048576,MATCH(DATE(Y$2,1,1),Emissions!$A$1:$LI$1),FALSE)</f>
        <v>0.53994640900000002</v>
      </c>
      <c r="Z681" s="322">
        <f>+VLOOKUP($E681,Emissions!$1:$1048576,MATCH(DATE(Z$2,1,1),Emissions!$A$1:$LI$1),FALSE)</f>
        <v>0.54146200040000003</v>
      </c>
      <c r="AA681" s="322">
        <f>+VLOOKUP($E681,Emissions!$1:$1048576,MATCH(DATE(AA$2,1,1),Emissions!$A$1:$LI$1),FALSE)</f>
        <v>0.5433591123</v>
      </c>
      <c r="AB681" s="322">
        <f>+VLOOKUP($E681,Emissions!$1:$1048576,MATCH(DATE(AB$2,1,1),Emissions!$A$1:$LI$1),FALSE)</f>
        <v>0.54607127519999998</v>
      </c>
      <c r="AC681" s="322">
        <f>+VLOOKUP($E681,Emissions!$1:$1048576,MATCH(DATE(AC$2,1,1),Emissions!$A$1:$LI$1),FALSE)</f>
        <v>0.54959351270000001</v>
      </c>
      <c r="AD681" s="322">
        <f>+VLOOKUP($E681,Emissions!$1:$1048576,MATCH(DATE(AD$2,1,1),Emissions!$A$1:$LI$1),FALSE)</f>
        <v>0.55374755340000004</v>
      </c>
      <c r="AE681" s="322">
        <f>+VLOOKUP($E681,Emissions!$1:$1048576,MATCH(DATE(AE$2,1,1),Emissions!$A$1:$LI$1),FALSE)</f>
        <v>0.5582583485</v>
      </c>
      <c r="AF681" s="322">
        <f>+VLOOKUP($E681,Emissions!$1:$1048576,MATCH(DATE(AF$2,1,1),Emissions!$A$1:$LI$1),FALSE)</f>
        <v>0.56273678940000005</v>
      </c>
      <c r="AG681" s="322">
        <f>+VLOOKUP($E681,Emissions!$1:$1048576,MATCH(DATE(AG$2,1,1),Emissions!$A$1:$LI$1),FALSE)</f>
        <v>0.56747265039999994</v>
      </c>
      <c r="AH681" s="322">
        <f>+VLOOKUP($E681,Emissions!$1:$1048576,MATCH(DATE(AH$2,1,1),Emissions!$A$1:$LI$1),FALSE)</f>
        <v>0.57245019259999996</v>
      </c>
      <c r="AI681" s="322">
        <f>+VLOOKUP($E681,Emissions!$1:$1048576,MATCH(DATE(AI$2,1,1),Emissions!$A$1:$LI$1),FALSE)</f>
        <v>0.57760428490000004</v>
      </c>
      <c r="AJ681" s="322">
        <f>+VLOOKUP($E681,Emissions!$1:$1048576,MATCH(DATE(AJ$2,1,1),Emissions!$A$1:$LI$1),FALSE)</f>
        <v>0.58287891160000005</v>
      </c>
      <c r="AK681" s="322">
        <f>+VLOOKUP($E681,Emissions!$1:$1048576,MATCH(DATE(AK$2,1,1),Emissions!$A$1:$LI$1),FALSE)</f>
        <v>0.58820944230000005</v>
      </c>
      <c r="AL681" s="322">
        <f>+VLOOKUP($E681,Emissions!$1:$1048576,MATCH(DATE(AL$2,1,1),Emissions!$A$1:$LI$1),FALSE)</f>
        <v>0.59370373060000003</v>
      </c>
      <c r="AM681" s="322">
        <f>+VLOOKUP($E681,Emissions!$1:$1048576,MATCH(DATE(AM$2,1,1),Emissions!$A$1:$LI$1),FALSE)</f>
        <v>0.59934621200000004</v>
      </c>
      <c r="AN681" s="322">
        <f>+VLOOKUP($E681,Emissions!$1:$1048576,MATCH(DATE(AN$2,1,1),Emissions!$A$1:$LI$1),FALSE)</f>
        <v>0.60509419590000002</v>
      </c>
      <c r="AO681" s="322">
        <f>+VLOOKUP($E681,Emissions!$1:$1048576,MATCH(DATE(AO$2,1,1),Emissions!$A$1:$LI$1),FALSE)</f>
        <v>0.61090506560000002</v>
      </c>
    </row>
    <row r="682" spans="1:41" ht="15" customHeight="1" x14ac:dyDescent="0.35">
      <c r="A682" s="407"/>
      <c r="B682" s="169"/>
      <c r="C682" s="137" t="s">
        <v>455</v>
      </c>
      <c r="D682" s="113" t="s">
        <v>1029</v>
      </c>
      <c r="E682" s="50" t="s">
        <v>2772</v>
      </c>
      <c r="F682" s="356">
        <f>+VLOOKUP($E682,Emissions!$1:$1048576,MATCH(DATE(F$2,1,1),Emissions!$A$1:$LI$1),FALSE)</f>
        <v>0.52360131659999998</v>
      </c>
      <c r="G682" s="356">
        <f>+VLOOKUP($E682,Emissions!$1:$1048576,MATCH(DATE(G$2,1,1),Emissions!$A$1:$LI$1),FALSE)</f>
        <v>0.52319617249999995</v>
      </c>
      <c r="H682" s="356">
        <f>+VLOOKUP($E682,Emissions!$1:$1048576,MATCH(DATE(H$2,1,1),Emissions!$A$1:$LI$1),FALSE)</f>
        <v>0.52474025130000002</v>
      </c>
      <c r="I682" s="356">
        <f>+VLOOKUP($E682,Emissions!$1:$1048576,MATCH(DATE(I$2,1,1),Emissions!$A$1:$LI$1),FALSE)</f>
        <v>0.52815980039999999</v>
      </c>
      <c r="J682" s="356">
        <f>+VLOOKUP($E682,Emissions!$1:$1048576,MATCH(DATE(J$2,1,1),Emissions!$A$1:$LI$1),FALSE)</f>
        <v>0.53260896690000004</v>
      </c>
      <c r="K682" s="356">
        <f>+VLOOKUP($E682,Emissions!$1:$1048576,MATCH(DATE(K$2,1,1),Emissions!$A$1:$LI$1),FALSE)</f>
        <v>0.53216426890000001</v>
      </c>
      <c r="L682" s="356">
        <f>+VLOOKUP($E682,Emissions!$1:$1048576,MATCH(DATE(L$2,1,1),Emissions!$A$1:$LI$1),FALSE)</f>
        <v>0.54102116580000004</v>
      </c>
      <c r="M682" s="356">
        <f>+VLOOKUP($E682,Emissions!$1:$1048576,MATCH(DATE(M$2,1,1),Emissions!$A$1:$LI$1),FALSE)</f>
        <v>0.54826317859999996</v>
      </c>
      <c r="N682" s="356">
        <f>+VLOOKUP($E682,Emissions!$1:$1048576,MATCH(DATE(N$2,1,1),Emissions!$A$1:$LI$1),FALSE)</f>
        <v>0.55286702970000001</v>
      </c>
      <c r="O682" s="356">
        <f>+VLOOKUP($E682,Emissions!$1:$1048576,MATCH(DATE(O$2,1,1),Emissions!$A$1:$LI$1),FALSE)</f>
        <v>0.55438892849999999</v>
      </c>
      <c r="P682" s="356">
        <f>+VLOOKUP($E682,Emissions!$1:$1048576,MATCH(DATE(P$2,1,1),Emissions!$A$1:$LI$1),FALSE)</f>
        <v>0.55243147969999995</v>
      </c>
      <c r="Q682" s="356">
        <f>+VLOOKUP($E682,Emissions!$1:$1048576,MATCH(DATE(Q$2,1,1),Emissions!$A$1:$LI$1),FALSE)</f>
        <v>0.55018803400000005</v>
      </c>
      <c r="R682" s="356">
        <f>+VLOOKUP($E682,Emissions!$1:$1048576,MATCH(DATE(R$2,1,1),Emissions!$A$1:$LI$1),FALSE)</f>
        <v>0.54872162999999996</v>
      </c>
      <c r="S682" s="356">
        <f>+VLOOKUP($E682,Emissions!$1:$1048576,MATCH(DATE(S$2,1,1),Emissions!$A$1:$LI$1),FALSE)</f>
        <v>0.54800137770000001</v>
      </c>
      <c r="T682" s="356">
        <f>+VLOOKUP($E682,Emissions!$1:$1048576,MATCH(DATE(T$2,1,1),Emissions!$A$1:$LI$1),FALSE)</f>
        <v>0.54739421539999999</v>
      </c>
      <c r="U682" s="356">
        <f>+VLOOKUP($E682,Emissions!$1:$1048576,MATCH(DATE(U$2,1,1),Emissions!$A$1:$LI$1),FALSE)</f>
        <v>0.54600545960000002</v>
      </c>
      <c r="V682" s="356">
        <f>+VLOOKUP($E682,Emissions!$1:$1048576,MATCH(DATE(V$2,1,1),Emissions!$A$1:$LI$1),FALSE)</f>
        <v>0.54273879300000005</v>
      </c>
      <c r="W682" s="356">
        <f>+VLOOKUP($E682,Emissions!$1:$1048576,MATCH(DATE(W$2,1,1),Emissions!$A$1:$LI$1),FALSE)</f>
        <v>0.54016752300000004</v>
      </c>
      <c r="X682" s="356">
        <f>+VLOOKUP($E682,Emissions!$1:$1048576,MATCH(DATE(X$2,1,1),Emissions!$A$1:$LI$1),FALSE)</f>
        <v>0.53933603750000003</v>
      </c>
      <c r="Y682" s="356">
        <f>+VLOOKUP($E682,Emissions!$1:$1048576,MATCH(DATE(Y$2,1,1),Emissions!$A$1:$LI$1),FALSE)</f>
        <v>0.53994640900000002</v>
      </c>
      <c r="Z682" s="356">
        <f>+VLOOKUP($E682,Emissions!$1:$1048576,MATCH(DATE(Z$2,1,1),Emissions!$A$1:$LI$1),FALSE)</f>
        <v>0.54146200040000003</v>
      </c>
      <c r="AA682" s="356">
        <f>+VLOOKUP($E682,Emissions!$1:$1048576,MATCH(DATE(AA$2,1,1),Emissions!$A$1:$LI$1),FALSE)</f>
        <v>0.5433591123</v>
      </c>
      <c r="AB682" s="356">
        <f>+VLOOKUP($E682,Emissions!$1:$1048576,MATCH(DATE(AB$2,1,1),Emissions!$A$1:$LI$1),FALSE)</f>
        <v>0.54607127519999998</v>
      </c>
      <c r="AC682" s="356">
        <f>+VLOOKUP($E682,Emissions!$1:$1048576,MATCH(DATE(AC$2,1,1),Emissions!$A$1:$LI$1),FALSE)</f>
        <v>0.54959351270000001</v>
      </c>
      <c r="AD682" s="356">
        <f>+VLOOKUP($E682,Emissions!$1:$1048576,MATCH(DATE(AD$2,1,1),Emissions!$A$1:$LI$1),FALSE)</f>
        <v>0.55374755340000004</v>
      </c>
      <c r="AE682" s="356">
        <f>+VLOOKUP($E682,Emissions!$1:$1048576,MATCH(DATE(AE$2,1,1),Emissions!$A$1:$LI$1),FALSE)</f>
        <v>0.5582583485</v>
      </c>
      <c r="AF682" s="356">
        <f>+VLOOKUP($E682,Emissions!$1:$1048576,MATCH(DATE(AF$2,1,1),Emissions!$A$1:$LI$1),FALSE)</f>
        <v>0.56273678940000005</v>
      </c>
      <c r="AG682" s="356">
        <f>+VLOOKUP($E682,Emissions!$1:$1048576,MATCH(DATE(AG$2,1,1),Emissions!$A$1:$LI$1),FALSE)</f>
        <v>0.56747265039999994</v>
      </c>
      <c r="AH682" s="356">
        <f>+VLOOKUP($E682,Emissions!$1:$1048576,MATCH(DATE(AH$2,1,1),Emissions!$A$1:$LI$1),FALSE)</f>
        <v>0.57245019259999996</v>
      </c>
      <c r="AI682" s="356">
        <f>+VLOOKUP($E682,Emissions!$1:$1048576,MATCH(DATE(AI$2,1,1),Emissions!$A$1:$LI$1),FALSE)</f>
        <v>0.57760428490000004</v>
      </c>
      <c r="AJ682" s="356">
        <f>+VLOOKUP($E682,Emissions!$1:$1048576,MATCH(DATE(AJ$2,1,1),Emissions!$A$1:$LI$1),FALSE)</f>
        <v>0.58287891160000005</v>
      </c>
      <c r="AK682" s="356">
        <f>+VLOOKUP($E682,Emissions!$1:$1048576,MATCH(DATE(AK$2,1,1),Emissions!$A$1:$LI$1),FALSE)</f>
        <v>0.58820944230000005</v>
      </c>
      <c r="AL682" s="356">
        <f>+VLOOKUP($E682,Emissions!$1:$1048576,MATCH(DATE(AL$2,1,1),Emissions!$A$1:$LI$1),FALSE)</f>
        <v>0.59370373060000003</v>
      </c>
      <c r="AM682" s="356">
        <f>+VLOOKUP($E682,Emissions!$1:$1048576,MATCH(DATE(AM$2,1,1),Emissions!$A$1:$LI$1),FALSE)</f>
        <v>0.59934621200000004</v>
      </c>
      <c r="AN682" s="356">
        <f>+VLOOKUP($E682,Emissions!$1:$1048576,MATCH(DATE(AN$2,1,1),Emissions!$A$1:$LI$1),FALSE)</f>
        <v>0.60509419590000002</v>
      </c>
      <c r="AO682" s="356">
        <f>+VLOOKUP($E682,Emissions!$1:$1048576,MATCH(DATE(AO$2,1,1),Emissions!$A$1:$LI$1),FALSE)</f>
        <v>0.61090506560000002</v>
      </c>
    </row>
    <row r="683" spans="1:41" ht="15" customHeight="1" x14ac:dyDescent="0.35">
      <c r="A683" s="407"/>
      <c r="B683" s="169"/>
      <c r="C683" s="137" t="s">
        <v>456</v>
      </c>
      <c r="D683" s="113" t="s">
        <v>1029</v>
      </c>
      <c r="E683" s="50" t="s">
        <v>2773</v>
      </c>
      <c r="F683" s="356">
        <f>+VLOOKUP($E683,Emissions!$1:$1048576,MATCH(DATE(F$2,1,1),Emissions!$A$1:$LI$1),FALSE)</f>
        <v>0</v>
      </c>
      <c r="G683" s="356">
        <f>+VLOOKUP($E683,Emissions!$1:$1048576,MATCH(DATE(G$2,1,1),Emissions!$A$1:$LI$1),FALSE)</f>
        <v>0</v>
      </c>
      <c r="H683" s="356">
        <f>+VLOOKUP($E683,Emissions!$1:$1048576,MATCH(DATE(H$2,1,1),Emissions!$A$1:$LI$1),FALSE)</f>
        <v>0</v>
      </c>
      <c r="I683" s="356">
        <f>+VLOOKUP($E683,Emissions!$1:$1048576,MATCH(DATE(I$2,1,1),Emissions!$A$1:$LI$1),FALSE)</f>
        <v>0</v>
      </c>
      <c r="J683" s="356">
        <f>+VLOOKUP($E683,Emissions!$1:$1048576,MATCH(DATE(J$2,1,1),Emissions!$A$1:$LI$1),FALSE)</f>
        <v>0</v>
      </c>
      <c r="K683" s="356">
        <f>+VLOOKUP($E683,Emissions!$1:$1048576,MATCH(DATE(K$2,1,1),Emissions!$A$1:$LI$1),FALSE)</f>
        <v>0</v>
      </c>
      <c r="L683" s="356">
        <f>+VLOOKUP($E683,Emissions!$1:$1048576,MATCH(DATE(L$2,1,1),Emissions!$A$1:$LI$1),FALSE)</f>
        <v>0</v>
      </c>
      <c r="M683" s="356">
        <f>+VLOOKUP($E683,Emissions!$1:$1048576,MATCH(DATE(M$2,1,1),Emissions!$A$1:$LI$1),FALSE)</f>
        <v>0</v>
      </c>
      <c r="N683" s="356">
        <f>+VLOOKUP($E683,Emissions!$1:$1048576,MATCH(DATE(N$2,1,1),Emissions!$A$1:$LI$1),FALSE)</f>
        <v>0</v>
      </c>
      <c r="O683" s="356">
        <f>+VLOOKUP($E683,Emissions!$1:$1048576,MATCH(DATE(O$2,1,1),Emissions!$A$1:$LI$1),FALSE)</f>
        <v>0</v>
      </c>
      <c r="P683" s="356">
        <f>+VLOOKUP($E683,Emissions!$1:$1048576,MATCH(DATE(P$2,1,1),Emissions!$A$1:$LI$1),FALSE)</f>
        <v>0</v>
      </c>
      <c r="Q683" s="356">
        <f>+VLOOKUP($E683,Emissions!$1:$1048576,MATCH(DATE(Q$2,1,1),Emissions!$A$1:$LI$1),FALSE)</f>
        <v>0</v>
      </c>
      <c r="R683" s="356">
        <f>+VLOOKUP($E683,Emissions!$1:$1048576,MATCH(DATE(R$2,1,1),Emissions!$A$1:$LI$1),FALSE)</f>
        <v>0</v>
      </c>
      <c r="S683" s="356">
        <f>+VLOOKUP($E683,Emissions!$1:$1048576,MATCH(DATE(S$2,1,1),Emissions!$A$1:$LI$1),FALSE)</f>
        <v>0</v>
      </c>
      <c r="T683" s="356">
        <f>+VLOOKUP($E683,Emissions!$1:$1048576,MATCH(DATE(T$2,1,1),Emissions!$A$1:$LI$1),FALSE)</f>
        <v>0</v>
      </c>
      <c r="U683" s="356">
        <f>+VLOOKUP($E683,Emissions!$1:$1048576,MATCH(DATE(U$2,1,1),Emissions!$A$1:$LI$1),FALSE)</f>
        <v>0</v>
      </c>
      <c r="V683" s="356">
        <f>+VLOOKUP($E683,Emissions!$1:$1048576,MATCH(DATE(V$2,1,1),Emissions!$A$1:$LI$1),FALSE)</f>
        <v>0</v>
      </c>
      <c r="W683" s="356">
        <f>+VLOOKUP($E683,Emissions!$1:$1048576,MATCH(DATE(W$2,1,1),Emissions!$A$1:$LI$1),FALSE)</f>
        <v>0</v>
      </c>
      <c r="X683" s="356">
        <f>+VLOOKUP($E683,Emissions!$1:$1048576,MATCH(DATE(X$2,1,1),Emissions!$A$1:$LI$1),FALSE)</f>
        <v>0</v>
      </c>
      <c r="Y683" s="356">
        <f>+VLOOKUP($E683,Emissions!$1:$1048576,MATCH(DATE(Y$2,1,1),Emissions!$A$1:$LI$1),FALSE)</f>
        <v>0</v>
      </c>
      <c r="Z683" s="356">
        <f>+VLOOKUP($E683,Emissions!$1:$1048576,MATCH(DATE(Z$2,1,1),Emissions!$A$1:$LI$1),FALSE)</f>
        <v>0</v>
      </c>
      <c r="AA683" s="356">
        <f>+VLOOKUP($E683,Emissions!$1:$1048576,MATCH(DATE(AA$2,1,1),Emissions!$A$1:$LI$1),FALSE)</f>
        <v>0</v>
      </c>
      <c r="AB683" s="356">
        <f>+VLOOKUP($E683,Emissions!$1:$1048576,MATCH(DATE(AB$2,1,1),Emissions!$A$1:$LI$1),FALSE)</f>
        <v>0</v>
      </c>
      <c r="AC683" s="356">
        <f>+VLOOKUP($E683,Emissions!$1:$1048576,MATCH(DATE(AC$2,1,1),Emissions!$A$1:$LI$1),FALSE)</f>
        <v>0</v>
      </c>
      <c r="AD683" s="356">
        <f>+VLOOKUP($E683,Emissions!$1:$1048576,MATCH(DATE(AD$2,1,1),Emissions!$A$1:$LI$1),FALSE)</f>
        <v>0</v>
      </c>
      <c r="AE683" s="356">
        <f>+VLOOKUP($E683,Emissions!$1:$1048576,MATCH(DATE(AE$2,1,1),Emissions!$A$1:$LI$1),FALSE)</f>
        <v>0</v>
      </c>
      <c r="AF683" s="356">
        <f>+VLOOKUP($E683,Emissions!$1:$1048576,MATCH(DATE(AF$2,1,1),Emissions!$A$1:$LI$1),FALSE)</f>
        <v>0</v>
      </c>
      <c r="AG683" s="356">
        <f>+VLOOKUP($E683,Emissions!$1:$1048576,MATCH(DATE(AG$2,1,1),Emissions!$A$1:$LI$1),FALSE)</f>
        <v>0</v>
      </c>
      <c r="AH683" s="356">
        <f>+VLOOKUP($E683,Emissions!$1:$1048576,MATCH(DATE(AH$2,1,1),Emissions!$A$1:$LI$1),FALSE)</f>
        <v>0</v>
      </c>
      <c r="AI683" s="356">
        <f>+VLOOKUP($E683,Emissions!$1:$1048576,MATCH(DATE(AI$2,1,1),Emissions!$A$1:$LI$1),FALSE)</f>
        <v>0</v>
      </c>
      <c r="AJ683" s="356">
        <f>+VLOOKUP($E683,Emissions!$1:$1048576,MATCH(DATE(AJ$2,1,1),Emissions!$A$1:$LI$1),FALSE)</f>
        <v>0</v>
      </c>
      <c r="AK683" s="356">
        <f>+VLOOKUP($E683,Emissions!$1:$1048576,MATCH(DATE(AK$2,1,1),Emissions!$A$1:$LI$1),FALSE)</f>
        <v>0</v>
      </c>
      <c r="AL683" s="356">
        <f>+VLOOKUP($E683,Emissions!$1:$1048576,MATCH(DATE(AL$2,1,1),Emissions!$A$1:$LI$1),FALSE)</f>
        <v>0</v>
      </c>
      <c r="AM683" s="356">
        <f>+VLOOKUP($E683,Emissions!$1:$1048576,MATCH(DATE(AM$2,1,1),Emissions!$A$1:$LI$1),FALSE)</f>
        <v>0</v>
      </c>
      <c r="AN683" s="356">
        <f>+VLOOKUP($E683,Emissions!$1:$1048576,MATCH(DATE(AN$2,1,1),Emissions!$A$1:$LI$1),FALSE)</f>
        <v>0</v>
      </c>
      <c r="AO683" s="356">
        <f>+VLOOKUP($E683,Emissions!$1:$1048576,MATCH(DATE(AO$2,1,1),Emissions!$A$1:$LI$1),FALSE)</f>
        <v>0</v>
      </c>
    </row>
    <row r="684" spans="1:41" ht="15" customHeight="1" x14ac:dyDescent="0.35">
      <c r="A684" s="407"/>
      <c r="B684" s="169"/>
      <c r="C684" s="137" t="s">
        <v>459</v>
      </c>
      <c r="D684" s="113" t="s">
        <v>1029</v>
      </c>
      <c r="E684" s="50" t="s">
        <v>2774</v>
      </c>
      <c r="F684" s="356">
        <f>+VLOOKUP($E684,Emissions!$1:$1048576,MATCH(DATE(F$2,1,1),Emissions!$A$1:$LI$1),FALSE)</f>
        <v>0</v>
      </c>
      <c r="G684" s="356">
        <f>+VLOOKUP($E684,Emissions!$1:$1048576,MATCH(DATE(G$2,1,1),Emissions!$A$1:$LI$1),FALSE)</f>
        <v>0</v>
      </c>
      <c r="H684" s="356">
        <f>+VLOOKUP($E684,Emissions!$1:$1048576,MATCH(DATE(H$2,1,1),Emissions!$A$1:$LI$1),FALSE)</f>
        <v>0</v>
      </c>
      <c r="I684" s="356">
        <f>+VLOOKUP($E684,Emissions!$1:$1048576,MATCH(DATE(I$2,1,1),Emissions!$A$1:$LI$1),FALSE)</f>
        <v>0</v>
      </c>
      <c r="J684" s="356">
        <f>+VLOOKUP($E684,Emissions!$1:$1048576,MATCH(DATE(J$2,1,1),Emissions!$A$1:$LI$1),FALSE)</f>
        <v>0</v>
      </c>
      <c r="K684" s="356">
        <f>+VLOOKUP($E684,Emissions!$1:$1048576,MATCH(DATE(K$2,1,1),Emissions!$A$1:$LI$1),FALSE)</f>
        <v>0</v>
      </c>
      <c r="L684" s="356">
        <f>+VLOOKUP($E684,Emissions!$1:$1048576,MATCH(DATE(L$2,1,1),Emissions!$A$1:$LI$1),FALSE)</f>
        <v>0</v>
      </c>
      <c r="M684" s="356">
        <f>+VLOOKUP($E684,Emissions!$1:$1048576,MATCH(DATE(M$2,1,1),Emissions!$A$1:$LI$1),FALSE)</f>
        <v>0</v>
      </c>
      <c r="N684" s="356">
        <f>+VLOOKUP($E684,Emissions!$1:$1048576,MATCH(DATE(N$2,1,1),Emissions!$A$1:$LI$1),FALSE)</f>
        <v>0</v>
      </c>
      <c r="O684" s="356">
        <f>+VLOOKUP($E684,Emissions!$1:$1048576,MATCH(DATE(O$2,1,1),Emissions!$A$1:$LI$1),FALSE)</f>
        <v>0</v>
      </c>
      <c r="P684" s="356">
        <f>+VLOOKUP($E684,Emissions!$1:$1048576,MATCH(DATE(P$2,1,1),Emissions!$A$1:$LI$1),FALSE)</f>
        <v>0</v>
      </c>
      <c r="Q684" s="356">
        <f>+VLOOKUP($E684,Emissions!$1:$1048576,MATCH(DATE(Q$2,1,1),Emissions!$A$1:$LI$1),FALSE)</f>
        <v>0</v>
      </c>
      <c r="R684" s="356">
        <f>+VLOOKUP($E684,Emissions!$1:$1048576,MATCH(DATE(R$2,1,1),Emissions!$A$1:$LI$1),FALSE)</f>
        <v>0</v>
      </c>
      <c r="S684" s="356">
        <f>+VLOOKUP($E684,Emissions!$1:$1048576,MATCH(DATE(S$2,1,1),Emissions!$A$1:$LI$1),FALSE)</f>
        <v>0</v>
      </c>
      <c r="T684" s="356">
        <f>+VLOOKUP($E684,Emissions!$1:$1048576,MATCH(DATE(T$2,1,1),Emissions!$A$1:$LI$1),FALSE)</f>
        <v>0</v>
      </c>
      <c r="U684" s="356">
        <f>+VLOOKUP($E684,Emissions!$1:$1048576,MATCH(DATE(U$2,1,1),Emissions!$A$1:$LI$1),FALSE)</f>
        <v>0</v>
      </c>
      <c r="V684" s="356">
        <f>+VLOOKUP($E684,Emissions!$1:$1048576,MATCH(DATE(V$2,1,1),Emissions!$A$1:$LI$1),FALSE)</f>
        <v>0</v>
      </c>
      <c r="W684" s="356">
        <f>+VLOOKUP($E684,Emissions!$1:$1048576,MATCH(DATE(W$2,1,1),Emissions!$A$1:$LI$1),FALSE)</f>
        <v>0</v>
      </c>
      <c r="X684" s="356">
        <f>+VLOOKUP($E684,Emissions!$1:$1048576,MATCH(DATE(X$2,1,1),Emissions!$A$1:$LI$1),FALSE)</f>
        <v>0</v>
      </c>
      <c r="Y684" s="356">
        <f>+VLOOKUP($E684,Emissions!$1:$1048576,MATCH(DATE(Y$2,1,1),Emissions!$A$1:$LI$1),FALSE)</f>
        <v>0</v>
      </c>
      <c r="Z684" s="356">
        <f>+VLOOKUP($E684,Emissions!$1:$1048576,MATCH(DATE(Z$2,1,1),Emissions!$A$1:$LI$1),FALSE)</f>
        <v>0</v>
      </c>
      <c r="AA684" s="356">
        <f>+VLOOKUP($E684,Emissions!$1:$1048576,MATCH(DATE(AA$2,1,1),Emissions!$A$1:$LI$1),FALSE)</f>
        <v>0</v>
      </c>
      <c r="AB684" s="356">
        <f>+VLOOKUP($E684,Emissions!$1:$1048576,MATCH(DATE(AB$2,1,1),Emissions!$A$1:$LI$1),FALSE)</f>
        <v>0</v>
      </c>
      <c r="AC684" s="356">
        <f>+VLOOKUP($E684,Emissions!$1:$1048576,MATCH(DATE(AC$2,1,1),Emissions!$A$1:$LI$1),FALSE)</f>
        <v>0</v>
      </c>
      <c r="AD684" s="356">
        <f>+VLOOKUP($E684,Emissions!$1:$1048576,MATCH(DATE(AD$2,1,1),Emissions!$A$1:$LI$1),FALSE)</f>
        <v>0</v>
      </c>
      <c r="AE684" s="356">
        <f>+VLOOKUP($E684,Emissions!$1:$1048576,MATCH(DATE(AE$2,1,1),Emissions!$A$1:$LI$1),FALSE)</f>
        <v>0</v>
      </c>
      <c r="AF684" s="356">
        <f>+VLOOKUP($E684,Emissions!$1:$1048576,MATCH(DATE(AF$2,1,1),Emissions!$A$1:$LI$1),FALSE)</f>
        <v>0</v>
      </c>
      <c r="AG684" s="356">
        <f>+VLOOKUP($E684,Emissions!$1:$1048576,MATCH(DATE(AG$2,1,1),Emissions!$A$1:$LI$1),FALSE)</f>
        <v>0</v>
      </c>
      <c r="AH684" s="356">
        <f>+VLOOKUP($E684,Emissions!$1:$1048576,MATCH(DATE(AH$2,1,1),Emissions!$A$1:$LI$1),FALSE)</f>
        <v>0</v>
      </c>
      <c r="AI684" s="356">
        <f>+VLOOKUP($E684,Emissions!$1:$1048576,MATCH(DATE(AI$2,1,1),Emissions!$A$1:$LI$1),FALSE)</f>
        <v>0</v>
      </c>
      <c r="AJ684" s="356">
        <f>+VLOOKUP($E684,Emissions!$1:$1048576,MATCH(DATE(AJ$2,1,1),Emissions!$A$1:$LI$1),FALSE)</f>
        <v>0</v>
      </c>
      <c r="AK684" s="356">
        <f>+VLOOKUP($E684,Emissions!$1:$1048576,MATCH(DATE(AK$2,1,1),Emissions!$A$1:$LI$1),FALSE)</f>
        <v>0</v>
      </c>
      <c r="AL684" s="356">
        <f>+VLOOKUP($E684,Emissions!$1:$1048576,MATCH(DATE(AL$2,1,1),Emissions!$A$1:$LI$1),FALSE)</f>
        <v>0</v>
      </c>
      <c r="AM684" s="356">
        <f>+VLOOKUP($E684,Emissions!$1:$1048576,MATCH(DATE(AM$2,1,1),Emissions!$A$1:$LI$1),FALSE)</f>
        <v>0</v>
      </c>
      <c r="AN684" s="356">
        <f>+VLOOKUP($E684,Emissions!$1:$1048576,MATCH(DATE(AN$2,1,1),Emissions!$A$1:$LI$1),FALSE)</f>
        <v>0</v>
      </c>
      <c r="AO684" s="356">
        <f>+VLOOKUP($E684,Emissions!$1:$1048576,MATCH(DATE(AO$2,1,1),Emissions!$A$1:$LI$1),FALSE)</f>
        <v>0</v>
      </c>
    </row>
    <row r="685" spans="1:41" ht="15" customHeight="1" x14ac:dyDescent="0.35">
      <c r="A685" s="407"/>
      <c r="B685" s="169"/>
      <c r="C685" s="137" t="s">
        <v>460</v>
      </c>
      <c r="D685" s="113" t="s">
        <v>1029</v>
      </c>
      <c r="E685" s="50" t="s">
        <v>2775</v>
      </c>
      <c r="F685" s="356">
        <f>+VLOOKUP($E685,Emissions!$1:$1048576,MATCH(DATE(F$2,1,1),Emissions!$A$1:$LI$1),FALSE)</f>
        <v>0</v>
      </c>
      <c r="G685" s="356">
        <f>+VLOOKUP($E685,Emissions!$1:$1048576,MATCH(DATE(G$2,1,1),Emissions!$A$1:$LI$1),FALSE)</f>
        <v>0</v>
      </c>
      <c r="H685" s="356">
        <f>+VLOOKUP($E685,Emissions!$1:$1048576,MATCH(DATE(H$2,1,1),Emissions!$A$1:$LI$1),FALSE)</f>
        <v>0</v>
      </c>
      <c r="I685" s="356">
        <f>+VLOOKUP($E685,Emissions!$1:$1048576,MATCH(DATE(I$2,1,1),Emissions!$A$1:$LI$1),FALSE)</f>
        <v>0</v>
      </c>
      <c r="J685" s="356">
        <f>+VLOOKUP($E685,Emissions!$1:$1048576,MATCH(DATE(J$2,1,1),Emissions!$A$1:$LI$1),FALSE)</f>
        <v>0</v>
      </c>
      <c r="K685" s="356">
        <f>+VLOOKUP($E685,Emissions!$1:$1048576,MATCH(DATE(K$2,1,1),Emissions!$A$1:$LI$1),FALSE)</f>
        <v>0</v>
      </c>
      <c r="L685" s="356">
        <f>+VLOOKUP($E685,Emissions!$1:$1048576,MATCH(DATE(L$2,1,1),Emissions!$A$1:$LI$1),FALSE)</f>
        <v>0</v>
      </c>
      <c r="M685" s="356">
        <f>+VLOOKUP($E685,Emissions!$1:$1048576,MATCH(DATE(M$2,1,1),Emissions!$A$1:$LI$1),FALSE)</f>
        <v>0</v>
      </c>
      <c r="N685" s="356">
        <f>+VLOOKUP($E685,Emissions!$1:$1048576,MATCH(DATE(N$2,1,1),Emissions!$A$1:$LI$1),FALSE)</f>
        <v>0</v>
      </c>
      <c r="O685" s="356">
        <f>+VLOOKUP($E685,Emissions!$1:$1048576,MATCH(DATE(O$2,1,1),Emissions!$A$1:$LI$1),FALSE)</f>
        <v>0</v>
      </c>
      <c r="P685" s="356">
        <f>+VLOOKUP($E685,Emissions!$1:$1048576,MATCH(DATE(P$2,1,1),Emissions!$A$1:$LI$1),FALSE)</f>
        <v>0</v>
      </c>
      <c r="Q685" s="356">
        <f>+VLOOKUP($E685,Emissions!$1:$1048576,MATCH(DATE(Q$2,1,1),Emissions!$A$1:$LI$1),FALSE)</f>
        <v>0</v>
      </c>
      <c r="R685" s="356">
        <f>+VLOOKUP($E685,Emissions!$1:$1048576,MATCH(DATE(R$2,1,1),Emissions!$A$1:$LI$1),FALSE)</f>
        <v>0</v>
      </c>
      <c r="S685" s="356">
        <f>+VLOOKUP($E685,Emissions!$1:$1048576,MATCH(DATE(S$2,1,1),Emissions!$A$1:$LI$1),FALSE)</f>
        <v>0</v>
      </c>
      <c r="T685" s="356">
        <f>+VLOOKUP($E685,Emissions!$1:$1048576,MATCH(DATE(T$2,1,1),Emissions!$A$1:$LI$1),FALSE)</f>
        <v>0</v>
      </c>
      <c r="U685" s="356">
        <f>+VLOOKUP($E685,Emissions!$1:$1048576,MATCH(DATE(U$2,1,1),Emissions!$A$1:$LI$1),FALSE)</f>
        <v>0</v>
      </c>
      <c r="V685" s="356">
        <f>+VLOOKUP($E685,Emissions!$1:$1048576,MATCH(DATE(V$2,1,1),Emissions!$A$1:$LI$1),FALSE)</f>
        <v>0</v>
      </c>
      <c r="W685" s="356">
        <f>+VLOOKUP($E685,Emissions!$1:$1048576,MATCH(DATE(W$2,1,1),Emissions!$A$1:$LI$1),FALSE)</f>
        <v>0</v>
      </c>
      <c r="X685" s="356">
        <f>+VLOOKUP($E685,Emissions!$1:$1048576,MATCH(DATE(X$2,1,1),Emissions!$A$1:$LI$1),FALSE)</f>
        <v>0</v>
      </c>
      <c r="Y685" s="356">
        <f>+VLOOKUP($E685,Emissions!$1:$1048576,MATCH(DATE(Y$2,1,1),Emissions!$A$1:$LI$1),FALSE)</f>
        <v>0</v>
      </c>
      <c r="Z685" s="356">
        <f>+VLOOKUP($E685,Emissions!$1:$1048576,MATCH(DATE(Z$2,1,1),Emissions!$A$1:$LI$1),FALSE)</f>
        <v>0</v>
      </c>
      <c r="AA685" s="356">
        <f>+VLOOKUP($E685,Emissions!$1:$1048576,MATCH(DATE(AA$2,1,1),Emissions!$A$1:$LI$1),FALSE)</f>
        <v>0</v>
      </c>
      <c r="AB685" s="356">
        <f>+VLOOKUP($E685,Emissions!$1:$1048576,MATCH(DATE(AB$2,1,1),Emissions!$A$1:$LI$1),FALSE)</f>
        <v>0</v>
      </c>
      <c r="AC685" s="356">
        <f>+VLOOKUP($E685,Emissions!$1:$1048576,MATCH(DATE(AC$2,1,1),Emissions!$A$1:$LI$1),FALSE)</f>
        <v>0</v>
      </c>
      <c r="AD685" s="356">
        <f>+VLOOKUP($E685,Emissions!$1:$1048576,MATCH(DATE(AD$2,1,1),Emissions!$A$1:$LI$1),FALSE)</f>
        <v>0</v>
      </c>
      <c r="AE685" s="356">
        <f>+VLOOKUP($E685,Emissions!$1:$1048576,MATCH(DATE(AE$2,1,1),Emissions!$A$1:$LI$1),FALSE)</f>
        <v>0</v>
      </c>
      <c r="AF685" s="356">
        <f>+VLOOKUP($E685,Emissions!$1:$1048576,MATCH(DATE(AF$2,1,1),Emissions!$A$1:$LI$1),FALSE)</f>
        <v>0</v>
      </c>
      <c r="AG685" s="356">
        <f>+VLOOKUP($E685,Emissions!$1:$1048576,MATCH(DATE(AG$2,1,1),Emissions!$A$1:$LI$1),FALSE)</f>
        <v>0</v>
      </c>
      <c r="AH685" s="356">
        <f>+VLOOKUP($E685,Emissions!$1:$1048576,MATCH(DATE(AH$2,1,1),Emissions!$A$1:$LI$1),FALSE)</f>
        <v>0</v>
      </c>
      <c r="AI685" s="356">
        <f>+VLOOKUP($E685,Emissions!$1:$1048576,MATCH(DATE(AI$2,1,1),Emissions!$A$1:$LI$1),FALSE)</f>
        <v>0</v>
      </c>
      <c r="AJ685" s="356">
        <f>+VLOOKUP($E685,Emissions!$1:$1048576,MATCH(DATE(AJ$2,1,1),Emissions!$A$1:$LI$1),FALSE)</f>
        <v>0</v>
      </c>
      <c r="AK685" s="356">
        <f>+VLOOKUP($E685,Emissions!$1:$1048576,MATCH(DATE(AK$2,1,1),Emissions!$A$1:$LI$1),FALSE)</f>
        <v>0</v>
      </c>
      <c r="AL685" s="356">
        <f>+VLOOKUP($E685,Emissions!$1:$1048576,MATCH(DATE(AL$2,1,1),Emissions!$A$1:$LI$1),FALSE)</f>
        <v>0</v>
      </c>
      <c r="AM685" s="356">
        <f>+VLOOKUP($E685,Emissions!$1:$1048576,MATCH(DATE(AM$2,1,1),Emissions!$A$1:$LI$1),FALSE)</f>
        <v>0</v>
      </c>
      <c r="AN685" s="356">
        <f>+VLOOKUP($E685,Emissions!$1:$1048576,MATCH(DATE(AN$2,1,1),Emissions!$A$1:$LI$1),FALSE)</f>
        <v>0</v>
      </c>
      <c r="AO685" s="356">
        <f>+VLOOKUP($E685,Emissions!$1:$1048576,MATCH(DATE(AO$2,1,1),Emissions!$A$1:$LI$1),FALSE)</f>
        <v>0</v>
      </c>
    </row>
    <row r="686" spans="1:41" s="91" customFormat="1" ht="15" customHeight="1" x14ac:dyDescent="0.35">
      <c r="A686" s="407"/>
      <c r="B686" s="169"/>
      <c r="C686" s="136" t="s">
        <v>1092</v>
      </c>
      <c r="D686" s="146" t="s">
        <v>1029</v>
      </c>
      <c r="E686" s="135" t="s">
        <v>2776</v>
      </c>
      <c r="F686" s="322">
        <f>+VLOOKUP($E686,Emissions!$1:$1048576,MATCH(DATE(F$2,1,1),Emissions!$A$1:$LI$1),FALSE)</f>
        <v>9.4351041999999996</v>
      </c>
      <c r="G686" s="322">
        <f>+VLOOKUP($E686,Emissions!$1:$1048576,MATCH(DATE(G$2,1,1),Emissions!$A$1:$LI$1),FALSE)</f>
        <v>9.4950083010000004</v>
      </c>
      <c r="H686" s="322">
        <f>+VLOOKUP($E686,Emissions!$1:$1048576,MATCH(DATE(H$2,1,1),Emissions!$A$1:$LI$1),FALSE)</f>
        <v>9.4682658909999997</v>
      </c>
      <c r="I686" s="322">
        <f>+VLOOKUP($E686,Emissions!$1:$1048576,MATCH(DATE(I$2,1,1),Emissions!$A$1:$LI$1),FALSE)</f>
        <v>9.4214664040000002</v>
      </c>
      <c r="J686" s="322">
        <f>+VLOOKUP($E686,Emissions!$1:$1048576,MATCH(DATE(J$2,1,1),Emissions!$A$1:$LI$1),FALSE)</f>
        <v>9.4750161150000007</v>
      </c>
      <c r="K686" s="322">
        <f>+VLOOKUP($E686,Emissions!$1:$1048576,MATCH(DATE(K$2,1,1),Emissions!$A$1:$LI$1),FALSE)</f>
        <v>9.6473766380000008</v>
      </c>
      <c r="L686" s="322">
        <f>+VLOOKUP($E686,Emissions!$1:$1048576,MATCH(DATE(L$2,1,1),Emissions!$A$1:$LI$1),FALSE)</f>
        <v>9.7834700669999997</v>
      </c>
      <c r="M686" s="322">
        <f>+VLOOKUP($E686,Emissions!$1:$1048576,MATCH(DATE(M$2,1,1),Emissions!$A$1:$LI$1),FALSE)</f>
        <v>9.9018546700000005</v>
      </c>
      <c r="N686" s="322">
        <f>+VLOOKUP($E686,Emissions!$1:$1048576,MATCH(DATE(N$2,1,1),Emissions!$A$1:$LI$1),FALSE)</f>
        <v>9.9852910850000001</v>
      </c>
      <c r="O686" s="322">
        <f>+VLOOKUP($E686,Emissions!$1:$1048576,MATCH(DATE(O$2,1,1),Emissions!$A$1:$LI$1),FALSE)</f>
        <v>10.02912854</v>
      </c>
      <c r="P686" s="322">
        <f>+VLOOKUP($E686,Emissions!$1:$1048576,MATCH(DATE(P$2,1,1),Emissions!$A$1:$LI$1),FALSE)</f>
        <v>10.03780199</v>
      </c>
      <c r="Q686" s="322">
        <f>+VLOOKUP($E686,Emissions!$1:$1048576,MATCH(DATE(Q$2,1,1),Emissions!$A$1:$LI$1),FALSE)</f>
        <v>10.044433850000001</v>
      </c>
      <c r="R686" s="322">
        <f>+VLOOKUP($E686,Emissions!$1:$1048576,MATCH(DATE(R$2,1,1),Emissions!$A$1:$LI$1),FALSE)</f>
        <v>10.081263140000001</v>
      </c>
      <c r="S686" s="322">
        <f>+VLOOKUP($E686,Emissions!$1:$1048576,MATCH(DATE(S$2,1,1),Emissions!$A$1:$LI$1),FALSE)</f>
        <v>10.15336018</v>
      </c>
      <c r="T686" s="322">
        <f>+VLOOKUP($E686,Emissions!$1:$1048576,MATCH(DATE(T$2,1,1),Emissions!$A$1:$LI$1),FALSE)</f>
        <v>10.25390039</v>
      </c>
      <c r="U686" s="322">
        <f>+VLOOKUP($E686,Emissions!$1:$1048576,MATCH(DATE(U$2,1,1),Emissions!$A$1:$LI$1),FALSE)</f>
        <v>10.37381719</v>
      </c>
      <c r="V686" s="322">
        <f>+VLOOKUP($E686,Emissions!$1:$1048576,MATCH(DATE(V$2,1,1),Emissions!$A$1:$LI$1),FALSE)</f>
        <v>10.49857999</v>
      </c>
      <c r="W686" s="322">
        <f>+VLOOKUP($E686,Emissions!$1:$1048576,MATCH(DATE(W$2,1,1),Emissions!$A$1:$LI$1),FALSE)</f>
        <v>10.622140249999999</v>
      </c>
      <c r="X686" s="322">
        <f>+VLOOKUP($E686,Emissions!$1:$1048576,MATCH(DATE(X$2,1,1),Emissions!$A$1:$LI$1),FALSE)</f>
        <v>10.74106703</v>
      </c>
      <c r="Y686" s="322">
        <f>+VLOOKUP($E686,Emissions!$1:$1048576,MATCH(DATE(Y$2,1,1),Emissions!$A$1:$LI$1),FALSE)</f>
        <v>10.85465894</v>
      </c>
      <c r="Z686" s="322">
        <f>+VLOOKUP($E686,Emissions!$1:$1048576,MATCH(DATE(Z$2,1,1),Emissions!$A$1:$LI$1),FALSE)</f>
        <v>10.96044581</v>
      </c>
      <c r="AA686" s="322">
        <f>+VLOOKUP($E686,Emissions!$1:$1048576,MATCH(DATE(AA$2,1,1),Emissions!$A$1:$LI$1),FALSE)</f>
        <v>11.061507689999999</v>
      </c>
      <c r="AB686" s="322">
        <f>+VLOOKUP($E686,Emissions!$1:$1048576,MATCH(DATE(AB$2,1,1),Emissions!$A$1:$LI$1),FALSE)</f>
        <v>11.16521096</v>
      </c>
      <c r="AC686" s="322">
        <f>+VLOOKUP($E686,Emissions!$1:$1048576,MATCH(DATE(AC$2,1,1),Emissions!$A$1:$LI$1),FALSE)</f>
        <v>11.27281866</v>
      </c>
      <c r="AD686" s="322">
        <f>+VLOOKUP($E686,Emissions!$1:$1048576,MATCH(DATE(AD$2,1,1),Emissions!$A$1:$LI$1),FALSE)</f>
        <v>11.38356209</v>
      </c>
      <c r="AE686" s="322">
        <f>+VLOOKUP($E686,Emissions!$1:$1048576,MATCH(DATE(AE$2,1,1),Emissions!$A$1:$LI$1),FALSE)</f>
        <v>11.487444719999999</v>
      </c>
      <c r="AF686" s="322">
        <f>+VLOOKUP($E686,Emissions!$1:$1048576,MATCH(DATE(AF$2,1,1),Emissions!$A$1:$LI$1),FALSE)</f>
        <v>11.58808571</v>
      </c>
      <c r="AG686" s="322">
        <f>+VLOOKUP($E686,Emissions!$1:$1048576,MATCH(DATE(AG$2,1,1),Emissions!$A$1:$LI$1),FALSE)</f>
        <v>11.691060179999999</v>
      </c>
      <c r="AH686" s="322">
        <f>+VLOOKUP($E686,Emissions!$1:$1048576,MATCH(DATE(AH$2,1,1),Emissions!$A$1:$LI$1),FALSE)</f>
        <v>11.79691787</v>
      </c>
      <c r="AI686" s="322">
        <f>+VLOOKUP($E686,Emissions!$1:$1048576,MATCH(DATE(AI$2,1,1),Emissions!$A$1:$LI$1),FALSE)</f>
        <v>11.90501465</v>
      </c>
      <c r="AJ686" s="322">
        <f>+VLOOKUP($E686,Emissions!$1:$1048576,MATCH(DATE(AJ$2,1,1),Emissions!$A$1:$LI$1),FALSE)</f>
        <v>12.014670799999999</v>
      </c>
      <c r="AK686" s="322">
        <f>+VLOOKUP($E686,Emissions!$1:$1048576,MATCH(DATE(AK$2,1,1),Emissions!$A$1:$LI$1),FALSE)</f>
        <v>12.125248300000001</v>
      </c>
      <c r="AL686" s="322">
        <f>+VLOOKUP($E686,Emissions!$1:$1048576,MATCH(DATE(AL$2,1,1),Emissions!$A$1:$LI$1),FALSE)</f>
        <v>12.238640459999999</v>
      </c>
      <c r="AM686" s="322">
        <f>+VLOOKUP($E686,Emissions!$1:$1048576,MATCH(DATE(AM$2,1,1),Emissions!$A$1:$LI$1),FALSE)</f>
        <v>12.354739540000001</v>
      </c>
      <c r="AN686" s="322">
        <f>+VLOOKUP($E686,Emissions!$1:$1048576,MATCH(DATE(AN$2,1,1),Emissions!$A$1:$LI$1),FALSE)</f>
        <v>12.472857940000001</v>
      </c>
      <c r="AO686" s="322">
        <f>+VLOOKUP($E686,Emissions!$1:$1048576,MATCH(DATE(AO$2,1,1),Emissions!$A$1:$LI$1),FALSE)</f>
        <v>12.59233538</v>
      </c>
    </row>
    <row r="687" spans="1:41" ht="15" customHeight="1" x14ac:dyDescent="0.35">
      <c r="A687" s="407"/>
      <c r="B687" s="169"/>
      <c r="C687" s="137" t="s">
        <v>463</v>
      </c>
      <c r="D687" s="113" t="s">
        <v>1029</v>
      </c>
      <c r="E687" s="50" t="s">
        <v>2777</v>
      </c>
      <c r="F687" s="356">
        <f>+VLOOKUP($E687,Emissions!$1:$1048576,MATCH(DATE(F$2,1,1),Emissions!$A$1:$LI$1),FALSE)</f>
        <v>0</v>
      </c>
      <c r="G687" s="356">
        <f>+VLOOKUP($E687,Emissions!$1:$1048576,MATCH(DATE(G$2,1,1),Emissions!$A$1:$LI$1),FALSE)</f>
        <v>0</v>
      </c>
      <c r="H687" s="356">
        <f>+VLOOKUP($E687,Emissions!$1:$1048576,MATCH(DATE(H$2,1,1),Emissions!$A$1:$LI$1),FALSE)</f>
        <v>0</v>
      </c>
      <c r="I687" s="356">
        <f>+VLOOKUP($E687,Emissions!$1:$1048576,MATCH(DATE(I$2,1,1),Emissions!$A$1:$LI$1),FALSE)</f>
        <v>0</v>
      </c>
      <c r="J687" s="356">
        <f>+VLOOKUP($E687,Emissions!$1:$1048576,MATCH(DATE(J$2,1,1),Emissions!$A$1:$LI$1),FALSE)</f>
        <v>0</v>
      </c>
      <c r="K687" s="356">
        <f>+VLOOKUP($E687,Emissions!$1:$1048576,MATCH(DATE(K$2,1,1),Emissions!$A$1:$LI$1),FALSE)</f>
        <v>0</v>
      </c>
      <c r="L687" s="356">
        <f>+VLOOKUP($E687,Emissions!$1:$1048576,MATCH(DATE(L$2,1,1),Emissions!$A$1:$LI$1),FALSE)</f>
        <v>0</v>
      </c>
      <c r="M687" s="356">
        <f>+VLOOKUP($E687,Emissions!$1:$1048576,MATCH(DATE(M$2,1,1),Emissions!$A$1:$LI$1),FALSE)</f>
        <v>0</v>
      </c>
      <c r="N687" s="356">
        <f>+VLOOKUP($E687,Emissions!$1:$1048576,MATCH(DATE(N$2,1,1),Emissions!$A$1:$LI$1),FALSE)</f>
        <v>0</v>
      </c>
      <c r="O687" s="356">
        <f>+VLOOKUP($E687,Emissions!$1:$1048576,MATCH(DATE(O$2,1,1),Emissions!$A$1:$LI$1),FALSE)</f>
        <v>0</v>
      </c>
      <c r="P687" s="356">
        <f>+VLOOKUP($E687,Emissions!$1:$1048576,MATCH(DATE(P$2,1,1),Emissions!$A$1:$LI$1),FALSE)</f>
        <v>0</v>
      </c>
      <c r="Q687" s="356">
        <f>+VLOOKUP($E687,Emissions!$1:$1048576,MATCH(DATE(Q$2,1,1),Emissions!$A$1:$LI$1),FALSE)</f>
        <v>0</v>
      </c>
      <c r="R687" s="356">
        <f>+VLOOKUP($E687,Emissions!$1:$1048576,MATCH(DATE(R$2,1,1),Emissions!$A$1:$LI$1),FALSE)</f>
        <v>0</v>
      </c>
      <c r="S687" s="356">
        <f>+VLOOKUP($E687,Emissions!$1:$1048576,MATCH(DATE(S$2,1,1),Emissions!$A$1:$LI$1),FALSE)</f>
        <v>0</v>
      </c>
      <c r="T687" s="356">
        <f>+VLOOKUP($E687,Emissions!$1:$1048576,MATCH(DATE(T$2,1,1),Emissions!$A$1:$LI$1),FALSE)</f>
        <v>0</v>
      </c>
      <c r="U687" s="356">
        <f>+VLOOKUP($E687,Emissions!$1:$1048576,MATCH(DATE(U$2,1,1),Emissions!$A$1:$LI$1),FALSE)</f>
        <v>0</v>
      </c>
      <c r="V687" s="356">
        <f>+VLOOKUP($E687,Emissions!$1:$1048576,MATCH(DATE(V$2,1,1),Emissions!$A$1:$LI$1),FALSE)</f>
        <v>0</v>
      </c>
      <c r="W687" s="356">
        <f>+VLOOKUP($E687,Emissions!$1:$1048576,MATCH(DATE(W$2,1,1),Emissions!$A$1:$LI$1),FALSE)</f>
        <v>0</v>
      </c>
      <c r="X687" s="356">
        <f>+VLOOKUP($E687,Emissions!$1:$1048576,MATCH(DATE(X$2,1,1),Emissions!$A$1:$LI$1),FALSE)</f>
        <v>0</v>
      </c>
      <c r="Y687" s="356">
        <f>+VLOOKUP($E687,Emissions!$1:$1048576,MATCH(DATE(Y$2,1,1),Emissions!$A$1:$LI$1),FALSE)</f>
        <v>0</v>
      </c>
      <c r="Z687" s="356">
        <f>+VLOOKUP($E687,Emissions!$1:$1048576,MATCH(DATE(Z$2,1,1),Emissions!$A$1:$LI$1),FALSE)</f>
        <v>0</v>
      </c>
      <c r="AA687" s="356">
        <f>+VLOOKUP($E687,Emissions!$1:$1048576,MATCH(DATE(AA$2,1,1),Emissions!$A$1:$LI$1),FALSE)</f>
        <v>0</v>
      </c>
      <c r="AB687" s="356">
        <f>+VLOOKUP($E687,Emissions!$1:$1048576,MATCH(DATE(AB$2,1,1),Emissions!$A$1:$LI$1),FALSE)</f>
        <v>0</v>
      </c>
      <c r="AC687" s="356">
        <f>+VLOOKUP($E687,Emissions!$1:$1048576,MATCH(DATE(AC$2,1,1),Emissions!$A$1:$LI$1),FALSE)</f>
        <v>0</v>
      </c>
      <c r="AD687" s="356">
        <f>+VLOOKUP($E687,Emissions!$1:$1048576,MATCH(DATE(AD$2,1,1),Emissions!$A$1:$LI$1),FALSE)</f>
        <v>0</v>
      </c>
      <c r="AE687" s="356">
        <f>+VLOOKUP($E687,Emissions!$1:$1048576,MATCH(DATE(AE$2,1,1),Emissions!$A$1:$LI$1),FALSE)</f>
        <v>0</v>
      </c>
      <c r="AF687" s="356">
        <f>+VLOOKUP($E687,Emissions!$1:$1048576,MATCH(DATE(AF$2,1,1),Emissions!$A$1:$LI$1),FALSE)</f>
        <v>0</v>
      </c>
      <c r="AG687" s="356">
        <f>+VLOOKUP($E687,Emissions!$1:$1048576,MATCH(DATE(AG$2,1,1),Emissions!$A$1:$LI$1),FALSE)</f>
        <v>0</v>
      </c>
      <c r="AH687" s="356">
        <f>+VLOOKUP($E687,Emissions!$1:$1048576,MATCH(DATE(AH$2,1,1),Emissions!$A$1:$LI$1),FALSE)</f>
        <v>0</v>
      </c>
      <c r="AI687" s="356">
        <f>+VLOOKUP($E687,Emissions!$1:$1048576,MATCH(DATE(AI$2,1,1),Emissions!$A$1:$LI$1),FALSE)</f>
        <v>0</v>
      </c>
      <c r="AJ687" s="356">
        <f>+VLOOKUP($E687,Emissions!$1:$1048576,MATCH(DATE(AJ$2,1,1),Emissions!$A$1:$LI$1),FALSE)</f>
        <v>0</v>
      </c>
      <c r="AK687" s="356">
        <f>+VLOOKUP($E687,Emissions!$1:$1048576,MATCH(DATE(AK$2,1,1),Emissions!$A$1:$LI$1),FALSE)</f>
        <v>0</v>
      </c>
      <c r="AL687" s="356">
        <f>+VLOOKUP($E687,Emissions!$1:$1048576,MATCH(DATE(AL$2,1,1),Emissions!$A$1:$LI$1),FALSE)</f>
        <v>0</v>
      </c>
      <c r="AM687" s="356">
        <f>+VLOOKUP($E687,Emissions!$1:$1048576,MATCH(DATE(AM$2,1,1),Emissions!$A$1:$LI$1),FALSE)</f>
        <v>0</v>
      </c>
      <c r="AN687" s="356">
        <f>+VLOOKUP($E687,Emissions!$1:$1048576,MATCH(DATE(AN$2,1,1),Emissions!$A$1:$LI$1),FALSE)</f>
        <v>0</v>
      </c>
      <c r="AO687" s="356">
        <f>+VLOOKUP($E687,Emissions!$1:$1048576,MATCH(DATE(AO$2,1,1),Emissions!$A$1:$LI$1),FALSE)</f>
        <v>0</v>
      </c>
    </row>
    <row r="688" spans="1:41" ht="15" customHeight="1" x14ac:dyDescent="0.35">
      <c r="A688" s="407"/>
      <c r="B688" s="169"/>
      <c r="C688" s="137" t="s">
        <v>464</v>
      </c>
      <c r="D688" s="113" t="s">
        <v>1029</v>
      </c>
      <c r="E688" s="50" t="s">
        <v>2778</v>
      </c>
      <c r="F688" s="356">
        <f>+VLOOKUP($E688,Emissions!$1:$1048576,MATCH(DATE(F$2,1,1),Emissions!$A$1:$LI$1),FALSE)</f>
        <v>7.6812313199999996E-2</v>
      </c>
      <c r="G688" s="356">
        <f>+VLOOKUP($E688,Emissions!$1:$1048576,MATCH(DATE(G$2,1,1),Emissions!$A$1:$LI$1),FALSE)</f>
        <v>7.7339981799999999E-2</v>
      </c>
      <c r="H688" s="356">
        <f>+VLOOKUP($E688,Emissions!$1:$1048576,MATCH(DATE(H$2,1,1),Emissions!$A$1:$LI$1),FALSE)</f>
        <v>7.7312664099999998E-2</v>
      </c>
      <c r="I688" s="356">
        <f>+VLOOKUP($E688,Emissions!$1:$1048576,MATCH(DATE(I$2,1,1),Emissions!$A$1:$LI$1),FALSE)</f>
        <v>7.7245075600000004E-2</v>
      </c>
      <c r="J688" s="356">
        <f>+VLOOKUP($E688,Emissions!$1:$1048576,MATCH(DATE(J$2,1,1),Emissions!$A$1:$LI$1),FALSE)</f>
        <v>7.7698848400000006E-2</v>
      </c>
      <c r="K688" s="356">
        <f>+VLOOKUP($E688,Emissions!$1:$1048576,MATCH(DATE(K$2,1,1),Emissions!$A$1:$LI$1),FALSE)</f>
        <v>7.87056171E-2</v>
      </c>
      <c r="L688" s="356">
        <f>+VLOOKUP($E688,Emissions!$1:$1048576,MATCH(DATE(L$2,1,1),Emissions!$A$1:$LI$1),FALSE)</f>
        <v>7.9733189400000001E-2</v>
      </c>
      <c r="M688" s="356">
        <f>+VLOOKUP($E688,Emissions!$1:$1048576,MATCH(DATE(M$2,1,1),Emissions!$A$1:$LI$1),FALSE)</f>
        <v>8.0680332899999999E-2</v>
      </c>
      <c r="N688" s="356">
        <f>+VLOOKUP($E688,Emissions!$1:$1048576,MATCH(DATE(N$2,1,1),Emissions!$A$1:$LI$1),FALSE)</f>
        <v>8.1445859699999998E-2</v>
      </c>
      <c r="O688" s="356">
        <f>+VLOOKUP($E688,Emissions!$1:$1048576,MATCH(DATE(O$2,1,1),Emissions!$A$1:$LI$1),FALSE)</f>
        <v>8.2022057600000003E-2</v>
      </c>
      <c r="P688" s="356">
        <f>+VLOOKUP($E688,Emissions!$1:$1048576,MATCH(DATE(P$2,1,1),Emissions!$A$1:$LI$1),FALSE)</f>
        <v>8.2444616499999998E-2</v>
      </c>
      <c r="Q688" s="356">
        <f>+VLOOKUP($E688,Emissions!$1:$1048576,MATCH(DATE(Q$2,1,1),Emissions!$A$1:$LI$1),FALSE)</f>
        <v>8.27569794E-2</v>
      </c>
      <c r="R688" s="356">
        <f>+VLOOKUP($E688,Emissions!$1:$1048576,MATCH(DATE(R$2,1,1),Emissions!$A$1:$LI$1),FALSE)</f>
        <v>8.3216433500000006E-2</v>
      </c>
      <c r="S688" s="356">
        <f>+VLOOKUP($E688,Emissions!$1:$1048576,MATCH(DATE(S$2,1,1),Emissions!$A$1:$LI$1),FALSE)</f>
        <v>8.3886838699999994E-2</v>
      </c>
      <c r="T688" s="356">
        <f>+VLOOKUP($E688,Emissions!$1:$1048576,MATCH(DATE(T$2,1,1),Emissions!$A$1:$LI$1),FALSE)</f>
        <v>8.4740633400000001E-2</v>
      </c>
      <c r="U688" s="356">
        <f>+VLOOKUP($E688,Emissions!$1:$1048576,MATCH(DATE(U$2,1,1),Emissions!$A$1:$LI$1),FALSE)</f>
        <v>8.5727758200000004E-2</v>
      </c>
      <c r="V688" s="356">
        <f>+VLOOKUP($E688,Emissions!$1:$1048576,MATCH(DATE(V$2,1,1),Emissions!$A$1:$LI$1),FALSE)</f>
        <v>8.6753970700000002E-2</v>
      </c>
      <c r="W688" s="356">
        <f>+VLOOKUP($E688,Emissions!$1:$1048576,MATCH(DATE(W$2,1,1),Emissions!$A$1:$LI$1),FALSE)</f>
        <v>8.7797801300000006E-2</v>
      </c>
      <c r="X688" s="356">
        <f>+VLOOKUP($E688,Emissions!$1:$1048576,MATCH(DATE(X$2,1,1),Emissions!$A$1:$LI$1),FALSE)</f>
        <v>8.8837083600000005E-2</v>
      </c>
      <c r="Y688" s="356">
        <f>+VLOOKUP($E688,Emissions!$1:$1048576,MATCH(DATE(Y$2,1,1),Emissions!$A$1:$LI$1),FALSE)</f>
        <v>8.9863447799999996E-2</v>
      </c>
      <c r="Z688" s="356">
        <f>+VLOOKUP($E688,Emissions!$1:$1048576,MATCH(DATE(Z$2,1,1),Emissions!$A$1:$LI$1),FALSE)</f>
        <v>9.0868580899999996E-2</v>
      </c>
      <c r="AA688" s="356">
        <f>+VLOOKUP($E688,Emissions!$1:$1048576,MATCH(DATE(AA$2,1,1),Emissions!$A$1:$LI$1),FALSE)</f>
        <v>9.1811167299999996E-2</v>
      </c>
      <c r="AB688" s="356">
        <f>+VLOOKUP($E688,Emissions!$1:$1048576,MATCH(DATE(AB$2,1,1),Emissions!$A$1:$LI$1),FALSE)</f>
        <v>9.27672893E-2</v>
      </c>
      <c r="AC688" s="356">
        <f>+VLOOKUP($E688,Emissions!$1:$1048576,MATCH(DATE(AC$2,1,1),Emissions!$A$1:$LI$1),FALSE)</f>
        <v>9.3757550300000006E-2</v>
      </c>
      <c r="AD688" s="356">
        <f>+VLOOKUP($E688,Emissions!$1:$1048576,MATCH(DATE(AD$2,1,1),Emissions!$A$1:$LI$1),FALSE)</f>
        <v>9.4782416499999994E-2</v>
      </c>
      <c r="AE688" s="356">
        <f>+VLOOKUP($E688,Emissions!$1:$1048576,MATCH(DATE(AE$2,1,1),Emissions!$A$1:$LI$1),FALSE)</f>
        <v>9.5805899999999999E-2</v>
      </c>
      <c r="AF688" s="356">
        <f>+VLOOKUP($E688,Emissions!$1:$1048576,MATCH(DATE(AF$2,1,1),Emissions!$A$1:$LI$1),FALSE)</f>
        <v>9.6785672099999998E-2</v>
      </c>
      <c r="AG688" s="356">
        <f>+VLOOKUP($E688,Emissions!$1:$1048576,MATCH(DATE(AG$2,1,1),Emissions!$A$1:$LI$1),FALSE)</f>
        <v>9.7779487900000003E-2</v>
      </c>
      <c r="AH688" s="356">
        <f>+VLOOKUP($E688,Emissions!$1:$1048576,MATCH(DATE(AH$2,1,1),Emissions!$A$1:$LI$1),FALSE)</f>
        <v>9.8801040699999995E-2</v>
      </c>
      <c r="AI688" s="356">
        <f>+VLOOKUP($E688,Emissions!$1:$1048576,MATCH(DATE(AI$2,1,1),Emissions!$A$1:$LI$1),FALSE)</f>
        <v>9.9851382200000005E-2</v>
      </c>
      <c r="AJ688" s="356">
        <f>+VLOOKUP($E688,Emissions!$1:$1048576,MATCH(DATE(AJ$2,1,1),Emissions!$A$1:$LI$1),FALSE)</f>
        <v>0.1009290952</v>
      </c>
      <c r="AK688" s="356">
        <f>+VLOOKUP($E688,Emissions!$1:$1048576,MATCH(DATE(AK$2,1,1),Emissions!$A$1:$LI$1),FALSE)</f>
        <v>0.1020175123</v>
      </c>
      <c r="AL688" s="356">
        <f>+VLOOKUP($E688,Emissions!$1:$1048576,MATCH(DATE(AL$2,1,1),Emissions!$A$1:$LI$1),FALSE)</f>
        <v>0.1031376817</v>
      </c>
      <c r="AM688" s="356">
        <f>+VLOOKUP($E688,Emissions!$1:$1048576,MATCH(DATE(AM$2,1,1),Emissions!$A$1:$LI$1),FALSE)</f>
        <v>0.1042924912</v>
      </c>
      <c r="AN688" s="356">
        <f>+VLOOKUP($E688,Emissions!$1:$1048576,MATCH(DATE(AN$2,1,1),Emissions!$A$1:$LI$1),FALSE)</f>
        <v>0.1054789054</v>
      </c>
      <c r="AO688" s="356">
        <f>+VLOOKUP($E688,Emissions!$1:$1048576,MATCH(DATE(AO$2,1,1),Emissions!$A$1:$LI$1),FALSE)</f>
        <v>0.10669307240000001</v>
      </c>
    </row>
    <row r="689" spans="1:41" ht="15" customHeight="1" x14ac:dyDescent="0.35">
      <c r="A689" s="407"/>
      <c r="B689" s="169"/>
      <c r="C689" s="137" t="s">
        <v>465</v>
      </c>
      <c r="D689" s="113" t="s">
        <v>1029</v>
      </c>
      <c r="E689" s="50" t="s">
        <v>2779</v>
      </c>
      <c r="F689" s="356">
        <f>+VLOOKUP($E689,Emissions!$1:$1048576,MATCH(DATE(F$2,1,1),Emissions!$A$1:$LI$1),FALSE)</f>
        <v>3.6097480960000001</v>
      </c>
      <c r="G689" s="356">
        <f>+VLOOKUP($E689,Emissions!$1:$1048576,MATCH(DATE(G$2,1,1),Emissions!$A$1:$LI$1),FALSE)</f>
        <v>3.6398469539999998</v>
      </c>
      <c r="H689" s="356">
        <f>+VLOOKUP($E689,Emissions!$1:$1048576,MATCH(DATE(H$2,1,1),Emissions!$A$1:$LI$1),FALSE)</f>
        <v>3.6426688519999999</v>
      </c>
      <c r="I689" s="356">
        <f>+VLOOKUP($E689,Emissions!$1:$1048576,MATCH(DATE(I$2,1,1),Emissions!$A$1:$LI$1),FALSE)</f>
        <v>3.6367234050000001</v>
      </c>
      <c r="J689" s="356">
        <f>+VLOOKUP($E689,Emissions!$1:$1048576,MATCH(DATE(J$2,1,1),Emissions!$A$1:$LI$1),FALSE)</f>
        <v>3.6512427629999999</v>
      </c>
      <c r="K689" s="356">
        <f>+VLOOKUP($E689,Emissions!$1:$1048576,MATCH(DATE(K$2,1,1),Emissions!$A$1:$LI$1),FALSE)</f>
        <v>3.702234544</v>
      </c>
      <c r="L689" s="356">
        <f>+VLOOKUP($E689,Emissions!$1:$1048576,MATCH(DATE(L$2,1,1),Emissions!$A$1:$LI$1),FALSE)</f>
        <v>3.7492977129999998</v>
      </c>
      <c r="M689" s="356">
        <f>+VLOOKUP($E689,Emissions!$1:$1048576,MATCH(DATE(M$2,1,1),Emissions!$A$1:$LI$1),FALSE)</f>
        <v>3.7939707130000002</v>
      </c>
      <c r="N689" s="356">
        <f>+VLOOKUP($E689,Emissions!$1:$1048576,MATCH(DATE(N$2,1,1),Emissions!$A$1:$LI$1),FALSE)</f>
        <v>3.832304363</v>
      </c>
      <c r="O689" s="356">
        <f>+VLOOKUP($E689,Emissions!$1:$1048576,MATCH(DATE(O$2,1,1),Emissions!$A$1:$LI$1),FALSE)</f>
        <v>3.8631923829999999</v>
      </c>
      <c r="P689" s="356">
        <f>+VLOOKUP($E689,Emissions!$1:$1048576,MATCH(DATE(P$2,1,1),Emissions!$A$1:$LI$1),FALSE)</f>
        <v>3.887254607</v>
      </c>
      <c r="Q689" s="356">
        <f>+VLOOKUP($E689,Emissions!$1:$1048576,MATCH(DATE(Q$2,1,1),Emissions!$A$1:$LI$1),FALSE)</f>
        <v>3.9077113290000001</v>
      </c>
      <c r="R689" s="356">
        <f>+VLOOKUP($E689,Emissions!$1:$1048576,MATCH(DATE(R$2,1,1),Emissions!$A$1:$LI$1),FALSE)</f>
        <v>3.9350615699999998</v>
      </c>
      <c r="S689" s="356">
        <f>+VLOOKUP($E689,Emissions!$1:$1048576,MATCH(DATE(S$2,1,1),Emissions!$A$1:$LI$1),FALSE)</f>
        <v>3.9720381599999999</v>
      </c>
      <c r="T689" s="356">
        <f>+VLOOKUP($E689,Emissions!$1:$1048576,MATCH(DATE(T$2,1,1),Emissions!$A$1:$LI$1),FALSE)</f>
        <v>4.0173710409999996</v>
      </c>
      <c r="U689" s="356">
        <f>+VLOOKUP($E689,Emissions!$1:$1048576,MATCH(DATE(U$2,1,1),Emissions!$A$1:$LI$1),FALSE)</f>
        <v>4.0687894309999999</v>
      </c>
      <c r="V689" s="356">
        <f>+VLOOKUP($E689,Emissions!$1:$1048576,MATCH(DATE(V$2,1,1),Emissions!$A$1:$LI$1),FALSE)</f>
        <v>4.1215649650000001</v>
      </c>
      <c r="W689" s="356">
        <f>+VLOOKUP($E689,Emissions!$1:$1048576,MATCH(DATE(W$2,1,1),Emissions!$A$1:$LI$1),FALSE)</f>
        <v>4.1741440839999999</v>
      </c>
      <c r="X689" s="356">
        <f>+VLOOKUP($E689,Emissions!$1:$1048576,MATCH(DATE(X$2,1,1),Emissions!$A$1:$LI$1),FALSE)</f>
        <v>4.225403945</v>
      </c>
      <c r="Y689" s="356">
        <f>+VLOOKUP($E689,Emissions!$1:$1048576,MATCH(DATE(Y$2,1,1),Emissions!$A$1:$LI$1),FALSE)</f>
        <v>4.2751213750000003</v>
      </c>
      <c r="Z689" s="356">
        <f>+VLOOKUP($E689,Emissions!$1:$1048576,MATCH(DATE(Z$2,1,1),Emissions!$A$1:$LI$1),FALSE)</f>
        <v>4.3230885900000002</v>
      </c>
      <c r="AA689" s="356">
        <f>+VLOOKUP($E689,Emissions!$1:$1048576,MATCH(DATE(AA$2,1,1),Emissions!$A$1:$LI$1),FALSE)</f>
        <v>4.3677365889999997</v>
      </c>
      <c r="AB689" s="356">
        <f>+VLOOKUP($E689,Emissions!$1:$1048576,MATCH(DATE(AB$2,1,1),Emissions!$A$1:$LI$1),FALSE)</f>
        <v>4.4126454119999998</v>
      </c>
      <c r="AC689" s="356">
        <f>+VLOOKUP($E689,Emissions!$1:$1048576,MATCH(DATE(AC$2,1,1),Emissions!$A$1:$LI$1),FALSE)</f>
        <v>4.4588766609999997</v>
      </c>
      <c r="AD689" s="356">
        <f>+VLOOKUP($E689,Emissions!$1:$1048576,MATCH(DATE(AD$2,1,1),Emissions!$A$1:$LI$1),FALSE)</f>
        <v>4.50653872</v>
      </c>
      <c r="AE689" s="356">
        <f>+VLOOKUP($E689,Emissions!$1:$1048576,MATCH(DATE(AE$2,1,1),Emissions!$A$1:$LI$1),FALSE)</f>
        <v>4.5539835379999998</v>
      </c>
      <c r="AF689" s="356">
        <f>+VLOOKUP($E689,Emissions!$1:$1048576,MATCH(DATE(AF$2,1,1),Emissions!$A$1:$LI$1),FALSE)</f>
        <v>4.5993848310000001</v>
      </c>
      <c r="AG689" s="356">
        <f>+VLOOKUP($E689,Emissions!$1:$1048576,MATCH(DATE(AG$2,1,1),Emissions!$A$1:$LI$1),FALSE)</f>
        <v>4.6454549390000004</v>
      </c>
      <c r="AH689" s="356">
        <f>+VLOOKUP($E689,Emissions!$1:$1048576,MATCH(DATE(AH$2,1,1),Emissions!$A$1:$LI$1),FALSE)</f>
        <v>4.692861411</v>
      </c>
      <c r="AI689" s="356">
        <f>+VLOOKUP($E689,Emissions!$1:$1048576,MATCH(DATE(AI$2,1,1),Emissions!$A$1:$LI$1),FALSE)</f>
        <v>4.7416660650000004</v>
      </c>
      <c r="AJ689" s="356">
        <f>+VLOOKUP($E689,Emissions!$1:$1048576,MATCH(DATE(AJ$2,1,1),Emissions!$A$1:$LI$1),FALSE)</f>
        <v>4.7918062790000002</v>
      </c>
      <c r="AK689" s="356">
        <f>+VLOOKUP($E689,Emissions!$1:$1048576,MATCH(DATE(AK$2,1,1),Emissions!$A$1:$LI$1),FALSE)</f>
        <v>4.8425732159999999</v>
      </c>
      <c r="AL689" s="356">
        <f>+VLOOKUP($E689,Emissions!$1:$1048576,MATCH(DATE(AL$2,1,1),Emissions!$A$1:$LI$1),FALSE)</f>
        <v>4.894917714</v>
      </c>
      <c r="AM689" s="356">
        <f>+VLOOKUP($E689,Emissions!$1:$1048576,MATCH(DATE(AM$2,1,1),Emissions!$A$1:$LI$1),FALSE)</f>
        <v>4.9489667800000001</v>
      </c>
      <c r="AN689" s="356">
        <f>+VLOOKUP($E689,Emissions!$1:$1048576,MATCH(DATE(AN$2,1,1),Emissions!$A$1:$LI$1),FALSE)</f>
        <v>5.0045696499999996</v>
      </c>
      <c r="AO689" s="356">
        <f>+VLOOKUP($E689,Emissions!$1:$1048576,MATCH(DATE(AO$2,1,1),Emissions!$A$1:$LI$1),FALSE)</f>
        <v>5.0615367740000003</v>
      </c>
    </row>
    <row r="690" spans="1:41" ht="15" customHeight="1" x14ac:dyDescent="0.35">
      <c r="A690" s="407"/>
      <c r="B690" s="169"/>
      <c r="C690" s="137" t="s">
        <v>466</v>
      </c>
      <c r="D690" s="113" t="s">
        <v>1029</v>
      </c>
      <c r="E690" s="50" t="s">
        <v>2780</v>
      </c>
      <c r="F690" s="356">
        <f>+VLOOKUP($E690,Emissions!$1:$1048576,MATCH(DATE(F$2,1,1),Emissions!$A$1:$LI$1),FALSE)</f>
        <v>0</v>
      </c>
      <c r="G690" s="356">
        <f>+VLOOKUP($E690,Emissions!$1:$1048576,MATCH(DATE(G$2,1,1),Emissions!$A$1:$LI$1),FALSE)</f>
        <v>0</v>
      </c>
      <c r="H690" s="356">
        <f>+VLOOKUP($E690,Emissions!$1:$1048576,MATCH(DATE(H$2,1,1),Emissions!$A$1:$LI$1),FALSE)</f>
        <v>0</v>
      </c>
      <c r="I690" s="356">
        <f>+VLOOKUP($E690,Emissions!$1:$1048576,MATCH(DATE(I$2,1,1),Emissions!$A$1:$LI$1),FALSE)</f>
        <v>0</v>
      </c>
      <c r="J690" s="356">
        <f>+VLOOKUP($E690,Emissions!$1:$1048576,MATCH(DATE(J$2,1,1),Emissions!$A$1:$LI$1),FALSE)</f>
        <v>0</v>
      </c>
      <c r="K690" s="356">
        <f>+VLOOKUP($E690,Emissions!$1:$1048576,MATCH(DATE(K$2,1,1),Emissions!$A$1:$LI$1),FALSE)</f>
        <v>0</v>
      </c>
      <c r="L690" s="356">
        <f>+VLOOKUP($E690,Emissions!$1:$1048576,MATCH(DATE(L$2,1,1),Emissions!$A$1:$LI$1),FALSE)</f>
        <v>0</v>
      </c>
      <c r="M690" s="356">
        <f>+VLOOKUP($E690,Emissions!$1:$1048576,MATCH(DATE(M$2,1,1),Emissions!$A$1:$LI$1),FALSE)</f>
        <v>0</v>
      </c>
      <c r="N690" s="356">
        <f>+VLOOKUP($E690,Emissions!$1:$1048576,MATCH(DATE(N$2,1,1),Emissions!$A$1:$LI$1),FALSE)</f>
        <v>0</v>
      </c>
      <c r="O690" s="356">
        <f>+VLOOKUP($E690,Emissions!$1:$1048576,MATCH(DATE(O$2,1,1),Emissions!$A$1:$LI$1),FALSE)</f>
        <v>0</v>
      </c>
      <c r="P690" s="356">
        <f>+VLOOKUP($E690,Emissions!$1:$1048576,MATCH(DATE(P$2,1,1),Emissions!$A$1:$LI$1),FALSE)</f>
        <v>0</v>
      </c>
      <c r="Q690" s="356">
        <f>+VLOOKUP($E690,Emissions!$1:$1048576,MATCH(DATE(Q$2,1,1),Emissions!$A$1:$LI$1),FALSE)</f>
        <v>0</v>
      </c>
      <c r="R690" s="356">
        <f>+VLOOKUP($E690,Emissions!$1:$1048576,MATCH(DATE(R$2,1,1),Emissions!$A$1:$LI$1),FALSE)</f>
        <v>0</v>
      </c>
      <c r="S690" s="356">
        <f>+VLOOKUP($E690,Emissions!$1:$1048576,MATCH(DATE(S$2,1,1),Emissions!$A$1:$LI$1),FALSE)</f>
        <v>0</v>
      </c>
      <c r="T690" s="356">
        <f>+VLOOKUP($E690,Emissions!$1:$1048576,MATCH(DATE(T$2,1,1),Emissions!$A$1:$LI$1),FALSE)</f>
        <v>0</v>
      </c>
      <c r="U690" s="356">
        <f>+VLOOKUP($E690,Emissions!$1:$1048576,MATCH(DATE(U$2,1,1),Emissions!$A$1:$LI$1),FALSE)</f>
        <v>0</v>
      </c>
      <c r="V690" s="356">
        <f>+VLOOKUP($E690,Emissions!$1:$1048576,MATCH(DATE(V$2,1,1),Emissions!$A$1:$LI$1),FALSE)</f>
        <v>0</v>
      </c>
      <c r="W690" s="356">
        <f>+VLOOKUP($E690,Emissions!$1:$1048576,MATCH(DATE(W$2,1,1),Emissions!$A$1:$LI$1),FALSE)</f>
        <v>0</v>
      </c>
      <c r="X690" s="356">
        <f>+VLOOKUP($E690,Emissions!$1:$1048576,MATCH(DATE(X$2,1,1),Emissions!$A$1:$LI$1),FALSE)</f>
        <v>0</v>
      </c>
      <c r="Y690" s="356">
        <f>+VLOOKUP($E690,Emissions!$1:$1048576,MATCH(DATE(Y$2,1,1),Emissions!$A$1:$LI$1),FALSE)</f>
        <v>0</v>
      </c>
      <c r="Z690" s="356">
        <f>+VLOOKUP($E690,Emissions!$1:$1048576,MATCH(DATE(Z$2,1,1),Emissions!$A$1:$LI$1),FALSE)</f>
        <v>0</v>
      </c>
      <c r="AA690" s="356">
        <f>+VLOOKUP($E690,Emissions!$1:$1048576,MATCH(DATE(AA$2,1,1),Emissions!$A$1:$LI$1),FALSE)</f>
        <v>0</v>
      </c>
      <c r="AB690" s="356">
        <f>+VLOOKUP($E690,Emissions!$1:$1048576,MATCH(DATE(AB$2,1,1),Emissions!$A$1:$LI$1),FALSE)</f>
        <v>0</v>
      </c>
      <c r="AC690" s="356">
        <f>+VLOOKUP($E690,Emissions!$1:$1048576,MATCH(DATE(AC$2,1,1),Emissions!$A$1:$LI$1),FALSE)</f>
        <v>0</v>
      </c>
      <c r="AD690" s="356">
        <f>+VLOOKUP($E690,Emissions!$1:$1048576,MATCH(DATE(AD$2,1,1),Emissions!$A$1:$LI$1),FALSE)</f>
        <v>0</v>
      </c>
      <c r="AE690" s="356">
        <f>+VLOOKUP($E690,Emissions!$1:$1048576,MATCH(DATE(AE$2,1,1),Emissions!$A$1:$LI$1),FALSE)</f>
        <v>0</v>
      </c>
      <c r="AF690" s="356">
        <f>+VLOOKUP($E690,Emissions!$1:$1048576,MATCH(DATE(AF$2,1,1),Emissions!$A$1:$LI$1),FALSE)</f>
        <v>0</v>
      </c>
      <c r="AG690" s="356">
        <f>+VLOOKUP($E690,Emissions!$1:$1048576,MATCH(DATE(AG$2,1,1),Emissions!$A$1:$LI$1),FALSE)</f>
        <v>0</v>
      </c>
      <c r="AH690" s="356">
        <f>+VLOOKUP($E690,Emissions!$1:$1048576,MATCH(DATE(AH$2,1,1),Emissions!$A$1:$LI$1),FALSE)</f>
        <v>0</v>
      </c>
      <c r="AI690" s="356">
        <f>+VLOOKUP($E690,Emissions!$1:$1048576,MATCH(DATE(AI$2,1,1),Emissions!$A$1:$LI$1),FALSE)</f>
        <v>0</v>
      </c>
      <c r="AJ690" s="356">
        <f>+VLOOKUP($E690,Emissions!$1:$1048576,MATCH(DATE(AJ$2,1,1),Emissions!$A$1:$LI$1),FALSE)</f>
        <v>0</v>
      </c>
      <c r="AK690" s="356">
        <f>+VLOOKUP($E690,Emissions!$1:$1048576,MATCH(DATE(AK$2,1,1),Emissions!$A$1:$LI$1),FALSE)</f>
        <v>0</v>
      </c>
      <c r="AL690" s="356">
        <f>+VLOOKUP($E690,Emissions!$1:$1048576,MATCH(DATE(AL$2,1,1),Emissions!$A$1:$LI$1),FALSE)</f>
        <v>0</v>
      </c>
      <c r="AM690" s="356">
        <f>+VLOOKUP($E690,Emissions!$1:$1048576,MATCH(DATE(AM$2,1,1),Emissions!$A$1:$LI$1),FALSE)</f>
        <v>0</v>
      </c>
      <c r="AN690" s="356">
        <f>+VLOOKUP($E690,Emissions!$1:$1048576,MATCH(DATE(AN$2,1,1),Emissions!$A$1:$LI$1),FALSE)</f>
        <v>0</v>
      </c>
      <c r="AO690" s="356">
        <f>+VLOOKUP($E690,Emissions!$1:$1048576,MATCH(DATE(AO$2,1,1),Emissions!$A$1:$LI$1),FALSE)</f>
        <v>0</v>
      </c>
    </row>
    <row r="691" spans="1:41" ht="15" customHeight="1" x14ac:dyDescent="0.35">
      <c r="A691" s="407"/>
      <c r="B691" s="169"/>
      <c r="C691" s="137" t="s">
        <v>467</v>
      </c>
      <c r="D691" s="113" t="s">
        <v>1029</v>
      </c>
      <c r="E691" s="50" t="s">
        <v>2781</v>
      </c>
      <c r="F691" s="356">
        <f>+VLOOKUP($E691,Emissions!$1:$1048576,MATCH(DATE(F$2,1,1),Emissions!$A$1:$LI$1),FALSE)</f>
        <v>0</v>
      </c>
      <c r="G691" s="356">
        <f>+VLOOKUP($E691,Emissions!$1:$1048576,MATCH(DATE(G$2,1,1),Emissions!$A$1:$LI$1),FALSE)</f>
        <v>0</v>
      </c>
      <c r="H691" s="356">
        <f>+VLOOKUP($E691,Emissions!$1:$1048576,MATCH(DATE(H$2,1,1),Emissions!$A$1:$LI$1),FALSE)</f>
        <v>0</v>
      </c>
      <c r="I691" s="356">
        <f>+VLOOKUP($E691,Emissions!$1:$1048576,MATCH(DATE(I$2,1,1),Emissions!$A$1:$LI$1),FALSE)</f>
        <v>0</v>
      </c>
      <c r="J691" s="356">
        <f>+VLOOKUP($E691,Emissions!$1:$1048576,MATCH(DATE(J$2,1,1),Emissions!$A$1:$LI$1),FALSE)</f>
        <v>0</v>
      </c>
      <c r="K691" s="356">
        <f>+VLOOKUP($E691,Emissions!$1:$1048576,MATCH(DATE(K$2,1,1),Emissions!$A$1:$LI$1),FALSE)</f>
        <v>0</v>
      </c>
      <c r="L691" s="356">
        <f>+VLOOKUP($E691,Emissions!$1:$1048576,MATCH(DATE(L$2,1,1),Emissions!$A$1:$LI$1),FALSE)</f>
        <v>0</v>
      </c>
      <c r="M691" s="356">
        <f>+VLOOKUP($E691,Emissions!$1:$1048576,MATCH(DATE(M$2,1,1),Emissions!$A$1:$LI$1),FALSE)</f>
        <v>0</v>
      </c>
      <c r="N691" s="356">
        <f>+VLOOKUP($E691,Emissions!$1:$1048576,MATCH(DATE(N$2,1,1),Emissions!$A$1:$LI$1),FALSE)</f>
        <v>0</v>
      </c>
      <c r="O691" s="356">
        <f>+VLOOKUP($E691,Emissions!$1:$1048576,MATCH(DATE(O$2,1,1),Emissions!$A$1:$LI$1),FALSE)</f>
        <v>0</v>
      </c>
      <c r="P691" s="356">
        <f>+VLOOKUP($E691,Emissions!$1:$1048576,MATCH(DATE(P$2,1,1),Emissions!$A$1:$LI$1),FALSE)</f>
        <v>0</v>
      </c>
      <c r="Q691" s="356">
        <f>+VLOOKUP($E691,Emissions!$1:$1048576,MATCH(DATE(Q$2,1,1),Emissions!$A$1:$LI$1),FALSE)</f>
        <v>0</v>
      </c>
      <c r="R691" s="356">
        <f>+VLOOKUP($E691,Emissions!$1:$1048576,MATCH(DATE(R$2,1,1),Emissions!$A$1:$LI$1),FALSE)</f>
        <v>0</v>
      </c>
      <c r="S691" s="356">
        <f>+VLOOKUP($E691,Emissions!$1:$1048576,MATCH(DATE(S$2,1,1),Emissions!$A$1:$LI$1),FALSE)</f>
        <v>0</v>
      </c>
      <c r="T691" s="356">
        <f>+VLOOKUP($E691,Emissions!$1:$1048576,MATCH(DATE(T$2,1,1),Emissions!$A$1:$LI$1),FALSE)</f>
        <v>0</v>
      </c>
      <c r="U691" s="356">
        <f>+VLOOKUP($E691,Emissions!$1:$1048576,MATCH(DATE(U$2,1,1),Emissions!$A$1:$LI$1),FALSE)</f>
        <v>0</v>
      </c>
      <c r="V691" s="356">
        <f>+VLOOKUP($E691,Emissions!$1:$1048576,MATCH(DATE(V$2,1,1),Emissions!$A$1:$LI$1),FALSE)</f>
        <v>0</v>
      </c>
      <c r="W691" s="356">
        <f>+VLOOKUP($E691,Emissions!$1:$1048576,MATCH(DATE(W$2,1,1),Emissions!$A$1:$LI$1),FALSE)</f>
        <v>0</v>
      </c>
      <c r="X691" s="356">
        <f>+VLOOKUP($E691,Emissions!$1:$1048576,MATCH(DATE(X$2,1,1),Emissions!$A$1:$LI$1),FALSE)</f>
        <v>0</v>
      </c>
      <c r="Y691" s="356">
        <f>+VLOOKUP($E691,Emissions!$1:$1048576,MATCH(DATE(Y$2,1,1),Emissions!$A$1:$LI$1),FALSE)</f>
        <v>0</v>
      </c>
      <c r="Z691" s="356">
        <f>+VLOOKUP($E691,Emissions!$1:$1048576,MATCH(DATE(Z$2,1,1),Emissions!$A$1:$LI$1),FALSE)</f>
        <v>0</v>
      </c>
      <c r="AA691" s="356">
        <f>+VLOOKUP($E691,Emissions!$1:$1048576,MATCH(DATE(AA$2,1,1),Emissions!$A$1:$LI$1),FALSE)</f>
        <v>0</v>
      </c>
      <c r="AB691" s="356">
        <f>+VLOOKUP($E691,Emissions!$1:$1048576,MATCH(DATE(AB$2,1,1),Emissions!$A$1:$LI$1),FALSE)</f>
        <v>0</v>
      </c>
      <c r="AC691" s="356">
        <f>+VLOOKUP($E691,Emissions!$1:$1048576,MATCH(DATE(AC$2,1,1),Emissions!$A$1:$LI$1),FALSE)</f>
        <v>0</v>
      </c>
      <c r="AD691" s="356">
        <f>+VLOOKUP($E691,Emissions!$1:$1048576,MATCH(DATE(AD$2,1,1),Emissions!$A$1:$LI$1),FALSE)</f>
        <v>0</v>
      </c>
      <c r="AE691" s="356">
        <f>+VLOOKUP($E691,Emissions!$1:$1048576,MATCH(DATE(AE$2,1,1),Emissions!$A$1:$LI$1),FALSE)</f>
        <v>0</v>
      </c>
      <c r="AF691" s="356">
        <f>+VLOOKUP($E691,Emissions!$1:$1048576,MATCH(DATE(AF$2,1,1),Emissions!$A$1:$LI$1),FALSE)</f>
        <v>0</v>
      </c>
      <c r="AG691" s="356">
        <f>+VLOOKUP($E691,Emissions!$1:$1048576,MATCH(DATE(AG$2,1,1),Emissions!$A$1:$LI$1),FALSE)</f>
        <v>0</v>
      </c>
      <c r="AH691" s="356">
        <f>+VLOOKUP($E691,Emissions!$1:$1048576,MATCH(DATE(AH$2,1,1),Emissions!$A$1:$LI$1),FALSE)</f>
        <v>0</v>
      </c>
      <c r="AI691" s="356">
        <f>+VLOOKUP($E691,Emissions!$1:$1048576,MATCH(DATE(AI$2,1,1),Emissions!$A$1:$LI$1),FALSE)</f>
        <v>0</v>
      </c>
      <c r="AJ691" s="356">
        <f>+VLOOKUP($E691,Emissions!$1:$1048576,MATCH(DATE(AJ$2,1,1),Emissions!$A$1:$LI$1),FALSE)</f>
        <v>0</v>
      </c>
      <c r="AK691" s="356">
        <f>+VLOOKUP($E691,Emissions!$1:$1048576,MATCH(DATE(AK$2,1,1),Emissions!$A$1:$LI$1),FALSE)</f>
        <v>0</v>
      </c>
      <c r="AL691" s="356">
        <f>+VLOOKUP($E691,Emissions!$1:$1048576,MATCH(DATE(AL$2,1,1),Emissions!$A$1:$LI$1),FALSE)</f>
        <v>0</v>
      </c>
      <c r="AM691" s="356">
        <f>+VLOOKUP($E691,Emissions!$1:$1048576,MATCH(DATE(AM$2,1,1),Emissions!$A$1:$LI$1),FALSE)</f>
        <v>0</v>
      </c>
      <c r="AN691" s="356">
        <f>+VLOOKUP($E691,Emissions!$1:$1048576,MATCH(DATE(AN$2,1,1),Emissions!$A$1:$LI$1),FALSE)</f>
        <v>0</v>
      </c>
      <c r="AO691" s="356">
        <f>+VLOOKUP($E691,Emissions!$1:$1048576,MATCH(DATE(AO$2,1,1),Emissions!$A$1:$LI$1),FALSE)</f>
        <v>0</v>
      </c>
    </row>
    <row r="692" spans="1:41" ht="15" customHeight="1" x14ac:dyDescent="0.35">
      <c r="A692" s="407"/>
      <c r="B692" s="169"/>
      <c r="C692" s="137" t="s">
        <v>468</v>
      </c>
      <c r="D692" s="113" t="s">
        <v>1029</v>
      </c>
      <c r="E692" s="50" t="s">
        <v>2782</v>
      </c>
      <c r="F692" s="356">
        <f>+VLOOKUP($E692,Emissions!$1:$1048576,MATCH(DATE(F$2,1,1),Emissions!$A$1:$LI$1),FALSE)</f>
        <v>0</v>
      </c>
      <c r="G692" s="356">
        <f>+VLOOKUP($E692,Emissions!$1:$1048576,MATCH(DATE(G$2,1,1),Emissions!$A$1:$LI$1),FALSE)</f>
        <v>0</v>
      </c>
      <c r="H692" s="356">
        <f>+VLOOKUP($E692,Emissions!$1:$1048576,MATCH(DATE(H$2,1,1),Emissions!$A$1:$LI$1),FALSE)</f>
        <v>0</v>
      </c>
      <c r="I692" s="356">
        <f>+VLOOKUP($E692,Emissions!$1:$1048576,MATCH(DATE(I$2,1,1),Emissions!$A$1:$LI$1),FALSE)</f>
        <v>0</v>
      </c>
      <c r="J692" s="356">
        <f>+VLOOKUP($E692,Emissions!$1:$1048576,MATCH(DATE(J$2,1,1),Emissions!$A$1:$LI$1),FALSE)</f>
        <v>0</v>
      </c>
      <c r="K692" s="356">
        <f>+VLOOKUP($E692,Emissions!$1:$1048576,MATCH(DATE(K$2,1,1),Emissions!$A$1:$LI$1),FALSE)</f>
        <v>0</v>
      </c>
      <c r="L692" s="356">
        <f>+VLOOKUP($E692,Emissions!$1:$1048576,MATCH(DATE(L$2,1,1),Emissions!$A$1:$LI$1),FALSE)</f>
        <v>0</v>
      </c>
      <c r="M692" s="356">
        <f>+VLOOKUP($E692,Emissions!$1:$1048576,MATCH(DATE(M$2,1,1),Emissions!$A$1:$LI$1),FALSE)</f>
        <v>0</v>
      </c>
      <c r="N692" s="356">
        <f>+VLOOKUP($E692,Emissions!$1:$1048576,MATCH(DATE(N$2,1,1),Emissions!$A$1:$LI$1),FALSE)</f>
        <v>0</v>
      </c>
      <c r="O692" s="356">
        <f>+VLOOKUP($E692,Emissions!$1:$1048576,MATCH(DATE(O$2,1,1),Emissions!$A$1:$LI$1),FALSE)</f>
        <v>0</v>
      </c>
      <c r="P692" s="356">
        <f>+VLOOKUP($E692,Emissions!$1:$1048576,MATCH(DATE(P$2,1,1),Emissions!$A$1:$LI$1),FALSE)</f>
        <v>0</v>
      </c>
      <c r="Q692" s="356">
        <f>+VLOOKUP($E692,Emissions!$1:$1048576,MATCH(DATE(Q$2,1,1),Emissions!$A$1:$LI$1),FALSE)</f>
        <v>0</v>
      </c>
      <c r="R692" s="356">
        <f>+VLOOKUP($E692,Emissions!$1:$1048576,MATCH(DATE(R$2,1,1),Emissions!$A$1:$LI$1),FALSE)</f>
        <v>0</v>
      </c>
      <c r="S692" s="356">
        <f>+VLOOKUP($E692,Emissions!$1:$1048576,MATCH(DATE(S$2,1,1),Emissions!$A$1:$LI$1),FALSE)</f>
        <v>0</v>
      </c>
      <c r="T692" s="356">
        <f>+VLOOKUP($E692,Emissions!$1:$1048576,MATCH(DATE(T$2,1,1),Emissions!$A$1:$LI$1),FALSE)</f>
        <v>0</v>
      </c>
      <c r="U692" s="356">
        <f>+VLOOKUP($E692,Emissions!$1:$1048576,MATCH(DATE(U$2,1,1),Emissions!$A$1:$LI$1),FALSE)</f>
        <v>0</v>
      </c>
      <c r="V692" s="356">
        <f>+VLOOKUP($E692,Emissions!$1:$1048576,MATCH(DATE(V$2,1,1),Emissions!$A$1:$LI$1),FALSE)</f>
        <v>0</v>
      </c>
      <c r="W692" s="356">
        <f>+VLOOKUP($E692,Emissions!$1:$1048576,MATCH(DATE(W$2,1,1),Emissions!$A$1:$LI$1),FALSE)</f>
        <v>0</v>
      </c>
      <c r="X692" s="356">
        <f>+VLOOKUP($E692,Emissions!$1:$1048576,MATCH(DATE(X$2,1,1),Emissions!$A$1:$LI$1),FALSE)</f>
        <v>0</v>
      </c>
      <c r="Y692" s="356">
        <f>+VLOOKUP($E692,Emissions!$1:$1048576,MATCH(DATE(Y$2,1,1),Emissions!$A$1:$LI$1),FALSE)</f>
        <v>0</v>
      </c>
      <c r="Z692" s="356">
        <f>+VLOOKUP($E692,Emissions!$1:$1048576,MATCH(DATE(Z$2,1,1),Emissions!$A$1:$LI$1),FALSE)</f>
        <v>0</v>
      </c>
      <c r="AA692" s="356">
        <f>+VLOOKUP($E692,Emissions!$1:$1048576,MATCH(DATE(AA$2,1,1),Emissions!$A$1:$LI$1),FALSE)</f>
        <v>0</v>
      </c>
      <c r="AB692" s="356">
        <f>+VLOOKUP($E692,Emissions!$1:$1048576,MATCH(DATE(AB$2,1,1),Emissions!$A$1:$LI$1),FALSE)</f>
        <v>0</v>
      </c>
      <c r="AC692" s="356">
        <f>+VLOOKUP($E692,Emissions!$1:$1048576,MATCH(DATE(AC$2,1,1),Emissions!$A$1:$LI$1),FALSE)</f>
        <v>0</v>
      </c>
      <c r="AD692" s="356">
        <f>+VLOOKUP($E692,Emissions!$1:$1048576,MATCH(DATE(AD$2,1,1),Emissions!$A$1:$LI$1),FALSE)</f>
        <v>0</v>
      </c>
      <c r="AE692" s="356">
        <f>+VLOOKUP($E692,Emissions!$1:$1048576,MATCH(DATE(AE$2,1,1),Emissions!$A$1:$LI$1),FALSE)</f>
        <v>0</v>
      </c>
      <c r="AF692" s="356">
        <f>+VLOOKUP($E692,Emissions!$1:$1048576,MATCH(DATE(AF$2,1,1),Emissions!$A$1:$LI$1),FALSE)</f>
        <v>0</v>
      </c>
      <c r="AG692" s="356">
        <f>+VLOOKUP($E692,Emissions!$1:$1048576,MATCH(DATE(AG$2,1,1),Emissions!$A$1:$LI$1),FALSE)</f>
        <v>0</v>
      </c>
      <c r="AH692" s="356">
        <f>+VLOOKUP($E692,Emissions!$1:$1048576,MATCH(DATE(AH$2,1,1),Emissions!$A$1:$LI$1),FALSE)</f>
        <v>0</v>
      </c>
      <c r="AI692" s="356">
        <f>+VLOOKUP($E692,Emissions!$1:$1048576,MATCH(DATE(AI$2,1,1),Emissions!$A$1:$LI$1),FALSE)</f>
        <v>0</v>
      </c>
      <c r="AJ692" s="356">
        <f>+VLOOKUP($E692,Emissions!$1:$1048576,MATCH(DATE(AJ$2,1,1),Emissions!$A$1:$LI$1),FALSE)</f>
        <v>0</v>
      </c>
      <c r="AK692" s="356">
        <f>+VLOOKUP($E692,Emissions!$1:$1048576,MATCH(DATE(AK$2,1,1),Emissions!$A$1:$LI$1),FALSE)</f>
        <v>0</v>
      </c>
      <c r="AL692" s="356">
        <f>+VLOOKUP($E692,Emissions!$1:$1048576,MATCH(DATE(AL$2,1,1),Emissions!$A$1:$LI$1),FALSE)</f>
        <v>0</v>
      </c>
      <c r="AM692" s="356">
        <f>+VLOOKUP($E692,Emissions!$1:$1048576,MATCH(DATE(AM$2,1,1),Emissions!$A$1:$LI$1),FALSE)</f>
        <v>0</v>
      </c>
      <c r="AN692" s="356">
        <f>+VLOOKUP($E692,Emissions!$1:$1048576,MATCH(DATE(AN$2,1,1),Emissions!$A$1:$LI$1),FALSE)</f>
        <v>0</v>
      </c>
      <c r="AO692" s="356">
        <f>+VLOOKUP($E692,Emissions!$1:$1048576,MATCH(DATE(AO$2,1,1),Emissions!$A$1:$LI$1),FALSE)</f>
        <v>0</v>
      </c>
    </row>
    <row r="693" spans="1:41" ht="15" customHeight="1" x14ac:dyDescent="0.35">
      <c r="A693" s="407"/>
      <c r="B693" s="169"/>
      <c r="C693" s="137" t="s">
        <v>469</v>
      </c>
      <c r="D693" s="113" t="s">
        <v>1029</v>
      </c>
      <c r="E693" s="50" t="s">
        <v>2783</v>
      </c>
      <c r="F693" s="356">
        <f>+VLOOKUP($E693,Emissions!$1:$1048576,MATCH(DATE(F$2,1,1),Emissions!$A$1:$LI$1),FALSE)</f>
        <v>0</v>
      </c>
      <c r="G693" s="356">
        <f>+VLOOKUP($E693,Emissions!$1:$1048576,MATCH(DATE(G$2,1,1),Emissions!$A$1:$LI$1),FALSE)</f>
        <v>0</v>
      </c>
      <c r="H693" s="356">
        <f>+VLOOKUP($E693,Emissions!$1:$1048576,MATCH(DATE(H$2,1,1),Emissions!$A$1:$LI$1),FALSE)</f>
        <v>0</v>
      </c>
      <c r="I693" s="356">
        <f>+VLOOKUP($E693,Emissions!$1:$1048576,MATCH(DATE(I$2,1,1),Emissions!$A$1:$LI$1),FALSE)</f>
        <v>0</v>
      </c>
      <c r="J693" s="356">
        <f>+VLOOKUP($E693,Emissions!$1:$1048576,MATCH(DATE(J$2,1,1),Emissions!$A$1:$LI$1),FALSE)</f>
        <v>0</v>
      </c>
      <c r="K693" s="356">
        <f>+VLOOKUP($E693,Emissions!$1:$1048576,MATCH(DATE(K$2,1,1),Emissions!$A$1:$LI$1),FALSE)</f>
        <v>0</v>
      </c>
      <c r="L693" s="356">
        <f>+VLOOKUP($E693,Emissions!$1:$1048576,MATCH(DATE(L$2,1,1),Emissions!$A$1:$LI$1),FALSE)</f>
        <v>0</v>
      </c>
      <c r="M693" s="356">
        <f>+VLOOKUP($E693,Emissions!$1:$1048576,MATCH(DATE(M$2,1,1),Emissions!$A$1:$LI$1),FALSE)</f>
        <v>0</v>
      </c>
      <c r="N693" s="356">
        <f>+VLOOKUP($E693,Emissions!$1:$1048576,MATCH(DATE(N$2,1,1),Emissions!$A$1:$LI$1),FALSE)</f>
        <v>0</v>
      </c>
      <c r="O693" s="356">
        <f>+VLOOKUP($E693,Emissions!$1:$1048576,MATCH(DATE(O$2,1,1),Emissions!$A$1:$LI$1),FALSE)</f>
        <v>0</v>
      </c>
      <c r="P693" s="356">
        <f>+VLOOKUP($E693,Emissions!$1:$1048576,MATCH(DATE(P$2,1,1),Emissions!$A$1:$LI$1),FALSE)</f>
        <v>0</v>
      </c>
      <c r="Q693" s="356">
        <f>+VLOOKUP($E693,Emissions!$1:$1048576,MATCH(DATE(Q$2,1,1),Emissions!$A$1:$LI$1),FALSE)</f>
        <v>0</v>
      </c>
      <c r="R693" s="356">
        <f>+VLOOKUP($E693,Emissions!$1:$1048576,MATCH(DATE(R$2,1,1),Emissions!$A$1:$LI$1),FALSE)</f>
        <v>0</v>
      </c>
      <c r="S693" s="356">
        <f>+VLOOKUP($E693,Emissions!$1:$1048576,MATCH(DATE(S$2,1,1),Emissions!$A$1:$LI$1),FALSE)</f>
        <v>0</v>
      </c>
      <c r="T693" s="356">
        <f>+VLOOKUP($E693,Emissions!$1:$1048576,MATCH(DATE(T$2,1,1),Emissions!$A$1:$LI$1),FALSE)</f>
        <v>0</v>
      </c>
      <c r="U693" s="356">
        <f>+VLOOKUP($E693,Emissions!$1:$1048576,MATCH(DATE(U$2,1,1),Emissions!$A$1:$LI$1),FALSE)</f>
        <v>0</v>
      </c>
      <c r="V693" s="356">
        <f>+VLOOKUP($E693,Emissions!$1:$1048576,MATCH(DATE(V$2,1,1),Emissions!$A$1:$LI$1),FALSE)</f>
        <v>0</v>
      </c>
      <c r="W693" s="356">
        <f>+VLOOKUP($E693,Emissions!$1:$1048576,MATCH(DATE(W$2,1,1),Emissions!$A$1:$LI$1),FALSE)</f>
        <v>0</v>
      </c>
      <c r="X693" s="356">
        <f>+VLOOKUP($E693,Emissions!$1:$1048576,MATCH(DATE(X$2,1,1),Emissions!$A$1:$LI$1),FALSE)</f>
        <v>0</v>
      </c>
      <c r="Y693" s="356">
        <f>+VLOOKUP($E693,Emissions!$1:$1048576,MATCH(DATE(Y$2,1,1),Emissions!$A$1:$LI$1),FALSE)</f>
        <v>0</v>
      </c>
      <c r="Z693" s="356">
        <f>+VLOOKUP($E693,Emissions!$1:$1048576,MATCH(DATE(Z$2,1,1),Emissions!$A$1:$LI$1),FALSE)</f>
        <v>0</v>
      </c>
      <c r="AA693" s="356">
        <f>+VLOOKUP($E693,Emissions!$1:$1048576,MATCH(DATE(AA$2,1,1),Emissions!$A$1:$LI$1),FALSE)</f>
        <v>0</v>
      </c>
      <c r="AB693" s="356">
        <f>+VLOOKUP($E693,Emissions!$1:$1048576,MATCH(DATE(AB$2,1,1),Emissions!$A$1:$LI$1),FALSE)</f>
        <v>0</v>
      </c>
      <c r="AC693" s="356">
        <f>+VLOOKUP($E693,Emissions!$1:$1048576,MATCH(DATE(AC$2,1,1),Emissions!$A$1:$LI$1),FALSE)</f>
        <v>0</v>
      </c>
      <c r="AD693" s="356">
        <f>+VLOOKUP($E693,Emissions!$1:$1048576,MATCH(DATE(AD$2,1,1),Emissions!$A$1:$LI$1),FALSE)</f>
        <v>0</v>
      </c>
      <c r="AE693" s="356">
        <f>+VLOOKUP($E693,Emissions!$1:$1048576,MATCH(DATE(AE$2,1,1),Emissions!$A$1:$LI$1),FALSE)</f>
        <v>0</v>
      </c>
      <c r="AF693" s="356">
        <f>+VLOOKUP($E693,Emissions!$1:$1048576,MATCH(DATE(AF$2,1,1),Emissions!$A$1:$LI$1),FALSE)</f>
        <v>0</v>
      </c>
      <c r="AG693" s="356">
        <f>+VLOOKUP($E693,Emissions!$1:$1048576,MATCH(DATE(AG$2,1,1),Emissions!$A$1:$LI$1),FALSE)</f>
        <v>0</v>
      </c>
      <c r="AH693" s="356">
        <f>+VLOOKUP($E693,Emissions!$1:$1048576,MATCH(DATE(AH$2,1,1),Emissions!$A$1:$LI$1),FALSE)</f>
        <v>0</v>
      </c>
      <c r="AI693" s="356">
        <f>+VLOOKUP($E693,Emissions!$1:$1048576,MATCH(DATE(AI$2,1,1),Emissions!$A$1:$LI$1),FALSE)</f>
        <v>0</v>
      </c>
      <c r="AJ693" s="356">
        <f>+VLOOKUP($E693,Emissions!$1:$1048576,MATCH(DATE(AJ$2,1,1),Emissions!$A$1:$LI$1),FALSE)</f>
        <v>0</v>
      </c>
      <c r="AK693" s="356">
        <f>+VLOOKUP($E693,Emissions!$1:$1048576,MATCH(DATE(AK$2,1,1),Emissions!$A$1:$LI$1),FALSE)</f>
        <v>0</v>
      </c>
      <c r="AL693" s="356">
        <f>+VLOOKUP($E693,Emissions!$1:$1048576,MATCH(DATE(AL$2,1,1),Emissions!$A$1:$LI$1),FALSE)</f>
        <v>0</v>
      </c>
      <c r="AM693" s="356">
        <f>+VLOOKUP($E693,Emissions!$1:$1048576,MATCH(DATE(AM$2,1,1),Emissions!$A$1:$LI$1),FALSE)</f>
        <v>0</v>
      </c>
      <c r="AN693" s="356">
        <f>+VLOOKUP($E693,Emissions!$1:$1048576,MATCH(DATE(AN$2,1,1),Emissions!$A$1:$LI$1),FALSE)</f>
        <v>0</v>
      </c>
      <c r="AO693" s="356">
        <f>+VLOOKUP($E693,Emissions!$1:$1048576,MATCH(DATE(AO$2,1,1),Emissions!$A$1:$LI$1),FALSE)</f>
        <v>0</v>
      </c>
    </row>
    <row r="694" spans="1:41" ht="15" customHeight="1" x14ac:dyDescent="0.35">
      <c r="A694" s="407"/>
      <c r="B694" s="169"/>
      <c r="C694" s="137" t="s">
        <v>470</v>
      </c>
      <c r="D694" s="113" t="s">
        <v>1029</v>
      </c>
      <c r="E694" s="50" t="s">
        <v>2784</v>
      </c>
      <c r="F694" s="356">
        <f>+VLOOKUP($E694,Emissions!$1:$1048576,MATCH(DATE(F$2,1,1),Emissions!$A$1:$LI$1),FALSE)</f>
        <v>5.7485437910000003</v>
      </c>
      <c r="G694" s="356">
        <f>+VLOOKUP($E694,Emissions!$1:$1048576,MATCH(DATE(G$2,1,1),Emissions!$A$1:$LI$1),FALSE)</f>
        <v>5.7778213650000003</v>
      </c>
      <c r="H694" s="356">
        <f>+VLOOKUP($E694,Emissions!$1:$1048576,MATCH(DATE(H$2,1,1),Emissions!$A$1:$LI$1),FALSE)</f>
        <v>5.7482843749999999</v>
      </c>
      <c r="I694" s="356">
        <f>+VLOOKUP($E694,Emissions!$1:$1048576,MATCH(DATE(I$2,1,1),Emissions!$A$1:$LI$1),FALSE)</f>
        <v>5.707497923</v>
      </c>
      <c r="J694" s="356">
        <f>+VLOOKUP($E694,Emissions!$1:$1048576,MATCH(DATE(J$2,1,1),Emissions!$A$1:$LI$1),FALSE)</f>
        <v>5.7460745040000001</v>
      </c>
      <c r="K694" s="356">
        <f>+VLOOKUP($E694,Emissions!$1:$1048576,MATCH(DATE(K$2,1,1),Emissions!$A$1:$LI$1),FALSE)</f>
        <v>5.8664364769999997</v>
      </c>
      <c r="L694" s="356">
        <f>+VLOOKUP($E694,Emissions!$1:$1048576,MATCH(DATE(L$2,1,1),Emissions!$A$1:$LI$1),FALSE)</f>
        <v>5.9544391650000001</v>
      </c>
      <c r="M694" s="356">
        <f>+VLOOKUP($E694,Emissions!$1:$1048576,MATCH(DATE(M$2,1,1),Emissions!$A$1:$LI$1),FALSE)</f>
        <v>6.0272036240000002</v>
      </c>
      <c r="N694" s="356">
        <f>+VLOOKUP($E694,Emissions!$1:$1048576,MATCH(DATE(N$2,1,1),Emissions!$A$1:$LI$1),FALSE)</f>
        <v>6.0715408630000001</v>
      </c>
      <c r="O694" s="356">
        <f>+VLOOKUP($E694,Emissions!$1:$1048576,MATCH(DATE(O$2,1,1),Emissions!$A$1:$LI$1),FALSE)</f>
        <v>6.0839141010000004</v>
      </c>
      <c r="P694" s="356">
        <f>+VLOOKUP($E694,Emissions!$1:$1048576,MATCH(DATE(P$2,1,1),Emissions!$A$1:$LI$1),FALSE)</f>
        <v>6.068102766</v>
      </c>
      <c r="Q694" s="356">
        <f>+VLOOKUP($E694,Emissions!$1:$1048576,MATCH(DATE(Q$2,1,1),Emissions!$A$1:$LI$1),FALSE)</f>
        <v>6.053965539</v>
      </c>
      <c r="R694" s="356">
        <f>+VLOOKUP($E694,Emissions!$1:$1048576,MATCH(DATE(R$2,1,1),Emissions!$A$1:$LI$1),FALSE)</f>
        <v>6.0629851329999997</v>
      </c>
      <c r="S694" s="356">
        <f>+VLOOKUP($E694,Emissions!$1:$1048576,MATCH(DATE(S$2,1,1),Emissions!$A$1:$LI$1),FALSE)</f>
        <v>6.0974351819999999</v>
      </c>
      <c r="T694" s="356">
        <f>+VLOOKUP($E694,Emissions!$1:$1048576,MATCH(DATE(T$2,1,1),Emissions!$A$1:$LI$1),FALSE)</f>
        <v>6.1517887120000001</v>
      </c>
      <c r="U694" s="356">
        <f>+VLOOKUP($E694,Emissions!$1:$1048576,MATCH(DATE(U$2,1,1),Emissions!$A$1:$LI$1),FALSE)</f>
        <v>6.2192999960000002</v>
      </c>
      <c r="V694" s="356">
        <f>+VLOOKUP($E694,Emissions!$1:$1048576,MATCH(DATE(V$2,1,1),Emissions!$A$1:$LI$1),FALSE)</f>
        <v>6.2902610540000001</v>
      </c>
      <c r="W694" s="356">
        <f>+VLOOKUP($E694,Emissions!$1:$1048576,MATCH(DATE(W$2,1,1),Emissions!$A$1:$LI$1),FALSE)</f>
        <v>6.3601983649999996</v>
      </c>
      <c r="X694" s="356">
        <f>+VLOOKUP($E694,Emissions!$1:$1048576,MATCH(DATE(X$2,1,1),Emissions!$A$1:$LI$1),FALSE)</f>
        <v>6.4268259969999999</v>
      </c>
      <c r="Y694" s="356">
        <f>+VLOOKUP($E694,Emissions!$1:$1048576,MATCH(DATE(Y$2,1,1),Emissions!$A$1:$LI$1),FALSE)</f>
        <v>6.4896741210000002</v>
      </c>
      <c r="Z694" s="356">
        <f>+VLOOKUP($E694,Emissions!$1:$1048576,MATCH(DATE(Z$2,1,1),Emissions!$A$1:$LI$1),FALSE)</f>
        <v>6.5464886440000001</v>
      </c>
      <c r="AA694" s="356">
        <f>+VLOOKUP($E694,Emissions!$1:$1048576,MATCH(DATE(AA$2,1,1),Emissions!$A$1:$LI$1),FALSE)</f>
        <v>6.6019599370000002</v>
      </c>
      <c r="AB694" s="356">
        <f>+VLOOKUP($E694,Emissions!$1:$1048576,MATCH(DATE(AB$2,1,1),Emissions!$A$1:$LI$1),FALSE)</f>
        <v>6.6597982560000002</v>
      </c>
      <c r="AC694" s="356">
        <f>+VLOOKUP($E694,Emissions!$1:$1048576,MATCH(DATE(AC$2,1,1),Emissions!$A$1:$LI$1),FALSE)</f>
        <v>6.7201844460000002</v>
      </c>
      <c r="AD694" s="356">
        <f>+VLOOKUP($E694,Emissions!$1:$1048576,MATCH(DATE(AD$2,1,1),Emissions!$A$1:$LI$1),FALSE)</f>
        <v>6.7822409520000004</v>
      </c>
      <c r="AE694" s="356">
        <f>+VLOOKUP($E694,Emissions!$1:$1048576,MATCH(DATE(AE$2,1,1),Emissions!$A$1:$LI$1),FALSE)</f>
        <v>6.8376552799999999</v>
      </c>
      <c r="AF694" s="356">
        <f>+VLOOKUP($E694,Emissions!$1:$1048576,MATCH(DATE(AF$2,1,1),Emissions!$A$1:$LI$1),FALSE)</f>
        <v>6.891915204</v>
      </c>
      <c r="AG694" s="356">
        <f>+VLOOKUP($E694,Emissions!$1:$1048576,MATCH(DATE(AG$2,1,1),Emissions!$A$1:$LI$1),FALSE)</f>
        <v>6.9478257560000003</v>
      </c>
      <c r="AH694" s="356">
        <f>+VLOOKUP($E694,Emissions!$1:$1048576,MATCH(DATE(AH$2,1,1),Emissions!$A$1:$LI$1),FALSE)</f>
        <v>7.0052554149999997</v>
      </c>
      <c r="AI694" s="356">
        <f>+VLOOKUP($E694,Emissions!$1:$1048576,MATCH(DATE(AI$2,1,1),Emissions!$A$1:$LI$1),FALSE)</f>
        <v>7.0634972009999997</v>
      </c>
      <c r="AJ694" s="356">
        <f>+VLOOKUP($E694,Emissions!$1:$1048576,MATCH(DATE(AJ$2,1,1),Emissions!$A$1:$LI$1),FALSE)</f>
        <v>7.1219354260000003</v>
      </c>
      <c r="AK694" s="356">
        <f>+VLOOKUP($E694,Emissions!$1:$1048576,MATCH(DATE(AK$2,1,1),Emissions!$A$1:$LI$1),FALSE)</f>
        <v>7.1806575759999998</v>
      </c>
      <c r="AL694" s="356">
        <f>+VLOOKUP($E694,Emissions!$1:$1048576,MATCH(DATE(AL$2,1,1),Emissions!$A$1:$LI$1),FALSE)</f>
        <v>7.2405850599999999</v>
      </c>
      <c r="AM694" s="356">
        <f>+VLOOKUP($E694,Emissions!$1:$1048576,MATCH(DATE(AM$2,1,1),Emissions!$A$1:$LI$1),FALSE)</f>
        <v>7.301480271</v>
      </c>
      <c r="AN694" s="356">
        <f>+VLOOKUP($E694,Emissions!$1:$1048576,MATCH(DATE(AN$2,1,1),Emissions!$A$1:$LI$1),FALSE)</f>
        <v>7.3628093860000003</v>
      </c>
      <c r="AO694" s="356">
        <f>+VLOOKUP($E694,Emissions!$1:$1048576,MATCH(DATE(AO$2,1,1),Emissions!$A$1:$LI$1),FALSE)</f>
        <v>7.4241055329999996</v>
      </c>
    </row>
    <row r="695" spans="1:41" ht="15" customHeight="1" x14ac:dyDescent="0.35">
      <c r="A695" s="407"/>
      <c r="B695" s="169"/>
      <c r="C695" s="166" t="s">
        <v>471</v>
      </c>
      <c r="D695" s="113" t="s">
        <v>1029</v>
      </c>
      <c r="E695" s="50" t="s">
        <v>2785</v>
      </c>
      <c r="F695" s="356">
        <f>+VLOOKUP($E695,Emissions!$1:$1048576,MATCH(DATE(F$2,1,1),Emissions!$A$1:$LI$1),FALSE)</f>
        <v>0</v>
      </c>
      <c r="G695" s="356">
        <f>+VLOOKUP($E695,Emissions!$1:$1048576,MATCH(DATE(G$2,1,1),Emissions!$A$1:$LI$1),FALSE)</f>
        <v>0</v>
      </c>
      <c r="H695" s="356">
        <f>+VLOOKUP($E695,Emissions!$1:$1048576,MATCH(DATE(H$2,1,1),Emissions!$A$1:$LI$1),FALSE)</f>
        <v>0</v>
      </c>
      <c r="I695" s="356">
        <f>+VLOOKUP($E695,Emissions!$1:$1048576,MATCH(DATE(I$2,1,1),Emissions!$A$1:$LI$1),FALSE)</f>
        <v>0</v>
      </c>
      <c r="J695" s="356">
        <f>+VLOOKUP($E695,Emissions!$1:$1048576,MATCH(DATE(J$2,1,1),Emissions!$A$1:$LI$1),FALSE)</f>
        <v>0</v>
      </c>
      <c r="K695" s="356">
        <f>+VLOOKUP($E695,Emissions!$1:$1048576,MATCH(DATE(K$2,1,1),Emissions!$A$1:$LI$1),FALSE)</f>
        <v>0</v>
      </c>
      <c r="L695" s="356">
        <f>+VLOOKUP($E695,Emissions!$1:$1048576,MATCH(DATE(L$2,1,1),Emissions!$A$1:$LI$1),FALSE)</f>
        <v>0</v>
      </c>
      <c r="M695" s="356">
        <f>+VLOOKUP($E695,Emissions!$1:$1048576,MATCH(DATE(M$2,1,1),Emissions!$A$1:$LI$1),FALSE)</f>
        <v>0</v>
      </c>
      <c r="N695" s="356">
        <f>+VLOOKUP($E695,Emissions!$1:$1048576,MATCH(DATE(N$2,1,1),Emissions!$A$1:$LI$1),FALSE)</f>
        <v>0</v>
      </c>
      <c r="O695" s="356">
        <f>+VLOOKUP($E695,Emissions!$1:$1048576,MATCH(DATE(O$2,1,1),Emissions!$A$1:$LI$1),FALSE)</f>
        <v>0</v>
      </c>
      <c r="P695" s="356">
        <f>+VLOOKUP($E695,Emissions!$1:$1048576,MATCH(DATE(P$2,1,1),Emissions!$A$1:$LI$1),FALSE)</f>
        <v>0</v>
      </c>
      <c r="Q695" s="356">
        <f>+VLOOKUP($E695,Emissions!$1:$1048576,MATCH(DATE(Q$2,1,1),Emissions!$A$1:$LI$1),FALSE)</f>
        <v>0</v>
      </c>
      <c r="R695" s="356">
        <f>+VLOOKUP($E695,Emissions!$1:$1048576,MATCH(DATE(R$2,1,1),Emissions!$A$1:$LI$1),FALSE)</f>
        <v>0</v>
      </c>
      <c r="S695" s="356">
        <f>+VLOOKUP($E695,Emissions!$1:$1048576,MATCH(DATE(S$2,1,1),Emissions!$A$1:$LI$1),FALSE)</f>
        <v>0</v>
      </c>
      <c r="T695" s="356">
        <f>+VLOOKUP($E695,Emissions!$1:$1048576,MATCH(DATE(T$2,1,1),Emissions!$A$1:$LI$1),FALSE)</f>
        <v>0</v>
      </c>
      <c r="U695" s="356">
        <f>+VLOOKUP($E695,Emissions!$1:$1048576,MATCH(DATE(U$2,1,1),Emissions!$A$1:$LI$1),FALSE)</f>
        <v>0</v>
      </c>
      <c r="V695" s="356">
        <f>+VLOOKUP($E695,Emissions!$1:$1048576,MATCH(DATE(V$2,1,1),Emissions!$A$1:$LI$1),FALSE)</f>
        <v>0</v>
      </c>
      <c r="W695" s="356">
        <f>+VLOOKUP($E695,Emissions!$1:$1048576,MATCH(DATE(W$2,1,1),Emissions!$A$1:$LI$1),FALSE)</f>
        <v>0</v>
      </c>
      <c r="X695" s="356">
        <f>+VLOOKUP($E695,Emissions!$1:$1048576,MATCH(DATE(X$2,1,1),Emissions!$A$1:$LI$1),FALSE)</f>
        <v>0</v>
      </c>
      <c r="Y695" s="356">
        <f>+VLOOKUP($E695,Emissions!$1:$1048576,MATCH(DATE(Y$2,1,1),Emissions!$A$1:$LI$1),FALSE)</f>
        <v>0</v>
      </c>
      <c r="Z695" s="356">
        <f>+VLOOKUP($E695,Emissions!$1:$1048576,MATCH(DATE(Z$2,1,1),Emissions!$A$1:$LI$1),FALSE)</f>
        <v>0</v>
      </c>
      <c r="AA695" s="356">
        <f>+VLOOKUP($E695,Emissions!$1:$1048576,MATCH(DATE(AA$2,1,1),Emissions!$A$1:$LI$1),FALSE)</f>
        <v>0</v>
      </c>
      <c r="AB695" s="356">
        <f>+VLOOKUP($E695,Emissions!$1:$1048576,MATCH(DATE(AB$2,1,1),Emissions!$A$1:$LI$1),FALSE)</f>
        <v>0</v>
      </c>
      <c r="AC695" s="356">
        <f>+VLOOKUP($E695,Emissions!$1:$1048576,MATCH(DATE(AC$2,1,1),Emissions!$A$1:$LI$1),FALSE)</f>
        <v>0</v>
      </c>
      <c r="AD695" s="356">
        <f>+VLOOKUP($E695,Emissions!$1:$1048576,MATCH(DATE(AD$2,1,1),Emissions!$A$1:$LI$1),FALSE)</f>
        <v>0</v>
      </c>
      <c r="AE695" s="356">
        <f>+VLOOKUP($E695,Emissions!$1:$1048576,MATCH(DATE(AE$2,1,1),Emissions!$A$1:$LI$1),FALSE)</f>
        <v>0</v>
      </c>
      <c r="AF695" s="356">
        <f>+VLOOKUP($E695,Emissions!$1:$1048576,MATCH(DATE(AF$2,1,1),Emissions!$A$1:$LI$1),FALSE)</f>
        <v>0</v>
      </c>
      <c r="AG695" s="356">
        <f>+VLOOKUP($E695,Emissions!$1:$1048576,MATCH(DATE(AG$2,1,1),Emissions!$A$1:$LI$1),FALSE)</f>
        <v>0</v>
      </c>
      <c r="AH695" s="356">
        <f>+VLOOKUP($E695,Emissions!$1:$1048576,MATCH(DATE(AH$2,1,1),Emissions!$A$1:$LI$1),FALSE)</f>
        <v>0</v>
      </c>
      <c r="AI695" s="356">
        <f>+VLOOKUP($E695,Emissions!$1:$1048576,MATCH(DATE(AI$2,1,1),Emissions!$A$1:$LI$1),FALSE)</f>
        <v>0</v>
      </c>
      <c r="AJ695" s="356">
        <f>+VLOOKUP($E695,Emissions!$1:$1048576,MATCH(DATE(AJ$2,1,1),Emissions!$A$1:$LI$1),FALSE)</f>
        <v>0</v>
      </c>
      <c r="AK695" s="356">
        <f>+VLOOKUP($E695,Emissions!$1:$1048576,MATCH(DATE(AK$2,1,1),Emissions!$A$1:$LI$1),FALSE)</f>
        <v>0</v>
      </c>
      <c r="AL695" s="356">
        <f>+VLOOKUP($E695,Emissions!$1:$1048576,MATCH(DATE(AL$2,1,1),Emissions!$A$1:$LI$1),FALSE)</f>
        <v>0</v>
      </c>
      <c r="AM695" s="356">
        <f>+VLOOKUP($E695,Emissions!$1:$1048576,MATCH(DATE(AM$2,1,1),Emissions!$A$1:$LI$1),FALSE)</f>
        <v>0</v>
      </c>
      <c r="AN695" s="356">
        <f>+VLOOKUP($E695,Emissions!$1:$1048576,MATCH(DATE(AN$2,1,1),Emissions!$A$1:$LI$1),FALSE)</f>
        <v>0</v>
      </c>
      <c r="AO695" s="356">
        <f>+VLOOKUP($E695,Emissions!$1:$1048576,MATCH(DATE(AO$2,1,1),Emissions!$A$1:$LI$1),FALSE)</f>
        <v>0</v>
      </c>
    </row>
    <row r="696" spans="1:41" ht="15" customHeight="1" x14ac:dyDescent="0.35">
      <c r="A696" s="407"/>
      <c r="B696" s="169"/>
      <c r="C696" s="165"/>
      <c r="D696" s="113"/>
      <c r="E696" s="165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  <c r="AN696" s="321"/>
      <c r="AO696" s="321"/>
    </row>
    <row r="697" spans="1:41" s="91" customFormat="1" ht="15" customHeight="1" x14ac:dyDescent="0.35">
      <c r="A697" s="407"/>
      <c r="B697" s="169"/>
      <c r="C697" s="146" t="s">
        <v>1093</v>
      </c>
      <c r="D697" s="146" t="s">
        <v>1032</v>
      </c>
      <c r="E697" s="135" t="s">
        <v>2786</v>
      </c>
      <c r="F697" s="322">
        <f>+VLOOKUP($E697,Emissions!$1:$1048576,MATCH(DATE(F$2,1,1),Emissions!$A$1:$LI$1),FALSE)</f>
        <v>3.8664651729999999</v>
      </c>
      <c r="G697" s="322">
        <f>+VLOOKUP($E697,Emissions!$1:$1048576,MATCH(DATE(G$2,1,1),Emissions!$A$1:$LI$1),FALSE)</f>
        <v>3.826658149</v>
      </c>
      <c r="H697" s="322">
        <f>+VLOOKUP($E697,Emissions!$1:$1048576,MATCH(DATE(H$2,1,1),Emissions!$A$1:$LI$1),FALSE)</f>
        <v>3.783302194</v>
      </c>
      <c r="I697" s="322">
        <f>+VLOOKUP($E697,Emissions!$1:$1048576,MATCH(DATE(I$2,1,1),Emissions!$A$1:$LI$1),FALSE)</f>
        <v>3.7244535660000002</v>
      </c>
      <c r="J697" s="322">
        <f>+VLOOKUP($E697,Emissions!$1:$1048576,MATCH(DATE(J$2,1,1),Emissions!$A$1:$LI$1),FALSE)</f>
        <v>3.710105488</v>
      </c>
      <c r="K697" s="322">
        <f>+VLOOKUP($E697,Emissions!$1:$1048576,MATCH(DATE(K$2,1,1),Emissions!$A$1:$LI$1),FALSE)</f>
        <v>3.7496555640000002</v>
      </c>
      <c r="L697" s="322">
        <f>+VLOOKUP($E697,Emissions!$1:$1048576,MATCH(DATE(L$2,1,1),Emissions!$A$1:$LI$1),FALSE)</f>
        <v>3.8055015409999999</v>
      </c>
      <c r="M697" s="322">
        <f>+VLOOKUP($E697,Emissions!$1:$1048576,MATCH(DATE(M$2,1,1),Emissions!$A$1:$LI$1),FALSE)</f>
        <v>3.8232176500000001</v>
      </c>
      <c r="N697" s="322">
        <f>+VLOOKUP($E697,Emissions!$1:$1048576,MATCH(DATE(N$2,1,1),Emissions!$A$1:$LI$1),FALSE)</f>
        <v>3.8065271599999999</v>
      </c>
      <c r="O697" s="322">
        <f>+VLOOKUP($E697,Emissions!$1:$1048576,MATCH(DATE(O$2,1,1),Emissions!$A$1:$LI$1),FALSE)</f>
        <v>3.760377536</v>
      </c>
      <c r="P697" s="322">
        <f>+VLOOKUP($E697,Emissions!$1:$1048576,MATCH(DATE(P$2,1,1),Emissions!$A$1:$LI$1),FALSE)</f>
        <v>3.6904594070000001</v>
      </c>
      <c r="Q697" s="322">
        <f>+VLOOKUP($E697,Emissions!$1:$1048576,MATCH(DATE(Q$2,1,1),Emissions!$A$1:$LI$1),FALSE)</f>
        <v>3.6587501750000002</v>
      </c>
      <c r="R697" s="322">
        <f>+VLOOKUP($E697,Emissions!$1:$1048576,MATCH(DATE(R$2,1,1),Emissions!$A$1:$LI$1),FALSE)</f>
        <v>3.659470615</v>
      </c>
      <c r="S697" s="322">
        <f>+VLOOKUP($E697,Emissions!$1:$1048576,MATCH(DATE(S$2,1,1),Emissions!$A$1:$LI$1),FALSE)</f>
        <v>3.6843250919999999</v>
      </c>
      <c r="T697" s="322">
        <f>+VLOOKUP($E697,Emissions!$1:$1048576,MATCH(DATE(T$2,1,1),Emissions!$A$1:$LI$1),FALSE)</f>
        <v>3.7260278439999999</v>
      </c>
      <c r="U697" s="322">
        <f>+VLOOKUP($E697,Emissions!$1:$1048576,MATCH(DATE(U$2,1,1),Emissions!$A$1:$LI$1),FALSE)</f>
        <v>3.7791050469999998</v>
      </c>
      <c r="V697" s="322">
        <f>+VLOOKUP($E697,Emissions!$1:$1048576,MATCH(DATE(V$2,1,1),Emissions!$A$1:$LI$1),FALSE)</f>
        <v>3.8329785919999999</v>
      </c>
      <c r="W697" s="322">
        <f>+VLOOKUP($E697,Emissions!$1:$1048576,MATCH(DATE(W$2,1,1),Emissions!$A$1:$LI$1),FALSE)</f>
        <v>3.8867531899999999</v>
      </c>
      <c r="X697" s="322">
        <f>+VLOOKUP($E697,Emissions!$1:$1048576,MATCH(DATE(X$2,1,1),Emissions!$A$1:$LI$1),FALSE)</f>
        <v>3.9395139069999998</v>
      </c>
      <c r="Y697" s="322">
        <f>+VLOOKUP($E697,Emissions!$1:$1048576,MATCH(DATE(Y$2,1,1),Emissions!$A$1:$LI$1),FALSE)</f>
        <v>3.9911134669999999</v>
      </c>
      <c r="Z697" s="322">
        <f>+VLOOKUP($E697,Emissions!$1:$1048576,MATCH(DATE(Z$2,1,1),Emissions!$A$1:$LI$1),FALSE)</f>
        <v>4.0414405630000001</v>
      </c>
      <c r="AA697" s="322">
        <f>+VLOOKUP($E697,Emissions!$1:$1048576,MATCH(DATE(AA$2,1,1),Emissions!$A$1:$LI$1),FALSE)</f>
        <v>4.0913045099999996</v>
      </c>
      <c r="AB697" s="322">
        <f>+VLOOKUP($E697,Emissions!$1:$1048576,MATCH(DATE(AB$2,1,1),Emissions!$A$1:$LI$1),FALSE)</f>
        <v>4.1434612829999997</v>
      </c>
      <c r="AC697" s="322">
        <f>+VLOOKUP($E697,Emissions!$1:$1048576,MATCH(DATE(AC$2,1,1),Emissions!$A$1:$LI$1),FALSE)</f>
        <v>4.1978057289999997</v>
      </c>
      <c r="AD697" s="322">
        <f>+VLOOKUP($E697,Emissions!$1:$1048576,MATCH(DATE(AD$2,1,1),Emissions!$A$1:$LI$1),FALSE)</f>
        <v>4.2537866610000004</v>
      </c>
      <c r="AE697" s="322">
        <f>+VLOOKUP($E697,Emissions!$1:$1048576,MATCH(DATE(AE$2,1,1),Emissions!$A$1:$LI$1),FALSE)</f>
        <v>4.309836046</v>
      </c>
      <c r="AF697" s="322">
        <f>+VLOOKUP($E697,Emissions!$1:$1048576,MATCH(DATE(AF$2,1,1),Emissions!$A$1:$LI$1),FALSE)</f>
        <v>4.3646848900000004</v>
      </c>
      <c r="AG697" s="322">
        <f>+VLOOKUP($E697,Emissions!$1:$1048576,MATCH(DATE(AG$2,1,1),Emissions!$A$1:$LI$1),FALSE)</f>
        <v>4.4207141879999998</v>
      </c>
      <c r="AH697" s="322">
        <f>+VLOOKUP($E697,Emissions!$1:$1048576,MATCH(DATE(AH$2,1,1),Emissions!$A$1:$LI$1),FALSE)</f>
        <v>4.4779759209999996</v>
      </c>
      <c r="AI697" s="322">
        <f>+VLOOKUP($E697,Emissions!$1:$1048576,MATCH(DATE(AI$2,1,1),Emissions!$A$1:$LI$1),FALSE)</f>
        <v>4.5362554380000004</v>
      </c>
      <c r="AJ697" s="322">
        <f>+VLOOKUP($E697,Emissions!$1:$1048576,MATCH(DATE(AJ$2,1,1),Emissions!$A$1:$LI$1),FALSE)</f>
        <v>4.595353834</v>
      </c>
      <c r="AK697" s="322">
        <f>+VLOOKUP($E697,Emissions!$1:$1048576,MATCH(DATE(AK$2,1,1),Emissions!$A$1:$LI$1),FALSE)</f>
        <v>4.6556844570000004</v>
      </c>
      <c r="AL697" s="322">
        <f>+VLOOKUP($E697,Emissions!$1:$1048576,MATCH(DATE(AL$2,1,1),Emissions!$A$1:$LI$1),FALSE)</f>
        <v>4.7177729929999996</v>
      </c>
      <c r="AM697" s="322">
        <f>+VLOOKUP($E697,Emissions!$1:$1048576,MATCH(DATE(AM$2,1,1),Emissions!$A$1:$LI$1),FALSE)</f>
        <v>4.7813143949999999</v>
      </c>
      <c r="AN697" s="322">
        <f>+VLOOKUP($E697,Emissions!$1:$1048576,MATCH(DATE(AN$2,1,1),Emissions!$A$1:$LI$1),FALSE)</f>
        <v>4.8459135340000001</v>
      </c>
      <c r="AO697" s="322">
        <f>+VLOOKUP($E697,Emissions!$1:$1048576,MATCH(DATE(AO$2,1,1),Emissions!$A$1:$LI$1),FALSE)</f>
        <v>4.9112311100000001</v>
      </c>
    </row>
    <row r="698" spans="1:41" s="91" customFormat="1" ht="15" customHeight="1" x14ac:dyDescent="0.35">
      <c r="A698" s="407"/>
      <c r="B698" s="169"/>
      <c r="C698" s="136" t="s">
        <v>1087</v>
      </c>
      <c r="D698" s="146" t="s">
        <v>1032</v>
      </c>
      <c r="E698" s="135" t="s">
        <v>2787</v>
      </c>
      <c r="F698" s="322">
        <f>+VLOOKUP($E698,Emissions!$1:$1048576,MATCH(DATE(F$2,1,1),Emissions!$A$1:$LI$1),FALSE)</f>
        <v>8.0294036099999994E-2</v>
      </c>
      <c r="G698" s="322">
        <f>+VLOOKUP($E698,Emissions!$1:$1048576,MATCH(DATE(G$2,1,1),Emissions!$A$1:$LI$1),FALSE)</f>
        <v>7.89966275E-2</v>
      </c>
      <c r="H698" s="322">
        <f>+VLOOKUP($E698,Emissions!$1:$1048576,MATCH(DATE(H$2,1,1),Emissions!$A$1:$LI$1),FALSE)</f>
        <v>7.7244747799999999E-2</v>
      </c>
      <c r="I698" s="322">
        <f>+VLOOKUP($E698,Emissions!$1:$1048576,MATCH(DATE(I$2,1,1),Emissions!$A$1:$LI$1),FALSE)</f>
        <v>7.4861301000000005E-2</v>
      </c>
      <c r="J698" s="322">
        <f>+VLOOKUP($E698,Emissions!$1:$1048576,MATCH(DATE(J$2,1,1),Emissions!$A$1:$LI$1),FALSE)</f>
        <v>7.33735103E-2</v>
      </c>
      <c r="K698" s="322">
        <f>+VLOOKUP($E698,Emissions!$1:$1048576,MATCH(DATE(K$2,1,1),Emissions!$A$1:$LI$1),FALSE)</f>
        <v>7.3056424300000006E-2</v>
      </c>
      <c r="L698" s="322">
        <f>+VLOOKUP($E698,Emissions!$1:$1048576,MATCH(DATE(L$2,1,1),Emissions!$A$1:$LI$1),FALSE)</f>
        <v>7.2951136299999997E-2</v>
      </c>
      <c r="M698" s="322">
        <f>+VLOOKUP($E698,Emissions!$1:$1048576,MATCH(DATE(M$2,1,1),Emissions!$A$1:$LI$1),FALSE)</f>
        <v>7.18627025E-2</v>
      </c>
      <c r="N698" s="322">
        <f>+VLOOKUP($E698,Emissions!$1:$1048576,MATCH(DATE(N$2,1,1),Emissions!$A$1:$LI$1),FALSE)</f>
        <v>6.98768892E-2</v>
      </c>
      <c r="O698" s="322">
        <f>+VLOOKUP($E698,Emissions!$1:$1048576,MATCH(DATE(O$2,1,1),Emissions!$A$1:$LI$1),FALSE)</f>
        <v>6.7082566999999996E-2</v>
      </c>
      <c r="P698" s="322">
        <f>+VLOOKUP($E698,Emissions!$1:$1048576,MATCH(DATE(P$2,1,1),Emissions!$A$1:$LI$1),FALSE)</f>
        <v>6.35930413E-2</v>
      </c>
      <c r="Q698" s="322">
        <f>+VLOOKUP($E698,Emissions!$1:$1048576,MATCH(DATE(Q$2,1,1),Emissions!$A$1:$LI$1),FALSE)</f>
        <v>6.1436227400000001E-2</v>
      </c>
      <c r="R698" s="322">
        <f>+VLOOKUP($E698,Emissions!$1:$1048576,MATCH(DATE(R$2,1,1),Emissions!$A$1:$LI$1),FALSE)</f>
        <v>6.0202615299999998E-2</v>
      </c>
      <c r="S698" s="322">
        <f>+VLOOKUP($E698,Emissions!$1:$1048576,MATCH(DATE(S$2,1,1),Emissions!$A$1:$LI$1),FALSE)</f>
        <v>5.9528574700000003E-2</v>
      </c>
      <c r="T698" s="322">
        <f>+VLOOKUP($E698,Emissions!$1:$1048576,MATCH(DATE(T$2,1,1),Emissions!$A$1:$LI$1),FALSE)</f>
        <v>5.9192527799999999E-2</v>
      </c>
      <c r="U698" s="322">
        <f>+VLOOKUP($E698,Emissions!$1:$1048576,MATCH(DATE(U$2,1,1),Emissions!$A$1:$LI$1),FALSE)</f>
        <v>5.9063628600000001E-2</v>
      </c>
      <c r="V698" s="322">
        <f>+VLOOKUP($E698,Emissions!$1:$1048576,MATCH(DATE(V$2,1,1),Emissions!$A$1:$LI$1),FALSE)</f>
        <v>5.8919549000000002E-2</v>
      </c>
      <c r="W698" s="322">
        <f>+VLOOKUP($E698,Emissions!$1:$1048576,MATCH(DATE(W$2,1,1),Emissions!$A$1:$LI$1),FALSE)</f>
        <v>5.8740516499999999E-2</v>
      </c>
      <c r="X698" s="322">
        <f>+VLOOKUP($E698,Emissions!$1:$1048576,MATCH(DATE(X$2,1,1),Emissions!$A$1:$LI$1),FALSE)</f>
        <v>5.85172817E-2</v>
      </c>
      <c r="Y698" s="322">
        <f>+VLOOKUP($E698,Emissions!$1:$1048576,MATCH(DATE(Y$2,1,1),Emissions!$A$1:$LI$1),FALSE)</f>
        <v>5.8252557900000002E-2</v>
      </c>
      <c r="Z698" s="322">
        <f>+VLOOKUP($E698,Emissions!$1:$1048576,MATCH(DATE(Z$2,1,1),Emissions!$A$1:$LI$1),FALSE)</f>
        <v>5.7940590200000003E-2</v>
      </c>
      <c r="AA698" s="322">
        <f>+VLOOKUP($E698,Emissions!$1:$1048576,MATCH(DATE(AA$2,1,1),Emissions!$A$1:$LI$1),FALSE)</f>
        <v>5.7706371999999999E-2</v>
      </c>
      <c r="AB698" s="322">
        <f>+VLOOKUP($E698,Emissions!$1:$1048576,MATCH(DATE(AB$2,1,1),Emissions!$A$1:$LI$1),FALSE)</f>
        <v>5.7543804699999999E-2</v>
      </c>
      <c r="AC698" s="322">
        <f>+VLOOKUP($E698,Emissions!$1:$1048576,MATCH(DATE(AC$2,1,1),Emissions!$A$1:$LI$1),FALSE)</f>
        <v>5.7423508999999998E-2</v>
      </c>
      <c r="AD698" s="322">
        <f>+VLOOKUP($E698,Emissions!$1:$1048576,MATCH(DATE(AD$2,1,1),Emissions!$A$1:$LI$1),FALSE)</f>
        <v>5.7323690599999998E-2</v>
      </c>
      <c r="AE698" s="322">
        <f>+VLOOKUP($E698,Emissions!$1:$1048576,MATCH(DATE(AE$2,1,1),Emissions!$A$1:$LI$1),FALSE)</f>
        <v>5.7193464300000003E-2</v>
      </c>
      <c r="AF698" s="322">
        <f>+VLOOKUP($E698,Emissions!$1:$1048576,MATCH(DATE(AF$2,1,1),Emissions!$A$1:$LI$1),FALSE)</f>
        <v>5.7102067300000003E-2</v>
      </c>
      <c r="AG698" s="322">
        <f>+VLOOKUP($E698,Emissions!$1:$1048576,MATCH(DATE(AG$2,1,1),Emissions!$A$1:$LI$1),FALSE)</f>
        <v>5.7052247200000003E-2</v>
      </c>
      <c r="AH698" s="322">
        <f>+VLOOKUP($E698,Emissions!$1:$1048576,MATCH(DATE(AH$2,1,1),Emissions!$A$1:$LI$1),FALSE)</f>
        <v>5.7024883499999998E-2</v>
      </c>
      <c r="AI698" s="322">
        <f>+VLOOKUP($E698,Emissions!$1:$1048576,MATCH(DATE(AI$2,1,1),Emissions!$A$1:$LI$1),FALSE)</f>
        <v>5.7005240399999997E-2</v>
      </c>
      <c r="AJ698" s="322">
        <f>+VLOOKUP($E698,Emissions!$1:$1048576,MATCH(DATE(AJ$2,1,1),Emissions!$A$1:$LI$1),FALSE)</f>
        <v>5.6983761299999998E-2</v>
      </c>
      <c r="AK698" s="322">
        <f>+VLOOKUP($E698,Emissions!$1:$1048576,MATCH(DATE(AK$2,1,1),Emissions!$A$1:$LI$1),FALSE)</f>
        <v>5.6992993899999997E-2</v>
      </c>
      <c r="AL698" s="322">
        <f>+VLOOKUP($E698,Emissions!$1:$1048576,MATCH(DATE(AL$2,1,1),Emissions!$A$1:$LI$1),FALSE)</f>
        <v>5.7024469799999998E-2</v>
      </c>
      <c r="AM698" s="322">
        <f>+VLOOKUP($E698,Emissions!$1:$1048576,MATCH(DATE(AM$2,1,1),Emissions!$A$1:$LI$1),FALSE)</f>
        <v>5.7064632400000002E-2</v>
      </c>
      <c r="AN698" s="322">
        <f>+VLOOKUP($E698,Emissions!$1:$1048576,MATCH(DATE(AN$2,1,1),Emissions!$A$1:$LI$1),FALSE)</f>
        <v>5.7103800900000001E-2</v>
      </c>
      <c r="AO698" s="322">
        <f>+VLOOKUP($E698,Emissions!$1:$1048576,MATCH(DATE(AO$2,1,1),Emissions!$A$1:$LI$1),FALSE)</f>
        <v>5.7135760899999999E-2</v>
      </c>
    </row>
    <row r="699" spans="1:41" ht="15" customHeight="1" x14ac:dyDescent="0.35">
      <c r="A699" s="407"/>
      <c r="B699" s="169"/>
      <c r="C699" s="137" t="s">
        <v>724</v>
      </c>
      <c r="D699" s="113" t="s">
        <v>1032</v>
      </c>
      <c r="E699" s="50" t="s">
        <v>2788</v>
      </c>
      <c r="F699" s="356">
        <f>+VLOOKUP($E699,Emissions!$1:$1048576,MATCH(DATE(F$2,1,1),Emissions!$A$1:$LI$1),FALSE)</f>
        <v>0</v>
      </c>
      <c r="G699" s="356">
        <f>+VLOOKUP($E699,Emissions!$1:$1048576,MATCH(DATE(G$2,1,1),Emissions!$A$1:$LI$1),FALSE)</f>
        <v>0</v>
      </c>
      <c r="H699" s="356">
        <f>+VLOOKUP($E699,Emissions!$1:$1048576,MATCH(DATE(H$2,1,1),Emissions!$A$1:$LI$1),FALSE)</f>
        <v>0</v>
      </c>
      <c r="I699" s="356">
        <f>+VLOOKUP($E699,Emissions!$1:$1048576,MATCH(DATE(I$2,1,1),Emissions!$A$1:$LI$1),FALSE)</f>
        <v>0</v>
      </c>
      <c r="J699" s="356">
        <f>+VLOOKUP($E699,Emissions!$1:$1048576,MATCH(DATE(J$2,1,1),Emissions!$A$1:$LI$1),FALSE)</f>
        <v>0</v>
      </c>
      <c r="K699" s="356">
        <f>+VLOOKUP($E699,Emissions!$1:$1048576,MATCH(DATE(K$2,1,1),Emissions!$A$1:$LI$1),FALSE)</f>
        <v>0</v>
      </c>
      <c r="L699" s="356">
        <f>+VLOOKUP($E699,Emissions!$1:$1048576,MATCH(DATE(L$2,1,1),Emissions!$A$1:$LI$1),FALSE)</f>
        <v>0</v>
      </c>
      <c r="M699" s="356">
        <f>+VLOOKUP($E699,Emissions!$1:$1048576,MATCH(DATE(M$2,1,1),Emissions!$A$1:$LI$1),FALSE)</f>
        <v>0</v>
      </c>
      <c r="N699" s="356">
        <f>+VLOOKUP($E699,Emissions!$1:$1048576,MATCH(DATE(N$2,1,1),Emissions!$A$1:$LI$1),FALSE)</f>
        <v>0</v>
      </c>
      <c r="O699" s="356">
        <f>+VLOOKUP($E699,Emissions!$1:$1048576,MATCH(DATE(O$2,1,1),Emissions!$A$1:$LI$1),FALSE)</f>
        <v>0</v>
      </c>
      <c r="P699" s="356">
        <f>+VLOOKUP($E699,Emissions!$1:$1048576,MATCH(DATE(P$2,1,1),Emissions!$A$1:$LI$1),FALSE)</f>
        <v>0</v>
      </c>
      <c r="Q699" s="356">
        <f>+VLOOKUP($E699,Emissions!$1:$1048576,MATCH(DATE(Q$2,1,1),Emissions!$A$1:$LI$1),FALSE)</f>
        <v>0</v>
      </c>
      <c r="R699" s="356">
        <f>+VLOOKUP($E699,Emissions!$1:$1048576,MATCH(DATE(R$2,1,1),Emissions!$A$1:$LI$1),FALSE)</f>
        <v>0</v>
      </c>
      <c r="S699" s="356">
        <f>+VLOOKUP($E699,Emissions!$1:$1048576,MATCH(DATE(S$2,1,1),Emissions!$A$1:$LI$1),FALSE)</f>
        <v>0</v>
      </c>
      <c r="T699" s="356">
        <f>+VLOOKUP($E699,Emissions!$1:$1048576,MATCH(DATE(T$2,1,1),Emissions!$A$1:$LI$1),FALSE)</f>
        <v>0</v>
      </c>
      <c r="U699" s="356">
        <f>+VLOOKUP($E699,Emissions!$1:$1048576,MATCH(DATE(U$2,1,1),Emissions!$A$1:$LI$1),FALSE)</f>
        <v>0</v>
      </c>
      <c r="V699" s="356">
        <f>+VLOOKUP($E699,Emissions!$1:$1048576,MATCH(DATE(V$2,1,1),Emissions!$A$1:$LI$1),FALSE)</f>
        <v>0</v>
      </c>
      <c r="W699" s="356">
        <f>+VLOOKUP($E699,Emissions!$1:$1048576,MATCH(DATE(W$2,1,1),Emissions!$A$1:$LI$1),FALSE)</f>
        <v>0</v>
      </c>
      <c r="X699" s="356">
        <f>+VLOOKUP($E699,Emissions!$1:$1048576,MATCH(DATE(X$2,1,1),Emissions!$A$1:$LI$1),FALSE)</f>
        <v>0</v>
      </c>
      <c r="Y699" s="356">
        <f>+VLOOKUP($E699,Emissions!$1:$1048576,MATCH(DATE(Y$2,1,1),Emissions!$A$1:$LI$1),FALSE)</f>
        <v>0</v>
      </c>
      <c r="Z699" s="356">
        <f>+VLOOKUP($E699,Emissions!$1:$1048576,MATCH(DATE(Z$2,1,1),Emissions!$A$1:$LI$1),FALSE)</f>
        <v>0</v>
      </c>
      <c r="AA699" s="356">
        <f>+VLOOKUP($E699,Emissions!$1:$1048576,MATCH(DATE(AA$2,1,1),Emissions!$A$1:$LI$1),FALSE)</f>
        <v>0</v>
      </c>
      <c r="AB699" s="356">
        <f>+VLOOKUP($E699,Emissions!$1:$1048576,MATCH(DATE(AB$2,1,1),Emissions!$A$1:$LI$1),FALSE)</f>
        <v>0</v>
      </c>
      <c r="AC699" s="356">
        <f>+VLOOKUP($E699,Emissions!$1:$1048576,MATCH(DATE(AC$2,1,1),Emissions!$A$1:$LI$1),FALSE)</f>
        <v>0</v>
      </c>
      <c r="AD699" s="356">
        <f>+VLOOKUP($E699,Emissions!$1:$1048576,MATCH(DATE(AD$2,1,1),Emissions!$A$1:$LI$1),FALSE)</f>
        <v>0</v>
      </c>
      <c r="AE699" s="356">
        <f>+VLOOKUP($E699,Emissions!$1:$1048576,MATCH(DATE(AE$2,1,1),Emissions!$A$1:$LI$1),FALSE)</f>
        <v>0</v>
      </c>
      <c r="AF699" s="356">
        <f>+VLOOKUP($E699,Emissions!$1:$1048576,MATCH(DATE(AF$2,1,1),Emissions!$A$1:$LI$1),FALSE)</f>
        <v>0</v>
      </c>
      <c r="AG699" s="356">
        <f>+VLOOKUP($E699,Emissions!$1:$1048576,MATCH(DATE(AG$2,1,1),Emissions!$A$1:$LI$1),FALSE)</f>
        <v>0</v>
      </c>
      <c r="AH699" s="356">
        <f>+VLOOKUP($E699,Emissions!$1:$1048576,MATCH(DATE(AH$2,1,1),Emissions!$A$1:$LI$1),FALSE)</f>
        <v>0</v>
      </c>
      <c r="AI699" s="356">
        <f>+VLOOKUP($E699,Emissions!$1:$1048576,MATCH(DATE(AI$2,1,1),Emissions!$A$1:$LI$1),FALSE)</f>
        <v>0</v>
      </c>
      <c r="AJ699" s="356">
        <f>+VLOOKUP($E699,Emissions!$1:$1048576,MATCH(DATE(AJ$2,1,1),Emissions!$A$1:$LI$1),FALSE)</f>
        <v>0</v>
      </c>
      <c r="AK699" s="356">
        <f>+VLOOKUP($E699,Emissions!$1:$1048576,MATCH(DATE(AK$2,1,1),Emissions!$A$1:$LI$1),FALSE)</f>
        <v>0</v>
      </c>
      <c r="AL699" s="356">
        <f>+VLOOKUP($E699,Emissions!$1:$1048576,MATCH(DATE(AL$2,1,1),Emissions!$A$1:$LI$1),FALSE)</f>
        <v>0</v>
      </c>
      <c r="AM699" s="356">
        <f>+VLOOKUP($E699,Emissions!$1:$1048576,MATCH(DATE(AM$2,1,1),Emissions!$A$1:$LI$1),FALSE)</f>
        <v>0</v>
      </c>
      <c r="AN699" s="356">
        <f>+VLOOKUP($E699,Emissions!$1:$1048576,MATCH(DATE(AN$2,1,1),Emissions!$A$1:$LI$1),FALSE)</f>
        <v>0</v>
      </c>
      <c r="AO699" s="356">
        <f>+VLOOKUP($E699,Emissions!$1:$1048576,MATCH(DATE(AO$2,1,1),Emissions!$A$1:$LI$1),FALSE)</f>
        <v>0</v>
      </c>
    </row>
    <row r="700" spans="1:41" ht="15" customHeight="1" x14ac:dyDescent="0.35">
      <c r="A700" s="407"/>
      <c r="B700" s="169"/>
      <c r="C700" s="137" t="s">
        <v>725</v>
      </c>
      <c r="D700" s="113" t="s">
        <v>1032</v>
      </c>
      <c r="E700" s="50" t="s">
        <v>2789</v>
      </c>
      <c r="F700" s="356">
        <f>+VLOOKUP($E700,Emissions!$1:$1048576,MATCH(DATE(F$2,1,1),Emissions!$A$1:$LI$1),FALSE)</f>
        <v>8.0294036099999994E-2</v>
      </c>
      <c r="G700" s="356">
        <f>+VLOOKUP($E700,Emissions!$1:$1048576,MATCH(DATE(G$2,1,1),Emissions!$A$1:$LI$1),FALSE)</f>
        <v>7.89966275E-2</v>
      </c>
      <c r="H700" s="356">
        <f>+VLOOKUP($E700,Emissions!$1:$1048576,MATCH(DATE(H$2,1,1),Emissions!$A$1:$LI$1),FALSE)</f>
        <v>7.7244747799999999E-2</v>
      </c>
      <c r="I700" s="356">
        <f>+VLOOKUP($E700,Emissions!$1:$1048576,MATCH(DATE(I$2,1,1),Emissions!$A$1:$LI$1),FALSE)</f>
        <v>7.4861301000000005E-2</v>
      </c>
      <c r="J700" s="356">
        <f>+VLOOKUP($E700,Emissions!$1:$1048576,MATCH(DATE(J$2,1,1),Emissions!$A$1:$LI$1),FALSE)</f>
        <v>7.33735103E-2</v>
      </c>
      <c r="K700" s="356">
        <f>+VLOOKUP($E700,Emissions!$1:$1048576,MATCH(DATE(K$2,1,1),Emissions!$A$1:$LI$1),FALSE)</f>
        <v>7.3056424300000006E-2</v>
      </c>
      <c r="L700" s="356">
        <f>+VLOOKUP($E700,Emissions!$1:$1048576,MATCH(DATE(L$2,1,1),Emissions!$A$1:$LI$1),FALSE)</f>
        <v>7.2951136299999997E-2</v>
      </c>
      <c r="M700" s="356">
        <f>+VLOOKUP($E700,Emissions!$1:$1048576,MATCH(DATE(M$2,1,1),Emissions!$A$1:$LI$1),FALSE)</f>
        <v>7.18627025E-2</v>
      </c>
      <c r="N700" s="356">
        <f>+VLOOKUP($E700,Emissions!$1:$1048576,MATCH(DATE(N$2,1,1),Emissions!$A$1:$LI$1),FALSE)</f>
        <v>6.98768892E-2</v>
      </c>
      <c r="O700" s="356">
        <f>+VLOOKUP($E700,Emissions!$1:$1048576,MATCH(DATE(O$2,1,1),Emissions!$A$1:$LI$1),FALSE)</f>
        <v>6.7082566999999996E-2</v>
      </c>
      <c r="P700" s="356">
        <f>+VLOOKUP($E700,Emissions!$1:$1048576,MATCH(DATE(P$2,1,1),Emissions!$A$1:$LI$1),FALSE)</f>
        <v>6.35930413E-2</v>
      </c>
      <c r="Q700" s="356">
        <f>+VLOOKUP($E700,Emissions!$1:$1048576,MATCH(DATE(Q$2,1,1),Emissions!$A$1:$LI$1),FALSE)</f>
        <v>6.1436227400000001E-2</v>
      </c>
      <c r="R700" s="356">
        <f>+VLOOKUP($E700,Emissions!$1:$1048576,MATCH(DATE(R$2,1,1),Emissions!$A$1:$LI$1),FALSE)</f>
        <v>6.0202615299999998E-2</v>
      </c>
      <c r="S700" s="356">
        <f>+VLOOKUP($E700,Emissions!$1:$1048576,MATCH(DATE(S$2,1,1),Emissions!$A$1:$LI$1),FALSE)</f>
        <v>5.9528574700000003E-2</v>
      </c>
      <c r="T700" s="356">
        <f>+VLOOKUP($E700,Emissions!$1:$1048576,MATCH(DATE(T$2,1,1),Emissions!$A$1:$LI$1),FALSE)</f>
        <v>5.9192527799999999E-2</v>
      </c>
      <c r="U700" s="356">
        <f>+VLOOKUP($E700,Emissions!$1:$1048576,MATCH(DATE(U$2,1,1),Emissions!$A$1:$LI$1),FALSE)</f>
        <v>5.9063628600000001E-2</v>
      </c>
      <c r="V700" s="356">
        <f>+VLOOKUP($E700,Emissions!$1:$1048576,MATCH(DATE(V$2,1,1),Emissions!$A$1:$LI$1),FALSE)</f>
        <v>5.8919549000000002E-2</v>
      </c>
      <c r="W700" s="356">
        <f>+VLOOKUP($E700,Emissions!$1:$1048576,MATCH(DATE(W$2,1,1),Emissions!$A$1:$LI$1),FALSE)</f>
        <v>5.8740516499999999E-2</v>
      </c>
      <c r="X700" s="356">
        <f>+VLOOKUP($E700,Emissions!$1:$1048576,MATCH(DATE(X$2,1,1),Emissions!$A$1:$LI$1),FALSE)</f>
        <v>5.85172817E-2</v>
      </c>
      <c r="Y700" s="356">
        <f>+VLOOKUP($E700,Emissions!$1:$1048576,MATCH(DATE(Y$2,1,1),Emissions!$A$1:$LI$1),FALSE)</f>
        <v>5.8252557900000002E-2</v>
      </c>
      <c r="Z700" s="356">
        <f>+VLOOKUP($E700,Emissions!$1:$1048576,MATCH(DATE(Z$2,1,1),Emissions!$A$1:$LI$1),FALSE)</f>
        <v>5.7940590200000003E-2</v>
      </c>
      <c r="AA700" s="356">
        <f>+VLOOKUP($E700,Emissions!$1:$1048576,MATCH(DATE(AA$2,1,1),Emissions!$A$1:$LI$1),FALSE)</f>
        <v>5.7706371999999999E-2</v>
      </c>
      <c r="AB700" s="356">
        <f>+VLOOKUP($E700,Emissions!$1:$1048576,MATCH(DATE(AB$2,1,1),Emissions!$A$1:$LI$1),FALSE)</f>
        <v>5.7543804699999999E-2</v>
      </c>
      <c r="AC700" s="356">
        <f>+VLOOKUP($E700,Emissions!$1:$1048576,MATCH(DATE(AC$2,1,1),Emissions!$A$1:$LI$1),FALSE)</f>
        <v>5.7423508999999998E-2</v>
      </c>
      <c r="AD700" s="356">
        <f>+VLOOKUP($E700,Emissions!$1:$1048576,MATCH(DATE(AD$2,1,1),Emissions!$A$1:$LI$1),FALSE)</f>
        <v>5.7323690599999998E-2</v>
      </c>
      <c r="AE700" s="356">
        <f>+VLOOKUP($E700,Emissions!$1:$1048576,MATCH(DATE(AE$2,1,1),Emissions!$A$1:$LI$1),FALSE)</f>
        <v>5.7193464300000003E-2</v>
      </c>
      <c r="AF700" s="356">
        <f>+VLOOKUP($E700,Emissions!$1:$1048576,MATCH(DATE(AF$2,1,1),Emissions!$A$1:$LI$1),FALSE)</f>
        <v>5.7102067300000003E-2</v>
      </c>
      <c r="AG700" s="356">
        <f>+VLOOKUP($E700,Emissions!$1:$1048576,MATCH(DATE(AG$2,1,1),Emissions!$A$1:$LI$1),FALSE)</f>
        <v>5.7052247200000003E-2</v>
      </c>
      <c r="AH700" s="356">
        <f>+VLOOKUP($E700,Emissions!$1:$1048576,MATCH(DATE(AH$2,1,1),Emissions!$A$1:$LI$1),FALSE)</f>
        <v>5.7024883499999998E-2</v>
      </c>
      <c r="AI700" s="356">
        <f>+VLOOKUP($E700,Emissions!$1:$1048576,MATCH(DATE(AI$2,1,1),Emissions!$A$1:$LI$1),FALSE)</f>
        <v>5.7005240399999997E-2</v>
      </c>
      <c r="AJ700" s="356">
        <f>+VLOOKUP($E700,Emissions!$1:$1048576,MATCH(DATE(AJ$2,1,1),Emissions!$A$1:$LI$1),FALSE)</f>
        <v>5.6983761299999998E-2</v>
      </c>
      <c r="AK700" s="356">
        <f>+VLOOKUP($E700,Emissions!$1:$1048576,MATCH(DATE(AK$2,1,1),Emissions!$A$1:$LI$1),FALSE)</f>
        <v>5.6992993899999997E-2</v>
      </c>
      <c r="AL700" s="356">
        <f>+VLOOKUP($E700,Emissions!$1:$1048576,MATCH(DATE(AL$2,1,1),Emissions!$A$1:$LI$1),FALSE)</f>
        <v>5.7024469799999998E-2</v>
      </c>
      <c r="AM700" s="356">
        <f>+VLOOKUP($E700,Emissions!$1:$1048576,MATCH(DATE(AM$2,1,1),Emissions!$A$1:$LI$1),FALSE)</f>
        <v>5.7064632400000002E-2</v>
      </c>
      <c r="AN700" s="356">
        <f>+VLOOKUP($E700,Emissions!$1:$1048576,MATCH(DATE(AN$2,1,1),Emissions!$A$1:$LI$1),FALSE)</f>
        <v>5.7103800900000001E-2</v>
      </c>
      <c r="AO700" s="356">
        <f>+VLOOKUP($E700,Emissions!$1:$1048576,MATCH(DATE(AO$2,1,1),Emissions!$A$1:$LI$1),FALSE)</f>
        <v>5.7135760899999999E-2</v>
      </c>
    </row>
    <row r="701" spans="1:41" s="91" customFormat="1" ht="15" customHeight="1" x14ac:dyDescent="0.35">
      <c r="A701" s="407"/>
      <c r="B701" s="169"/>
      <c r="C701" s="136" t="s">
        <v>1088</v>
      </c>
      <c r="D701" s="146" t="s">
        <v>1032</v>
      </c>
      <c r="E701" s="135" t="s">
        <v>2790</v>
      </c>
      <c r="F701" s="322">
        <f>+VLOOKUP($E701,Emissions!$1:$1048576,MATCH(DATE(F$2,1,1),Emissions!$A$1:$LI$1),FALSE)</f>
        <v>2.5308067080000001</v>
      </c>
      <c r="G701" s="322">
        <f>+VLOOKUP($E701,Emissions!$1:$1048576,MATCH(DATE(G$2,1,1),Emissions!$A$1:$LI$1),FALSE)</f>
        <v>2.5097912120000001</v>
      </c>
      <c r="H701" s="322">
        <f>+VLOOKUP($E701,Emissions!$1:$1048576,MATCH(DATE(H$2,1,1),Emissions!$A$1:$LI$1),FALSE)</f>
        <v>2.4891532129999998</v>
      </c>
      <c r="I701" s="322">
        <f>+VLOOKUP($E701,Emissions!$1:$1048576,MATCH(DATE(I$2,1,1),Emissions!$A$1:$LI$1),FALSE)</f>
        <v>2.4613109199999998</v>
      </c>
      <c r="J701" s="322">
        <f>+VLOOKUP($E701,Emissions!$1:$1048576,MATCH(DATE(J$2,1,1),Emissions!$A$1:$LI$1),FALSE)</f>
        <v>2.4598223940000001</v>
      </c>
      <c r="K701" s="322">
        <f>+VLOOKUP($E701,Emissions!$1:$1048576,MATCH(DATE(K$2,1,1),Emissions!$A$1:$LI$1),FALSE)</f>
        <v>2.490730085</v>
      </c>
      <c r="L701" s="322">
        <f>+VLOOKUP($E701,Emissions!$1:$1048576,MATCH(DATE(L$2,1,1),Emissions!$A$1:$LI$1),FALSE)</f>
        <v>2.5327422550000001</v>
      </c>
      <c r="M701" s="322">
        <f>+VLOOKUP($E701,Emissions!$1:$1048576,MATCH(DATE(M$2,1,1),Emissions!$A$1:$LI$1),FALSE)</f>
        <v>2.554548735</v>
      </c>
      <c r="N701" s="322">
        <f>+VLOOKUP($E701,Emissions!$1:$1048576,MATCH(DATE(N$2,1,1),Emissions!$A$1:$LI$1),FALSE)</f>
        <v>2.5572599619999998</v>
      </c>
      <c r="O701" s="322">
        <f>+VLOOKUP($E701,Emissions!$1:$1048576,MATCH(DATE(O$2,1,1),Emissions!$A$1:$LI$1),FALSE)</f>
        <v>2.5427391209999999</v>
      </c>
      <c r="P701" s="322">
        <f>+VLOOKUP($E701,Emissions!$1:$1048576,MATCH(DATE(P$2,1,1),Emissions!$A$1:$LI$1),FALSE)</f>
        <v>2.5132144749999998</v>
      </c>
      <c r="Q701" s="322">
        <f>+VLOOKUP($E701,Emissions!$1:$1048576,MATCH(DATE(Q$2,1,1),Emissions!$A$1:$LI$1),FALSE)</f>
        <v>2.504888437</v>
      </c>
      <c r="R701" s="322">
        <f>+VLOOKUP($E701,Emissions!$1:$1048576,MATCH(DATE(R$2,1,1),Emissions!$A$1:$LI$1),FALSE)</f>
        <v>2.5154383170000001</v>
      </c>
      <c r="S701" s="322">
        <f>+VLOOKUP($E701,Emissions!$1:$1048576,MATCH(DATE(S$2,1,1),Emissions!$A$1:$LI$1),FALSE)</f>
        <v>2.5403507400000001</v>
      </c>
      <c r="T701" s="322">
        <f>+VLOOKUP($E701,Emissions!$1:$1048576,MATCH(DATE(T$2,1,1),Emissions!$A$1:$LI$1),FALSE)</f>
        <v>2.5753799480000001</v>
      </c>
      <c r="U701" s="322">
        <f>+VLOOKUP($E701,Emissions!$1:$1048576,MATCH(DATE(U$2,1,1),Emissions!$A$1:$LI$1),FALSE)</f>
        <v>2.6172440180000001</v>
      </c>
      <c r="V701" s="322">
        <f>+VLOOKUP($E701,Emissions!$1:$1048576,MATCH(DATE(V$2,1,1),Emissions!$A$1:$LI$1),FALSE)</f>
        <v>2.6589186200000001</v>
      </c>
      <c r="W701" s="322">
        <f>+VLOOKUP($E701,Emissions!$1:$1048576,MATCH(DATE(W$2,1,1),Emissions!$A$1:$LI$1),FALSE)</f>
        <v>2.7002778030000001</v>
      </c>
      <c r="X701" s="322">
        <f>+VLOOKUP($E701,Emissions!$1:$1048576,MATCH(DATE(X$2,1,1),Emissions!$A$1:$LI$1),FALSE)</f>
        <v>2.7407507990000002</v>
      </c>
      <c r="Y701" s="322">
        <f>+VLOOKUP($E701,Emissions!$1:$1048576,MATCH(DATE(Y$2,1,1),Emissions!$A$1:$LI$1),FALSE)</f>
        <v>2.7802103150000002</v>
      </c>
      <c r="Z701" s="322">
        <f>+VLOOKUP($E701,Emissions!$1:$1048576,MATCH(DATE(Z$2,1,1),Emissions!$A$1:$LI$1),FALSE)</f>
        <v>2.8185707930000001</v>
      </c>
      <c r="AA701" s="322">
        <f>+VLOOKUP($E701,Emissions!$1:$1048576,MATCH(DATE(AA$2,1,1),Emissions!$A$1:$LI$1),FALSE)</f>
        <v>2.8554964350000001</v>
      </c>
      <c r="AB701" s="322">
        <f>+VLOOKUP($E701,Emissions!$1:$1048576,MATCH(DATE(AB$2,1,1),Emissions!$A$1:$LI$1),FALSE)</f>
        <v>2.8935616460000002</v>
      </c>
      <c r="AC701" s="322">
        <f>+VLOOKUP($E701,Emissions!$1:$1048576,MATCH(DATE(AC$2,1,1),Emissions!$A$1:$LI$1),FALSE)</f>
        <v>2.9328956349999999</v>
      </c>
      <c r="AD701" s="322">
        <f>+VLOOKUP($E701,Emissions!$1:$1048576,MATCH(DATE(AD$2,1,1),Emissions!$A$1:$LI$1),FALSE)</f>
        <v>2.973226345</v>
      </c>
      <c r="AE701" s="322">
        <f>+VLOOKUP($E701,Emissions!$1:$1048576,MATCH(DATE(AE$2,1,1),Emissions!$A$1:$LI$1),FALSE)</f>
        <v>3.013584399</v>
      </c>
      <c r="AF701" s="322">
        <f>+VLOOKUP($E701,Emissions!$1:$1048576,MATCH(DATE(AF$2,1,1),Emissions!$A$1:$LI$1),FALSE)</f>
        <v>3.0524614059999999</v>
      </c>
      <c r="AG701" s="322">
        <f>+VLOOKUP($E701,Emissions!$1:$1048576,MATCH(DATE(AG$2,1,1),Emissions!$A$1:$LI$1),FALSE)</f>
        <v>3.0921836640000002</v>
      </c>
      <c r="AH701" s="322">
        <f>+VLOOKUP($E701,Emissions!$1:$1048576,MATCH(DATE(AH$2,1,1),Emissions!$A$1:$LI$1),FALSE)</f>
        <v>3.132942731</v>
      </c>
      <c r="AI701" s="322">
        <f>+VLOOKUP($E701,Emissions!$1:$1048576,MATCH(DATE(AI$2,1,1),Emissions!$A$1:$LI$1),FALSE)</f>
        <v>3.1746338939999998</v>
      </c>
      <c r="AJ701" s="322">
        <f>+VLOOKUP($E701,Emissions!$1:$1048576,MATCH(DATE(AJ$2,1,1),Emissions!$A$1:$LI$1),FALSE)</f>
        <v>3.2171320450000001</v>
      </c>
      <c r="AK701" s="322">
        <f>+VLOOKUP($E701,Emissions!$1:$1048576,MATCH(DATE(AK$2,1,1),Emissions!$A$1:$LI$1),FALSE)</f>
        <v>3.2604673000000002</v>
      </c>
      <c r="AL701" s="322">
        <f>+VLOOKUP($E701,Emissions!$1:$1048576,MATCH(DATE(AL$2,1,1),Emissions!$A$1:$LI$1),FALSE)</f>
        <v>3.3052173890000001</v>
      </c>
      <c r="AM701" s="322">
        <f>+VLOOKUP($E701,Emissions!$1:$1048576,MATCH(DATE(AM$2,1,1),Emissions!$A$1:$LI$1),FALSE)</f>
        <v>3.3512187720000002</v>
      </c>
      <c r="AN701" s="322">
        <f>+VLOOKUP($E701,Emissions!$1:$1048576,MATCH(DATE(AN$2,1,1),Emissions!$A$1:$LI$1),FALSE)</f>
        <v>3.3982032929999999</v>
      </c>
      <c r="AO701" s="322">
        <f>+VLOOKUP($E701,Emissions!$1:$1048576,MATCH(DATE(AO$2,1,1),Emissions!$A$1:$LI$1),FALSE)</f>
        <v>3.445921002</v>
      </c>
    </row>
    <row r="702" spans="1:41" ht="15" customHeight="1" x14ac:dyDescent="0.35">
      <c r="A702" s="407"/>
      <c r="B702" s="169"/>
      <c r="C702" s="137" t="s">
        <v>726</v>
      </c>
      <c r="D702" s="113" t="s">
        <v>1032</v>
      </c>
      <c r="E702" s="50" t="s">
        <v>2791</v>
      </c>
      <c r="F702" s="356">
        <f>+VLOOKUP($E702,Emissions!$1:$1048576,MATCH(DATE(F$2,1,1),Emissions!$A$1:$LI$1),FALSE)</f>
        <v>0.59907422470000005</v>
      </c>
      <c r="G702" s="356">
        <f>+VLOOKUP($E702,Emissions!$1:$1048576,MATCH(DATE(G$2,1,1),Emissions!$A$1:$LI$1),FALSE)</f>
        <v>0.56413994700000003</v>
      </c>
      <c r="H702" s="356">
        <f>+VLOOKUP($E702,Emissions!$1:$1048576,MATCH(DATE(H$2,1,1),Emissions!$A$1:$LI$1),FALSE)</f>
        <v>0.53339698550000003</v>
      </c>
      <c r="I702" s="356">
        <f>+VLOOKUP($E702,Emissions!$1:$1048576,MATCH(DATE(I$2,1,1),Emissions!$A$1:$LI$1),FALSE)</f>
        <v>0.50415180670000004</v>
      </c>
      <c r="J702" s="356">
        <f>+VLOOKUP($E702,Emissions!$1:$1048576,MATCH(DATE(J$2,1,1),Emissions!$A$1:$LI$1),FALSE)</f>
        <v>0.48855887780000001</v>
      </c>
      <c r="K702" s="356">
        <f>+VLOOKUP($E702,Emissions!$1:$1048576,MATCH(DATE(K$2,1,1),Emissions!$A$1:$LI$1),FALSE)</f>
        <v>0.48516825740000002</v>
      </c>
      <c r="L702" s="356">
        <f>+VLOOKUP($E702,Emissions!$1:$1048576,MATCH(DATE(L$2,1,1),Emissions!$A$1:$LI$1),FALSE)</f>
        <v>0.48672332800000001</v>
      </c>
      <c r="M702" s="356">
        <f>+VLOOKUP($E702,Emissions!$1:$1048576,MATCH(DATE(M$2,1,1),Emissions!$A$1:$LI$1),FALSE)</f>
        <v>0.4806018608</v>
      </c>
      <c r="N702" s="356">
        <f>+VLOOKUP($E702,Emissions!$1:$1048576,MATCH(DATE(N$2,1,1),Emissions!$A$1:$LI$1),FALSE)</f>
        <v>0.46888845200000001</v>
      </c>
      <c r="O702" s="356">
        <f>+VLOOKUP($E702,Emissions!$1:$1048576,MATCH(DATE(O$2,1,1),Emissions!$A$1:$LI$1),FALSE)</f>
        <v>0.4535122479</v>
      </c>
      <c r="P702" s="356">
        <f>+VLOOKUP($E702,Emissions!$1:$1048576,MATCH(DATE(P$2,1,1),Emissions!$A$1:$LI$1),FALSE)</f>
        <v>0.43621834920000002</v>
      </c>
      <c r="Q702" s="356">
        <f>+VLOOKUP($E702,Emissions!$1:$1048576,MATCH(DATE(Q$2,1,1),Emissions!$A$1:$LI$1),FALSE)</f>
        <v>0.42620970879999998</v>
      </c>
      <c r="R702" s="356">
        <f>+VLOOKUP($E702,Emissions!$1:$1048576,MATCH(DATE(R$2,1,1),Emissions!$A$1:$LI$1),FALSE)</f>
        <v>0.42200313919999999</v>
      </c>
      <c r="S702" s="356">
        <f>+VLOOKUP($E702,Emissions!$1:$1048576,MATCH(DATE(S$2,1,1),Emissions!$A$1:$LI$1),FALSE)</f>
        <v>0.4220541257</v>
      </c>
      <c r="T702" s="356">
        <f>+VLOOKUP($E702,Emissions!$1:$1048576,MATCH(DATE(T$2,1,1),Emissions!$A$1:$LI$1),FALSE)</f>
        <v>0.4250654552</v>
      </c>
      <c r="U702" s="356">
        <f>+VLOOKUP($E702,Emissions!$1:$1048576,MATCH(DATE(U$2,1,1),Emissions!$A$1:$LI$1),FALSE)</f>
        <v>0.4300741179</v>
      </c>
      <c r="V702" s="356">
        <f>+VLOOKUP($E702,Emissions!$1:$1048576,MATCH(DATE(V$2,1,1),Emissions!$A$1:$LI$1),FALSE)</f>
        <v>0.43559169409999998</v>
      </c>
      <c r="W702" s="356">
        <f>+VLOOKUP($E702,Emissions!$1:$1048576,MATCH(DATE(W$2,1,1),Emissions!$A$1:$LI$1),FALSE)</f>
        <v>0.44127280990000001</v>
      </c>
      <c r="X702" s="356">
        <f>+VLOOKUP($E702,Emissions!$1:$1048576,MATCH(DATE(X$2,1,1),Emissions!$A$1:$LI$1),FALSE)</f>
        <v>0.44689848789999997</v>
      </c>
      <c r="Y702" s="356">
        <f>+VLOOKUP($E702,Emissions!$1:$1048576,MATCH(DATE(Y$2,1,1),Emissions!$A$1:$LI$1),FALSE)</f>
        <v>0.45239644610000002</v>
      </c>
      <c r="Z702" s="356">
        <f>+VLOOKUP($E702,Emissions!$1:$1048576,MATCH(DATE(Z$2,1,1),Emissions!$A$1:$LI$1),FALSE)</f>
        <v>0.45770088910000001</v>
      </c>
      <c r="AA702" s="356">
        <f>+VLOOKUP($E702,Emissions!$1:$1048576,MATCH(DATE(AA$2,1,1),Emissions!$A$1:$LI$1),FALSE)</f>
        <v>0.46312638150000002</v>
      </c>
      <c r="AB702" s="356">
        <f>+VLOOKUP($E702,Emissions!$1:$1048576,MATCH(DATE(AB$2,1,1),Emissions!$A$1:$LI$1),FALSE)</f>
        <v>0.46882931150000001</v>
      </c>
      <c r="AC702" s="356">
        <f>+VLOOKUP($E702,Emissions!$1:$1048576,MATCH(DATE(AC$2,1,1),Emissions!$A$1:$LI$1),FALSE)</f>
        <v>0.47474233960000001</v>
      </c>
      <c r="AD702" s="356">
        <f>+VLOOKUP($E702,Emissions!$1:$1048576,MATCH(DATE(AD$2,1,1),Emissions!$A$1:$LI$1),FALSE)</f>
        <v>0.48077408649999998</v>
      </c>
      <c r="AE702" s="356">
        <f>+VLOOKUP($E702,Emissions!$1:$1048576,MATCH(DATE(AE$2,1,1),Emissions!$A$1:$LI$1),FALSE)</f>
        <v>0.48665667019999997</v>
      </c>
      <c r="AF702" s="356">
        <f>+VLOOKUP($E702,Emissions!$1:$1048576,MATCH(DATE(AF$2,1,1),Emissions!$A$1:$LI$1),FALSE)</f>
        <v>0.49244328659999997</v>
      </c>
      <c r="AG702" s="356">
        <f>+VLOOKUP($E702,Emissions!$1:$1048576,MATCH(DATE(AG$2,1,1),Emissions!$A$1:$LI$1),FALSE)</f>
        <v>0.4982553944</v>
      </c>
      <c r="AH702" s="356">
        <f>+VLOOKUP($E702,Emissions!$1:$1048576,MATCH(DATE(AH$2,1,1),Emissions!$A$1:$LI$1),FALSE)</f>
        <v>0.50406978960000004</v>
      </c>
      <c r="AI702" s="356">
        <f>+VLOOKUP($E702,Emissions!$1:$1048576,MATCH(DATE(AI$2,1,1),Emissions!$A$1:$LI$1),FALSE)</f>
        <v>0.50986635840000005</v>
      </c>
      <c r="AJ702" s="356">
        <f>+VLOOKUP($E702,Emissions!$1:$1048576,MATCH(DATE(AJ$2,1,1),Emissions!$A$1:$LI$1),FALSE)</f>
        <v>0.51563527340000004</v>
      </c>
      <c r="AK702" s="356">
        <f>+VLOOKUP($E702,Emissions!$1:$1048576,MATCH(DATE(AK$2,1,1),Emissions!$A$1:$LI$1),FALSE)</f>
        <v>0.52148842989999999</v>
      </c>
      <c r="AL702" s="356">
        <f>+VLOOKUP($E702,Emissions!$1:$1048576,MATCH(DATE(AL$2,1,1),Emissions!$A$1:$LI$1),FALSE)</f>
        <v>0.52745302699999996</v>
      </c>
      <c r="AM702" s="356">
        <f>+VLOOKUP($E702,Emissions!$1:$1048576,MATCH(DATE(AM$2,1,1),Emissions!$A$1:$LI$1),FALSE)</f>
        <v>0.53349360260000001</v>
      </c>
      <c r="AN702" s="356">
        <f>+VLOOKUP($E702,Emissions!$1:$1048576,MATCH(DATE(AN$2,1,1),Emissions!$A$1:$LI$1),FALSE)</f>
        <v>0.53957135469999995</v>
      </c>
      <c r="AO702" s="356">
        <f>+VLOOKUP($E702,Emissions!$1:$1048576,MATCH(DATE(AO$2,1,1),Emissions!$A$1:$LI$1),FALSE)</f>
        <v>0.54565654929999996</v>
      </c>
    </row>
    <row r="703" spans="1:41" ht="15" customHeight="1" x14ac:dyDescent="0.35">
      <c r="A703" s="407"/>
      <c r="B703" s="169"/>
      <c r="C703" s="137" t="s">
        <v>727</v>
      </c>
      <c r="D703" s="113" t="s">
        <v>1032</v>
      </c>
      <c r="E703" s="50" t="s">
        <v>2792</v>
      </c>
      <c r="F703" s="356">
        <f>+VLOOKUP($E703,Emissions!$1:$1048576,MATCH(DATE(F$2,1,1),Emissions!$A$1:$LI$1),FALSE)</f>
        <v>0</v>
      </c>
      <c r="G703" s="356">
        <f>+VLOOKUP($E703,Emissions!$1:$1048576,MATCH(DATE(G$2,1,1),Emissions!$A$1:$LI$1),FALSE)</f>
        <v>0</v>
      </c>
      <c r="H703" s="356">
        <f>+VLOOKUP($E703,Emissions!$1:$1048576,MATCH(DATE(H$2,1,1),Emissions!$A$1:$LI$1),FALSE)</f>
        <v>0</v>
      </c>
      <c r="I703" s="356">
        <f>+VLOOKUP($E703,Emissions!$1:$1048576,MATCH(DATE(I$2,1,1),Emissions!$A$1:$LI$1),FALSE)</f>
        <v>0</v>
      </c>
      <c r="J703" s="356">
        <f>+VLOOKUP($E703,Emissions!$1:$1048576,MATCH(DATE(J$2,1,1),Emissions!$A$1:$LI$1),FALSE)</f>
        <v>0</v>
      </c>
      <c r="K703" s="356">
        <f>+VLOOKUP($E703,Emissions!$1:$1048576,MATCH(DATE(K$2,1,1),Emissions!$A$1:$LI$1),FALSE)</f>
        <v>0</v>
      </c>
      <c r="L703" s="356">
        <f>+VLOOKUP($E703,Emissions!$1:$1048576,MATCH(DATE(L$2,1,1),Emissions!$A$1:$LI$1),FALSE)</f>
        <v>0</v>
      </c>
      <c r="M703" s="356">
        <f>+VLOOKUP($E703,Emissions!$1:$1048576,MATCH(DATE(M$2,1,1),Emissions!$A$1:$LI$1),FALSE)</f>
        <v>0</v>
      </c>
      <c r="N703" s="356">
        <f>+VLOOKUP($E703,Emissions!$1:$1048576,MATCH(DATE(N$2,1,1),Emissions!$A$1:$LI$1),FALSE)</f>
        <v>0</v>
      </c>
      <c r="O703" s="356">
        <f>+VLOOKUP($E703,Emissions!$1:$1048576,MATCH(DATE(O$2,1,1),Emissions!$A$1:$LI$1),FALSE)</f>
        <v>0</v>
      </c>
      <c r="P703" s="356">
        <f>+VLOOKUP($E703,Emissions!$1:$1048576,MATCH(DATE(P$2,1,1),Emissions!$A$1:$LI$1),FALSE)</f>
        <v>0</v>
      </c>
      <c r="Q703" s="356">
        <f>+VLOOKUP($E703,Emissions!$1:$1048576,MATCH(DATE(Q$2,1,1),Emissions!$A$1:$LI$1),FALSE)</f>
        <v>0</v>
      </c>
      <c r="R703" s="356">
        <f>+VLOOKUP($E703,Emissions!$1:$1048576,MATCH(DATE(R$2,1,1),Emissions!$A$1:$LI$1),FALSE)</f>
        <v>0</v>
      </c>
      <c r="S703" s="356">
        <f>+VLOOKUP($E703,Emissions!$1:$1048576,MATCH(DATE(S$2,1,1),Emissions!$A$1:$LI$1),FALSE)</f>
        <v>0</v>
      </c>
      <c r="T703" s="356">
        <f>+VLOOKUP($E703,Emissions!$1:$1048576,MATCH(DATE(T$2,1,1),Emissions!$A$1:$LI$1),FALSE)</f>
        <v>0</v>
      </c>
      <c r="U703" s="356">
        <f>+VLOOKUP($E703,Emissions!$1:$1048576,MATCH(DATE(U$2,1,1),Emissions!$A$1:$LI$1),FALSE)</f>
        <v>0</v>
      </c>
      <c r="V703" s="356">
        <f>+VLOOKUP($E703,Emissions!$1:$1048576,MATCH(DATE(V$2,1,1),Emissions!$A$1:$LI$1),FALSE)</f>
        <v>0</v>
      </c>
      <c r="W703" s="356">
        <f>+VLOOKUP($E703,Emissions!$1:$1048576,MATCH(DATE(W$2,1,1),Emissions!$A$1:$LI$1),FALSE)</f>
        <v>0</v>
      </c>
      <c r="X703" s="356">
        <f>+VLOOKUP($E703,Emissions!$1:$1048576,MATCH(DATE(X$2,1,1),Emissions!$A$1:$LI$1),FALSE)</f>
        <v>0</v>
      </c>
      <c r="Y703" s="356">
        <f>+VLOOKUP($E703,Emissions!$1:$1048576,MATCH(DATE(Y$2,1,1),Emissions!$A$1:$LI$1),FALSE)</f>
        <v>0</v>
      </c>
      <c r="Z703" s="356">
        <f>+VLOOKUP($E703,Emissions!$1:$1048576,MATCH(DATE(Z$2,1,1),Emissions!$A$1:$LI$1),FALSE)</f>
        <v>0</v>
      </c>
      <c r="AA703" s="356">
        <f>+VLOOKUP($E703,Emissions!$1:$1048576,MATCH(DATE(AA$2,1,1),Emissions!$A$1:$LI$1),FALSE)</f>
        <v>0</v>
      </c>
      <c r="AB703" s="356">
        <f>+VLOOKUP($E703,Emissions!$1:$1048576,MATCH(DATE(AB$2,1,1),Emissions!$A$1:$LI$1),FALSE)</f>
        <v>0</v>
      </c>
      <c r="AC703" s="356">
        <f>+VLOOKUP($E703,Emissions!$1:$1048576,MATCH(DATE(AC$2,1,1),Emissions!$A$1:$LI$1),FALSE)</f>
        <v>0</v>
      </c>
      <c r="AD703" s="356">
        <f>+VLOOKUP($E703,Emissions!$1:$1048576,MATCH(DATE(AD$2,1,1),Emissions!$A$1:$LI$1),FALSE)</f>
        <v>0</v>
      </c>
      <c r="AE703" s="356">
        <f>+VLOOKUP($E703,Emissions!$1:$1048576,MATCH(DATE(AE$2,1,1),Emissions!$A$1:$LI$1),FALSE)</f>
        <v>0</v>
      </c>
      <c r="AF703" s="356">
        <f>+VLOOKUP($E703,Emissions!$1:$1048576,MATCH(DATE(AF$2,1,1),Emissions!$A$1:$LI$1),FALSE)</f>
        <v>0</v>
      </c>
      <c r="AG703" s="356">
        <f>+VLOOKUP($E703,Emissions!$1:$1048576,MATCH(DATE(AG$2,1,1),Emissions!$A$1:$LI$1),FALSE)</f>
        <v>0</v>
      </c>
      <c r="AH703" s="356">
        <f>+VLOOKUP($E703,Emissions!$1:$1048576,MATCH(DATE(AH$2,1,1),Emissions!$A$1:$LI$1),FALSE)</f>
        <v>0</v>
      </c>
      <c r="AI703" s="356">
        <f>+VLOOKUP($E703,Emissions!$1:$1048576,MATCH(DATE(AI$2,1,1),Emissions!$A$1:$LI$1),FALSE)</f>
        <v>0</v>
      </c>
      <c r="AJ703" s="356">
        <f>+VLOOKUP($E703,Emissions!$1:$1048576,MATCH(DATE(AJ$2,1,1),Emissions!$A$1:$LI$1),FALSE)</f>
        <v>0</v>
      </c>
      <c r="AK703" s="356">
        <f>+VLOOKUP($E703,Emissions!$1:$1048576,MATCH(DATE(AK$2,1,1),Emissions!$A$1:$LI$1),FALSE)</f>
        <v>0</v>
      </c>
      <c r="AL703" s="356">
        <f>+VLOOKUP($E703,Emissions!$1:$1048576,MATCH(DATE(AL$2,1,1),Emissions!$A$1:$LI$1),FALSE)</f>
        <v>0</v>
      </c>
      <c r="AM703" s="356">
        <f>+VLOOKUP($E703,Emissions!$1:$1048576,MATCH(DATE(AM$2,1,1),Emissions!$A$1:$LI$1),FALSE)</f>
        <v>0</v>
      </c>
      <c r="AN703" s="356">
        <f>+VLOOKUP($E703,Emissions!$1:$1048576,MATCH(DATE(AN$2,1,1),Emissions!$A$1:$LI$1),FALSE)</f>
        <v>0</v>
      </c>
      <c r="AO703" s="356">
        <f>+VLOOKUP($E703,Emissions!$1:$1048576,MATCH(DATE(AO$2,1,1),Emissions!$A$1:$LI$1),FALSE)</f>
        <v>0</v>
      </c>
    </row>
    <row r="704" spans="1:41" ht="15" customHeight="1" x14ac:dyDescent="0.35">
      <c r="A704" s="407"/>
      <c r="B704" s="169"/>
      <c r="C704" s="137" t="s">
        <v>728</v>
      </c>
      <c r="D704" s="113" t="s">
        <v>1032</v>
      </c>
      <c r="E704" s="50" t="s">
        <v>2793</v>
      </c>
      <c r="F704" s="356">
        <f>+VLOOKUP($E704,Emissions!$1:$1048576,MATCH(DATE(F$2,1,1),Emissions!$A$1:$LI$1),FALSE)</f>
        <v>0</v>
      </c>
      <c r="G704" s="356">
        <f>+VLOOKUP($E704,Emissions!$1:$1048576,MATCH(DATE(G$2,1,1),Emissions!$A$1:$LI$1),FALSE)</f>
        <v>0</v>
      </c>
      <c r="H704" s="356">
        <f>+VLOOKUP($E704,Emissions!$1:$1048576,MATCH(DATE(H$2,1,1),Emissions!$A$1:$LI$1),FALSE)</f>
        <v>0</v>
      </c>
      <c r="I704" s="356">
        <f>+VLOOKUP($E704,Emissions!$1:$1048576,MATCH(DATE(I$2,1,1),Emissions!$A$1:$LI$1),FALSE)</f>
        <v>0</v>
      </c>
      <c r="J704" s="356">
        <f>+VLOOKUP($E704,Emissions!$1:$1048576,MATCH(DATE(J$2,1,1),Emissions!$A$1:$LI$1),FALSE)</f>
        <v>0</v>
      </c>
      <c r="K704" s="356">
        <f>+VLOOKUP($E704,Emissions!$1:$1048576,MATCH(DATE(K$2,1,1),Emissions!$A$1:$LI$1),FALSE)</f>
        <v>0</v>
      </c>
      <c r="L704" s="356">
        <f>+VLOOKUP($E704,Emissions!$1:$1048576,MATCH(DATE(L$2,1,1),Emissions!$A$1:$LI$1),FALSE)</f>
        <v>0</v>
      </c>
      <c r="M704" s="356">
        <f>+VLOOKUP($E704,Emissions!$1:$1048576,MATCH(DATE(M$2,1,1),Emissions!$A$1:$LI$1),FALSE)</f>
        <v>0</v>
      </c>
      <c r="N704" s="356">
        <f>+VLOOKUP($E704,Emissions!$1:$1048576,MATCH(DATE(N$2,1,1),Emissions!$A$1:$LI$1),FALSE)</f>
        <v>0</v>
      </c>
      <c r="O704" s="356">
        <f>+VLOOKUP($E704,Emissions!$1:$1048576,MATCH(DATE(O$2,1,1),Emissions!$A$1:$LI$1),FALSE)</f>
        <v>0</v>
      </c>
      <c r="P704" s="356">
        <f>+VLOOKUP($E704,Emissions!$1:$1048576,MATCH(DATE(P$2,1,1),Emissions!$A$1:$LI$1),FALSE)</f>
        <v>0</v>
      </c>
      <c r="Q704" s="356">
        <f>+VLOOKUP($E704,Emissions!$1:$1048576,MATCH(DATE(Q$2,1,1),Emissions!$A$1:$LI$1),FALSE)</f>
        <v>0</v>
      </c>
      <c r="R704" s="356">
        <f>+VLOOKUP($E704,Emissions!$1:$1048576,MATCH(DATE(R$2,1,1),Emissions!$A$1:$LI$1),FALSE)</f>
        <v>0</v>
      </c>
      <c r="S704" s="356">
        <f>+VLOOKUP($E704,Emissions!$1:$1048576,MATCH(DATE(S$2,1,1),Emissions!$A$1:$LI$1),FALSE)</f>
        <v>0</v>
      </c>
      <c r="T704" s="356">
        <f>+VLOOKUP($E704,Emissions!$1:$1048576,MATCH(DATE(T$2,1,1),Emissions!$A$1:$LI$1),FALSE)</f>
        <v>0</v>
      </c>
      <c r="U704" s="356">
        <f>+VLOOKUP($E704,Emissions!$1:$1048576,MATCH(DATE(U$2,1,1),Emissions!$A$1:$LI$1),FALSE)</f>
        <v>0</v>
      </c>
      <c r="V704" s="356">
        <f>+VLOOKUP($E704,Emissions!$1:$1048576,MATCH(DATE(V$2,1,1),Emissions!$A$1:$LI$1),FALSE)</f>
        <v>0</v>
      </c>
      <c r="W704" s="356">
        <f>+VLOOKUP($E704,Emissions!$1:$1048576,MATCH(DATE(W$2,1,1),Emissions!$A$1:$LI$1),FALSE)</f>
        <v>0</v>
      </c>
      <c r="X704" s="356">
        <f>+VLOOKUP($E704,Emissions!$1:$1048576,MATCH(DATE(X$2,1,1),Emissions!$A$1:$LI$1),FALSE)</f>
        <v>0</v>
      </c>
      <c r="Y704" s="356">
        <f>+VLOOKUP($E704,Emissions!$1:$1048576,MATCH(DATE(Y$2,1,1),Emissions!$A$1:$LI$1),FALSE)</f>
        <v>0</v>
      </c>
      <c r="Z704" s="356">
        <f>+VLOOKUP($E704,Emissions!$1:$1048576,MATCH(DATE(Z$2,1,1),Emissions!$A$1:$LI$1),FALSE)</f>
        <v>0</v>
      </c>
      <c r="AA704" s="356">
        <f>+VLOOKUP($E704,Emissions!$1:$1048576,MATCH(DATE(AA$2,1,1),Emissions!$A$1:$LI$1),FALSE)</f>
        <v>0</v>
      </c>
      <c r="AB704" s="356">
        <f>+VLOOKUP($E704,Emissions!$1:$1048576,MATCH(DATE(AB$2,1,1),Emissions!$A$1:$LI$1),FALSE)</f>
        <v>0</v>
      </c>
      <c r="AC704" s="356">
        <f>+VLOOKUP($E704,Emissions!$1:$1048576,MATCH(DATE(AC$2,1,1),Emissions!$A$1:$LI$1),FALSE)</f>
        <v>0</v>
      </c>
      <c r="AD704" s="356">
        <f>+VLOOKUP($E704,Emissions!$1:$1048576,MATCH(DATE(AD$2,1,1),Emissions!$A$1:$LI$1),FALSE)</f>
        <v>0</v>
      </c>
      <c r="AE704" s="356">
        <f>+VLOOKUP($E704,Emissions!$1:$1048576,MATCH(DATE(AE$2,1,1),Emissions!$A$1:$LI$1),FALSE)</f>
        <v>0</v>
      </c>
      <c r="AF704" s="356">
        <f>+VLOOKUP($E704,Emissions!$1:$1048576,MATCH(DATE(AF$2,1,1),Emissions!$A$1:$LI$1),FALSE)</f>
        <v>0</v>
      </c>
      <c r="AG704" s="356">
        <f>+VLOOKUP($E704,Emissions!$1:$1048576,MATCH(DATE(AG$2,1,1),Emissions!$A$1:$LI$1),FALSE)</f>
        <v>0</v>
      </c>
      <c r="AH704" s="356">
        <f>+VLOOKUP($E704,Emissions!$1:$1048576,MATCH(DATE(AH$2,1,1),Emissions!$A$1:$LI$1),FALSE)</f>
        <v>0</v>
      </c>
      <c r="AI704" s="356">
        <f>+VLOOKUP($E704,Emissions!$1:$1048576,MATCH(DATE(AI$2,1,1),Emissions!$A$1:$LI$1),FALSE)</f>
        <v>0</v>
      </c>
      <c r="AJ704" s="356">
        <f>+VLOOKUP($E704,Emissions!$1:$1048576,MATCH(DATE(AJ$2,1,1),Emissions!$A$1:$LI$1),FALSE)</f>
        <v>0</v>
      </c>
      <c r="AK704" s="356">
        <f>+VLOOKUP($E704,Emissions!$1:$1048576,MATCH(DATE(AK$2,1,1),Emissions!$A$1:$LI$1),FALSE)</f>
        <v>0</v>
      </c>
      <c r="AL704" s="356">
        <f>+VLOOKUP($E704,Emissions!$1:$1048576,MATCH(DATE(AL$2,1,1),Emissions!$A$1:$LI$1),FALSE)</f>
        <v>0</v>
      </c>
      <c r="AM704" s="356">
        <f>+VLOOKUP($E704,Emissions!$1:$1048576,MATCH(DATE(AM$2,1,1),Emissions!$A$1:$LI$1),FALSE)</f>
        <v>0</v>
      </c>
      <c r="AN704" s="356">
        <f>+VLOOKUP($E704,Emissions!$1:$1048576,MATCH(DATE(AN$2,1,1),Emissions!$A$1:$LI$1),FALSE)</f>
        <v>0</v>
      </c>
      <c r="AO704" s="356">
        <f>+VLOOKUP($E704,Emissions!$1:$1048576,MATCH(DATE(AO$2,1,1),Emissions!$A$1:$LI$1),FALSE)</f>
        <v>0</v>
      </c>
    </row>
    <row r="705" spans="1:41" ht="15" customHeight="1" x14ac:dyDescent="0.35">
      <c r="A705" s="407"/>
      <c r="B705" s="169"/>
      <c r="C705" s="137" t="s">
        <v>729</v>
      </c>
      <c r="D705" s="113" t="s">
        <v>1032</v>
      </c>
      <c r="E705" s="50" t="s">
        <v>2794</v>
      </c>
      <c r="F705" s="356">
        <f>+VLOOKUP($E705,Emissions!$1:$1048576,MATCH(DATE(F$2,1,1),Emissions!$A$1:$LI$1),FALSE)</f>
        <v>1.086751244</v>
      </c>
      <c r="G705" s="356">
        <f>+VLOOKUP($E705,Emissions!$1:$1048576,MATCH(DATE(G$2,1,1),Emissions!$A$1:$LI$1),FALSE)</f>
        <v>1.0912732380000001</v>
      </c>
      <c r="H705" s="356">
        <f>+VLOOKUP($E705,Emissions!$1:$1048576,MATCH(DATE(H$2,1,1),Emissions!$A$1:$LI$1),FALSE)</f>
        <v>1.093470551</v>
      </c>
      <c r="I705" s="356">
        <f>+VLOOKUP($E705,Emissions!$1:$1048576,MATCH(DATE(I$2,1,1),Emissions!$A$1:$LI$1),FALSE)</f>
        <v>1.0907428450000001</v>
      </c>
      <c r="J705" s="356">
        <f>+VLOOKUP($E705,Emissions!$1:$1048576,MATCH(DATE(J$2,1,1),Emissions!$A$1:$LI$1),FALSE)</f>
        <v>1.0962760760000001</v>
      </c>
      <c r="K705" s="356">
        <f>+VLOOKUP($E705,Emissions!$1:$1048576,MATCH(DATE(K$2,1,1),Emissions!$A$1:$LI$1),FALSE)</f>
        <v>1.112910539</v>
      </c>
      <c r="L705" s="356">
        <f>+VLOOKUP($E705,Emissions!$1:$1048576,MATCH(DATE(L$2,1,1),Emissions!$A$1:$LI$1),FALSE)</f>
        <v>1.1336503710000001</v>
      </c>
      <c r="M705" s="356">
        <f>+VLOOKUP($E705,Emissions!$1:$1048576,MATCH(DATE(M$2,1,1),Emissions!$A$1:$LI$1),FALSE)</f>
        <v>1.14607904</v>
      </c>
      <c r="N705" s="356">
        <f>+VLOOKUP($E705,Emissions!$1:$1048576,MATCH(DATE(N$2,1,1),Emissions!$A$1:$LI$1),FALSE)</f>
        <v>1.1495865709999999</v>
      </c>
      <c r="O705" s="356">
        <f>+VLOOKUP($E705,Emissions!$1:$1048576,MATCH(DATE(O$2,1,1),Emissions!$A$1:$LI$1),FALSE)</f>
        <v>1.1442580490000001</v>
      </c>
      <c r="P705" s="356">
        <f>+VLOOKUP($E705,Emissions!$1:$1048576,MATCH(DATE(P$2,1,1),Emissions!$A$1:$LI$1),FALSE)</f>
        <v>1.130623516</v>
      </c>
      <c r="Q705" s="356">
        <f>+VLOOKUP($E705,Emissions!$1:$1048576,MATCH(DATE(Q$2,1,1),Emissions!$A$1:$LI$1),FALSE)</f>
        <v>1.1262110540000001</v>
      </c>
      <c r="R705" s="356">
        <f>+VLOOKUP($E705,Emissions!$1:$1048576,MATCH(DATE(R$2,1,1),Emissions!$A$1:$LI$1),FALSE)</f>
        <v>1.1299115390000001</v>
      </c>
      <c r="S705" s="356">
        <f>+VLOOKUP($E705,Emissions!$1:$1048576,MATCH(DATE(S$2,1,1),Emissions!$A$1:$LI$1),FALSE)</f>
        <v>1.1397361930000001</v>
      </c>
      <c r="T705" s="356">
        <f>+VLOOKUP($E705,Emissions!$1:$1048576,MATCH(DATE(T$2,1,1),Emissions!$A$1:$LI$1),FALSE)</f>
        <v>1.1538462840000001</v>
      </c>
      <c r="U705" s="356">
        <f>+VLOOKUP($E705,Emissions!$1:$1048576,MATCH(DATE(U$2,1,1),Emissions!$A$1:$LI$1),FALSE)</f>
        <v>1.170817684</v>
      </c>
      <c r="V705" s="356">
        <f>+VLOOKUP($E705,Emissions!$1:$1048576,MATCH(DATE(V$2,1,1),Emissions!$A$1:$LI$1),FALSE)</f>
        <v>1.187385739</v>
      </c>
      <c r="W705" s="356">
        <f>+VLOOKUP($E705,Emissions!$1:$1048576,MATCH(DATE(W$2,1,1),Emissions!$A$1:$LI$1),FALSE)</f>
        <v>1.203732706</v>
      </c>
      <c r="X705" s="356">
        <f>+VLOOKUP($E705,Emissions!$1:$1048576,MATCH(DATE(X$2,1,1),Emissions!$A$1:$LI$1),FALSE)</f>
        <v>1.219664654</v>
      </c>
      <c r="Y705" s="356">
        <f>+VLOOKUP($E705,Emissions!$1:$1048576,MATCH(DATE(Y$2,1,1),Emissions!$A$1:$LI$1),FALSE)</f>
        <v>1.235109577</v>
      </c>
      <c r="Z705" s="356">
        <f>+VLOOKUP($E705,Emissions!$1:$1048576,MATCH(DATE(Z$2,1,1),Emissions!$A$1:$LI$1),FALSE)</f>
        <v>1.2500042</v>
      </c>
      <c r="AA705" s="356">
        <f>+VLOOKUP($E705,Emissions!$1:$1048576,MATCH(DATE(AA$2,1,1),Emissions!$A$1:$LI$1),FALSE)</f>
        <v>1.264117081</v>
      </c>
      <c r="AB705" s="356">
        <f>+VLOOKUP($E705,Emissions!$1:$1048576,MATCH(DATE(AB$2,1,1),Emissions!$A$1:$LI$1),FALSE)</f>
        <v>1.2786926620000001</v>
      </c>
      <c r="AC705" s="356">
        <f>+VLOOKUP($E705,Emissions!$1:$1048576,MATCH(DATE(AC$2,1,1),Emissions!$A$1:$LI$1),FALSE)</f>
        <v>1.293777119</v>
      </c>
      <c r="AD705" s="356">
        <f>+VLOOKUP($E705,Emissions!$1:$1048576,MATCH(DATE(AD$2,1,1),Emissions!$A$1:$LI$1),FALSE)</f>
        <v>1.3092330329999999</v>
      </c>
      <c r="AE705" s="356">
        <f>+VLOOKUP($E705,Emissions!$1:$1048576,MATCH(DATE(AE$2,1,1),Emissions!$A$1:$LI$1),FALSE)</f>
        <v>1.324662899</v>
      </c>
      <c r="AF705" s="356">
        <f>+VLOOKUP($E705,Emissions!$1:$1048576,MATCH(DATE(AF$2,1,1),Emissions!$A$1:$LI$1),FALSE)</f>
        <v>1.339354623</v>
      </c>
      <c r="AG705" s="356">
        <f>+VLOOKUP($E705,Emissions!$1:$1048576,MATCH(DATE(AG$2,1,1),Emissions!$A$1:$LI$1),FALSE)</f>
        <v>1.354518774</v>
      </c>
      <c r="AH705" s="356">
        <f>+VLOOKUP($E705,Emissions!$1:$1048576,MATCH(DATE(AH$2,1,1),Emissions!$A$1:$LI$1),FALSE)</f>
        <v>1.3702478920000001</v>
      </c>
      <c r="AI705" s="356">
        <f>+VLOOKUP($E705,Emissions!$1:$1048576,MATCH(DATE(AI$2,1,1),Emissions!$A$1:$LI$1),FALSE)</f>
        <v>1.3864718920000001</v>
      </c>
      <c r="AJ705" s="356">
        <f>+VLOOKUP($E705,Emissions!$1:$1048576,MATCH(DATE(AJ$2,1,1),Emissions!$A$1:$LI$1),FALSE)</f>
        <v>1.4031109390000001</v>
      </c>
      <c r="AK705" s="356">
        <f>+VLOOKUP($E705,Emissions!$1:$1048576,MATCH(DATE(AK$2,1,1),Emissions!$A$1:$LI$1),FALSE)</f>
        <v>1.420175261</v>
      </c>
      <c r="AL705" s="356">
        <f>+VLOOKUP($E705,Emissions!$1:$1048576,MATCH(DATE(AL$2,1,1),Emissions!$A$1:$LI$1),FALSE)</f>
        <v>1.4379510129999999</v>
      </c>
      <c r="AM705" s="356">
        <f>+VLOOKUP($E705,Emissions!$1:$1048576,MATCH(DATE(AM$2,1,1),Emissions!$A$1:$LI$1),FALSE)</f>
        <v>1.4563553359999999</v>
      </c>
      <c r="AN705" s="356">
        <f>+VLOOKUP($E705,Emissions!$1:$1048576,MATCH(DATE(AN$2,1,1),Emissions!$A$1:$LI$1),FALSE)</f>
        <v>1.475253038</v>
      </c>
      <c r="AO705" s="356">
        <f>+VLOOKUP($E705,Emissions!$1:$1048576,MATCH(DATE(AO$2,1,1),Emissions!$A$1:$LI$1),FALSE)</f>
        <v>1.494513813</v>
      </c>
    </row>
    <row r="706" spans="1:41" ht="15" customHeight="1" x14ac:dyDescent="0.35">
      <c r="A706" s="407"/>
      <c r="B706" s="169"/>
      <c r="C706" s="137" t="s">
        <v>730</v>
      </c>
      <c r="D706" s="113" t="s">
        <v>1032</v>
      </c>
      <c r="E706" s="50" t="s">
        <v>2795</v>
      </c>
      <c r="F706" s="356">
        <f>+VLOOKUP($E706,Emissions!$1:$1048576,MATCH(DATE(F$2,1,1),Emissions!$A$1:$LI$1),FALSE)</f>
        <v>0.21120331789999999</v>
      </c>
      <c r="G706" s="356">
        <f>+VLOOKUP($E706,Emissions!$1:$1048576,MATCH(DATE(G$2,1,1),Emissions!$A$1:$LI$1),FALSE)</f>
        <v>0.21170890549999999</v>
      </c>
      <c r="H706" s="356">
        <f>+VLOOKUP($E706,Emissions!$1:$1048576,MATCH(DATE(H$2,1,1),Emissions!$A$1:$LI$1),FALSE)</f>
        <v>0.2120351274</v>
      </c>
      <c r="I706" s="356">
        <f>+VLOOKUP($E706,Emissions!$1:$1048576,MATCH(DATE(I$2,1,1),Emissions!$A$1:$LI$1),FALSE)</f>
        <v>0.21133179460000001</v>
      </c>
      <c r="J706" s="356">
        <f>+VLOOKUP($E706,Emissions!$1:$1048576,MATCH(DATE(J$2,1,1),Emissions!$A$1:$LI$1),FALSE)</f>
        <v>0.21210343230000001</v>
      </c>
      <c r="K706" s="356">
        <f>+VLOOKUP($E706,Emissions!$1:$1048576,MATCH(DATE(K$2,1,1),Emissions!$A$1:$LI$1),FALSE)</f>
        <v>0.2148093153</v>
      </c>
      <c r="L706" s="356">
        <f>+VLOOKUP($E706,Emissions!$1:$1048576,MATCH(DATE(L$2,1,1),Emissions!$A$1:$LI$1),FALSE)</f>
        <v>0.21879759839999999</v>
      </c>
      <c r="M706" s="356">
        <f>+VLOOKUP($E706,Emissions!$1:$1048576,MATCH(DATE(M$2,1,1),Emissions!$A$1:$LI$1),FALSE)</f>
        <v>0.22113263620000001</v>
      </c>
      <c r="N706" s="356">
        <f>+VLOOKUP($E706,Emissions!$1:$1048576,MATCH(DATE(N$2,1,1),Emissions!$A$1:$LI$1),FALSE)</f>
        <v>0.2217592296</v>
      </c>
      <c r="O706" s="356">
        <f>+VLOOKUP($E706,Emissions!$1:$1048576,MATCH(DATE(O$2,1,1),Emissions!$A$1:$LI$1),FALSE)</f>
        <v>0.22076865600000001</v>
      </c>
      <c r="P706" s="356">
        <f>+VLOOKUP($E706,Emissions!$1:$1048576,MATCH(DATE(P$2,1,1),Emissions!$A$1:$LI$1),FALSE)</f>
        <v>0.2182736025</v>
      </c>
      <c r="Q706" s="356">
        <f>+VLOOKUP($E706,Emissions!$1:$1048576,MATCH(DATE(Q$2,1,1),Emissions!$A$1:$LI$1),FALSE)</f>
        <v>0.21774947780000001</v>
      </c>
      <c r="R706" s="356">
        <f>+VLOOKUP($E706,Emissions!$1:$1048576,MATCH(DATE(R$2,1,1),Emissions!$A$1:$LI$1),FALSE)</f>
        <v>0.21884601000000001</v>
      </c>
      <c r="S706" s="356">
        <f>+VLOOKUP($E706,Emissions!$1:$1048576,MATCH(DATE(S$2,1,1),Emissions!$A$1:$LI$1),FALSE)</f>
        <v>0.22113395599999999</v>
      </c>
      <c r="T706" s="356">
        <f>+VLOOKUP($E706,Emissions!$1:$1048576,MATCH(DATE(T$2,1,1),Emissions!$A$1:$LI$1),FALSE)</f>
        <v>0.22425238019999999</v>
      </c>
      <c r="U706" s="356">
        <f>+VLOOKUP($E706,Emissions!$1:$1048576,MATCH(DATE(U$2,1,1),Emissions!$A$1:$LI$1),FALSE)</f>
        <v>0.22793303879999999</v>
      </c>
      <c r="V706" s="356">
        <f>+VLOOKUP($E706,Emissions!$1:$1048576,MATCH(DATE(V$2,1,1),Emissions!$A$1:$LI$1),FALSE)</f>
        <v>0.23147426039999999</v>
      </c>
      <c r="W706" s="356">
        <f>+VLOOKUP($E706,Emissions!$1:$1048576,MATCH(DATE(W$2,1,1),Emissions!$A$1:$LI$1),FALSE)</f>
        <v>0.23498137420000001</v>
      </c>
      <c r="X706" s="356">
        <f>+VLOOKUP($E706,Emissions!$1:$1048576,MATCH(DATE(X$2,1,1),Emissions!$A$1:$LI$1),FALSE)</f>
        <v>0.2383893517</v>
      </c>
      <c r="Y706" s="356">
        <f>+VLOOKUP($E706,Emissions!$1:$1048576,MATCH(DATE(Y$2,1,1),Emissions!$A$1:$LI$1),FALSE)</f>
        <v>0.24165084819999999</v>
      </c>
      <c r="Z706" s="356">
        <f>+VLOOKUP($E706,Emissions!$1:$1048576,MATCH(DATE(Z$2,1,1),Emissions!$A$1:$LI$1),FALSE)</f>
        <v>0.24474328889999999</v>
      </c>
      <c r="AA706" s="356">
        <f>+VLOOKUP($E706,Emissions!$1:$1048576,MATCH(DATE(AA$2,1,1),Emissions!$A$1:$LI$1),FALSE)</f>
        <v>0.24751889939999999</v>
      </c>
      <c r="AB706" s="356">
        <f>+VLOOKUP($E706,Emissions!$1:$1048576,MATCH(DATE(AB$2,1,1),Emissions!$A$1:$LI$1),FALSE)</f>
        <v>0.25033397600000001</v>
      </c>
      <c r="AC706" s="356">
        <f>+VLOOKUP($E706,Emissions!$1:$1048576,MATCH(DATE(AC$2,1,1),Emissions!$A$1:$LI$1),FALSE)</f>
        <v>0.25321696649999997</v>
      </c>
      <c r="AD706" s="356">
        <f>+VLOOKUP($E706,Emissions!$1:$1048576,MATCH(DATE(AD$2,1,1),Emissions!$A$1:$LI$1),FALSE)</f>
        <v>0.2561527696</v>
      </c>
      <c r="AE706" s="356">
        <f>+VLOOKUP($E706,Emissions!$1:$1048576,MATCH(DATE(AE$2,1,1),Emissions!$A$1:$LI$1),FALSE)</f>
        <v>0.25909600129999999</v>
      </c>
      <c r="AF706" s="356">
        <f>+VLOOKUP($E706,Emissions!$1:$1048576,MATCH(DATE(AF$2,1,1),Emissions!$A$1:$LI$1),FALSE)</f>
        <v>0.26181871899999998</v>
      </c>
      <c r="AG706" s="356">
        <f>+VLOOKUP($E706,Emissions!$1:$1048576,MATCH(DATE(AG$2,1,1),Emissions!$A$1:$LI$1),FALSE)</f>
        <v>0.26467301789999997</v>
      </c>
      <c r="AH706" s="356">
        <f>+VLOOKUP($E706,Emissions!$1:$1048576,MATCH(DATE(AH$2,1,1),Emissions!$A$1:$LI$1),FALSE)</f>
        <v>0.2676852119</v>
      </c>
      <c r="AI706" s="356">
        <f>+VLOOKUP($E706,Emissions!$1:$1048576,MATCH(DATE(AI$2,1,1),Emissions!$A$1:$LI$1),FALSE)</f>
        <v>0.2708353154</v>
      </c>
      <c r="AJ706" s="356">
        <f>+VLOOKUP($E706,Emissions!$1:$1048576,MATCH(DATE(AJ$2,1,1),Emissions!$A$1:$LI$1),FALSE)</f>
        <v>0.27409976380000001</v>
      </c>
      <c r="AK706" s="356">
        <f>+VLOOKUP($E706,Emissions!$1:$1048576,MATCH(DATE(AK$2,1,1),Emissions!$A$1:$LI$1),FALSE)</f>
        <v>0.2774500453</v>
      </c>
      <c r="AL706" s="356">
        <f>+VLOOKUP($E706,Emissions!$1:$1048576,MATCH(DATE(AL$2,1,1),Emissions!$A$1:$LI$1),FALSE)</f>
        <v>0.28096920380000001</v>
      </c>
      <c r="AM706" s="356">
        <f>+VLOOKUP($E706,Emissions!$1:$1048576,MATCH(DATE(AM$2,1,1),Emissions!$A$1:$LI$1),FALSE)</f>
        <v>0.2846387434</v>
      </c>
      <c r="AN706" s="356">
        <f>+VLOOKUP($E706,Emissions!$1:$1048576,MATCH(DATE(AN$2,1,1),Emissions!$A$1:$LI$1),FALSE)</f>
        <v>0.28842748070000002</v>
      </c>
      <c r="AO706" s="356">
        <f>+VLOOKUP($E706,Emissions!$1:$1048576,MATCH(DATE(AO$2,1,1),Emissions!$A$1:$LI$1),FALSE)</f>
        <v>0.29230494620000003</v>
      </c>
    </row>
    <row r="707" spans="1:41" ht="15" customHeight="1" x14ac:dyDescent="0.35">
      <c r="A707" s="407"/>
      <c r="B707" s="169"/>
      <c r="C707" s="137" t="s">
        <v>731</v>
      </c>
      <c r="D707" s="113" t="s">
        <v>1032</v>
      </c>
      <c r="E707" s="50" t="s">
        <v>2796</v>
      </c>
      <c r="F707" s="356">
        <f>+VLOOKUP($E707,Emissions!$1:$1048576,MATCH(DATE(F$2,1,1),Emissions!$A$1:$LI$1),FALSE)</f>
        <v>0</v>
      </c>
      <c r="G707" s="356">
        <f>+VLOOKUP($E707,Emissions!$1:$1048576,MATCH(DATE(G$2,1,1),Emissions!$A$1:$LI$1),FALSE)</f>
        <v>0</v>
      </c>
      <c r="H707" s="356">
        <f>+VLOOKUP($E707,Emissions!$1:$1048576,MATCH(DATE(H$2,1,1),Emissions!$A$1:$LI$1),FALSE)</f>
        <v>0</v>
      </c>
      <c r="I707" s="356">
        <f>+VLOOKUP($E707,Emissions!$1:$1048576,MATCH(DATE(I$2,1,1),Emissions!$A$1:$LI$1),FALSE)</f>
        <v>0</v>
      </c>
      <c r="J707" s="356">
        <f>+VLOOKUP($E707,Emissions!$1:$1048576,MATCH(DATE(J$2,1,1),Emissions!$A$1:$LI$1),FALSE)</f>
        <v>0</v>
      </c>
      <c r="K707" s="356">
        <f>+VLOOKUP($E707,Emissions!$1:$1048576,MATCH(DATE(K$2,1,1),Emissions!$A$1:$LI$1),FALSE)</f>
        <v>0</v>
      </c>
      <c r="L707" s="356">
        <f>+VLOOKUP($E707,Emissions!$1:$1048576,MATCH(DATE(L$2,1,1),Emissions!$A$1:$LI$1),FALSE)</f>
        <v>0</v>
      </c>
      <c r="M707" s="356">
        <f>+VLOOKUP($E707,Emissions!$1:$1048576,MATCH(DATE(M$2,1,1),Emissions!$A$1:$LI$1),FALSE)</f>
        <v>0</v>
      </c>
      <c r="N707" s="356">
        <f>+VLOOKUP($E707,Emissions!$1:$1048576,MATCH(DATE(N$2,1,1),Emissions!$A$1:$LI$1),FALSE)</f>
        <v>0</v>
      </c>
      <c r="O707" s="356">
        <f>+VLOOKUP($E707,Emissions!$1:$1048576,MATCH(DATE(O$2,1,1),Emissions!$A$1:$LI$1),FALSE)</f>
        <v>0</v>
      </c>
      <c r="P707" s="356">
        <f>+VLOOKUP($E707,Emissions!$1:$1048576,MATCH(DATE(P$2,1,1),Emissions!$A$1:$LI$1),FALSE)</f>
        <v>0</v>
      </c>
      <c r="Q707" s="356">
        <f>+VLOOKUP($E707,Emissions!$1:$1048576,MATCH(DATE(Q$2,1,1),Emissions!$A$1:$LI$1),FALSE)</f>
        <v>0</v>
      </c>
      <c r="R707" s="356">
        <f>+VLOOKUP($E707,Emissions!$1:$1048576,MATCH(DATE(R$2,1,1),Emissions!$A$1:$LI$1),FALSE)</f>
        <v>0</v>
      </c>
      <c r="S707" s="356">
        <f>+VLOOKUP($E707,Emissions!$1:$1048576,MATCH(DATE(S$2,1,1),Emissions!$A$1:$LI$1),FALSE)</f>
        <v>0</v>
      </c>
      <c r="T707" s="356">
        <f>+VLOOKUP($E707,Emissions!$1:$1048576,MATCH(DATE(T$2,1,1),Emissions!$A$1:$LI$1),FALSE)</f>
        <v>0</v>
      </c>
      <c r="U707" s="356">
        <f>+VLOOKUP($E707,Emissions!$1:$1048576,MATCH(DATE(U$2,1,1),Emissions!$A$1:$LI$1),FALSE)</f>
        <v>0</v>
      </c>
      <c r="V707" s="356">
        <f>+VLOOKUP($E707,Emissions!$1:$1048576,MATCH(DATE(V$2,1,1),Emissions!$A$1:$LI$1),FALSE)</f>
        <v>0</v>
      </c>
      <c r="W707" s="356">
        <f>+VLOOKUP($E707,Emissions!$1:$1048576,MATCH(DATE(W$2,1,1),Emissions!$A$1:$LI$1),FALSE)</f>
        <v>0</v>
      </c>
      <c r="X707" s="356">
        <f>+VLOOKUP($E707,Emissions!$1:$1048576,MATCH(DATE(X$2,1,1),Emissions!$A$1:$LI$1),FALSE)</f>
        <v>0</v>
      </c>
      <c r="Y707" s="356">
        <f>+VLOOKUP($E707,Emissions!$1:$1048576,MATCH(DATE(Y$2,1,1),Emissions!$A$1:$LI$1),FALSE)</f>
        <v>0</v>
      </c>
      <c r="Z707" s="356">
        <f>+VLOOKUP($E707,Emissions!$1:$1048576,MATCH(DATE(Z$2,1,1),Emissions!$A$1:$LI$1),FALSE)</f>
        <v>0</v>
      </c>
      <c r="AA707" s="356">
        <f>+VLOOKUP($E707,Emissions!$1:$1048576,MATCH(DATE(AA$2,1,1),Emissions!$A$1:$LI$1),FALSE)</f>
        <v>0</v>
      </c>
      <c r="AB707" s="356">
        <f>+VLOOKUP($E707,Emissions!$1:$1048576,MATCH(DATE(AB$2,1,1),Emissions!$A$1:$LI$1),FALSE)</f>
        <v>0</v>
      </c>
      <c r="AC707" s="356">
        <f>+VLOOKUP($E707,Emissions!$1:$1048576,MATCH(DATE(AC$2,1,1),Emissions!$A$1:$LI$1),FALSE)</f>
        <v>0</v>
      </c>
      <c r="AD707" s="356">
        <f>+VLOOKUP($E707,Emissions!$1:$1048576,MATCH(DATE(AD$2,1,1),Emissions!$A$1:$LI$1),FALSE)</f>
        <v>0</v>
      </c>
      <c r="AE707" s="356">
        <f>+VLOOKUP($E707,Emissions!$1:$1048576,MATCH(DATE(AE$2,1,1),Emissions!$A$1:$LI$1),FALSE)</f>
        <v>0</v>
      </c>
      <c r="AF707" s="356">
        <f>+VLOOKUP($E707,Emissions!$1:$1048576,MATCH(DATE(AF$2,1,1),Emissions!$A$1:$LI$1),FALSE)</f>
        <v>0</v>
      </c>
      <c r="AG707" s="356">
        <f>+VLOOKUP($E707,Emissions!$1:$1048576,MATCH(DATE(AG$2,1,1),Emissions!$A$1:$LI$1),FALSE)</f>
        <v>0</v>
      </c>
      <c r="AH707" s="356">
        <f>+VLOOKUP($E707,Emissions!$1:$1048576,MATCH(DATE(AH$2,1,1),Emissions!$A$1:$LI$1),FALSE)</f>
        <v>0</v>
      </c>
      <c r="AI707" s="356">
        <f>+VLOOKUP($E707,Emissions!$1:$1048576,MATCH(DATE(AI$2,1,1),Emissions!$A$1:$LI$1),FALSE)</f>
        <v>0</v>
      </c>
      <c r="AJ707" s="356">
        <f>+VLOOKUP($E707,Emissions!$1:$1048576,MATCH(DATE(AJ$2,1,1),Emissions!$A$1:$LI$1),FALSE)</f>
        <v>0</v>
      </c>
      <c r="AK707" s="356">
        <f>+VLOOKUP($E707,Emissions!$1:$1048576,MATCH(DATE(AK$2,1,1),Emissions!$A$1:$LI$1),FALSE)</f>
        <v>0</v>
      </c>
      <c r="AL707" s="356">
        <f>+VLOOKUP($E707,Emissions!$1:$1048576,MATCH(DATE(AL$2,1,1),Emissions!$A$1:$LI$1),FALSE)</f>
        <v>0</v>
      </c>
      <c r="AM707" s="356">
        <f>+VLOOKUP($E707,Emissions!$1:$1048576,MATCH(DATE(AM$2,1,1),Emissions!$A$1:$LI$1),FALSE)</f>
        <v>0</v>
      </c>
      <c r="AN707" s="356">
        <f>+VLOOKUP($E707,Emissions!$1:$1048576,MATCH(DATE(AN$2,1,1),Emissions!$A$1:$LI$1),FALSE)</f>
        <v>0</v>
      </c>
      <c r="AO707" s="356">
        <f>+VLOOKUP($E707,Emissions!$1:$1048576,MATCH(DATE(AO$2,1,1),Emissions!$A$1:$LI$1),FALSE)</f>
        <v>0</v>
      </c>
    </row>
    <row r="708" spans="1:41" ht="15" customHeight="1" x14ac:dyDescent="0.35">
      <c r="A708" s="407"/>
      <c r="B708" s="169"/>
      <c r="C708" s="137" t="s">
        <v>732</v>
      </c>
      <c r="D708" s="113" t="s">
        <v>1032</v>
      </c>
      <c r="E708" s="50" t="s">
        <v>2797</v>
      </c>
      <c r="F708" s="322">
        <f>+VLOOKUP($E708,Emissions!$1:$1048576,MATCH(DATE(F$2,1,1),Emissions!$A$1:$LI$1),FALSE)</f>
        <v>0</v>
      </c>
      <c r="G708" s="322">
        <f>+VLOOKUP($E708,Emissions!$1:$1048576,MATCH(DATE(G$2,1,1),Emissions!$A$1:$LI$1),FALSE)</f>
        <v>0</v>
      </c>
      <c r="H708" s="322">
        <f>+VLOOKUP($E708,Emissions!$1:$1048576,MATCH(DATE(H$2,1,1),Emissions!$A$1:$LI$1),FALSE)</f>
        <v>0</v>
      </c>
      <c r="I708" s="322">
        <f>+VLOOKUP($E708,Emissions!$1:$1048576,MATCH(DATE(I$2,1,1),Emissions!$A$1:$LI$1),FALSE)</f>
        <v>0</v>
      </c>
      <c r="J708" s="322">
        <f>+VLOOKUP($E708,Emissions!$1:$1048576,MATCH(DATE(J$2,1,1),Emissions!$A$1:$LI$1),FALSE)</f>
        <v>0</v>
      </c>
      <c r="K708" s="322">
        <f>+VLOOKUP($E708,Emissions!$1:$1048576,MATCH(DATE(K$2,1,1),Emissions!$A$1:$LI$1),FALSE)</f>
        <v>0</v>
      </c>
      <c r="L708" s="322">
        <f>+VLOOKUP($E708,Emissions!$1:$1048576,MATCH(DATE(L$2,1,1),Emissions!$A$1:$LI$1),FALSE)</f>
        <v>0</v>
      </c>
      <c r="M708" s="322">
        <f>+VLOOKUP($E708,Emissions!$1:$1048576,MATCH(DATE(M$2,1,1),Emissions!$A$1:$LI$1),FALSE)</f>
        <v>0</v>
      </c>
      <c r="N708" s="322">
        <f>+VLOOKUP($E708,Emissions!$1:$1048576,MATCH(DATE(N$2,1,1),Emissions!$A$1:$LI$1),FALSE)</f>
        <v>0</v>
      </c>
      <c r="O708" s="322">
        <f>+VLOOKUP($E708,Emissions!$1:$1048576,MATCH(DATE(O$2,1,1),Emissions!$A$1:$LI$1),FALSE)</f>
        <v>0</v>
      </c>
      <c r="P708" s="322">
        <f>+VLOOKUP($E708,Emissions!$1:$1048576,MATCH(DATE(P$2,1,1),Emissions!$A$1:$LI$1),FALSE)</f>
        <v>0</v>
      </c>
      <c r="Q708" s="322">
        <f>+VLOOKUP($E708,Emissions!$1:$1048576,MATCH(DATE(Q$2,1,1),Emissions!$A$1:$LI$1),FALSE)</f>
        <v>0</v>
      </c>
      <c r="R708" s="322">
        <f>+VLOOKUP($E708,Emissions!$1:$1048576,MATCH(DATE(R$2,1,1),Emissions!$A$1:$LI$1),FALSE)</f>
        <v>0</v>
      </c>
      <c r="S708" s="322">
        <f>+VLOOKUP($E708,Emissions!$1:$1048576,MATCH(DATE(S$2,1,1),Emissions!$A$1:$LI$1),FALSE)</f>
        <v>0</v>
      </c>
      <c r="T708" s="322">
        <f>+VLOOKUP($E708,Emissions!$1:$1048576,MATCH(DATE(T$2,1,1),Emissions!$A$1:$LI$1),FALSE)</f>
        <v>0</v>
      </c>
      <c r="U708" s="322">
        <f>+VLOOKUP($E708,Emissions!$1:$1048576,MATCH(DATE(U$2,1,1),Emissions!$A$1:$LI$1),FALSE)</f>
        <v>0</v>
      </c>
      <c r="V708" s="322">
        <f>+VLOOKUP($E708,Emissions!$1:$1048576,MATCH(DATE(V$2,1,1),Emissions!$A$1:$LI$1),FALSE)</f>
        <v>0</v>
      </c>
      <c r="W708" s="322">
        <f>+VLOOKUP($E708,Emissions!$1:$1048576,MATCH(DATE(W$2,1,1),Emissions!$A$1:$LI$1),FALSE)</f>
        <v>0</v>
      </c>
      <c r="X708" s="322">
        <f>+VLOOKUP($E708,Emissions!$1:$1048576,MATCH(DATE(X$2,1,1),Emissions!$A$1:$LI$1),FALSE)</f>
        <v>0</v>
      </c>
      <c r="Y708" s="322">
        <f>+VLOOKUP($E708,Emissions!$1:$1048576,MATCH(DATE(Y$2,1,1),Emissions!$A$1:$LI$1),FALSE)</f>
        <v>0</v>
      </c>
      <c r="Z708" s="322">
        <f>+VLOOKUP($E708,Emissions!$1:$1048576,MATCH(DATE(Z$2,1,1),Emissions!$A$1:$LI$1),FALSE)</f>
        <v>0</v>
      </c>
      <c r="AA708" s="322">
        <f>+VLOOKUP($E708,Emissions!$1:$1048576,MATCH(DATE(AA$2,1,1),Emissions!$A$1:$LI$1),FALSE)</f>
        <v>0</v>
      </c>
      <c r="AB708" s="322">
        <f>+VLOOKUP($E708,Emissions!$1:$1048576,MATCH(DATE(AB$2,1,1),Emissions!$A$1:$LI$1),FALSE)</f>
        <v>0</v>
      </c>
      <c r="AC708" s="322">
        <f>+VLOOKUP($E708,Emissions!$1:$1048576,MATCH(DATE(AC$2,1,1),Emissions!$A$1:$LI$1),FALSE)</f>
        <v>0</v>
      </c>
      <c r="AD708" s="322">
        <f>+VLOOKUP($E708,Emissions!$1:$1048576,MATCH(DATE(AD$2,1,1),Emissions!$A$1:$LI$1),FALSE)</f>
        <v>0</v>
      </c>
      <c r="AE708" s="322">
        <f>+VLOOKUP($E708,Emissions!$1:$1048576,MATCH(DATE(AE$2,1,1),Emissions!$A$1:$LI$1),FALSE)</f>
        <v>0</v>
      </c>
      <c r="AF708" s="322">
        <f>+VLOOKUP($E708,Emissions!$1:$1048576,MATCH(DATE(AF$2,1,1),Emissions!$A$1:$LI$1),FALSE)</f>
        <v>0</v>
      </c>
      <c r="AG708" s="322">
        <f>+VLOOKUP($E708,Emissions!$1:$1048576,MATCH(DATE(AG$2,1,1),Emissions!$A$1:$LI$1),FALSE)</f>
        <v>0</v>
      </c>
      <c r="AH708" s="322">
        <f>+VLOOKUP($E708,Emissions!$1:$1048576,MATCH(DATE(AH$2,1,1),Emissions!$A$1:$LI$1),FALSE)</f>
        <v>0</v>
      </c>
      <c r="AI708" s="322">
        <f>+VLOOKUP($E708,Emissions!$1:$1048576,MATCH(DATE(AI$2,1,1),Emissions!$A$1:$LI$1),FALSE)</f>
        <v>0</v>
      </c>
      <c r="AJ708" s="322">
        <f>+VLOOKUP($E708,Emissions!$1:$1048576,MATCH(DATE(AJ$2,1,1),Emissions!$A$1:$LI$1),FALSE)</f>
        <v>0</v>
      </c>
      <c r="AK708" s="322">
        <f>+VLOOKUP($E708,Emissions!$1:$1048576,MATCH(DATE(AK$2,1,1),Emissions!$A$1:$LI$1),FALSE)</f>
        <v>0</v>
      </c>
      <c r="AL708" s="322">
        <f>+VLOOKUP($E708,Emissions!$1:$1048576,MATCH(DATE(AL$2,1,1),Emissions!$A$1:$LI$1),FALSE)</f>
        <v>0</v>
      </c>
      <c r="AM708" s="322">
        <f>+VLOOKUP($E708,Emissions!$1:$1048576,MATCH(DATE(AM$2,1,1),Emissions!$A$1:$LI$1),FALSE)</f>
        <v>0</v>
      </c>
      <c r="AN708" s="322">
        <f>+VLOOKUP($E708,Emissions!$1:$1048576,MATCH(DATE(AN$2,1,1),Emissions!$A$1:$LI$1),FALSE)</f>
        <v>0</v>
      </c>
      <c r="AO708" s="322">
        <f>+VLOOKUP($E708,Emissions!$1:$1048576,MATCH(DATE(AO$2,1,1),Emissions!$A$1:$LI$1),FALSE)</f>
        <v>0</v>
      </c>
    </row>
    <row r="709" spans="1:41" ht="15" customHeight="1" x14ac:dyDescent="0.35">
      <c r="A709" s="407"/>
      <c r="B709" s="169"/>
      <c r="C709" s="137" t="s">
        <v>733</v>
      </c>
      <c r="D709" s="113" t="s">
        <v>1032</v>
      </c>
      <c r="E709" s="50" t="s">
        <v>2798</v>
      </c>
      <c r="F709" s="356">
        <f>+VLOOKUP($E709,Emissions!$1:$1048576,MATCH(DATE(F$2,1,1),Emissions!$A$1:$LI$1),FALSE)</f>
        <v>3.04238877E-3</v>
      </c>
      <c r="G709" s="356">
        <f>+VLOOKUP($E709,Emissions!$1:$1048576,MATCH(DATE(G$2,1,1),Emissions!$A$1:$LI$1),FALSE)</f>
        <v>3.0943387699999998E-3</v>
      </c>
      <c r="H709" s="356">
        <f>+VLOOKUP($E709,Emissions!$1:$1048576,MATCH(DATE(H$2,1,1),Emissions!$A$1:$LI$1),FALSE)</f>
        <v>3.1426583100000001E-3</v>
      </c>
      <c r="I709" s="356">
        <f>+VLOOKUP($E709,Emissions!$1:$1048576,MATCH(DATE(I$2,1,1),Emissions!$A$1:$LI$1),FALSE)</f>
        <v>3.1769959800000002E-3</v>
      </c>
      <c r="J709" s="356">
        <f>+VLOOKUP($E709,Emissions!$1:$1048576,MATCH(DATE(J$2,1,1),Emissions!$A$1:$LI$1),FALSE)</f>
        <v>3.2244276600000002E-3</v>
      </c>
      <c r="K709" s="356">
        <f>+VLOOKUP($E709,Emissions!$1:$1048576,MATCH(DATE(K$2,1,1),Emissions!$A$1:$LI$1),FALSE)</f>
        <v>3.2957531999999999E-3</v>
      </c>
      <c r="L709" s="356">
        <f>+VLOOKUP($E709,Emissions!$1:$1048576,MATCH(DATE(L$2,1,1),Emissions!$A$1:$LI$1),FALSE)</f>
        <v>3.3761554699999999E-3</v>
      </c>
      <c r="M709" s="356">
        <f>+VLOOKUP($E709,Emissions!$1:$1048576,MATCH(DATE(M$2,1,1),Emissions!$A$1:$LI$1),FALSE)</f>
        <v>3.4412994400000001E-3</v>
      </c>
      <c r="N709" s="356">
        <f>+VLOOKUP($E709,Emissions!$1:$1048576,MATCH(DATE(N$2,1,1),Emissions!$A$1:$LI$1),FALSE)</f>
        <v>3.48837884E-3</v>
      </c>
      <c r="O709" s="356">
        <f>+VLOOKUP($E709,Emissions!$1:$1048576,MATCH(DATE(O$2,1,1),Emissions!$A$1:$LI$1),FALSE)</f>
        <v>3.5152628599999999E-3</v>
      </c>
      <c r="P709" s="356">
        <f>+VLOOKUP($E709,Emissions!$1:$1048576,MATCH(DATE(P$2,1,1),Emissions!$A$1:$LI$1),FALSE)</f>
        <v>3.5194212900000001E-3</v>
      </c>
      <c r="Q709" s="356">
        <f>+VLOOKUP($E709,Emissions!$1:$1048576,MATCH(DATE(Q$2,1,1),Emissions!$A$1:$LI$1),FALSE)</f>
        <v>3.5423920799999998E-3</v>
      </c>
      <c r="R709" s="356">
        <f>+VLOOKUP($E709,Emissions!$1:$1048576,MATCH(DATE(R$2,1,1),Emissions!$A$1:$LI$1),FALSE)</f>
        <v>3.58318142E-3</v>
      </c>
      <c r="S709" s="356">
        <f>+VLOOKUP($E709,Emissions!$1:$1048576,MATCH(DATE(S$2,1,1),Emissions!$A$1:$LI$1),FALSE)</f>
        <v>3.6372497599999999E-3</v>
      </c>
      <c r="T709" s="356">
        <f>+VLOOKUP($E709,Emissions!$1:$1048576,MATCH(DATE(T$2,1,1),Emissions!$A$1:$LI$1),FALSE)</f>
        <v>3.7006165000000001E-3</v>
      </c>
      <c r="U709" s="356">
        <f>+VLOOKUP($E709,Emissions!$1:$1048576,MATCH(DATE(U$2,1,1),Emissions!$A$1:$LI$1),FALSE)</f>
        <v>3.7703949200000001E-3</v>
      </c>
      <c r="V709" s="356">
        <f>+VLOOKUP($E709,Emissions!$1:$1048576,MATCH(DATE(V$2,1,1),Emissions!$A$1:$LI$1),FALSE)</f>
        <v>3.8360820300000001E-3</v>
      </c>
      <c r="W709" s="356">
        <f>+VLOOKUP($E709,Emissions!$1:$1048576,MATCH(DATE(W$2,1,1),Emissions!$A$1:$LI$1),FALSE)</f>
        <v>3.9011862499999999E-3</v>
      </c>
      <c r="X709" s="356">
        <f>+VLOOKUP($E709,Emissions!$1:$1048576,MATCH(DATE(X$2,1,1),Emissions!$A$1:$LI$1),FALSE)</f>
        <v>3.9656960500000001E-3</v>
      </c>
      <c r="Y709" s="356">
        <f>+VLOOKUP($E709,Emissions!$1:$1048576,MATCH(DATE(Y$2,1,1),Emissions!$A$1:$LI$1),FALSE)</f>
        <v>4.0296666199999996E-3</v>
      </c>
      <c r="Z709" s="356">
        <f>+VLOOKUP($E709,Emissions!$1:$1048576,MATCH(DATE(Z$2,1,1),Emissions!$A$1:$LI$1),FALSE)</f>
        <v>4.0932873499999996E-3</v>
      </c>
      <c r="AA709" s="356">
        <f>+VLOOKUP($E709,Emissions!$1:$1048576,MATCH(DATE(AA$2,1,1),Emissions!$A$1:$LI$1),FALSE)</f>
        <v>4.1517391100000002E-3</v>
      </c>
      <c r="AB709" s="356">
        <f>+VLOOKUP($E709,Emissions!$1:$1048576,MATCH(DATE(AB$2,1,1),Emissions!$A$1:$LI$1),FALSE)</f>
        <v>4.2127388E-3</v>
      </c>
      <c r="AC709" s="356">
        <f>+VLOOKUP($E709,Emissions!$1:$1048576,MATCH(DATE(AC$2,1,1),Emissions!$A$1:$LI$1),FALSE)</f>
        <v>4.2768418300000001E-3</v>
      </c>
      <c r="AD709" s="356">
        <f>+VLOOKUP($E709,Emissions!$1:$1048576,MATCH(DATE(AD$2,1,1),Emissions!$A$1:$LI$1),FALSE)</f>
        <v>4.3436900499999997E-3</v>
      </c>
      <c r="AE709" s="356">
        <f>+VLOOKUP($E709,Emissions!$1:$1048576,MATCH(DATE(AE$2,1,1),Emissions!$A$1:$LI$1),FALSE)</f>
        <v>4.4126125400000002E-3</v>
      </c>
      <c r="AF709" s="356">
        <f>+VLOOKUP($E709,Emissions!$1:$1048576,MATCH(DATE(AF$2,1,1),Emissions!$A$1:$LI$1),FALSE)</f>
        <v>4.4772891999999998E-3</v>
      </c>
      <c r="AG709" s="356">
        <f>+VLOOKUP($E709,Emissions!$1:$1048576,MATCH(DATE(AG$2,1,1),Emissions!$A$1:$LI$1),FALSE)</f>
        <v>4.5450624799999997E-3</v>
      </c>
      <c r="AH709" s="356">
        <f>+VLOOKUP($E709,Emissions!$1:$1048576,MATCH(DATE(AH$2,1,1),Emissions!$A$1:$LI$1),FALSE)</f>
        <v>4.6163469400000001E-3</v>
      </c>
      <c r="AI709" s="356">
        <f>+VLOOKUP($E709,Emissions!$1:$1048576,MATCH(DATE(AI$2,1,1),Emissions!$A$1:$LI$1),FALSE)</f>
        <v>4.6907087700000004E-3</v>
      </c>
      <c r="AJ709" s="356">
        <f>+VLOOKUP($E709,Emissions!$1:$1048576,MATCH(DATE(AJ$2,1,1),Emissions!$A$1:$LI$1),FALSE)</f>
        <v>4.7676764600000001E-3</v>
      </c>
      <c r="AK709" s="356">
        <f>+VLOOKUP($E709,Emissions!$1:$1048576,MATCH(DATE(AK$2,1,1),Emissions!$A$1:$LI$1),FALSE)</f>
        <v>4.8460023E-3</v>
      </c>
      <c r="AL709" s="356">
        <f>+VLOOKUP($E709,Emissions!$1:$1048576,MATCH(DATE(AL$2,1,1),Emissions!$A$1:$LI$1),FALSE)</f>
        <v>4.9275749100000004E-3</v>
      </c>
      <c r="AM709" s="356">
        <f>+VLOOKUP($E709,Emissions!$1:$1048576,MATCH(DATE(AM$2,1,1),Emissions!$A$1:$LI$1),FALSE)</f>
        <v>5.0120771299999997E-3</v>
      </c>
      <c r="AN709" s="356">
        <f>+VLOOKUP($E709,Emissions!$1:$1048576,MATCH(DATE(AN$2,1,1),Emissions!$A$1:$LI$1),FALSE)</f>
        <v>5.0989637900000001E-3</v>
      </c>
      <c r="AO709" s="356">
        <f>+VLOOKUP($E709,Emissions!$1:$1048576,MATCH(DATE(AO$2,1,1),Emissions!$A$1:$LI$1),FALSE)</f>
        <v>5.1877253700000001E-3</v>
      </c>
    </row>
    <row r="710" spans="1:41" ht="15" customHeight="1" x14ac:dyDescent="0.35">
      <c r="A710" s="407"/>
      <c r="B710" s="169"/>
      <c r="C710" s="137" t="s">
        <v>734</v>
      </c>
      <c r="D710" s="113" t="s">
        <v>1032</v>
      </c>
      <c r="E710" s="50" t="s">
        <v>2799</v>
      </c>
      <c r="F710" s="356">
        <f>+VLOOKUP($E710,Emissions!$1:$1048576,MATCH(DATE(F$2,1,1),Emissions!$A$1:$LI$1),FALSE)</f>
        <v>0.63071635270000004</v>
      </c>
      <c r="G710" s="356">
        <f>+VLOOKUP($E710,Emissions!$1:$1048576,MATCH(DATE(G$2,1,1),Emissions!$A$1:$LI$1),FALSE)</f>
        <v>0.63955553519999997</v>
      </c>
      <c r="H710" s="356">
        <f>+VLOOKUP($E710,Emissions!$1:$1048576,MATCH(DATE(H$2,1,1),Emissions!$A$1:$LI$1),FALSE)</f>
        <v>0.64708860189999995</v>
      </c>
      <c r="I710" s="356">
        <f>+VLOOKUP($E710,Emissions!$1:$1048576,MATCH(DATE(I$2,1,1),Emissions!$A$1:$LI$1),FALSE)</f>
        <v>0.65188825650000004</v>
      </c>
      <c r="J710" s="356">
        <f>+VLOOKUP($E710,Emissions!$1:$1048576,MATCH(DATE(J$2,1,1),Emissions!$A$1:$LI$1),FALSE)</f>
        <v>0.65964032189999999</v>
      </c>
      <c r="K710" s="356">
        <f>+VLOOKUP($E710,Emissions!$1:$1048576,MATCH(DATE(K$2,1,1),Emissions!$A$1:$LI$1),FALSE)</f>
        <v>0.67452672219999998</v>
      </c>
      <c r="L710" s="356">
        <f>+VLOOKUP($E710,Emissions!$1:$1048576,MATCH(DATE(L$2,1,1),Emissions!$A$1:$LI$1),FALSE)</f>
        <v>0.69017494670000001</v>
      </c>
      <c r="M710" s="356">
        <f>+VLOOKUP($E710,Emissions!$1:$1048576,MATCH(DATE(M$2,1,1),Emissions!$A$1:$LI$1),FALSE)</f>
        <v>0.70327383740000005</v>
      </c>
      <c r="N710" s="356">
        <f>+VLOOKUP($E710,Emissions!$1:$1048576,MATCH(DATE(N$2,1,1),Emissions!$A$1:$LI$1),FALSE)</f>
        <v>0.71351723710000003</v>
      </c>
      <c r="O710" s="356">
        <f>+VLOOKUP($E710,Emissions!$1:$1048576,MATCH(DATE(O$2,1,1),Emissions!$A$1:$LI$1),FALSE)</f>
        <v>0.72066495050000001</v>
      </c>
      <c r="P710" s="356">
        <f>+VLOOKUP($E710,Emissions!$1:$1048576,MATCH(DATE(P$2,1,1),Emissions!$A$1:$LI$1),FALSE)</f>
        <v>0.72455992889999998</v>
      </c>
      <c r="Q710" s="356">
        <f>+VLOOKUP($E710,Emissions!$1:$1048576,MATCH(DATE(Q$2,1,1),Emissions!$A$1:$LI$1),FALSE)</f>
        <v>0.73115628639999997</v>
      </c>
      <c r="R710" s="356">
        <f>+VLOOKUP($E710,Emissions!$1:$1048576,MATCH(DATE(R$2,1,1),Emissions!$A$1:$LI$1),FALSE)</f>
        <v>0.7410749163</v>
      </c>
      <c r="S710" s="356">
        <f>+VLOOKUP($E710,Emissions!$1:$1048576,MATCH(DATE(S$2,1,1),Emissions!$A$1:$LI$1),FALSE)</f>
        <v>0.75376954610000002</v>
      </c>
      <c r="T710" s="356">
        <f>+VLOOKUP($E710,Emissions!$1:$1048576,MATCH(DATE(T$2,1,1),Emissions!$A$1:$LI$1),FALSE)</f>
        <v>0.76849530259999999</v>
      </c>
      <c r="U710" s="356">
        <f>+VLOOKUP($E710,Emissions!$1:$1048576,MATCH(DATE(U$2,1,1),Emissions!$A$1:$LI$1),FALSE)</f>
        <v>0.7846285569</v>
      </c>
      <c r="V710" s="356">
        <f>+VLOOKUP($E710,Emissions!$1:$1048576,MATCH(DATE(V$2,1,1),Emissions!$A$1:$LI$1),FALSE)</f>
        <v>0.80061027100000004</v>
      </c>
      <c r="W710" s="356">
        <f>+VLOOKUP($E710,Emissions!$1:$1048576,MATCH(DATE(W$2,1,1),Emissions!$A$1:$LI$1),FALSE)</f>
        <v>0.8163687905</v>
      </c>
      <c r="X710" s="356">
        <f>+VLOOKUP($E710,Emissions!$1:$1048576,MATCH(DATE(X$2,1,1),Emissions!$A$1:$LI$1),FALSE)</f>
        <v>0.83181130089999999</v>
      </c>
      <c r="Y710" s="356">
        <f>+VLOOKUP($E710,Emissions!$1:$1048576,MATCH(DATE(Y$2,1,1),Emissions!$A$1:$LI$1),FALSE)</f>
        <v>0.84700209280000005</v>
      </c>
      <c r="Z710" s="356">
        <f>+VLOOKUP($E710,Emissions!$1:$1048576,MATCH(DATE(Z$2,1,1),Emissions!$A$1:$LI$1),FALSE)</f>
        <v>0.86200706380000003</v>
      </c>
      <c r="AA710" s="356">
        <f>+VLOOKUP($E710,Emissions!$1:$1048576,MATCH(DATE(AA$2,1,1),Emissions!$A$1:$LI$1),FALSE)</f>
        <v>0.87655986949999998</v>
      </c>
      <c r="AB710" s="356">
        <f>+VLOOKUP($E710,Emissions!$1:$1048576,MATCH(DATE(AB$2,1,1),Emissions!$A$1:$LI$1),FALSE)</f>
        <v>0.89147007010000001</v>
      </c>
      <c r="AC710" s="356">
        <f>+VLOOKUP($E710,Emissions!$1:$1048576,MATCH(DATE(AC$2,1,1),Emissions!$A$1:$LI$1),FALSE)</f>
        <v>0.90685903580000005</v>
      </c>
      <c r="AD710" s="356">
        <f>+VLOOKUP($E710,Emissions!$1:$1048576,MATCH(DATE(AD$2,1,1),Emissions!$A$1:$LI$1),FALSE)</f>
        <v>0.92269897180000005</v>
      </c>
      <c r="AE710" s="356">
        <f>+VLOOKUP($E710,Emissions!$1:$1048576,MATCH(DATE(AE$2,1,1),Emissions!$A$1:$LI$1),FALSE)</f>
        <v>0.93873194449999997</v>
      </c>
      <c r="AF710" s="356">
        <f>+VLOOKUP($E710,Emissions!$1:$1048576,MATCH(DATE(AF$2,1,1),Emissions!$A$1:$LI$1),FALSE)</f>
        <v>0.95434272409999998</v>
      </c>
      <c r="AG710" s="356">
        <f>+VLOOKUP($E710,Emissions!$1:$1048576,MATCH(DATE(AG$2,1,1),Emissions!$A$1:$LI$1),FALSE)</f>
        <v>0.97016614509999999</v>
      </c>
      <c r="AH710" s="356">
        <f>+VLOOKUP($E710,Emissions!$1:$1048576,MATCH(DATE(AH$2,1,1),Emissions!$A$1:$LI$1),FALSE)</f>
        <v>0.9862977061</v>
      </c>
      <c r="AI710" s="356">
        <f>+VLOOKUP($E710,Emissions!$1:$1048576,MATCH(DATE(AI$2,1,1),Emissions!$A$1:$LI$1),FALSE)</f>
        <v>1.002743312</v>
      </c>
      <c r="AJ710" s="356">
        <f>+VLOOKUP($E710,Emissions!$1:$1048576,MATCH(DATE(AJ$2,1,1),Emissions!$A$1:$LI$1),FALSE)</f>
        <v>1.019491556</v>
      </c>
      <c r="AK710" s="356">
        <f>+VLOOKUP($E710,Emissions!$1:$1048576,MATCH(DATE(AK$2,1,1),Emissions!$A$1:$LI$1),FALSE)</f>
        <v>1.036480182</v>
      </c>
      <c r="AL710" s="356">
        <f>+VLOOKUP($E710,Emissions!$1:$1048576,MATCH(DATE(AL$2,1,1),Emissions!$A$1:$LI$1),FALSE)</f>
        <v>1.0538886380000001</v>
      </c>
      <c r="AM710" s="356">
        <f>+VLOOKUP($E710,Emissions!$1:$1048576,MATCH(DATE(AM$2,1,1),Emissions!$A$1:$LI$1),FALSE)</f>
        <v>1.071690518</v>
      </c>
      <c r="AN710" s="356">
        <f>+VLOOKUP($E710,Emissions!$1:$1048576,MATCH(DATE(AN$2,1,1),Emissions!$A$1:$LI$1),FALSE)</f>
        <v>1.0898233909999999</v>
      </c>
      <c r="AO710" s="356">
        <f>+VLOOKUP($E710,Emissions!$1:$1048576,MATCH(DATE(AO$2,1,1),Emissions!$A$1:$LI$1),FALSE)</f>
        <v>1.1082283289999999</v>
      </c>
    </row>
    <row r="711" spans="1:41" ht="15" customHeight="1" x14ac:dyDescent="0.35">
      <c r="A711" s="407"/>
      <c r="B711" s="169"/>
      <c r="C711" s="137" t="s">
        <v>735</v>
      </c>
      <c r="D711" s="113" t="s">
        <v>1032</v>
      </c>
      <c r="E711" s="50" t="s">
        <v>2800</v>
      </c>
      <c r="F711" s="356">
        <f>+VLOOKUP($E711,Emissions!$1:$1048576,MATCH(DATE(F$2,1,1),Emissions!$A$1:$LI$1),FALSE)</f>
        <v>1.9180448400000001E-5</v>
      </c>
      <c r="G711" s="356">
        <f>+VLOOKUP($E711,Emissions!$1:$1048576,MATCH(DATE(G$2,1,1),Emissions!$A$1:$LI$1),FALSE)</f>
        <v>1.92477264E-5</v>
      </c>
      <c r="H711" s="356">
        <f>+VLOOKUP($E711,Emissions!$1:$1048576,MATCH(DATE(H$2,1,1),Emissions!$A$1:$LI$1),FALSE)</f>
        <v>1.92893837E-5</v>
      </c>
      <c r="I711" s="356">
        <f>+VLOOKUP($E711,Emissions!$1:$1048576,MATCH(DATE(I$2,1,1),Emissions!$A$1:$LI$1),FALSE)</f>
        <v>1.9221605500000001E-5</v>
      </c>
      <c r="J711" s="356">
        <f>+VLOOKUP($E711,Emissions!$1:$1048576,MATCH(DATE(J$2,1,1),Emissions!$A$1:$LI$1),FALSE)</f>
        <v>1.92586034E-5</v>
      </c>
      <c r="K711" s="356">
        <f>+VLOOKUP($E711,Emissions!$1:$1048576,MATCH(DATE(K$2,1,1),Emissions!$A$1:$LI$1),FALSE)</f>
        <v>1.9498149700000001E-5</v>
      </c>
      <c r="L711" s="356">
        <f>+VLOOKUP($E711,Emissions!$1:$1048576,MATCH(DATE(L$2,1,1),Emissions!$A$1:$LI$1),FALSE)</f>
        <v>1.9855933899999999E-5</v>
      </c>
      <c r="M711" s="356">
        <f>+VLOOKUP($E711,Emissions!$1:$1048576,MATCH(DATE(M$2,1,1),Emissions!$A$1:$LI$1),FALSE)</f>
        <v>2.0060470100000002E-5</v>
      </c>
      <c r="N711" s="356">
        <f>+VLOOKUP($E711,Emissions!$1:$1048576,MATCH(DATE(N$2,1,1),Emissions!$A$1:$LI$1),FALSE)</f>
        <v>2.0094215999999999E-5</v>
      </c>
      <c r="O711" s="356">
        <f>+VLOOKUP($E711,Emissions!$1:$1048576,MATCH(DATE(O$2,1,1),Emissions!$A$1:$LI$1),FALSE)</f>
        <v>1.9954668E-5</v>
      </c>
      <c r="P711" s="356">
        <f>+VLOOKUP($E711,Emissions!$1:$1048576,MATCH(DATE(P$2,1,1),Emissions!$A$1:$LI$1),FALSE)</f>
        <v>1.9657505100000001E-5</v>
      </c>
      <c r="Q711" s="356">
        <f>+VLOOKUP($E711,Emissions!$1:$1048576,MATCH(DATE(Q$2,1,1),Emissions!$A$1:$LI$1),FALSE)</f>
        <v>1.9517563100000001E-5</v>
      </c>
      <c r="R711" s="356">
        <f>+VLOOKUP($E711,Emissions!$1:$1048576,MATCH(DATE(R$2,1,1),Emissions!$A$1:$LI$1),FALSE)</f>
        <v>1.95305762E-5</v>
      </c>
      <c r="S711" s="356">
        <f>+VLOOKUP($E711,Emissions!$1:$1048576,MATCH(DATE(S$2,1,1),Emissions!$A$1:$LI$1),FALSE)</f>
        <v>1.96703956E-5</v>
      </c>
      <c r="T711" s="356">
        <f>+VLOOKUP($E711,Emissions!$1:$1048576,MATCH(DATE(T$2,1,1),Emissions!$A$1:$LI$1),FALSE)</f>
        <v>1.9909707999999999E-5</v>
      </c>
      <c r="U711" s="356">
        <f>+VLOOKUP($E711,Emissions!$1:$1048576,MATCH(DATE(U$2,1,1),Emissions!$A$1:$LI$1),FALSE)</f>
        <v>2.0225032400000001E-5</v>
      </c>
      <c r="V711" s="356">
        <f>+VLOOKUP($E711,Emissions!$1:$1048576,MATCH(DATE(V$2,1,1),Emissions!$A$1:$LI$1),FALSE)</f>
        <v>2.0572607599999999E-5</v>
      </c>
      <c r="W711" s="356">
        <f>+VLOOKUP($E711,Emissions!$1:$1048576,MATCH(DATE(W$2,1,1),Emissions!$A$1:$LI$1),FALSE)</f>
        <v>2.09366486E-5</v>
      </c>
      <c r="X711" s="356">
        <f>+VLOOKUP($E711,Emissions!$1:$1048576,MATCH(DATE(X$2,1,1),Emissions!$A$1:$LI$1),FALSE)</f>
        <v>2.1308224500000001E-5</v>
      </c>
      <c r="Y711" s="356">
        <f>+VLOOKUP($E711,Emissions!$1:$1048576,MATCH(DATE(Y$2,1,1),Emissions!$A$1:$LI$1),FALSE)</f>
        <v>2.1684196499999999E-5</v>
      </c>
      <c r="Z711" s="356">
        <f>+VLOOKUP($E711,Emissions!$1:$1048576,MATCH(DATE(Z$2,1,1),Emissions!$A$1:$LI$1),FALSE)</f>
        <v>2.20636108E-5</v>
      </c>
      <c r="AA711" s="356">
        <f>+VLOOKUP($E711,Emissions!$1:$1048576,MATCH(DATE(AA$2,1,1),Emissions!$A$1:$LI$1),FALSE)</f>
        <v>2.24642821E-5</v>
      </c>
      <c r="AB711" s="356">
        <f>+VLOOKUP($E711,Emissions!$1:$1048576,MATCH(DATE(AB$2,1,1),Emissions!$A$1:$LI$1),FALSE)</f>
        <v>2.2887212700000001E-5</v>
      </c>
      <c r="AC711" s="356">
        <f>+VLOOKUP($E711,Emissions!$1:$1048576,MATCH(DATE(AC$2,1,1),Emissions!$A$1:$LI$1),FALSE)</f>
        <v>2.3331260600000002E-5</v>
      </c>
      <c r="AD711" s="356">
        <f>+VLOOKUP($E711,Emissions!$1:$1048576,MATCH(DATE(AD$2,1,1),Emissions!$A$1:$LI$1),FALSE)</f>
        <v>2.3794524E-5</v>
      </c>
      <c r="AE711" s="356">
        <f>+VLOOKUP($E711,Emissions!$1:$1048576,MATCH(DATE(AE$2,1,1),Emissions!$A$1:$LI$1),FALSE)</f>
        <v>2.4270772699999999E-5</v>
      </c>
      <c r="AF711" s="356">
        <f>+VLOOKUP($E711,Emissions!$1:$1048576,MATCH(DATE(AF$2,1,1),Emissions!$A$1:$LI$1),FALSE)</f>
        <v>2.47638918E-5</v>
      </c>
      <c r="AG711" s="356">
        <f>+VLOOKUP($E711,Emissions!$1:$1048576,MATCH(DATE(AG$2,1,1),Emissions!$A$1:$LI$1),FALSE)</f>
        <v>2.5269601799999998E-5</v>
      </c>
      <c r="AH711" s="356">
        <f>+VLOOKUP($E711,Emissions!$1:$1048576,MATCH(DATE(AH$2,1,1),Emissions!$A$1:$LI$1),FALSE)</f>
        <v>2.5784769799999999E-5</v>
      </c>
      <c r="AI711" s="356">
        <f>+VLOOKUP($E711,Emissions!$1:$1048576,MATCH(DATE(AI$2,1,1),Emissions!$A$1:$LI$1),FALSE)</f>
        <v>2.6307484600000001E-5</v>
      </c>
      <c r="AJ711" s="356">
        <f>+VLOOKUP($E711,Emissions!$1:$1048576,MATCH(DATE(AJ$2,1,1),Emissions!$A$1:$LI$1),FALSE)</f>
        <v>2.6836547400000001E-5</v>
      </c>
      <c r="AK711" s="356">
        <f>+VLOOKUP($E711,Emissions!$1:$1048576,MATCH(DATE(AK$2,1,1),Emissions!$A$1:$LI$1),FALSE)</f>
        <v>2.7378895300000001E-5</v>
      </c>
      <c r="AL711" s="356">
        <f>+VLOOKUP($E711,Emissions!$1:$1048576,MATCH(DATE(AL$2,1,1),Emissions!$A$1:$LI$1),FALSE)</f>
        <v>2.79326161E-5</v>
      </c>
      <c r="AM711" s="356">
        <f>+VLOOKUP($E711,Emissions!$1:$1048576,MATCH(DATE(AM$2,1,1),Emissions!$A$1:$LI$1),FALSE)</f>
        <v>2.8495257E-5</v>
      </c>
      <c r="AN711" s="356">
        <f>+VLOOKUP($E711,Emissions!$1:$1048576,MATCH(DATE(AN$2,1,1),Emissions!$A$1:$LI$1),FALSE)</f>
        <v>2.90645015E-5</v>
      </c>
      <c r="AO711" s="356">
        <f>+VLOOKUP($E711,Emissions!$1:$1048576,MATCH(DATE(AO$2,1,1),Emissions!$A$1:$LI$1),FALSE)</f>
        <v>2.9638390300000002E-5</v>
      </c>
    </row>
    <row r="712" spans="1:41" ht="15" customHeight="1" x14ac:dyDescent="0.35">
      <c r="A712" s="407"/>
      <c r="B712" s="169"/>
      <c r="C712" s="137" t="s">
        <v>736</v>
      </c>
      <c r="D712" s="113" t="s">
        <v>1032</v>
      </c>
      <c r="E712" s="50" t="s">
        <v>2801</v>
      </c>
      <c r="F712" s="356">
        <f>+VLOOKUP($E712,Emissions!$1:$1048576,MATCH(DATE(F$2,1,1),Emissions!$A$1:$LI$1),FALSE)</f>
        <v>0</v>
      </c>
      <c r="G712" s="356">
        <f>+VLOOKUP($E712,Emissions!$1:$1048576,MATCH(DATE(G$2,1,1),Emissions!$A$1:$LI$1),FALSE)</f>
        <v>0</v>
      </c>
      <c r="H712" s="356">
        <f>+VLOOKUP($E712,Emissions!$1:$1048576,MATCH(DATE(H$2,1,1),Emissions!$A$1:$LI$1),FALSE)</f>
        <v>0</v>
      </c>
      <c r="I712" s="356">
        <f>+VLOOKUP($E712,Emissions!$1:$1048576,MATCH(DATE(I$2,1,1),Emissions!$A$1:$LI$1),FALSE)</f>
        <v>0</v>
      </c>
      <c r="J712" s="356">
        <f>+VLOOKUP($E712,Emissions!$1:$1048576,MATCH(DATE(J$2,1,1),Emissions!$A$1:$LI$1),FALSE)</f>
        <v>0</v>
      </c>
      <c r="K712" s="356">
        <f>+VLOOKUP($E712,Emissions!$1:$1048576,MATCH(DATE(K$2,1,1),Emissions!$A$1:$LI$1),FALSE)</f>
        <v>0</v>
      </c>
      <c r="L712" s="356">
        <f>+VLOOKUP($E712,Emissions!$1:$1048576,MATCH(DATE(L$2,1,1),Emissions!$A$1:$LI$1),FALSE)</f>
        <v>0</v>
      </c>
      <c r="M712" s="356">
        <f>+VLOOKUP($E712,Emissions!$1:$1048576,MATCH(DATE(M$2,1,1),Emissions!$A$1:$LI$1),FALSE)</f>
        <v>0</v>
      </c>
      <c r="N712" s="356">
        <f>+VLOOKUP($E712,Emissions!$1:$1048576,MATCH(DATE(N$2,1,1),Emissions!$A$1:$LI$1),FALSE)</f>
        <v>0</v>
      </c>
      <c r="O712" s="356">
        <f>+VLOOKUP($E712,Emissions!$1:$1048576,MATCH(DATE(O$2,1,1),Emissions!$A$1:$LI$1),FALSE)</f>
        <v>0</v>
      </c>
      <c r="P712" s="356">
        <f>+VLOOKUP($E712,Emissions!$1:$1048576,MATCH(DATE(P$2,1,1),Emissions!$A$1:$LI$1),FALSE)</f>
        <v>0</v>
      </c>
      <c r="Q712" s="356">
        <f>+VLOOKUP($E712,Emissions!$1:$1048576,MATCH(DATE(Q$2,1,1),Emissions!$A$1:$LI$1),FALSE)</f>
        <v>0</v>
      </c>
      <c r="R712" s="356">
        <f>+VLOOKUP($E712,Emissions!$1:$1048576,MATCH(DATE(R$2,1,1),Emissions!$A$1:$LI$1),FALSE)</f>
        <v>0</v>
      </c>
      <c r="S712" s="356">
        <f>+VLOOKUP($E712,Emissions!$1:$1048576,MATCH(DATE(S$2,1,1),Emissions!$A$1:$LI$1),FALSE)</f>
        <v>0</v>
      </c>
      <c r="T712" s="356">
        <f>+VLOOKUP($E712,Emissions!$1:$1048576,MATCH(DATE(T$2,1,1),Emissions!$A$1:$LI$1),FALSE)</f>
        <v>0</v>
      </c>
      <c r="U712" s="356">
        <f>+VLOOKUP($E712,Emissions!$1:$1048576,MATCH(DATE(U$2,1,1),Emissions!$A$1:$LI$1),FALSE)</f>
        <v>0</v>
      </c>
      <c r="V712" s="356">
        <f>+VLOOKUP($E712,Emissions!$1:$1048576,MATCH(DATE(V$2,1,1),Emissions!$A$1:$LI$1),FALSE)</f>
        <v>0</v>
      </c>
      <c r="W712" s="356">
        <f>+VLOOKUP($E712,Emissions!$1:$1048576,MATCH(DATE(W$2,1,1),Emissions!$A$1:$LI$1),FALSE)</f>
        <v>0</v>
      </c>
      <c r="X712" s="356">
        <f>+VLOOKUP($E712,Emissions!$1:$1048576,MATCH(DATE(X$2,1,1),Emissions!$A$1:$LI$1),FALSE)</f>
        <v>0</v>
      </c>
      <c r="Y712" s="356">
        <f>+VLOOKUP($E712,Emissions!$1:$1048576,MATCH(DATE(Y$2,1,1),Emissions!$A$1:$LI$1),FALSE)</f>
        <v>0</v>
      </c>
      <c r="Z712" s="356">
        <f>+VLOOKUP($E712,Emissions!$1:$1048576,MATCH(DATE(Z$2,1,1),Emissions!$A$1:$LI$1),FALSE)</f>
        <v>0</v>
      </c>
      <c r="AA712" s="356">
        <f>+VLOOKUP($E712,Emissions!$1:$1048576,MATCH(DATE(AA$2,1,1),Emissions!$A$1:$LI$1),FALSE)</f>
        <v>0</v>
      </c>
      <c r="AB712" s="356">
        <f>+VLOOKUP($E712,Emissions!$1:$1048576,MATCH(DATE(AB$2,1,1),Emissions!$A$1:$LI$1),FALSE)</f>
        <v>0</v>
      </c>
      <c r="AC712" s="356">
        <f>+VLOOKUP($E712,Emissions!$1:$1048576,MATCH(DATE(AC$2,1,1),Emissions!$A$1:$LI$1),FALSE)</f>
        <v>0</v>
      </c>
      <c r="AD712" s="356">
        <f>+VLOOKUP($E712,Emissions!$1:$1048576,MATCH(DATE(AD$2,1,1),Emissions!$A$1:$LI$1),FALSE)</f>
        <v>0</v>
      </c>
      <c r="AE712" s="356">
        <f>+VLOOKUP($E712,Emissions!$1:$1048576,MATCH(DATE(AE$2,1,1),Emissions!$A$1:$LI$1),FALSE)</f>
        <v>0</v>
      </c>
      <c r="AF712" s="356">
        <f>+VLOOKUP($E712,Emissions!$1:$1048576,MATCH(DATE(AF$2,1,1),Emissions!$A$1:$LI$1),FALSE)</f>
        <v>0</v>
      </c>
      <c r="AG712" s="356">
        <f>+VLOOKUP($E712,Emissions!$1:$1048576,MATCH(DATE(AG$2,1,1),Emissions!$A$1:$LI$1),FALSE)</f>
        <v>0</v>
      </c>
      <c r="AH712" s="356">
        <f>+VLOOKUP($E712,Emissions!$1:$1048576,MATCH(DATE(AH$2,1,1),Emissions!$A$1:$LI$1),FALSE)</f>
        <v>0</v>
      </c>
      <c r="AI712" s="356">
        <f>+VLOOKUP($E712,Emissions!$1:$1048576,MATCH(DATE(AI$2,1,1),Emissions!$A$1:$LI$1),FALSE)</f>
        <v>0</v>
      </c>
      <c r="AJ712" s="356">
        <f>+VLOOKUP($E712,Emissions!$1:$1048576,MATCH(DATE(AJ$2,1,1),Emissions!$A$1:$LI$1),FALSE)</f>
        <v>0</v>
      </c>
      <c r="AK712" s="356">
        <f>+VLOOKUP($E712,Emissions!$1:$1048576,MATCH(DATE(AK$2,1,1),Emissions!$A$1:$LI$1),FALSE)</f>
        <v>0</v>
      </c>
      <c r="AL712" s="356">
        <f>+VLOOKUP($E712,Emissions!$1:$1048576,MATCH(DATE(AL$2,1,1),Emissions!$A$1:$LI$1),FALSE)</f>
        <v>0</v>
      </c>
      <c r="AM712" s="356">
        <f>+VLOOKUP($E712,Emissions!$1:$1048576,MATCH(DATE(AM$2,1,1),Emissions!$A$1:$LI$1),FALSE)</f>
        <v>0</v>
      </c>
      <c r="AN712" s="356">
        <f>+VLOOKUP($E712,Emissions!$1:$1048576,MATCH(DATE(AN$2,1,1),Emissions!$A$1:$LI$1),FALSE)</f>
        <v>0</v>
      </c>
      <c r="AO712" s="356">
        <f>+VLOOKUP($E712,Emissions!$1:$1048576,MATCH(DATE(AO$2,1,1),Emissions!$A$1:$LI$1),FALSE)</f>
        <v>0</v>
      </c>
    </row>
    <row r="713" spans="1:41" s="91" customFormat="1" ht="15" customHeight="1" x14ac:dyDescent="0.35">
      <c r="A713" s="407"/>
      <c r="B713" s="169"/>
      <c r="C713" s="136" t="s">
        <v>1089</v>
      </c>
      <c r="D713" s="146" t="s">
        <v>1032</v>
      </c>
      <c r="E713" s="135" t="s">
        <v>2802</v>
      </c>
      <c r="F713" s="322">
        <f>+VLOOKUP($E713,Emissions!$1:$1048576,MATCH(DATE(F$2,1,1),Emissions!$A$1:$LI$1),FALSE)</f>
        <v>0</v>
      </c>
      <c r="G713" s="322">
        <f>+VLOOKUP($E713,Emissions!$1:$1048576,MATCH(DATE(G$2,1,1),Emissions!$A$1:$LI$1),FALSE)</f>
        <v>0</v>
      </c>
      <c r="H713" s="322">
        <f>+VLOOKUP($E713,Emissions!$1:$1048576,MATCH(DATE(H$2,1,1),Emissions!$A$1:$LI$1),FALSE)</f>
        <v>0</v>
      </c>
      <c r="I713" s="322">
        <f>+VLOOKUP($E713,Emissions!$1:$1048576,MATCH(DATE(I$2,1,1),Emissions!$A$1:$LI$1),FALSE)</f>
        <v>0</v>
      </c>
      <c r="J713" s="322">
        <f>+VLOOKUP($E713,Emissions!$1:$1048576,MATCH(DATE(J$2,1,1),Emissions!$A$1:$LI$1),FALSE)</f>
        <v>0</v>
      </c>
      <c r="K713" s="322">
        <f>+VLOOKUP($E713,Emissions!$1:$1048576,MATCH(DATE(K$2,1,1),Emissions!$A$1:$LI$1),FALSE)</f>
        <v>0</v>
      </c>
      <c r="L713" s="322">
        <f>+VLOOKUP($E713,Emissions!$1:$1048576,MATCH(DATE(L$2,1,1),Emissions!$A$1:$LI$1),FALSE)</f>
        <v>0</v>
      </c>
      <c r="M713" s="322">
        <f>+VLOOKUP($E713,Emissions!$1:$1048576,MATCH(DATE(M$2,1,1),Emissions!$A$1:$LI$1),FALSE)</f>
        <v>0</v>
      </c>
      <c r="N713" s="322">
        <f>+VLOOKUP($E713,Emissions!$1:$1048576,MATCH(DATE(N$2,1,1),Emissions!$A$1:$LI$1),FALSE)</f>
        <v>0</v>
      </c>
      <c r="O713" s="322">
        <f>+VLOOKUP($E713,Emissions!$1:$1048576,MATCH(DATE(O$2,1,1),Emissions!$A$1:$LI$1),FALSE)</f>
        <v>0</v>
      </c>
      <c r="P713" s="322">
        <f>+VLOOKUP($E713,Emissions!$1:$1048576,MATCH(DATE(P$2,1,1),Emissions!$A$1:$LI$1),FALSE)</f>
        <v>0</v>
      </c>
      <c r="Q713" s="322">
        <f>+VLOOKUP($E713,Emissions!$1:$1048576,MATCH(DATE(Q$2,1,1),Emissions!$A$1:$LI$1),FALSE)</f>
        <v>0</v>
      </c>
      <c r="R713" s="322">
        <f>+VLOOKUP($E713,Emissions!$1:$1048576,MATCH(DATE(R$2,1,1),Emissions!$A$1:$LI$1),FALSE)</f>
        <v>0</v>
      </c>
      <c r="S713" s="322">
        <f>+VLOOKUP($E713,Emissions!$1:$1048576,MATCH(DATE(S$2,1,1),Emissions!$A$1:$LI$1),FALSE)</f>
        <v>0</v>
      </c>
      <c r="T713" s="322">
        <f>+VLOOKUP($E713,Emissions!$1:$1048576,MATCH(DATE(T$2,1,1),Emissions!$A$1:$LI$1),FALSE)</f>
        <v>0</v>
      </c>
      <c r="U713" s="322">
        <f>+VLOOKUP($E713,Emissions!$1:$1048576,MATCH(DATE(U$2,1,1),Emissions!$A$1:$LI$1),FALSE)</f>
        <v>0</v>
      </c>
      <c r="V713" s="322">
        <f>+VLOOKUP($E713,Emissions!$1:$1048576,MATCH(DATE(V$2,1,1),Emissions!$A$1:$LI$1),FALSE)</f>
        <v>0</v>
      </c>
      <c r="W713" s="322">
        <f>+VLOOKUP($E713,Emissions!$1:$1048576,MATCH(DATE(W$2,1,1),Emissions!$A$1:$LI$1),FALSE)</f>
        <v>0</v>
      </c>
      <c r="X713" s="322">
        <f>+VLOOKUP($E713,Emissions!$1:$1048576,MATCH(DATE(X$2,1,1),Emissions!$A$1:$LI$1),FALSE)</f>
        <v>0</v>
      </c>
      <c r="Y713" s="322">
        <f>+VLOOKUP($E713,Emissions!$1:$1048576,MATCH(DATE(Y$2,1,1),Emissions!$A$1:$LI$1),FALSE)</f>
        <v>0</v>
      </c>
      <c r="Z713" s="322">
        <f>+VLOOKUP($E713,Emissions!$1:$1048576,MATCH(DATE(Z$2,1,1),Emissions!$A$1:$LI$1),FALSE)</f>
        <v>0</v>
      </c>
      <c r="AA713" s="322">
        <f>+VLOOKUP($E713,Emissions!$1:$1048576,MATCH(DATE(AA$2,1,1),Emissions!$A$1:$LI$1),FALSE)</f>
        <v>0</v>
      </c>
      <c r="AB713" s="322">
        <f>+VLOOKUP($E713,Emissions!$1:$1048576,MATCH(DATE(AB$2,1,1),Emissions!$A$1:$LI$1),FALSE)</f>
        <v>0</v>
      </c>
      <c r="AC713" s="322">
        <f>+VLOOKUP($E713,Emissions!$1:$1048576,MATCH(DATE(AC$2,1,1),Emissions!$A$1:$LI$1),FALSE)</f>
        <v>0</v>
      </c>
      <c r="AD713" s="322">
        <f>+VLOOKUP($E713,Emissions!$1:$1048576,MATCH(DATE(AD$2,1,1),Emissions!$A$1:$LI$1),FALSE)</f>
        <v>0</v>
      </c>
      <c r="AE713" s="322">
        <f>+VLOOKUP($E713,Emissions!$1:$1048576,MATCH(DATE(AE$2,1,1),Emissions!$A$1:$LI$1),FALSE)</f>
        <v>0</v>
      </c>
      <c r="AF713" s="322">
        <f>+VLOOKUP($E713,Emissions!$1:$1048576,MATCH(DATE(AF$2,1,1),Emissions!$A$1:$LI$1),FALSE)</f>
        <v>0</v>
      </c>
      <c r="AG713" s="322">
        <f>+VLOOKUP($E713,Emissions!$1:$1048576,MATCH(DATE(AG$2,1,1),Emissions!$A$1:$LI$1),FALSE)</f>
        <v>0</v>
      </c>
      <c r="AH713" s="322">
        <f>+VLOOKUP($E713,Emissions!$1:$1048576,MATCH(DATE(AH$2,1,1),Emissions!$A$1:$LI$1),FALSE)</f>
        <v>0</v>
      </c>
      <c r="AI713" s="322">
        <f>+VLOOKUP($E713,Emissions!$1:$1048576,MATCH(DATE(AI$2,1,1),Emissions!$A$1:$LI$1),FALSE)</f>
        <v>0</v>
      </c>
      <c r="AJ713" s="322">
        <f>+VLOOKUP($E713,Emissions!$1:$1048576,MATCH(DATE(AJ$2,1,1),Emissions!$A$1:$LI$1),FALSE)</f>
        <v>0</v>
      </c>
      <c r="AK713" s="322">
        <f>+VLOOKUP($E713,Emissions!$1:$1048576,MATCH(DATE(AK$2,1,1),Emissions!$A$1:$LI$1),FALSE)</f>
        <v>0</v>
      </c>
      <c r="AL713" s="322">
        <f>+VLOOKUP($E713,Emissions!$1:$1048576,MATCH(DATE(AL$2,1,1),Emissions!$A$1:$LI$1),FALSE)</f>
        <v>0</v>
      </c>
      <c r="AM713" s="322">
        <f>+VLOOKUP($E713,Emissions!$1:$1048576,MATCH(DATE(AM$2,1,1),Emissions!$A$1:$LI$1),FALSE)</f>
        <v>0</v>
      </c>
      <c r="AN713" s="322">
        <f>+VLOOKUP($E713,Emissions!$1:$1048576,MATCH(DATE(AN$2,1,1),Emissions!$A$1:$LI$1),FALSE)</f>
        <v>0</v>
      </c>
      <c r="AO713" s="322">
        <f>+VLOOKUP($E713,Emissions!$1:$1048576,MATCH(DATE(AO$2,1,1),Emissions!$A$1:$LI$1),FALSE)</f>
        <v>0</v>
      </c>
    </row>
    <row r="714" spans="1:41" ht="15" customHeight="1" x14ac:dyDescent="0.35">
      <c r="A714" s="407"/>
      <c r="B714" s="169"/>
      <c r="C714" s="137" t="s">
        <v>602</v>
      </c>
      <c r="D714" s="113" t="s">
        <v>1032</v>
      </c>
      <c r="E714" s="50" t="s">
        <v>2803</v>
      </c>
      <c r="F714" s="356">
        <f>+VLOOKUP($E714,Emissions!$1:$1048576,MATCH(DATE(F$2,1,1),Emissions!$A$1:$LI$1),FALSE)</f>
        <v>0</v>
      </c>
      <c r="G714" s="356">
        <f>+VLOOKUP($E714,Emissions!$1:$1048576,MATCH(DATE(G$2,1,1),Emissions!$A$1:$LI$1),FALSE)</f>
        <v>0</v>
      </c>
      <c r="H714" s="356">
        <f>+VLOOKUP($E714,Emissions!$1:$1048576,MATCH(DATE(H$2,1,1),Emissions!$A$1:$LI$1),FALSE)</f>
        <v>0</v>
      </c>
      <c r="I714" s="356">
        <f>+VLOOKUP($E714,Emissions!$1:$1048576,MATCH(DATE(I$2,1,1),Emissions!$A$1:$LI$1),FALSE)</f>
        <v>0</v>
      </c>
      <c r="J714" s="356">
        <f>+VLOOKUP($E714,Emissions!$1:$1048576,MATCH(DATE(J$2,1,1),Emissions!$A$1:$LI$1),FALSE)</f>
        <v>0</v>
      </c>
      <c r="K714" s="356">
        <f>+VLOOKUP($E714,Emissions!$1:$1048576,MATCH(DATE(K$2,1,1),Emissions!$A$1:$LI$1),FALSE)</f>
        <v>0</v>
      </c>
      <c r="L714" s="356">
        <f>+VLOOKUP($E714,Emissions!$1:$1048576,MATCH(DATE(L$2,1,1),Emissions!$A$1:$LI$1),FALSE)</f>
        <v>0</v>
      </c>
      <c r="M714" s="356">
        <f>+VLOOKUP($E714,Emissions!$1:$1048576,MATCH(DATE(M$2,1,1),Emissions!$A$1:$LI$1),FALSE)</f>
        <v>0</v>
      </c>
      <c r="N714" s="356">
        <f>+VLOOKUP($E714,Emissions!$1:$1048576,MATCH(DATE(N$2,1,1),Emissions!$A$1:$LI$1),FALSE)</f>
        <v>0</v>
      </c>
      <c r="O714" s="356">
        <f>+VLOOKUP($E714,Emissions!$1:$1048576,MATCH(DATE(O$2,1,1),Emissions!$A$1:$LI$1),FALSE)</f>
        <v>0</v>
      </c>
      <c r="P714" s="356">
        <f>+VLOOKUP($E714,Emissions!$1:$1048576,MATCH(DATE(P$2,1,1),Emissions!$A$1:$LI$1),FALSE)</f>
        <v>0</v>
      </c>
      <c r="Q714" s="356">
        <f>+VLOOKUP($E714,Emissions!$1:$1048576,MATCH(DATE(Q$2,1,1),Emissions!$A$1:$LI$1),FALSE)</f>
        <v>0</v>
      </c>
      <c r="R714" s="356">
        <f>+VLOOKUP($E714,Emissions!$1:$1048576,MATCH(DATE(R$2,1,1),Emissions!$A$1:$LI$1),FALSE)</f>
        <v>0</v>
      </c>
      <c r="S714" s="356">
        <f>+VLOOKUP($E714,Emissions!$1:$1048576,MATCH(DATE(S$2,1,1),Emissions!$A$1:$LI$1),FALSE)</f>
        <v>0</v>
      </c>
      <c r="T714" s="356">
        <f>+VLOOKUP($E714,Emissions!$1:$1048576,MATCH(DATE(T$2,1,1),Emissions!$A$1:$LI$1),FALSE)</f>
        <v>0</v>
      </c>
      <c r="U714" s="356">
        <f>+VLOOKUP($E714,Emissions!$1:$1048576,MATCH(DATE(U$2,1,1),Emissions!$A$1:$LI$1),FALSE)</f>
        <v>0</v>
      </c>
      <c r="V714" s="356">
        <f>+VLOOKUP($E714,Emissions!$1:$1048576,MATCH(DATE(V$2,1,1),Emissions!$A$1:$LI$1),FALSE)</f>
        <v>0</v>
      </c>
      <c r="W714" s="356">
        <f>+VLOOKUP($E714,Emissions!$1:$1048576,MATCH(DATE(W$2,1,1),Emissions!$A$1:$LI$1),FALSE)</f>
        <v>0</v>
      </c>
      <c r="X714" s="356">
        <f>+VLOOKUP($E714,Emissions!$1:$1048576,MATCH(DATE(X$2,1,1),Emissions!$A$1:$LI$1),FALSE)</f>
        <v>0</v>
      </c>
      <c r="Y714" s="356">
        <f>+VLOOKUP($E714,Emissions!$1:$1048576,MATCH(DATE(Y$2,1,1),Emissions!$A$1:$LI$1),FALSE)</f>
        <v>0</v>
      </c>
      <c r="Z714" s="356">
        <f>+VLOOKUP($E714,Emissions!$1:$1048576,MATCH(DATE(Z$2,1,1),Emissions!$A$1:$LI$1),FALSE)</f>
        <v>0</v>
      </c>
      <c r="AA714" s="356">
        <f>+VLOOKUP($E714,Emissions!$1:$1048576,MATCH(DATE(AA$2,1,1),Emissions!$A$1:$LI$1),FALSE)</f>
        <v>0</v>
      </c>
      <c r="AB714" s="356">
        <f>+VLOOKUP($E714,Emissions!$1:$1048576,MATCH(DATE(AB$2,1,1),Emissions!$A$1:$LI$1),FALSE)</f>
        <v>0</v>
      </c>
      <c r="AC714" s="356">
        <f>+VLOOKUP($E714,Emissions!$1:$1048576,MATCH(DATE(AC$2,1,1),Emissions!$A$1:$LI$1),FALSE)</f>
        <v>0</v>
      </c>
      <c r="AD714" s="356">
        <f>+VLOOKUP($E714,Emissions!$1:$1048576,MATCH(DATE(AD$2,1,1),Emissions!$A$1:$LI$1),FALSE)</f>
        <v>0</v>
      </c>
      <c r="AE714" s="356">
        <f>+VLOOKUP($E714,Emissions!$1:$1048576,MATCH(DATE(AE$2,1,1),Emissions!$A$1:$LI$1),FALSE)</f>
        <v>0</v>
      </c>
      <c r="AF714" s="356">
        <f>+VLOOKUP($E714,Emissions!$1:$1048576,MATCH(DATE(AF$2,1,1),Emissions!$A$1:$LI$1),FALSE)</f>
        <v>0</v>
      </c>
      <c r="AG714" s="356">
        <f>+VLOOKUP($E714,Emissions!$1:$1048576,MATCH(DATE(AG$2,1,1),Emissions!$A$1:$LI$1),FALSE)</f>
        <v>0</v>
      </c>
      <c r="AH714" s="356">
        <f>+VLOOKUP($E714,Emissions!$1:$1048576,MATCH(DATE(AH$2,1,1),Emissions!$A$1:$LI$1),FALSE)</f>
        <v>0</v>
      </c>
      <c r="AI714" s="356">
        <f>+VLOOKUP($E714,Emissions!$1:$1048576,MATCH(DATE(AI$2,1,1),Emissions!$A$1:$LI$1),FALSE)</f>
        <v>0</v>
      </c>
      <c r="AJ714" s="356">
        <f>+VLOOKUP($E714,Emissions!$1:$1048576,MATCH(DATE(AJ$2,1,1),Emissions!$A$1:$LI$1),FALSE)</f>
        <v>0</v>
      </c>
      <c r="AK714" s="356">
        <f>+VLOOKUP($E714,Emissions!$1:$1048576,MATCH(DATE(AK$2,1,1),Emissions!$A$1:$LI$1),FALSE)</f>
        <v>0</v>
      </c>
      <c r="AL714" s="356">
        <f>+VLOOKUP($E714,Emissions!$1:$1048576,MATCH(DATE(AL$2,1,1),Emissions!$A$1:$LI$1),FALSE)</f>
        <v>0</v>
      </c>
      <c r="AM714" s="356">
        <f>+VLOOKUP($E714,Emissions!$1:$1048576,MATCH(DATE(AM$2,1,1),Emissions!$A$1:$LI$1),FALSE)</f>
        <v>0</v>
      </c>
      <c r="AN714" s="356">
        <f>+VLOOKUP($E714,Emissions!$1:$1048576,MATCH(DATE(AN$2,1,1),Emissions!$A$1:$LI$1),FALSE)</f>
        <v>0</v>
      </c>
      <c r="AO714" s="356">
        <f>+VLOOKUP($E714,Emissions!$1:$1048576,MATCH(DATE(AO$2,1,1),Emissions!$A$1:$LI$1),FALSE)</f>
        <v>0</v>
      </c>
    </row>
    <row r="715" spans="1:41" ht="15" customHeight="1" x14ac:dyDescent="0.35">
      <c r="A715" s="407"/>
      <c r="B715" s="169"/>
      <c r="C715" s="137" t="s">
        <v>603</v>
      </c>
      <c r="D715" s="113" t="s">
        <v>1032</v>
      </c>
      <c r="E715" s="50" t="s">
        <v>2804</v>
      </c>
      <c r="F715" s="356">
        <f>+VLOOKUP($E715,Emissions!$1:$1048576,MATCH(DATE(F$2,1,1),Emissions!$A$1:$LI$1),FALSE)</f>
        <v>0</v>
      </c>
      <c r="G715" s="356">
        <f>+VLOOKUP($E715,Emissions!$1:$1048576,MATCH(DATE(G$2,1,1),Emissions!$A$1:$LI$1),FALSE)</f>
        <v>0</v>
      </c>
      <c r="H715" s="356">
        <f>+VLOOKUP($E715,Emissions!$1:$1048576,MATCH(DATE(H$2,1,1),Emissions!$A$1:$LI$1),FALSE)</f>
        <v>0</v>
      </c>
      <c r="I715" s="356">
        <f>+VLOOKUP($E715,Emissions!$1:$1048576,MATCH(DATE(I$2,1,1),Emissions!$A$1:$LI$1),FALSE)</f>
        <v>0</v>
      </c>
      <c r="J715" s="356">
        <f>+VLOOKUP($E715,Emissions!$1:$1048576,MATCH(DATE(J$2,1,1),Emissions!$A$1:$LI$1),FALSE)</f>
        <v>0</v>
      </c>
      <c r="K715" s="356">
        <f>+VLOOKUP($E715,Emissions!$1:$1048576,MATCH(DATE(K$2,1,1),Emissions!$A$1:$LI$1),FALSE)</f>
        <v>0</v>
      </c>
      <c r="L715" s="356">
        <f>+VLOOKUP($E715,Emissions!$1:$1048576,MATCH(DATE(L$2,1,1),Emissions!$A$1:$LI$1),FALSE)</f>
        <v>0</v>
      </c>
      <c r="M715" s="356">
        <f>+VLOOKUP($E715,Emissions!$1:$1048576,MATCH(DATE(M$2,1,1),Emissions!$A$1:$LI$1),FALSE)</f>
        <v>0</v>
      </c>
      <c r="N715" s="356">
        <f>+VLOOKUP($E715,Emissions!$1:$1048576,MATCH(DATE(N$2,1,1),Emissions!$A$1:$LI$1),FALSE)</f>
        <v>0</v>
      </c>
      <c r="O715" s="356">
        <f>+VLOOKUP($E715,Emissions!$1:$1048576,MATCH(DATE(O$2,1,1),Emissions!$A$1:$LI$1),FALSE)</f>
        <v>0</v>
      </c>
      <c r="P715" s="356">
        <f>+VLOOKUP($E715,Emissions!$1:$1048576,MATCH(DATE(P$2,1,1),Emissions!$A$1:$LI$1),FALSE)</f>
        <v>0</v>
      </c>
      <c r="Q715" s="356">
        <f>+VLOOKUP($E715,Emissions!$1:$1048576,MATCH(DATE(Q$2,1,1),Emissions!$A$1:$LI$1),FALSE)</f>
        <v>0</v>
      </c>
      <c r="R715" s="356">
        <f>+VLOOKUP($E715,Emissions!$1:$1048576,MATCH(DATE(R$2,1,1),Emissions!$A$1:$LI$1),FALSE)</f>
        <v>0</v>
      </c>
      <c r="S715" s="356">
        <f>+VLOOKUP($E715,Emissions!$1:$1048576,MATCH(DATE(S$2,1,1),Emissions!$A$1:$LI$1),FALSE)</f>
        <v>0</v>
      </c>
      <c r="T715" s="356">
        <f>+VLOOKUP($E715,Emissions!$1:$1048576,MATCH(DATE(T$2,1,1),Emissions!$A$1:$LI$1),FALSE)</f>
        <v>0</v>
      </c>
      <c r="U715" s="356">
        <f>+VLOOKUP($E715,Emissions!$1:$1048576,MATCH(DATE(U$2,1,1),Emissions!$A$1:$LI$1),FALSE)</f>
        <v>0</v>
      </c>
      <c r="V715" s="356">
        <f>+VLOOKUP($E715,Emissions!$1:$1048576,MATCH(DATE(V$2,1,1),Emissions!$A$1:$LI$1),FALSE)</f>
        <v>0</v>
      </c>
      <c r="W715" s="356">
        <f>+VLOOKUP($E715,Emissions!$1:$1048576,MATCH(DATE(W$2,1,1),Emissions!$A$1:$LI$1),FALSE)</f>
        <v>0</v>
      </c>
      <c r="X715" s="356">
        <f>+VLOOKUP($E715,Emissions!$1:$1048576,MATCH(DATE(X$2,1,1),Emissions!$A$1:$LI$1),FALSE)</f>
        <v>0</v>
      </c>
      <c r="Y715" s="356">
        <f>+VLOOKUP($E715,Emissions!$1:$1048576,MATCH(DATE(Y$2,1,1),Emissions!$A$1:$LI$1),FALSE)</f>
        <v>0</v>
      </c>
      <c r="Z715" s="356">
        <f>+VLOOKUP($E715,Emissions!$1:$1048576,MATCH(DATE(Z$2,1,1),Emissions!$A$1:$LI$1),FALSE)</f>
        <v>0</v>
      </c>
      <c r="AA715" s="356">
        <f>+VLOOKUP($E715,Emissions!$1:$1048576,MATCH(DATE(AA$2,1,1),Emissions!$A$1:$LI$1),FALSE)</f>
        <v>0</v>
      </c>
      <c r="AB715" s="356">
        <f>+VLOOKUP($E715,Emissions!$1:$1048576,MATCH(DATE(AB$2,1,1),Emissions!$A$1:$LI$1),FALSE)</f>
        <v>0</v>
      </c>
      <c r="AC715" s="356">
        <f>+VLOOKUP($E715,Emissions!$1:$1048576,MATCH(DATE(AC$2,1,1),Emissions!$A$1:$LI$1),FALSE)</f>
        <v>0</v>
      </c>
      <c r="AD715" s="356">
        <f>+VLOOKUP($E715,Emissions!$1:$1048576,MATCH(DATE(AD$2,1,1),Emissions!$A$1:$LI$1),FALSE)</f>
        <v>0</v>
      </c>
      <c r="AE715" s="356">
        <f>+VLOOKUP($E715,Emissions!$1:$1048576,MATCH(DATE(AE$2,1,1),Emissions!$A$1:$LI$1),FALSE)</f>
        <v>0</v>
      </c>
      <c r="AF715" s="356">
        <f>+VLOOKUP($E715,Emissions!$1:$1048576,MATCH(DATE(AF$2,1,1),Emissions!$A$1:$LI$1),FALSE)</f>
        <v>0</v>
      </c>
      <c r="AG715" s="356">
        <f>+VLOOKUP($E715,Emissions!$1:$1048576,MATCH(DATE(AG$2,1,1),Emissions!$A$1:$LI$1),FALSE)</f>
        <v>0</v>
      </c>
      <c r="AH715" s="356">
        <f>+VLOOKUP($E715,Emissions!$1:$1048576,MATCH(DATE(AH$2,1,1),Emissions!$A$1:$LI$1),FALSE)</f>
        <v>0</v>
      </c>
      <c r="AI715" s="356">
        <f>+VLOOKUP($E715,Emissions!$1:$1048576,MATCH(DATE(AI$2,1,1),Emissions!$A$1:$LI$1),FALSE)</f>
        <v>0</v>
      </c>
      <c r="AJ715" s="356">
        <f>+VLOOKUP($E715,Emissions!$1:$1048576,MATCH(DATE(AJ$2,1,1),Emissions!$A$1:$LI$1),FALSE)</f>
        <v>0</v>
      </c>
      <c r="AK715" s="356">
        <f>+VLOOKUP($E715,Emissions!$1:$1048576,MATCH(DATE(AK$2,1,1),Emissions!$A$1:$LI$1),FALSE)</f>
        <v>0</v>
      </c>
      <c r="AL715" s="356">
        <f>+VLOOKUP($E715,Emissions!$1:$1048576,MATCH(DATE(AL$2,1,1),Emissions!$A$1:$LI$1),FALSE)</f>
        <v>0</v>
      </c>
      <c r="AM715" s="356">
        <f>+VLOOKUP($E715,Emissions!$1:$1048576,MATCH(DATE(AM$2,1,1),Emissions!$A$1:$LI$1),FALSE)</f>
        <v>0</v>
      </c>
      <c r="AN715" s="356">
        <f>+VLOOKUP($E715,Emissions!$1:$1048576,MATCH(DATE(AN$2,1,1),Emissions!$A$1:$LI$1),FALSE)</f>
        <v>0</v>
      </c>
      <c r="AO715" s="356">
        <f>+VLOOKUP($E715,Emissions!$1:$1048576,MATCH(DATE(AO$2,1,1),Emissions!$A$1:$LI$1),FALSE)</f>
        <v>0</v>
      </c>
    </row>
    <row r="716" spans="1:41" ht="15" customHeight="1" x14ac:dyDescent="0.35">
      <c r="A716" s="407"/>
      <c r="B716" s="169"/>
      <c r="C716" s="137" t="s">
        <v>604</v>
      </c>
      <c r="D716" s="113" t="s">
        <v>1032</v>
      </c>
      <c r="E716" s="50" t="s">
        <v>2805</v>
      </c>
      <c r="F716" s="356">
        <f>+VLOOKUP($E716,Emissions!$1:$1048576,MATCH(DATE(F$2,1,1),Emissions!$A$1:$LI$1),FALSE)</f>
        <v>0</v>
      </c>
      <c r="G716" s="356">
        <f>+VLOOKUP($E716,Emissions!$1:$1048576,MATCH(DATE(G$2,1,1),Emissions!$A$1:$LI$1),FALSE)</f>
        <v>0</v>
      </c>
      <c r="H716" s="356">
        <f>+VLOOKUP($E716,Emissions!$1:$1048576,MATCH(DATE(H$2,1,1),Emissions!$A$1:$LI$1),FALSE)</f>
        <v>0</v>
      </c>
      <c r="I716" s="356">
        <f>+VLOOKUP($E716,Emissions!$1:$1048576,MATCH(DATE(I$2,1,1),Emissions!$A$1:$LI$1),FALSE)</f>
        <v>0</v>
      </c>
      <c r="J716" s="356">
        <f>+VLOOKUP($E716,Emissions!$1:$1048576,MATCH(DATE(J$2,1,1),Emissions!$A$1:$LI$1),FALSE)</f>
        <v>0</v>
      </c>
      <c r="K716" s="356">
        <f>+VLOOKUP($E716,Emissions!$1:$1048576,MATCH(DATE(K$2,1,1),Emissions!$A$1:$LI$1),FALSE)</f>
        <v>0</v>
      </c>
      <c r="L716" s="356">
        <f>+VLOOKUP($E716,Emissions!$1:$1048576,MATCH(DATE(L$2,1,1),Emissions!$A$1:$LI$1),FALSE)</f>
        <v>0</v>
      </c>
      <c r="M716" s="356">
        <f>+VLOOKUP($E716,Emissions!$1:$1048576,MATCH(DATE(M$2,1,1),Emissions!$A$1:$LI$1),FALSE)</f>
        <v>0</v>
      </c>
      <c r="N716" s="356">
        <f>+VLOOKUP($E716,Emissions!$1:$1048576,MATCH(DATE(N$2,1,1),Emissions!$A$1:$LI$1),FALSE)</f>
        <v>0</v>
      </c>
      <c r="O716" s="356">
        <f>+VLOOKUP($E716,Emissions!$1:$1048576,MATCH(DATE(O$2,1,1),Emissions!$A$1:$LI$1),FALSE)</f>
        <v>0</v>
      </c>
      <c r="P716" s="356">
        <f>+VLOOKUP($E716,Emissions!$1:$1048576,MATCH(DATE(P$2,1,1),Emissions!$A$1:$LI$1),FALSE)</f>
        <v>0</v>
      </c>
      <c r="Q716" s="356">
        <f>+VLOOKUP($E716,Emissions!$1:$1048576,MATCH(DATE(Q$2,1,1),Emissions!$A$1:$LI$1),FALSE)</f>
        <v>0</v>
      </c>
      <c r="R716" s="356">
        <f>+VLOOKUP($E716,Emissions!$1:$1048576,MATCH(DATE(R$2,1,1),Emissions!$A$1:$LI$1),FALSE)</f>
        <v>0</v>
      </c>
      <c r="S716" s="356">
        <f>+VLOOKUP($E716,Emissions!$1:$1048576,MATCH(DATE(S$2,1,1),Emissions!$A$1:$LI$1),FALSE)</f>
        <v>0</v>
      </c>
      <c r="T716" s="356">
        <f>+VLOOKUP($E716,Emissions!$1:$1048576,MATCH(DATE(T$2,1,1),Emissions!$A$1:$LI$1),FALSE)</f>
        <v>0</v>
      </c>
      <c r="U716" s="356">
        <f>+VLOOKUP($E716,Emissions!$1:$1048576,MATCH(DATE(U$2,1,1),Emissions!$A$1:$LI$1),FALSE)</f>
        <v>0</v>
      </c>
      <c r="V716" s="356">
        <f>+VLOOKUP($E716,Emissions!$1:$1048576,MATCH(DATE(V$2,1,1),Emissions!$A$1:$LI$1),FALSE)</f>
        <v>0</v>
      </c>
      <c r="W716" s="356">
        <f>+VLOOKUP($E716,Emissions!$1:$1048576,MATCH(DATE(W$2,1,1),Emissions!$A$1:$LI$1),FALSE)</f>
        <v>0</v>
      </c>
      <c r="X716" s="356">
        <f>+VLOOKUP($E716,Emissions!$1:$1048576,MATCH(DATE(X$2,1,1),Emissions!$A$1:$LI$1),FALSE)</f>
        <v>0</v>
      </c>
      <c r="Y716" s="356">
        <f>+VLOOKUP($E716,Emissions!$1:$1048576,MATCH(DATE(Y$2,1,1),Emissions!$A$1:$LI$1),FALSE)</f>
        <v>0</v>
      </c>
      <c r="Z716" s="356">
        <f>+VLOOKUP($E716,Emissions!$1:$1048576,MATCH(DATE(Z$2,1,1),Emissions!$A$1:$LI$1),FALSE)</f>
        <v>0</v>
      </c>
      <c r="AA716" s="356">
        <f>+VLOOKUP($E716,Emissions!$1:$1048576,MATCH(DATE(AA$2,1,1),Emissions!$A$1:$LI$1),FALSE)</f>
        <v>0</v>
      </c>
      <c r="AB716" s="356">
        <f>+VLOOKUP($E716,Emissions!$1:$1048576,MATCH(DATE(AB$2,1,1),Emissions!$A$1:$LI$1),FALSE)</f>
        <v>0</v>
      </c>
      <c r="AC716" s="356">
        <f>+VLOOKUP($E716,Emissions!$1:$1048576,MATCH(DATE(AC$2,1,1),Emissions!$A$1:$LI$1),FALSE)</f>
        <v>0</v>
      </c>
      <c r="AD716" s="356">
        <f>+VLOOKUP($E716,Emissions!$1:$1048576,MATCH(DATE(AD$2,1,1),Emissions!$A$1:$LI$1),FALSE)</f>
        <v>0</v>
      </c>
      <c r="AE716" s="356">
        <f>+VLOOKUP($E716,Emissions!$1:$1048576,MATCH(DATE(AE$2,1,1),Emissions!$A$1:$LI$1),FALSE)</f>
        <v>0</v>
      </c>
      <c r="AF716" s="356">
        <f>+VLOOKUP($E716,Emissions!$1:$1048576,MATCH(DATE(AF$2,1,1),Emissions!$A$1:$LI$1),FALSE)</f>
        <v>0</v>
      </c>
      <c r="AG716" s="356">
        <f>+VLOOKUP($E716,Emissions!$1:$1048576,MATCH(DATE(AG$2,1,1),Emissions!$A$1:$LI$1),FALSE)</f>
        <v>0</v>
      </c>
      <c r="AH716" s="356">
        <f>+VLOOKUP($E716,Emissions!$1:$1048576,MATCH(DATE(AH$2,1,1),Emissions!$A$1:$LI$1),FALSE)</f>
        <v>0</v>
      </c>
      <c r="AI716" s="356">
        <f>+VLOOKUP($E716,Emissions!$1:$1048576,MATCH(DATE(AI$2,1,1),Emissions!$A$1:$LI$1),FALSE)</f>
        <v>0</v>
      </c>
      <c r="AJ716" s="356">
        <f>+VLOOKUP($E716,Emissions!$1:$1048576,MATCH(DATE(AJ$2,1,1),Emissions!$A$1:$LI$1),FALSE)</f>
        <v>0</v>
      </c>
      <c r="AK716" s="356">
        <f>+VLOOKUP($E716,Emissions!$1:$1048576,MATCH(DATE(AK$2,1,1),Emissions!$A$1:$LI$1),FALSE)</f>
        <v>0</v>
      </c>
      <c r="AL716" s="356">
        <f>+VLOOKUP($E716,Emissions!$1:$1048576,MATCH(DATE(AL$2,1,1),Emissions!$A$1:$LI$1),FALSE)</f>
        <v>0</v>
      </c>
      <c r="AM716" s="356">
        <f>+VLOOKUP($E716,Emissions!$1:$1048576,MATCH(DATE(AM$2,1,1),Emissions!$A$1:$LI$1),FALSE)</f>
        <v>0</v>
      </c>
      <c r="AN716" s="356">
        <f>+VLOOKUP($E716,Emissions!$1:$1048576,MATCH(DATE(AN$2,1,1),Emissions!$A$1:$LI$1),FALSE)</f>
        <v>0</v>
      </c>
      <c r="AO716" s="356">
        <f>+VLOOKUP($E716,Emissions!$1:$1048576,MATCH(DATE(AO$2,1,1),Emissions!$A$1:$LI$1),FALSE)</f>
        <v>0</v>
      </c>
    </row>
    <row r="717" spans="1:41" ht="15" customHeight="1" x14ac:dyDescent="0.35">
      <c r="A717" s="407"/>
      <c r="B717" s="169"/>
      <c r="C717" s="137" t="s">
        <v>605</v>
      </c>
      <c r="D717" s="113" t="s">
        <v>1032</v>
      </c>
      <c r="E717" s="50" t="s">
        <v>2806</v>
      </c>
      <c r="F717" s="356">
        <f>+VLOOKUP($E717,Emissions!$1:$1048576,MATCH(DATE(F$2,1,1),Emissions!$A$1:$LI$1),FALSE)</f>
        <v>0</v>
      </c>
      <c r="G717" s="356">
        <f>+VLOOKUP($E717,Emissions!$1:$1048576,MATCH(DATE(G$2,1,1),Emissions!$A$1:$LI$1),FALSE)</f>
        <v>0</v>
      </c>
      <c r="H717" s="356">
        <f>+VLOOKUP($E717,Emissions!$1:$1048576,MATCH(DATE(H$2,1,1),Emissions!$A$1:$LI$1),FALSE)</f>
        <v>0</v>
      </c>
      <c r="I717" s="356">
        <f>+VLOOKUP($E717,Emissions!$1:$1048576,MATCH(DATE(I$2,1,1),Emissions!$A$1:$LI$1),FALSE)</f>
        <v>0</v>
      </c>
      <c r="J717" s="356">
        <f>+VLOOKUP($E717,Emissions!$1:$1048576,MATCH(DATE(J$2,1,1),Emissions!$A$1:$LI$1),FALSE)</f>
        <v>0</v>
      </c>
      <c r="K717" s="356">
        <f>+VLOOKUP($E717,Emissions!$1:$1048576,MATCH(DATE(K$2,1,1),Emissions!$A$1:$LI$1),FALSE)</f>
        <v>0</v>
      </c>
      <c r="L717" s="356">
        <f>+VLOOKUP($E717,Emissions!$1:$1048576,MATCH(DATE(L$2,1,1),Emissions!$A$1:$LI$1),FALSE)</f>
        <v>0</v>
      </c>
      <c r="M717" s="356">
        <f>+VLOOKUP($E717,Emissions!$1:$1048576,MATCH(DATE(M$2,1,1),Emissions!$A$1:$LI$1),FALSE)</f>
        <v>0</v>
      </c>
      <c r="N717" s="356">
        <f>+VLOOKUP($E717,Emissions!$1:$1048576,MATCH(DATE(N$2,1,1),Emissions!$A$1:$LI$1),FALSE)</f>
        <v>0</v>
      </c>
      <c r="O717" s="356">
        <f>+VLOOKUP($E717,Emissions!$1:$1048576,MATCH(DATE(O$2,1,1),Emissions!$A$1:$LI$1),FALSE)</f>
        <v>0</v>
      </c>
      <c r="P717" s="356">
        <f>+VLOOKUP($E717,Emissions!$1:$1048576,MATCH(DATE(P$2,1,1),Emissions!$A$1:$LI$1),FALSE)</f>
        <v>0</v>
      </c>
      <c r="Q717" s="356">
        <f>+VLOOKUP($E717,Emissions!$1:$1048576,MATCH(DATE(Q$2,1,1),Emissions!$A$1:$LI$1),FALSE)</f>
        <v>0</v>
      </c>
      <c r="R717" s="356">
        <f>+VLOOKUP($E717,Emissions!$1:$1048576,MATCH(DATE(R$2,1,1),Emissions!$A$1:$LI$1),FALSE)</f>
        <v>0</v>
      </c>
      <c r="S717" s="356">
        <f>+VLOOKUP($E717,Emissions!$1:$1048576,MATCH(DATE(S$2,1,1),Emissions!$A$1:$LI$1),FALSE)</f>
        <v>0</v>
      </c>
      <c r="T717" s="356">
        <f>+VLOOKUP($E717,Emissions!$1:$1048576,MATCH(DATE(T$2,1,1),Emissions!$A$1:$LI$1),FALSE)</f>
        <v>0</v>
      </c>
      <c r="U717" s="356">
        <f>+VLOOKUP($E717,Emissions!$1:$1048576,MATCH(DATE(U$2,1,1),Emissions!$A$1:$LI$1),FALSE)</f>
        <v>0</v>
      </c>
      <c r="V717" s="356">
        <f>+VLOOKUP($E717,Emissions!$1:$1048576,MATCH(DATE(V$2,1,1),Emissions!$A$1:$LI$1),FALSE)</f>
        <v>0</v>
      </c>
      <c r="W717" s="356">
        <f>+VLOOKUP($E717,Emissions!$1:$1048576,MATCH(DATE(W$2,1,1),Emissions!$A$1:$LI$1),FALSE)</f>
        <v>0</v>
      </c>
      <c r="X717" s="356">
        <f>+VLOOKUP($E717,Emissions!$1:$1048576,MATCH(DATE(X$2,1,1),Emissions!$A$1:$LI$1),FALSE)</f>
        <v>0</v>
      </c>
      <c r="Y717" s="356">
        <f>+VLOOKUP($E717,Emissions!$1:$1048576,MATCH(DATE(Y$2,1,1),Emissions!$A$1:$LI$1),FALSE)</f>
        <v>0</v>
      </c>
      <c r="Z717" s="356">
        <f>+VLOOKUP($E717,Emissions!$1:$1048576,MATCH(DATE(Z$2,1,1),Emissions!$A$1:$LI$1),FALSE)</f>
        <v>0</v>
      </c>
      <c r="AA717" s="356">
        <f>+VLOOKUP($E717,Emissions!$1:$1048576,MATCH(DATE(AA$2,1,1),Emissions!$A$1:$LI$1),FALSE)</f>
        <v>0</v>
      </c>
      <c r="AB717" s="356">
        <f>+VLOOKUP($E717,Emissions!$1:$1048576,MATCH(DATE(AB$2,1,1),Emissions!$A$1:$LI$1),FALSE)</f>
        <v>0</v>
      </c>
      <c r="AC717" s="356">
        <f>+VLOOKUP($E717,Emissions!$1:$1048576,MATCH(DATE(AC$2,1,1),Emissions!$A$1:$LI$1),FALSE)</f>
        <v>0</v>
      </c>
      <c r="AD717" s="356">
        <f>+VLOOKUP($E717,Emissions!$1:$1048576,MATCH(DATE(AD$2,1,1),Emissions!$A$1:$LI$1),FALSE)</f>
        <v>0</v>
      </c>
      <c r="AE717" s="356">
        <f>+VLOOKUP($E717,Emissions!$1:$1048576,MATCH(DATE(AE$2,1,1),Emissions!$A$1:$LI$1),FALSE)</f>
        <v>0</v>
      </c>
      <c r="AF717" s="356">
        <f>+VLOOKUP($E717,Emissions!$1:$1048576,MATCH(DATE(AF$2,1,1),Emissions!$A$1:$LI$1),FALSE)</f>
        <v>0</v>
      </c>
      <c r="AG717" s="356">
        <f>+VLOOKUP($E717,Emissions!$1:$1048576,MATCH(DATE(AG$2,1,1),Emissions!$A$1:$LI$1),FALSE)</f>
        <v>0</v>
      </c>
      <c r="AH717" s="356">
        <f>+VLOOKUP($E717,Emissions!$1:$1048576,MATCH(DATE(AH$2,1,1),Emissions!$A$1:$LI$1),FALSE)</f>
        <v>0</v>
      </c>
      <c r="AI717" s="356">
        <f>+VLOOKUP($E717,Emissions!$1:$1048576,MATCH(DATE(AI$2,1,1),Emissions!$A$1:$LI$1),FALSE)</f>
        <v>0</v>
      </c>
      <c r="AJ717" s="356">
        <f>+VLOOKUP($E717,Emissions!$1:$1048576,MATCH(DATE(AJ$2,1,1),Emissions!$A$1:$LI$1),FALSE)</f>
        <v>0</v>
      </c>
      <c r="AK717" s="356">
        <f>+VLOOKUP($E717,Emissions!$1:$1048576,MATCH(DATE(AK$2,1,1),Emissions!$A$1:$LI$1),FALSE)</f>
        <v>0</v>
      </c>
      <c r="AL717" s="356">
        <f>+VLOOKUP($E717,Emissions!$1:$1048576,MATCH(DATE(AL$2,1,1),Emissions!$A$1:$LI$1),FALSE)</f>
        <v>0</v>
      </c>
      <c r="AM717" s="356">
        <f>+VLOOKUP($E717,Emissions!$1:$1048576,MATCH(DATE(AM$2,1,1),Emissions!$A$1:$LI$1),FALSE)</f>
        <v>0</v>
      </c>
      <c r="AN717" s="356">
        <f>+VLOOKUP($E717,Emissions!$1:$1048576,MATCH(DATE(AN$2,1,1),Emissions!$A$1:$LI$1),FALSE)</f>
        <v>0</v>
      </c>
      <c r="AO717" s="356">
        <f>+VLOOKUP($E717,Emissions!$1:$1048576,MATCH(DATE(AO$2,1,1),Emissions!$A$1:$LI$1),FALSE)</f>
        <v>0</v>
      </c>
    </row>
    <row r="718" spans="1:41" s="91" customFormat="1" ht="15" customHeight="1" x14ac:dyDescent="0.35">
      <c r="A718" s="407"/>
      <c r="B718" s="169"/>
      <c r="C718" s="136" t="s">
        <v>1090</v>
      </c>
      <c r="D718" s="146" t="s">
        <v>1032</v>
      </c>
      <c r="E718" s="135" t="s">
        <v>2807</v>
      </c>
      <c r="F718" s="322">
        <f>+VLOOKUP($E718,Emissions!$1:$1048576,MATCH(DATE(F$2,1,1),Emissions!$A$1:$LI$1),FALSE)</f>
        <v>1.255364428</v>
      </c>
      <c r="G718" s="322">
        <f>+VLOOKUP($E718,Emissions!$1:$1048576,MATCH(DATE(G$2,1,1),Emissions!$A$1:$LI$1),FALSE)</f>
        <v>1.2378703090000001</v>
      </c>
      <c r="H718" s="322">
        <f>+VLOOKUP($E718,Emissions!$1:$1048576,MATCH(DATE(H$2,1,1),Emissions!$A$1:$LI$1),FALSE)</f>
        <v>1.216904234</v>
      </c>
      <c r="I718" s="322">
        <f>+VLOOKUP($E718,Emissions!$1:$1048576,MATCH(DATE(I$2,1,1),Emissions!$A$1:$LI$1),FALSE)</f>
        <v>1.188281345</v>
      </c>
      <c r="J718" s="322">
        <f>+VLOOKUP($E718,Emissions!$1:$1048576,MATCH(DATE(J$2,1,1),Emissions!$A$1:$LI$1),FALSE)</f>
        <v>1.1769095839999999</v>
      </c>
      <c r="K718" s="322">
        <f>+VLOOKUP($E718,Emissions!$1:$1048576,MATCH(DATE(K$2,1,1),Emissions!$A$1:$LI$1),FALSE)</f>
        <v>1.1858690540000001</v>
      </c>
      <c r="L718" s="322">
        <f>+VLOOKUP($E718,Emissions!$1:$1048576,MATCH(DATE(L$2,1,1),Emissions!$A$1:$LI$1),FALSE)</f>
        <v>1.1998081490000001</v>
      </c>
      <c r="M718" s="322">
        <f>+VLOOKUP($E718,Emissions!$1:$1048576,MATCH(DATE(M$2,1,1),Emissions!$A$1:$LI$1),FALSE)</f>
        <v>1.1968062129999999</v>
      </c>
      <c r="N718" s="322">
        <f>+VLOOKUP($E718,Emissions!$1:$1048576,MATCH(DATE(N$2,1,1),Emissions!$A$1:$LI$1),FALSE)</f>
        <v>1.179390309</v>
      </c>
      <c r="O718" s="322">
        <f>+VLOOKUP($E718,Emissions!$1:$1048576,MATCH(DATE(O$2,1,1),Emissions!$A$1:$LI$1),FALSE)</f>
        <v>1.150555848</v>
      </c>
      <c r="P718" s="322">
        <f>+VLOOKUP($E718,Emissions!$1:$1048576,MATCH(DATE(P$2,1,1),Emissions!$A$1:$LI$1),FALSE)</f>
        <v>1.1136518900000001</v>
      </c>
      <c r="Q718" s="322">
        <f>+VLOOKUP($E718,Emissions!$1:$1048576,MATCH(DATE(Q$2,1,1),Emissions!$A$1:$LI$1),FALSE)</f>
        <v>1.0924255110000001</v>
      </c>
      <c r="R718" s="322">
        <f>+VLOOKUP($E718,Emissions!$1:$1048576,MATCH(DATE(R$2,1,1),Emissions!$A$1:$LI$1),FALSE)</f>
        <v>1.083829683</v>
      </c>
      <c r="S718" s="322">
        <f>+VLOOKUP($E718,Emissions!$1:$1048576,MATCH(DATE(S$2,1,1),Emissions!$A$1:$LI$1),FALSE)</f>
        <v>1.0844457759999999</v>
      </c>
      <c r="T718" s="322">
        <f>+VLOOKUP($E718,Emissions!$1:$1048576,MATCH(DATE(T$2,1,1),Emissions!$A$1:$LI$1),FALSE)</f>
        <v>1.0914553680000001</v>
      </c>
      <c r="U718" s="322">
        <f>+VLOOKUP($E718,Emissions!$1:$1048576,MATCH(DATE(U$2,1,1),Emissions!$A$1:$LI$1),FALSE)</f>
        <v>1.1027974009999999</v>
      </c>
      <c r="V718" s="322">
        <f>+VLOOKUP($E718,Emissions!$1:$1048576,MATCH(DATE(V$2,1,1),Emissions!$A$1:$LI$1),FALSE)</f>
        <v>1.1151404229999999</v>
      </c>
      <c r="W718" s="322">
        <f>+VLOOKUP($E718,Emissions!$1:$1048576,MATCH(DATE(W$2,1,1),Emissions!$A$1:$LI$1),FALSE)</f>
        <v>1.1277348700000001</v>
      </c>
      <c r="X718" s="322">
        <f>+VLOOKUP($E718,Emissions!$1:$1048576,MATCH(DATE(X$2,1,1),Emissions!$A$1:$LI$1),FALSE)</f>
        <v>1.140245827</v>
      </c>
      <c r="Y718" s="322">
        <f>+VLOOKUP($E718,Emissions!$1:$1048576,MATCH(DATE(Y$2,1,1),Emissions!$A$1:$LI$1),FALSE)</f>
        <v>1.152650594</v>
      </c>
      <c r="Z718" s="322">
        <f>+VLOOKUP($E718,Emissions!$1:$1048576,MATCH(DATE(Z$2,1,1),Emissions!$A$1:$LI$1),FALSE)</f>
        <v>1.164929179</v>
      </c>
      <c r="AA718" s="322">
        <f>+VLOOKUP($E718,Emissions!$1:$1048576,MATCH(DATE(AA$2,1,1),Emissions!$A$1:$LI$1),FALSE)</f>
        <v>1.1781017030000001</v>
      </c>
      <c r="AB718" s="322">
        <f>+VLOOKUP($E718,Emissions!$1:$1048576,MATCH(DATE(AB$2,1,1),Emissions!$A$1:$LI$1),FALSE)</f>
        <v>1.1923558320000001</v>
      </c>
      <c r="AC718" s="322">
        <f>+VLOOKUP($E718,Emissions!$1:$1048576,MATCH(DATE(AC$2,1,1),Emissions!$A$1:$LI$1),FALSE)</f>
        <v>1.2074865859999999</v>
      </c>
      <c r="AD718" s="322">
        <f>+VLOOKUP($E718,Emissions!$1:$1048576,MATCH(DATE(AD$2,1,1),Emissions!$A$1:$LI$1),FALSE)</f>
        <v>1.223236625</v>
      </c>
      <c r="AE718" s="322">
        <f>+VLOOKUP($E718,Emissions!$1:$1048576,MATCH(DATE(AE$2,1,1),Emissions!$A$1:$LI$1),FALSE)</f>
        <v>1.239058183</v>
      </c>
      <c r="AF718" s="322">
        <f>+VLOOKUP($E718,Emissions!$1:$1048576,MATCH(DATE(AF$2,1,1),Emissions!$A$1:$LI$1),FALSE)</f>
        <v>1.2551214159999999</v>
      </c>
      <c r="AG718" s="322">
        <f>+VLOOKUP($E718,Emissions!$1:$1048576,MATCH(DATE(AG$2,1,1),Emissions!$A$1:$LI$1),FALSE)</f>
        <v>1.2714782769999999</v>
      </c>
      <c r="AH718" s="322">
        <f>+VLOOKUP($E718,Emissions!$1:$1048576,MATCH(DATE(AH$2,1,1),Emissions!$A$1:$LI$1),FALSE)</f>
        <v>1.288008306</v>
      </c>
      <c r="AI718" s="322">
        <f>+VLOOKUP($E718,Emissions!$1:$1048576,MATCH(DATE(AI$2,1,1),Emissions!$A$1:$LI$1),FALSE)</f>
        <v>1.3046163040000001</v>
      </c>
      <c r="AJ718" s="322">
        <f>+VLOOKUP($E718,Emissions!$1:$1048576,MATCH(DATE(AJ$2,1,1),Emissions!$A$1:$LI$1),FALSE)</f>
        <v>1.321238028</v>
      </c>
      <c r="AK718" s="322">
        <f>+VLOOKUP($E718,Emissions!$1:$1048576,MATCH(DATE(AK$2,1,1),Emissions!$A$1:$LI$1),FALSE)</f>
        <v>1.338224163</v>
      </c>
      <c r="AL718" s="322">
        <f>+VLOOKUP($E718,Emissions!$1:$1048576,MATCH(DATE(AL$2,1,1),Emissions!$A$1:$LI$1),FALSE)</f>
        <v>1.355531134</v>
      </c>
      <c r="AM718" s="322">
        <f>+VLOOKUP($E718,Emissions!$1:$1048576,MATCH(DATE(AM$2,1,1),Emissions!$A$1:$LI$1),FALSE)</f>
        <v>1.37303099</v>
      </c>
      <c r="AN718" s="322">
        <f>+VLOOKUP($E718,Emissions!$1:$1048576,MATCH(DATE(AN$2,1,1),Emissions!$A$1:$LI$1),FALSE)</f>
        <v>1.39060644</v>
      </c>
      <c r="AO718" s="322">
        <f>+VLOOKUP($E718,Emissions!$1:$1048576,MATCH(DATE(AO$2,1,1),Emissions!$A$1:$LI$1),FALSE)</f>
        <v>1.408174348</v>
      </c>
    </row>
    <row r="719" spans="1:41" ht="15" customHeight="1" x14ac:dyDescent="0.35">
      <c r="A719" s="407"/>
      <c r="B719" s="169"/>
      <c r="C719" s="137" t="s">
        <v>606</v>
      </c>
      <c r="D719" s="113" t="s">
        <v>1032</v>
      </c>
      <c r="E719" s="50" t="s">
        <v>2808</v>
      </c>
      <c r="F719" s="356">
        <f>+VLOOKUP($E719,Emissions!$1:$1048576,MATCH(DATE(F$2,1,1),Emissions!$A$1:$LI$1),FALSE)</f>
        <v>0.91147590619999996</v>
      </c>
      <c r="G719" s="356">
        <f>+VLOOKUP($E719,Emissions!$1:$1048576,MATCH(DATE(G$2,1,1),Emissions!$A$1:$LI$1),FALSE)</f>
        <v>0.89423756740000004</v>
      </c>
      <c r="H719" s="356">
        <f>+VLOOKUP($E719,Emissions!$1:$1048576,MATCH(DATE(H$2,1,1),Emissions!$A$1:$LI$1),FALSE)</f>
        <v>0.87500967439999999</v>
      </c>
      <c r="I719" s="356">
        <f>+VLOOKUP($E719,Emissions!$1:$1048576,MATCH(DATE(I$2,1,1),Emissions!$A$1:$LI$1),FALSE)</f>
        <v>0.85038947610000004</v>
      </c>
      <c r="J719" s="356">
        <f>+VLOOKUP($E719,Emissions!$1:$1048576,MATCH(DATE(J$2,1,1),Emissions!$A$1:$LI$1),FALSE)</f>
        <v>0.83994849999999999</v>
      </c>
      <c r="K719" s="356">
        <f>+VLOOKUP($E719,Emissions!$1:$1048576,MATCH(DATE(K$2,1,1),Emissions!$A$1:$LI$1),FALSE)</f>
        <v>0.84563637000000003</v>
      </c>
      <c r="L719" s="356">
        <f>+VLOOKUP($E719,Emissions!$1:$1048576,MATCH(DATE(L$2,1,1),Emissions!$A$1:$LI$1),FALSE)</f>
        <v>0.85575422219999997</v>
      </c>
      <c r="M719" s="356">
        <f>+VLOOKUP($E719,Emissions!$1:$1048576,MATCH(DATE(M$2,1,1),Emissions!$A$1:$LI$1),FALSE)</f>
        <v>0.85286192599999999</v>
      </c>
      <c r="N719" s="356">
        <f>+VLOOKUP($E719,Emissions!$1:$1048576,MATCH(DATE(N$2,1,1),Emissions!$A$1:$LI$1),FALSE)</f>
        <v>0.83931721370000001</v>
      </c>
      <c r="O719" s="356">
        <f>+VLOOKUP($E719,Emissions!$1:$1048576,MATCH(DATE(O$2,1,1),Emissions!$A$1:$LI$1),FALSE)</f>
        <v>0.81776859160000004</v>
      </c>
      <c r="P719" s="356">
        <f>+VLOOKUP($E719,Emissions!$1:$1048576,MATCH(DATE(P$2,1,1),Emissions!$A$1:$LI$1),FALSE)</f>
        <v>0.79100446589999995</v>
      </c>
      <c r="Q719" s="356">
        <f>+VLOOKUP($E719,Emissions!$1:$1048576,MATCH(DATE(Q$2,1,1),Emissions!$A$1:$LI$1),FALSE)</f>
        <v>0.77605742759999996</v>
      </c>
      <c r="R719" s="356">
        <f>+VLOOKUP($E719,Emissions!$1:$1048576,MATCH(DATE(R$2,1,1),Emissions!$A$1:$LI$1),FALSE)</f>
        <v>0.77057051160000001</v>
      </c>
      <c r="S719" s="356">
        <f>+VLOOKUP($E719,Emissions!$1:$1048576,MATCH(DATE(S$2,1,1),Emissions!$A$1:$LI$1),FALSE)</f>
        <v>0.77199628590000002</v>
      </c>
      <c r="T719" s="356">
        <f>+VLOOKUP($E719,Emissions!$1:$1048576,MATCH(DATE(T$2,1,1),Emissions!$A$1:$LI$1),FALSE)</f>
        <v>0.77821343899999995</v>
      </c>
      <c r="U719" s="356">
        <f>+VLOOKUP($E719,Emissions!$1:$1048576,MATCH(DATE(U$2,1,1),Emissions!$A$1:$LI$1),FALSE)</f>
        <v>0.78766325510000001</v>
      </c>
      <c r="V719" s="356">
        <f>+VLOOKUP($E719,Emissions!$1:$1048576,MATCH(DATE(V$2,1,1),Emissions!$A$1:$LI$1),FALSE)</f>
        <v>0.79779936559999998</v>
      </c>
      <c r="W719" s="356">
        <f>+VLOOKUP($E719,Emissions!$1:$1048576,MATCH(DATE(W$2,1,1),Emissions!$A$1:$LI$1),FALSE)</f>
        <v>0.80809244120000001</v>
      </c>
      <c r="X719" s="356">
        <f>+VLOOKUP($E719,Emissions!$1:$1048576,MATCH(DATE(X$2,1,1),Emissions!$A$1:$LI$1),FALSE)</f>
        <v>0.81828956580000001</v>
      </c>
      <c r="Y719" s="356">
        <f>+VLOOKUP($E719,Emissions!$1:$1048576,MATCH(DATE(Y$2,1,1),Emissions!$A$1:$LI$1),FALSE)</f>
        <v>0.82837545619999997</v>
      </c>
      <c r="Z719" s="356">
        <f>+VLOOKUP($E719,Emissions!$1:$1048576,MATCH(DATE(Z$2,1,1),Emissions!$A$1:$LI$1),FALSE)</f>
        <v>0.8383253558</v>
      </c>
      <c r="AA719" s="356">
        <f>+VLOOKUP($E719,Emissions!$1:$1048576,MATCH(DATE(AA$2,1,1),Emissions!$A$1:$LI$1),FALSE)</f>
        <v>0.84875869790000003</v>
      </c>
      <c r="AB719" s="356">
        <f>+VLOOKUP($E719,Emissions!$1:$1048576,MATCH(DATE(AB$2,1,1),Emissions!$A$1:$LI$1),FALSE)</f>
        <v>0.85991312529999997</v>
      </c>
      <c r="AC719" s="356">
        <f>+VLOOKUP($E719,Emissions!$1:$1048576,MATCH(DATE(AC$2,1,1),Emissions!$A$1:$LI$1),FALSE)</f>
        <v>0.87167663780000004</v>
      </c>
      <c r="AD719" s="356">
        <f>+VLOOKUP($E719,Emissions!$1:$1048576,MATCH(DATE(AD$2,1,1),Emissions!$A$1:$LI$1),FALSE)</f>
        <v>0.88387921349999998</v>
      </c>
      <c r="AE719" s="356">
        <f>+VLOOKUP($E719,Emissions!$1:$1048576,MATCH(DATE(AE$2,1,1),Emissions!$A$1:$LI$1),FALSE)</f>
        <v>0.89607847380000005</v>
      </c>
      <c r="AF719" s="356">
        <f>+VLOOKUP($E719,Emissions!$1:$1048576,MATCH(DATE(AF$2,1,1),Emissions!$A$1:$LI$1),FALSE)</f>
        <v>0.90830205269999997</v>
      </c>
      <c r="AG719" s="356">
        <f>+VLOOKUP($E719,Emissions!$1:$1048576,MATCH(DATE(AG$2,1,1),Emissions!$A$1:$LI$1),FALSE)</f>
        <v>0.92068908849999997</v>
      </c>
      <c r="AH719" s="356">
        <f>+VLOOKUP($E719,Emissions!$1:$1048576,MATCH(DATE(AH$2,1,1),Emissions!$A$1:$LI$1),FALSE)</f>
        <v>0.93319388950000004</v>
      </c>
      <c r="AI719" s="356">
        <f>+VLOOKUP($E719,Emissions!$1:$1048576,MATCH(DATE(AI$2,1,1),Emissions!$A$1:$LI$1),FALSE)</f>
        <v>0.94577227730000002</v>
      </c>
      <c r="AJ719" s="356">
        <f>+VLOOKUP($E719,Emissions!$1:$1048576,MATCH(DATE(AJ$2,1,1),Emissions!$A$1:$LI$1),FALSE)</f>
        <v>0.95839493870000003</v>
      </c>
      <c r="AK719" s="356">
        <f>+VLOOKUP($E719,Emissions!$1:$1048576,MATCH(DATE(AK$2,1,1),Emissions!$A$1:$LI$1),FALSE)</f>
        <v>0.97128020209999999</v>
      </c>
      <c r="AL719" s="356">
        <f>+VLOOKUP($E719,Emissions!$1:$1048576,MATCH(DATE(AL$2,1,1),Emissions!$A$1:$LI$1),FALSE)</f>
        <v>0.984432635</v>
      </c>
      <c r="AM719" s="356">
        <f>+VLOOKUP($E719,Emissions!$1:$1048576,MATCH(DATE(AM$2,1,1),Emissions!$A$1:$LI$1),FALSE)</f>
        <v>0.99777372389999996</v>
      </c>
      <c r="AN719" s="356">
        <f>+VLOOKUP($E719,Emissions!$1:$1048576,MATCH(DATE(AN$2,1,1),Emissions!$A$1:$LI$1),FALSE)</f>
        <v>1.011223336</v>
      </c>
      <c r="AO719" s="356">
        <f>+VLOOKUP($E719,Emissions!$1:$1048576,MATCH(DATE(AO$2,1,1),Emissions!$A$1:$LI$1),FALSE)</f>
        <v>1.024721886</v>
      </c>
    </row>
    <row r="720" spans="1:41" ht="15" customHeight="1" x14ac:dyDescent="0.35">
      <c r="A720" s="407"/>
      <c r="B720" s="169"/>
      <c r="C720" s="137" t="s">
        <v>607</v>
      </c>
      <c r="D720" s="113" t="s">
        <v>1032</v>
      </c>
      <c r="E720" s="50" t="s">
        <v>2809</v>
      </c>
      <c r="F720" s="356">
        <f>+VLOOKUP($E720,Emissions!$1:$1048576,MATCH(DATE(F$2,1,1),Emissions!$A$1:$LI$1),FALSE)</f>
        <v>0.34388852219999999</v>
      </c>
      <c r="G720" s="356">
        <f>+VLOOKUP($E720,Emissions!$1:$1048576,MATCH(DATE(G$2,1,1),Emissions!$A$1:$LI$1),FALSE)</f>
        <v>0.34363274189999998</v>
      </c>
      <c r="H720" s="356">
        <f>+VLOOKUP($E720,Emissions!$1:$1048576,MATCH(DATE(H$2,1,1),Emissions!$A$1:$LI$1),FALSE)</f>
        <v>0.3418945592</v>
      </c>
      <c r="I720" s="356">
        <f>+VLOOKUP($E720,Emissions!$1:$1048576,MATCH(DATE(I$2,1,1),Emissions!$A$1:$LI$1),FALSE)</f>
        <v>0.33789186900000001</v>
      </c>
      <c r="J720" s="356">
        <f>+VLOOKUP($E720,Emissions!$1:$1048576,MATCH(DATE(J$2,1,1),Emissions!$A$1:$LI$1),FALSE)</f>
        <v>0.33696108409999997</v>
      </c>
      <c r="K720" s="356">
        <f>+VLOOKUP($E720,Emissions!$1:$1048576,MATCH(DATE(K$2,1,1),Emissions!$A$1:$LI$1),FALSE)</f>
        <v>0.34023268369999998</v>
      </c>
      <c r="L720" s="356">
        <f>+VLOOKUP($E720,Emissions!$1:$1048576,MATCH(DATE(L$2,1,1),Emissions!$A$1:$LI$1),FALSE)</f>
        <v>0.34405392670000001</v>
      </c>
      <c r="M720" s="356">
        <f>+VLOOKUP($E720,Emissions!$1:$1048576,MATCH(DATE(M$2,1,1),Emissions!$A$1:$LI$1),FALSE)</f>
        <v>0.34394428659999998</v>
      </c>
      <c r="N720" s="356">
        <f>+VLOOKUP($E720,Emissions!$1:$1048576,MATCH(DATE(N$2,1,1),Emissions!$A$1:$LI$1),FALSE)</f>
        <v>0.3400730951</v>
      </c>
      <c r="O720" s="356">
        <f>+VLOOKUP($E720,Emissions!$1:$1048576,MATCH(DATE(O$2,1,1),Emissions!$A$1:$LI$1),FALSE)</f>
        <v>0.33278725679999999</v>
      </c>
      <c r="P720" s="356">
        <f>+VLOOKUP($E720,Emissions!$1:$1048576,MATCH(DATE(P$2,1,1),Emissions!$A$1:$LI$1),FALSE)</f>
        <v>0.32264742460000001</v>
      </c>
      <c r="Q720" s="356">
        <f>+VLOOKUP($E720,Emissions!$1:$1048576,MATCH(DATE(Q$2,1,1),Emissions!$A$1:$LI$1),FALSE)</f>
        <v>0.31636808370000002</v>
      </c>
      <c r="R720" s="356">
        <f>+VLOOKUP($E720,Emissions!$1:$1048576,MATCH(DATE(R$2,1,1),Emissions!$A$1:$LI$1),FALSE)</f>
        <v>0.3132591716</v>
      </c>
      <c r="S720" s="356">
        <f>+VLOOKUP($E720,Emissions!$1:$1048576,MATCH(DATE(S$2,1,1),Emissions!$A$1:$LI$1),FALSE)</f>
        <v>0.31244949049999998</v>
      </c>
      <c r="T720" s="356">
        <f>+VLOOKUP($E720,Emissions!$1:$1048576,MATCH(DATE(T$2,1,1),Emissions!$A$1:$LI$1),FALSE)</f>
        <v>0.3132419293</v>
      </c>
      <c r="U720" s="356">
        <f>+VLOOKUP($E720,Emissions!$1:$1048576,MATCH(DATE(U$2,1,1),Emissions!$A$1:$LI$1),FALSE)</f>
        <v>0.31513414579999999</v>
      </c>
      <c r="V720" s="356">
        <f>+VLOOKUP($E720,Emissions!$1:$1048576,MATCH(DATE(V$2,1,1),Emissions!$A$1:$LI$1),FALSE)</f>
        <v>0.31734105750000002</v>
      </c>
      <c r="W720" s="356">
        <f>+VLOOKUP($E720,Emissions!$1:$1048576,MATCH(DATE(W$2,1,1),Emissions!$A$1:$LI$1),FALSE)</f>
        <v>0.3196424289</v>
      </c>
      <c r="X720" s="356">
        <f>+VLOOKUP($E720,Emissions!$1:$1048576,MATCH(DATE(X$2,1,1),Emissions!$A$1:$LI$1),FALSE)</f>
        <v>0.32195626109999997</v>
      </c>
      <c r="Y720" s="356">
        <f>+VLOOKUP($E720,Emissions!$1:$1048576,MATCH(DATE(Y$2,1,1),Emissions!$A$1:$LI$1),FALSE)</f>
        <v>0.3242751378</v>
      </c>
      <c r="Z720" s="356">
        <f>+VLOOKUP($E720,Emissions!$1:$1048576,MATCH(DATE(Z$2,1,1),Emissions!$A$1:$LI$1),FALSE)</f>
        <v>0.32660382370000002</v>
      </c>
      <c r="AA720" s="356">
        <f>+VLOOKUP($E720,Emissions!$1:$1048576,MATCH(DATE(AA$2,1,1),Emissions!$A$1:$LI$1),FALSE)</f>
        <v>0.32934300519999998</v>
      </c>
      <c r="AB720" s="356">
        <f>+VLOOKUP($E720,Emissions!$1:$1048576,MATCH(DATE(AB$2,1,1),Emissions!$A$1:$LI$1),FALSE)</f>
        <v>0.33244270660000003</v>
      </c>
      <c r="AC720" s="356">
        <f>+VLOOKUP($E720,Emissions!$1:$1048576,MATCH(DATE(AC$2,1,1),Emissions!$A$1:$LI$1),FALSE)</f>
        <v>0.33580994790000002</v>
      </c>
      <c r="AD720" s="356">
        <f>+VLOOKUP($E720,Emissions!$1:$1048576,MATCH(DATE(AD$2,1,1),Emissions!$A$1:$LI$1),FALSE)</f>
        <v>0.33935741130000002</v>
      </c>
      <c r="AE720" s="356">
        <f>+VLOOKUP($E720,Emissions!$1:$1048576,MATCH(DATE(AE$2,1,1),Emissions!$A$1:$LI$1),FALSE)</f>
        <v>0.34297970890000001</v>
      </c>
      <c r="AF720" s="356">
        <f>+VLOOKUP($E720,Emissions!$1:$1048576,MATCH(DATE(AF$2,1,1),Emissions!$A$1:$LI$1),FALSE)</f>
        <v>0.34681936349999998</v>
      </c>
      <c r="AG720" s="356">
        <f>+VLOOKUP($E720,Emissions!$1:$1048576,MATCH(DATE(AG$2,1,1),Emissions!$A$1:$LI$1),FALSE)</f>
        <v>0.35078918819999999</v>
      </c>
      <c r="AH720" s="356">
        <f>+VLOOKUP($E720,Emissions!$1:$1048576,MATCH(DATE(AH$2,1,1),Emissions!$A$1:$LI$1),FALSE)</f>
        <v>0.35481441619999998</v>
      </c>
      <c r="AI720" s="356">
        <f>+VLOOKUP($E720,Emissions!$1:$1048576,MATCH(DATE(AI$2,1,1),Emissions!$A$1:$LI$1),FALSE)</f>
        <v>0.35884402650000002</v>
      </c>
      <c r="AJ720" s="356">
        <f>+VLOOKUP($E720,Emissions!$1:$1048576,MATCH(DATE(AJ$2,1,1),Emissions!$A$1:$LI$1),FALSE)</f>
        <v>0.36284308920000002</v>
      </c>
      <c r="AK720" s="356">
        <f>+VLOOKUP($E720,Emissions!$1:$1048576,MATCH(DATE(AK$2,1,1),Emissions!$A$1:$LI$1),FALSE)</f>
        <v>0.3669439612</v>
      </c>
      <c r="AL720" s="356">
        <f>+VLOOKUP($E720,Emissions!$1:$1048576,MATCH(DATE(AL$2,1,1),Emissions!$A$1:$LI$1),FALSE)</f>
        <v>0.3710984987</v>
      </c>
      <c r="AM720" s="356">
        <f>+VLOOKUP($E720,Emissions!$1:$1048576,MATCH(DATE(AM$2,1,1),Emissions!$A$1:$LI$1),FALSE)</f>
        <v>0.37525726609999999</v>
      </c>
      <c r="AN720" s="356">
        <f>+VLOOKUP($E720,Emissions!$1:$1048576,MATCH(DATE(AN$2,1,1),Emissions!$A$1:$LI$1),FALSE)</f>
        <v>0.37938310479999998</v>
      </c>
      <c r="AO720" s="356">
        <f>+VLOOKUP($E720,Emissions!$1:$1048576,MATCH(DATE(AO$2,1,1),Emissions!$A$1:$LI$1),FALSE)</f>
        <v>0.38345246179999998</v>
      </c>
    </row>
    <row r="721" spans="1:41" s="91" customFormat="1" ht="15" customHeight="1" x14ac:dyDescent="0.35">
      <c r="A721" s="407"/>
      <c r="B721" s="169"/>
      <c r="C721" s="136" t="s">
        <v>1091</v>
      </c>
      <c r="D721" s="146" t="s">
        <v>1032</v>
      </c>
      <c r="E721" s="135" t="s">
        <v>2810</v>
      </c>
      <c r="F721" s="322">
        <f>+VLOOKUP($E721,Emissions!$1:$1048576,MATCH(DATE(F$2,1,1),Emissions!$A$1:$LI$1),FALSE)</f>
        <v>0</v>
      </c>
      <c r="G721" s="322">
        <f>+VLOOKUP($E721,Emissions!$1:$1048576,MATCH(DATE(G$2,1,1),Emissions!$A$1:$LI$1),FALSE)</f>
        <v>0</v>
      </c>
      <c r="H721" s="322">
        <f>+VLOOKUP($E721,Emissions!$1:$1048576,MATCH(DATE(H$2,1,1),Emissions!$A$1:$LI$1),FALSE)</f>
        <v>0</v>
      </c>
      <c r="I721" s="322">
        <f>+VLOOKUP($E721,Emissions!$1:$1048576,MATCH(DATE(I$2,1,1),Emissions!$A$1:$LI$1),FALSE)</f>
        <v>0</v>
      </c>
      <c r="J721" s="322">
        <f>+VLOOKUP($E721,Emissions!$1:$1048576,MATCH(DATE(J$2,1,1),Emissions!$A$1:$LI$1),FALSE)</f>
        <v>0</v>
      </c>
      <c r="K721" s="322">
        <f>+VLOOKUP($E721,Emissions!$1:$1048576,MATCH(DATE(K$2,1,1),Emissions!$A$1:$LI$1),FALSE)</f>
        <v>0</v>
      </c>
      <c r="L721" s="322">
        <f>+VLOOKUP($E721,Emissions!$1:$1048576,MATCH(DATE(L$2,1,1),Emissions!$A$1:$LI$1),FALSE)</f>
        <v>0</v>
      </c>
      <c r="M721" s="322">
        <f>+VLOOKUP($E721,Emissions!$1:$1048576,MATCH(DATE(M$2,1,1),Emissions!$A$1:$LI$1),FALSE)</f>
        <v>0</v>
      </c>
      <c r="N721" s="322">
        <f>+VLOOKUP($E721,Emissions!$1:$1048576,MATCH(DATE(N$2,1,1),Emissions!$A$1:$LI$1),FALSE)</f>
        <v>0</v>
      </c>
      <c r="O721" s="322">
        <f>+VLOOKUP($E721,Emissions!$1:$1048576,MATCH(DATE(O$2,1,1),Emissions!$A$1:$LI$1),FALSE)</f>
        <v>0</v>
      </c>
      <c r="P721" s="322">
        <f>+VLOOKUP($E721,Emissions!$1:$1048576,MATCH(DATE(P$2,1,1),Emissions!$A$1:$LI$1),FALSE)</f>
        <v>0</v>
      </c>
      <c r="Q721" s="322">
        <f>+VLOOKUP($E721,Emissions!$1:$1048576,MATCH(DATE(Q$2,1,1),Emissions!$A$1:$LI$1),FALSE)</f>
        <v>0</v>
      </c>
      <c r="R721" s="322">
        <f>+VLOOKUP($E721,Emissions!$1:$1048576,MATCH(DATE(R$2,1,1),Emissions!$A$1:$LI$1),FALSE)</f>
        <v>0</v>
      </c>
      <c r="S721" s="322">
        <f>+VLOOKUP($E721,Emissions!$1:$1048576,MATCH(DATE(S$2,1,1),Emissions!$A$1:$LI$1),FALSE)</f>
        <v>0</v>
      </c>
      <c r="T721" s="322">
        <f>+VLOOKUP($E721,Emissions!$1:$1048576,MATCH(DATE(T$2,1,1),Emissions!$A$1:$LI$1),FALSE)</f>
        <v>0</v>
      </c>
      <c r="U721" s="322">
        <f>+VLOOKUP($E721,Emissions!$1:$1048576,MATCH(DATE(U$2,1,1),Emissions!$A$1:$LI$1),FALSE)</f>
        <v>0</v>
      </c>
      <c r="V721" s="322">
        <f>+VLOOKUP($E721,Emissions!$1:$1048576,MATCH(DATE(V$2,1,1),Emissions!$A$1:$LI$1),FALSE)</f>
        <v>0</v>
      </c>
      <c r="W721" s="322">
        <f>+VLOOKUP($E721,Emissions!$1:$1048576,MATCH(DATE(W$2,1,1),Emissions!$A$1:$LI$1),FALSE)</f>
        <v>0</v>
      </c>
      <c r="X721" s="322">
        <f>+VLOOKUP($E721,Emissions!$1:$1048576,MATCH(DATE(X$2,1,1),Emissions!$A$1:$LI$1),FALSE)</f>
        <v>0</v>
      </c>
      <c r="Y721" s="322">
        <f>+VLOOKUP($E721,Emissions!$1:$1048576,MATCH(DATE(Y$2,1,1),Emissions!$A$1:$LI$1),FALSE)</f>
        <v>0</v>
      </c>
      <c r="Z721" s="322">
        <f>+VLOOKUP($E721,Emissions!$1:$1048576,MATCH(DATE(Z$2,1,1),Emissions!$A$1:$LI$1),FALSE)</f>
        <v>0</v>
      </c>
      <c r="AA721" s="322">
        <f>+VLOOKUP($E721,Emissions!$1:$1048576,MATCH(DATE(AA$2,1,1),Emissions!$A$1:$LI$1),FALSE)</f>
        <v>0</v>
      </c>
      <c r="AB721" s="322">
        <f>+VLOOKUP($E721,Emissions!$1:$1048576,MATCH(DATE(AB$2,1,1),Emissions!$A$1:$LI$1),FALSE)</f>
        <v>0</v>
      </c>
      <c r="AC721" s="322">
        <f>+VLOOKUP($E721,Emissions!$1:$1048576,MATCH(DATE(AC$2,1,1),Emissions!$A$1:$LI$1),FALSE)</f>
        <v>0</v>
      </c>
      <c r="AD721" s="322">
        <f>+VLOOKUP($E721,Emissions!$1:$1048576,MATCH(DATE(AD$2,1,1),Emissions!$A$1:$LI$1),FALSE)</f>
        <v>0</v>
      </c>
      <c r="AE721" s="322">
        <f>+VLOOKUP($E721,Emissions!$1:$1048576,MATCH(DATE(AE$2,1,1),Emissions!$A$1:$LI$1),FALSE)</f>
        <v>0</v>
      </c>
      <c r="AF721" s="322">
        <f>+VLOOKUP($E721,Emissions!$1:$1048576,MATCH(DATE(AF$2,1,1),Emissions!$A$1:$LI$1),FALSE)</f>
        <v>0</v>
      </c>
      <c r="AG721" s="322">
        <f>+VLOOKUP($E721,Emissions!$1:$1048576,MATCH(DATE(AG$2,1,1),Emissions!$A$1:$LI$1),FALSE)</f>
        <v>0</v>
      </c>
      <c r="AH721" s="322">
        <f>+VLOOKUP($E721,Emissions!$1:$1048576,MATCH(DATE(AH$2,1,1),Emissions!$A$1:$LI$1),FALSE)</f>
        <v>0</v>
      </c>
      <c r="AI721" s="322">
        <f>+VLOOKUP($E721,Emissions!$1:$1048576,MATCH(DATE(AI$2,1,1),Emissions!$A$1:$LI$1),FALSE)</f>
        <v>0</v>
      </c>
      <c r="AJ721" s="322">
        <f>+VLOOKUP($E721,Emissions!$1:$1048576,MATCH(DATE(AJ$2,1,1),Emissions!$A$1:$LI$1),FALSE)</f>
        <v>0</v>
      </c>
      <c r="AK721" s="322">
        <f>+VLOOKUP($E721,Emissions!$1:$1048576,MATCH(DATE(AK$2,1,1),Emissions!$A$1:$LI$1),FALSE)</f>
        <v>0</v>
      </c>
      <c r="AL721" s="322">
        <f>+VLOOKUP($E721,Emissions!$1:$1048576,MATCH(DATE(AL$2,1,1),Emissions!$A$1:$LI$1),FALSE)</f>
        <v>0</v>
      </c>
      <c r="AM721" s="322">
        <f>+VLOOKUP($E721,Emissions!$1:$1048576,MATCH(DATE(AM$2,1,1),Emissions!$A$1:$LI$1),FALSE)</f>
        <v>0</v>
      </c>
      <c r="AN721" s="322">
        <f>+VLOOKUP($E721,Emissions!$1:$1048576,MATCH(DATE(AN$2,1,1),Emissions!$A$1:$LI$1),FALSE)</f>
        <v>0</v>
      </c>
      <c r="AO721" s="322">
        <f>+VLOOKUP($E721,Emissions!$1:$1048576,MATCH(DATE(AO$2,1,1),Emissions!$A$1:$LI$1),FALSE)</f>
        <v>0</v>
      </c>
    </row>
    <row r="722" spans="1:41" ht="15" customHeight="1" x14ac:dyDescent="0.35">
      <c r="A722" s="407"/>
      <c r="B722" s="169"/>
      <c r="C722" s="137" t="s">
        <v>455</v>
      </c>
      <c r="D722" s="113" t="s">
        <v>1032</v>
      </c>
      <c r="E722" s="50" t="s">
        <v>2811</v>
      </c>
      <c r="F722" s="356">
        <f>+VLOOKUP($E722,Emissions!$1:$1048576,MATCH(DATE(F$2,1,1),Emissions!$A$1:$LI$1),FALSE)</f>
        <v>0</v>
      </c>
      <c r="G722" s="356">
        <f>+VLOOKUP($E722,Emissions!$1:$1048576,MATCH(DATE(G$2,1,1),Emissions!$A$1:$LI$1),FALSE)</f>
        <v>0</v>
      </c>
      <c r="H722" s="356">
        <f>+VLOOKUP($E722,Emissions!$1:$1048576,MATCH(DATE(H$2,1,1),Emissions!$A$1:$LI$1),FALSE)</f>
        <v>0</v>
      </c>
      <c r="I722" s="356">
        <f>+VLOOKUP($E722,Emissions!$1:$1048576,MATCH(DATE(I$2,1,1),Emissions!$A$1:$LI$1),FALSE)</f>
        <v>0</v>
      </c>
      <c r="J722" s="356">
        <f>+VLOOKUP($E722,Emissions!$1:$1048576,MATCH(DATE(J$2,1,1),Emissions!$A$1:$LI$1),FALSE)</f>
        <v>0</v>
      </c>
      <c r="K722" s="356">
        <f>+VLOOKUP($E722,Emissions!$1:$1048576,MATCH(DATE(K$2,1,1),Emissions!$A$1:$LI$1),FALSE)</f>
        <v>0</v>
      </c>
      <c r="L722" s="356">
        <f>+VLOOKUP($E722,Emissions!$1:$1048576,MATCH(DATE(L$2,1,1),Emissions!$A$1:$LI$1),FALSE)</f>
        <v>0</v>
      </c>
      <c r="M722" s="356">
        <f>+VLOOKUP($E722,Emissions!$1:$1048576,MATCH(DATE(M$2,1,1),Emissions!$A$1:$LI$1),FALSE)</f>
        <v>0</v>
      </c>
      <c r="N722" s="356">
        <f>+VLOOKUP($E722,Emissions!$1:$1048576,MATCH(DATE(N$2,1,1),Emissions!$A$1:$LI$1),FALSE)</f>
        <v>0</v>
      </c>
      <c r="O722" s="356">
        <f>+VLOOKUP($E722,Emissions!$1:$1048576,MATCH(DATE(O$2,1,1),Emissions!$A$1:$LI$1),FALSE)</f>
        <v>0</v>
      </c>
      <c r="P722" s="356">
        <f>+VLOOKUP($E722,Emissions!$1:$1048576,MATCH(DATE(P$2,1,1),Emissions!$A$1:$LI$1),FALSE)</f>
        <v>0</v>
      </c>
      <c r="Q722" s="356">
        <f>+VLOOKUP($E722,Emissions!$1:$1048576,MATCH(DATE(Q$2,1,1),Emissions!$A$1:$LI$1),FALSE)</f>
        <v>0</v>
      </c>
      <c r="R722" s="356">
        <f>+VLOOKUP($E722,Emissions!$1:$1048576,MATCH(DATE(R$2,1,1),Emissions!$A$1:$LI$1),FALSE)</f>
        <v>0</v>
      </c>
      <c r="S722" s="356">
        <f>+VLOOKUP($E722,Emissions!$1:$1048576,MATCH(DATE(S$2,1,1),Emissions!$A$1:$LI$1),FALSE)</f>
        <v>0</v>
      </c>
      <c r="T722" s="356">
        <f>+VLOOKUP($E722,Emissions!$1:$1048576,MATCH(DATE(T$2,1,1),Emissions!$A$1:$LI$1),FALSE)</f>
        <v>0</v>
      </c>
      <c r="U722" s="356">
        <f>+VLOOKUP($E722,Emissions!$1:$1048576,MATCH(DATE(U$2,1,1),Emissions!$A$1:$LI$1),FALSE)</f>
        <v>0</v>
      </c>
      <c r="V722" s="356">
        <f>+VLOOKUP($E722,Emissions!$1:$1048576,MATCH(DATE(V$2,1,1),Emissions!$A$1:$LI$1),FALSE)</f>
        <v>0</v>
      </c>
      <c r="W722" s="356">
        <f>+VLOOKUP($E722,Emissions!$1:$1048576,MATCH(DATE(W$2,1,1),Emissions!$A$1:$LI$1),FALSE)</f>
        <v>0</v>
      </c>
      <c r="X722" s="356">
        <f>+VLOOKUP($E722,Emissions!$1:$1048576,MATCH(DATE(X$2,1,1),Emissions!$A$1:$LI$1),FALSE)</f>
        <v>0</v>
      </c>
      <c r="Y722" s="356">
        <f>+VLOOKUP($E722,Emissions!$1:$1048576,MATCH(DATE(Y$2,1,1),Emissions!$A$1:$LI$1),FALSE)</f>
        <v>0</v>
      </c>
      <c r="Z722" s="356">
        <f>+VLOOKUP($E722,Emissions!$1:$1048576,MATCH(DATE(Z$2,1,1),Emissions!$A$1:$LI$1),FALSE)</f>
        <v>0</v>
      </c>
      <c r="AA722" s="356">
        <f>+VLOOKUP($E722,Emissions!$1:$1048576,MATCH(DATE(AA$2,1,1),Emissions!$A$1:$LI$1),FALSE)</f>
        <v>0</v>
      </c>
      <c r="AB722" s="356">
        <f>+VLOOKUP($E722,Emissions!$1:$1048576,MATCH(DATE(AB$2,1,1),Emissions!$A$1:$LI$1),FALSE)</f>
        <v>0</v>
      </c>
      <c r="AC722" s="356">
        <f>+VLOOKUP($E722,Emissions!$1:$1048576,MATCH(DATE(AC$2,1,1),Emissions!$A$1:$LI$1),FALSE)</f>
        <v>0</v>
      </c>
      <c r="AD722" s="356">
        <f>+VLOOKUP($E722,Emissions!$1:$1048576,MATCH(DATE(AD$2,1,1),Emissions!$A$1:$LI$1),FALSE)</f>
        <v>0</v>
      </c>
      <c r="AE722" s="356">
        <f>+VLOOKUP($E722,Emissions!$1:$1048576,MATCH(DATE(AE$2,1,1),Emissions!$A$1:$LI$1),FALSE)</f>
        <v>0</v>
      </c>
      <c r="AF722" s="356">
        <f>+VLOOKUP($E722,Emissions!$1:$1048576,MATCH(DATE(AF$2,1,1),Emissions!$A$1:$LI$1),FALSE)</f>
        <v>0</v>
      </c>
      <c r="AG722" s="356">
        <f>+VLOOKUP($E722,Emissions!$1:$1048576,MATCH(DATE(AG$2,1,1),Emissions!$A$1:$LI$1),FALSE)</f>
        <v>0</v>
      </c>
      <c r="AH722" s="356">
        <f>+VLOOKUP($E722,Emissions!$1:$1048576,MATCH(DATE(AH$2,1,1),Emissions!$A$1:$LI$1),FALSE)</f>
        <v>0</v>
      </c>
      <c r="AI722" s="356">
        <f>+VLOOKUP($E722,Emissions!$1:$1048576,MATCH(DATE(AI$2,1,1),Emissions!$A$1:$LI$1),FALSE)</f>
        <v>0</v>
      </c>
      <c r="AJ722" s="356">
        <f>+VLOOKUP($E722,Emissions!$1:$1048576,MATCH(DATE(AJ$2,1,1),Emissions!$A$1:$LI$1),FALSE)</f>
        <v>0</v>
      </c>
      <c r="AK722" s="356">
        <f>+VLOOKUP($E722,Emissions!$1:$1048576,MATCH(DATE(AK$2,1,1),Emissions!$A$1:$LI$1),FALSE)</f>
        <v>0</v>
      </c>
      <c r="AL722" s="356">
        <f>+VLOOKUP($E722,Emissions!$1:$1048576,MATCH(DATE(AL$2,1,1),Emissions!$A$1:$LI$1),FALSE)</f>
        <v>0</v>
      </c>
      <c r="AM722" s="356">
        <f>+VLOOKUP($E722,Emissions!$1:$1048576,MATCH(DATE(AM$2,1,1),Emissions!$A$1:$LI$1),FALSE)</f>
        <v>0</v>
      </c>
      <c r="AN722" s="356">
        <f>+VLOOKUP($E722,Emissions!$1:$1048576,MATCH(DATE(AN$2,1,1),Emissions!$A$1:$LI$1),FALSE)</f>
        <v>0</v>
      </c>
      <c r="AO722" s="356">
        <f>+VLOOKUP($E722,Emissions!$1:$1048576,MATCH(DATE(AO$2,1,1),Emissions!$A$1:$LI$1),FALSE)</f>
        <v>0</v>
      </c>
    </row>
    <row r="723" spans="1:41" ht="15" customHeight="1" x14ac:dyDescent="0.35">
      <c r="A723" s="407"/>
      <c r="B723" s="169"/>
      <c r="C723" s="137" t="s">
        <v>456</v>
      </c>
      <c r="D723" s="113" t="s">
        <v>1032</v>
      </c>
      <c r="E723" s="50" t="s">
        <v>2812</v>
      </c>
      <c r="F723" s="356">
        <f>+VLOOKUP($E723,Emissions!$1:$1048576,MATCH(DATE(F$2,1,1),Emissions!$A$1:$LI$1),FALSE)</f>
        <v>0</v>
      </c>
      <c r="G723" s="356">
        <f>+VLOOKUP($E723,Emissions!$1:$1048576,MATCH(DATE(G$2,1,1),Emissions!$A$1:$LI$1),FALSE)</f>
        <v>0</v>
      </c>
      <c r="H723" s="356">
        <f>+VLOOKUP($E723,Emissions!$1:$1048576,MATCH(DATE(H$2,1,1),Emissions!$A$1:$LI$1),FALSE)</f>
        <v>0</v>
      </c>
      <c r="I723" s="356">
        <f>+VLOOKUP($E723,Emissions!$1:$1048576,MATCH(DATE(I$2,1,1),Emissions!$A$1:$LI$1),FALSE)</f>
        <v>0</v>
      </c>
      <c r="J723" s="356">
        <f>+VLOOKUP($E723,Emissions!$1:$1048576,MATCH(DATE(J$2,1,1),Emissions!$A$1:$LI$1),FALSE)</f>
        <v>0</v>
      </c>
      <c r="K723" s="356">
        <f>+VLOOKUP($E723,Emissions!$1:$1048576,MATCH(DATE(K$2,1,1),Emissions!$A$1:$LI$1),FALSE)</f>
        <v>0</v>
      </c>
      <c r="L723" s="356">
        <f>+VLOOKUP($E723,Emissions!$1:$1048576,MATCH(DATE(L$2,1,1),Emissions!$A$1:$LI$1),FALSE)</f>
        <v>0</v>
      </c>
      <c r="M723" s="356">
        <f>+VLOOKUP($E723,Emissions!$1:$1048576,MATCH(DATE(M$2,1,1),Emissions!$A$1:$LI$1),FALSE)</f>
        <v>0</v>
      </c>
      <c r="N723" s="356">
        <f>+VLOOKUP($E723,Emissions!$1:$1048576,MATCH(DATE(N$2,1,1),Emissions!$A$1:$LI$1),FALSE)</f>
        <v>0</v>
      </c>
      <c r="O723" s="356">
        <f>+VLOOKUP($E723,Emissions!$1:$1048576,MATCH(DATE(O$2,1,1),Emissions!$A$1:$LI$1),FALSE)</f>
        <v>0</v>
      </c>
      <c r="P723" s="356">
        <f>+VLOOKUP($E723,Emissions!$1:$1048576,MATCH(DATE(P$2,1,1),Emissions!$A$1:$LI$1),FALSE)</f>
        <v>0</v>
      </c>
      <c r="Q723" s="356">
        <f>+VLOOKUP($E723,Emissions!$1:$1048576,MATCH(DATE(Q$2,1,1),Emissions!$A$1:$LI$1),FALSE)</f>
        <v>0</v>
      </c>
      <c r="R723" s="356">
        <f>+VLOOKUP($E723,Emissions!$1:$1048576,MATCH(DATE(R$2,1,1),Emissions!$A$1:$LI$1),FALSE)</f>
        <v>0</v>
      </c>
      <c r="S723" s="356">
        <f>+VLOOKUP($E723,Emissions!$1:$1048576,MATCH(DATE(S$2,1,1),Emissions!$A$1:$LI$1),FALSE)</f>
        <v>0</v>
      </c>
      <c r="T723" s="356">
        <f>+VLOOKUP($E723,Emissions!$1:$1048576,MATCH(DATE(T$2,1,1),Emissions!$A$1:$LI$1),FALSE)</f>
        <v>0</v>
      </c>
      <c r="U723" s="356">
        <f>+VLOOKUP($E723,Emissions!$1:$1048576,MATCH(DATE(U$2,1,1),Emissions!$A$1:$LI$1),FALSE)</f>
        <v>0</v>
      </c>
      <c r="V723" s="356">
        <f>+VLOOKUP($E723,Emissions!$1:$1048576,MATCH(DATE(V$2,1,1),Emissions!$A$1:$LI$1),FALSE)</f>
        <v>0</v>
      </c>
      <c r="W723" s="356">
        <f>+VLOOKUP($E723,Emissions!$1:$1048576,MATCH(DATE(W$2,1,1),Emissions!$A$1:$LI$1),FALSE)</f>
        <v>0</v>
      </c>
      <c r="X723" s="356">
        <f>+VLOOKUP($E723,Emissions!$1:$1048576,MATCH(DATE(X$2,1,1),Emissions!$A$1:$LI$1),FALSE)</f>
        <v>0</v>
      </c>
      <c r="Y723" s="356">
        <f>+VLOOKUP($E723,Emissions!$1:$1048576,MATCH(DATE(Y$2,1,1),Emissions!$A$1:$LI$1),FALSE)</f>
        <v>0</v>
      </c>
      <c r="Z723" s="356">
        <f>+VLOOKUP($E723,Emissions!$1:$1048576,MATCH(DATE(Z$2,1,1),Emissions!$A$1:$LI$1),FALSE)</f>
        <v>0</v>
      </c>
      <c r="AA723" s="356">
        <f>+VLOOKUP($E723,Emissions!$1:$1048576,MATCH(DATE(AA$2,1,1),Emissions!$A$1:$LI$1),FALSE)</f>
        <v>0</v>
      </c>
      <c r="AB723" s="356">
        <f>+VLOOKUP($E723,Emissions!$1:$1048576,MATCH(DATE(AB$2,1,1),Emissions!$A$1:$LI$1),FALSE)</f>
        <v>0</v>
      </c>
      <c r="AC723" s="356">
        <f>+VLOOKUP($E723,Emissions!$1:$1048576,MATCH(DATE(AC$2,1,1),Emissions!$A$1:$LI$1),FALSE)</f>
        <v>0</v>
      </c>
      <c r="AD723" s="356">
        <f>+VLOOKUP($E723,Emissions!$1:$1048576,MATCH(DATE(AD$2,1,1),Emissions!$A$1:$LI$1),FALSE)</f>
        <v>0</v>
      </c>
      <c r="AE723" s="356">
        <f>+VLOOKUP($E723,Emissions!$1:$1048576,MATCH(DATE(AE$2,1,1),Emissions!$A$1:$LI$1),FALSE)</f>
        <v>0</v>
      </c>
      <c r="AF723" s="356">
        <f>+VLOOKUP($E723,Emissions!$1:$1048576,MATCH(DATE(AF$2,1,1),Emissions!$A$1:$LI$1),FALSE)</f>
        <v>0</v>
      </c>
      <c r="AG723" s="356">
        <f>+VLOOKUP($E723,Emissions!$1:$1048576,MATCH(DATE(AG$2,1,1),Emissions!$A$1:$LI$1),FALSE)</f>
        <v>0</v>
      </c>
      <c r="AH723" s="356">
        <f>+VLOOKUP($E723,Emissions!$1:$1048576,MATCH(DATE(AH$2,1,1),Emissions!$A$1:$LI$1),FALSE)</f>
        <v>0</v>
      </c>
      <c r="AI723" s="356">
        <f>+VLOOKUP($E723,Emissions!$1:$1048576,MATCH(DATE(AI$2,1,1),Emissions!$A$1:$LI$1),FALSE)</f>
        <v>0</v>
      </c>
      <c r="AJ723" s="356">
        <f>+VLOOKUP($E723,Emissions!$1:$1048576,MATCH(DATE(AJ$2,1,1),Emissions!$A$1:$LI$1),FALSE)</f>
        <v>0</v>
      </c>
      <c r="AK723" s="356">
        <f>+VLOOKUP($E723,Emissions!$1:$1048576,MATCH(DATE(AK$2,1,1),Emissions!$A$1:$LI$1),FALSE)</f>
        <v>0</v>
      </c>
      <c r="AL723" s="356">
        <f>+VLOOKUP($E723,Emissions!$1:$1048576,MATCH(DATE(AL$2,1,1),Emissions!$A$1:$LI$1),FALSE)</f>
        <v>0</v>
      </c>
      <c r="AM723" s="356">
        <f>+VLOOKUP($E723,Emissions!$1:$1048576,MATCH(DATE(AM$2,1,1),Emissions!$A$1:$LI$1),FALSE)</f>
        <v>0</v>
      </c>
      <c r="AN723" s="356">
        <f>+VLOOKUP($E723,Emissions!$1:$1048576,MATCH(DATE(AN$2,1,1),Emissions!$A$1:$LI$1),FALSE)</f>
        <v>0</v>
      </c>
      <c r="AO723" s="356">
        <f>+VLOOKUP($E723,Emissions!$1:$1048576,MATCH(DATE(AO$2,1,1),Emissions!$A$1:$LI$1),FALSE)</f>
        <v>0</v>
      </c>
    </row>
    <row r="724" spans="1:41" ht="15" customHeight="1" x14ac:dyDescent="0.35">
      <c r="A724" s="407"/>
      <c r="B724" s="169"/>
      <c r="C724" s="137" t="s">
        <v>459</v>
      </c>
      <c r="D724" s="113" t="s">
        <v>1032</v>
      </c>
      <c r="E724" s="50" t="s">
        <v>2813</v>
      </c>
      <c r="F724" s="356">
        <f>+VLOOKUP($E724,Emissions!$1:$1048576,MATCH(DATE(F$2,1,1),Emissions!$A$1:$LI$1),FALSE)</f>
        <v>0</v>
      </c>
      <c r="G724" s="356">
        <f>+VLOOKUP($E724,Emissions!$1:$1048576,MATCH(DATE(G$2,1,1),Emissions!$A$1:$LI$1),FALSE)</f>
        <v>0</v>
      </c>
      <c r="H724" s="356">
        <f>+VLOOKUP($E724,Emissions!$1:$1048576,MATCH(DATE(H$2,1,1),Emissions!$A$1:$LI$1),FALSE)</f>
        <v>0</v>
      </c>
      <c r="I724" s="356">
        <f>+VLOOKUP($E724,Emissions!$1:$1048576,MATCH(DATE(I$2,1,1),Emissions!$A$1:$LI$1),FALSE)</f>
        <v>0</v>
      </c>
      <c r="J724" s="356">
        <f>+VLOOKUP($E724,Emissions!$1:$1048576,MATCH(DATE(J$2,1,1),Emissions!$A$1:$LI$1),FALSE)</f>
        <v>0</v>
      </c>
      <c r="K724" s="356">
        <f>+VLOOKUP($E724,Emissions!$1:$1048576,MATCH(DATE(K$2,1,1),Emissions!$A$1:$LI$1),FALSE)</f>
        <v>0</v>
      </c>
      <c r="L724" s="356">
        <f>+VLOOKUP($E724,Emissions!$1:$1048576,MATCH(DATE(L$2,1,1),Emissions!$A$1:$LI$1),FALSE)</f>
        <v>0</v>
      </c>
      <c r="M724" s="356">
        <f>+VLOOKUP($E724,Emissions!$1:$1048576,MATCH(DATE(M$2,1,1),Emissions!$A$1:$LI$1),FALSE)</f>
        <v>0</v>
      </c>
      <c r="N724" s="356">
        <f>+VLOOKUP($E724,Emissions!$1:$1048576,MATCH(DATE(N$2,1,1),Emissions!$A$1:$LI$1),FALSE)</f>
        <v>0</v>
      </c>
      <c r="O724" s="356">
        <f>+VLOOKUP($E724,Emissions!$1:$1048576,MATCH(DATE(O$2,1,1),Emissions!$A$1:$LI$1),FALSE)</f>
        <v>0</v>
      </c>
      <c r="P724" s="356">
        <f>+VLOOKUP($E724,Emissions!$1:$1048576,MATCH(DATE(P$2,1,1),Emissions!$A$1:$LI$1),FALSE)</f>
        <v>0</v>
      </c>
      <c r="Q724" s="356">
        <f>+VLOOKUP($E724,Emissions!$1:$1048576,MATCH(DATE(Q$2,1,1),Emissions!$A$1:$LI$1),FALSE)</f>
        <v>0</v>
      </c>
      <c r="R724" s="356">
        <f>+VLOOKUP($E724,Emissions!$1:$1048576,MATCH(DATE(R$2,1,1),Emissions!$A$1:$LI$1),FALSE)</f>
        <v>0</v>
      </c>
      <c r="S724" s="356">
        <f>+VLOOKUP($E724,Emissions!$1:$1048576,MATCH(DATE(S$2,1,1),Emissions!$A$1:$LI$1),FALSE)</f>
        <v>0</v>
      </c>
      <c r="T724" s="356">
        <f>+VLOOKUP($E724,Emissions!$1:$1048576,MATCH(DATE(T$2,1,1),Emissions!$A$1:$LI$1),FALSE)</f>
        <v>0</v>
      </c>
      <c r="U724" s="356">
        <f>+VLOOKUP($E724,Emissions!$1:$1048576,MATCH(DATE(U$2,1,1),Emissions!$A$1:$LI$1),FALSE)</f>
        <v>0</v>
      </c>
      <c r="V724" s="356">
        <f>+VLOOKUP($E724,Emissions!$1:$1048576,MATCH(DATE(V$2,1,1),Emissions!$A$1:$LI$1),FALSE)</f>
        <v>0</v>
      </c>
      <c r="W724" s="356">
        <f>+VLOOKUP($E724,Emissions!$1:$1048576,MATCH(DATE(W$2,1,1),Emissions!$A$1:$LI$1),FALSE)</f>
        <v>0</v>
      </c>
      <c r="X724" s="356">
        <f>+VLOOKUP($E724,Emissions!$1:$1048576,MATCH(DATE(X$2,1,1),Emissions!$A$1:$LI$1),FALSE)</f>
        <v>0</v>
      </c>
      <c r="Y724" s="356">
        <f>+VLOOKUP($E724,Emissions!$1:$1048576,MATCH(DATE(Y$2,1,1),Emissions!$A$1:$LI$1),FALSE)</f>
        <v>0</v>
      </c>
      <c r="Z724" s="356">
        <f>+VLOOKUP($E724,Emissions!$1:$1048576,MATCH(DATE(Z$2,1,1),Emissions!$A$1:$LI$1),FALSE)</f>
        <v>0</v>
      </c>
      <c r="AA724" s="356">
        <f>+VLOOKUP($E724,Emissions!$1:$1048576,MATCH(DATE(AA$2,1,1),Emissions!$A$1:$LI$1),FALSE)</f>
        <v>0</v>
      </c>
      <c r="AB724" s="356">
        <f>+VLOOKUP($E724,Emissions!$1:$1048576,MATCH(DATE(AB$2,1,1),Emissions!$A$1:$LI$1),FALSE)</f>
        <v>0</v>
      </c>
      <c r="AC724" s="356">
        <f>+VLOOKUP($E724,Emissions!$1:$1048576,MATCH(DATE(AC$2,1,1),Emissions!$A$1:$LI$1),FALSE)</f>
        <v>0</v>
      </c>
      <c r="AD724" s="356">
        <f>+VLOOKUP($E724,Emissions!$1:$1048576,MATCH(DATE(AD$2,1,1),Emissions!$A$1:$LI$1),FALSE)</f>
        <v>0</v>
      </c>
      <c r="AE724" s="356">
        <f>+VLOOKUP($E724,Emissions!$1:$1048576,MATCH(DATE(AE$2,1,1),Emissions!$A$1:$LI$1),FALSE)</f>
        <v>0</v>
      </c>
      <c r="AF724" s="356">
        <f>+VLOOKUP($E724,Emissions!$1:$1048576,MATCH(DATE(AF$2,1,1),Emissions!$A$1:$LI$1),FALSE)</f>
        <v>0</v>
      </c>
      <c r="AG724" s="356">
        <f>+VLOOKUP($E724,Emissions!$1:$1048576,MATCH(DATE(AG$2,1,1),Emissions!$A$1:$LI$1),FALSE)</f>
        <v>0</v>
      </c>
      <c r="AH724" s="356">
        <f>+VLOOKUP($E724,Emissions!$1:$1048576,MATCH(DATE(AH$2,1,1),Emissions!$A$1:$LI$1),FALSE)</f>
        <v>0</v>
      </c>
      <c r="AI724" s="356">
        <f>+VLOOKUP($E724,Emissions!$1:$1048576,MATCH(DATE(AI$2,1,1),Emissions!$A$1:$LI$1),FALSE)</f>
        <v>0</v>
      </c>
      <c r="AJ724" s="356">
        <f>+VLOOKUP($E724,Emissions!$1:$1048576,MATCH(DATE(AJ$2,1,1),Emissions!$A$1:$LI$1),FALSE)</f>
        <v>0</v>
      </c>
      <c r="AK724" s="356">
        <f>+VLOOKUP($E724,Emissions!$1:$1048576,MATCH(DATE(AK$2,1,1),Emissions!$A$1:$LI$1),FALSE)</f>
        <v>0</v>
      </c>
      <c r="AL724" s="356">
        <f>+VLOOKUP($E724,Emissions!$1:$1048576,MATCH(DATE(AL$2,1,1),Emissions!$A$1:$LI$1),FALSE)</f>
        <v>0</v>
      </c>
      <c r="AM724" s="356">
        <f>+VLOOKUP($E724,Emissions!$1:$1048576,MATCH(DATE(AM$2,1,1),Emissions!$A$1:$LI$1),FALSE)</f>
        <v>0</v>
      </c>
      <c r="AN724" s="356">
        <f>+VLOOKUP($E724,Emissions!$1:$1048576,MATCH(DATE(AN$2,1,1),Emissions!$A$1:$LI$1),FALSE)</f>
        <v>0</v>
      </c>
      <c r="AO724" s="356">
        <f>+VLOOKUP($E724,Emissions!$1:$1048576,MATCH(DATE(AO$2,1,1),Emissions!$A$1:$LI$1),FALSE)</f>
        <v>0</v>
      </c>
    </row>
    <row r="725" spans="1:41" ht="15" customHeight="1" x14ac:dyDescent="0.35">
      <c r="A725" s="407"/>
      <c r="B725" s="169"/>
      <c r="C725" s="137" t="s">
        <v>460</v>
      </c>
      <c r="D725" s="113" t="s">
        <v>1032</v>
      </c>
      <c r="E725" s="50" t="s">
        <v>2814</v>
      </c>
      <c r="F725" s="356">
        <f>+VLOOKUP($E725,Emissions!$1:$1048576,MATCH(DATE(F$2,1,1),Emissions!$A$1:$LI$1),FALSE)</f>
        <v>0</v>
      </c>
      <c r="G725" s="356">
        <f>+VLOOKUP($E725,Emissions!$1:$1048576,MATCH(DATE(G$2,1,1),Emissions!$A$1:$LI$1),FALSE)</f>
        <v>0</v>
      </c>
      <c r="H725" s="356">
        <f>+VLOOKUP($E725,Emissions!$1:$1048576,MATCH(DATE(H$2,1,1),Emissions!$A$1:$LI$1),FALSE)</f>
        <v>0</v>
      </c>
      <c r="I725" s="356">
        <f>+VLOOKUP($E725,Emissions!$1:$1048576,MATCH(DATE(I$2,1,1),Emissions!$A$1:$LI$1),FALSE)</f>
        <v>0</v>
      </c>
      <c r="J725" s="356">
        <f>+VLOOKUP($E725,Emissions!$1:$1048576,MATCH(DATE(J$2,1,1),Emissions!$A$1:$LI$1),FALSE)</f>
        <v>0</v>
      </c>
      <c r="K725" s="356">
        <f>+VLOOKUP($E725,Emissions!$1:$1048576,MATCH(DATE(K$2,1,1),Emissions!$A$1:$LI$1),FALSE)</f>
        <v>0</v>
      </c>
      <c r="L725" s="356">
        <f>+VLOOKUP($E725,Emissions!$1:$1048576,MATCH(DATE(L$2,1,1),Emissions!$A$1:$LI$1),FALSE)</f>
        <v>0</v>
      </c>
      <c r="M725" s="356">
        <f>+VLOOKUP($E725,Emissions!$1:$1048576,MATCH(DATE(M$2,1,1),Emissions!$A$1:$LI$1),FALSE)</f>
        <v>0</v>
      </c>
      <c r="N725" s="356">
        <f>+VLOOKUP($E725,Emissions!$1:$1048576,MATCH(DATE(N$2,1,1),Emissions!$A$1:$LI$1),FALSE)</f>
        <v>0</v>
      </c>
      <c r="O725" s="356">
        <f>+VLOOKUP($E725,Emissions!$1:$1048576,MATCH(DATE(O$2,1,1),Emissions!$A$1:$LI$1),FALSE)</f>
        <v>0</v>
      </c>
      <c r="P725" s="356">
        <f>+VLOOKUP($E725,Emissions!$1:$1048576,MATCH(DATE(P$2,1,1),Emissions!$A$1:$LI$1),FALSE)</f>
        <v>0</v>
      </c>
      <c r="Q725" s="356">
        <f>+VLOOKUP($E725,Emissions!$1:$1048576,MATCH(DATE(Q$2,1,1),Emissions!$A$1:$LI$1),FALSE)</f>
        <v>0</v>
      </c>
      <c r="R725" s="356">
        <f>+VLOOKUP($E725,Emissions!$1:$1048576,MATCH(DATE(R$2,1,1),Emissions!$A$1:$LI$1),FALSE)</f>
        <v>0</v>
      </c>
      <c r="S725" s="356">
        <f>+VLOOKUP($E725,Emissions!$1:$1048576,MATCH(DATE(S$2,1,1),Emissions!$A$1:$LI$1),FALSE)</f>
        <v>0</v>
      </c>
      <c r="T725" s="356">
        <f>+VLOOKUP($E725,Emissions!$1:$1048576,MATCH(DATE(T$2,1,1),Emissions!$A$1:$LI$1),FALSE)</f>
        <v>0</v>
      </c>
      <c r="U725" s="356">
        <f>+VLOOKUP($E725,Emissions!$1:$1048576,MATCH(DATE(U$2,1,1),Emissions!$A$1:$LI$1),FALSE)</f>
        <v>0</v>
      </c>
      <c r="V725" s="356">
        <f>+VLOOKUP($E725,Emissions!$1:$1048576,MATCH(DATE(V$2,1,1),Emissions!$A$1:$LI$1),FALSE)</f>
        <v>0</v>
      </c>
      <c r="W725" s="356">
        <f>+VLOOKUP($E725,Emissions!$1:$1048576,MATCH(DATE(W$2,1,1),Emissions!$A$1:$LI$1),FALSE)</f>
        <v>0</v>
      </c>
      <c r="X725" s="356">
        <f>+VLOOKUP($E725,Emissions!$1:$1048576,MATCH(DATE(X$2,1,1),Emissions!$A$1:$LI$1),FALSE)</f>
        <v>0</v>
      </c>
      <c r="Y725" s="356">
        <f>+VLOOKUP($E725,Emissions!$1:$1048576,MATCH(DATE(Y$2,1,1),Emissions!$A$1:$LI$1),FALSE)</f>
        <v>0</v>
      </c>
      <c r="Z725" s="356">
        <f>+VLOOKUP($E725,Emissions!$1:$1048576,MATCH(DATE(Z$2,1,1),Emissions!$A$1:$LI$1),FALSE)</f>
        <v>0</v>
      </c>
      <c r="AA725" s="356">
        <f>+VLOOKUP($E725,Emissions!$1:$1048576,MATCH(DATE(AA$2,1,1),Emissions!$A$1:$LI$1),FALSE)</f>
        <v>0</v>
      </c>
      <c r="AB725" s="356">
        <f>+VLOOKUP($E725,Emissions!$1:$1048576,MATCH(DATE(AB$2,1,1),Emissions!$A$1:$LI$1),FALSE)</f>
        <v>0</v>
      </c>
      <c r="AC725" s="356">
        <f>+VLOOKUP($E725,Emissions!$1:$1048576,MATCH(DATE(AC$2,1,1),Emissions!$A$1:$LI$1),FALSE)</f>
        <v>0</v>
      </c>
      <c r="AD725" s="356">
        <f>+VLOOKUP($E725,Emissions!$1:$1048576,MATCH(DATE(AD$2,1,1),Emissions!$A$1:$LI$1),FALSE)</f>
        <v>0</v>
      </c>
      <c r="AE725" s="356">
        <f>+VLOOKUP($E725,Emissions!$1:$1048576,MATCH(DATE(AE$2,1,1),Emissions!$A$1:$LI$1),FALSE)</f>
        <v>0</v>
      </c>
      <c r="AF725" s="356">
        <f>+VLOOKUP($E725,Emissions!$1:$1048576,MATCH(DATE(AF$2,1,1),Emissions!$A$1:$LI$1),FALSE)</f>
        <v>0</v>
      </c>
      <c r="AG725" s="356">
        <f>+VLOOKUP($E725,Emissions!$1:$1048576,MATCH(DATE(AG$2,1,1),Emissions!$A$1:$LI$1),FALSE)</f>
        <v>0</v>
      </c>
      <c r="AH725" s="356">
        <f>+VLOOKUP($E725,Emissions!$1:$1048576,MATCH(DATE(AH$2,1,1),Emissions!$A$1:$LI$1),FALSE)</f>
        <v>0</v>
      </c>
      <c r="AI725" s="356">
        <f>+VLOOKUP($E725,Emissions!$1:$1048576,MATCH(DATE(AI$2,1,1),Emissions!$A$1:$LI$1),FALSE)</f>
        <v>0</v>
      </c>
      <c r="AJ725" s="356">
        <f>+VLOOKUP($E725,Emissions!$1:$1048576,MATCH(DATE(AJ$2,1,1),Emissions!$A$1:$LI$1),FALSE)</f>
        <v>0</v>
      </c>
      <c r="AK725" s="356">
        <f>+VLOOKUP($E725,Emissions!$1:$1048576,MATCH(DATE(AK$2,1,1),Emissions!$A$1:$LI$1),FALSE)</f>
        <v>0</v>
      </c>
      <c r="AL725" s="356">
        <f>+VLOOKUP($E725,Emissions!$1:$1048576,MATCH(DATE(AL$2,1,1),Emissions!$A$1:$LI$1),FALSE)</f>
        <v>0</v>
      </c>
      <c r="AM725" s="356">
        <f>+VLOOKUP($E725,Emissions!$1:$1048576,MATCH(DATE(AM$2,1,1),Emissions!$A$1:$LI$1),FALSE)</f>
        <v>0</v>
      </c>
      <c r="AN725" s="356">
        <f>+VLOOKUP($E725,Emissions!$1:$1048576,MATCH(DATE(AN$2,1,1),Emissions!$A$1:$LI$1),FALSE)</f>
        <v>0</v>
      </c>
      <c r="AO725" s="356">
        <f>+VLOOKUP($E725,Emissions!$1:$1048576,MATCH(DATE(AO$2,1,1),Emissions!$A$1:$LI$1),FALSE)</f>
        <v>0</v>
      </c>
    </row>
    <row r="726" spans="1:41" s="91" customFormat="1" ht="15" customHeight="1" x14ac:dyDescent="0.35">
      <c r="A726" s="407"/>
      <c r="B726" s="169"/>
      <c r="C726" s="136" t="s">
        <v>1092</v>
      </c>
      <c r="D726" s="146" t="s">
        <v>1032</v>
      </c>
      <c r="E726" s="135" t="s">
        <v>2815</v>
      </c>
      <c r="F726" s="322">
        <f>+VLOOKUP($E726,Emissions!$1:$1048576,MATCH(DATE(F$2,1,1),Emissions!$A$1:$LI$1),FALSE)</f>
        <v>0</v>
      </c>
      <c r="G726" s="322">
        <f>+VLOOKUP($E726,Emissions!$1:$1048576,MATCH(DATE(G$2,1,1),Emissions!$A$1:$LI$1),FALSE)</f>
        <v>0</v>
      </c>
      <c r="H726" s="322">
        <f>+VLOOKUP($E726,Emissions!$1:$1048576,MATCH(DATE(H$2,1,1),Emissions!$A$1:$LI$1),FALSE)</f>
        <v>0</v>
      </c>
      <c r="I726" s="322">
        <f>+VLOOKUP($E726,Emissions!$1:$1048576,MATCH(DATE(I$2,1,1),Emissions!$A$1:$LI$1),FALSE)</f>
        <v>0</v>
      </c>
      <c r="J726" s="322">
        <f>+VLOOKUP($E726,Emissions!$1:$1048576,MATCH(DATE(J$2,1,1),Emissions!$A$1:$LI$1),FALSE)</f>
        <v>0</v>
      </c>
      <c r="K726" s="322">
        <f>+VLOOKUP($E726,Emissions!$1:$1048576,MATCH(DATE(K$2,1,1),Emissions!$A$1:$LI$1),FALSE)</f>
        <v>0</v>
      </c>
      <c r="L726" s="322">
        <f>+VLOOKUP($E726,Emissions!$1:$1048576,MATCH(DATE(L$2,1,1),Emissions!$A$1:$LI$1),FALSE)</f>
        <v>0</v>
      </c>
      <c r="M726" s="322">
        <f>+VLOOKUP($E726,Emissions!$1:$1048576,MATCH(DATE(M$2,1,1),Emissions!$A$1:$LI$1),FALSE)</f>
        <v>0</v>
      </c>
      <c r="N726" s="322">
        <f>+VLOOKUP($E726,Emissions!$1:$1048576,MATCH(DATE(N$2,1,1),Emissions!$A$1:$LI$1),FALSE)</f>
        <v>0</v>
      </c>
      <c r="O726" s="322">
        <f>+VLOOKUP($E726,Emissions!$1:$1048576,MATCH(DATE(O$2,1,1),Emissions!$A$1:$LI$1),FALSE)</f>
        <v>0</v>
      </c>
      <c r="P726" s="322">
        <f>+VLOOKUP($E726,Emissions!$1:$1048576,MATCH(DATE(P$2,1,1),Emissions!$A$1:$LI$1),FALSE)</f>
        <v>0</v>
      </c>
      <c r="Q726" s="322">
        <f>+VLOOKUP($E726,Emissions!$1:$1048576,MATCH(DATE(Q$2,1,1),Emissions!$A$1:$LI$1),FALSE)</f>
        <v>0</v>
      </c>
      <c r="R726" s="322">
        <f>+VLOOKUP($E726,Emissions!$1:$1048576,MATCH(DATE(R$2,1,1),Emissions!$A$1:$LI$1),FALSE)</f>
        <v>0</v>
      </c>
      <c r="S726" s="322">
        <f>+VLOOKUP($E726,Emissions!$1:$1048576,MATCH(DATE(S$2,1,1),Emissions!$A$1:$LI$1),FALSE)</f>
        <v>0</v>
      </c>
      <c r="T726" s="322">
        <f>+VLOOKUP($E726,Emissions!$1:$1048576,MATCH(DATE(T$2,1,1),Emissions!$A$1:$LI$1),FALSE)</f>
        <v>0</v>
      </c>
      <c r="U726" s="322">
        <f>+VLOOKUP($E726,Emissions!$1:$1048576,MATCH(DATE(U$2,1,1),Emissions!$A$1:$LI$1),FALSE)</f>
        <v>0</v>
      </c>
      <c r="V726" s="322">
        <f>+VLOOKUP($E726,Emissions!$1:$1048576,MATCH(DATE(V$2,1,1),Emissions!$A$1:$LI$1),FALSE)</f>
        <v>0</v>
      </c>
      <c r="W726" s="322">
        <f>+VLOOKUP($E726,Emissions!$1:$1048576,MATCH(DATE(W$2,1,1),Emissions!$A$1:$LI$1),FALSE)</f>
        <v>0</v>
      </c>
      <c r="X726" s="322">
        <f>+VLOOKUP($E726,Emissions!$1:$1048576,MATCH(DATE(X$2,1,1),Emissions!$A$1:$LI$1),FALSE)</f>
        <v>0</v>
      </c>
      <c r="Y726" s="322">
        <f>+VLOOKUP($E726,Emissions!$1:$1048576,MATCH(DATE(Y$2,1,1),Emissions!$A$1:$LI$1),FALSE)</f>
        <v>0</v>
      </c>
      <c r="Z726" s="322">
        <f>+VLOOKUP($E726,Emissions!$1:$1048576,MATCH(DATE(Z$2,1,1),Emissions!$A$1:$LI$1),FALSE)</f>
        <v>0</v>
      </c>
      <c r="AA726" s="322">
        <f>+VLOOKUP($E726,Emissions!$1:$1048576,MATCH(DATE(AA$2,1,1),Emissions!$A$1:$LI$1),FALSE)</f>
        <v>0</v>
      </c>
      <c r="AB726" s="322">
        <f>+VLOOKUP($E726,Emissions!$1:$1048576,MATCH(DATE(AB$2,1,1),Emissions!$A$1:$LI$1),FALSE)</f>
        <v>0</v>
      </c>
      <c r="AC726" s="322">
        <f>+VLOOKUP($E726,Emissions!$1:$1048576,MATCH(DATE(AC$2,1,1),Emissions!$A$1:$LI$1),FALSE)</f>
        <v>0</v>
      </c>
      <c r="AD726" s="322">
        <f>+VLOOKUP($E726,Emissions!$1:$1048576,MATCH(DATE(AD$2,1,1),Emissions!$A$1:$LI$1),FALSE)</f>
        <v>0</v>
      </c>
      <c r="AE726" s="322">
        <f>+VLOOKUP($E726,Emissions!$1:$1048576,MATCH(DATE(AE$2,1,1),Emissions!$A$1:$LI$1),FALSE)</f>
        <v>0</v>
      </c>
      <c r="AF726" s="322">
        <f>+VLOOKUP($E726,Emissions!$1:$1048576,MATCH(DATE(AF$2,1,1),Emissions!$A$1:$LI$1),FALSE)</f>
        <v>0</v>
      </c>
      <c r="AG726" s="322">
        <f>+VLOOKUP($E726,Emissions!$1:$1048576,MATCH(DATE(AG$2,1,1),Emissions!$A$1:$LI$1),FALSE)</f>
        <v>0</v>
      </c>
      <c r="AH726" s="322">
        <f>+VLOOKUP($E726,Emissions!$1:$1048576,MATCH(DATE(AH$2,1,1),Emissions!$A$1:$LI$1),FALSE)</f>
        <v>0</v>
      </c>
      <c r="AI726" s="322">
        <f>+VLOOKUP($E726,Emissions!$1:$1048576,MATCH(DATE(AI$2,1,1),Emissions!$A$1:$LI$1),FALSE)</f>
        <v>0</v>
      </c>
      <c r="AJ726" s="322">
        <f>+VLOOKUP($E726,Emissions!$1:$1048576,MATCH(DATE(AJ$2,1,1),Emissions!$A$1:$LI$1),FALSE)</f>
        <v>0</v>
      </c>
      <c r="AK726" s="322">
        <f>+VLOOKUP($E726,Emissions!$1:$1048576,MATCH(DATE(AK$2,1,1),Emissions!$A$1:$LI$1),FALSE)</f>
        <v>0</v>
      </c>
      <c r="AL726" s="322">
        <f>+VLOOKUP($E726,Emissions!$1:$1048576,MATCH(DATE(AL$2,1,1),Emissions!$A$1:$LI$1),FALSE)</f>
        <v>0</v>
      </c>
      <c r="AM726" s="322">
        <f>+VLOOKUP($E726,Emissions!$1:$1048576,MATCH(DATE(AM$2,1,1),Emissions!$A$1:$LI$1),FALSE)</f>
        <v>0</v>
      </c>
      <c r="AN726" s="322">
        <f>+VLOOKUP($E726,Emissions!$1:$1048576,MATCH(DATE(AN$2,1,1),Emissions!$A$1:$LI$1),FALSE)</f>
        <v>0</v>
      </c>
      <c r="AO726" s="322">
        <f>+VLOOKUP($E726,Emissions!$1:$1048576,MATCH(DATE(AO$2,1,1),Emissions!$A$1:$LI$1),FALSE)</f>
        <v>0</v>
      </c>
    </row>
    <row r="727" spans="1:41" ht="15" customHeight="1" x14ac:dyDescent="0.35">
      <c r="A727" s="407"/>
      <c r="B727" s="169"/>
      <c r="C727" s="137" t="s">
        <v>463</v>
      </c>
      <c r="D727" s="113" t="s">
        <v>1032</v>
      </c>
      <c r="E727" s="50" t="s">
        <v>2816</v>
      </c>
      <c r="F727" s="356">
        <f>+VLOOKUP($E727,Emissions!$1:$1048576,MATCH(DATE(F$2,1,1),Emissions!$A$1:$LI$1),FALSE)</f>
        <v>0</v>
      </c>
      <c r="G727" s="356">
        <f>+VLOOKUP($E727,Emissions!$1:$1048576,MATCH(DATE(G$2,1,1),Emissions!$A$1:$LI$1),FALSE)</f>
        <v>0</v>
      </c>
      <c r="H727" s="356">
        <f>+VLOOKUP($E727,Emissions!$1:$1048576,MATCH(DATE(H$2,1,1),Emissions!$A$1:$LI$1),FALSE)</f>
        <v>0</v>
      </c>
      <c r="I727" s="356">
        <f>+VLOOKUP($E727,Emissions!$1:$1048576,MATCH(DATE(I$2,1,1),Emissions!$A$1:$LI$1),FALSE)</f>
        <v>0</v>
      </c>
      <c r="J727" s="356">
        <f>+VLOOKUP($E727,Emissions!$1:$1048576,MATCH(DATE(J$2,1,1),Emissions!$A$1:$LI$1),FALSE)</f>
        <v>0</v>
      </c>
      <c r="K727" s="356">
        <f>+VLOOKUP($E727,Emissions!$1:$1048576,MATCH(DATE(K$2,1,1),Emissions!$A$1:$LI$1),FALSE)</f>
        <v>0</v>
      </c>
      <c r="L727" s="356">
        <f>+VLOOKUP($E727,Emissions!$1:$1048576,MATCH(DATE(L$2,1,1),Emissions!$A$1:$LI$1),FALSE)</f>
        <v>0</v>
      </c>
      <c r="M727" s="356">
        <f>+VLOOKUP($E727,Emissions!$1:$1048576,MATCH(DATE(M$2,1,1),Emissions!$A$1:$LI$1),FALSE)</f>
        <v>0</v>
      </c>
      <c r="N727" s="356">
        <f>+VLOOKUP($E727,Emissions!$1:$1048576,MATCH(DATE(N$2,1,1),Emissions!$A$1:$LI$1),FALSE)</f>
        <v>0</v>
      </c>
      <c r="O727" s="356">
        <f>+VLOOKUP($E727,Emissions!$1:$1048576,MATCH(DATE(O$2,1,1),Emissions!$A$1:$LI$1),FALSE)</f>
        <v>0</v>
      </c>
      <c r="P727" s="356">
        <f>+VLOOKUP($E727,Emissions!$1:$1048576,MATCH(DATE(P$2,1,1),Emissions!$A$1:$LI$1),FALSE)</f>
        <v>0</v>
      </c>
      <c r="Q727" s="356">
        <f>+VLOOKUP($E727,Emissions!$1:$1048576,MATCH(DATE(Q$2,1,1),Emissions!$A$1:$LI$1),FALSE)</f>
        <v>0</v>
      </c>
      <c r="R727" s="356">
        <f>+VLOOKUP($E727,Emissions!$1:$1048576,MATCH(DATE(R$2,1,1),Emissions!$A$1:$LI$1),FALSE)</f>
        <v>0</v>
      </c>
      <c r="S727" s="356">
        <f>+VLOOKUP($E727,Emissions!$1:$1048576,MATCH(DATE(S$2,1,1),Emissions!$A$1:$LI$1),FALSE)</f>
        <v>0</v>
      </c>
      <c r="T727" s="356">
        <f>+VLOOKUP($E727,Emissions!$1:$1048576,MATCH(DATE(T$2,1,1),Emissions!$A$1:$LI$1),FALSE)</f>
        <v>0</v>
      </c>
      <c r="U727" s="356">
        <f>+VLOOKUP($E727,Emissions!$1:$1048576,MATCH(DATE(U$2,1,1),Emissions!$A$1:$LI$1),FALSE)</f>
        <v>0</v>
      </c>
      <c r="V727" s="356">
        <f>+VLOOKUP($E727,Emissions!$1:$1048576,MATCH(DATE(V$2,1,1),Emissions!$A$1:$LI$1),FALSE)</f>
        <v>0</v>
      </c>
      <c r="W727" s="356">
        <f>+VLOOKUP($E727,Emissions!$1:$1048576,MATCH(DATE(W$2,1,1),Emissions!$A$1:$LI$1),FALSE)</f>
        <v>0</v>
      </c>
      <c r="X727" s="356">
        <f>+VLOOKUP($E727,Emissions!$1:$1048576,MATCH(DATE(X$2,1,1),Emissions!$A$1:$LI$1),FALSE)</f>
        <v>0</v>
      </c>
      <c r="Y727" s="356">
        <f>+VLOOKUP($E727,Emissions!$1:$1048576,MATCH(DATE(Y$2,1,1),Emissions!$A$1:$LI$1),FALSE)</f>
        <v>0</v>
      </c>
      <c r="Z727" s="356">
        <f>+VLOOKUP($E727,Emissions!$1:$1048576,MATCH(DATE(Z$2,1,1),Emissions!$A$1:$LI$1),FALSE)</f>
        <v>0</v>
      </c>
      <c r="AA727" s="356">
        <f>+VLOOKUP($E727,Emissions!$1:$1048576,MATCH(DATE(AA$2,1,1),Emissions!$A$1:$LI$1),FALSE)</f>
        <v>0</v>
      </c>
      <c r="AB727" s="356">
        <f>+VLOOKUP($E727,Emissions!$1:$1048576,MATCH(DATE(AB$2,1,1),Emissions!$A$1:$LI$1),FALSE)</f>
        <v>0</v>
      </c>
      <c r="AC727" s="356">
        <f>+VLOOKUP($E727,Emissions!$1:$1048576,MATCH(DATE(AC$2,1,1),Emissions!$A$1:$LI$1),FALSE)</f>
        <v>0</v>
      </c>
      <c r="AD727" s="356">
        <f>+VLOOKUP($E727,Emissions!$1:$1048576,MATCH(DATE(AD$2,1,1),Emissions!$A$1:$LI$1),FALSE)</f>
        <v>0</v>
      </c>
      <c r="AE727" s="356">
        <f>+VLOOKUP($E727,Emissions!$1:$1048576,MATCH(DATE(AE$2,1,1),Emissions!$A$1:$LI$1),FALSE)</f>
        <v>0</v>
      </c>
      <c r="AF727" s="356">
        <f>+VLOOKUP($E727,Emissions!$1:$1048576,MATCH(DATE(AF$2,1,1),Emissions!$A$1:$LI$1),FALSE)</f>
        <v>0</v>
      </c>
      <c r="AG727" s="356">
        <f>+VLOOKUP($E727,Emissions!$1:$1048576,MATCH(DATE(AG$2,1,1),Emissions!$A$1:$LI$1),FALSE)</f>
        <v>0</v>
      </c>
      <c r="AH727" s="356">
        <f>+VLOOKUP($E727,Emissions!$1:$1048576,MATCH(DATE(AH$2,1,1),Emissions!$A$1:$LI$1),FALSE)</f>
        <v>0</v>
      </c>
      <c r="AI727" s="356">
        <f>+VLOOKUP($E727,Emissions!$1:$1048576,MATCH(DATE(AI$2,1,1),Emissions!$A$1:$LI$1),FALSE)</f>
        <v>0</v>
      </c>
      <c r="AJ727" s="356">
        <f>+VLOOKUP($E727,Emissions!$1:$1048576,MATCH(DATE(AJ$2,1,1),Emissions!$A$1:$LI$1),FALSE)</f>
        <v>0</v>
      </c>
      <c r="AK727" s="356">
        <f>+VLOOKUP($E727,Emissions!$1:$1048576,MATCH(DATE(AK$2,1,1),Emissions!$A$1:$LI$1),FALSE)</f>
        <v>0</v>
      </c>
      <c r="AL727" s="356">
        <f>+VLOOKUP($E727,Emissions!$1:$1048576,MATCH(DATE(AL$2,1,1),Emissions!$A$1:$LI$1),FALSE)</f>
        <v>0</v>
      </c>
      <c r="AM727" s="356">
        <f>+VLOOKUP($E727,Emissions!$1:$1048576,MATCH(DATE(AM$2,1,1),Emissions!$A$1:$LI$1),FALSE)</f>
        <v>0</v>
      </c>
      <c r="AN727" s="356">
        <f>+VLOOKUP($E727,Emissions!$1:$1048576,MATCH(DATE(AN$2,1,1),Emissions!$A$1:$LI$1),FALSE)</f>
        <v>0</v>
      </c>
      <c r="AO727" s="356">
        <f>+VLOOKUP($E727,Emissions!$1:$1048576,MATCH(DATE(AO$2,1,1),Emissions!$A$1:$LI$1),FALSE)</f>
        <v>0</v>
      </c>
    </row>
    <row r="728" spans="1:41" ht="15" customHeight="1" x14ac:dyDescent="0.35">
      <c r="A728" s="407"/>
      <c r="B728" s="169"/>
      <c r="C728" s="137" t="s">
        <v>464</v>
      </c>
      <c r="D728" s="113" t="s">
        <v>1032</v>
      </c>
      <c r="E728" s="50" t="s">
        <v>2817</v>
      </c>
      <c r="F728" s="356">
        <f>+VLOOKUP($E728,Emissions!$1:$1048576,MATCH(DATE(F$2,1,1),Emissions!$A$1:$LI$1),FALSE)</f>
        <v>0</v>
      </c>
      <c r="G728" s="356">
        <f>+VLOOKUP($E728,Emissions!$1:$1048576,MATCH(DATE(G$2,1,1),Emissions!$A$1:$LI$1),FALSE)</f>
        <v>0</v>
      </c>
      <c r="H728" s="356">
        <f>+VLOOKUP($E728,Emissions!$1:$1048576,MATCH(DATE(H$2,1,1),Emissions!$A$1:$LI$1),FALSE)</f>
        <v>0</v>
      </c>
      <c r="I728" s="356">
        <f>+VLOOKUP($E728,Emissions!$1:$1048576,MATCH(DATE(I$2,1,1),Emissions!$A$1:$LI$1),FALSE)</f>
        <v>0</v>
      </c>
      <c r="J728" s="356">
        <f>+VLOOKUP($E728,Emissions!$1:$1048576,MATCH(DATE(J$2,1,1),Emissions!$A$1:$LI$1),FALSE)</f>
        <v>0</v>
      </c>
      <c r="K728" s="356">
        <f>+VLOOKUP($E728,Emissions!$1:$1048576,MATCH(DATE(K$2,1,1),Emissions!$A$1:$LI$1),FALSE)</f>
        <v>0</v>
      </c>
      <c r="L728" s="356">
        <f>+VLOOKUP($E728,Emissions!$1:$1048576,MATCH(DATE(L$2,1,1),Emissions!$A$1:$LI$1),FALSE)</f>
        <v>0</v>
      </c>
      <c r="M728" s="356">
        <f>+VLOOKUP($E728,Emissions!$1:$1048576,MATCH(DATE(M$2,1,1),Emissions!$A$1:$LI$1),FALSE)</f>
        <v>0</v>
      </c>
      <c r="N728" s="356">
        <f>+VLOOKUP($E728,Emissions!$1:$1048576,MATCH(DATE(N$2,1,1),Emissions!$A$1:$LI$1),FALSE)</f>
        <v>0</v>
      </c>
      <c r="O728" s="356">
        <f>+VLOOKUP($E728,Emissions!$1:$1048576,MATCH(DATE(O$2,1,1),Emissions!$A$1:$LI$1),FALSE)</f>
        <v>0</v>
      </c>
      <c r="P728" s="356">
        <f>+VLOOKUP($E728,Emissions!$1:$1048576,MATCH(DATE(P$2,1,1),Emissions!$A$1:$LI$1),FALSE)</f>
        <v>0</v>
      </c>
      <c r="Q728" s="356">
        <f>+VLOOKUP($E728,Emissions!$1:$1048576,MATCH(DATE(Q$2,1,1),Emissions!$A$1:$LI$1),FALSE)</f>
        <v>0</v>
      </c>
      <c r="R728" s="356">
        <f>+VLOOKUP($E728,Emissions!$1:$1048576,MATCH(DATE(R$2,1,1),Emissions!$A$1:$LI$1),FALSE)</f>
        <v>0</v>
      </c>
      <c r="S728" s="356">
        <f>+VLOOKUP($E728,Emissions!$1:$1048576,MATCH(DATE(S$2,1,1),Emissions!$A$1:$LI$1),FALSE)</f>
        <v>0</v>
      </c>
      <c r="T728" s="356">
        <f>+VLOOKUP($E728,Emissions!$1:$1048576,MATCH(DATE(T$2,1,1),Emissions!$A$1:$LI$1),FALSE)</f>
        <v>0</v>
      </c>
      <c r="U728" s="356">
        <f>+VLOOKUP($E728,Emissions!$1:$1048576,MATCH(DATE(U$2,1,1),Emissions!$A$1:$LI$1),FALSE)</f>
        <v>0</v>
      </c>
      <c r="V728" s="356">
        <f>+VLOOKUP($E728,Emissions!$1:$1048576,MATCH(DATE(V$2,1,1),Emissions!$A$1:$LI$1),FALSE)</f>
        <v>0</v>
      </c>
      <c r="W728" s="356">
        <f>+VLOOKUP($E728,Emissions!$1:$1048576,MATCH(DATE(W$2,1,1),Emissions!$A$1:$LI$1),FALSE)</f>
        <v>0</v>
      </c>
      <c r="X728" s="356">
        <f>+VLOOKUP($E728,Emissions!$1:$1048576,MATCH(DATE(X$2,1,1),Emissions!$A$1:$LI$1),FALSE)</f>
        <v>0</v>
      </c>
      <c r="Y728" s="356">
        <f>+VLOOKUP($E728,Emissions!$1:$1048576,MATCH(DATE(Y$2,1,1),Emissions!$A$1:$LI$1),FALSE)</f>
        <v>0</v>
      </c>
      <c r="Z728" s="356">
        <f>+VLOOKUP($E728,Emissions!$1:$1048576,MATCH(DATE(Z$2,1,1),Emissions!$A$1:$LI$1),FALSE)</f>
        <v>0</v>
      </c>
      <c r="AA728" s="356">
        <f>+VLOOKUP($E728,Emissions!$1:$1048576,MATCH(DATE(AA$2,1,1),Emissions!$A$1:$LI$1),FALSE)</f>
        <v>0</v>
      </c>
      <c r="AB728" s="356">
        <f>+VLOOKUP($E728,Emissions!$1:$1048576,MATCH(DATE(AB$2,1,1),Emissions!$A$1:$LI$1),FALSE)</f>
        <v>0</v>
      </c>
      <c r="AC728" s="356">
        <f>+VLOOKUP($E728,Emissions!$1:$1048576,MATCH(DATE(AC$2,1,1),Emissions!$A$1:$LI$1),FALSE)</f>
        <v>0</v>
      </c>
      <c r="AD728" s="356">
        <f>+VLOOKUP($E728,Emissions!$1:$1048576,MATCH(DATE(AD$2,1,1),Emissions!$A$1:$LI$1),FALSE)</f>
        <v>0</v>
      </c>
      <c r="AE728" s="356">
        <f>+VLOOKUP($E728,Emissions!$1:$1048576,MATCH(DATE(AE$2,1,1),Emissions!$A$1:$LI$1),FALSE)</f>
        <v>0</v>
      </c>
      <c r="AF728" s="356">
        <f>+VLOOKUP($E728,Emissions!$1:$1048576,MATCH(DATE(AF$2,1,1),Emissions!$A$1:$LI$1),FALSE)</f>
        <v>0</v>
      </c>
      <c r="AG728" s="356">
        <f>+VLOOKUP($E728,Emissions!$1:$1048576,MATCH(DATE(AG$2,1,1),Emissions!$A$1:$LI$1),FALSE)</f>
        <v>0</v>
      </c>
      <c r="AH728" s="356">
        <f>+VLOOKUP($E728,Emissions!$1:$1048576,MATCH(DATE(AH$2,1,1),Emissions!$A$1:$LI$1),FALSE)</f>
        <v>0</v>
      </c>
      <c r="AI728" s="356">
        <f>+VLOOKUP($E728,Emissions!$1:$1048576,MATCH(DATE(AI$2,1,1),Emissions!$A$1:$LI$1),FALSE)</f>
        <v>0</v>
      </c>
      <c r="AJ728" s="356">
        <f>+VLOOKUP($E728,Emissions!$1:$1048576,MATCH(DATE(AJ$2,1,1),Emissions!$A$1:$LI$1),FALSE)</f>
        <v>0</v>
      </c>
      <c r="AK728" s="356">
        <f>+VLOOKUP($E728,Emissions!$1:$1048576,MATCH(DATE(AK$2,1,1),Emissions!$A$1:$LI$1),FALSE)</f>
        <v>0</v>
      </c>
      <c r="AL728" s="356">
        <f>+VLOOKUP($E728,Emissions!$1:$1048576,MATCH(DATE(AL$2,1,1),Emissions!$A$1:$LI$1),FALSE)</f>
        <v>0</v>
      </c>
      <c r="AM728" s="356">
        <f>+VLOOKUP($E728,Emissions!$1:$1048576,MATCH(DATE(AM$2,1,1),Emissions!$A$1:$LI$1),FALSE)</f>
        <v>0</v>
      </c>
      <c r="AN728" s="356">
        <f>+VLOOKUP($E728,Emissions!$1:$1048576,MATCH(DATE(AN$2,1,1),Emissions!$A$1:$LI$1),FALSE)</f>
        <v>0</v>
      </c>
      <c r="AO728" s="356">
        <f>+VLOOKUP($E728,Emissions!$1:$1048576,MATCH(DATE(AO$2,1,1),Emissions!$A$1:$LI$1),FALSE)</f>
        <v>0</v>
      </c>
    </row>
    <row r="729" spans="1:41" ht="15" customHeight="1" x14ac:dyDescent="0.35">
      <c r="A729" s="407"/>
      <c r="B729" s="169"/>
      <c r="C729" s="137" t="s">
        <v>465</v>
      </c>
      <c r="D729" s="113" t="s">
        <v>1032</v>
      </c>
      <c r="E729" s="50" t="s">
        <v>2818</v>
      </c>
      <c r="F729" s="356">
        <f>+VLOOKUP($E729,Emissions!$1:$1048576,MATCH(DATE(F$2,1,1),Emissions!$A$1:$LI$1),FALSE)</f>
        <v>0</v>
      </c>
      <c r="G729" s="356">
        <f>+VLOOKUP($E729,Emissions!$1:$1048576,MATCH(DATE(G$2,1,1),Emissions!$A$1:$LI$1),FALSE)</f>
        <v>0</v>
      </c>
      <c r="H729" s="356">
        <f>+VLOOKUP($E729,Emissions!$1:$1048576,MATCH(DATE(H$2,1,1),Emissions!$A$1:$LI$1),FALSE)</f>
        <v>0</v>
      </c>
      <c r="I729" s="356">
        <f>+VLOOKUP($E729,Emissions!$1:$1048576,MATCH(DATE(I$2,1,1),Emissions!$A$1:$LI$1),FALSE)</f>
        <v>0</v>
      </c>
      <c r="J729" s="356">
        <f>+VLOOKUP($E729,Emissions!$1:$1048576,MATCH(DATE(J$2,1,1),Emissions!$A$1:$LI$1),FALSE)</f>
        <v>0</v>
      </c>
      <c r="K729" s="356">
        <f>+VLOOKUP($E729,Emissions!$1:$1048576,MATCH(DATE(K$2,1,1),Emissions!$A$1:$LI$1),FALSE)</f>
        <v>0</v>
      </c>
      <c r="L729" s="356">
        <f>+VLOOKUP($E729,Emissions!$1:$1048576,MATCH(DATE(L$2,1,1),Emissions!$A$1:$LI$1),FALSE)</f>
        <v>0</v>
      </c>
      <c r="M729" s="356">
        <f>+VLOOKUP($E729,Emissions!$1:$1048576,MATCH(DATE(M$2,1,1),Emissions!$A$1:$LI$1),FALSE)</f>
        <v>0</v>
      </c>
      <c r="N729" s="356">
        <f>+VLOOKUP($E729,Emissions!$1:$1048576,MATCH(DATE(N$2,1,1),Emissions!$A$1:$LI$1),FALSE)</f>
        <v>0</v>
      </c>
      <c r="O729" s="356">
        <f>+VLOOKUP($E729,Emissions!$1:$1048576,MATCH(DATE(O$2,1,1),Emissions!$A$1:$LI$1),FALSE)</f>
        <v>0</v>
      </c>
      <c r="P729" s="356">
        <f>+VLOOKUP($E729,Emissions!$1:$1048576,MATCH(DATE(P$2,1,1),Emissions!$A$1:$LI$1),FALSE)</f>
        <v>0</v>
      </c>
      <c r="Q729" s="356">
        <f>+VLOOKUP($E729,Emissions!$1:$1048576,MATCH(DATE(Q$2,1,1),Emissions!$A$1:$LI$1),FALSE)</f>
        <v>0</v>
      </c>
      <c r="R729" s="356">
        <f>+VLOOKUP($E729,Emissions!$1:$1048576,MATCH(DATE(R$2,1,1),Emissions!$A$1:$LI$1),FALSE)</f>
        <v>0</v>
      </c>
      <c r="S729" s="356">
        <f>+VLOOKUP($E729,Emissions!$1:$1048576,MATCH(DATE(S$2,1,1),Emissions!$A$1:$LI$1),FALSE)</f>
        <v>0</v>
      </c>
      <c r="T729" s="356">
        <f>+VLOOKUP($E729,Emissions!$1:$1048576,MATCH(DATE(T$2,1,1),Emissions!$A$1:$LI$1),FALSE)</f>
        <v>0</v>
      </c>
      <c r="U729" s="356">
        <f>+VLOOKUP($E729,Emissions!$1:$1048576,MATCH(DATE(U$2,1,1),Emissions!$A$1:$LI$1),FALSE)</f>
        <v>0</v>
      </c>
      <c r="V729" s="356">
        <f>+VLOOKUP($E729,Emissions!$1:$1048576,MATCH(DATE(V$2,1,1),Emissions!$A$1:$LI$1),FALSE)</f>
        <v>0</v>
      </c>
      <c r="W729" s="356">
        <f>+VLOOKUP($E729,Emissions!$1:$1048576,MATCH(DATE(W$2,1,1),Emissions!$A$1:$LI$1),FALSE)</f>
        <v>0</v>
      </c>
      <c r="X729" s="356">
        <f>+VLOOKUP($E729,Emissions!$1:$1048576,MATCH(DATE(X$2,1,1),Emissions!$A$1:$LI$1),FALSE)</f>
        <v>0</v>
      </c>
      <c r="Y729" s="356">
        <f>+VLOOKUP($E729,Emissions!$1:$1048576,MATCH(DATE(Y$2,1,1),Emissions!$A$1:$LI$1),FALSE)</f>
        <v>0</v>
      </c>
      <c r="Z729" s="356">
        <f>+VLOOKUP($E729,Emissions!$1:$1048576,MATCH(DATE(Z$2,1,1),Emissions!$A$1:$LI$1),FALSE)</f>
        <v>0</v>
      </c>
      <c r="AA729" s="356">
        <f>+VLOOKUP($E729,Emissions!$1:$1048576,MATCH(DATE(AA$2,1,1),Emissions!$A$1:$LI$1),FALSE)</f>
        <v>0</v>
      </c>
      <c r="AB729" s="356">
        <f>+VLOOKUP($E729,Emissions!$1:$1048576,MATCH(DATE(AB$2,1,1),Emissions!$A$1:$LI$1),FALSE)</f>
        <v>0</v>
      </c>
      <c r="AC729" s="356">
        <f>+VLOOKUP($E729,Emissions!$1:$1048576,MATCH(DATE(AC$2,1,1),Emissions!$A$1:$LI$1),FALSE)</f>
        <v>0</v>
      </c>
      <c r="AD729" s="356">
        <f>+VLOOKUP($E729,Emissions!$1:$1048576,MATCH(DATE(AD$2,1,1),Emissions!$A$1:$LI$1),FALSE)</f>
        <v>0</v>
      </c>
      <c r="AE729" s="356">
        <f>+VLOOKUP($E729,Emissions!$1:$1048576,MATCH(DATE(AE$2,1,1),Emissions!$A$1:$LI$1),FALSE)</f>
        <v>0</v>
      </c>
      <c r="AF729" s="356">
        <f>+VLOOKUP($E729,Emissions!$1:$1048576,MATCH(DATE(AF$2,1,1),Emissions!$A$1:$LI$1),FALSE)</f>
        <v>0</v>
      </c>
      <c r="AG729" s="356">
        <f>+VLOOKUP($E729,Emissions!$1:$1048576,MATCH(DATE(AG$2,1,1),Emissions!$A$1:$LI$1),FALSE)</f>
        <v>0</v>
      </c>
      <c r="AH729" s="356">
        <f>+VLOOKUP($E729,Emissions!$1:$1048576,MATCH(DATE(AH$2,1,1),Emissions!$A$1:$LI$1),FALSE)</f>
        <v>0</v>
      </c>
      <c r="AI729" s="356">
        <f>+VLOOKUP($E729,Emissions!$1:$1048576,MATCH(DATE(AI$2,1,1),Emissions!$A$1:$LI$1),FALSE)</f>
        <v>0</v>
      </c>
      <c r="AJ729" s="356">
        <f>+VLOOKUP($E729,Emissions!$1:$1048576,MATCH(DATE(AJ$2,1,1),Emissions!$A$1:$LI$1),FALSE)</f>
        <v>0</v>
      </c>
      <c r="AK729" s="356">
        <f>+VLOOKUP($E729,Emissions!$1:$1048576,MATCH(DATE(AK$2,1,1),Emissions!$A$1:$LI$1),FALSE)</f>
        <v>0</v>
      </c>
      <c r="AL729" s="356">
        <f>+VLOOKUP($E729,Emissions!$1:$1048576,MATCH(DATE(AL$2,1,1),Emissions!$A$1:$LI$1),FALSE)</f>
        <v>0</v>
      </c>
      <c r="AM729" s="356">
        <f>+VLOOKUP($E729,Emissions!$1:$1048576,MATCH(DATE(AM$2,1,1),Emissions!$A$1:$LI$1),FALSE)</f>
        <v>0</v>
      </c>
      <c r="AN729" s="356">
        <f>+VLOOKUP($E729,Emissions!$1:$1048576,MATCH(DATE(AN$2,1,1),Emissions!$A$1:$LI$1),FALSE)</f>
        <v>0</v>
      </c>
      <c r="AO729" s="356">
        <f>+VLOOKUP($E729,Emissions!$1:$1048576,MATCH(DATE(AO$2,1,1),Emissions!$A$1:$LI$1),FALSE)</f>
        <v>0</v>
      </c>
    </row>
    <row r="730" spans="1:41" ht="15" customHeight="1" x14ac:dyDescent="0.35">
      <c r="A730" s="407"/>
      <c r="B730" s="169"/>
      <c r="C730" s="137" t="s">
        <v>466</v>
      </c>
      <c r="D730" s="113" t="s">
        <v>1032</v>
      </c>
      <c r="E730" s="50" t="s">
        <v>2819</v>
      </c>
      <c r="F730" s="356">
        <f>+VLOOKUP($E730,Emissions!$1:$1048576,MATCH(DATE(F$2,1,1),Emissions!$A$1:$LI$1),FALSE)</f>
        <v>0</v>
      </c>
      <c r="G730" s="356">
        <f>+VLOOKUP($E730,Emissions!$1:$1048576,MATCH(DATE(G$2,1,1),Emissions!$A$1:$LI$1),FALSE)</f>
        <v>0</v>
      </c>
      <c r="H730" s="356">
        <f>+VLOOKUP($E730,Emissions!$1:$1048576,MATCH(DATE(H$2,1,1),Emissions!$A$1:$LI$1),FALSE)</f>
        <v>0</v>
      </c>
      <c r="I730" s="356">
        <f>+VLOOKUP($E730,Emissions!$1:$1048576,MATCH(DATE(I$2,1,1),Emissions!$A$1:$LI$1),FALSE)</f>
        <v>0</v>
      </c>
      <c r="J730" s="356">
        <f>+VLOOKUP($E730,Emissions!$1:$1048576,MATCH(DATE(J$2,1,1),Emissions!$A$1:$LI$1),FALSE)</f>
        <v>0</v>
      </c>
      <c r="K730" s="356">
        <f>+VLOOKUP($E730,Emissions!$1:$1048576,MATCH(DATE(K$2,1,1),Emissions!$A$1:$LI$1),FALSE)</f>
        <v>0</v>
      </c>
      <c r="L730" s="356">
        <f>+VLOOKUP($E730,Emissions!$1:$1048576,MATCH(DATE(L$2,1,1),Emissions!$A$1:$LI$1),FALSE)</f>
        <v>0</v>
      </c>
      <c r="M730" s="356">
        <f>+VLOOKUP($E730,Emissions!$1:$1048576,MATCH(DATE(M$2,1,1),Emissions!$A$1:$LI$1),FALSE)</f>
        <v>0</v>
      </c>
      <c r="N730" s="356">
        <f>+VLOOKUP($E730,Emissions!$1:$1048576,MATCH(DATE(N$2,1,1),Emissions!$A$1:$LI$1),FALSE)</f>
        <v>0</v>
      </c>
      <c r="O730" s="356">
        <f>+VLOOKUP($E730,Emissions!$1:$1048576,MATCH(DATE(O$2,1,1),Emissions!$A$1:$LI$1),FALSE)</f>
        <v>0</v>
      </c>
      <c r="P730" s="356">
        <f>+VLOOKUP($E730,Emissions!$1:$1048576,MATCH(DATE(P$2,1,1),Emissions!$A$1:$LI$1),FALSE)</f>
        <v>0</v>
      </c>
      <c r="Q730" s="356">
        <f>+VLOOKUP($E730,Emissions!$1:$1048576,MATCH(DATE(Q$2,1,1),Emissions!$A$1:$LI$1),FALSE)</f>
        <v>0</v>
      </c>
      <c r="R730" s="356">
        <f>+VLOOKUP($E730,Emissions!$1:$1048576,MATCH(DATE(R$2,1,1),Emissions!$A$1:$LI$1),FALSE)</f>
        <v>0</v>
      </c>
      <c r="S730" s="356">
        <f>+VLOOKUP($E730,Emissions!$1:$1048576,MATCH(DATE(S$2,1,1),Emissions!$A$1:$LI$1),FALSE)</f>
        <v>0</v>
      </c>
      <c r="T730" s="356">
        <f>+VLOOKUP($E730,Emissions!$1:$1048576,MATCH(DATE(T$2,1,1),Emissions!$A$1:$LI$1),FALSE)</f>
        <v>0</v>
      </c>
      <c r="U730" s="356">
        <f>+VLOOKUP($E730,Emissions!$1:$1048576,MATCH(DATE(U$2,1,1),Emissions!$A$1:$LI$1),FALSE)</f>
        <v>0</v>
      </c>
      <c r="V730" s="356">
        <f>+VLOOKUP($E730,Emissions!$1:$1048576,MATCH(DATE(V$2,1,1),Emissions!$A$1:$LI$1),FALSE)</f>
        <v>0</v>
      </c>
      <c r="W730" s="356">
        <f>+VLOOKUP($E730,Emissions!$1:$1048576,MATCH(DATE(W$2,1,1),Emissions!$A$1:$LI$1),FALSE)</f>
        <v>0</v>
      </c>
      <c r="X730" s="356">
        <f>+VLOOKUP($E730,Emissions!$1:$1048576,MATCH(DATE(X$2,1,1),Emissions!$A$1:$LI$1),FALSE)</f>
        <v>0</v>
      </c>
      <c r="Y730" s="356">
        <f>+VLOOKUP($E730,Emissions!$1:$1048576,MATCH(DATE(Y$2,1,1),Emissions!$A$1:$LI$1),FALSE)</f>
        <v>0</v>
      </c>
      <c r="Z730" s="356">
        <f>+VLOOKUP($E730,Emissions!$1:$1048576,MATCH(DATE(Z$2,1,1),Emissions!$A$1:$LI$1),FALSE)</f>
        <v>0</v>
      </c>
      <c r="AA730" s="356">
        <f>+VLOOKUP($E730,Emissions!$1:$1048576,MATCH(DATE(AA$2,1,1),Emissions!$A$1:$LI$1),FALSE)</f>
        <v>0</v>
      </c>
      <c r="AB730" s="356">
        <f>+VLOOKUP($E730,Emissions!$1:$1048576,MATCH(DATE(AB$2,1,1),Emissions!$A$1:$LI$1),FALSE)</f>
        <v>0</v>
      </c>
      <c r="AC730" s="356">
        <f>+VLOOKUP($E730,Emissions!$1:$1048576,MATCH(DATE(AC$2,1,1),Emissions!$A$1:$LI$1),FALSE)</f>
        <v>0</v>
      </c>
      <c r="AD730" s="356">
        <f>+VLOOKUP($E730,Emissions!$1:$1048576,MATCH(DATE(AD$2,1,1),Emissions!$A$1:$LI$1),FALSE)</f>
        <v>0</v>
      </c>
      <c r="AE730" s="356">
        <f>+VLOOKUP($E730,Emissions!$1:$1048576,MATCH(DATE(AE$2,1,1),Emissions!$A$1:$LI$1),FALSE)</f>
        <v>0</v>
      </c>
      <c r="AF730" s="356">
        <f>+VLOOKUP($E730,Emissions!$1:$1048576,MATCH(DATE(AF$2,1,1),Emissions!$A$1:$LI$1),FALSE)</f>
        <v>0</v>
      </c>
      <c r="AG730" s="356">
        <f>+VLOOKUP($E730,Emissions!$1:$1048576,MATCH(DATE(AG$2,1,1),Emissions!$A$1:$LI$1),FALSE)</f>
        <v>0</v>
      </c>
      <c r="AH730" s="356">
        <f>+VLOOKUP($E730,Emissions!$1:$1048576,MATCH(DATE(AH$2,1,1),Emissions!$A$1:$LI$1),FALSE)</f>
        <v>0</v>
      </c>
      <c r="AI730" s="356">
        <f>+VLOOKUP($E730,Emissions!$1:$1048576,MATCH(DATE(AI$2,1,1),Emissions!$A$1:$LI$1),FALSE)</f>
        <v>0</v>
      </c>
      <c r="AJ730" s="356">
        <f>+VLOOKUP($E730,Emissions!$1:$1048576,MATCH(DATE(AJ$2,1,1),Emissions!$A$1:$LI$1),FALSE)</f>
        <v>0</v>
      </c>
      <c r="AK730" s="356">
        <f>+VLOOKUP($E730,Emissions!$1:$1048576,MATCH(DATE(AK$2,1,1),Emissions!$A$1:$LI$1),FALSE)</f>
        <v>0</v>
      </c>
      <c r="AL730" s="356">
        <f>+VLOOKUP($E730,Emissions!$1:$1048576,MATCH(DATE(AL$2,1,1),Emissions!$A$1:$LI$1),FALSE)</f>
        <v>0</v>
      </c>
      <c r="AM730" s="356">
        <f>+VLOOKUP($E730,Emissions!$1:$1048576,MATCH(DATE(AM$2,1,1),Emissions!$A$1:$LI$1),FALSE)</f>
        <v>0</v>
      </c>
      <c r="AN730" s="356">
        <f>+VLOOKUP($E730,Emissions!$1:$1048576,MATCH(DATE(AN$2,1,1),Emissions!$A$1:$LI$1),FALSE)</f>
        <v>0</v>
      </c>
      <c r="AO730" s="356">
        <f>+VLOOKUP($E730,Emissions!$1:$1048576,MATCH(DATE(AO$2,1,1),Emissions!$A$1:$LI$1),FALSE)</f>
        <v>0</v>
      </c>
    </row>
    <row r="731" spans="1:41" ht="15" customHeight="1" x14ac:dyDescent="0.35">
      <c r="A731" s="407"/>
      <c r="B731" s="169"/>
      <c r="C731" s="137" t="s">
        <v>467</v>
      </c>
      <c r="D731" s="113" t="s">
        <v>1032</v>
      </c>
      <c r="E731" s="50" t="s">
        <v>2820</v>
      </c>
      <c r="F731" s="356">
        <f>+VLOOKUP($E731,Emissions!$1:$1048576,MATCH(DATE(F$2,1,1),Emissions!$A$1:$LI$1),FALSE)</f>
        <v>0</v>
      </c>
      <c r="G731" s="356">
        <f>+VLOOKUP($E731,Emissions!$1:$1048576,MATCH(DATE(G$2,1,1),Emissions!$A$1:$LI$1),FALSE)</f>
        <v>0</v>
      </c>
      <c r="H731" s="356">
        <f>+VLOOKUP($E731,Emissions!$1:$1048576,MATCH(DATE(H$2,1,1),Emissions!$A$1:$LI$1),FALSE)</f>
        <v>0</v>
      </c>
      <c r="I731" s="356">
        <f>+VLOOKUP($E731,Emissions!$1:$1048576,MATCH(DATE(I$2,1,1),Emissions!$A$1:$LI$1),FALSE)</f>
        <v>0</v>
      </c>
      <c r="J731" s="356">
        <f>+VLOOKUP($E731,Emissions!$1:$1048576,MATCH(DATE(J$2,1,1),Emissions!$A$1:$LI$1),FALSE)</f>
        <v>0</v>
      </c>
      <c r="K731" s="356">
        <f>+VLOOKUP($E731,Emissions!$1:$1048576,MATCH(DATE(K$2,1,1),Emissions!$A$1:$LI$1),FALSE)</f>
        <v>0</v>
      </c>
      <c r="L731" s="356">
        <f>+VLOOKUP($E731,Emissions!$1:$1048576,MATCH(DATE(L$2,1,1),Emissions!$A$1:$LI$1),FALSE)</f>
        <v>0</v>
      </c>
      <c r="M731" s="356">
        <f>+VLOOKUP($E731,Emissions!$1:$1048576,MATCH(DATE(M$2,1,1),Emissions!$A$1:$LI$1),FALSE)</f>
        <v>0</v>
      </c>
      <c r="N731" s="356">
        <f>+VLOOKUP($E731,Emissions!$1:$1048576,MATCH(DATE(N$2,1,1),Emissions!$A$1:$LI$1),FALSE)</f>
        <v>0</v>
      </c>
      <c r="O731" s="356">
        <f>+VLOOKUP($E731,Emissions!$1:$1048576,MATCH(DATE(O$2,1,1),Emissions!$A$1:$LI$1),FALSE)</f>
        <v>0</v>
      </c>
      <c r="P731" s="356">
        <f>+VLOOKUP($E731,Emissions!$1:$1048576,MATCH(DATE(P$2,1,1),Emissions!$A$1:$LI$1),FALSE)</f>
        <v>0</v>
      </c>
      <c r="Q731" s="356">
        <f>+VLOOKUP($E731,Emissions!$1:$1048576,MATCH(DATE(Q$2,1,1),Emissions!$A$1:$LI$1),FALSE)</f>
        <v>0</v>
      </c>
      <c r="R731" s="356">
        <f>+VLOOKUP($E731,Emissions!$1:$1048576,MATCH(DATE(R$2,1,1),Emissions!$A$1:$LI$1),FALSE)</f>
        <v>0</v>
      </c>
      <c r="S731" s="356">
        <f>+VLOOKUP($E731,Emissions!$1:$1048576,MATCH(DATE(S$2,1,1),Emissions!$A$1:$LI$1),FALSE)</f>
        <v>0</v>
      </c>
      <c r="T731" s="356">
        <f>+VLOOKUP($E731,Emissions!$1:$1048576,MATCH(DATE(T$2,1,1),Emissions!$A$1:$LI$1),FALSE)</f>
        <v>0</v>
      </c>
      <c r="U731" s="356">
        <f>+VLOOKUP($E731,Emissions!$1:$1048576,MATCH(DATE(U$2,1,1),Emissions!$A$1:$LI$1),FALSE)</f>
        <v>0</v>
      </c>
      <c r="V731" s="356">
        <f>+VLOOKUP($E731,Emissions!$1:$1048576,MATCH(DATE(V$2,1,1),Emissions!$A$1:$LI$1),FALSE)</f>
        <v>0</v>
      </c>
      <c r="W731" s="356">
        <f>+VLOOKUP($E731,Emissions!$1:$1048576,MATCH(DATE(W$2,1,1),Emissions!$A$1:$LI$1),FALSE)</f>
        <v>0</v>
      </c>
      <c r="X731" s="356">
        <f>+VLOOKUP($E731,Emissions!$1:$1048576,MATCH(DATE(X$2,1,1),Emissions!$A$1:$LI$1),FALSE)</f>
        <v>0</v>
      </c>
      <c r="Y731" s="356">
        <f>+VLOOKUP($E731,Emissions!$1:$1048576,MATCH(DATE(Y$2,1,1),Emissions!$A$1:$LI$1),FALSE)</f>
        <v>0</v>
      </c>
      <c r="Z731" s="356">
        <f>+VLOOKUP($E731,Emissions!$1:$1048576,MATCH(DATE(Z$2,1,1),Emissions!$A$1:$LI$1),FALSE)</f>
        <v>0</v>
      </c>
      <c r="AA731" s="356">
        <f>+VLOOKUP($E731,Emissions!$1:$1048576,MATCH(DATE(AA$2,1,1),Emissions!$A$1:$LI$1),FALSE)</f>
        <v>0</v>
      </c>
      <c r="AB731" s="356">
        <f>+VLOOKUP($E731,Emissions!$1:$1048576,MATCH(DATE(AB$2,1,1),Emissions!$A$1:$LI$1),FALSE)</f>
        <v>0</v>
      </c>
      <c r="AC731" s="356">
        <f>+VLOOKUP($E731,Emissions!$1:$1048576,MATCH(DATE(AC$2,1,1),Emissions!$A$1:$LI$1),FALSE)</f>
        <v>0</v>
      </c>
      <c r="AD731" s="356">
        <f>+VLOOKUP($E731,Emissions!$1:$1048576,MATCH(DATE(AD$2,1,1),Emissions!$A$1:$LI$1),FALSE)</f>
        <v>0</v>
      </c>
      <c r="AE731" s="356">
        <f>+VLOOKUP($E731,Emissions!$1:$1048576,MATCH(DATE(AE$2,1,1),Emissions!$A$1:$LI$1),FALSE)</f>
        <v>0</v>
      </c>
      <c r="AF731" s="356">
        <f>+VLOOKUP($E731,Emissions!$1:$1048576,MATCH(DATE(AF$2,1,1),Emissions!$A$1:$LI$1),FALSE)</f>
        <v>0</v>
      </c>
      <c r="AG731" s="356">
        <f>+VLOOKUP($E731,Emissions!$1:$1048576,MATCH(DATE(AG$2,1,1),Emissions!$A$1:$LI$1),FALSE)</f>
        <v>0</v>
      </c>
      <c r="AH731" s="356">
        <f>+VLOOKUP($E731,Emissions!$1:$1048576,MATCH(DATE(AH$2,1,1),Emissions!$A$1:$LI$1),FALSE)</f>
        <v>0</v>
      </c>
      <c r="AI731" s="356">
        <f>+VLOOKUP($E731,Emissions!$1:$1048576,MATCH(DATE(AI$2,1,1),Emissions!$A$1:$LI$1),FALSE)</f>
        <v>0</v>
      </c>
      <c r="AJ731" s="356">
        <f>+VLOOKUP($E731,Emissions!$1:$1048576,MATCH(DATE(AJ$2,1,1),Emissions!$A$1:$LI$1),FALSE)</f>
        <v>0</v>
      </c>
      <c r="AK731" s="356">
        <f>+VLOOKUP($E731,Emissions!$1:$1048576,MATCH(DATE(AK$2,1,1),Emissions!$A$1:$LI$1),FALSE)</f>
        <v>0</v>
      </c>
      <c r="AL731" s="356">
        <f>+VLOOKUP($E731,Emissions!$1:$1048576,MATCH(DATE(AL$2,1,1),Emissions!$A$1:$LI$1),FALSE)</f>
        <v>0</v>
      </c>
      <c r="AM731" s="356">
        <f>+VLOOKUP($E731,Emissions!$1:$1048576,MATCH(DATE(AM$2,1,1),Emissions!$A$1:$LI$1),FALSE)</f>
        <v>0</v>
      </c>
      <c r="AN731" s="356">
        <f>+VLOOKUP($E731,Emissions!$1:$1048576,MATCH(DATE(AN$2,1,1),Emissions!$A$1:$LI$1),FALSE)</f>
        <v>0</v>
      </c>
      <c r="AO731" s="356">
        <f>+VLOOKUP($E731,Emissions!$1:$1048576,MATCH(DATE(AO$2,1,1),Emissions!$A$1:$LI$1),FALSE)</f>
        <v>0</v>
      </c>
    </row>
    <row r="732" spans="1:41" ht="15" customHeight="1" x14ac:dyDescent="0.35">
      <c r="A732" s="407"/>
      <c r="B732" s="169"/>
      <c r="C732" s="137" t="s">
        <v>468</v>
      </c>
      <c r="D732" s="113" t="s">
        <v>1032</v>
      </c>
      <c r="E732" s="50" t="s">
        <v>2821</v>
      </c>
      <c r="F732" s="356">
        <f>+VLOOKUP($E732,Emissions!$1:$1048576,MATCH(DATE(F$2,1,1),Emissions!$A$1:$LI$1),FALSE)</f>
        <v>0</v>
      </c>
      <c r="G732" s="356">
        <f>+VLOOKUP($E732,Emissions!$1:$1048576,MATCH(DATE(G$2,1,1),Emissions!$A$1:$LI$1),FALSE)</f>
        <v>0</v>
      </c>
      <c r="H732" s="356">
        <f>+VLOOKUP($E732,Emissions!$1:$1048576,MATCH(DATE(H$2,1,1),Emissions!$A$1:$LI$1),FALSE)</f>
        <v>0</v>
      </c>
      <c r="I732" s="356">
        <f>+VLOOKUP($E732,Emissions!$1:$1048576,MATCH(DATE(I$2,1,1),Emissions!$A$1:$LI$1),FALSE)</f>
        <v>0</v>
      </c>
      <c r="J732" s="356">
        <f>+VLOOKUP($E732,Emissions!$1:$1048576,MATCH(DATE(J$2,1,1),Emissions!$A$1:$LI$1),FALSE)</f>
        <v>0</v>
      </c>
      <c r="K732" s="356">
        <f>+VLOOKUP($E732,Emissions!$1:$1048576,MATCH(DATE(K$2,1,1),Emissions!$A$1:$LI$1),FALSE)</f>
        <v>0</v>
      </c>
      <c r="L732" s="356">
        <f>+VLOOKUP($E732,Emissions!$1:$1048576,MATCH(DATE(L$2,1,1),Emissions!$A$1:$LI$1),FALSE)</f>
        <v>0</v>
      </c>
      <c r="M732" s="356">
        <f>+VLOOKUP($E732,Emissions!$1:$1048576,MATCH(DATE(M$2,1,1),Emissions!$A$1:$LI$1),FALSE)</f>
        <v>0</v>
      </c>
      <c r="N732" s="356">
        <f>+VLOOKUP($E732,Emissions!$1:$1048576,MATCH(DATE(N$2,1,1),Emissions!$A$1:$LI$1),FALSE)</f>
        <v>0</v>
      </c>
      <c r="O732" s="356">
        <f>+VLOOKUP($E732,Emissions!$1:$1048576,MATCH(DATE(O$2,1,1),Emissions!$A$1:$LI$1),FALSE)</f>
        <v>0</v>
      </c>
      <c r="P732" s="356">
        <f>+VLOOKUP($E732,Emissions!$1:$1048576,MATCH(DATE(P$2,1,1),Emissions!$A$1:$LI$1),FALSE)</f>
        <v>0</v>
      </c>
      <c r="Q732" s="356">
        <f>+VLOOKUP($E732,Emissions!$1:$1048576,MATCH(DATE(Q$2,1,1),Emissions!$A$1:$LI$1),FALSE)</f>
        <v>0</v>
      </c>
      <c r="R732" s="356">
        <f>+VLOOKUP($E732,Emissions!$1:$1048576,MATCH(DATE(R$2,1,1),Emissions!$A$1:$LI$1),FALSE)</f>
        <v>0</v>
      </c>
      <c r="S732" s="356">
        <f>+VLOOKUP($E732,Emissions!$1:$1048576,MATCH(DATE(S$2,1,1),Emissions!$A$1:$LI$1),FALSE)</f>
        <v>0</v>
      </c>
      <c r="T732" s="356">
        <f>+VLOOKUP($E732,Emissions!$1:$1048576,MATCH(DATE(T$2,1,1),Emissions!$A$1:$LI$1),FALSE)</f>
        <v>0</v>
      </c>
      <c r="U732" s="356">
        <f>+VLOOKUP($E732,Emissions!$1:$1048576,MATCH(DATE(U$2,1,1),Emissions!$A$1:$LI$1),FALSE)</f>
        <v>0</v>
      </c>
      <c r="V732" s="356">
        <f>+VLOOKUP($E732,Emissions!$1:$1048576,MATCH(DATE(V$2,1,1),Emissions!$A$1:$LI$1),FALSE)</f>
        <v>0</v>
      </c>
      <c r="W732" s="356">
        <f>+VLOOKUP($E732,Emissions!$1:$1048576,MATCH(DATE(W$2,1,1),Emissions!$A$1:$LI$1),FALSE)</f>
        <v>0</v>
      </c>
      <c r="X732" s="356">
        <f>+VLOOKUP($E732,Emissions!$1:$1048576,MATCH(DATE(X$2,1,1),Emissions!$A$1:$LI$1),FALSE)</f>
        <v>0</v>
      </c>
      <c r="Y732" s="356">
        <f>+VLOOKUP($E732,Emissions!$1:$1048576,MATCH(DATE(Y$2,1,1),Emissions!$A$1:$LI$1),FALSE)</f>
        <v>0</v>
      </c>
      <c r="Z732" s="356">
        <f>+VLOOKUP($E732,Emissions!$1:$1048576,MATCH(DATE(Z$2,1,1),Emissions!$A$1:$LI$1),FALSE)</f>
        <v>0</v>
      </c>
      <c r="AA732" s="356">
        <f>+VLOOKUP($E732,Emissions!$1:$1048576,MATCH(DATE(AA$2,1,1),Emissions!$A$1:$LI$1),FALSE)</f>
        <v>0</v>
      </c>
      <c r="AB732" s="356">
        <f>+VLOOKUP($E732,Emissions!$1:$1048576,MATCH(DATE(AB$2,1,1),Emissions!$A$1:$LI$1),FALSE)</f>
        <v>0</v>
      </c>
      <c r="AC732" s="356">
        <f>+VLOOKUP($E732,Emissions!$1:$1048576,MATCH(DATE(AC$2,1,1),Emissions!$A$1:$LI$1),FALSE)</f>
        <v>0</v>
      </c>
      <c r="AD732" s="356">
        <f>+VLOOKUP($E732,Emissions!$1:$1048576,MATCH(DATE(AD$2,1,1),Emissions!$A$1:$LI$1),FALSE)</f>
        <v>0</v>
      </c>
      <c r="AE732" s="356">
        <f>+VLOOKUP($E732,Emissions!$1:$1048576,MATCH(DATE(AE$2,1,1),Emissions!$A$1:$LI$1),FALSE)</f>
        <v>0</v>
      </c>
      <c r="AF732" s="356">
        <f>+VLOOKUP($E732,Emissions!$1:$1048576,MATCH(DATE(AF$2,1,1),Emissions!$A$1:$LI$1),FALSE)</f>
        <v>0</v>
      </c>
      <c r="AG732" s="356">
        <f>+VLOOKUP($E732,Emissions!$1:$1048576,MATCH(DATE(AG$2,1,1),Emissions!$A$1:$LI$1),FALSE)</f>
        <v>0</v>
      </c>
      <c r="AH732" s="356">
        <f>+VLOOKUP($E732,Emissions!$1:$1048576,MATCH(DATE(AH$2,1,1),Emissions!$A$1:$LI$1),FALSE)</f>
        <v>0</v>
      </c>
      <c r="AI732" s="356">
        <f>+VLOOKUP($E732,Emissions!$1:$1048576,MATCH(DATE(AI$2,1,1),Emissions!$A$1:$LI$1),FALSE)</f>
        <v>0</v>
      </c>
      <c r="AJ732" s="356">
        <f>+VLOOKUP($E732,Emissions!$1:$1048576,MATCH(DATE(AJ$2,1,1),Emissions!$A$1:$LI$1),FALSE)</f>
        <v>0</v>
      </c>
      <c r="AK732" s="356">
        <f>+VLOOKUP($E732,Emissions!$1:$1048576,MATCH(DATE(AK$2,1,1),Emissions!$A$1:$LI$1),FALSE)</f>
        <v>0</v>
      </c>
      <c r="AL732" s="356">
        <f>+VLOOKUP($E732,Emissions!$1:$1048576,MATCH(DATE(AL$2,1,1),Emissions!$A$1:$LI$1),FALSE)</f>
        <v>0</v>
      </c>
      <c r="AM732" s="356">
        <f>+VLOOKUP($E732,Emissions!$1:$1048576,MATCH(DATE(AM$2,1,1),Emissions!$A$1:$LI$1),FALSE)</f>
        <v>0</v>
      </c>
      <c r="AN732" s="356">
        <f>+VLOOKUP($E732,Emissions!$1:$1048576,MATCH(DATE(AN$2,1,1),Emissions!$A$1:$LI$1),FALSE)</f>
        <v>0</v>
      </c>
      <c r="AO732" s="356">
        <f>+VLOOKUP($E732,Emissions!$1:$1048576,MATCH(DATE(AO$2,1,1),Emissions!$A$1:$LI$1),FALSE)</f>
        <v>0</v>
      </c>
    </row>
    <row r="733" spans="1:41" ht="15" customHeight="1" x14ac:dyDescent="0.35">
      <c r="A733" s="407"/>
      <c r="B733" s="169"/>
      <c r="C733" s="137" t="s">
        <v>469</v>
      </c>
      <c r="D733" s="113" t="s">
        <v>1032</v>
      </c>
      <c r="E733" s="50" t="s">
        <v>2822</v>
      </c>
      <c r="F733" s="356">
        <f>+VLOOKUP($E733,Emissions!$1:$1048576,MATCH(DATE(F$2,1,1),Emissions!$A$1:$LI$1),FALSE)</f>
        <v>0</v>
      </c>
      <c r="G733" s="356">
        <f>+VLOOKUP($E733,Emissions!$1:$1048576,MATCH(DATE(G$2,1,1),Emissions!$A$1:$LI$1),FALSE)</f>
        <v>0</v>
      </c>
      <c r="H733" s="356">
        <f>+VLOOKUP($E733,Emissions!$1:$1048576,MATCH(DATE(H$2,1,1),Emissions!$A$1:$LI$1),FALSE)</f>
        <v>0</v>
      </c>
      <c r="I733" s="356">
        <f>+VLOOKUP($E733,Emissions!$1:$1048576,MATCH(DATE(I$2,1,1),Emissions!$A$1:$LI$1),FALSE)</f>
        <v>0</v>
      </c>
      <c r="J733" s="356">
        <f>+VLOOKUP($E733,Emissions!$1:$1048576,MATCH(DATE(J$2,1,1),Emissions!$A$1:$LI$1),FALSE)</f>
        <v>0</v>
      </c>
      <c r="K733" s="356">
        <f>+VLOOKUP($E733,Emissions!$1:$1048576,MATCH(DATE(K$2,1,1),Emissions!$A$1:$LI$1),FALSE)</f>
        <v>0</v>
      </c>
      <c r="L733" s="356">
        <f>+VLOOKUP($E733,Emissions!$1:$1048576,MATCH(DATE(L$2,1,1),Emissions!$A$1:$LI$1),FALSE)</f>
        <v>0</v>
      </c>
      <c r="M733" s="356">
        <f>+VLOOKUP($E733,Emissions!$1:$1048576,MATCH(DATE(M$2,1,1),Emissions!$A$1:$LI$1),FALSE)</f>
        <v>0</v>
      </c>
      <c r="N733" s="356">
        <f>+VLOOKUP($E733,Emissions!$1:$1048576,MATCH(DATE(N$2,1,1),Emissions!$A$1:$LI$1),FALSE)</f>
        <v>0</v>
      </c>
      <c r="O733" s="356">
        <f>+VLOOKUP($E733,Emissions!$1:$1048576,MATCH(DATE(O$2,1,1),Emissions!$A$1:$LI$1),FALSE)</f>
        <v>0</v>
      </c>
      <c r="P733" s="356">
        <f>+VLOOKUP($E733,Emissions!$1:$1048576,MATCH(DATE(P$2,1,1),Emissions!$A$1:$LI$1),FALSE)</f>
        <v>0</v>
      </c>
      <c r="Q733" s="356">
        <f>+VLOOKUP($E733,Emissions!$1:$1048576,MATCH(DATE(Q$2,1,1),Emissions!$A$1:$LI$1),FALSE)</f>
        <v>0</v>
      </c>
      <c r="R733" s="356">
        <f>+VLOOKUP($E733,Emissions!$1:$1048576,MATCH(DATE(R$2,1,1),Emissions!$A$1:$LI$1),FALSE)</f>
        <v>0</v>
      </c>
      <c r="S733" s="356">
        <f>+VLOOKUP($E733,Emissions!$1:$1048576,MATCH(DATE(S$2,1,1),Emissions!$A$1:$LI$1),FALSE)</f>
        <v>0</v>
      </c>
      <c r="T733" s="356">
        <f>+VLOOKUP($E733,Emissions!$1:$1048576,MATCH(DATE(T$2,1,1),Emissions!$A$1:$LI$1),FALSE)</f>
        <v>0</v>
      </c>
      <c r="U733" s="356">
        <f>+VLOOKUP($E733,Emissions!$1:$1048576,MATCH(DATE(U$2,1,1),Emissions!$A$1:$LI$1),FALSE)</f>
        <v>0</v>
      </c>
      <c r="V733" s="356">
        <f>+VLOOKUP($E733,Emissions!$1:$1048576,MATCH(DATE(V$2,1,1),Emissions!$A$1:$LI$1),FALSE)</f>
        <v>0</v>
      </c>
      <c r="W733" s="356">
        <f>+VLOOKUP($E733,Emissions!$1:$1048576,MATCH(DATE(W$2,1,1),Emissions!$A$1:$LI$1),FALSE)</f>
        <v>0</v>
      </c>
      <c r="X733" s="356">
        <f>+VLOOKUP($E733,Emissions!$1:$1048576,MATCH(DATE(X$2,1,1),Emissions!$A$1:$LI$1),FALSE)</f>
        <v>0</v>
      </c>
      <c r="Y733" s="356">
        <f>+VLOOKUP($E733,Emissions!$1:$1048576,MATCH(DATE(Y$2,1,1),Emissions!$A$1:$LI$1),FALSE)</f>
        <v>0</v>
      </c>
      <c r="Z733" s="356">
        <f>+VLOOKUP($E733,Emissions!$1:$1048576,MATCH(DATE(Z$2,1,1),Emissions!$A$1:$LI$1),FALSE)</f>
        <v>0</v>
      </c>
      <c r="AA733" s="356">
        <f>+VLOOKUP($E733,Emissions!$1:$1048576,MATCH(DATE(AA$2,1,1),Emissions!$A$1:$LI$1),FALSE)</f>
        <v>0</v>
      </c>
      <c r="AB733" s="356">
        <f>+VLOOKUP($E733,Emissions!$1:$1048576,MATCH(DATE(AB$2,1,1),Emissions!$A$1:$LI$1),FALSE)</f>
        <v>0</v>
      </c>
      <c r="AC733" s="356">
        <f>+VLOOKUP($E733,Emissions!$1:$1048576,MATCH(DATE(AC$2,1,1),Emissions!$A$1:$LI$1),FALSE)</f>
        <v>0</v>
      </c>
      <c r="AD733" s="356">
        <f>+VLOOKUP($E733,Emissions!$1:$1048576,MATCH(DATE(AD$2,1,1),Emissions!$A$1:$LI$1),FALSE)</f>
        <v>0</v>
      </c>
      <c r="AE733" s="356">
        <f>+VLOOKUP($E733,Emissions!$1:$1048576,MATCH(DATE(AE$2,1,1),Emissions!$A$1:$LI$1),FALSE)</f>
        <v>0</v>
      </c>
      <c r="AF733" s="356">
        <f>+VLOOKUP($E733,Emissions!$1:$1048576,MATCH(DATE(AF$2,1,1),Emissions!$A$1:$LI$1),FALSE)</f>
        <v>0</v>
      </c>
      <c r="AG733" s="356">
        <f>+VLOOKUP($E733,Emissions!$1:$1048576,MATCH(DATE(AG$2,1,1),Emissions!$A$1:$LI$1),FALSE)</f>
        <v>0</v>
      </c>
      <c r="AH733" s="356">
        <f>+VLOOKUP($E733,Emissions!$1:$1048576,MATCH(DATE(AH$2,1,1),Emissions!$A$1:$LI$1),FALSE)</f>
        <v>0</v>
      </c>
      <c r="AI733" s="356">
        <f>+VLOOKUP($E733,Emissions!$1:$1048576,MATCH(DATE(AI$2,1,1),Emissions!$A$1:$LI$1),FALSE)</f>
        <v>0</v>
      </c>
      <c r="AJ733" s="356">
        <f>+VLOOKUP($E733,Emissions!$1:$1048576,MATCH(DATE(AJ$2,1,1),Emissions!$A$1:$LI$1),FALSE)</f>
        <v>0</v>
      </c>
      <c r="AK733" s="356">
        <f>+VLOOKUP($E733,Emissions!$1:$1048576,MATCH(DATE(AK$2,1,1),Emissions!$A$1:$LI$1),FALSE)</f>
        <v>0</v>
      </c>
      <c r="AL733" s="356">
        <f>+VLOOKUP($E733,Emissions!$1:$1048576,MATCH(DATE(AL$2,1,1),Emissions!$A$1:$LI$1),FALSE)</f>
        <v>0</v>
      </c>
      <c r="AM733" s="356">
        <f>+VLOOKUP($E733,Emissions!$1:$1048576,MATCH(DATE(AM$2,1,1),Emissions!$A$1:$LI$1),FALSE)</f>
        <v>0</v>
      </c>
      <c r="AN733" s="356">
        <f>+VLOOKUP($E733,Emissions!$1:$1048576,MATCH(DATE(AN$2,1,1),Emissions!$A$1:$LI$1),FALSE)</f>
        <v>0</v>
      </c>
      <c r="AO733" s="356">
        <f>+VLOOKUP($E733,Emissions!$1:$1048576,MATCH(DATE(AO$2,1,1),Emissions!$A$1:$LI$1),FALSE)</f>
        <v>0</v>
      </c>
    </row>
    <row r="734" spans="1:41" ht="15" customHeight="1" x14ac:dyDescent="0.35">
      <c r="A734" s="407"/>
      <c r="B734" s="169"/>
      <c r="C734" s="137" t="s">
        <v>470</v>
      </c>
      <c r="D734" s="113" t="s">
        <v>1032</v>
      </c>
      <c r="E734" s="50" t="s">
        <v>2823</v>
      </c>
      <c r="F734" s="356">
        <f>+VLOOKUP($E734,Emissions!$1:$1048576,MATCH(DATE(F$2,1,1),Emissions!$A$1:$LI$1),FALSE)</f>
        <v>0</v>
      </c>
      <c r="G734" s="356">
        <f>+VLOOKUP($E734,Emissions!$1:$1048576,MATCH(DATE(G$2,1,1),Emissions!$A$1:$LI$1),FALSE)</f>
        <v>0</v>
      </c>
      <c r="H734" s="356">
        <f>+VLOOKUP($E734,Emissions!$1:$1048576,MATCH(DATE(H$2,1,1),Emissions!$A$1:$LI$1),FALSE)</f>
        <v>0</v>
      </c>
      <c r="I734" s="356">
        <f>+VLOOKUP($E734,Emissions!$1:$1048576,MATCH(DATE(I$2,1,1),Emissions!$A$1:$LI$1),FALSE)</f>
        <v>0</v>
      </c>
      <c r="J734" s="356">
        <f>+VLOOKUP($E734,Emissions!$1:$1048576,MATCH(DATE(J$2,1,1),Emissions!$A$1:$LI$1),FALSE)</f>
        <v>0</v>
      </c>
      <c r="K734" s="356">
        <f>+VLOOKUP($E734,Emissions!$1:$1048576,MATCH(DATE(K$2,1,1),Emissions!$A$1:$LI$1),FALSE)</f>
        <v>0</v>
      </c>
      <c r="L734" s="356">
        <f>+VLOOKUP($E734,Emissions!$1:$1048576,MATCH(DATE(L$2,1,1),Emissions!$A$1:$LI$1),FALSE)</f>
        <v>0</v>
      </c>
      <c r="M734" s="356">
        <f>+VLOOKUP($E734,Emissions!$1:$1048576,MATCH(DATE(M$2,1,1),Emissions!$A$1:$LI$1),FALSE)</f>
        <v>0</v>
      </c>
      <c r="N734" s="356">
        <f>+VLOOKUP($E734,Emissions!$1:$1048576,MATCH(DATE(N$2,1,1),Emissions!$A$1:$LI$1),FALSE)</f>
        <v>0</v>
      </c>
      <c r="O734" s="356">
        <f>+VLOOKUP($E734,Emissions!$1:$1048576,MATCH(DATE(O$2,1,1),Emissions!$A$1:$LI$1),FALSE)</f>
        <v>0</v>
      </c>
      <c r="P734" s="356">
        <f>+VLOOKUP($E734,Emissions!$1:$1048576,MATCH(DATE(P$2,1,1),Emissions!$A$1:$LI$1),FALSE)</f>
        <v>0</v>
      </c>
      <c r="Q734" s="356">
        <f>+VLOOKUP($E734,Emissions!$1:$1048576,MATCH(DATE(Q$2,1,1),Emissions!$A$1:$LI$1),FALSE)</f>
        <v>0</v>
      </c>
      <c r="R734" s="356">
        <f>+VLOOKUP($E734,Emissions!$1:$1048576,MATCH(DATE(R$2,1,1),Emissions!$A$1:$LI$1),FALSE)</f>
        <v>0</v>
      </c>
      <c r="S734" s="356">
        <f>+VLOOKUP($E734,Emissions!$1:$1048576,MATCH(DATE(S$2,1,1),Emissions!$A$1:$LI$1),FALSE)</f>
        <v>0</v>
      </c>
      <c r="T734" s="356">
        <f>+VLOOKUP($E734,Emissions!$1:$1048576,MATCH(DATE(T$2,1,1),Emissions!$A$1:$LI$1),FALSE)</f>
        <v>0</v>
      </c>
      <c r="U734" s="356">
        <f>+VLOOKUP($E734,Emissions!$1:$1048576,MATCH(DATE(U$2,1,1),Emissions!$A$1:$LI$1),FALSE)</f>
        <v>0</v>
      </c>
      <c r="V734" s="356">
        <f>+VLOOKUP($E734,Emissions!$1:$1048576,MATCH(DATE(V$2,1,1),Emissions!$A$1:$LI$1),FALSE)</f>
        <v>0</v>
      </c>
      <c r="W734" s="356">
        <f>+VLOOKUP($E734,Emissions!$1:$1048576,MATCH(DATE(W$2,1,1),Emissions!$A$1:$LI$1),FALSE)</f>
        <v>0</v>
      </c>
      <c r="X734" s="356">
        <f>+VLOOKUP($E734,Emissions!$1:$1048576,MATCH(DATE(X$2,1,1),Emissions!$A$1:$LI$1),FALSE)</f>
        <v>0</v>
      </c>
      <c r="Y734" s="356">
        <f>+VLOOKUP($E734,Emissions!$1:$1048576,MATCH(DATE(Y$2,1,1),Emissions!$A$1:$LI$1),FALSE)</f>
        <v>0</v>
      </c>
      <c r="Z734" s="356">
        <f>+VLOOKUP($E734,Emissions!$1:$1048576,MATCH(DATE(Z$2,1,1),Emissions!$A$1:$LI$1),FALSE)</f>
        <v>0</v>
      </c>
      <c r="AA734" s="356">
        <f>+VLOOKUP($E734,Emissions!$1:$1048576,MATCH(DATE(AA$2,1,1),Emissions!$A$1:$LI$1),FALSE)</f>
        <v>0</v>
      </c>
      <c r="AB734" s="356">
        <f>+VLOOKUP($E734,Emissions!$1:$1048576,MATCH(DATE(AB$2,1,1),Emissions!$A$1:$LI$1),FALSE)</f>
        <v>0</v>
      </c>
      <c r="AC734" s="356">
        <f>+VLOOKUP($E734,Emissions!$1:$1048576,MATCH(DATE(AC$2,1,1),Emissions!$A$1:$LI$1),FALSE)</f>
        <v>0</v>
      </c>
      <c r="AD734" s="356">
        <f>+VLOOKUP($E734,Emissions!$1:$1048576,MATCH(DATE(AD$2,1,1),Emissions!$A$1:$LI$1),FALSE)</f>
        <v>0</v>
      </c>
      <c r="AE734" s="356">
        <f>+VLOOKUP($E734,Emissions!$1:$1048576,MATCH(DATE(AE$2,1,1),Emissions!$A$1:$LI$1),FALSE)</f>
        <v>0</v>
      </c>
      <c r="AF734" s="356">
        <f>+VLOOKUP($E734,Emissions!$1:$1048576,MATCH(DATE(AF$2,1,1),Emissions!$A$1:$LI$1),FALSE)</f>
        <v>0</v>
      </c>
      <c r="AG734" s="356">
        <f>+VLOOKUP($E734,Emissions!$1:$1048576,MATCH(DATE(AG$2,1,1),Emissions!$A$1:$LI$1),FALSE)</f>
        <v>0</v>
      </c>
      <c r="AH734" s="356">
        <f>+VLOOKUP($E734,Emissions!$1:$1048576,MATCH(DATE(AH$2,1,1),Emissions!$A$1:$LI$1),FALSE)</f>
        <v>0</v>
      </c>
      <c r="AI734" s="356">
        <f>+VLOOKUP($E734,Emissions!$1:$1048576,MATCH(DATE(AI$2,1,1),Emissions!$A$1:$LI$1),FALSE)</f>
        <v>0</v>
      </c>
      <c r="AJ734" s="356">
        <f>+VLOOKUP($E734,Emissions!$1:$1048576,MATCH(DATE(AJ$2,1,1),Emissions!$A$1:$LI$1),FALSE)</f>
        <v>0</v>
      </c>
      <c r="AK734" s="356">
        <f>+VLOOKUP($E734,Emissions!$1:$1048576,MATCH(DATE(AK$2,1,1),Emissions!$A$1:$LI$1),FALSE)</f>
        <v>0</v>
      </c>
      <c r="AL734" s="356">
        <f>+VLOOKUP($E734,Emissions!$1:$1048576,MATCH(DATE(AL$2,1,1),Emissions!$A$1:$LI$1),FALSE)</f>
        <v>0</v>
      </c>
      <c r="AM734" s="356">
        <f>+VLOOKUP($E734,Emissions!$1:$1048576,MATCH(DATE(AM$2,1,1),Emissions!$A$1:$LI$1),FALSE)</f>
        <v>0</v>
      </c>
      <c r="AN734" s="356">
        <f>+VLOOKUP($E734,Emissions!$1:$1048576,MATCH(DATE(AN$2,1,1),Emissions!$A$1:$LI$1),FALSE)</f>
        <v>0</v>
      </c>
      <c r="AO734" s="356">
        <f>+VLOOKUP($E734,Emissions!$1:$1048576,MATCH(DATE(AO$2,1,1),Emissions!$A$1:$LI$1),FALSE)</f>
        <v>0</v>
      </c>
    </row>
    <row r="735" spans="1:41" ht="15" customHeight="1" x14ac:dyDescent="0.35">
      <c r="A735" s="407"/>
      <c r="B735" s="169"/>
      <c r="C735" s="166" t="s">
        <v>471</v>
      </c>
      <c r="D735" s="113" t="s">
        <v>1032</v>
      </c>
      <c r="E735" s="50" t="s">
        <v>2824</v>
      </c>
      <c r="F735" s="356">
        <f>+VLOOKUP($E735,Emissions!$1:$1048576,MATCH(DATE(F$2,1,1),Emissions!$A$1:$LI$1),FALSE)</f>
        <v>0</v>
      </c>
      <c r="G735" s="356">
        <f>+VLOOKUP($E735,Emissions!$1:$1048576,MATCH(DATE(G$2,1,1),Emissions!$A$1:$LI$1),FALSE)</f>
        <v>0</v>
      </c>
      <c r="H735" s="356">
        <f>+VLOOKUP($E735,Emissions!$1:$1048576,MATCH(DATE(H$2,1,1),Emissions!$A$1:$LI$1),FALSE)</f>
        <v>0</v>
      </c>
      <c r="I735" s="356">
        <f>+VLOOKUP($E735,Emissions!$1:$1048576,MATCH(DATE(I$2,1,1),Emissions!$A$1:$LI$1),FALSE)</f>
        <v>0</v>
      </c>
      <c r="J735" s="356">
        <f>+VLOOKUP($E735,Emissions!$1:$1048576,MATCH(DATE(J$2,1,1),Emissions!$A$1:$LI$1),FALSE)</f>
        <v>0</v>
      </c>
      <c r="K735" s="356">
        <f>+VLOOKUP($E735,Emissions!$1:$1048576,MATCH(DATE(K$2,1,1),Emissions!$A$1:$LI$1),FALSE)</f>
        <v>0</v>
      </c>
      <c r="L735" s="356">
        <f>+VLOOKUP($E735,Emissions!$1:$1048576,MATCH(DATE(L$2,1,1),Emissions!$A$1:$LI$1),FALSE)</f>
        <v>0</v>
      </c>
      <c r="M735" s="356">
        <f>+VLOOKUP($E735,Emissions!$1:$1048576,MATCH(DATE(M$2,1,1),Emissions!$A$1:$LI$1),FALSE)</f>
        <v>0</v>
      </c>
      <c r="N735" s="356">
        <f>+VLOOKUP($E735,Emissions!$1:$1048576,MATCH(DATE(N$2,1,1),Emissions!$A$1:$LI$1),FALSE)</f>
        <v>0</v>
      </c>
      <c r="O735" s="356">
        <f>+VLOOKUP($E735,Emissions!$1:$1048576,MATCH(DATE(O$2,1,1),Emissions!$A$1:$LI$1),FALSE)</f>
        <v>0</v>
      </c>
      <c r="P735" s="356">
        <f>+VLOOKUP($E735,Emissions!$1:$1048576,MATCH(DATE(P$2,1,1),Emissions!$A$1:$LI$1),FALSE)</f>
        <v>0</v>
      </c>
      <c r="Q735" s="356">
        <f>+VLOOKUP($E735,Emissions!$1:$1048576,MATCH(DATE(Q$2,1,1),Emissions!$A$1:$LI$1),FALSE)</f>
        <v>0</v>
      </c>
      <c r="R735" s="356">
        <f>+VLOOKUP($E735,Emissions!$1:$1048576,MATCH(DATE(R$2,1,1),Emissions!$A$1:$LI$1),FALSE)</f>
        <v>0</v>
      </c>
      <c r="S735" s="356">
        <f>+VLOOKUP($E735,Emissions!$1:$1048576,MATCH(DATE(S$2,1,1),Emissions!$A$1:$LI$1),FALSE)</f>
        <v>0</v>
      </c>
      <c r="T735" s="356">
        <f>+VLOOKUP($E735,Emissions!$1:$1048576,MATCH(DATE(T$2,1,1),Emissions!$A$1:$LI$1),FALSE)</f>
        <v>0</v>
      </c>
      <c r="U735" s="356">
        <f>+VLOOKUP($E735,Emissions!$1:$1048576,MATCH(DATE(U$2,1,1),Emissions!$A$1:$LI$1),FALSE)</f>
        <v>0</v>
      </c>
      <c r="V735" s="356">
        <f>+VLOOKUP($E735,Emissions!$1:$1048576,MATCH(DATE(V$2,1,1),Emissions!$A$1:$LI$1),FALSE)</f>
        <v>0</v>
      </c>
      <c r="W735" s="356">
        <f>+VLOOKUP($E735,Emissions!$1:$1048576,MATCH(DATE(W$2,1,1),Emissions!$A$1:$LI$1),FALSE)</f>
        <v>0</v>
      </c>
      <c r="X735" s="356">
        <f>+VLOOKUP($E735,Emissions!$1:$1048576,MATCH(DATE(X$2,1,1),Emissions!$A$1:$LI$1),FALSE)</f>
        <v>0</v>
      </c>
      <c r="Y735" s="356">
        <f>+VLOOKUP($E735,Emissions!$1:$1048576,MATCH(DATE(Y$2,1,1),Emissions!$A$1:$LI$1),FALSE)</f>
        <v>0</v>
      </c>
      <c r="Z735" s="356">
        <f>+VLOOKUP($E735,Emissions!$1:$1048576,MATCH(DATE(Z$2,1,1),Emissions!$A$1:$LI$1),FALSE)</f>
        <v>0</v>
      </c>
      <c r="AA735" s="356">
        <f>+VLOOKUP($E735,Emissions!$1:$1048576,MATCH(DATE(AA$2,1,1),Emissions!$A$1:$LI$1),FALSE)</f>
        <v>0</v>
      </c>
      <c r="AB735" s="356">
        <f>+VLOOKUP($E735,Emissions!$1:$1048576,MATCH(DATE(AB$2,1,1),Emissions!$A$1:$LI$1),FALSE)</f>
        <v>0</v>
      </c>
      <c r="AC735" s="356">
        <f>+VLOOKUP($E735,Emissions!$1:$1048576,MATCH(DATE(AC$2,1,1),Emissions!$A$1:$LI$1),FALSE)</f>
        <v>0</v>
      </c>
      <c r="AD735" s="356">
        <f>+VLOOKUP($E735,Emissions!$1:$1048576,MATCH(DATE(AD$2,1,1),Emissions!$A$1:$LI$1),FALSE)</f>
        <v>0</v>
      </c>
      <c r="AE735" s="356">
        <f>+VLOOKUP($E735,Emissions!$1:$1048576,MATCH(DATE(AE$2,1,1),Emissions!$A$1:$LI$1),FALSE)</f>
        <v>0</v>
      </c>
      <c r="AF735" s="356">
        <f>+VLOOKUP($E735,Emissions!$1:$1048576,MATCH(DATE(AF$2,1,1),Emissions!$A$1:$LI$1),FALSE)</f>
        <v>0</v>
      </c>
      <c r="AG735" s="356">
        <f>+VLOOKUP($E735,Emissions!$1:$1048576,MATCH(DATE(AG$2,1,1),Emissions!$A$1:$LI$1),FALSE)</f>
        <v>0</v>
      </c>
      <c r="AH735" s="356">
        <f>+VLOOKUP($E735,Emissions!$1:$1048576,MATCH(DATE(AH$2,1,1),Emissions!$A$1:$LI$1),FALSE)</f>
        <v>0</v>
      </c>
      <c r="AI735" s="356">
        <f>+VLOOKUP($E735,Emissions!$1:$1048576,MATCH(DATE(AI$2,1,1),Emissions!$A$1:$LI$1),FALSE)</f>
        <v>0</v>
      </c>
      <c r="AJ735" s="356">
        <f>+VLOOKUP($E735,Emissions!$1:$1048576,MATCH(DATE(AJ$2,1,1),Emissions!$A$1:$LI$1),FALSE)</f>
        <v>0</v>
      </c>
      <c r="AK735" s="356">
        <f>+VLOOKUP($E735,Emissions!$1:$1048576,MATCH(DATE(AK$2,1,1),Emissions!$A$1:$LI$1),FALSE)</f>
        <v>0</v>
      </c>
      <c r="AL735" s="356">
        <f>+VLOOKUP($E735,Emissions!$1:$1048576,MATCH(DATE(AL$2,1,1),Emissions!$A$1:$LI$1),FALSE)</f>
        <v>0</v>
      </c>
      <c r="AM735" s="356">
        <f>+VLOOKUP($E735,Emissions!$1:$1048576,MATCH(DATE(AM$2,1,1),Emissions!$A$1:$LI$1),FALSE)</f>
        <v>0</v>
      </c>
      <c r="AN735" s="356">
        <f>+VLOOKUP($E735,Emissions!$1:$1048576,MATCH(DATE(AN$2,1,1),Emissions!$A$1:$LI$1),FALSE)</f>
        <v>0</v>
      </c>
      <c r="AO735" s="356">
        <f>+VLOOKUP($E735,Emissions!$1:$1048576,MATCH(DATE(AO$2,1,1),Emissions!$A$1:$LI$1),FALSE)</f>
        <v>0</v>
      </c>
    </row>
    <row r="736" spans="1:41" ht="15" customHeight="1" x14ac:dyDescent="0.35">
      <c r="A736" s="407"/>
      <c r="B736" s="169"/>
      <c r="C736" s="166"/>
      <c r="D736" s="113"/>
      <c r="E736" s="50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  <c r="AN736" s="321"/>
      <c r="AO736" s="321"/>
    </row>
    <row r="737" spans="1:41" s="91" customFormat="1" ht="15" customHeight="1" x14ac:dyDescent="0.35">
      <c r="A737" s="407"/>
      <c r="B737" s="169"/>
      <c r="C737" s="146" t="s">
        <v>1093</v>
      </c>
      <c r="D737" s="146" t="s">
        <v>2746</v>
      </c>
      <c r="E737" s="135" t="s">
        <v>2825</v>
      </c>
      <c r="F737" s="322">
        <f>+VLOOKUP($E737,Emissions!$1:$1048576,MATCH(DATE(F$2,1,1),Emissions!$A$1:$LI$1),FALSE)</f>
        <v>18.44194061</v>
      </c>
      <c r="G737" s="322">
        <f>+VLOOKUP($E737,Emissions!$1:$1048576,MATCH(DATE(G$2,1,1),Emissions!$A$1:$LI$1),FALSE)</f>
        <v>18.66200418</v>
      </c>
      <c r="H737" s="322">
        <f>+VLOOKUP($E737,Emissions!$1:$1048576,MATCH(DATE(H$2,1,1),Emissions!$A$1:$LI$1),FALSE)</f>
        <v>18.832333970000001</v>
      </c>
      <c r="I737" s="322">
        <f>+VLOOKUP($E737,Emissions!$1:$1048576,MATCH(DATE(I$2,1,1),Emissions!$A$1:$LI$1),FALSE)</f>
        <v>18.885007609999999</v>
      </c>
      <c r="J737" s="322">
        <f>+VLOOKUP($E737,Emissions!$1:$1048576,MATCH(DATE(J$2,1,1),Emissions!$A$1:$LI$1),FALSE)</f>
        <v>18.995262619999998</v>
      </c>
      <c r="K737" s="322">
        <f>+VLOOKUP($E737,Emissions!$1:$1048576,MATCH(DATE(K$2,1,1),Emissions!$A$1:$LI$1),FALSE)</f>
        <v>19.356041900000001</v>
      </c>
      <c r="L737" s="322">
        <f>+VLOOKUP($E737,Emissions!$1:$1048576,MATCH(DATE(L$2,1,1),Emissions!$A$1:$LI$1),FALSE)</f>
        <v>19.79428545</v>
      </c>
      <c r="M737" s="322">
        <f>+VLOOKUP($E737,Emissions!$1:$1048576,MATCH(DATE(M$2,1,1),Emissions!$A$1:$LI$1),FALSE)</f>
        <v>20.17820339</v>
      </c>
      <c r="N737" s="322">
        <f>+VLOOKUP($E737,Emissions!$1:$1048576,MATCH(DATE(N$2,1,1),Emissions!$A$1:$LI$1),FALSE)</f>
        <v>20.496953990000002</v>
      </c>
      <c r="O737" s="322">
        <f>+VLOOKUP($E737,Emissions!$1:$1048576,MATCH(DATE(O$2,1,1),Emissions!$A$1:$LI$1),FALSE)</f>
        <v>20.744369580000001</v>
      </c>
      <c r="P737" s="322">
        <f>+VLOOKUP($E737,Emissions!$1:$1048576,MATCH(DATE(P$2,1,1),Emissions!$A$1:$LI$1),FALSE)</f>
        <v>20.911057880000001</v>
      </c>
      <c r="Q737" s="322">
        <f>+VLOOKUP($E737,Emissions!$1:$1048576,MATCH(DATE(Q$2,1,1),Emissions!$A$1:$LI$1),FALSE)</f>
        <v>21.14589161</v>
      </c>
      <c r="R737" s="322">
        <f>+VLOOKUP($E737,Emissions!$1:$1048576,MATCH(DATE(R$2,1,1),Emissions!$A$1:$LI$1),FALSE)</f>
        <v>21.478100770000001</v>
      </c>
      <c r="S737" s="322">
        <f>+VLOOKUP($E737,Emissions!$1:$1048576,MATCH(DATE(S$2,1,1),Emissions!$A$1:$LI$1),FALSE)</f>
        <v>21.89434499</v>
      </c>
      <c r="T737" s="322">
        <f>+VLOOKUP($E737,Emissions!$1:$1048576,MATCH(DATE(T$2,1,1),Emissions!$A$1:$LI$1),FALSE)</f>
        <v>22.371561530000001</v>
      </c>
      <c r="U737" s="322">
        <f>+VLOOKUP($E737,Emissions!$1:$1048576,MATCH(DATE(U$2,1,1),Emissions!$A$1:$LI$1),FALSE)</f>
        <v>22.888714149999998</v>
      </c>
      <c r="V737" s="322">
        <f>+VLOOKUP($E737,Emissions!$1:$1048576,MATCH(DATE(V$2,1,1),Emissions!$A$1:$LI$1),FALSE)</f>
        <v>23.392935430000001</v>
      </c>
      <c r="W737" s="322">
        <f>+VLOOKUP($E737,Emissions!$1:$1048576,MATCH(DATE(W$2,1,1),Emissions!$A$1:$LI$1),FALSE)</f>
        <v>23.884160909999999</v>
      </c>
      <c r="X737" s="322">
        <f>+VLOOKUP($E737,Emissions!$1:$1048576,MATCH(DATE(X$2,1,1),Emissions!$A$1:$LI$1),FALSE)</f>
        <v>24.352176920000002</v>
      </c>
      <c r="Y737" s="322">
        <f>+VLOOKUP($E737,Emissions!$1:$1048576,MATCH(DATE(Y$2,1,1),Emissions!$A$1:$LI$1),FALSE)</f>
        <v>24.791197029999999</v>
      </c>
      <c r="Z737" s="322">
        <f>+VLOOKUP($E737,Emissions!$1:$1048576,MATCH(DATE(Z$2,1,1),Emissions!$A$1:$LI$1),FALSE)</f>
        <v>25.199381559999999</v>
      </c>
      <c r="AA737" s="322">
        <f>+VLOOKUP($E737,Emissions!$1:$1048576,MATCH(DATE(AA$2,1,1),Emissions!$A$1:$LI$1),FALSE)</f>
        <v>25.56537419</v>
      </c>
      <c r="AB737" s="322">
        <f>+VLOOKUP($E737,Emissions!$1:$1048576,MATCH(DATE(AB$2,1,1),Emissions!$A$1:$LI$1),FALSE)</f>
        <v>25.924808219999999</v>
      </c>
      <c r="AC737" s="322">
        <f>+VLOOKUP($E737,Emissions!$1:$1048576,MATCH(DATE(AC$2,1,1),Emissions!$A$1:$LI$1),FALSE)</f>
        <v>26.284392619999998</v>
      </c>
      <c r="AD737" s="322">
        <f>+VLOOKUP($E737,Emissions!$1:$1048576,MATCH(DATE(AD$2,1,1),Emissions!$A$1:$LI$1),FALSE)</f>
        <v>26.645181480000002</v>
      </c>
      <c r="AE737" s="322">
        <f>+VLOOKUP($E737,Emissions!$1:$1048576,MATCH(DATE(AE$2,1,1),Emissions!$A$1:$LI$1),FALSE)</f>
        <v>27.000952869999999</v>
      </c>
      <c r="AF737" s="322">
        <f>+VLOOKUP($E737,Emissions!$1:$1048576,MATCH(DATE(AF$2,1,1),Emissions!$A$1:$LI$1),FALSE)</f>
        <v>27.333981120000001</v>
      </c>
      <c r="AG737" s="322">
        <f>+VLOOKUP($E737,Emissions!$1:$1048576,MATCH(DATE(AG$2,1,1),Emissions!$A$1:$LI$1),FALSE)</f>
        <v>27.67462385</v>
      </c>
      <c r="AH737" s="322">
        <f>+VLOOKUP($E737,Emissions!$1:$1048576,MATCH(DATE(AH$2,1,1),Emissions!$A$1:$LI$1),FALSE)</f>
        <v>28.026437260000002</v>
      </c>
      <c r="AI737" s="322">
        <f>+VLOOKUP($E737,Emissions!$1:$1048576,MATCH(DATE(AI$2,1,1),Emissions!$A$1:$LI$1),FALSE)</f>
        <v>28.38857084</v>
      </c>
      <c r="AJ737" s="322">
        <f>+VLOOKUP($E737,Emissions!$1:$1048576,MATCH(DATE(AJ$2,1,1),Emissions!$A$1:$LI$1),FALSE)</f>
        <v>28.759589989999998</v>
      </c>
      <c r="AK737" s="322">
        <f>+VLOOKUP($E737,Emissions!$1:$1048576,MATCH(DATE(AK$2,1,1),Emissions!$A$1:$LI$1),FALSE)</f>
        <v>29.135991669999999</v>
      </c>
      <c r="AL737" s="322">
        <f>+VLOOKUP($E737,Emissions!$1:$1048576,MATCH(DATE(AL$2,1,1),Emissions!$A$1:$LI$1),FALSE)</f>
        <v>29.526136350000002</v>
      </c>
      <c r="AM737" s="322">
        <f>+VLOOKUP($E737,Emissions!$1:$1048576,MATCH(DATE(AM$2,1,1),Emissions!$A$1:$LI$1),FALSE)</f>
        <v>29.929091410000002</v>
      </c>
      <c r="AN737" s="322">
        <f>+VLOOKUP($E737,Emissions!$1:$1048576,MATCH(DATE(AN$2,1,1),Emissions!$A$1:$LI$1),FALSE)</f>
        <v>30.342372659999999</v>
      </c>
      <c r="AO737" s="322">
        <f>+VLOOKUP($E737,Emissions!$1:$1048576,MATCH(DATE(AO$2,1,1),Emissions!$A$1:$LI$1),FALSE)</f>
        <v>30.763458249999999</v>
      </c>
    </row>
    <row r="738" spans="1:41" s="91" customFormat="1" ht="15" customHeight="1" x14ac:dyDescent="0.35">
      <c r="A738" s="407"/>
      <c r="B738" s="169"/>
      <c r="C738" s="136" t="s">
        <v>1087</v>
      </c>
      <c r="D738" s="146" t="s">
        <v>2746</v>
      </c>
      <c r="E738" s="135" t="s">
        <v>2826</v>
      </c>
      <c r="F738" s="322">
        <f>+VLOOKUP($E738,Emissions!$1:$1048576,MATCH(DATE(F$2,1,1),Emissions!$A$1:$LI$1),FALSE)</f>
        <v>0</v>
      </c>
      <c r="G738" s="322">
        <f>+VLOOKUP($E738,Emissions!$1:$1048576,MATCH(DATE(G$2,1,1),Emissions!$A$1:$LI$1),FALSE)</f>
        <v>0</v>
      </c>
      <c r="H738" s="322">
        <f>+VLOOKUP($E738,Emissions!$1:$1048576,MATCH(DATE(H$2,1,1),Emissions!$A$1:$LI$1),FALSE)</f>
        <v>0</v>
      </c>
      <c r="I738" s="322">
        <f>+VLOOKUP($E738,Emissions!$1:$1048576,MATCH(DATE(I$2,1,1),Emissions!$A$1:$LI$1),FALSE)</f>
        <v>0</v>
      </c>
      <c r="J738" s="322">
        <f>+VLOOKUP($E738,Emissions!$1:$1048576,MATCH(DATE(J$2,1,1),Emissions!$A$1:$LI$1),FALSE)</f>
        <v>0</v>
      </c>
      <c r="K738" s="322">
        <f>+VLOOKUP($E738,Emissions!$1:$1048576,MATCH(DATE(K$2,1,1),Emissions!$A$1:$LI$1),FALSE)</f>
        <v>0</v>
      </c>
      <c r="L738" s="322">
        <f>+VLOOKUP($E738,Emissions!$1:$1048576,MATCH(DATE(L$2,1,1),Emissions!$A$1:$LI$1),FALSE)</f>
        <v>0</v>
      </c>
      <c r="M738" s="322">
        <f>+VLOOKUP($E738,Emissions!$1:$1048576,MATCH(DATE(M$2,1,1),Emissions!$A$1:$LI$1),FALSE)</f>
        <v>0</v>
      </c>
      <c r="N738" s="322">
        <f>+VLOOKUP($E738,Emissions!$1:$1048576,MATCH(DATE(N$2,1,1),Emissions!$A$1:$LI$1),FALSE)</f>
        <v>0</v>
      </c>
      <c r="O738" s="322">
        <f>+VLOOKUP($E738,Emissions!$1:$1048576,MATCH(DATE(O$2,1,1),Emissions!$A$1:$LI$1),FALSE)</f>
        <v>0</v>
      </c>
      <c r="P738" s="322">
        <f>+VLOOKUP($E738,Emissions!$1:$1048576,MATCH(DATE(P$2,1,1),Emissions!$A$1:$LI$1),FALSE)</f>
        <v>0</v>
      </c>
      <c r="Q738" s="322">
        <f>+VLOOKUP($E738,Emissions!$1:$1048576,MATCH(DATE(Q$2,1,1),Emissions!$A$1:$LI$1),FALSE)</f>
        <v>0</v>
      </c>
      <c r="R738" s="322">
        <f>+VLOOKUP($E738,Emissions!$1:$1048576,MATCH(DATE(R$2,1,1),Emissions!$A$1:$LI$1),FALSE)</f>
        <v>0</v>
      </c>
      <c r="S738" s="322">
        <f>+VLOOKUP($E738,Emissions!$1:$1048576,MATCH(DATE(S$2,1,1),Emissions!$A$1:$LI$1),FALSE)</f>
        <v>0</v>
      </c>
      <c r="T738" s="322">
        <f>+VLOOKUP($E738,Emissions!$1:$1048576,MATCH(DATE(T$2,1,1),Emissions!$A$1:$LI$1),FALSE)</f>
        <v>0</v>
      </c>
      <c r="U738" s="322">
        <f>+VLOOKUP($E738,Emissions!$1:$1048576,MATCH(DATE(U$2,1,1),Emissions!$A$1:$LI$1),FALSE)</f>
        <v>0</v>
      </c>
      <c r="V738" s="322">
        <f>+VLOOKUP($E738,Emissions!$1:$1048576,MATCH(DATE(V$2,1,1),Emissions!$A$1:$LI$1),FALSE)</f>
        <v>0</v>
      </c>
      <c r="W738" s="322">
        <f>+VLOOKUP($E738,Emissions!$1:$1048576,MATCH(DATE(W$2,1,1),Emissions!$A$1:$LI$1),FALSE)</f>
        <v>0</v>
      </c>
      <c r="X738" s="322">
        <f>+VLOOKUP($E738,Emissions!$1:$1048576,MATCH(DATE(X$2,1,1),Emissions!$A$1:$LI$1),FALSE)</f>
        <v>0</v>
      </c>
      <c r="Y738" s="322">
        <f>+VLOOKUP($E738,Emissions!$1:$1048576,MATCH(DATE(Y$2,1,1),Emissions!$A$1:$LI$1),FALSE)</f>
        <v>0</v>
      </c>
      <c r="Z738" s="322">
        <f>+VLOOKUP($E738,Emissions!$1:$1048576,MATCH(DATE(Z$2,1,1),Emissions!$A$1:$LI$1),FALSE)</f>
        <v>0</v>
      </c>
      <c r="AA738" s="322">
        <f>+VLOOKUP($E738,Emissions!$1:$1048576,MATCH(DATE(AA$2,1,1),Emissions!$A$1:$LI$1),FALSE)</f>
        <v>0</v>
      </c>
      <c r="AB738" s="322">
        <f>+VLOOKUP($E738,Emissions!$1:$1048576,MATCH(DATE(AB$2,1,1),Emissions!$A$1:$LI$1),FALSE)</f>
        <v>0</v>
      </c>
      <c r="AC738" s="322">
        <f>+VLOOKUP($E738,Emissions!$1:$1048576,MATCH(DATE(AC$2,1,1),Emissions!$A$1:$LI$1),FALSE)</f>
        <v>0</v>
      </c>
      <c r="AD738" s="322">
        <f>+VLOOKUP($E738,Emissions!$1:$1048576,MATCH(DATE(AD$2,1,1),Emissions!$A$1:$LI$1),FALSE)</f>
        <v>0</v>
      </c>
      <c r="AE738" s="322">
        <f>+VLOOKUP($E738,Emissions!$1:$1048576,MATCH(DATE(AE$2,1,1),Emissions!$A$1:$LI$1),FALSE)</f>
        <v>0</v>
      </c>
      <c r="AF738" s="322">
        <f>+VLOOKUP($E738,Emissions!$1:$1048576,MATCH(DATE(AF$2,1,1),Emissions!$A$1:$LI$1),FALSE)</f>
        <v>0</v>
      </c>
      <c r="AG738" s="322">
        <f>+VLOOKUP($E738,Emissions!$1:$1048576,MATCH(DATE(AG$2,1,1),Emissions!$A$1:$LI$1),FALSE)</f>
        <v>0</v>
      </c>
      <c r="AH738" s="322">
        <f>+VLOOKUP($E738,Emissions!$1:$1048576,MATCH(DATE(AH$2,1,1),Emissions!$A$1:$LI$1),FALSE)</f>
        <v>0</v>
      </c>
      <c r="AI738" s="322">
        <f>+VLOOKUP($E738,Emissions!$1:$1048576,MATCH(DATE(AI$2,1,1),Emissions!$A$1:$LI$1),FALSE)</f>
        <v>0</v>
      </c>
      <c r="AJ738" s="322">
        <f>+VLOOKUP($E738,Emissions!$1:$1048576,MATCH(DATE(AJ$2,1,1),Emissions!$A$1:$LI$1),FALSE)</f>
        <v>0</v>
      </c>
      <c r="AK738" s="322">
        <f>+VLOOKUP($E738,Emissions!$1:$1048576,MATCH(DATE(AK$2,1,1),Emissions!$A$1:$LI$1),FALSE)</f>
        <v>0</v>
      </c>
      <c r="AL738" s="322">
        <f>+VLOOKUP($E738,Emissions!$1:$1048576,MATCH(DATE(AL$2,1,1),Emissions!$A$1:$LI$1),FALSE)</f>
        <v>0</v>
      </c>
      <c r="AM738" s="322">
        <f>+VLOOKUP($E738,Emissions!$1:$1048576,MATCH(DATE(AM$2,1,1),Emissions!$A$1:$LI$1),FALSE)</f>
        <v>0</v>
      </c>
      <c r="AN738" s="322">
        <f>+VLOOKUP($E738,Emissions!$1:$1048576,MATCH(DATE(AN$2,1,1),Emissions!$A$1:$LI$1),FALSE)</f>
        <v>0</v>
      </c>
      <c r="AO738" s="322">
        <f>+VLOOKUP($E738,Emissions!$1:$1048576,MATCH(DATE(AO$2,1,1),Emissions!$A$1:$LI$1),FALSE)</f>
        <v>0</v>
      </c>
    </row>
    <row r="739" spans="1:41" ht="15" customHeight="1" x14ac:dyDescent="0.35">
      <c r="A739" s="407"/>
      <c r="B739" s="169"/>
      <c r="C739" s="137" t="s">
        <v>724</v>
      </c>
      <c r="D739" s="113" t="s">
        <v>2746</v>
      </c>
      <c r="E739" s="50" t="s">
        <v>2827</v>
      </c>
      <c r="F739" s="356">
        <f>+VLOOKUP($E739,Emissions!$1:$1048576,MATCH(DATE(F$2,1,1),Emissions!$A$1:$LI$1),FALSE)</f>
        <v>0</v>
      </c>
      <c r="G739" s="356">
        <f>+VLOOKUP($E739,Emissions!$1:$1048576,MATCH(DATE(G$2,1,1),Emissions!$A$1:$LI$1),FALSE)</f>
        <v>0</v>
      </c>
      <c r="H739" s="356">
        <f>+VLOOKUP($E739,Emissions!$1:$1048576,MATCH(DATE(H$2,1,1),Emissions!$A$1:$LI$1),FALSE)</f>
        <v>0</v>
      </c>
      <c r="I739" s="356">
        <f>+VLOOKUP($E739,Emissions!$1:$1048576,MATCH(DATE(I$2,1,1),Emissions!$A$1:$LI$1),FALSE)</f>
        <v>0</v>
      </c>
      <c r="J739" s="356">
        <f>+VLOOKUP($E739,Emissions!$1:$1048576,MATCH(DATE(J$2,1,1),Emissions!$A$1:$LI$1),FALSE)</f>
        <v>0</v>
      </c>
      <c r="K739" s="356">
        <f>+VLOOKUP($E739,Emissions!$1:$1048576,MATCH(DATE(K$2,1,1),Emissions!$A$1:$LI$1),FALSE)</f>
        <v>0</v>
      </c>
      <c r="L739" s="356">
        <f>+VLOOKUP($E739,Emissions!$1:$1048576,MATCH(DATE(L$2,1,1),Emissions!$A$1:$LI$1),FALSE)</f>
        <v>0</v>
      </c>
      <c r="M739" s="356">
        <f>+VLOOKUP($E739,Emissions!$1:$1048576,MATCH(DATE(M$2,1,1),Emissions!$A$1:$LI$1),FALSE)</f>
        <v>0</v>
      </c>
      <c r="N739" s="356">
        <f>+VLOOKUP($E739,Emissions!$1:$1048576,MATCH(DATE(N$2,1,1),Emissions!$A$1:$LI$1),FALSE)</f>
        <v>0</v>
      </c>
      <c r="O739" s="356">
        <f>+VLOOKUP($E739,Emissions!$1:$1048576,MATCH(DATE(O$2,1,1),Emissions!$A$1:$LI$1),FALSE)</f>
        <v>0</v>
      </c>
      <c r="P739" s="356">
        <f>+VLOOKUP($E739,Emissions!$1:$1048576,MATCH(DATE(P$2,1,1),Emissions!$A$1:$LI$1),FALSE)</f>
        <v>0</v>
      </c>
      <c r="Q739" s="356">
        <f>+VLOOKUP($E739,Emissions!$1:$1048576,MATCH(DATE(Q$2,1,1),Emissions!$A$1:$LI$1),FALSE)</f>
        <v>0</v>
      </c>
      <c r="R739" s="356">
        <f>+VLOOKUP($E739,Emissions!$1:$1048576,MATCH(DATE(R$2,1,1),Emissions!$A$1:$LI$1),FALSE)</f>
        <v>0</v>
      </c>
      <c r="S739" s="356">
        <f>+VLOOKUP($E739,Emissions!$1:$1048576,MATCH(DATE(S$2,1,1),Emissions!$A$1:$LI$1),FALSE)</f>
        <v>0</v>
      </c>
      <c r="T739" s="356">
        <f>+VLOOKUP($E739,Emissions!$1:$1048576,MATCH(DATE(T$2,1,1),Emissions!$A$1:$LI$1),FALSE)</f>
        <v>0</v>
      </c>
      <c r="U739" s="356">
        <f>+VLOOKUP($E739,Emissions!$1:$1048576,MATCH(DATE(U$2,1,1),Emissions!$A$1:$LI$1),FALSE)</f>
        <v>0</v>
      </c>
      <c r="V739" s="356">
        <f>+VLOOKUP($E739,Emissions!$1:$1048576,MATCH(DATE(V$2,1,1),Emissions!$A$1:$LI$1),FALSE)</f>
        <v>0</v>
      </c>
      <c r="W739" s="356">
        <f>+VLOOKUP($E739,Emissions!$1:$1048576,MATCH(DATE(W$2,1,1),Emissions!$A$1:$LI$1),FALSE)</f>
        <v>0</v>
      </c>
      <c r="X739" s="356">
        <f>+VLOOKUP($E739,Emissions!$1:$1048576,MATCH(DATE(X$2,1,1),Emissions!$A$1:$LI$1),FALSE)</f>
        <v>0</v>
      </c>
      <c r="Y739" s="356">
        <f>+VLOOKUP($E739,Emissions!$1:$1048576,MATCH(DATE(Y$2,1,1),Emissions!$A$1:$LI$1),FALSE)</f>
        <v>0</v>
      </c>
      <c r="Z739" s="356">
        <f>+VLOOKUP($E739,Emissions!$1:$1048576,MATCH(DATE(Z$2,1,1),Emissions!$A$1:$LI$1),FALSE)</f>
        <v>0</v>
      </c>
      <c r="AA739" s="356">
        <f>+VLOOKUP($E739,Emissions!$1:$1048576,MATCH(DATE(AA$2,1,1),Emissions!$A$1:$LI$1),FALSE)</f>
        <v>0</v>
      </c>
      <c r="AB739" s="356">
        <f>+VLOOKUP($E739,Emissions!$1:$1048576,MATCH(DATE(AB$2,1,1),Emissions!$A$1:$LI$1),FALSE)</f>
        <v>0</v>
      </c>
      <c r="AC739" s="356">
        <f>+VLOOKUP($E739,Emissions!$1:$1048576,MATCH(DATE(AC$2,1,1),Emissions!$A$1:$LI$1),FALSE)</f>
        <v>0</v>
      </c>
      <c r="AD739" s="356">
        <f>+VLOOKUP($E739,Emissions!$1:$1048576,MATCH(DATE(AD$2,1,1),Emissions!$A$1:$LI$1),FALSE)</f>
        <v>0</v>
      </c>
      <c r="AE739" s="356">
        <f>+VLOOKUP($E739,Emissions!$1:$1048576,MATCH(DATE(AE$2,1,1),Emissions!$A$1:$LI$1),FALSE)</f>
        <v>0</v>
      </c>
      <c r="AF739" s="356">
        <f>+VLOOKUP($E739,Emissions!$1:$1048576,MATCH(DATE(AF$2,1,1),Emissions!$A$1:$LI$1),FALSE)</f>
        <v>0</v>
      </c>
      <c r="AG739" s="356">
        <f>+VLOOKUP($E739,Emissions!$1:$1048576,MATCH(DATE(AG$2,1,1),Emissions!$A$1:$LI$1),FALSE)</f>
        <v>0</v>
      </c>
      <c r="AH739" s="356">
        <f>+VLOOKUP($E739,Emissions!$1:$1048576,MATCH(DATE(AH$2,1,1),Emissions!$A$1:$LI$1),FALSE)</f>
        <v>0</v>
      </c>
      <c r="AI739" s="356">
        <f>+VLOOKUP($E739,Emissions!$1:$1048576,MATCH(DATE(AI$2,1,1),Emissions!$A$1:$LI$1),FALSE)</f>
        <v>0</v>
      </c>
      <c r="AJ739" s="356">
        <f>+VLOOKUP($E739,Emissions!$1:$1048576,MATCH(DATE(AJ$2,1,1),Emissions!$A$1:$LI$1),FALSE)</f>
        <v>0</v>
      </c>
      <c r="AK739" s="356">
        <f>+VLOOKUP($E739,Emissions!$1:$1048576,MATCH(DATE(AK$2,1,1),Emissions!$A$1:$LI$1),FALSE)</f>
        <v>0</v>
      </c>
      <c r="AL739" s="356">
        <f>+VLOOKUP($E739,Emissions!$1:$1048576,MATCH(DATE(AL$2,1,1),Emissions!$A$1:$LI$1),FALSE)</f>
        <v>0</v>
      </c>
      <c r="AM739" s="356">
        <f>+VLOOKUP($E739,Emissions!$1:$1048576,MATCH(DATE(AM$2,1,1),Emissions!$A$1:$LI$1),FALSE)</f>
        <v>0</v>
      </c>
      <c r="AN739" s="356">
        <f>+VLOOKUP($E739,Emissions!$1:$1048576,MATCH(DATE(AN$2,1,1),Emissions!$A$1:$LI$1),FALSE)</f>
        <v>0</v>
      </c>
      <c r="AO739" s="356">
        <f>+VLOOKUP($E739,Emissions!$1:$1048576,MATCH(DATE(AO$2,1,1),Emissions!$A$1:$LI$1),FALSE)</f>
        <v>0</v>
      </c>
    </row>
    <row r="740" spans="1:41" ht="15" customHeight="1" x14ac:dyDescent="0.35">
      <c r="A740" s="407"/>
      <c r="B740" s="169"/>
      <c r="C740" s="137" t="s">
        <v>725</v>
      </c>
      <c r="D740" s="113" t="s">
        <v>2746</v>
      </c>
      <c r="E740" s="50" t="s">
        <v>2828</v>
      </c>
      <c r="F740" s="356">
        <f>+VLOOKUP($E740,Emissions!$1:$1048576,MATCH(DATE(F$2,1,1),Emissions!$A$1:$LI$1),FALSE)</f>
        <v>0</v>
      </c>
      <c r="G740" s="356">
        <f>+VLOOKUP($E740,Emissions!$1:$1048576,MATCH(DATE(G$2,1,1),Emissions!$A$1:$LI$1),FALSE)</f>
        <v>0</v>
      </c>
      <c r="H740" s="356">
        <f>+VLOOKUP($E740,Emissions!$1:$1048576,MATCH(DATE(H$2,1,1),Emissions!$A$1:$LI$1),FALSE)</f>
        <v>0</v>
      </c>
      <c r="I740" s="356">
        <f>+VLOOKUP($E740,Emissions!$1:$1048576,MATCH(DATE(I$2,1,1),Emissions!$A$1:$LI$1),FALSE)</f>
        <v>0</v>
      </c>
      <c r="J740" s="356">
        <f>+VLOOKUP($E740,Emissions!$1:$1048576,MATCH(DATE(J$2,1,1),Emissions!$A$1:$LI$1),FALSE)</f>
        <v>0</v>
      </c>
      <c r="K740" s="356">
        <f>+VLOOKUP($E740,Emissions!$1:$1048576,MATCH(DATE(K$2,1,1),Emissions!$A$1:$LI$1),FALSE)</f>
        <v>0</v>
      </c>
      <c r="L740" s="356">
        <f>+VLOOKUP($E740,Emissions!$1:$1048576,MATCH(DATE(L$2,1,1),Emissions!$A$1:$LI$1),FALSE)</f>
        <v>0</v>
      </c>
      <c r="M740" s="356">
        <f>+VLOOKUP($E740,Emissions!$1:$1048576,MATCH(DATE(M$2,1,1),Emissions!$A$1:$LI$1),FALSE)</f>
        <v>0</v>
      </c>
      <c r="N740" s="356">
        <f>+VLOOKUP($E740,Emissions!$1:$1048576,MATCH(DATE(N$2,1,1),Emissions!$A$1:$LI$1),FALSE)</f>
        <v>0</v>
      </c>
      <c r="O740" s="356">
        <f>+VLOOKUP($E740,Emissions!$1:$1048576,MATCH(DATE(O$2,1,1),Emissions!$A$1:$LI$1),FALSE)</f>
        <v>0</v>
      </c>
      <c r="P740" s="356">
        <f>+VLOOKUP($E740,Emissions!$1:$1048576,MATCH(DATE(P$2,1,1),Emissions!$A$1:$LI$1),FALSE)</f>
        <v>0</v>
      </c>
      <c r="Q740" s="356">
        <f>+VLOOKUP($E740,Emissions!$1:$1048576,MATCH(DATE(Q$2,1,1),Emissions!$A$1:$LI$1),FALSE)</f>
        <v>0</v>
      </c>
      <c r="R740" s="356">
        <f>+VLOOKUP($E740,Emissions!$1:$1048576,MATCH(DATE(R$2,1,1),Emissions!$A$1:$LI$1),FALSE)</f>
        <v>0</v>
      </c>
      <c r="S740" s="356">
        <f>+VLOOKUP($E740,Emissions!$1:$1048576,MATCH(DATE(S$2,1,1),Emissions!$A$1:$LI$1),FALSE)</f>
        <v>0</v>
      </c>
      <c r="T740" s="356">
        <f>+VLOOKUP($E740,Emissions!$1:$1048576,MATCH(DATE(T$2,1,1),Emissions!$A$1:$LI$1),FALSE)</f>
        <v>0</v>
      </c>
      <c r="U740" s="356">
        <f>+VLOOKUP($E740,Emissions!$1:$1048576,MATCH(DATE(U$2,1,1),Emissions!$A$1:$LI$1),FALSE)</f>
        <v>0</v>
      </c>
      <c r="V740" s="356">
        <f>+VLOOKUP($E740,Emissions!$1:$1048576,MATCH(DATE(V$2,1,1),Emissions!$A$1:$LI$1),FALSE)</f>
        <v>0</v>
      </c>
      <c r="W740" s="356">
        <f>+VLOOKUP($E740,Emissions!$1:$1048576,MATCH(DATE(W$2,1,1),Emissions!$A$1:$LI$1),FALSE)</f>
        <v>0</v>
      </c>
      <c r="X740" s="356">
        <f>+VLOOKUP($E740,Emissions!$1:$1048576,MATCH(DATE(X$2,1,1),Emissions!$A$1:$LI$1),FALSE)</f>
        <v>0</v>
      </c>
      <c r="Y740" s="356">
        <f>+VLOOKUP($E740,Emissions!$1:$1048576,MATCH(DATE(Y$2,1,1),Emissions!$A$1:$LI$1),FALSE)</f>
        <v>0</v>
      </c>
      <c r="Z740" s="356">
        <f>+VLOOKUP($E740,Emissions!$1:$1048576,MATCH(DATE(Z$2,1,1),Emissions!$A$1:$LI$1),FALSE)</f>
        <v>0</v>
      </c>
      <c r="AA740" s="356">
        <f>+VLOOKUP($E740,Emissions!$1:$1048576,MATCH(DATE(AA$2,1,1),Emissions!$A$1:$LI$1),FALSE)</f>
        <v>0</v>
      </c>
      <c r="AB740" s="356">
        <f>+VLOOKUP($E740,Emissions!$1:$1048576,MATCH(DATE(AB$2,1,1),Emissions!$A$1:$LI$1),FALSE)</f>
        <v>0</v>
      </c>
      <c r="AC740" s="356">
        <f>+VLOOKUP($E740,Emissions!$1:$1048576,MATCH(DATE(AC$2,1,1),Emissions!$A$1:$LI$1),FALSE)</f>
        <v>0</v>
      </c>
      <c r="AD740" s="356">
        <f>+VLOOKUP($E740,Emissions!$1:$1048576,MATCH(DATE(AD$2,1,1),Emissions!$A$1:$LI$1),FALSE)</f>
        <v>0</v>
      </c>
      <c r="AE740" s="356">
        <f>+VLOOKUP($E740,Emissions!$1:$1048576,MATCH(DATE(AE$2,1,1),Emissions!$A$1:$LI$1),FALSE)</f>
        <v>0</v>
      </c>
      <c r="AF740" s="356">
        <f>+VLOOKUP($E740,Emissions!$1:$1048576,MATCH(DATE(AF$2,1,1),Emissions!$A$1:$LI$1),FALSE)</f>
        <v>0</v>
      </c>
      <c r="AG740" s="356">
        <f>+VLOOKUP($E740,Emissions!$1:$1048576,MATCH(DATE(AG$2,1,1),Emissions!$A$1:$LI$1),FALSE)</f>
        <v>0</v>
      </c>
      <c r="AH740" s="356">
        <f>+VLOOKUP($E740,Emissions!$1:$1048576,MATCH(DATE(AH$2,1,1),Emissions!$A$1:$LI$1),FALSE)</f>
        <v>0</v>
      </c>
      <c r="AI740" s="356">
        <f>+VLOOKUP($E740,Emissions!$1:$1048576,MATCH(DATE(AI$2,1,1),Emissions!$A$1:$LI$1),FALSE)</f>
        <v>0</v>
      </c>
      <c r="AJ740" s="356">
        <f>+VLOOKUP($E740,Emissions!$1:$1048576,MATCH(DATE(AJ$2,1,1),Emissions!$A$1:$LI$1),FALSE)</f>
        <v>0</v>
      </c>
      <c r="AK740" s="356">
        <f>+VLOOKUP($E740,Emissions!$1:$1048576,MATCH(DATE(AK$2,1,1),Emissions!$A$1:$LI$1),FALSE)</f>
        <v>0</v>
      </c>
      <c r="AL740" s="356">
        <f>+VLOOKUP($E740,Emissions!$1:$1048576,MATCH(DATE(AL$2,1,1),Emissions!$A$1:$LI$1),FALSE)</f>
        <v>0</v>
      </c>
      <c r="AM740" s="356">
        <f>+VLOOKUP($E740,Emissions!$1:$1048576,MATCH(DATE(AM$2,1,1),Emissions!$A$1:$LI$1),FALSE)</f>
        <v>0</v>
      </c>
      <c r="AN740" s="356">
        <f>+VLOOKUP($E740,Emissions!$1:$1048576,MATCH(DATE(AN$2,1,1),Emissions!$A$1:$LI$1),FALSE)</f>
        <v>0</v>
      </c>
      <c r="AO740" s="356">
        <f>+VLOOKUP($E740,Emissions!$1:$1048576,MATCH(DATE(AO$2,1,1),Emissions!$A$1:$LI$1),FALSE)</f>
        <v>0</v>
      </c>
    </row>
    <row r="741" spans="1:41" s="91" customFormat="1" ht="15" customHeight="1" x14ac:dyDescent="0.35">
      <c r="A741" s="407"/>
      <c r="B741" s="169"/>
      <c r="C741" s="136" t="s">
        <v>1088</v>
      </c>
      <c r="D741" s="146" t="s">
        <v>2746</v>
      </c>
      <c r="E741" s="135" t="s">
        <v>2829</v>
      </c>
      <c r="F741" s="322">
        <f>+VLOOKUP($E741,Emissions!$1:$1048576,MATCH(DATE(F$2,1,1),Emissions!$A$1:$LI$1),FALSE)</f>
        <v>11.563350610000001</v>
      </c>
      <c r="G741" s="322">
        <f>+VLOOKUP($E741,Emissions!$1:$1048576,MATCH(DATE(G$2,1,1),Emissions!$A$1:$LI$1),FALSE)</f>
        <v>11.73258736</v>
      </c>
      <c r="H741" s="322">
        <f>+VLOOKUP($E741,Emissions!$1:$1048576,MATCH(DATE(H$2,1,1),Emissions!$A$1:$LI$1),FALSE)</f>
        <v>11.86827821</v>
      </c>
      <c r="I741" s="322">
        <f>+VLOOKUP($E741,Emissions!$1:$1048576,MATCH(DATE(I$2,1,1),Emissions!$A$1:$LI$1),FALSE)</f>
        <v>11.926892560000001</v>
      </c>
      <c r="J741" s="322">
        <f>+VLOOKUP($E741,Emissions!$1:$1048576,MATCH(DATE(J$2,1,1),Emissions!$A$1:$LI$1),FALSE)</f>
        <v>12.028127570000001</v>
      </c>
      <c r="K741" s="322">
        <f>+VLOOKUP($E741,Emissions!$1:$1048576,MATCH(DATE(K$2,1,1),Emissions!$A$1:$LI$1),FALSE)</f>
        <v>12.31015899</v>
      </c>
      <c r="L741" s="322">
        <f>+VLOOKUP($E741,Emissions!$1:$1048576,MATCH(DATE(L$2,1,1),Emissions!$A$1:$LI$1),FALSE)</f>
        <v>12.62141081</v>
      </c>
      <c r="M741" s="322">
        <f>+VLOOKUP($E741,Emissions!$1:$1048576,MATCH(DATE(M$2,1,1),Emissions!$A$1:$LI$1),FALSE)</f>
        <v>12.90819198</v>
      </c>
      <c r="N741" s="322">
        <f>+VLOOKUP($E741,Emissions!$1:$1048576,MATCH(DATE(N$2,1,1),Emissions!$A$1:$LI$1),FALSE)</f>
        <v>13.165224329999999</v>
      </c>
      <c r="O741" s="322">
        <f>+VLOOKUP($E741,Emissions!$1:$1048576,MATCH(DATE(O$2,1,1),Emissions!$A$1:$LI$1),FALSE)</f>
        <v>13.389930420000001</v>
      </c>
      <c r="P741" s="322">
        <f>+VLOOKUP($E741,Emissions!$1:$1048576,MATCH(DATE(P$2,1,1),Emissions!$A$1:$LI$1),FALSE)</f>
        <v>13.57419342</v>
      </c>
      <c r="Q741" s="322">
        <f>+VLOOKUP($E741,Emissions!$1:$1048576,MATCH(DATE(Q$2,1,1),Emissions!$A$1:$LI$1),FALSE)</f>
        <v>13.808029149999999</v>
      </c>
      <c r="R741" s="322">
        <f>+VLOOKUP($E741,Emissions!$1:$1048576,MATCH(DATE(R$2,1,1),Emissions!$A$1:$LI$1),FALSE)</f>
        <v>14.10350511</v>
      </c>
      <c r="S741" s="322">
        <f>+VLOOKUP($E741,Emissions!$1:$1048576,MATCH(DATE(S$2,1,1),Emissions!$A$1:$LI$1),FALSE)</f>
        <v>14.450847319999999</v>
      </c>
      <c r="T741" s="322">
        <f>+VLOOKUP($E741,Emissions!$1:$1048576,MATCH(DATE(T$2,1,1),Emissions!$A$1:$LI$1),FALSE)</f>
        <v>14.836905610000001</v>
      </c>
      <c r="U741" s="322">
        <f>+VLOOKUP($E741,Emissions!$1:$1048576,MATCH(DATE(U$2,1,1),Emissions!$A$1:$LI$1),FALSE)</f>
        <v>15.250807099999999</v>
      </c>
      <c r="V741" s="322">
        <f>+VLOOKUP($E741,Emissions!$1:$1048576,MATCH(DATE(V$2,1,1),Emissions!$A$1:$LI$1),FALSE)</f>
        <v>15.65770113</v>
      </c>
      <c r="W741" s="322">
        <f>+VLOOKUP($E741,Emissions!$1:$1048576,MATCH(DATE(W$2,1,1),Emissions!$A$1:$LI$1),FALSE)</f>
        <v>16.054226329999999</v>
      </c>
      <c r="X741" s="322">
        <f>+VLOOKUP($E741,Emissions!$1:$1048576,MATCH(DATE(X$2,1,1),Emissions!$A$1:$LI$1),FALSE)</f>
        <v>16.43040207</v>
      </c>
      <c r="Y741" s="322">
        <f>+VLOOKUP($E741,Emissions!$1:$1048576,MATCH(DATE(Y$2,1,1),Emissions!$A$1:$LI$1),FALSE)</f>
        <v>16.781965929999998</v>
      </c>
      <c r="Z741" s="322">
        <f>+VLOOKUP($E741,Emissions!$1:$1048576,MATCH(DATE(Z$2,1,1),Emissions!$A$1:$LI$1),FALSE)</f>
        <v>17.108986519999998</v>
      </c>
      <c r="AA741" s="322">
        <f>+VLOOKUP($E741,Emissions!$1:$1048576,MATCH(DATE(AA$2,1,1),Emissions!$A$1:$LI$1),FALSE)</f>
        <v>17.399718660000001</v>
      </c>
      <c r="AB741" s="322">
        <f>+VLOOKUP($E741,Emissions!$1:$1048576,MATCH(DATE(AB$2,1,1),Emissions!$A$1:$LI$1),FALSE)</f>
        <v>17.681280099999999</v>
      </c>
      <c r="AC741" s="322">
        <f>+VLOOKUP($E741,Emissions!$1:$1048576,MATCH(DATE(AC$2,1,1),Emissions!$A$1:$LI$1),FALSE)</f>
        <v>17.959420219999998</v>
      </c>
      <c r="AD741" s="322">
        <f>+VLOOKUP($E741,Emissions!$1:$1048576,MATCH(DATE(AD$2,1,1),Emissions!$A$1:$LI$1),FALSE)</f>
        <v>18.23607719</v>
      </c>
      <c r="AE741" s="322">
        <f>+VLOOKUP($E741,Emissions!$1:$1048576,MATCH(DATE(AE$2,1,1),Emissions!$A$1:$LI$1),FALSE)</f>
        <v>18.510044390000001</v>
      </c>
      <c r="AF741" s="322">
        <f>+VLOOKUP($E741,Emissions!$1:$1048576,MATCH(DATE(AF$2,1,1),Emissions!$A$1:$LI$1),FALSE)</f>
        <v>18.76500806</v>
      </c>
      <c r="AG741" s="322">
        <f>+VLOOKUP($E741,Emissions!$1:$1048576,MATCH(DATE(AG$2,1,1),Emissions!$A$1:$LI$1),FALSE)</f>
        <v>19.025025159999998</v>
      </c>
      <c r="AH741" s="322">
        <f>+VLOOKUP($E741,Emissions!$1:$1048576,MATCH(DATE(AH$2,1,1),Emissions!$A$1:$LI$1),FALSE)</f>
        <v>19.293336920000002</v>
      </c>
      <c r="AI741" s="322">
        <f>+VLOOKUP($E741,Emissions!$1:$1048576,MATCH(DATE(AI$2,1,1),Emissions!$A$1:$LI$1),FALSE)</f>
        <v>19.569731229999999</v>
      </c>
      <c r="AJ741" s="322">
        <f>+VLOOKUP($E741,Emissions!$1:$1048576,MATCH(DATE(AJ$2,1,1),Emissions!$A$1:$LI$1),FALSE)</f>
        <v>19.853400610000001</v>
      </c>
      <c r="AK741" s="322">
        <f>+VLOOKUP($E741,Emissions!$1:$1048576,MATCH(DATE(AK$2,1,1),Emissions!$A$1:$LI$1),FALSE)</f>
        <v>20.141076340000001</v>
      </c>
      <c r="AL741" s="322">
        <f>+VLOOKUP($E741,Emissions!$1:$1048576,MATCH(DATE(AL$2,1,1),Emissions!$A$1:$LI$1),FALSE)</f>
        <v>20.43920911</v>
      </c>
      <c r="AM741" s="322">
        <f>+VLOOKUP($E741,Emissions!$1:$1048576,MATCH(DATE(AM$2,1,1),Emissions!$A$1:$LI$1),FALSE)</f>
        <v>20.747231710000001</v>
      </c>
      <c r="AN741" s="322">
        <f>+VLOOKUP($E741,Emissions!$1:$1048576,MATCH(DATE(AN$2,1,1),Emissions!$A$1:$LI$1),FALSE)</f>
        <v>21.063436079999999</v>
      </c>
      <c r="AO741" s="322">
        <f>+VLOOKUP($E741,Emissions!$1:$1048576,MATCH(DATE(AO$2,1,1),Emissions!$A$1:$LI$1),FALSE)</f>
        <v>21.386016040000001</v>
      </c>
    </row>
    <row r="742" spans="1:41" ht="15" customHeight="1" x14ac:dyDescent="0.35">
      <c r="A742" s="407"/>
      <c r="B742" s="169"/>
      <c r="C742" s="137" t="s">
        <v>726</v>
      </c>
      <c r="D742" s="113" t="s">
        <v>2746</v>
      </c>
      <c r="E742" s="50" t="s">
        <v>2830</v>
      </c>
      <c r="F742" s="356">
        <f>+VLOOKUP($E742,Emissions!$1:$1048576,MATCH(DATE(F$2,1,1),Emissions!$A$1:$LI$1),FALSE)</f>
        <v>6.0222546900000004E-4</v>
      </c>
      <c r="G742" s="356">
        <f>+VLOOKUP($E742,Emissions!$1:$1048576,MATCH(DATE(G$2,1,1),Emissions!$A$1:$LI$1),FALSE)</f>
        <v>6.1084655000000004E-4</v>
      </c>
      <c r="H742" s="356">
        <f>+VLOOKUP($E742,Emissions!$1:$1048576,MATCH(DATE(H$2,1,1),Emissions!$A$1:$LI$1),FALSE)</f>
        <v>6.1632344299999997E-4</v>
      </c>
      <c r="I742" s="356">
        <f>+VLOOKUP($E742,Emissions!$1:$1048576,MATCH(DATE(I$2,1,1),Emissions!$A$1:$LI$1),FALSE)</f>
        <v>6.17972746E-4</v>
      </c>
      <c r="J742" s="356">
        <f>+VLOOKUP($E742,Emissions!$1:$1048576,MATCH(DATE(J$2,1,1),Emissions!$A$1:$LI$1),FALSE)</f>
        <v>6.2304004599999998E-4</v>
      </c>
      <c r="K742" s="356">
        <f>+VLOOKUP($E742,Emissions!$1:$1048576,MATCH(DATE(K$2,1,1),Emissions!$A$1:$LI$1),FALSE)</f>
        <v>6.3958236300000004E-4</v>
      </c>
      <c r="L742" s="356">
        <f>+VLOOKUP($E742,Emissions!$1:$1048576,MATCH(DATE(L$2,1,1),Emissions!$A$1:$LI$1),FALSE)</f>
        <v>6.5604729699999999E-4</v>
      </c>
      <c r="M742" s="356">
        <f>+VLOOKUP($E742,Emissions!$1:$1048576,MATCH(DATE(M$2,1,1),Emissions!$A$1:$LI$1),FALSE)</f>
        <v>6.7065094199999999E-4</v>
      </c>
      <c r="N742" s="356">
        <f>+VLOOKUP($E742,Emissions!$1:$1048576,MATCH(DATE(N$2,1,1),Emissions!$A$1:$LI$1),FALSE)</f>
        <v>6.8349781300000004E-4</v>
      </c>
      <c r="O742" s="356">
        <f>+VLOOKUP($E742,Emissions!$1:$1048576,MATCH(DATE(O$2,1,1),Emissions!$A$1:$LI$1),FALSE)</f>
        <v>6.9469258399999995E-4</v>
      </c>
      <c r="P742" s="356">
        <f>+VLOOKUP($E742,Emissions!$1:$1048576,MATCH(DATE(P$2,1,1),Emissions!$A$1:$LI$1),FALSE)</f>
        <v>7.0439939400000003E-4</v>
      </c>
      <c r="Q742" s="356">
        <f>+VLOOKUP($E742,Emissions!$1:$1048576,MATCH(DATE(Q$2,1,1),Emissions!$A$1:$LI$1),FALSE)</f>
        <v>7.1610615600000002E-4</v>
      </c>
      <c r="R742" s="356">
        <f>+VLOOKUP($E742,Emissions!$1:$1048576,MATCH(DATE(R$2,1,1),Emissions!$A$1:$LI$1),FALSE)</f>
        <v>7.3114877999999996E-4</v>
      </c>
      <c r="S742" s="356">
        <f>+VLOOKUP($E742,Emissions!$1:$1048576,MATCH(DATE(S$2,1,1),Emissions!$A$1:$LI$1),FALSE)</f>
        <v>7.49270547E-4</v>
      </c>
      <c r="T742" s="356">
        <f>+VLOOKUP($E742,Emissions!$1:$1048576,MATCH(DATE(T$2,1,1),Emissions!$A$1:$LI$1),FALSE)</f>
        <v>7.6972737100000003E-4</v>
      </c>
      <c r="U742" s="356">
        <f>+VLOOKUP($E742,Emissions!$1:$1048576,MATCH(DATE(U$2,1,1),Emissions!$A$1:$LI$1),FALSE)</f>
        <v>7.9182196699999999E-4</v>
      </c>
      <c r="V742" s="356">
        <f>+VLOOKUP($E742,Emissions!$1:$1048576,MATCH(DATE(V$2,1,1),Emissions!$A$1:$LI$1),FALSE)</f>
        <v>8.1410813200000003E-4</v>
      </c>
      <c r="W742" s="356">
        <f>+VLOOKUP($E742,Emissions!$1:$1048576,MATCH(DATE(W$2,1,1),Emissions!$A$1:$LI$1),FALSE)</f>
        <v>8.35813279E-4</v>
      </c>
      <c r="X742" s="356">
        <f>+VLOOKUP($E742,Emissions!$1:$1048576,MATCH(DATE(X$2,1,1),Emissions!$A$1:$LI$1),FALSE)</f>
        <v>8.5641660000000002E-4</v>
      </c>
      <c r="Y742" s="356">
        <f>+VLOOKUP($E742,Emissions!$1:$1048576,MATCH(DATE(Y$2,1,1),Emissions!$A$1:$LI$1),FALSE)</f>
        <v>8.7581839099999995E-4</v>
      </c>
      <c r="Z742" s="356">
        <f>+VLOOKUP($E742,Emissions!$1:$1048576,MATCH(DATE(Z$2,1,1),Emissions!$A$1:$LI$1),FALSE)</f>
        <v>8.9402812999999997E-4</v>
      </c>
      <c r="AA742" s="356">
        <f>+VLOOKUP($E742,Emissions!$1:$1048576,MATCH(DATE(AA$2,1,1),Emissions!$A$1:$LI$1),FALSE)</f>
        <v>9.1114533999999997E-4</v>
      </c>
      <c r="AB742" s="356">
        <f>+VLOOKUP($E742,Emissions!$1:$1048576,MATCH(DATE(AB$2,1,1),Emissions!$A$1:$LI$1),FALSE)</f>
        <v>9.2787343399999996E-4</v>
      </c>
      <c r="AC742" s="356">
        <f>+VLOOKUP($E742,Emissions!$1:$1048576,MATCH(DATE(AC$2,1,1),Emissions!$A$1:$LI$1),FALSE)</f>
        <v>9.4437936400000003E-4</v>
      </c>
      <c r="AD742" s="356">
        <f>+VLOOKUP($E742,Emissions!$1:$1048576,MATCH(DATE(AD$2,1,1),Emissions!$A$1:$LI$1),FALSE)</f>
        <v>9.6070881899999998E-4</v>
      </c>
      <c r="AE742" s="356">
        <f>+VLOOKUP($E742,Emissions!$1:$1048576,MATCH(DATE(AE$2,1,1),Emissions!$A$1:$LI$1),FALSE)</f>
        <v>9.76492659E-4</v>
      </c>
      <c r="AF742" s="356">
        <f>+VLOOKUP($E742,Emissions!$1:$1048576,MATCH(DATE(AF$2,1,1),Emissions!$A$1:$LI$1),FALSE)</f>
        <v>9.9154734600000009E-4</v>
      </c>
      <c r="AG742" s="356">
        <f>+VLOOKUP($E742,Emissions!$1:$1048576,MATCH(DATE(AG$2,1,1),Emissions!$A$1:$LI$1),FALSE)</f>
        <v>1.0063206E-3</v>
      </c>
      <c r="AH742" s="356">
        <f>+VLOOKUP($E742,Emissions!$1:$1048576,MATCH(DATE(AH$2,1,1),Emissions!$A$1:$LI$1),FALSE)</f>
        <v>1.0209122800000001E-3</v>
      </c>
      <c r="AI742" s="356">
        <f>+VLOOKUP($E742,Emissions!$1:$1048576,MATCH(DATE(AI$2,1,1),Emissions!$A$1:$LI$1),FALSE)</f>
        <v>1.0353837900000001E-3</v>
      </c>
      <c r="AJ742" s="356">
        <f>+VLOOKUP($E742,Emissions!$1:$1048576,MATCH(DATE(AJ$2,1,1),Emissions!$A$1:$LI$1),FALSE)</f>
        <v>1.0497853299999999E-3</v>
      </c>
      <c r="AK742" s="356">
        <f>+VLOOKUP($E742,Emissions!$1:$1048576,MATCH(DATE(AK$2,1,1),Emissions!$A$1:$LI$1),FALSE)</f>
        <v>1.0641318600000001E-3</v>
      </c>
      <c r="AL742" s="356">
        <f>+VLOOKUP($E742,Emissions!$1:$1048576,MATCH(DATE(AL$2,1,1),Emissions!$A$1:$LI$1),FALSE)</f>
        <v>1.07859529E-3</v>
      </c>
      <c r="AM742" s="356">
        <f>+VLOOKUP($E742,Emissions!$1:$1048576,MATCH(DATE(AM$2,1,1),Emissions!$A$1:$LI$1),FALSE)</f>
        <v>1.09318082E-3</v>
      </c>
      <c r="AN742" s="356">
        <f>+VLOOKUP($E742,Emissions!$1:$1048576,MATCH(DATE(AN$2,1,1),Emissions!$A$1:$LI$1),FALSE)</f>
        <v>1.1078607400000001E-3</v>
      </c>
      <c r="AO742" s="356">
        <f>+VLOOKUP($E742,Emissions!$1:$1048576,MATCH(DATE(AO$2,1,1),Emissions!$A$1:$LI$1),FALSE)</f>
        <v>1.12260968E-3</v>
      </c>
    </row>
    <row r="743" spans="1:41" ht="15" customHeight="1" x14ac:dyDescent="0.35">
      <c r="A743" s="407"/>
      <c r="B743" s="169"/>
      <c r="C743" s="137" t="s">
        <v>727</v>
      </c>
      <c r="D743" s="113" t="s">
        <v>2746</v>
      </c>
      <c r="E743" s="50" t="s">
        <v>2831</v>
      </c>
      <c r="F743" s="356">
        <f>+VLOOKUP($E743,Emissions!$1:$1048576,MATCH(DATE(F$2,1,1),Emissions!$A$1:$LI$1),FALSE)</f>
        <v>1.4648401200000001E-4</v>
      </c>
      <c r="G743" s="356">
        <f>+VLOOKUP($E743,Emissions!$1:$1048576,MATCH(DATE(G$2,1,1),Emissions!$A$1:$LI$1),FALSE)</f>
        <v>1.5047926000000001E-4</v>
      </c>
      <c r="H743" s="356">
        <f>+VLOOKUP($E743,Emissions!$1:$1048576,MATCH(DATE(H$2,1,1),Emissions!$A$1:$LI$1),FALSE)</f>
        <v>1.5406257600000001E-4</v>
      </c>
      <c r="I743" s="356">
        <f>+VLOOKUP($E743,Emissions!$1:$1048576,MATCH(DATE(I$2,1,1),Emissions!$A$1:$LI$1),FALSE)</f>
        <v>1.5625871199999999E-4</v>
      </c>
      <c r="J743" s="356">
        <f>+VLOOKUP($E743,Emissions!$1:$1048576,MATCH(DATE(J$2,1,1),Emissions!$A$1:$LI$1),FALSE)</f>
        <v>1.5908079800000001E-4</v>
      </c>
      <c r="K743" s="356">
        <f>+VLOOKUP($E743,Emissions!$1:$1048576,MATCH(DATE(K$2,1,1),Emissions!$A$1:$LI$1),FALSE)</f>
        <v>1.6441009299999999E-4</v>
      </c>
      <c r="L743" s="356">
        <f>+VLOOKUP($E743,Emissions!$1:$1048576,MATCH(DATE(L$2,1,1),Emissions!$A$1:$LI$1),FALSE)</f>
        <v>1.6898013699999999E-4</v>
      </c>
      <c r="M743" s="356">
        <f>+VLOOKUP($E743,Emissions!$1:$1048576,MATCH(DATE(M$2,1,1),Emissions!$A$1:$LI$1),FALSE)</f>
        <v>1.7304969300000001E-4</v>
      </c>
      <c r="N743" s="356">
        <f>+VLOOKUP($E743,Emissions!$1:$1048576,MATCH(DATE(N$2,1,1),Emissions!$A$1:$LI$1),FALSE)</f>
        <v>1.7688192799999999E-4</v>
      </c>
      <c r="O743" s="356">
        <f>+VLOOKUP($E743,Emissions!$1:$1048576,MATCH(DATE(O$2,1,1),Emissions!$A$1:$LI$1),FALSE)</f>
        <v>1.8051568600000001E-4</v>
      </c>
      <c r="P743" s="356">
        <f>+VLOOKUP($E743,Emissions!$1:$1048576,MATCH(DATE(P$2,1,1),Emissions!$A$1:$LI$1),FALSE)</f>
        <v>1.8378182099999999E-4</v>
      </c>
      <c r="Q743" s="356">
        <f>+VLOOKUP($E743,Emissions!$1:$1048576,MATCH(DATE(Q$2,1,1),Emissions!$A$1:$LI$1),FALSE)</f>
        <v>1.8775828300000001E-4</v>
      </c>
      <c r="R743" s="356">
        <f>+VLOOKUP($E743,Emissions!$1:$1048576,MATCH(DATE(R$2,1,1),Emissions!$A$1:$LI$1),FALSE)</f>
        <v>1.9240794999999999E-4</v>
      </c>
      <c r="S743" s="356">
        <f>+VLOOKUP($E743,Emissions!$1:$1048576,MATCH(DATE(S$2,1,1),Emissions!$A$1:$LI$1),FALSE)</f>
        <v>1.9746282999999999E-4</v>
      </c>
      <c r="T743" s="356">
        <f>+VLOOKUP($E743,Emissions!$1:$1048576,MATCH(DATE(T$2,1,1),Emissions!$A$1:$LI$1),FALSE)</f>
        <v>2.02750372E-4</v>
      </c>
      <c r="U743" s="356">
        <f>+VLOOKUP($E743,Emissions!$1:$1048576,MATCH(DATE(U$2,1,1),Emissions!$A$1:$LI$1),FALSE)</f>
        <v>2.08190962E-4</v>
      </c>
      <c r="V743" s="356">
        <f>+VLOOKUP($E743,Emissions!$1:$1048576,MATCH(DATE(V$2,1,1),Emissions!$A$1:$LI$1),FALSE)</f>
        <v>2.1330374300000001E-4</v>
      </c>
      <c r="W743" s="356">
        <f>+VLOOKUP($E743,Emissions!$1:$1048576,MATCH(DATE(W$2,1,1),Emissions!$A$1:$LI$1),FALSE)</f>
        <v>2.1817668000000001E-4</v>
      </c>
      <c r="X743" s="356">
        <f>+VLOOKUP($E743,Emissions!$1:$1048576,MATCH(DATE(X$2,1,1),Emissions!$A$1:$LI$1),FALSE)</f>
        <v>2.2278767800000001E-4</v>
      </c>
      <c r="Y743" s="356">
        <f>+VLOOKUP($E743,Emissions!$1:$1048576,MATCH(DATE(Y$2,1,1),Emissions!$A$1:$LI$1),FALSE)</f>
        <v>2.2717662000000001E-4</v>
      </c>
      <c r="Z743" s="356">
        <f>+VLOOKUP($E743,Emissions!$1:$1048576,MATCH(DATE(Z$2,1,1),Emissions!$A$1:$LI$1),FALSE)</f>
        <v>2.3139281700000001E-4</v>
      </c>
      <c r="AA743" s="356">
        <f>+VLOOKUP($E743,Emissions!$1:$1048576,MATCH(DATE(AA$2,1,1),Emissions!$A$1:$LI$1),FALSE)</f>
        <v>2.3517711700000001E-4</v>
      </c>
      <c r="AB743" s="356">
        <f>+VLOOKUP($E743,Emissions!$1:$1048576,MATCH(DATE(AB$2,1,1),Emissions!$A$1:$LI$1),FALSE)</f>
        <v>2.38960848E-4</v>
      </c>
      <c r="AC743" s="356">
        <f>+VLOOKUP($E743,Emissions!$1:$1048576,MATCH(DATE(AC$2,1,1),Emissions!$A$1:$LI$1),FALSE)</f>
        <v>2.4279301999999999E-4</v>
      </c>
      <c r="AD743" s="356">
        <f>+VLOOKUP($E743,Emissions!$1:$1048576,MATCH(DATE(AD$2,1,1),Emissions!$A$1:$LI$1),FALSE)</f>
        <v>2.4668024499999999E-4</v>
      </c>
      <c r="AE743" s="356">
        <f>+VLOOKUP($E743,Emissions!$1:$1048576,MATCH(DATE(AE$2,1,1),Emissions!$A$1:$LI$1),FALSE)</f>
        <v>2.5059219699999997E-4</v>
      </c>
      <c r="AF743" s="356">
        <f>+VLOOKUP($E743,Emissions!$1:$1048576,MATCH(DATE(AF$2,1,1),Emissions!$A$1:$LI$1),FALSE)</f>
        <v>2.54202863E-4</v>
      </c>
      <c r="AG743" s="356">
        <f>+VLOOKUP($E743,Emissions!$1:$1048576,MATCH(DATE(AG$2,1,1),Emissions!$A$1:$LI$1),FALSE)</f>
        <v>2.5792675800000002E-4</v>
      </c>
      <c r="AH743" s="356">
        <f>+VLOOKUP($E743,Emissions!$1:$1048576,MATCH(DATE(AH$2,1,1),Emissions!$A$1:$LI$1),FALSE)</f>
        <v>2.6180272199999999E-4</v>
      </c>
      <c r="AI743" s="356">
        <f>+VLOOKUP($E743,Emissions!$1:$1048576,MATCH(DATE(AI$2,1,1),Emissions!$A$1:$LI$1),FALSE)</f>
        <v>2.6582357700000002E-4</v>
      </c>
      <c r="AJ743" s="356">
        <f>+VLOOKUP($E743,Emissions!$1:$1048576,MATCH(DATE(AJ$2,1,1),Emissions!$A$1:$LI$1),FALSE)</f>
        <v>2.6997548400000001E-4</v>
      </c>
      <c r="AK743" s="356">
        <f>+VLOOKUP($E743,Emissions!$1:$1048576,MATCH(DATE(AK$2,1,1),Emissions!$A$1:$LI$1),FALSE)</f>
        <v>2.7418123999999999E-4</v>
      </c>
      <c r="AL743" s="356">
        <f>+VLOOKUP($E743,Emissions!$1:$1048576,MATCH(DATE(AL$2,1,1),Emissions!$A$1:$LI$1),FALSE)</f>
        <v>2.7854549199999998E-4</v>
      </c>
      <c r="AM743" s="356">
        <f>+VLOOKUP($E743,Emissions!$1:$1048576,MATCH(DATE(AM$2,1,1),Emissions!$A$1:$LI$1),FALSE)</f>
        <v>2.8305424099999999E-4</v>
      </c>
      <c r="AN743" s="356">
        <f>+VLOOKUP($E743,Emissions!$1:$1048576,MATCH(DATE(AN$2,1,1),Emissions!$A$1:$LI$1),FALSE)</f>
        <v>2.8768417199999998E-4</v>
      </c>
      <c r="AO743" s="356">
        <f>+VLOOKUP($E743,Emissions!$1:$1048576,MATCH(DATE(AO$2,1,1),Emissions!$A$1:$LI$1),FALSE)</f>
        <v>2.9241370200000001E-4</v>
      </c>
    </row>
    <row r="744" spans="1:41" ht="15" customHeight="1" x14ac:dyDescent="0.35">
      <c r="A744" s="407"/>
      <c r="B744" s="169"/>
      <c r="C744" s="137" t="s">
        <v>728</v>
      </c>
      <c r="D744" s="113" t="s">
        <v>2746</v>
      </c>
      <c r="E744" s="50" t="s">
        <v>2832</v>
      </c>
      <c r="F744" s="356">
        <f>+VLOOKUP($E744,Emissions!$1:$1048576,MATCH(DATE(F$2,1,1),Emissions!$A$1:$LI$1),FALSE)</f>
        <v>2.9651103769999998</v>
      </c>
      <c r="G744" s="356">
        <f>+VLOOKUP($E744,Emissions!$1:$1048576,MATCH(DATE(G$2,1,1),Emissions!$A$1:$LI$1),FALSE)</f>
        <v>2.9849427479999999</v>
      </c>
      <c r="H744" s="356">
        <f>+VLOOKUP($E744,Emissions!$1:$1048576,MATCH(DATE(H$2,1,1),Emissions!$A$1:$LI$1),FALSE)</f>
        <v>2.9913815690000001</v>
      </c>
      <c r="I744" s="356">
        <f>+VLOOKUP($E744,Emissions!$1:$1048576,MATCH(DATE(I$2,1,1),Emissions!$A$1:$LI$1),FALSE)</f>
        <v>2.9759798740000001</v>
      </c>
      <c r="J744" s="356">
        <f>+VLOOKUP($E744,Emissions!$1:$1048576,MATCH(DATE(J$2,1,1),Emissions!$A$1:$LI$1),FALSE)</f>
        <v>2.9811598579999998</v>
      </c>
      <c r="K744" s="356">
        <f>+VLOOKUP($E744,Emissions!$1:$1048576,MATCH(DATE(K$2,1,1),Emissions!$A$1:$LI$1),FALSE)</f>
        <v>3.0405387629999998</v>
      </c>
      <c r="L744" s="356">
        <f>+VLOOKUP($E744,Emissions!$1:$1048576,MATCH(DATE(L$2,1,1),Emissions!$A$1:$LI$1),FALSE)</f>
        <v>3.1082076920000001</v>
      </c>
      <c r="M744" s="356">
        <f>+VLOOKUP($E744,Emissions!$1:$1048576,MATCH(DATE(M$2,1,1),Emissions!$A$1:$LI$1),FALSE)</f>
        <v>3.1574627550000001</v>
      </c>
      <c r="N744" s="356">
        <f>+VLOOKUP($E744,Emissions!$1:$1048576,MATCH(DATE(N$2,1,1),Emissions!$A$1:$LI$1),FALSE)</f>
        <v>3.1834697670000001</v>
      </c>
      <c r="O744" s="356">
        <f>+VLOOKUP($E744,Emissions!$1:$1048576,MATCH(DATE(O$2,1,1),Emissions!$A$1:$LI$1),FALSE)</f>
        <v>3.1832823490000002</v>
      </c>
      <c r="P744" s="356">
        <f>+VLOOKUP($E744,Emissions!$1:$1048576,MATCH(DATE(P$2,1,1),Emissions!$A$1:$LI$1),FALSE)</f>
        <v>3.1548396620000001</v>
      </c>
      <c r="Q744" s="356">
        <f>+VLOOKUP($E744,Emissions!$1:$1048576,MATCH(DATE(Q$2,1,1),Emissions!$A$1:$LI$1),FALSE)</f>
        <v>3.14726924</v>
      </c>
      <c r="R744" s="356">
        <f>+VLOOKUP($E744,Emissions!$1:$1048576,MATCH(DATE(R$2,1,1),Emissions!$A$1:$LI$1),FALSE)</f>
        <v>3.1632693760000001</v>
      </c>
      <c r="S744" s="356">
        <f>+VLOOKUP($E744,Emissions!$1:$1048576,MATCH(DATE(S$2,1,1),Emissions!$A$1:$LI$1),FALSE)</f>
        <v>3.1989790139999998</v>
      </c>
      <c r="T744" s="356">
        <f>+VLOOKUP($E744,Emissions!$1:$1048576,MATCH(DATE(T$2,1,1),Emissions!$A$1:$LI$1),FALSE)</f>
        <v>3.2496306320000001</v>
      </c>
      <c r="U744" s="356">
        <f>+VLOOKUP($E744,Emissions!$1:$1048576,MATCH(DATE(U$2,1,1),Emissions!$A$1:$LI$1),FALSE)</f>
        <v>3.3110757369999999</v>
      </c>
      <c r="V744" s="356">
        <f>+VLOOKUP($E744,Emissions!$1:$1048576,MATCH(DATE(V$2,1,1),Emissions!$A$1:$LI$1),FALSE)</f>
        <v>3.3740153730000002</v>
      </c>
      <c r="W744" s="356">
        <f>+VLOOKUP($E744,Emissions!$1:$1048576,MATCH(DATE(W$2,1,1),Emissions!$A$1:$LI$1),FALSE)</f>
        <v>3.4359773919999999</v>
      </c>
      <c r="X744" s="356">
        <f>+VLOOKUP($E744,Emissions!$1:$1048576,MATCH(DATE(X$2,1,1),Emissions!$A$1:$LI$1),FALSE)</f>
        <v>3.4951579989999999</v>
      </c>
      <c r="Y744" s="356">
        <f>+VLOOKUP($E744,Emissions!$1:$1048576,MATCH(DATE(Y$2,1,1),Emissions!$A$1:$LI$1),FALSE)</f>
        <v>3.551046548</v>
      </c>
      <c r="Z744" s="356">
        <f>+VLOOKUP($E744,Emissions!$1:$1048576,MATCH(DATE(Z$2,1,1),Emissions!$A$1:$LI$1),FALSE)</f>
        <v>3.6037294800000002</v>
      </c>
      <c r="AA744" s="356">
        <f>+VLOOKUP($E744,Emissions!$1:$1048576,MATCH(DATE(AA$2,1,1),Emissions!$A$1:$LI$1),FALSE)</f>
        <v>3.655403336</v>
      </c>
      <c r="AB744" s="356">
        <f>+VLOOKUP($E744,Emissions!$1:$1048576,MATCH(DATE(AB$2,1,1),Emissions!$A$1:$LI$1),FALSE)</f>
        <v>3.708636228</v>
      </c>
      <c r="AC744" s="356">
        <f>+VLOOKUP($E744,Emissions!$1:$1048576,MATCH(DATE(AC$2,1,1),Emissions!$A$1:$LI$1),FALSE)</f>
        <v>3.7636483420000002</v>
      </c>
      <c r="AD744" s="356">
        <f>+VLOOKUP($E744,Emissions!$1:$1048576,MATCH(DATE(AD$2,1,1),Emissions!$A$1:$LI$1),FALSE)</f>
        <v>3.8201538369999999</v>
      </c>
      <c r="AE744" s="356">
        <f>+VLOOKUP($E744,Emissions!$1:$1048576,MATCH(DATE(AE$2,1,1),Emissions!$A$1:$LI$1),FALSE)</f>
        <v>3.8771665610000001</v>
      </c>
      <c r="AF744" s="356">
        <f>+VLOOKUP($E744,Emissions!$1:$1048576,MATCH(DATE(AF$2,1,1),Emissions!$A$1:$LI$1),FALSE)</f>
        <v>3.93437986</v>
      </c>
      <c r="AG744" s="356">
        <f>+VLOOKUP($E744,Emissions!$1:$1048576,MATCH(DATE(AG$2,1,1),Emissions!$A$1:$LI$1),FALSE)</f>
        <v>3.9934129719999998</v>
      </c>
      <c r="AH744" s="356">
        <f>+VLOOKUP($E744,Emissions!$1:$1048576,MATCH(DATE(AH$2,1,1),Emissions!$A$1:$LI$1),FALSE)</f>
        <v>4.0540720889999999</v>
      </c>
      <c r="AI744" s="356">
        <f>+VLOOKUP($E744,Emissions!$1:$1048576,MATCH(DATE(AI$2,1,1),Emissions!$A$1:$LI$1),FALSE)</f>
        <v>4.1159457789999996</v>
      </c>
      <c r="AJ744" s="356">
        <f>+VLOOKUP($E744,Emissions!$1:$1048576,MATCH(DATE(AJ$2,1,1),Emissions!$A$1:$LI$1),FALSE)</f>
        <v>4.1786621239999997</v>
      </c>
      <c r="AK744" s="356">
        <f>+VLOOKUP($E744,Emissions!$1:$1048576,MATCH(DATE(AK$2,1,1),Emissions!$A$1:$LI$1),FALSE)</f>
        <v>4.2430956950000001</v>
      </c>
      <c r="AL744" s="356">
        <f>+VLOOKUP($E744,Emissions!$1:$1048576,MATCH(DATE(AL$2,1,1),Emissions!$A$1:$LI$1),FALSE)</f>
        <v>4.3095114629999998</v>
      </c>
      <c r="AM744" s="356">
        <f>+VLOOKUP($E744,Emissions!$1:$1048576,MATCH(DATE(AM$2,1,1),Emissions!$A$1:$LI$1),FALSE)</f>
        <v>4.3774513859999997</v>
      </c>
      <c r="AN744" s="356">
        <f>+VLOOKUP($E744,Emissions!$1:$1048576,MATCH(DATE(AN$2,1,1),Emissions!$A$1:$LI$1),FALSE)</f>
        <v>4.4463755550000004</v>
      </c>
      <c r="AO744" s="356">
        <f>+VLOOKUP($E744,Emissions!$1:$1048576,MATCH(DATE(AO$2,1,1),Emissions!$A$1:$LI$1),FALSE)</f>
        <v>4.5157974660000004</v>
      </c>
    </row>
    <row r="745" spans="1:41" ht="15" customHeight="1" x14ac:dyDescent="0.35">
      <c r="A745" s="407"/>
      <c r="B745" s="169"/>
      <c r="C745" s="137" t="s">
        <v>729</v>
      </c>
      <c r="D745" s="113" t="s">
        <v>2746</v>
      </c>
      <c r="E745" s="50" t="s">
        <v>2833</v>
      </c>
      <c r="F745" s="356">
        <f>+VLOOKUP($E745,Emissions!$1:$1048576,MATCH(DATE(F$2,1,1),Emissions!$A$1:$LI$1),FALSE)</f>
        <v>3.9471132900000001E-3</v>
      </c>
      <c r="G745" s="356">
        <f>+VLOOKUP($E745,Emissions!$1:$1048576,MATCH(DATE(G$2,1,1),Emissions!$A$1:$LI$1),FALSE)</f>
        <v>4.0116937E-3</v>
      </c>
      <c r="H745" s="356">
        <f>+VLOOKUP($E745,Emissions!$1:$1048576,MATCH(DATE(H$2,1,1),Emissions!$A$1:$LI$1),FALSE)</f>
        <v>4.0630447700000004E-3</v>
      </c>
      <c r="I745" s="356">
        <f>+VLOOKUP($E745,Emissions!$1:$1048576,MATCH(DATE(I$2,1,1),Emissions!$A$1:$LI$1),FALSE)</f>
        <v>4.0904353100000004E-3</v>
      </c>
      <c r="J745" s="356">
        <f>+VLOOKUP($E745,Emissions!$1:$1048576,MATCH(DATE(J$2,1,1),Emissions!$A$1:$LI$1),FALSE)</f>
        <v>4.1335808599999996E-3</v>
      </c>
      <c r="K745" s="356">
        <f>+VLOOKUP($E745,Emissions!$1:$1048576,MATCH(DATE(K$2,1,1),Emissions!$A$1:$LI$1),FALSE)</f>
        <v>4.2375841900000001E-3</v>
      </c>
      <c r="L745" s="356">
        <f>+VLOOKUP($E745,Emissions!$1:$1048576,MATCH(DATE(L$2,1,1),Emissions!$A$1:$LI$1),FALSE)</f>
        <v>4.3443810100000004E-3</v>
      </c>
      <c r="M745" s="356">
        <f>+VLOOKUP($E745,Emissions!$1:$1048576,MATCH(DATE(M$2,1,1),Emissions!$A$1:$LI$1),FALSE)</f>
        <v>4.4446125300000002E-3</v>
      </c>
      <c r="N745" s="356">
        <f>+VLOOKUP($E745,Emissions!$1:$1048576,MATCH(DATE(N$2,1,1),Emissions!$A$1:$LI$1),FALSE)</f>
        <v>4.5378528800000002E-3</v>
      </c>
      <c r="O745" s="356">
        <f>+VLOOKUP($E745,Emissions!$1:$1048576,MATCH(DATE(O$2,1,1),Emissions!$A$1:$LI$1),FALSE)</f>
        <v>4.6238097999999998E-3</v>
      </c>
      <c r="P745" s="356">
        <f>+VLOOKUP($E745,Emissions!$1:$1048576,MATCH(DATE(P$2,1,1),Emissions!$A$1:$LI$1),FALSE)</f>
        <v>4.7006003800000003E-3</v>
      </c>
      <c r="Q745" s="356">
        <f>+VLOOKUP($E745,Emissions!$1:$1048576,MATCH(DATE(Q$2,1,1),Emissions!$A$1:$LI$1),FALSE)</f>
        <v>4.7890283400000002E-3</v>
      </c>
      <c r="R745" s="356">
        <f>+VLOOKUP($E745,Emissions!$1:$1048576,MATCH(DATE(R$2,1,1),Emissions!$A$1:$LI$1),FALSE)</f>
        <v>4.8949295199999998E-3</v>
      </c>
      <c r="S745" s="356">
        <f>+VLOOKUP($E745,Emissions!$1:$1048576,MATCH(DATE(S$2,1,1),Emissions!$A$1:$LI$1),FALSE)</f>
        <v>5.01603551E-3</v>
      </c>
      <c r="T745" s="356">
        <f>+VLOOKUP($E745,Emissions!$1:$1048576,MATCH(DATE(T$2,1,1),Emissions!$A$1:$LI$1),FALSE)</f>
        <v>5.1483376000000004E-3</v>
      </c>
      <c r="U745" s="356">
        <f>+VLOOKUP($E745,Emissions!$1:$1048576,MATCH(DATE(U$2,1,1),Emissions!$A$1:$LI$1),FALSE)</f>
        <v>5.2883683000000004E-3</v>
      </c>
      <c r="V745" s="356">
        <f>+VLOOKUP($E745,Emissions!$1:$1048576,MATCH(DATE(V$2,1,1),Emissions!$A$1:$LI$1),FALSE)</f>
        <v>5.4259037399999998E-3</v>
      </c>
      <c r="W745" s="356">
        <f>+VLOOKUP($E745,Emissions!$1:$1048576,MATCH(DATE(W$2,1,1),Emissions!$A$1:$LI$1),FALSE)</f>
        <v>5.5593954599999999E-3</v>
      </c>
      <c r="X745" s="356">
        <f>+VLOOKUP($E745,Emissions!$1:$1048576,MATCH(DATE(X$2,1,1),Emissions!$A$1:$LI$1),FALSE)</f>
        <v>5.68621623E-3</v>
      </c>
      <c r="Y745" s="356">
        <f>+VLOOKUP($E745,Emissions!$1:$1048576,MATCH(DATE(Y$2,1,1),Emissions!$A$1:$LI$1),FALSE)</f>
        <v>5.8056446299999996E-3</v>
      </c>
      <c r="Z745" s="356">
        <f>+VLOOKUP($E745,Emissions!$1:$1048576,MATCH(DATE(Z$2,1,1),Emissions!$A$1:$LI$1),FALSE)</f>
        <v>5.9179025700000004E-3</v>
      </c>
      <c r="AA745" s="356">
        <f>+VLOOKUP($E745,Emissions!$1:$1048576,MATCH(DATE(AA$2,1,1),Emissions!$A$1:$LI$1),FALSE)</f>
        <v>6.0194706599999998E-3</v>
      </c>
      <c r="AB745" s="356">
        <f>+VLOOKUP($E745,Emissions!$1:$1048576,MATCH(DATE(AB$2,1,1),Emissions!$A$1:$LI$1),FALSE)</f>
        <v>6.1182273299999999E-3</v>
      </c>
      <c r="AC745" s="356">
        <f>+VLOOKUP($E745,Emissions!$1:$1048576,MATCH(DATE(AC$2,1,1),Emissions!$A$1:$LI$1),FALSE)</f>
        <v>6.2159304499999997E-3</v>
      </c>
      <c r="AD745" s="356">
        <f>+VLOOKUP($E745,Emissions!$1:$1048576,MATCH(DATE(AD$2,1,1),Emissions!$A$1:$LI$1),FALSE)</f>
        <v>6.3131131599999998E-3</v>
      </c>
      <c r="AE745" s="356">
        <f>+VLOOKUP($E745,Emissions!$1:$1048576,MATCH(DATE(AE$2,1,1),Emissions!$A$1:$LI$1),FALSE)</f>
        <v>6.4087586800000004E-3</v>
      </c>
      <c r="AF745" s="356">
        <f>+VLOOKUP($E745,Emissions!$1:$1048576,MATCH(DATE(AF$2,1,1),Emissions!$A$1:$LI$1),FALSE)</f>
        <v>6.4980399200000004E-3</v>
      </c>
      <c r="AG745" s="356">
        <f>+VLOOKUP($E745,Emissions!$1:$1048576,MATCH(DATE(AG$2,1,1),Emissions!$A$1:$LI$1),FALSE)</f>
        <v>6.58784374E-3</v>
      </c>
      <c r="AH745" s="356">
        <f>+VLOOKUP($E745,Emissions!$1:$1048576,MATCH(DATE(AH$2,1,1),Emissions!$A$1:$LI$1),FALSE)</f>
        <v>6.6793779799999998E-3</v>
      </c>
      <c r="AI745" s="356">
        <f>+VLOOKUP($E745,Emissions!$1:$1048576,MATCH(DATE(AI$2,1,1),Emissions!$A$1:$LI$1),FALSE)</f>
        <v>6.7728336699999997E-3</v>
      </c>
      <c r="AJ745" s="356">
        <f>+VLOOKUP($E745,Emissions!$1:$1048576,MATCH(DATE(AJ$2,1,1),Emissions!$A$1:$LI$1),FALSE)</f>
        <v>6.8681907800000001E-3</v>
      </c>
      <c r="AK745" s="356">
        <f>+VLOOKUP($E745,Emissions!$1:$1048576,MATCH(DATE(AK$2,1,1),Emissions!$A$1:$LI$1),FALSE)</f>
        <v>6.9644489099999997E-3</v>
      </c>
      <c r="AL745" s="356">
        <f>+VLOOKUP($E745,Emissions!$1:$1048576,MATCH(DATE(AL$2,1,1),Emissions!$A$1:$LI$1),FALSE)</f>
        <v>7.0636020600000002E-3</v>
      </c>
      <c r="AM745" s="356">
        <f>+VLOOKUP($E745,Emissions!$1:$1048576,MATCH(DATE(AM$2,1,1),Emissions!$A$1:$LI$1),FALSE)</f>
        <v>7.16564023E-3</v>
      </c>
      <c r="AN745" s="356">
        <f>+VLOOKUP($E745,Emissions!$1:$1048576,MATCH(DATE(AN$2,1,1),Emissions!$A$1:$LI$1),FALSE)</f>
        <v>7.2701672899999998E-3</v>
      </c>
      <c r="AO745" s="356">
        <f>+VLOOKUP($E745,Emissions!$1:$1048576,MATCH(DATE(AO$2,1,1),Emissions!$A$1:$LI$1),FALSE)</f>
        <v>7.3767352099999997E-3</v>
      </c>
    </row>
    <row r="746" spans="1:41" ht="15" customHeight="1" x14ac:dyDescent="0.35">
      <c r="A746" s="407"/>
      <c r="B746" s="169"/>
      <c r="C746" s="137" t="s">
        <v>730</v>
      </c>
      <c r="D746" s="113" t="s">
        <v>2746</v>
      </c>
      <c r="E746" s="50" t="s">
        <v>2834</v>
      </c>
      <c r="F746" s="356">
        <f>+VLOOKUP($E746,Emissions!$1:$1048576,MATCH(DATE(F$2,1,1),Emissions!$A$1:$LI$1),FALSE)</f>
        <v>7.9879826539999996</v>
      </c>
      <c r="G746" s="356">
        <f>+VLOOKUP($E746,Emissions!$1:$1048576,MATCH(DATE(G$2,1,1),Emissions!$A$1:$LI$1),FALSE)</f>
        <v>8.1361423110000004</v>
      </c>
      <c r="H746" s="356">
        <f>+VLOOKUP($E746,Emissions!$1:$1048576,MATCH(DATE(H$2,1,1),Emissions!$A$1:$LI$1),FALSE)</f>
        <v>8.2670752709999995</v>
      </c>
      <c r="I746" s="356">
        <f>+VLOOKUP($E746,Emissions!$1:$1048576,MATCH(DATE(I$2,1,1),Emissions!$A$1:$LI$1),FALSE)</f>
        <v>8.3463837820000002</v>
      </c>
      <c r="J746" s="356">
        <f>+VLOOKUP($E746,Emissions!$1:$1048576,MATCH(DATE(J$2,1,1),Emissions!$A$1:$LI$1),FALSE)</f>
        <v>8.4421122999999998</v>
      </c>
      <c r="K746" s="356">
        <f>+VLOOKUP($E746,Emissions!$1:$1048576,MATCH(DATE(K$2,1,1),Emissions!$A$1:$LI$1),FALSE)</f>
        <v>8.654400399</v>
      </c>
      <c r="L746" s="356">
        <f>+VLOOKUP($E746,Emissions!$1:$1048576,MATCH(DATE(L$2,1,1),Emissions!$A$1:$LI$1),FALSE)</f>
        <v>8.8853137019999995</v>
      </c>
      <c r="M746" s="356">
        <f>+VLOOKUP($E746,Emissions!$1:$1048576,MATCH(DATE(M$2,1,1),Emissions!$A$1:$LI$1),FALSE)</f>
        <v>9.1151732039999995</v>
      </c>
      <c r="N746" s="356">
        <f>+VLOOKUP($E746,Emissions!$1:$1048576,MATCH(DATE(N$2,1,1),Emissions!$A$1:$LI$1),FALSE)</f>
        <v>9.3440728899999996</v>
      </c>
      <c r="O746" s="356">
        <f>+VLOOKUP($E746,Emissions!$1:$1048576,MATCH(DATE(O$2,1,1),Emissions!$A$1:$LI$1),FALSE)</f>
        <v>9.5724891319999994</v>
      </c>
      <c r="P746" s="356">
        <f>+VLOOKUP($E746,Emissions!$1:$1048576,MATCH(DATE(P$2,1,1),Emissions!$A$1:$LI$1),FALSE)</f>
        <v>9.7943875279999997</v>
      </c>
      <c r="Q746" s="356">
        <f>+VLOOKUP($E746,Emissions!$1:$1048576,MATCH(DATE(Q$2,1,1),Emissions!$A$1:$LI$1),FALSE)</f>
        <v>10.03907454</v>
      </c>
      <c r="R746" s="356">
        <f>+VLOOKUP($E746,Emissions!$1:$1048576,MATCH(DATE(R$2,1,1),Emissions!$A$1:$LI$1),FALSE)</f>
        <v>10.3165928</v>
      </c>
      <c r="S746" s="356">
        <f>+VLOOKUP($E746,Emissions!$1:$1048576,MATCH(DATE(S$2,1,1),Emissions!$A$1:$LI$1),FALSE)</f>
        <v>10.622384889999999</v>
      </c>
      <c r="T746" s="356">
        <f>+VLOOKUP($E746,Emissions!$1:$1048576,MATCH(DATE(T$2,1,1),Emissions!$A$1:$LI$1),FALSE)</f>
        <v>10.949226380000001</v>
      </c>
      <c r="U746" s="356">
        <f>+VLOOKUP($E746,Emissions!$1:$1048576,MATCH(DATE(U$2,1,1),Emissions!$A$1:$LI$1),FALSE)</f>
        <v>11.29125238</v>
      </c>
      <c r="V746" s="356">
        <f>+VLOOKUP($E746,Emissions!$1:$1048576,MATCH(DATE(V$2,1,1),Emissions!$A$1:$LI$1),FALSE)</f>
        <v>11.62507194</v>
      </c>
      <c r="W746" s="356">
        <f>+VLOOKUP($E746,Emissions!$1:$1048576,MATCH(DATE(W$2,1,1),Emissions!$A$1:$LI$1),FALSE)</f>
        <v>11.949741960000001</v>
      </c>
      <c r="X746" s="356">
        <f>+VLOOKUP($E746,Emissions!$1:$1048576,MATCH(DATE(X$2,1,1),Emissions!$A$1:$LI$1),FALSE)</f>
        <v>12.25725109</v>
      </c>
      <c r="Y746" s="356">
        <f>+VLOOKUP($E746,Emissions!$1:$1048576,MATCH(DATE(Y$2,1,1),Emissions!$A$1:$LI$1),FALSE)</f>
        <v>12.5439024</v>
      </c>
      <c r="Z746" s="356">
        <f>+VLOOKUP($E746,Emissions!$1:$1048576,MATCH(DATE(Z$2,1,1),Emissions!$A$1:$LI$1),FALSE)</f>
        <v>12.809664270000001</v>
      </c>
      <c r="AA746" s="356">
        <f>+VLOOKUP($E746,Emissions!$1:$1048576,MATCH(DATE(AA$2,1,1),Emissions!$A$1:$LI$1),FALSE)</f>
        <v>13.040651860000001</v>
      </c>
      <c r="AB746" s="356">
        <f>+VLOOKUP($E746,Emissions!$1:$1048576,MATCH(DATE(AB$2,1,1),Emissions!$A$1:$LI$1),FALSE)</f>
        <v>13.26055732</v>
      </c>
      <c r="AC746" s="356">
        <f>+VLOOKUP($E746,Emissions!$1:$1048576,MATCH(DATE(AC$2,1,1),Emissions!$A$1:$LI$1),FALSE)</f>
        <v>13.4748506</v>
      </c>
      <c r="AD746" s="356">
        <f>+VLOOKUP($E746,Emissions!$1:$1048576,MATCH(DATE(AD$2,1,1),Emissions!$A$1:$LI$1),FALSE)</f>
        <v>13.685834959999999</v>
      </c>
      <c r="AE746" s="356">
        <f>+VLOOKUP($E746,Emissions!$1:$1048576,MATCH(DATE(AE$2,1,1),Emissions!$A$1:$LI$1),FALSE)</f>
        <v>13.89344633</v>
      </c>
      <c r="AF746" s="356">
        <f>+VLOOKUP($E746,Emissions!$1:$1048576,MATCH(DATE(AF$2,1,1),Emissions!$A$1:$LI$1),FALSE)</f>
        <v>14.08215614</v>
      </c>
      <c r="AG746" s="356">
        <f>+VLOOKUP($E746,Emissions!$1:$1048576,MATCH(DATE(AG$2,1,1),Emissions!$A$1:$LI$1),FALSE)</f>
        <v>14.2736237</v>
      </c>
      <c r="AH746" s="356">
        <f>+VLOOKUP($E746,Emissions!$1:$1048576,MATCH(DATE(AH$2,1,1),Emissions!$A$1:$LI$1),FALSE)</f>
        <v>14.47125733</v>
      </c>
      <c r="AI746" s="356">
        <f>+VLOOKUP($E746,Emissions!$1:$1048576,MATCH(DATE(AI$2,1,1),Emissions!$A$1:$LI$1),FALSE)</f>
        <v>14.675349539999999</v>
      </c>
      <c r="AJ746" s="356">
        <f>+VLOOKUP($E746,Emissions!$1:$1048576,MATCH(DATE(AJ$2,1,1),Emissions!$A$1:$LI$1),FALSE)</f>
        <v>14.885560460000001</v>
      </c>
      <c r="AK746" s="356">
        <f>+VLOOKUP($E746,Emissions!$1:$1048576,MATCH(DATE(AK$2,1,1),Emissions!$A$1:$LI$1),FALSE)</f>
        <v>15.097713840000001</v>
      </c>
      <c r="AL746" s="356">
        <f>+VLOOKUP($E746,Emissions!$1:$1048576,MATCH(DATE(AL$2,1,1),Emissions!$A$1:$LI$1),FALSE)</f>
        <v>15.31783884</v>
      </c>
      <c r="AM746" s="356">
        <f>+VLOOKUP($E746,Emissions!$1:$1048576,MATCH(DATE(AM$2,1,1),Emissions!$A$1:$LI$1),FALSE)</f>
        <v>15.54591364</v>
      </c>
      <c r="AN746" s="356">
        <f>+VLOOKUP($E746,Emissions!$1:$1048576,MATCH(DATE(AN$2,1,1),Emissions!$A$1:$LI$1),FALSE)</f>
        <v>15.780884840000001</v>
      </c>
      <c r="AO746" s="356">
        <f>+VLOOKUP($E746,Emissions!$1:$1048576,MATCH(DATE(AO$2,1,1),Emissions!$A$1:$LI$1),FALSE)</f>
        <v>16.02153753</v>
      </c>
    </row>
    <row r="747" spans="1:41" ht="15" customHeight="1" x14ac:dyDescent="0.35">
      <c r="A747" s="407"/>
      <c r="B747" s="169"/>
      <c r="C747" s="137" t="s">
        <v>731</v>
      </c>
      <c r="D747" s="113" t="s">
        <v>2746</v>
      </c>
      <c r="E747" s="50" t="s">
        <v>2835</v>
      </c>
      <c r="F747" s="356">
        <f>+VLOOKUP($E747,Emissions!$1:$1048576,MATCH(DATE(F$2,1,1),Emissions!$A$1:$LI$1),FALSE)</f>
        <v>5.2963020700000005E-4</v>
      </c>
      <c r="G747" s="356">
        <f>+VLOOKUP($E747,Emissions!$1:$1048576,MATCH(DATE(G$2,1,1),Emissions!$A$1:$LI$1),FALSE)</f>
        <v>5.3820658000000002E-4</v>
      </c>
      <c r="H747" s="356">
        <f>+VLOOKUP($E747,Emissions!$1:$1048576,MATCH(DATE(H$2,1,1),Emissions!$A$1:$LI$1),FALSE)</f>
        <v>5.4419909300000005E-4</v>
      </c>
      <c r="I747" s="356">
        <f>+VLOOKUP($E747,Emissions!$1:$1048576,MATCH(DATE(I$2,1,1),Emissions!$A$1:$LI$1),FALSE)</f>
        <v>5.4553951399999995E-4</v>
      </c>
      <c r="J747" s="356">
        <f>+VLOOKUP($E747,Emissions!$1:$1048576,MATCH(DATE(J$2,1,1),Emissions!$A$1:$LI$1),FALSE)</f>
        <v>5.50002803E-4</v>
      </c>
      <c r="K747" s="356">
        <f>+VLOOKUP($E747,Emissions!$1:$1048576,MATCH(DATE(K$2,1,1),Emissions!$A$1:$LI$1),FALSE)</f>
        <v>5.64162867E-4</v>
      </c>
      <c r="L747" s="356">
        <f>+VLOOKUP($E747,Emissions!$1:$1048576,MATCH(DATE(L$2,1,1),Emissions!$A$1:$LI$1),FALSE)</f>
        <v>5.7866069999999996E-4</v>
      </c>
      <c r="M747" s="356">
        <f>+VLOOKUP($E747,Emissions!$1:$1048576,MATCH(DATE(M$2,1,1),Emissions!$A$1:$LI$1),FALSE)</f>
        <v>5.9044849000000003E-4</v>
      </c>
      <c r="N747" s="356">
        <f>+VLOOKUP($E747,Emissions!$1:$1048576,MATCH(DATE(N$2,1,1),Emissions!$A$1:$LI$1),FALSE)</f>
        <v>5.9915193799999996E-4</v>
      </c>
      <c r="O747" s="356">
        <f>+VLOOKUP($E747,Emissions!$1:$1048576,MATCH(DATE(O$2,1,1),Emissions!$A$1:$LI$1),FALSE)</f>
        <v>6.0440683699999995E-4</v>
      </c>
      <c r="P747" s="356">
        <f>+VLOOKUP($E747,Emissions!$1:$1048576,MATCH(DATE(P$2,1,1),Emissions!$A$1:$LI$1),FALSE)</f>
        <v>6.0563112799999995E-4</v>
      </c>
      <c r="Q747" s="356">
        <f>+VLOOKUP($E747,Emissions!$1:$1048576,MATCH(DATE(Q$2,1,1),Emissions!$A$1:$LI$1),FALSE)</f>
        <v>6.1032557999999995E-4</v>
      </c>
      <c r="R747" s="356">
        <f>+VLOOKUP($E747,Emissions!$1:$1048576,MATCH(DATE(R$2,1,1),Emissions!$A$1:$LI$1),FALSE)</f>
        <v>6.1879900500000004E-4</v>
      </c>
      <c r="S747" s="356">
        <f>+VLOOKUP($E747,Emissions!$1:$1048576,MATCH(DATE(S$2,1,1),Emissions!$A$1:$LI$1),FALSE)</f>
        <v>6.3020993200000003E-4</v>
      </c>
      <c r="T747" s="356">
        <f>+VLOOKUP($E747,Emissions!$1:$1048576,MATCH(DATE(T$2,1,1),Emissions!$A$1:$LI$1),FALSE)</f>
        <v>6.4368654599999996E-4</v>
      </c>
      <c r="U747" s="356">
        <f>+VLOOKUP($E747,Emissions!$1:$1048576,MATCH(DATE(U$2,1,1),Emissions!$A$1:$LI$1),FALSE)</f>
        <v>6.5855780399999998E-4</v>
      </c>
      <c r="V747" s="356">
        <f>+VLOOKUP($E747,Emissions!$1:$1048576,MATCH(DATE(V$2,1,1),Emissions!$A$1:$LI$1),FALSE)</f>
        <v>6.7294354800000004E-4</v>
      </c>
      <c r="W747" s="356">
        <f>+VLOOKUP($E747,Emissions!$1:$1048576,MATCH(DATE(W$2,1,1),Emissions!$A$1:$LI$1),FALSE)</f>
        <v>6.8677803500000005E-4</v>
      </c>
      <c r="X747" s="356">
        <f>+VLOOKUP($E747,Emissions!$1:$1048576,MATCH(DATE(X$2,1,1),Emissions!$A$1:$LI$1),FALSE)</f>
        <v>6.9983378599999997E-4</v>
      </c>
      <c r="Y747" s="356">
        <f>+VLOOKUP($E747,Emissions!$1:$1048576,MATCH(DATE(Y$2,1,1),Emissions!$A$1:$LI$1),FALSE)</f>
        <v>7.1208072499999995E-4</v>
      </c>
      <c r="Z747" s="356">
        <f>+VLOOKUP($E747,Emissions!$1:$1048576,MATCH(DATE(Z$2,1,1),Emissions!$A$1:$LI$1),FALSE)</f>
        <v>7.2358595699999998E-4</v>
      </c>
      <c r="AA747" s="356">
        <f>+VLOOKUP($E747,Emissions!$1:$1048576,MATCH(DATE(AA$2,1,1),Emissions!$A$1:$LI$1),FALSE)</f>
        <v>7.3414452700000001E-4</v>
      </c>
      <c r="AB747" s="356">
        <f>+VLOOKUP($E747,Emissions!$1:$1048576,MATCH(DATE(AB$2,1,1),Emissions!$A$1:$LI$1),FALSE)</f>
        <v>7.4479089199999996E-4</v>
      </c>
      <c r="AC747" s="356">
        <f>+VLOOKUP($E747,Emissions!$1:$1048576,MATCH(DATE(AC$2,1,1),Emissions!$A$1:$LI$1),FALSE)</f>
        <v>7.5565823600000001E-4</v>
      </c>
      <c r="AD747" s="356">
        <f>+VLOOKUP($E747,Emissions!$1:$1048576,MATCH(DATE(AD$2,1,1),Emissions!$A$1:$LI$1),FALSE)</f>
        <v>7.6672121299999996E-4</v>
      </c>
      <c r="AE747" s="356">
        <f>+VLOOKUP($E747,Emissions!$1:$1048576,MATCH(DATE(AE$2,1,1),Emissions!$A$1:$LI$1),FALSE)</f>
        <v>7.7783280200000005E-4</v>
      </c>
      <c r="AF747" s="356">
        <f>+VLOOKUP($E747,Emissions!$1:$1048576,MATCH(DATE(AF$2,1,1),Emissions!$A$1:$LI$1),FALSE)</f>
        <v>7.8839062000000005E-4</v>
      </c>
      <c r="AG747" s="356">
        <f>+VLOOKUP($E747,Emissions!$1:$1048576,MATCH(DATE(AG$2,1,1),Emissions!$A$1:$LI$1),FALSE)</f>
        <v>7.9928228800000005E-4</v>
      </c>
      <c r="AH747" s="356">
        <f>+VLOOKUP($E747,Emissions!$1:$1048576,MATCH(DATE(AH$2,1,1),Emissions!$A$1:$LI$1),FALSE)</f>
        <v>8.1057959599999997E-4</v>
      </c>
      <c r="AI747" s="356">
        <f>+VLOOKUP($E747,Emissions!$1:$1048576,MATCH(DATE(AI$2,1,1),Emissions!$A$1:$LI$1),FALSE)</f>
        <v>8.2222622799999997E-4</v>
      </c>
      <c r="AJ747" s="356">
        <f>+VLOOKUP($E747,Emissions!$1:$1048576,MATCH(DATE(AJ$2,1,1),Emissions!$A$1:$LI$1),FALSE)</f>
        <v>8.3415404199999998E-4</v>
      </c>
      <c r="AK747" s="356">
        <f>+VLOOKUP($E747,Emissions!$1:$1048576,MATCH(DATE(AK$2,1,1),Emissions!$A$1:$LI$1),FALSE)</f>
        <v>8.4633145699999999E-4</v>
      </c>
      <c r="AL747" s="356">
        <f>+VLOOKUP($E747,Emissions!$1:$1048576,MATCH(DATE(AL$2,1,1),Emissions!$A$1:$LI$1),FALSE)</f>
        <v>8.5896803599999996E-4</v>
      </c>
      <c r="AM747" s="356">
        <f>+VLOOKUP($E747,Emissions!$1:$1048576,MATCH(DATE(AM$2,1,1),Emissions!$A$1:$LI$1),FALSE)</f>
        <v>8.7199874399999998E-4</v>
      </c>
      <c r="AN747" s="356">
        <f>+VLOOKUP($E747,Emissions!$1:$1048576,MATCH(DATE(AN$2,1,1),Emissions!$A$1:$LI$1),FALSE)</f>
        <v>8.8532250800000005E-4</v>
      </c>
      <c r="AO747" s="356">
        <f>+VLOOKUP($E747,Emissions!$1:$1048576,MATCH(DATE(AO$2,1,1),Emissions!$A$1:$LI$1),FALSE)</f>
        <v>8.9884530099999999E-4</v>
      </c>
    </row>
    <row r="748" spans="1:41" ht="15" customHeight="1" x14ac:dyDescent="0.35">
      <c r="A748" s="407"/>
      <c r="B748" s="169"/>
      <c r="C748" s="137" t="s">
        <v>732</v>
      </c>
      <c r="D748" s="113" t="s">
        <v>2746</v>
      </c>
      <c r="E748" s="50" t="s">
        <v>2836</v>
      </c>
      <c r="F748" s="322">
        <f>+VLOOKUP($E748,Emissions!$1:$1048576,MATCH(DATE(F$2,1,1),Emissions!$A$1:$LI$1),FALSE)</f>
        <v>0.60449763349999996</v>
      </c>
      <c r="G748" s="322">
        <f>+VLOOKUP($E748,Emissions!$1:$1048576,MATCH(DATE(G$2,1,1),Emissions!$A$1:$LI$1),FALSE)</f>
        <v>0.60564654419999997</v>
      </c>
      <c r="H748" s="322">
        <f>+VLOOKUP($E748,Emissions!$1:$1048576,MATCH(DATE(H$2,1,1),Emissions!$A$1:$LI$1),FALSE)</f>
        <v>0.60389123469999995</v>
      </c>
      <c r="I748" s="322">
        <f>+VLOOKUP($E748,Emissions!$1:$1048576,MATCH(DATE(I$2,1,1),Emissions!$A$1:$LI$1),FALSE)</f>
        <v>0.59856228659999999</v>
      </c>
      <c r="J748" s="322">
        <f>+VLOOKUP($E748,Emissions!$1:$1048576,MATCH(DATE(J$2,1,1),Emissions!$A$1:$LI$1),FALSE)</f>
        <v>0.59882718489999998</v>
      </c>
      <c r="K748" s="322">
        <f>+VLOOKUP($E748,Emissions!$1:$1048576,MATCH(DATE(K$2,1,1),Emissions!$A$1:$LI$1),FALSE)</f>
        <v>0.60903580940000002</v>
      </c>
      <c r="L748" s="322">
        <f>+VLOOKUP($E748,Emissions!$1:$1048576,MATCH(DATE(L$2,1,1),Emissions!$A$1:$LI$1),FALSE)</f>
        <v>0.62154748159999995</v>
      </c>
      <c r="M748" s="322">
        <f>+VLOOKUP($E748,Emissions!$1:$1048576,MATCH(DATE(M$2,1,1),Emissions!$A$1:$LI$1),FALSE)</f>
        <v>0.62906926819999998</v>
      </c>
      <c r="N748" s="322">
        <f>+VLOOKUP($E748,Emissions!$1:$1048576,MATCH(DATE(N$2,1,1),Emissions!$A$1:$LI$1),FALSE)</f>
        <v>0.63106339919999999</v>
      </c>
      <c r="O748" s="322">
        <f>+VLOOKUP($E748,Emissions!$1:$1048576,MATCH(DATE(O$2,1,1),Emissions!$A$1:$LI$1),FALSE)</f>
        <v>0.62742278969999998</v>
      </c>
      <c r="P748" s="322">
        <f>+VLOOKUP($E748,Emissions!$1:$1048576,MATCH(DATE(P$2,1,1),Emissions!$A$1:$LI$1),FALSE)</f>
        <v>0.61812829619999998</v>
      </c>
      <c r="Q748" s="322">
        <f>+VLOOKUP($E748,Emissions!$1:$1048576,MATCH(DATE(Q$2,1,1),Emissions!$A$1:$LI$1),FALSE)</f>
        <v>0.61472590380000003</v>
      </c>
      <c r="R748" s="322">
        <f>+VLOOKUP($E748,Emissions!$1:$1048576,MATCH(DATE(R$2,1,1),Emissions!$A$1:$LI$1),FALSE)</f>
        <v>0.61653386050000003</v>
      </c>
      <c r="S748" s="322">
        <f>+VLOOKUP($E748,Emissions!$1:$1048576,MATCH(DATE(S$2,1,1),Emissions!$A$1:$LI$1),FALSE)</f>
        <v>0.62220063950000004</v>
      </c>
      <c r="T748" s="322">
        <f>+VLOOKUP($E748,Emissions!$1:$1048576,MATCH(DATE(T$2,1,1),Emissions!$A$1:$LI$1),FALSE)</f>
        <v>0.63057444539999996</v>
      </c>
      <c r="U748" s="322">
        <f>+VLOOKUP($E748,Emissions!$1:$1048576,MATCH(DATE(U$2,1,1),Emissions!$A$1:$LI$1),FALSE)</f>
        <v>0.64080115930000003</v>
      </c>
      <c r="V748" s="322">
        <f>+VLOOKUP($E748,Emissions!$1:$1048576,MATCH(DATE(V$2,1,1),Emissions!$A$1:$LI$1),FALSE)</f>
        <v>0.65073545909999997</v>
      </c>
      <c r="W748" s="322">
        <f>+VLOOKUP($E748,Emissions!$1:$1048576,MATCH(DATE(W$2,1,1),Emissions!$A$1:$LI$1),FALSE)</f>
        <v>0.66043392410000001</v>
      </c>
      <c r="X748" s="322">
        <f>+VLOOKUP($E748,Emissions!$1:$1048576,MATCH(DATE(X$2,1,1),Emissions!$A$1:$LI$1),FALSE)</f>
        <v>0.66973486589999998</v>
      </c>
      <c r="Y748" s="322">
        <f>+VLOOKUP($E748,Emissions!$1:$1048576,MATCH(DATE(Y$2,1,1),Emissions!$A$1:$LI$1),FALSE)</f>
        <v>0.67858430950000004</v>
      </c>
      <c r="Z748" s="322">
        <f>+VLOOKUP($E748,Emissions!$1:$1048576,MATCH(DATE(Z$2,1,1),Emissions!$A$1:$LI$1),FALSE)</f>
        <v>0.68699559659999998</v>
      </c>
      <c r="AA748" s="322">
        <f>+VLOOKUP($E748,Emissions!$1:$1048576,MATCH(DATE(AA$2,1,1),Emissions!$A$1:$LI$1),FALSE)</f>
        <v>0.69491612849999995</v>
      </c>
      <c r="AB748" s="322">
        <f>+VLOOKUP($E748,Emissions!$1:$1048576,MATCH(DATE(AB$2,1,1),Emissions!$A$1:$LI$1),FALSE)</f>
        <v>0.70319229969999997</v>
      </c>
      <c r="AC748" s="322">
        <f>+VLOOKUP($E748,Emissions!$1:$1048576,MATCH(DATE(AC$2,1,1),Emissions!$A$1:$LI$1),FALSE)</f>
        <v>0.71188102070000003</v>
      </c>
      <c r="AD748" s="322">
        <f>+VLOOKUP($E748,Emissions!$1:$1048576,MATCH(DATE(AD$2,1,1),Emissions!$A$1:$LI$1),FALSE)</f>
        <v>0.72090237109999999</v>
      </c>
      <c r="AE748" s="322">
        <f>+VLOOKUP($E748,Emissions!$1:$1048576,MATCH(DATE(AE$2,1,1),Emissions!$A$1:$LI$1),FALSE)</f>
        <v>0.73010169319999996</v>
      </c>
      <c r="AF748" s="322">
        <f>+VLOOKUP($E748,Emissions!$1:$1048576,MATCH(DATE(AF$2,1,1),Emissions!$A$1:$LI$1),FALSE)</f>
        <v>0.73900711529999996</v>
      </c>
      <c r="AG748" s="322">
        <f>+VLOOKUP($E748,Emissions!$1:$1048576,MATCH(DATE(AG$2,1,1),Emissions!$A$1:$LI$1),FALSE)</f>
        <v>0.7483876237</v>
      </c>
      <c r="AH748" s="322">
        <f>+VLOOKUP($E748,Emissions!$1:$1048576,MATCH(DATE(AH$2,1,1),Emissions!$A$1:$LI$1),FALSE)</f>
        <v>0.75826835950000004</v>
      </c>
      <c r="AI748" s="322">
        <f>+VLOOKUP($E748,Emissions!$1:$1048576,MATCH(DATE(AI$2,1,1),Emissions!$A$1:$LI$1),FALSE)</f>
        <v>0.76855593639999997</v>
      </c>
      <c r="AJ748" s="322">
        <f>+VLOOKUP($E748,Emissions!$1:$1048576,MATCH(DATE(AJ$2,1,1),Emissions!$A$1:$LI$1),FALSE)</f>
        <v>0.77915469390000003</v>
      </c>
      <c r="AK748" s="322">
        <f>+VLOOKUP($E748,Emissions!$1:$1048576,MATCH(DATE(AK$2,1,1),Emissions!$A$1:$LI$1),FALSE)</f>
        <v>0.79009882190000003</v>
      </c>
      <c r="AL748" s="322">
        <f>+VLOOKUP($E748,Emissions!$1:$1048576,MATCH(DATE(AL$2,1,1),Emissions!$A$1:$LI$1),FALSE)</f>
        <v>0.80154217360000002</v>
      </c>
      <c r="AM748" s="322">
        <f>+VLOOKUP($E748,Emissions!$1:$1048576,MATCH(DATE(AM$2,1,1),Emissions!$A$1:$LI$1),FALSE)</f>
        <v>0.81339746989999995</v>
      </c>
      <c r="AN748" s="322">
        <f>+VLOOKUP($E748,Emissions!$1:$1048576,MATCH(DATE(AN$2,1,1),Emissions!$A$1:$LI$1),FALSE)</f>
        <v>0.82555058800000003</v>
      </c>
      <c r="AO748" s="322">
        <f>+VLOOKUP($E748,Emissions!$1:$1048576,MATCH(DATE(AO$2,1,1),Emissions!$A$1:$LI$1),FALSE)</f>
        <v>0.83789738540000003</v>
      </c>
    </row>
    <row r="749" spans="1:41" ht="15" customHeight="1" x14ac:dyDescent="0.35">
      <c r="A749" s="407"/>
      <c r="B749" s="169"/>
      <c r="C749" s="137" t="s">
        <v>733</v>
      </c>
      <c r="D749" s="113" t="s">
        <v>2746</v>
      </c>
      <c r="E749" s="50" t="s">
        <v>2837</v>
      </c>
      <c r="F749" s="356">
        <f>+VLOOKUP($E749,Emissions!$1:$1048576,MATCH(DATE(F$2,1,1),Emissions!$A$1:$LI$1),FALSE)</f>
        <v>5.92094859E-5</v>
      </c>
      <c r="G749" s="356">
        <f>+VLOOKUP($E749,Emissions!$1:$1048576,MATCH(DATE(G$2,1,1),Emissions!$A$1:$LI$1),FALSE)</f>
        <v>6.0580596299999998E-5</v>
      </c>
      <c r="H749" s="356">
        <f>+VLOOKUP($E749,Emissions!$1:$1048576,MATCH(DATE(H$2,1,1),Emissions!$A$1:$LI$1),FALSE)</f>
        <v>6.1786220900000001E-5</v>
      </c>
      <c r="I749" s="356">
        <f>+VLOOKUP($E749,Emissions!$1:$1048576,MATCH(DATE(I$2,1,1),Emissions!$A$1:$LI$1),FALSE)</f>
        <v>6.2560062599999997E-5</v>
      </c>
      <c r="J749" s="356">
        <f>+VLOOKUP($E749,Emissions!$1:$1048576,MATCH(DATE(J$2,1,1),Emissions!$A$1:$LI$1),FALSE)</f>
        <v>6.3514989899999999E-5</v>
      </c>
      <c r="K749" s="356">
        <f>+VLOOKUP($E749,Emissions!$1:$1048576,MATCH(DATE(K$2,1,1),Emissions!$A$1:$LI$1),FALSE)</f>
        <v>6.5324106799999996E-5</v>
      </c>
      <c r="L749" s="356">
        <f>+VLOOKUP($E749,Emissions!$1:$1048576,MATCH(DATE(L$2,1,1),Emissions!$A$1:$LI$1),FALSE)</f>
        <v>6.7192294500000005E-5</v>
      </c>
      <c r="M749" s="356">
        <f>+VLOOKUP($E749,Emissions!$1:$1048576,MATCH(DATE(M$2,1,1),Emissions!$A$1:$LI$1),FALSE)</f>
        <v>6.8916802299999997E-5</v>
      </c>
      <c r="N749" s="356">
        <f>+VLOOKUP($E749,Emissions!$1:$1048576,MATCH(DATE(N$2,1,1),Emissions!$A$1:$LI$1),FALSE)</f>
        <v>7.0494361499999999E-5</v>
      </c>
      <c r="O749" s="356">
        <f>+VLOOKUP($E749,Emissions!$1:$1048576,MATCH(DATE(O$2,1,1),Emissions!$A$1:$LI$1),FALSE)</f>
        <v>7.1910211599999994E-5</v>
      </c>
      <c r="P749" s="356">
        <f>+VLOOKUP($E749,Emissions!$1:$1048576,MATCH(DATE(P$2,1,1),Emissions!$A$1:$LI$1),FALSE)</f>
        <v>7.3103907600000005E-5</v>
      </c>
      <c r="Q749" s="356">
        <f>+VLOOKUP($E749,Emissions!$1:$1048576,MATCH(DATE(Q$2,1,1),Emissions!$A$1:$LI$1),FALSE)</f>
        <v>7.4534927199999994E-5</v>
      </c>
      <c r="R749" s="356">
        <f>+VLOOKUP($E749,Emissions!$1:$1048576,MATCH(DATE(R$2,1,1),Emissions!$A$1:$LI$1),FALSE)</f>
        <v>7.6254383700000001E-5</v>
      </c>
      <c r="S749" s="356">
        <f>+VLOOKUP($E749,Emissions!$1:$1048576,MATCH(DATE(S$2,1,1),Emissions!$A$1:$LI$1),FALSE)</f>
        <v>7.8202273999999997E-5</v>
      </c>
      <c r="T749" s="356">
        <f>+VLOOKUP($E749,Emissions!$1:$1048576,MATCH(DATE(T$2,1,1),Emissions!$A$1:$LI$1),FALSE)</f>
        <v>8.0314541900000002E-5</v>
      </c>
      <c r="U749" s="356">
        <f>+VLOOKUP($E749,Emissions!$1:$1048576,MATCH(DATE(U$2,1,1),Emissions!$A$1:$LI$1),FALSE)</f>
        <v>8.2544620500000002E-5</v>
      </c>
      <c r="V749" s="356">
        <f>+VLOOKUP($E749,Emissions!$1:$1048576,MATCH(DATE(V$2,1,1),Emissions!$A$1:$LI$1),FALSE)</f>
        <v>8.4687349400000005E-5</v>
      </c>
      <c r="W749" s="356">
        <f>+VLOOKUP($E749,Emissions!$1:$1048576,MATCH(DATE(W$2,1,1),Emissions!$A$1:$LI$1),FALSE)</f>
        <v>8.6781135499999995E-5</v>
      </c>
      <c r="X749" s="356">
        <f>+VLOOKUP($E749,Emissions!$1:$1048576,MATCH(DATE(X$2,1,1),Emissions!$A$1:$LI$1),FALSE)</f>
        <v>8.8798727700000003E-5</v>
      </c>
      <c r="Y749" s="356">
        <f>+VLOOKUP($E749,Emissions!$1:$1048576,MATCH(DATE(Y$2,1,1),Emissions!$A$1:$LI$1),FALSE)</f>
        <v>9.0734473700000004E-5</v>
      </c>
      <c r="Z749" s="356">
        <f>+VLOOKUP($E749,Emissions!$1:$1048576,MATCH(DATE(Z$2,1,1),Emissions!$A$1:$LI$1),FALSE)</f>
        <v>9.2599009500000002E-5</v>
      </c>
      <c r="AA749" s="356">
        <f>+VLOOKUP($E749,Emissions!$1:$1048576,MATCH(DATE(AA$2,1,1),Emissions!$A$1:$LI$1),FALSE)</f>
        <v>9.4272918300000001E-5</v>
      </c>
      <c r="AB749" s="356">
        <f>+VLOOKUP($E749,Emissions!$1:$1048576,MATCH(DATE(AB$2,1,1),Emissions!$A$1:$LI$1),FALSE)</f>
        <v>9.5950003800000002E-5</v>
      </c>
      <c r="AC749" s="356">
        <f>+VLOOKUP($E749,Emissions!$1:$1048576,MATCH(DATE(AC$2,1,1),Emissions!$A$1:$LI$1),FALSE)</f>
        <v>9.7658208600000004E-5</v>
      </c>
      <c r="AD749" s="356">
        <f>+VLOOKUP($E749,Emissions!$1:$1048576,MATCH(DATE(AD$2,1,1),Emissions!$A$1:$LI$1),FALSE)</f>
        <v>9.9401449000000001E-5</v>
      </c>
      <c r="AE749" s="356">
        <f>+VLOOKUP($E749,Emissions!$1:$1048576,MATCH(DATE(AE$2,1,1),Emissions!$A$1:$LI$1),FALSE)</f>
        <v>1.0117379E-4</v>
      </c>
      <c r="AF749" s="356">
        <f>+VLOOKUP($E749,Emissions!$1:$1048576,MATCH(DATE(AF$2,1,1),Emissions!$A$1:$LI$1),FALSE)</f>
        <v>1.0282300900000001E-4</v>
      </c>
      <c r="AG749" s="356">
        <f>+VLOOKUP($E749,Emissions!$1:$1048576,MATCH(DATE(AG$2,1,1),Emissions!$A$1:$LI$1),FALSE)</f>
        <v>1.04525785E-4</v>
      </c>
      <c r="AH749" s="356">
        <f>+VLOOKUP($E749,Emissions!$1:$1048576,MATCH(DATE(AH$2,1,1),Emissions!$A$1:$LI$1),FALSE)</f>
        <v>1.0629799899999999E-4</v>
      </c>
      <c r="AI749" s="356">
        <f>+VLOOKUP($E749,Emissions!$1:$1048576,MATCH(DATE(AI$2,1,1),Emissions!$A$1:$LI$1),FALSE)</f>
        <v>1.08134119E-4</v>
      </c>
      <c r="AJ749" s="356">
        <f>+VLOOKUP($E749,Emissions!$1:$1048576,MATCH(DATE(AJ$2,1,1),Emissions!$A$1:$LI$1),FALSE)</f>
        <v>1.1002635599999999E-4</v>
      </c>
      <c r="AK749" s="356">
        <f>+VLOOKUP($E749,Emissions!$1:$1048576,MATCH(DATE(AK$2,1,1),Emissions!$A$1:$LI$1),FALSE)</f>
        <v>1.11939214E-4</v>
      </c>
      <c r="AL749" s="356">
        <f>+VLOOKUP($E749,Emissions!$1:$1048576,MATCH(DATE(AL$2,1,1),Emissions!$A$1:$LI$1),FALSE)</f>
        <v>1.1392063399999999E-4</v>
      </c>
      <c r="AM749" s="356">
        <f>+VLOOKUP($E749,Emissions!$1:$1048576,MATCH(DATE(AM$2,1,1),Emissions!$A$1:$LI$1),FALSE)</f>
        <v>1.15966144E-4</v>
      </c>
      <c r="AN749" s="356">
        <f>+VLOOKUP($E749,Emissions!$1:$1048576,MATCH(DATE(AN$2,1,1),Emissions!$A$1:$LI$1),FALSE)</f>
        <v>1.1806506299999999E-4</v>
      </c>
      <c r="AO749" s="356">
        <f>+VLOOKUP($E749,Emissions!$1:$1048576,MATCH(DATE(AO$2,1,1),Emissions!$A$1:$LI$1),FALSE)</f>
        <v>1.20207087E-4</v>
      </c>
    </row>
    <row r="750" spans="1:41" ht="15" customHeight="1" x14ac:dyDescent="0.35">
      <c r="A750" s="407"/>
      <c r="B750" s="169"/>
      <c r="C750" s="137" t="s">
        <v>734</v>
      </c>
      <c r="D750" s="113" t="s">
        <v>2746</v>
      </c>
      <c r="E750" s="50" t="s">
        <v>2838</v>
      </c>
      <c r="F750" s="356">
        <f>+VLOOKUP($E750,Emissions!$1:$1048576,MATCH(DATE(F$2,1,1),Emissions!$A$1:$LI$1),FALSE)</f>
        <v>4.7528342000000001E-4</v>
      </c>
      <c r="G750" s="356">
        <f>+VLOOKUP($E750,Emissions!$1:$1048576,MATCH(DATE(G$2,1,1),Emissions!$A$1:$LI$1),FALSE)</f>
        <v>4.8394871500000001E-4</v>
      </c>
      <c r="H750" s="356">
        <f>+VLOOKUP($E750,Emissions!$1:$1048576,MATCH(DATE(H$2,1,1),Emissions!$A$1:$LI$1),FALSE)</f>
        <v>4.9072195300000005E-4</v>
      </c>
      <c r="I750" s="356">
        <f>+VLOOKUP($E750,Emissions!$1:$1048576,MATCH(DATE(I$2,1,1),Emissions!$A$1:$LI$1),FALSE)</f>
        <v>4.9385375699999995E-4</v>
      </c>
      <c r="J750" s="356">
        <f>+VLOOKUP($E750,Emissions!$1:$1048576,MATCH(DATE(J$2,1,1),Emissions!$A$1:$LI$1),FALSE)</f>
        <v>4.9900756999999999E-4</v>
      </c>
      <c r="K750" s="356">
        <f>+VLOOKUP($E750,Emissions!$1:$1048576,MATCH(DATE(K$2,1,1),Emissions!$A$1:$LI$1),FALSE)</f>
        <v>5.1295099300000002E-4</v>
      </c>
      <c r="L750" s="356">
        <f>+VLOOKUP($E750,Emissions!$1:$1048576,MATCH(DATE(L$2,1,1),Emissions!$A$1:$LI$1),FALSE)</f>
        <v>5.2667547600000004E-4</v>
      </c>
      <c r="M750" s="356">
        <f>+VLOOKUP($E750,Emissions!$1:$1048576,MATCH(DATE(M$2,1,1),Emissions!$A$1:$LI$1),FALSE)</f>
        <v>5.39077434E-4</v>
      </c>
      <c r="N750" s="356">
        <f>+VLOOKUP($E750,Emissions!$1:$1048576,MATCH(DATE(N$2,1,1),Emissions!$A$1:$LI$1),FALSE)</f>
        <v>5.5039560300000005E-4</v>
      </c>
      <c r="O750" s="356">
        <f>+VLOOKUP($E750,Emissions!$1:$1048576,MATCH(DATE(O$2,1,1),Emissions!$A$1:$LI$1),FALSE)</f>
        <v>5.60813993E-4</v>
      </c>
      <c r="P750" s="356">
        <f>+VLOOKUP($E750,Emissions!$1:$1048576,MATCH(DATE(P$2,1,1),Emissions!$A$1:$LI$1),FALSE)</f>
        <v>5.7042129100000002E-4</v>
      </c>
      <c r="Q750" s="356">
        <f>+VLOOKUP($E750,Emissions!$1:$1048576,MATCH(DATE(Q$2,1,1),Emissions!$A$1:$LI$1),FALSE)</f>
        <v>5.81713835E-4</v>
      </c>
      <c r="R750" s="356">
        <f>+VLOOKUP($E750,Emissions!$1:$1048576,MATCH(DATE(R$2,1,1),Emissions!$A$1:$LI$1),FALSE)</f>
        <v>5.9553817500000001E-4</v>
      </c>
      <c r="S750" s="356">
        <f>+VLOOKUP($E750,Emissions!$1:$1048576,MATCH(DATE(S$2,1,1),Emissions!$A$1:$LI$1),FALSE)</f>
        <v>6.1159339499999995E-4</v>
      </c>
      <c r="T750" s="356">
        <f>+VLOOKUP($E750,Emissions!$1:$1048576,MATCH(DATE(T$2,1,1),Emissions!$A$1:$LI$1),FALSE)</f>
        <v>6.2934442700000003E-4</v>
      </c>
      <c r="U750" s="356">
        <f>+VLOOKUP($E750,Emissions!$1:$1048576,MATCH(DATE(U$2,1,1),Emissions!$A$1:$LI$1),FALSE)</f>
        <v>6.4834237400000002E-4</v>
      </c>
      <c r="V750" s="356">
        <f>+VLOOKUP($E750,Emissions!$1:$1048576,MATCH(DATE(V$2,1,1),Emissions!$A$1:$LI$1),FALSE)</f>
        <v>6.6741214799999999E-4</v>
      </c>
      <c r="W750" s="356">
        <f>+VLOOKUP($E750,Emissions!$1:$1048576,MATCH(DATE(W$2,1,1),Emissions!$A$1:$LI$1),FALSE)</f>
        <v>6.8610786299999995E-4</v>
      </c>
      <c r="X750" s="356">
        <f>+VLOOKUP($E750,Emissions!$1:$1048576,MATCH(DATE(X$2,1,1),Emissions!$A$1:$LI$1),FALSE)</f>
        <v>7.0405709499999996E-4</v>
      </c>
      <c r="Y750" s="356">
        <f>+VLOOKUP($E750,Emissions!$1:$1048576,MATCH(DATE(Y$2,1,1),Emissions!$A$1:$LI$1),FALSE)</f>
        <v>7.2121296000000001E-4</v>
      </c>
      <c r="Z750" s="356">
        <f>+VLOOKUP($E750,Emissions!$1:$1048576,MATCH(DATE(Z$2,1,1),Emissions!$A$1:$LI$1),FALSE)</f>
        <v>7.3766584299999997E-4</v>
      </c>
      <c r="AA750" s="356">
        <f>+VLOOKUP($E750,Emissions!$1:$1048576,MATCH(DATE(AA$2,1,1),Emissions!$A$1:$LI$1),FALSE)</f>
        <v>7.5312887000000004E-4</v>
      </c>
      <c r="AB750" s="356">
        <f>+VLOOKUP($E750,Emissions!$1:$1048576,MATCH(DATE(AB$2,1,1),Emissions!$A$1:$LI$1),FALSE)</f>
        <v>7.6844666600000004E-4</v>
      </c>
      <c r="AC750" s="356">
        <f>+VLOOKUP($E750,Emissions!$1:$1048576,MATCH(DATE(AC$2,1,1),Emissions!$A$1:$LI$1),FALSE)</f>
        <v>7.8384435799999999E-4</v>
      </c>
      <c r="AD750" s="356">
        <f>+VLOOKUP($E750,Emissions!$1:$1048576,MATCH(DATE(AD$2,1,1),Emissions!$A$1:$LI$1),FALSE)</f>
        <v>7.9939588699999998E-4</v>
      </c>
      <c r="AE750" s="356">
        <f>+VLOOKUP($E750,Emissions!$1:$1048576,MATCH(DATE(AE$2,1,1),Emissions!$A$1:$LI$1),FALSE)</f>
        <v>8.1495633899999998E-4</v>
      </c>
      <c r="AF750" s="356">
        <f>+VLOOKUP($E750,Emissions!$1:$1048576,MATCH(DATE(AF$2,1,1),Emissions!$A$1:$LI$1),FALSE)</f>
        <v>8.2994142E-4</v>
      </c>
      <c r="AG750" s="356">
        <f>+VLOOKUP($E750,Emissions!$1:$1048576,MATCH(DATE(AG$2,1,1),Emissions!$A$1:$LI$1),FALSE)</f>
        <v>8.44966339E-4</v>
      </c>
      <c r="AH750" s="356">
        <f>+VLOOKUP($E750,Emissions!$1:$1048576,MATCH(DATE(AH$2,1,1),Emissions!$A$1:$LI$1),FALSE)</f>
        <v>8.6016275299999995E-4</v>
      </c>
      <c r="AI750" s="356">
        <f>+VLOOKUP($E750,Emissions!$1:$1048576,MATCH(DATE(AI$2,1,1),Emissions!$A$1:$LI$1),FALSE)</f>
        <v>8.7556967699999998E-4</v>
      </c>
      <c r="AJ750" s="356">
        <f>+VLOOKUP($E750,Emissions!$1:$1048576,MATCH(DATE(AJ$2,1,1),Emissions!$A$1:$LI$1),FALSE)</f>
        <v>8.9120056999999998E-4</v>
      </c>
      <c r="AK750" s="356">
        <f>+VLOOKUP($E750,Emissions!$1:$1048576,MATCH(DATE(AK$2,1,1),Emissions!$A$1:$LI$1),FALSE)</f>
        <v>9.0694902100000002E-4</v>
      </c>
      <c r="AL750" s="356">
        <f>+VLOOKUP($E750,Emissions!$1:$1048576,MATCH(DATE(AL$2,1,1),Emissions!$A$1:$LI$1),FALSE)</f>
        <v>9.2300563700000002E-4</v>
      </c>
      <c r="AM750" s="356">
        <f>+VLOOKUP($E750,Emissions!$1:$1048576,MATCH(DATE(AM$2,1,1),Emissions!$A$1:$LI$1),FALSE)</f>
        <v>9.3936860299999997E-4</v>
      </c>
      <c r="AN750" s="356">
        <f>+VLOOKUP($E750,Emissions!$1:$1048576,MATCH(DATE(AN$2,1,1),Emissions!$A$1:$LI$1),FALSE)</f>
        <v>9.5599749099999998E-4</v>
      </c>
      <c r="AO750" s="356">
        <f>+VLOOKUP($E750,Emissions!$1:$1048576,MATCH(DATE(AO$2,1,1),Emissions!$A$1:$LI$1),FALSE)</f>
        <v>9.7285226699999998E-4</v>
      </c>
    </row>
    <row r="751" spans="1:41" ht="15" customHeight="1" x14ac:dyDescent="0.35">
      <c r="A751" s="407"/>
      <c r="B751" s="169"/>
      <c r="C751" s="137" t="s">
        <v>735</v>
      </c>
      <c r="D751" s="113" t="s">
        <v>2746</v>
      </c>
      <c r="E751" s="50" t="s">
        <v>2839</v>
      </c>
      <c r="F751" s="356">
        <f>+VLOOKUP($E751,Emissions!$1:$1048576,MATCH(DATE(F$2,1,1),Emissions!$A$1:$LI$1),FALSE)</f>
        <v>0</v>
      </c>
      <c r="G751" s="356">
        <f>+VLOOKUP($E751,Emissions!$1:$1048576,MATCH(DATE(G$2,1,1),Emissions!$A$1:$LI$1),FALSE)</f>
        <v>0</v>
      </c>
      <c r="H751" s="356">
        <f>+VLOOKUP($E751,Emissions!$1:$1048576,MATCH(DATE(H$2,1,1),Emissions!$A$1:$LI$1),FALSE)</f>
        <v>0</v>
      </c>
      <c r="I751" s="356">
        <f>+VLOOKUP($E751,Emissions!$1:$1048576,MATCH(DATE(I$2,1,1),Emissions!$A$1:$LI$1),FALSE)</f>
        <v>0</v>
      </c>
      <c r="J751" s="356">
        <f>+VLOOKUP($E751,Emissions!$1:$1048576,MATCH(DATE(J$2,1,1),Emissions!$A$1:$LI$1),FALSE)</f>
        <v>0</v>
      </c>
      <c r="K751" s="356">
        <f>+VLOOKUP($E751,Emissions!$1:$1048576,MATCH(DATE(K$2,1,1),Emissions!$A$1:$LI$1),FALSE)</f>
        <v>0</v>
      </c>
      <c r="L751" s="356">
        <f>+VLOOKUP($E751,Emissions!$1:$1048576,MATCH(DATE(L$2,1,1),Emissions!$A$1:$LI$1),FALSE)</f>
        <v>0</v>
      </c>
      <c r="M751" s="356">
        <f>+VLOOKUP($E751,Emissions!$1:$1048576,MATCH(DATE(M$2,1,1),Emissions!$A$1:$LI$1),FALSE)</f>
        <v>0</v>
      </c>
      <c r="N751" s="356">
        <f>+VLOOKUP($E751,Emissions!$1:$1048576,MATCH(DATE(N$2,1,1),Emissions!$A$1:$LI$1),FALSE)</f>
        <v>0</v>
      </c>
      <c r="O751" s="356">
        <f>+VLOOKUP($E751,Emissions!$1:$1048576,MATCH(DATE(O$2,1,1),Emissions!$A$1:$LI$1),FALSE)</f>
        <v>0</v>
      </c>
      <c r="P751" s="356">
        <f>+VLOOKUP($E751,Emissions!$1:$1048576,MATCH(DATE(P$2,1,1),Emissions!$A$1:$LI$1),FALSE)</f>
        <v>0</v>
      </c>
      <c r="Q751" s="356">
        <f>+VLOOKUP($E751,Emissions!$1:$1048576,MATCH(DATE(Q$2,1,1),Emissions!$A$1:$LI$1),FALSE)</f>
        <v>0</v>
      </c>
      <c r="R751" s="356">
        <f>+VLOOKUP($E751,Emissions!$1:$1048576,MATCH(DATE(R$2,1,1),Emissions!$A$1:$LI$1),FALSE)</f>
        <v>0</v>
      </c>
      <c r="S751" s="356">
        <f>+VLOOKUP($E751,Emissions!$1:$1048576,MATCH(DATE(S$2,1,1),Emissions!$A$1:$LI$1),FALSE)</f>
        <v>0</v>
      </c>
      <c r="T751" s="356">
        <f>+VLOOKUP($E751,Emissions!$1:$1048576,MATCH(DATE(T$2,1,1),Emissions!$A$1:$LI$1),FALSE)</f>
        <v>0</v>
      </c>
      <c r="U751" s="356">
        <f>+VLOOKUP($E751,Emissions!$1:$1048576,MATCH(DATE(U$2,1,1),Emissions!$A$1:$LI$1),FALSE)</f>
        <v>0</v>
      </c>
      <c r="V751" s="356">
        <f>+VLOOKUP($E751,Emissions!$1:$1048576,MATCH(DATE(V$2,1,1),Emissions!$A$1:$LI$1),FALSE)</f>
        <v>0</v>
      </c>
      <c r="W751" s="356">
        <f>+VLOOKUP($E751,Emissions!$1:$1048576,MATCH(DATE(W$2,1,1),Emissions!$A$1:$LI$1),FALSE)</f>
        <v>0</v>
      </c>
      <c r="X751" s="356">
        <f>+VLOOKUP($E751,Emissions!$1:$1048576,MATCH(DATE(X$2,1,1),Emissions!$A$1:$LI$1),FALSE)</f>
        <v>0</v>
      </c>
      <c r="Y751" s="356">
        <f>+VLOOKUP($E751,Emissions!$1:$1048576,MATCH(DATE(Y$2,1,1),Emissions!$A$1:$LI$1),FALSE)</f>
        <v>0</v>
      </c>
      <c r="Z751" s="356">
        <f>+VLOOKUP($E751,Emissions!$1:$1048576,MATCH(DATE(Z$2,1,1),Emissions!$A$1:$LI$1),FALSE)</f>
        <v>0</v>
      </c>
      <c r="AA751" s="356">
        <f>+VLOOKUP($E751,Emissions!$1:$1048576,MATCH(DATE(AA$2,1,1),Emissions!$A$1:$LI$1),FALSE)</f>
        <v>0</v>
      </c>
      <c r="AB751" s="356">
        <f>+VLOOKUP($E751,Emissions!$1:$1048576,MATCH(DATE(AB$2,1,1),Emissions!$A$1:$LI$1),FALSE)</f>
        <v>0</v>
      </c>
      <c r="AC751" s="356">
        <f>+VLOOKUP($E751,Emissions!$1:$1048576,MATCH(DATE(AC$2,1,1),Emissions!$A$1:$LI$1),FALSE)</f>
        <v>0</v>
      </c>
      <c r="AD751" s="356">
        <f>+VLOOKUP($E751,Emissions!$1:$1048576,MATCH(DATE(AD$2,1,1),Emissions!$A$1:$LI$1),FALSE)</f>
        <v>0</v>
      </c>
      <c r="AE751" s="356">
        <f>+VLOOKUP($E751,Emissions!$1:$1048576,MATCH(DATE(AE$2,1,1),Emissions!$A$1:$LI$1),FALSE)</f>
        <v>0</v>
      </c>
      <c r="AF751" s="356">
        <f>+VLOOKUP($E751,Emissions!$1:$1048576,MATCH(DATE(AF$2,1,1),Emissions!$A$1:$LI$1),FALSE)</f>
        <v>0</v>
      </c>
      <c r="AG751" s="356">
        <f>+VLOOKUP($E751,Emissions!$1:$1048576,MATCH(DATE(AG$2,1,1),Emissions!$A$1:$LI$1),FALSE)</f>
        <v>0</v>
      </c>
      <c r="AH751" s="356">
        <f>+VLOOKUP($E751,Emissions!$1:$1048576,MATCH(DATE(AH$2,1,1),Emissions!$A$1:$LI$1),FALSE)</f>
        <v>0</v>
      </c>
      <c r="AI751" s="356">
        <f>+VLOOKUP($E751,Emissions!$1:$1048576,MATCH(DATE(AI$2,1,1),Emissions!$A$1:$LI$1),FALSE)</f>
        <v>0</v>
      </c>
      <c r="AJ751" s="356">
        <f>+VLOOKUP($E751,Emissions!$1:$1048576,MATCH(DATE(AJ$2,1,1),Emissions!$A$1:$LI$1),FALSE)</f>
        <v>0</v>
      </c>
      <c r="AK751" s="356">
        <f>+VLOOKUP($E751,Emissions!$1:$1048576,MATCH(DATE(AK$2,1,1),Emissions!$A$1:$LI$1),FALSE)</f>
        <v>0</v>
      </c>
      <c r="AL751" s="356">
        <f>+VLOOKUP($E751,Emissions!$1:$1048576,MATCH(DATE(AL$2,1,1),Emissions!$A$1:$LI$1),FALSE)</f>
        <v>0</v>
      </c>
      <c r="AM751" s="356">
        <f>+VLOOKUP($E751,Emissions!$1:$1048576,MATCH(DATE(AM$2,1,1),Emissions!$A$1:$LI$1),FALSE)</f>
        <v>0</v>
      </c>
      <c r="AN751" s="356">
        <f>+VLOOKUP($E751,Emissions!$1:$1048576,MATCH(DATE(AN$2,1,1),Emissions!$A$1:$LI$1),FALSE)</f>
        <v>0</v>
      </c>
      <c r="AO751" s="356">
        <f>+VLOOKUP($E751,Emissions!$1:$1048576,MATCH(DATE(AO$2,1,1),Emissions!$A$1:$LI$1),FALSE)</f>
        <v>0</v>
      </c>
    </row>
    <row r="752" spans="1:41" ht="15" customHeight="1" x14ac:dyDescent="0.35">
      <c r="A752" s="407"/>
      <c r="B752" s="169"/>
      <c r="C752" s="137" t="s">
        <v>736</v>
      </c>
      <c r="D752" s="113" t="s">
        <v>2746</v>
      </c>
      <c r="E752" s="50" t="s">
        <v>2840</v>
      </c>
      <c r="F752" s="356">
        <f>+VLOOKUP($E752,Emissions!$1:$1048576,MATCH(DATE(F$2,1,1),Emissions!$A$1:$LI$1),FALSE)</f>
        <v>0</v>
      </c>
      <c r="G752" s="356">
        <f>+VLOOKUP($E752,Emissions!$1:$1048576,MATCH(DATE(G$2,1,1),Emissions!$A$1:$LI$1),FALSE)</f>
        <v>0</v>
      </c>
      <c r="H752" s="356">
        <f>+VLOOKUP($E752,Emissions!$1:$1048576,MATCH(DATE(H$2,1,1),Emissions!$A$1:$LI$1),FALSE)</f>
        <v>0</v>
      </c>
      <c r="I752" s="356">
        <f>+VLOOKUP($E752,Emissions!$1:$1048576,MATCH(DATE(I$2,1,1),Emissions!$A$1:$LI$1),FALSE)</f>
        <v>0</v>
      </c>
      <c r="J752" s="356">
        <f>+VLOOKUP($E752,Emissions!$1:$1048576,MATCH(DATE(J$2,1,1),Emissions!$A$1:$LI$1),FALSE)</f>
        <v>0</v>
      </c>
      <c r="K752" s="356">
        <f>+VLOOKUP($E752,Emissions!$1:$1048576,MATCH(DATE(K$2,1,1),Emissions!$A$1:$LI$1),FALSE)</f>
        <v>0</v>
      </c>
      <c r="L752" s="356">
        <f>+VLOOKUP($E752,Emissions!$1:$1048576,MATCH(DATE(L$2,1,1),Emissions!$A$1:$LI$1),FALSE)</f>
        <v>0</v>
      </c>
      <c r="M752" s="356">
        <f>+VLOOKUP($E752,Emissions!$1:$1048576,MATCH(DATE(M$2,1,1),Emissions!$A$1:$LI$1),FALSE)</f>
        <v>0</v>
      </c>
      <c r="N752" s="356">
        <f>+VLOOKUP($E752,Emissions!$1:$1048576,MATCH(DATE(N$2,1,1),Emissions!$A$1:$LI$1),FALSE)</f>
        <v>0</v>
      </c>
      <c r="O752" s="356">
        <f>+VLOOKUP($E752,Emissions!$1:$1048576,MATCH(DATE(O$2,1,1),Emissions!$A$1:$LI$1),FALSE)</f>
        <v>0</v>
      </c>
      <c r="P752" s="356">
        <f>+VLOOKUP($E752,Emissions!$1:$1048576,MATCH(DATE(P$2,1,1),Emissions!$A$1:$LI$1),FALSE)</f>
        <v>0</v>
      </c>
      <c r="Q752" s="356">
        <f>+VLOOKUP($E752,Emissions!$1:$1048576,MATCH(DATE(Q$2,1,1),Emissions!$A$1:$LI$1),FALSE)</f>
        <v>0</v>
      </c>
      <c r="R752" s="356">
        <f>+VLOOKUP($E752,Emissions!$1:$1048576,MATCH(DATE(R$2,1,1),Emissions!$A$1:$LI$1),FALSE)</f>
        <v>0</v>
      </c>
      <c r="S752" s="356">
        <f>+VLOOKUP($E752,Emissions!$1:$1048576,MATCH(DATE(S$2,1,1),Emissions!$A$1:$LI$1),FALSE)</f>
        <v>0</v>
      </c>
      <c r="T752" s="356">
        <f>+VLOOKUP($E752,Emissions!$1:$1048576,MATCH(DATE(T$2,1,1),Emissions!$A$1:$LI$1),FALSE)</f>
        <v>0</v>
      </c>
      <c r="U752" s="356">
        <f>+VLOOKUP($E752,Emissions!$1:$1048576,MATCH(DATE(U$2,1,1),Emissions!$A$1:$LI$1),FALSE)</f>
        <v>0</v>
      </c>
      <c r="V752" s="356">
        <f>+VLOOKUP($E752,Emissions!$1:$1048576,MATCH(DATE(V$2,1,1),Emissions!$A$1:$LI$1),FALSE)</f>
        <v>0</v>
      </c>
      <c r="W752" s="356">
        <f>+VLOOKUP($E752,Emissions!$1:$1048576,MATCH(DATE(W$2,1,1),Emissions!$A$1:$LI$1),FALSE)</f>
        <v>0</v>
      </c>
      <c r="X752" s="356">
        <f>+VLOOKUP($E752,Emissions!$1:$1048576,MATCH(DATE(X$2,1,1),Emissions!$A$1:$LI$1),FALSE)</f>
        <v>0</v>
      </c>
      <c r="Y752" s="356">
        <f>+VLOOKUP($E752,Emissions!$1:$1048576,MATCH(DATE(Y$2,1,1),Emissions!$A$1:$LI$1),FALSE)</f>
        <v>0</v>
      </c>
      <c r="Z752" s="356">
        <f>+VLOOKUP($E752,Emissions!$1:$1048576,MATCH(DATE(Z$2,1,1),Emissions!$A$1:$LI$1),FALSE)</f>
        <v>0</v>
      </c>
      <c r="AA752" s="356">
        <f>+VLOOKUP($E752,Emissions!$1:$1048576,MATCH(DATE(AA$2,1,1),Emissions!$A$1:$LI$1),FALSE)</f>
        <v>0</v>
      </c>
      <c r="AB752" s="356">
        <f>+VLOOKUP($E752,Emissions!$1:$1048576,MATCH(DATE(AB$2,1,1),Emissions!$A$1:$LI$1),FALSE)</f>
        <v>0</v>
      </c>
      <c r="AC752" s="356">
        <f>+VLOOKUP($E752,Emissions!$1:$1048576,MATCH(DATE(AC$2,1,1),Emissions!$A$1:$LI$1),FALSE)</f>
        <v>0</v>
      </c>
      <c r="AD752" s="356">
        <f>+VLOOKUP($E752,Emissions!$1:$1048576,MATCH(DATE(AD$2,1,1),Emissions!$A$1:$LI$1),FALSE)</f>
        <v>0</v>
      </c>
      <c r="AE752" s="356">
        <f>+VLOOKUP($E752,Emissions!$1:$1048576,MATCH(DATE(AE$2,1,1),Emissions!$A$1:$LI$1),FALSE)</f>
        <v>0</v>
      </c>
      <c r="AF752" s="356">
        <f>+VLOOKUP($E752,Emissions!$1:$1048576,MATCH(DATE(AF$2,1,1),Emissions!$A$1:$LI$1),FALSE)</f>
        <v>0</v>
      </c>
      <c r="AG752" s="356">
        <f>+VLOOKUP($E752,Emissions!$1:$1048576,MATCH(DATE(AG$2,1,1),Emissions!$A$1:$LI$1),FALSE)</f>
        <v>0</v>
      </c>
      <c r="AH752" s="356">
        <f>+VLOOKUP($E752,Emissions!$1:$1048576,MATCH(DATE(AH$2,1,1),Emissions!$A$1:$LI$1),FALSE)</f>
        <v>0</v>
      </c>
      <c r="AI752" s="356">
        <f>+VLOOKUP($E752,Emissions!$1:$1048576,MATCH(DATE(AI$2,1,1),Emissions!$A$1:$LI$1),FALSE)</f>
        <v>0</v>
      </c>
      <c r="AJ752" s="356">
        <f>+VLOOKUP($E752,Emissions!$1:$1048576,MATCH(DATE(AJ$2,1,1),Emissions!$A$1:$LI$1),FALSE)</f>
        <v>0</v>
      </c>
      <c r="AK752" s="356">
        <f>+VLOOKUP($E752,Emissions!$1:$1048576,MATCH(DATE(AK$2,1,1),Emissions!$A$1:$LI$1),FALSE)</f>
        <v>0</v>
      </c>
      <c r="AL752" s="356">
        <f>+VLOOKUP($E752,Emissions!$1:$1048576,MATCH(DATE(AL$2,1,1),Emissions!$A$1:$LI$1),FALSE)</f>
        <v>0</v>
      </c>
      <c r="AM752" s="356">
        <f>+VLOOKUP($E752,Emissions!$1:$1048576,MATCH(DATE(AM$2,1,1),Emissions!$A$1:$LI$1),FALSE)</f>
        <v>0</v>
      </c>
      <c r="AN752" s="356">
        <f>+VLOOKUP($E752,Emissions!$1:$1048576,MATCH(DATE(AN$2,1,1),Emissions!$A$1:$LI$1),FALSE)</f>
        <v>0</v>
      </c>
      <c r="AO752" s="356">
        <f>+VLOOKUP($E752,Emissions!$1:$1048576,MATCH(DATE(AO$2,1,1),Emissions!$A$1:$LI$1),FALSE)</f>
        <v>0</v>
      </c>
    </row>
    <row r="753" spans="1:41" s="91" customFormat="1" ht="15" customHeight="1" x14ac:dyDescent="0.35">
      <c r="A753" s="407"/>
      <c r="B753" s="169"/>
      <c r="C753" s="136" t="s">
        <v>1089</v>
      </c>
      <c r="D753" s="146" t="s">
        <v>2746</v>
      </c>
      <c r="E753" s="135" t="s">
        <v>2841</v>
      </c>
      <c r="F753" s="322">
        <f>+VLOOKUP($E753,Emissions!$1:$1048576,MATCH(DATE(F$2,1,1),Emissions!$A$1:$LI$1),FALSE)</f>
        <v>1.9399495950000001</v>
      </c>
      <c r="G753" s="322">
        <f>+VLOOKUP($E753,Emissions!$1:$1048576,MATCH(DATE(G$2,1,1),Emissions!$A$1:$LI$1),FALSE)</f>
        <v>1.9752997699999999</v>
      </c>
      <c r="H753" s="322">
        <f>+VLOOKUP($E753,Emissions!$1:$1048576,MATCH(DATE(H$2,1,1),Emissions!$A$1:$LI$1),FALSE)</f>
        <v>1.9986209559999999</v>
      </c>
      <c r="I753" s="322">
        <f>+VLOOKUP($E753,Emissions!$1:$1048576,MATCH(DATE(I$2,1,1),Emissions!$A$1:$LI$1),FALSE)</f>
        <v>1.9956106769999999</v>
      </c>
      <c r="J753" s="322">
        <f>+VLOOKUP($E753,Emissions!$1:$1048576,MATCH(DATE(J$2,1,1),Emissions!$A$1:$LI$1),FALSE)</f>
        <v>2.0034946200000001</v>
      </c>
      <c r="K753" s="322">
        <f>+VLOOKUP($E753,Emissions!$1:$1048576,MATCH(DATE(K$2,1,1),Emissions!$A$1:$LI$1),FALSE)</f>
        <v>2.0588554270000001</v>
      </c>
      <c r="L753" s="322">
        <f>+VLOOKUP($E753,Emissions!$1:$1048576,MATCH(DATE(L$2,1,1),Emissions!$A$1:$LI$1),FALSE)</f>
        <v>2.115900136</v>
      </c>
      <c r="M753" s="322">
        <f>+VLOOKUP($E753,Emissions!$1:$1048576,MATCH(DATE(M$2,1,1),Emissions!$A$1:$LI$1),FALSE)</f>
        <v>2.15773736</v>
      </c>
      <c r="N753" s="322">
        <f>+VLOOKUP($E753,Emissions!$1:$1048576,MATCH(DATE(N$2,1,1),Emissions!$A$1:$LI$1),FALSE)</f>
        <v>2.1843789309999999</v>
      </c>
      <c r="O753" s="322">
        <f>+VLOOKUP($E753,Emissions!$1:$1048576,MATCH(DATE(O$2,1,1),Emissions!$A$1:$LI$1),FALSE)</f>
        <v>2.1950486420000002</v>
      </c>
      <c r="P753" s="322">
        <f>+VLOOKUP($E753,Emissions!$1:$1048576,MATCH(DATE(P$2,1,1),Emissions!$A$1:$LI$1),FALSE)</f>
        <v>2.1885621789999998</v>
      </c>
      <c r="Q753" s="322">
        <f>+VLOOKUP($E753,Emissions!$1:$1048576,MATCH(DATE(Q$2,1,1),Emissions!$A$1:$LI$1),FALSE)</f>
        <v>2.1958776329999998</v>
      </c>
      <c r="R753" s="322">
        <f>+VLOOKUP($E753,Emissions!$1:$1048576,MATCH(DATE(R$2,1,1),Emissions!$A$1:$LI$1),FALSE)</f>
        <v>2.2222987569999999</v>
      </c>
      <c r="S753" s="322">
        <f>+VLOOKUP($E753,Emissions!$1:$1048576,MATCH(DATE(S$2,1,1),Emissions!$A$1:$LI$1),FALSE)</f>
        <v>2.2641723539999998</v>
      </c>
      <c r="T753" s="322">
        <f>+VLOOKUP($E753,Emissions!$1:$1048576,MATCH(DATE(T$2,1,1),Emissions!$A$1:$LI$1),FALSE)</f>
        <v>2.3168548410000001</v>
      </c>
      <c r="U753" s="322">
        <f>+VLOOKUP($E753,Emissions!$1:$1048576,MATCH(DATE(U$2,1,1),Emissions!$A$1:$LI$1),FALSE)</f>
        <v>2.3766334690000002</v>
      </c>
      <c r="V753" s="322">
        <f>+VLOOKUP($E753,Emissions!$1:$1048576,MATCH(DATE(V$2,1,1),Emissions!$A$1:$LI$1),FALSE)</f>
        <v>2.435132791</v>
      </c>
      <c r="W753" s="322">
        <f>+VLOOKUP($E753,Emissions!$1:$1048576,MATCH(DATE(W$2,1,1),Emissions!$A$1:$LI$1),FALSE)</f>
        <v>2.490540685</v>
      </c>
      <c r="X753" s="322">
        <f>+VLOOKUP($E753,Emissions!$1:$1048576,MATCH(DATE(X$2,1,1),Emissions!$A$1:$LI$1),FALSE)</f>
        <v>2.5411665060000002</v>
      </c>
      <c r="Y753" s="322">
        <f>+VLOOKUP($E753,Emissions!$1:$1048576,MATCH(DATE(Y$2,1,1),Emissions!$A$1:$LI$1),FALSE)</f>
        <v>2.5868167230000001</v>
      </c>
      <c r="Z753" s="322">
        <f>+VLOOKUP($E753,Emissions!$1:$1048576,MATCH(DATE(Z$2,1,1),Emissions!$A$1:$LI$1),FALSE)</f>
        <v>2.6278273250000002</v>
      </c>
      <c r="AA753" s="322">
        <f>+VLOOKUP($E753,Emissions!$1:$1048576,MATCH(DATE(AA$2,1,1),Emissions!$A$1:$LI$1),FALSE)</f>
        <v>2.6643684400000001</v>
      </c>
      <c r="AB753" s="322">
        <f>+VLOOKUP($E753,Emissions!$1:$1048576,MATCH(DATE(AB$2,1,1),Emissions!$A$1:$LI$1),FALSE)</f>
        <v>2.700835622</v>
      </c>
      <c r="AC753" s="322">
        <f>+VLOOKUP($E753,Emissions!$1:$1048576,MATCH(DATE(AC$2,1,1),Emissions!$A$1:$LI$1),FALSE)</f>
        <v>2.737537932</v>
      </c>
      <c r="AD753" s="322">
        <f>+VLOOKUP($E753,Emissions!$1:$1048576,MATCH(DATE(AD$2,1,1),Emissions!$A$1:$LI$1),FALSE)</f>
        <v>2.7742154870000002</v>
      </c>
      <c r="AE753" s="322">
        <f>+VLOOKUP($E753,Emissions!$1:$1048576,MATCH(DATE(AE$2,1,1),Emissions!$A$1:$LI$1),FALSE)</f>
        <v>2.8097480859999999</v>
      </c>
      <c r="AF753" s="322">
        <f>+VLOOKUP($E753,Emissions!$1:$1048576,MATCH(DATE(AF$2,1,1),Emissions!$A$1:$LI$1),FALSE)</f>
        <v>2.8426093689999998</v>
      </c>
      <c r="AG753" s="322">
        <f>+VLOOKUP($E753,Emissions!$1:$1048576,MATCH(DATE(AG$2,1,1),Emissions!$A$1:$LI$1),FALSE)</f>
        <v>2.8763142159999999</v>
      </c>
      <c r="AH753" s="322">
        <f>+VLOOKUP($E753,Emissions!$1:$1048576,MATCH(DATE(AH$2,1,1),Emissions!$A$1:$LI$1),FALSE)</f>
        <v>2.9110185899999999</v>
      </c>
      <c r="AI753" s="322">
        <f>+VLOOKUP($E753,Emissions!$1:$1048576,MATCH(DATE(AI$2,1,1),Emissions!$A$1:$LI$1),FALSE)</f>
        <v>2.9464918830000002</v>
      </c>
      <c r="AJ753" s="322">
        <f>+VLOOKUP($E753,Emissions!$1:$1048576,MATCH(DATE(AJ$2,1,1),Emissions!$A$1:$LI$1),FALSE)</f>
        <v>2.9825080399999999</v>
      </c>
      <c r="AK753" s="322">
        <f>+VLOOKUP($E753,Emissions!$1:$1048576,MATCH(DATE(AK$2,1,1),Emissions!$A$1:$LI$1),FALSE)</f>
        <v>3.0190668010000001</v>
      </c>
      <c r="AL753" s="322">
        <f>+VLOOKUP($E753,Emissions!$1:$1048576,MATCH(DATE(AL$2,1,1),Emissions!$A$1:$LI$1),FALSE)</f>
        <v>3.0571720710000001</v>
      </c>
      <c r="AM753" s="322">
        <f>+VLOOKUP($E753,Emissions!$1:$1048576,MATCH(DATE(AM$2,1,1),Emissions!$A$1:$LI$1),FALSE)</f>
        <v>3.0965838520000002</v>
      </c>
      <c r="AN753" s="322">
        <f>+VLOOKUP($E753,Emissions!$1:$1048576,MATCH(DATE(AN$2,1,1),Emissions!$A$1:$LI$1),FALSE)</f>
        <v>3.1369215459999999</v>
      </c>
      <c r="AO753" s="322">
        <f>+VLOOKUP($E753,Emissions!$1:$1048576,MATCH(DATE(AO$2,1,1),Emissions!$A$1:$LI$1),FALSE)</f>
        <v>3.1778466829999998</v>
      </c>
    </row>
    <row r="754" spans="1:41" ht="15" customHeight="1" x14ac:dyDescent="0.35">
      <c r="A754" s="407"/>
      <c r="B754" s="169"/>
      <c r="C754" s="137" t="s">
        <v>602</v>
      </c>
      <c r="D754" s="113" t="s">
        <v>2746</v>
      </c>
      <c r="E754" s="50" t="s">
        <v>2842</v>
      </c>
      <c r="F754" s="356">
        <f>+VLOOKUP($E754,Emissions!$1:$1048576,MATCH(DATE(F$2,1,1),Emissions!$A$1:$LI$1),FALSE)</f>
        <v>3.8993174700000001E-3</v>
      </c>
      <c r="G754" s="356">
        <f>+VLOOKUP($E754,Emissions!$1:$1048576,MATCH(DATE(G$2,1,1),Emissions!$A$1:$LI$1),FALSE)</f>
        <v>3.9650844499999997E-3</v>
      </c>
      <c r="H754" s="356">
        <f>+VLOOKUP($E754,Emissions!$1:$1048576,MATCH(DATE(H$2,1,1),Emissions!$A$1:$LI$1),FALSE)</f>
        <v>4.0111609500000003E-3</v>
      </c>
      <c r="I754" s="356">
        <f>+VLOOKUP($E754,Emissions!$1:$1048576,MATCH(DATE(I$2,1,1),Emissions!$A$1:$LI$1),FALSE)</f>
        <v>4.0189422400000001E-3</v>
      </c>
      <c r="J754" s="356">
        <f>+VLOOKUP($E754,Emissions!$1:$1048576,MATCH(DATE(J$2,1,1),Emissions!$A$1:$LI$1),FALSE)</f>
        <v>4.0386551699999997E-3</v>
      </c>
      <c r="K754" s="356">
        <f>+VLOOKUP($E754,Emissions!$1:$1048576,MATCH(DATE(K$2,1,1),Emissions!$A$1:$LI$1),FALSE)</f>
        <v>4.1357773900000004E-3</v>
      </c>
      <c r="L754" s="356">
        <f>+VLOOKUP($E754,Emissions!$1:$1048576,MATCH(DATE(L$2,1,1),Emissions!$A$1:$LI$1),FALSE)</f>
        <v>4.2294404899999999E-3</v>
      </c>
      <c r="M754" s="356">
        <f>+VLOOKUP($E754,Emissions!$1:$1048576,MATCH(DATE(M$2,1,1),Emissions!$A$1:$LI$1),FALSE)</f>
        <v>4.3132126700000002E-3</v>
      </c>
      <c r="N754" s="356">
        <f>+VLOOKUP($E754,Emissions!$1:$1048576,MATCH(DATE(N$2,1,1),Emissions!$A$1:$LI$1),FALSE)</f>
        <v>4.3929733899999998E-3</v>
      </c>
      <c r="O754" s="356">
        <f>+VLOOKUP($E754,Emissions!$1:$1048576,MATCH(DATE(O$2,1,1),Emissions!$A$1:$LI$1),FALSE)</f>
        <v>4.4703430199999998E-3</v>
      </c>
      <c r="P754" s="356">
        <f>+VLOOKUP($E754,Emissions!$1:$1048576,MATCH(DATE(P$2,1,1),Emissions!$A$1:$LI$1),FALSE)</f>
        <v>4.5438183300000002E-3</v>
      </c>
      <c r="Q754" s="356">
        <f>+VLOOKUP($E754,Emissions!$1:$1048576,MATCH(DATE(Q$2,1,1),Emissions!$A$1:$LI$1),FALSE)</f>
        <v>4.6334759300000004E-3</v>
      </c>
      <c r="R754" s="356">
        <f>+VLOOKUP($E754,Emissions!$1:$1048576,MATCH(DATE(R$2,1,1),Emissions!$A$1:$LI$1),FALSE)</f>
        <v>4.7432778399999998E-3</v>
      </c>
      <c r="S754" s="356">
        <f>+VLOOKUP($E754,Emissions!$1:$1048576,MATCH(DATE(S$2,1,1),Emissions!$A$1:$LI$1),FALSE)</f>
        <v>4.8695301099999999E-3</v>
      </c>
      <c r="T754" s="356">
        <f>+VLOOKUP($E754,Emissions!$1:$1048576,MATCH(DATE(T$2,1,1),Emissions!$A$1:$LI$1),FALSE)</f>
        <v>5.0074971499999999E-3</v>
      </c>
      <c r="U754" s="356">
        <f>+VLOOKUP($E754,Emissions!$1:$1048576,MATCH(DATE(U$2,1,1),Emissions!$A$1:$LI$1),FALSE)</f>
        <v>5.1535619899999996E-3</v>
      </c>
      <c r="V754" s="356">
        <f>+VLOOKUP($E754,Emissions!$1:$1048576,MATCH(DATE(V$2,1,1),Emissions!$A$1:$LI$1),FALSE)</f>
        <v>5.2986309400000001E-3</v>
      </c>
      <c r="W754" s="356">
        <f>+VLOOKUP($E754,Emissions!$1:$1048576,MATCH(DATE(W$2,1,1),Emissions!$A$1:$LI$1),FALSE)</f>
        <v>5.43696569E-3</v>
      </c>
      <c r="X754" s="356">
        <f>+VLOOKUP($E754,Emissions!$1:$1048576,MATCH(DATE(X$2,1,1),Emissions!$A$1:$LI$1),FALSE)</f>
        <v>5.56386529E-3</v>
      </c>
      <c r="Y754" s="356">
        <f>+VLOOKUP($E754,Emissions!$1:$1048576,MATCH(DATE(Y$2,1,1),Emissions!$A$1:$LI$1),FALSE)</f>
        <v>5.6782986100000002E-3</v>
      </c>
      <c r="Z754" s="356">
        <f>+VLOOKUP($E754,Emissions!$1:$1048576,MATCH(DATE(Z$2,1,1),Emissions!$A$1:$LI$1),FALSE)</f>
        <v>5.7811210999999998E-3</v>
      </c>
      <c r="AA754" s="356">
        <f>+VLOOKUP($E754,Emissions!$1:$1048576,MATCH(DATE(AA$2,1,1),Emissions!$A$1:$LI$1),FALSE)</f>
        <v>5.8732742600000002E-3</v>
      </c>
      <c r="AB754" s="356">
        <f>+VLOOKUP($E754,Emissions!$1:$1048576,MATCH(DATE(AB$2,1,1),Emissions!$A$1:$LI$1),FALSE)</f>
        <v>5.9605003599999999E-3</v>
      </c>
      <c r="AC754" s="356">
        <f>+VLOOKUP($E754,Emissions!$1:$1048576,MATCH(DATE(AC$2,1,1),Emissions!$A$1:$LI$1),FALSE)</f>
        <v>6.0445359499999999E-3</v>
      </c>
      <c r="AD754" s="356">
        <f>+VLOOKUP($E754,Emissions!$1:$1048576,MATCH(DATE(AD$2,1,1),Emissions!$A$1:$LI$1),FALSE)</f>
        <v>6.1262027500000003E-3</v>
      </c>
      <c r="AE754" s="356">
        <f>+VLOOKUP($E754,Emissions!$1:$1048576,MATCH(DATE(AE$2,1,1),Emissions!$A$1:$LI$1),FALSE)</f>
        <v>6.2047725200000004E-3</v>
      </c>
      <c r="AF754" s="356">
        <f>+VLOOKUP($E754,Emissions!$1:$1048576,MATCH(DATE(AF$2,1,1),Emissions!$A$1:$LI$1),FALSE)</f>
        <v>6.2787373699999998E-3</v>
      </c>
      <c r="AG754" s="356">
        <f>+VLOOKUP($E754,Emissions!$1:$1048576,MATCH(DATE(AG$2,1,1),Emissions!$A$1:$LI$1),FALSE)</f>
        <v>6.3522141900000002E-3</v>
      </c>
      <c r="AH754" s="356">
        <f>+VLOOKUP($E754,Emissions!$1:$1048576,MATCH(DATE(AH$2,1,1),Emissions!$A$1:$LI$1),FALSE)</f>
        <v>6.4260707099999996E-3</v>
      </c>
      <c r="AI754" s="356">
        <f>+VLOOKUP($E754,Emissions!$1:$1048576,MATCH(DATE(AI$2,1,1),Emissions!$A$1:$LI$1),FALSE)</f>
        <v>6.5005255099999998E-3</v>
      </c>
      <c r="AJ754" s="356">
        <f>+VLOOKUP($E754,Emissions!$1:$1048576,MATCH(DATE(AJ$2,1,1),Emissions!$A$1:$LI$1),FALSE)</f>
        <v>6.5756316400000002E-3</v>
      </c>
      <c r="AK754" s="356">
        <f>+VLOOKUP($E754,Emissions!$1:$1048576,MATCH(DATE(AK$2,1,1),Emissions!$A$1:$LI$1),FALSE)</f>
        <v>6.6514775899999996E-3</v>
      </c>
      <c r="AL754" s="356">
        <f>+VLOOKUP($E754,Emissions!$1:$1048576,MATCH(DATE(AL$2,1,1),Emissions!$A$1:$LI$1),FALSE)</f>
        <v>6.7291744799999999E-3</v>
      </c>
      <c r="AM754" s="356">
        <f>+VLOOKUP($E754,Emissions!$1:$1048576,MATCH(DATE(AM$2,1,1),Emissions!$A$1:$LI$1),FALSE)</f>
        <v>6.80858429E-3</v>
      </c>
      <c r="AN754" s="356">
        <f>+VLOOKUP($E754,Emissions!$1:$1048576,MATCH(DATE(AN$2,1,1),Emissions!$A$1:$LI$1),FALSE)</f>
        <v>6.8893392400000003E-3</v>
      </c>
      <c r="AO754" s="356">
        <f>+VLOOKUP($E754,Emissions!$1:$1048576,MATCH(DATE(AO$2,1,1),Emissions!$A$1:$LI$1),FALSE)</f>
        <v>6.9710753699999996E-3</v>
      </c>
    </row>
    <row r="755" spans="1:41" ht="15" customHeight="1" x14ac:dyDescent="0.35">
      <c r="A755" s="407"/>
      <c r="B755" s="169"/>
      <c r="C755" s="137" t="s">
        <v>603</v>
      </c>
      <c r="D755" s="113" t="s">
        <v>2746</v>
      </c>
      <c r="E755" s="50" t="s">
        <v>2843</v>
      </c>
      <c r="F755" s="356">
        <f>+VLOOKUP($E755,Emissions!$1:$1048576,MATCH(DATE(F$2,1,1),Emissions!$A$1:$LI$1),FALSE)</f>
        <v>3.8915917899999999E-2</v>
      </c>
      <c r="G755" s="356">
        <f>+VLOOKUP($E755,Emissions!$1:$1048576,MATCH(DATE(G$2,1,1),Emissions!$A$1:$LI$1),FALSE)</f>
        <v>3.96073973E-2</v>
      </c>
      <c r="H755" s="356">
        <f>+VLOOKUP($E755,Emissions!$1:$1048576,MATCH(DATE(H$2,1,1),Emissions!$A$1:$LI$1),FALSE)</f>
        <v>4.0042679400000003E-2</v>
      </c>
      <c r="I755" s="356">
        <f>+VLOOKUP($E755,Emissions!$1:$1048576,MATCH(DATE(I$2,1,1),Emissions!$A$1:$LI$1),FALSE)</f>
        <v>4.0017005799999998E-2</v>
      </c>
      <c r="J755" s="356">
        <f>+VLOOKUP($E755,Emissions!$1:$1048576,MATCH(DATE(J$2,1,1),Emissions!$A$1:$LI$1),FALSE)</f>
        <v>4.0150715400000002E-2</v>
      </c>
      <c r="K755" s="356">
        <f>+VLOOKUP($E755,Emissions!$1:$1048576,MATCH(DATE(K$2,1,1),Emissions!$A$1:$LI$1),FALSE)</f>
        <v>4.1196614399999998E-2</v>
      </c>
      <c r="L755" s="356">
        <f>+VLOOKUP($E755,Emissions!$1:$1048576,MATCH(DATE(L$2,1,1),Emissions!$A$1:$LI$1),FALSE)</f>
        <v>4.2152076099999998E-2</v>
      </c>
      <c r="M755" s="356">
        <f>+VLOOKUP($E755,Emissions!$1:$1048576,MATCH(DATE(M$2,1,1),Emissions!$A$1:$LI$1),FALSE)</f>
        <v>4.2990491999999998E-2</v>
      </c>
      <c r="N755" s="356">
        <f>+VLOOKUP($E755,Emissions!$1:$1048576,MATCH(DATE(N$2,1,1),Emissions!$A$1:$LI$1),FALSE)</f>
        <v>4.37764073E-2</v>
      </c>
      <c r="O755" s="356">
        <f>+VLOOKUP($E755,Emissions!$1:$1048576,MATCH(DATE(O$2,1,1),Emissions!$A$1:$LI$1),FALSE)</f>
        <v>4.4524591500000002E-2</v>
      </c>
      <c r="P755" s="356">
        <f>+VLOOKUP($E755,Emissions!$1:$1048576,MATCH(DATE(P$2,1,1),Emissions!$A$1:$LI$1),FALSE)</f>
        <v>4.5212746300000002E-2</v>
      </c>
      <c r="Q755" s="356">
        <f>+VLOOKUP($E755,Emissions!$1:$1048576,MATCH(DATE(Q$2,1,1),Emissions!$A$1:$LI$1),FALSE)</f>
        <v>4.6097734600000002E-2</v>
      </c>
      <c r="R755" s="356">
        <f>+VLOOKUP($E755,Emissions!$1:$1048576,MATCH(DATE(R$2,1,1),Emissions!$A$1:$LI$1),FALSE)</f>
        <v>4.7217178899999997E-2</v>
      </c>
      <c r="S755" s="356">
        <f>+VLOOKUP($E755,Emissions!$1:$1048576,MATCH(DATE(S$2,1,1),Emissions!$A$1:$LI$1),FALSE)</f>
        <v>4.8525907299999997E-2</v>
      </c>
      <c r="T755" s="356">
        <f>+VLOOKUP($E755,Emissions!$1:$1048576,MATCH(DATE(T$2,1,1),Emissions!$A$1:$LI$1),FALSE)</f>
        <v>4.9970043499999998E-2</v>
      </c>
      <c r="U755" s="356">
        <f>+VLOOKUP($E755,Emissions!$1:$1048576,MATCH(DATE(U$2,1,1),Emissions!$A$1:$LI$1),FALSE)</f>
        <v>5.15091471E-2</v>
      </c>
      <c r="V755" s="356">
        <f>+VLOOKUP($E755,Emissions!$1:$1048576,MATCH(DATE(V$2,1,1),Emissions!$A$1:$LI$1),FALSE)</f>
        <v>5.3041624500000002E-2</v>
      </c>
      <c r="W755" s="356">
        <f>+VLOOKUP($E755,Emissions!$1:$1048576,MATCH(DATE(W$2,1,1),Emissions!$A$1:$LI$1),FALSE)</f>
        <v>5.4496193300000002E-2</v>
      </c>
      <c r="X755" s="356">
        <f>+VLOOKUP($E755,Emissions!$1:$1048576,MATCH(DATE(X$2,1,1),Emissions!$A$1:$LI$1),FALSE)</f>
        <v>5.5818338000000002E-2</v>
      </c>
      <c r="Y755" s="356">
        <f>+VLOOKUP($E755,Emissions!$1:$1048576,MATCH(DATE(Y$2,1,1),Emissions!$A$1:$LI$1),FALSE)</f>
        <v>5.6996819400000003E-2</v>
      </c>
      <c r="Z755" s="356">
        <f>+VLOOKUP($E755,Emissions!$1:$1048576,MATCH(DATE(Z$2,1,1),Emissions!$A$1:$LI$1),FALSE)</f>
        <v>5.8042394599999998E-2</v>
      </c>
      <c r="AA755" s="356">
        <f>+VLOOKUP($E755,Emissions!$1:$1048576,MATCH(DATE(AA$2,1,1),Emissions!$A$1:$LI$1),FALSE)</f>
        <v>5.8975412999999997E-2</v>
      </c>
      <c r="AB755" s="356">
        <f>+VLOOKUP($E755,Emissions!$1:$1048576,MATCH(DATE(AB$2,1,1),Emissions!$A$1:$LI$1),FALSE)</f>
        <v>5.9854966900000001E-2</v>
      </c>
      <c r="AC755" s="356">
        <f>+VLOOKUP($E755,Emissions!$1:$1048576,MATCH(DATE(AC$2,1,1),Emissions!$A$1:$LI$1),FALSE)</f>
        <v>6.0698696000000003E-2</v>
      </c>
      <c r="AD755" s="356">
        <f>+VLOOKUP($E755,Emissions!$1:$1048576,MATCH(DATE(AD$2,1,1),Emissions!$A$1:$LI$1),FALSE)</f>
        <v>6.1514944199999998E-2</v>
      </c>
      <c r="AE755" s="356">
        <f>+VLOOKUP($E755,Emissions!$1:$1048576,MATCH(DATE(AE$2,1,1),Emissions!$A$1:$LI$1),FALSE)</f>
        <v>6.2296644999999998E-2</v>
      </c>
      <c r="AF755" s="356">
        <f>+VLOOKUP($E755,Emissions!$1:$1048576,MATCH(DATE(AF$2,1,1),Emissions!$A$1:$LI$1),FALSE)</f>
        <v>6.3033356799999996E-2</v>
      </c>
      <c r="AG755" s="356">
        <f>+VLOOKUP($E755,Emissions!$1:$1048576,MATCH(DATE(AG$2,1,1),Emissions!$A$1:$LI$1),FALSE)</f>
        <v>6.3765377999999998E-2</v>
      </c>
      <c r="AH755" s="356">
        <f>+VLOOKUP($E755,Emissions!$1:$1048576,MATCH(DATE(AH$2,1,1),Emissions!$A$1:$LI$1),FALSE)</f>
        <v>6.4500202100000001E-2</v>
      </c>
      <c r="AI755" s="356">
        <f>+VLOOKUP($E755,Emissions!$1:$1048576,MATCH(DATE(AI$2,1,1),Emissions!$A$1:$LI$1),FALSE)</f>
        <v>6.5239064599999994E-2</v>
      </c>
      <c r="AJ755" s="356">
        <f>+VLOOKUP($E755,Emissions!$1:$1048576,MATCH(DATE(AJ$2,1,1),Emissions!$A$1:$LI$1),FALSE)</f>
        <v>6.5981758700000004E-2</v>
      </c>
      <c r="AK755" s="356">
        <f>+VLOOKUP($E755,Emissions!$1:$1048576,MATCH(DATE(AK$2,1,1),Emissions!$A$1:$LI$1),FALSE)</f>
        <v>6.6732234200000004E-2</v>
      </c>
      <c r="AL755" s="356">
        <f>+VLOOKUP($E755,Emissions!$1:$1048576,MATCH(DATE(AL$2,1,1),Emissions!$A$1:$LI$1),FALSE)</f>
        <v>6.7500693E-2</v>
      </c>
      <c r="AM755" s="356">
        <f>+VLOOKUP($E755,Emissions!$1:$1048576,MATCH(DATE(AM$2,1,1),Emissions!$A$1:$LI$1),FALSE)</f>
        <v>6.8284624700000005E-2</v>
      </c>
      <c r="AN755" s="356">
        <f>+VLOOKUP($E755,Emissions!$1:$1048576,MATCH(DATE(AN$2,1,1),Emissions!$A$1:$LI$1),FALSE)</f>
        <v>6.9079456600000005E-2</v>
      </c>
      <c r="AO755" s="356">
        <f>+VLOOKUP($E755,Emissions!$1:$1048576,MATCH(DATE(AO$2,1,1),Emissions!$A$1:$LI$1),FALSE)</f>
        <v>6.9880927600000003E-2</v>
      </c>
    </row>
    <row r="756" spans="1:41" ht="15" customHeight="1" x14ac:dyDescent="0.35">
      <c r="A756" s="407"/>
      <c r="B756" s="169"/>
      <c r="C756" s="137" t="s">
        <v>604</v>
      </c>
      <c r="D756" s="113" t="s">
        <v>2746</v>
      </c>
      <c r="E756" s="50" t="s">
        <v>2844</v>
      </c>
      <c r="F756" s="356">
        <f>+VLOOKUP($E756,Emissions!$1:$1048576,MATCH(DATE(F$2,1,1),Emissions!$A$1:$LI$1),FALSE)</f>
        <v>0.2913168552</v>
      </c>
      <c r="G756" s="356">
        <f>+VLOOKUP($E756,Emissions!$1:$1048576,MATCH(DATE(G$2,1,1),Emissions!$A$1:$LI$1),FALSE)</f>
        <v>0.29810684279999999</v>
      </c>
      <c r="H756" s="356">
        <f>+VLOOKUP($E756,Emissions!$1:$1048576,MATCH(DATE(H$2,1,1),Emissions!$A$1:$LI$1),FALSE)</f>
        <v>0.30516674319999998</v>
      </c>
      <c r="I756" s="356">
        <f>+VLOOKUP($E756,Emissions!$1:$1048576,MATCH(DATE(I$2,1,1),Emissions!$A$1:$LI$1),FALSE)</f>
        <v>0.31090221629999998</v>
      </c>
      <c r="J756" s="356">
        <f>+VLOOKUP($E756,Emissions!$1:$1048576,MATCH(DATE(J$2,1,1),Emissions!$A$1:$LI$1),FALSE)</f>
        <v>0.31634692079999999</v>
      </c>
      <c r="K756" s="356">
        <f>+VLOOKUP($E756,Emissions!$1:$1048576,MATCH(DATE(K$2,1,1),Emissions!$A$1:$LI$1),FALSE)</f>
        <v>0.323854209</v>
      </c>
      <c r="L756" s="356">
        <f>+VLOOKUP($E756,Emissions!$1:$1048576,MATCH(DATE(L$2,1,1),Emissions!$A$1:$LI$1),FALSE)</f>
        <v>0.33292888679999999</v>
      </c>
      <c r="M756" s="356">
        <f>+VLOOKUP($E756,Emissions!$1:$1048576,MATCH(DATE(M$2,1,1),Emissions!$A$1:$LI$1),FALSE)</f>
        <v>0.342099879</v>
      </c>
      <c r="N756" s="356">
        <f>+VLOOKUP($E756,Emissions!$1:$1048576,MATCH(DATE(N$2,1,1),Emissions!$A$1:$LI$1),FALSE)</f>
        <v>0.35117542610000002</v>
      </c>
      <c r="O756" s="356">
        <f>+VLOOKUP($E756,Emissions!$1:$1048576,MATCH(DATE(O$2,1,1),Emissions!$A$1:$LI$1),FALSE)</f>
        <v>0.36002851209999998</v>
      </c>
      <c r="P756" s="356">
        <f>+VLOOKUP($E756,Emissions!$1:$1048576,MATCH(DATE(P$2,1,1),Emissions!$A$1:$LI$1),FALSE)</f>
        <v>0.36825204290000002</v>
      </c>
      <c r="Q756" s="356">
        <f>+VLOOKUP($E756,Emissions!$1:$1048576,MATCH(DATE(Q$2,1,1),Emissions!$A$1:$LI$1),FALSE)</f>
        <v>0.37688610849999998</v>
      </c>
      <c r="R756" s="356">
        <f>+VLOOKUP($E756,Emissions!$1:$1048576,MATCH(DATE(R$2,1,1),Emissions!$A$1:$LI$1),FALSE)</f>
        <v>0.3864330312</v>
      </c>
      <c r="S756" s="356">
        <f>+VLOOKUP($E756,Emissions!$1:$1048576,MATCH(DATE(S$2,1,1),Emissions!$A$1:$LI$1),FALSE)</f>
        <v>0.39677126639999999</v>
      </c>
      <c r="T756" s="356">
        <f>+VLOOKUP($E756,Emissions!$1:$1048576,MATCH(DATE(T$2,1,1),Emissions!$A$1:$LI$1),FALSE)</f>
        <v>0.40769899809999999</v>
      </c>
      <c r="U756" s="356">
        <f>+VLOOKUP($E756,Emissions!$1:$1048576,MATCH(DATE(U$2,1,1),Emissions!$A$1:$LI$1),FALSE)</f>
        <v>0.41904991990000001</v>
      </c>
      <c r="V756" s="356">
        <f>+VLOOKUP($E756,Emissions!$1:$1048576,MATCH(DATE(V$2,1,1),Emissions!$A$1:$LI$1),FALSE)</f>
        <v>0.42982566509999998</v>
      </c>
      <c r="W756" s="356">
        <f>+VLOOKUP($E756,Emissions!$1:$1048576,MATCH(DATE(W$2,1,1),Emissions!$A$1:$LI$1),FALSE)</f>
        <v>0.44041196919999998</v>
      </c>
      <c r="X756" s="356">
        <f>+VLOOKUP($E756,Emissions!$1:$1048576,MATCH(DATE(X$2,1,1),Emissions!$A$1:$LI$1),FALSE)</f>
        <v>0.45063286740000003</v>
      </c>
      <c r="Y756" s="356">
        <f>+VLOOKUP($E756,Emissions!$1:$1048576,MATCH(DATE(Y$2,1,1),Emissions!$A$1:$LI$1),FALSE)</f>
        <v>0.4603685897</v>
      </c>
      <c r="Z756" s="356">
        <f>+VLOOKUP($E756,Emissions!$1:$1048576,MATCH(DATE(Z$2,1,1),Emissions!$A$1:$LI$1),FALSE)</f>
        <v>0.4696116937</v>
      </c>
      <c r="AA756" s="356">
        <f>+VLOOKUP($E756,Emissions!$1:$1048576,MATCH(DATE(AA$2,1,1),Emissions!$A$1:$LI$1),FALSE)</f>
        <v>0.47742771630000003</v>
      </c>
      <c r="AB756" s="356">
        <f>+VLOOKUP($E756,Emissions!$1:$1048576,MATCH(DATE(AB$2,1,1),Emissions!$A$1:$LI$1),FALSE)</f>
        <v>0.48504209370000001</v>
      </c>
      <c r="AC756" s="356">
        <f>+VLOOKUP($E756,Emissions!$1:$1048576,MATCH(DATE(AC$2,1,1),Emissions!$A$1:$LI$1),FALSE)</f>
        <v>0.49264940689999998</v>
      </c>
      <c r="AD756" s="356">
        <f>+VLOOKUP($E756,Emissions!$1:$1048576,MATCH(DATE(AD$2,1,1),Emissions!$A$1:$LI$1),FALSE)</f>
        <v>0.50030526639999995</v>
      </c>
      <c r="AE756" s="356">
        <f>+VLOOKUP($E756,Emissions!$1:$1048576,MATCH(DATE(AE$2,1,1),Emissions!$A$1:$LI$1),FALSE)</f>
        <v>0.50804045600000003</v>
      </c>
      <c r="AF756" s="356">
        <f>+VLOOKUP($E756,Emissions!$1:$1048576,MATCH(DATE(AF$2,1,1),Emissions!$A$1:$LI$1),FALSE)</f>
        <v>0.51490468879999995</v>
      </c>
      <c r="AG756" s="356">
        <f>+VLOOKUP($E756,Emissions!$1:$1048576,MATCH(DATE(AG$2,1,1),Emissions!$A$1:$LI$1),FALSE)</f>
        <v>0.52206304380000002</v>
      </c>
      <c r="AH756" s="356">
        <f>+VLOOKUP($E756,Emissions!$1:$1048576,MATCH(DATE(AH$2,1,1),Emissions!$A$1:$LI$1),FALSE)</f>
        <v>0.52963416949999997</v>
      </c>
      <c r="AI756" s="356">
        <f>+VLOOKUP($E756,Emissions!$1:$1048576,MATCH(DATE(AI$2,1,1),Emissions!$A$1:$LI$1),FALSE)</f>
        <v>0.53759258170000002</v>
      </c>
      <c r="AJ756" s="356">
        <f>+VLOOKUP($E756,Emissions!$1:$1048576,MATCH(DATE(AJ$2,1,1),Emissions!$A$1:$LI$1),FALSE)</f>
        <v>0.54589390019999995</v>
      </c>
      <c r="AK756" s="356">
        <f>+VLOOKUP($E756,Emissions!$1:$1048576,MATCH(DATE(AK$2,1,1),Emissions!$A$1:$LI$1),FALSE)</f>
        <v>0.55425918819999997</v>
      </c>
      <c r="AL756" s="356">
        <f>+VLOOKUP($E756,Emissions!$1:$1048576,MATCH(DATE(AL$2,1,1),Emissions!$A$1:$LI$1),FALSE)</f>
        <v>0.5630163426</v>
      </c>
      <c r="AM756" s="356">
        <f>+VLOOKUP($E756,Emissions!$1:$1048576,MATCH(DATE(AM$2,1,1),Emissions!$A$1:$LI$1),FALSE)</f>
        <v>0.57215822709999997</v>
      </c>
      <c r="AN756" s="356">
        <f>+VLOOKUP($E756,Emissions!$1:$1048576,MATCH(DATE(AN$2,1,1),Emissions!$A$1:$LI$1),FALSE)</f>
        <v>0.58163337299999995</v>
      </c>
      <c r="AO756" s="356">
        <f>+VLOOKUP($E756,Emissions!$1:$1048576,MATCH(DATE(AO$2,1,1),Emissions!$A$1:$LI$1),FALSE)</f>
        <v>0.591384519</v>
      </c>
    </row>
    <row r="757" spans="1:41" ht="15" customHeight="1" x14ac:dyDescent="0.35">
      <c r="A757" s="407"/>
      <c r="B757" s="169"/>
      <c r="C757" s="137" t="s">
        <v>605</v>
      </c>
      <c r="D757" s="113" t="s">
        <v>2746</v>
      </c>
      <c r="E757" s="50" t="s">
        <v>2845</v>
      </c>
      <c r="F757" s="356">
        <f>+VLOOKUP($E757,Emissions!$1:$1048576,MATCH(DATE(F$2,1,1),Emissions!$A$1:$LI$1),FALSE)</f>
        <v>1.605817504</v>
      </c>
      <c r="G757" s="356">
        <f>+VLOOKUP($E757,Emissions!$1:$1048576,MATCH(DATE(G$2,1,1),Emissions!$A$1:$LI$1),FALSE)</f>
        <v>1.6336204459999999</v>
      </c>
      <c r="H757" s="356">
        <f>+VLOOKUP($E757,Emissions!$1:$1048576,MATCH(DATE(H$2,1,1),Emissions!$A$1:$LI$1),FALSE)</f>
        <v>1.649400373</v>
      </c>
      <c r="I757" s="356">
        <f>+VLOOKUP($E757,Emissions!$1:$1048576,MATCH(DATE(I$2,1,1),Emissions!$A$1:$LI$1),FALSE)</f>
        <v>1.6406725129999999</v>
      </c>
      <c r="J757" s="356">
        <f>+VLOOKUP($E757,Emissions!$1:$1048576,MATCH(DATE(J$2,1,1),Emissions!$A$1:$LI$1),FALSE)</f>
        <v>1.6429583290000001</v>
      </c>
      <c r="K757" s="356">
        <f>+VLOOKUP($E757,Emissions!$1:$1048576,MATCH(DATE(K$2,1,1),Emissions!$A$1:$LI$1),FALSE)</f>
        <v>1.6896688259999999</v>
      </c>
      <c r="L757" s="356">
        <f>+VLOOKUP($E757,Emissions!$1:$1048576,MATCH(DATE(L$2,1,1),Emissions!$A$1:$LI$1),FALSE)</f>
        <v>1.7365897320000001</v>
      </c>
      <c r="M757" s="356">
        <f>+VLOOKUP($E757,Emissions!$1:$1048576,MATCH(DATE(M$2,1,1),Emissions!$A$1:$LI$1),FALSE)</f>
        <v>1.768333776</v>
      </c>
      <c r="N757" s="356">
        <f>+VLOOKUP($E757,Emissions!$1:$1048576,MATCH(DATE(N$2,1,1),Emissions!$A$1:$LI$1),FALSE)</f>
        <v>1.7850341240000001</v>
      </c>
      <c r="O757" s="356">
        <f>+VLOOKUP($E757,Emissions!$1:$1048576,MATCH(DATE(O$2,1,1),Emissions!$A$1:$LI$1),FALSE)</f>
        <v>1.7860251949999999</v>
      </c>
      <c r="P757" s="356">
        <f>+VLOOKUP($E757,Emissions!$1:$1048576,MATCH(DATE(P$2,1,1),Emissions!$A$1:$LI$1),FALSE)</f>
        <v>1.7705535720000001</v>
      </c>
      <c r="Q757" s="356">
        <f>+VLOOKUP($E757,Emissions!$1:$1048576,MATCH(DATE(Q$2,1,1),Emissions!$A$1:$LI$1),FALSE)</f>
        <v>1.7682603139999999</v>
      </c>
      <c r="R757" s="356">
        <f>+VLOOKUP($E757,Emissions!$1:$1048576,MATCH(DATE(R$2,1,1),Emissions!$A$1:$LI$1),FALSE)</f>
        <v>1.7839052689999999</v>
      </c>
      <c r="S757" s="356">
        <f>+VLOOKUP($E757,Emissions!$1:$1048576,MATCH(DATE(S$2,1,1),Emissions!$A$1:$LI$1),FALSE)</f>
        <v>1.8140056499999999</v>
      </c>
      <c r="T757" s="356">
        <f>+VLOOKUP($E757,Emissions!$1:$1048576,MATCH(DATE(T$2,1,1),Emissions!$A$1:$LI$1),FALSE)</f>
        <v>1.8541783030000001</v>
      </c>
      <c r="U757" s="356">
        <f>+VLOOKUP($E757,Emissions!$1:$1048576,MATCH(DATE(U$2,1,1),Emissions!$A$1:$LI$1),FALSE)</f>
        <v>1.9009208399999999</v>
      </c>
      <c r="V757" s="356">
        <f>+VLOOKUP($E757,Emissions!$1:$1048576,MATCH(DATE(V$2,1,1),Emissions!$A$1:$LI$1),FALSE)</f>
        <v>1.9469668710000001</v>
      </c>
      <c r="W757" s="356">
        <f>+VLOOKUP($E757,Emissions!$1:$1048576,MATCH(DATE(W$2,1,1),Emissions!$A$1:$LI$1),FALSE)</f>
        <v>1.9901955570000001</v>
      </c>
      <c r="X757" s="356">
        <f>+VLOOKUP($E757,Emissions!$1:$1048576,MATCH(DATE(X$2,1,1),Emissions!$A$1:$LI$1),FALSE)</f>
        <v>2.0291514350000002</v>
      </c>
      <c r="Y757" s="356">
        <f>+VLOOKUP($E757,Emissions!$1:$1048576,MATCH(DATE(Y$2,1,1),Emissions!$A$1:$LI$1),FALSE)</f>
        <v>2.0637730159999998</v>
      </c>
      <c r="Z757" s="356">
        <f>+VLOOKUP($E757,Emissions!$1:$1048576,MATCH(DATE(Z$2,1,1),Emissions!$A$1:$LI$1),FALSE)</f>
        <v>2.0943921159999999</v>
      </c>
      <c r="AA757" s="356">
        <f>+VLOOKUP($E757,Emissions!$1:$1048576,MATCH(DATE(AA$2,1,1),Emissions!$A$1:$LI$1),FALSE)</f>
        <v>2.1220920360000002</v>
      </c>
      <c r="AB757" s="356">
        <f>+VLOOKUP($E757,Emissions!$1:$1048576,MATCH(DATE(AB$2,1,1),Emissions!$A$1:$LI$1),FALSE)</f>
        <v>2.1499780610000001</v>
      </c>
      <c r="AC757" s="356">
        <f>+VLOOKUP($E757,Emissions!$1:$1048576,MATCH(DATE(AC$2,1,1),Emissions!$A$1:$LI$1),FALSE)</f>
        <v>2.178145293</v>
      </c>
      <c r="AD757" s="356">
        <f>+VLOOKUP($E757,Emissions!$1:$1048576,MATCH(DATE(AD$2,1,1),Emissions!$A$1:$LI$1),FALSE)</f>
        <v>2.2062690740000002</v>
      </c>
      <c r="AE757" s="356">
        <f>+VLOOKUP($E757,Emissions!$1:$1048576,MATCH(DATE(AE$2,1,1),Emissions!$A$1:$LI$1),FALSE)</f>
        <v>2.2332062119999998</v>
      </c>
      <c r="AF757" s="356">
        <f>+VLOOKUP($E757,Emissions!$1:$1048576,MATCH(DATE(AF$2,1,1),Emissions!$A$1:$LI$1),FALSE)</f>
        <v>2.2583925859999998</v>
      </c>
      <c r="AG757" s="356">
        <f>+VLOOKUP($E757,Emissions!$1:$1048576,MATCH(DATE(AG$2,1,1),Emissions!$A$1:$LI$1),FALSE)</f>
        <v>2.2841335800000002</v>
      </c>
      <c r="AH757" s="356">
        <f>+VLOOKUP($E757,Emissions!$1:$1048576,MATCH(DATE(AH$2,1,1),Emissions!$A$1:$LI$1),FALSE)</f>
        <v>2.3104581479999999</v>
      </c>
      <c r="AI757" s="356">
        <f>+VLOOKUP($E757,Emissions!$1:$1048576,MATCH(DATE(AI$2,1,1),Emissions!$A$1:$LI$1),FALSE)</f>
        <v>2.337159711</v>
      </c>
      <c r="AJ757" s="356">
        <f>+VLOOKUP($E757,Emissions!$1:$1048576,MATCH(DATE(AJ$2,1,1),Emissions!$A$1:$LI$1),FALSE)</f>
        <v>2.36405675</v>
      </c>
      <c r="AK757" s="356">
        <f>+VLOOKUP($E757,Emissions!$1:$1048576,MATCH(DATE(AK$2,1,1),Emissions!$A$1:$LI$1),FALSE)</f>
        <v>2.391423901</v>
      </c>
      <c r="AL757" s="356">
        <f>+VLOOKUP($E757,Emissions!$1:$1048576,MATCH(DATE(AL$2,1,1),Emissions!$A$1:$LI$1),FALSE)</f>
        <v>2.4199258609999998</v>
      </c>
      <c r="AM757" s="356">
        <f>+VLOOKUP($E757,Emissions!$1:$1048576,MATCH(DATE(AM$2,1,1),Emissions!$A$1:$LI$1),FALSE)</f>
        <v>2.4493324159999998</v>
      </c>
      <c r="AN757" s="356">
        <f>+VLOOKUP($E757,Emissions!$1:$1048576,MATCH(DATE(AN$2,1,1),Emissions!$A$1:$LI$1),FALSE)</f>
        <v>2.4793193769999999</v>
      </c>
      <c r="AO757" s="356">
        <f>+VLOOKUP($E757,Emissions!$1:$1048576,MATCH(DATE(AO$2,1,1),Emissions!$A$1:$LI$1),FALSE)</f>
        <v>2.5096101609999999</v>
      </c>
    </row>
    <row r="758" spans="1:41" s="91" customFormat="1" ht="15" customHeight="1" x14ac:dyDescent="0.35">
      <c r="A758" s="407"/>
      <c r="B758" s="169"/>
      <c r="C758" s="136" t="s">
        <v>1090</v>
      </c>
      <c r="D758" s="146" t="s">
        <v>2746</v>
      </c>
      <c r="E758" s="135" t="s">
        <v>2846</v>
      </c>
      <c r="F758" s="322">
        <f>+VLOOKUP($E758,Emissions!$1:$1048576,MATCH(DATE(F$2,1,1),Emissions!$A$1:$LI$1),FALSE)</f>
        <v>0</v>
      </c>
      <c r="G758" s="322">
        <f>+VLOOKUP($E758,Emissions!$1:$1048576,MATCH(DATE(G$2,1,1),Emissions!$A$1:$LI$1),FALSE)</f>
        <v>0</v>
      </c>
      <c r="H758" s="322">
        <f>+VLOOKUP($E758,Emissions!$1:$1048576,MATCH(DATE(H$2,1,1),Emissions!$A$1:$LI$1),FALSE)</f>
        <v>0</v>
      </c>
      <c r="I758" s="322">
        <f>+VLOOKUP($E758,Emissions!$1:$1048576,MATCH(DATE(I$2,1,1),Emissions!$A$1:$LI$1),FALSE)</f>
        <v>0</v>
      </c>
      <c r="J758" s="322">
        <f>+VLOOKUP($E758,Emissions!$1:$1048576,MATCH(DATE(J$2,1,1),Emissions!$A$1:$LI$1),FALSE)</f>
        <v>0</v>
      </c>
      <c r="K758" s="322">
        <f>+VLOOKUP($E758,Emissions!$1:$1048576,MATCH(DATE(K$2,1,1),Emissions!$A$1:$LI$1),FALSE)</f>
        <v>0</v>
      </c>
      <c r="L758" s="322">
        <f>+VLOOKUP($E758,Emissions!$1:$1048576,MATCH(DATE(L$2,1,1),Emissions!$A$1:$LI$1),FALSE)</f>
        <v>0</v>
      </c>
      <c r="M758" s="322">
        <f>+VLOOKUP($E758,Emissions!$1:$1048576,MATCH(DATE(M$2,1,1),Emissions!$A$1:$LI$1),FALSE)</f>
        <v>0</v>
      </c>
      <c r="N758" s="322">
        <f>+VLOOKUP($E758,Emissions!$1:$1048576,MATCH(DATE(N$2,1,1),Emissions!$A$1:$LI$1),FALSE)</f>
        <v>0</v>
      </c>
      <c r="O758" s="322">
        <f>+VLOOKUP($E758,Emissions!$1:$1048576,MATCH(DATE(O$2,1,1),Emissions!$A$1:$LI$1),FALSE)</f>
        <v>0</v>
      </c>
      <c r="P758" s="322">
        <f>+VLOOKUP($E758,Emissions!$1:$1048576,MATCH(DATE(P$2,1,1),Emissions!$A$1:$LI$1),FALSE)</f>
        <v>0</v>
      </c>
      <c r="Q758" s="322">
        <f>+VLOOKUP($E758,Emissions!$1:$1048576,MATCH(DATE(Q$2,1,1),Emissions!$A$1:$LI$1),FALSE)</f>
        <v>0</v>
      </c>
      <c r="R758" s="322">
        <f>+VLOOKUP($E758,Emissions!$1:$1048576,MATCH(DATE(R$2,1,1),Emissions!$A$1:$LI$1),FALSE)</f>
        <v>0</v>
      </c>
      <c r="S758" s="322">
        <f>+VLOOKUP($E758,Emissions!$1:$1048576,MATCH(DATE(S$2,1,1),Emissions!$A$1:$LI$1),FALSE)</f>
        <v>0</v>
      </c>
      <c r="T758" s="322">
        <f>+VLOOKUP($E758,Emissions!$1:$1048576,MATCH(DATE(T$2,1,1),Emissions!$A$1:$LI$1),FALSE)</f>
        <v>0</v>
      </c>
      <c r="U758" s="322">
        <f>+VLOOKUP($E758,Emissions!$1:$1048576,MATCH(DATE(U$2,1,1),Emissions!$A$1:$LI$1),FALSE)</f>
        <v>0</v>
      </c>
      <c r="V758" s="322">
        <f>+VLOOKUP($E758,Emissions!$1:$1048576,MATCH(DATE(V$2,1,1),Emissions!$A$1:$LI$1),FALSE)</f>
        <v>0</v>
      </c>
      <c r="W758" s="322">
        <f>+VLOOKUP($E758,Emissions!$1:$1048576,MATCH(DATE(W$2,1,1),Emissions!$A$1:$LI$1),FALSE)</f>
        <v>0</v>
      </c>
      <c r="X758" s="322">
        <f>+VLOOKUP($E758,Emissions!$1:$1048576,MATCH(DATE(X$2,1,1),Emissions!$A$1:$LI$1),FALSE)</f>
        <v>0</v>
      </c>
      <c r="Y758" s="322">
        <f>+VLOOKUP($E758,Emissions!$1:$1048576,MATCH(DATE(Y$2,1,1),Emissions!$A$1:$LI$1),FALSE)</f>
        <v>0</v>
      </c>
      <c r="Z758" s="322">
        <f>+VLOOKUP($E758,Emissions!$1:$1048576,MATCH(DATE(Z$2,1,1),Emissions!$A$1:$LI$1),FALSE)</f>
        <v>0</v>
      </c>
      <c r="AA758" s="322">
        <f>+VLOOKUP($E758,Emissions!$1:$1048576,MATCH(DATE(AA$2,1,1),Emissions!$A$1:$LI$1),FALSE)</f>
        <v>0</v>
      </c>
      <c r="AB758" s="322">
        <f>+VLOOKUP($E758,Emissions!$1:$1048576,MATCH(DATE(AB$2,1,1),Emissions!$A$1:$LI$1),FALSE)</f>
        <v>0</v>
      </c>
      <c r="AC758" s="322">
        <f>+VLOOKUP($E758,Emissions!$1:$1048576,MATCH(DATE(AC$2,1,1),Emissions!$A$1:$LI$1),FALSE)</f>
        <v>0</v>
      </c>
      <c r="AD758" s="322">
        <f>+VLOOKUP($E758,Emissions!$1:$1048576,MATCH(DATE(AD$2,1,1),Emissions!$A$1:$LI$1),FALSE)</f>
        <v>0</v>
      </c>
      <c r="AE758" s="322">
        <f>+VLOOKUP($E758,Emissions!$1:$1048576,MATCH(DATE(AE$2,1,1),Emissions!$A$1:$LI$1),FALSE)</f>
        <v>0</v>
      </c>
      <c r="AF758" s="322">
        <f>+VLOOKUP($E758,Emissions!$1:$1048576,MATCH(DATE(AF$2,1,1),Emissions!$A$1:$LI$1),FALSE)</f>
        <v>0</v>
      </c>
      <c r="AG758" s="322">
        <f>+VLOOKUP($E758,Emissions!$1:$1048576,MATCH(DATE(AG$2,1,1),Emissions!$A$1:$LI$1),FALSE)</f>
        <v>0</v>
      </c>
      <c r="AH758" s="322">
        <f>+VLOOKUP($E758,Emissions!$1:$1048576,MATCH(DATE(AH$2,1,1),Emissions!$A$1:$LI$1),FALSE)</f>
        <v>0</v>
      </c>
      <c r="AI758" s="322">
        <f>+VLOOKUP($E758,Emissions!$1:$1048576,MATCH(DATE(AI$2,1,1),Emissions!$A$1:$LI$1),FALSE)</f>
        <v>0</v>
      </c>
      <c r="AJ758" s="322">
        <f>+VLOOKUP($E758,Emissions!$1:$1048576,MATCH(DATE(AJ$2,1,1),Emissions!$A$1:$LI$1),FALSE)</f>
        <v>0</v>
      </c>
      <c r="AK758" s="322">
        <f>+VLOOKUP($E758,Emissions!$1:$1048576,MATCH(DATE(AK$2,1,1),Emissions!$A$1:$LI$1),FALSE)</f>
        <v>0</v>
      </c>
      <c r="AL758" s="322">
        <f>+VLOOKUP($E758,Emissions!$1:$1048576,MATCH(DATE(AL$2,1,1),Emissions!$A$1:$LI$1),FALSE)</f>
        <v>0</v>
      </c>
      <c r="AM758" s="322">
        <f>+VLOOKUP($E758,Emissions!$1:$1048576,MATCH(DATE(AM$2,1,1),Emissions!$A$1:$LI$1),FALSE)</f>
        <v>0</v>
      </c>
      <c r="AN758" s="322">
        <f>+VLOOKUP($E758,Emissions!$1:$1048576,MATCH(DATE(AN$2,1,1),Emissions!$A$1:$LI$1),FALSE)</f>
        <v>0</v>
      </c>
      <c r="AO758" s="322">
        <f>+VLOOKUP($E758,Emissions!$1:$1048576,MATCH(DATE(AO$2,1,1),Emissions!$A$1:$LI$1),FALSE)</f>
        <v>0</v>
      </c>
    </row>
    <row r="759" spans="1:41" ht="15" customHeight="1" x14ac:dyDescent="0.35">
      <c r="A759" s="407"/>
      <c r="B759" s="169"/>
      <c r="C759" s="137" t="s">
        <v>606</v>
      </c>
      <c r="D759" s="113" t="s">
        <v>2746</v>
      </c>
      <c r="E759" s="50" t="s">
        <v>2847</v>
      </c>
      <c r="F759" s="356">
        <f>+VLOOKUP($E759,Emissions!$1:$1048576,MATCH(DATE(F$2,1,1),Emissions!$A$1:$LI$1),FALSE)</f>
        <v>0</v>
      </c>
      <c r="G759" s="356">
        <f>+VLOOKUP($E759,Emissions!$1:$1048576,MATCH(DATE(G$2,1,1),Emissions!$A$1:$LI$1),FALSE)</f>
        <v>0</v>
      </c>
      <c r="H759" s="356">
        <f>+VLOOKUP($E759,Emissions!$1:$1048576,MATCH(DATE(H$2,1,1),Emissions!$A$1:$LI$1),FALSE)</f>
        <v>0</v>
      </c>
      <c r="I759" s="356">
        <f>+VLOOKUP($E759,Emissions!$1:$1048576,MATCH(DATE(I$2,1,1),Emissions!$A$1:$LI$1),FALSE)</f>
        <v>0</v>
      </c>
      <c r="J759" s="356">
        <f>+VLOOKUP($E759,Emissions!$1:$1048576,MATCH(DATE(J$2,1,1),Emissions!$A$1:$LI$1),FALSE)</f>
        <v>0</v>
      </c>
      <c r="K759" s="356">
        <f>+VLOOKUP($E759,Emissions!$1:$1048576,MATCH(DATE(K$2,1,1),Emissions!$A$1:$LI$1),FALSE)</f>
        <v>0</v>
      </c>
      <c r="L759" s="356">
        <f>+VLOOKUP($E759,Emissions!$1:$1048576,MATCH(DATE(L$2,1,1),Emissions!$A$1:$LI$1),FALSE)</f>
        <v>0</v>
      </c>
      <c r="M759" s="356">
        <f>+VLOOKUP($E759,Emissions!$1:$1048576,MATCH(DATE(M$2,1,1),Emissions!$A$1:$LI$1),FALSE)</f>
        <v>0</v>
      </c>
      <c r="N759" s="356">
        <f>+VLOOKUP($E759,Emissions!$1:$1048576,MATCH(DATE(N$2,1,1),Emissions!$A$1:$LI$1),FALSE)</f>
        <v>0</v>
      </c>
      <c r="O759" s="356">
        <f>+VLOOKUP($E759,Emissions!$1:$1048576,MATCH(DATE(O$2,1,1),Emissions!$A$1:$LI$1),FALSE)</f>
        <v>0</v>
      </c>
      <c r="P759" s="356">
        <f>+VLOOKUP($E759,Emissions!$1:$1048576,MATCH(DATE(P$2,1,1),Emissions!$A$1:$LI$1),FALSE)</f>
        <v>0</v>
      </c>
      <c r="Q759" s="356">
        <f>+VLOOKUP($E759,Emissions!$1:$1048576,MATCH(DATE(Q$2,1,1),Emissions!$A$1:$LI$1),FALSE)</f>
        <v>0</v>
      </c>
      <c r="R759" s="356">
        <f>+VLOOKUP($E759,Emissions!$1:$1048576,MATCH(DATE(R$2,1,1),Emissions!$A$1:$LI$1),FALSE)</f>
        <v>0</v>
      </c>
      <c r="S759" s="356">
        <f>+VLOOKUP($E759,Emissions!$1:$1048576,MATCH(DATE(S$2,1,1),Emissions!$A$1:$LI$1),FALSE)</f>
        <v>0</v>
      </c>
      <c r="T759" s="356">
        <f>+VLOOKUP($E759,Emissions!$1:$1048576,MATCH(DATE(T$2,1,1),Emissions!$A$1:$LI$1),FALSE)</f>
        <v>0</v>
      </c>
      <c r="U759" s="356">
        <f>+VLOOKUP($E759,Emissions!$1:$1048576,MATCH(DATE(U$2,1,1),Emissions!$A$1:$LI$1),FALSE)</f>
        <v>0</v>
      </c>
      <c r="V759" s="356">
        <f>+VLOOKUP($E759,Emissions!$1:$1048576,MATCH(DATE(V$2,1,1),Emissions!$A$1:$LI$1),FALSE)</f>
        <v>0</v>
      </c>
      <c r="W759" s="356">
        <f>+VLOOKUP($E759,Emissions!$1:$1048576,MATCH(DATE(W$2,1,1),Emissions!$A$1:$LI$1),FALSE)</f>
        <v>0</v>
      </c>
      <c r="X759" s="356">
        <f>+VLOOKUP($E759,Emissions!$1:$1048576,MATCH(DATE(X$2,1,1),Emissions!$A$1:$LI$1),FALSE)</f>
        <v>0</v>
      </c>
      <c r="Y759" s="356">
        <f>+VLOOKUP($E759,Emissions!$1:$1048576,MATCH(DATE(Y$2,1,1),Emissions!$A$1:$LI$1),FALSE)</f>
        <v>0</v>
      </c>
      <c r="Z759" s="356">
        <f>+VLOOKUP($E759,Emissions!$1:$1048576,MATCH(DATE(Z$2,1,1),Emissions!$A$1:$LI$1),FALSE)</f>
        <v>0</v>
      </c>
      <c r="AA759" s="356">
        <f>+VLOOKUP($E759,Emissions!$1:$1048576,MATCH(DATE(AA$2,1,1),Emissions!$A$1:$LI$1),FALSE)</f>
        <v>0</v>
      </c>
      <c r="AB759" s="356">
        <f>+VLOOKUP($E759,Emissions!$1:$1048576,MATCH(DATE(AB$2,1,1),Emissions!$A$1:$LI$1),FALSE)</f>
        <v>0</v>
      </c>
      <c r="AC759" s="356">
        <f>+VLOOKUP($E759,Emissions!$1:$1048576,MATCH(DATE(AC$2,1,1),Emissions!$A$1:$LI$1),FALSE)</f>
        <v>0</v>
      </c>
      <c r="AD759" s="356">
        <f>+VLOOKUP($E759,Emissions!$1:$1048576,MATCH(DATE(AD$2,1,1),Emissions!$A$1:$LI$1),FALSE)</f>
        <v>0</v>
      </c>
      <c r="AE759" s="356">
        <f>+VLOOKUP($E759,Emissions!$1:$1048576,MATCH(DATE(AE$2,1,1),Emissions!$A$1:$LI$1),FALSE)</f>
        <v>0</v>
      </c>
      <c r="AF759" s="356">
        <f>+VLOOKUP($E759,Emissions!$1:$1048576,MATCH(DATE(AF$2,1,1),Emissions!$A$1:$LI$1),FALSE)</f>
        <v>0</v>
      </c>
      <c r="AG759" s="356">
        <f>+VLOOKUP($E759,Emissions!$1:$1048576,MATCH(DATE(AG$2,1,1),Emissions!$A$1:$LI$1),FALSE)</f>
        <v>0</v>
      </c>
      <c r="AH759" s="356">
        <f>+VLOOKUP($E759,Emissions!$1:$1048576,MATCH(DATE(AH$2,1,1),Emissions!$A$1:$LI$1),FALSE)</f>
        <v>0</v>
      </c>
      <c r="AI759" s="356">
        <f>+VLOOKUP($E759,Emissions!$1:$1048576,MATCH(DATE(AI$2,1,1),Emissions!$A$1:$LI$1),FALSE)</f>
        <v>0</v>
      </c>
      <c r="AJ759" s="356">
        <f>+VLOOKUP($E759,Emissions!$1:$1048576,MATCH(DATE(AJ$2,1,1),Emissions!$A$1:$LI$1),FALSE)</f>
        <v>0</v>
      </c>
      <c r="AK759" s="356">
        <f>+VLOOKUP($E759,Emissions!$1:$1048576,MATCH(DATE(AK$2,1,1),Emissions!$A$1:$LI$1),FALSE)</f>
        <v>0</v>
      </c>
      <c r="AL759" s="356">
        <f>+VLOOKUP($E759,Emissions!$1:$1048576,MATCH(DATE(AL$2,1,1),Emissions!$A$1:$LI$1),FALSE)</f>
        <v>0</v>
      </c>
      <c r="AM759" s="356">
        <f>+VLOOKUP($E759,Emissions!$1:$1048576,MATCH(DATE(AM$2,1,1),Emissions!$A$1:$LI$1),FALSE)</f>
        <v>0</v>
      </c>
      <c r="AN759" s="356">
        <f>+VLOOKUP($E759,Emissions!$1:$1048576,MATCH(DATE(AN$2,1,1),Emissions!$A$1:$LI$1),FALSE)</f>
        <v>0</v>
      </c>
      <c r="AO759" s="356">
        <f>+VLOOKUP($E759,Emissions!$1:$1048576,MATCH(DATE(AO$2,1,1),Emissions!$A$1:$LI$1),FALSE)</f>
        <v>0</v>
      </c>
    </row>
    <row r="760" spans="1:41" ht="15" customHeight="1" x14ac:dyDescent="0.35">
      <c r="A760" s="407"/>
      <c r="B760" s="169"/>
      <c r="C760" s="137" t="s">
        <v>607</v>
      </c>
      <c r="D760" s="113" t="s">
        <v>2746</v>
      </c>
      <c r="E760" s="50" t="s">
        <v>2848</v>
      </c>
      <c r="F760" s="356">
        <f>+VLOOKUP($E760,Emissions!$1:$1048576,MATCH(DATE(F$2,1,1),Emissions!$A$1:$LI$1),FALSE)</f>
        <v>0</v>
      </c>
      <c r="G760" s="356">
        <f>+VLOOKUP($E760,Emissions!$1:$1048576,MATCH(DATE(G$2,1,1),Emissions!$A$1:$LI$1),FALSE)</f>
        <v>0</v>
      </c>
      <c r="H760" s="356">
        <f>+VLOOKUP($E760,Emissions!$1:$1048576,MATCH(DATE(H$2,1,1),Emissions!$A$1:$LI$1),FALSE)</f>
        <v>0</v>
      </c>
      <c r="I760" s="356">
        <f>+VLOOKUP($E760,Emissions!$1:$1048576,MATCH(DATE(I$2,1,1),Emissions!$A$1:$LI$1),FALSE)</f>
        <v>0</v>
      </c>
      <c r="J760" s="356">
        <f>+VLOOKUP($E760,Emissions!$1:$1048576,MATCH(DATE(J$2,1,1),Emissions!$A$1:$LI$1),FALSE)</f>
        <v>0</v>
      </c>
      <c r="K760" s="356">
        <f>+VLOOKUP($E760,Emissions!$1:$1048576,MATCH(DATE(K$2,1,1),Emissions!$A$1:$LI$1),FALSE)</f>
        <v>0</v>
      </c>
      <c r="L760" s="356">
        <f>+VLOOKUP($E760,Emissions!$1:$1048576,MATCH(DATE(L$2,1,1),Emissions!$A$1:$LI$1),FALSE)</f>
        <v>0</v>
      </c>
      <c r="M760" s="356">
        <f>+VLOOKUP($E760,Emissions!$1:$1048576,MATCH(DATE(M$2,1,1),Emissions!$A$1:$LI$1),FALSE)</f>
        <v>0</v>
      </c>
      <c r="N760" s="356">
        <f>+VLOOKUP($E760,Emissions!$1:$1048576,MATCH(DATE(N$2,1,1),Emissions!$A$1:$LI$1),FALSE)</f>
        <v>0</v>
      </c>
      <c r="O760" s="356">
        <f>+VLOOKUP($E760,Emissions!$1:$1048576,MATCH(DATE(O$2,1,1),Emissions!$A$1:$LI$1),FALSE)</f>
        <v>0</v>
      </c>
      <c r="P760" s="356">
        <f>+VLOOKUP($E760,Emissions!$1:$1048576,MATCH(DATE(P$2,1,1),Emissions!$A$1:$LI$1),FALSE)</f>
        <v>0</v>
      </c>
      <c r="Q760" s="356">
        <f>+VLOOKUP($E760,Emissions!$1:$1048576,MATCH(DATE(Q$2,1,1),Emissions!$A$1:$LI$1),FALSE)</f>
        <v>0</v>
      </c>
      <c r="R760" s="356">
        <f>+VLOOKUP($E760,Emissions!$1:$1048576,MATCH(DATE(R$2,1,1),Emissions!$A$1:$LI$1),FALSE)</f>
        <v>0</v>
      </c>
      <c r="S760" s="356">
        <f>+VLOOKUP($E760,Emissions!$1:$1048576,MATCH(DATE(S$2,1,1),Emissions!$A$1:$LI$1),FALSE)</f>
        <v>0</v>
      </c>
      <c r="T760" s="356">
        <f>+VLOOKUP($E760,Emissions!$1:$1048576,MATCH(DATE(T$2,1,1),Emissions!$A$1:$LI$1),FALSE)</f>
        <v>0</v>
      </c>
      <c r="U760" s="356">
        <f>+VLOOKUP($E760,Emissions!$1:$1048576,MATCH(DATE(U$2,1,1),Emissions!$A$1:$LI$1),FALSE)</f>
        <v>0</v>
      </c>
      <c r="V760" s="356">
        <f>+VLOOKUP($E760,Emissions!$1:$1048576,MATCH(DATE(V$2,1,1),Emissions!$A$1:$LI$1),FALSE)</f>
        <v>0</v>
      </c>
      <c r="W760" s="356">
        <f>+VLOOKUP($E760,Emissions!$1:$1048576,MATCH(DATE(W$2,1,1),Emissions!$A$1:$LI$1),FALSE)</f>
        <v>0</v>
      </c>
      <c r="X760" s="356">
        <f>+VLOOKUP($E760,Emissions!$1:$1048576,MATCH(DATE(X$2,1,1),Emissions!$A$1:$LI$1),FALSE)</f>
        <v>0</v>
      </c>
      <c r="Y760" s="356">
        <f>+VLOOKUP($E760,Emissions!$1:$1048576,MATCH(DATE(Y$2,1,1),Emissions!$A$1:$LI$1),FALSE)</f>
        <v>0</v>
      </c>
      <c r="Z760" s="356">
        <f>+VLOOKUP($E760,Emissions!$1:$1048576,MATCH(DATE(Z$2,1,1),Emissions!$A$1:$LI$1),FALSE)</f>
        <v>0</v>
      </c>
      <c r="AA760" s="356">
        <f>+VLOOKUP($E760,Emissions!$1:$1048576,MATCH(DATE(AA$2,1,1),Emissions!$A$1:$LI$1),FALSE)</f>
        <v>0</v>
      </c>
      <c r="AB760" s="356">
        <f>+VLOOKUP($E760,Emissions!$1:$1048576,MATCH(DATE(AB$2,1,1),Emissions!$A$1:$LI$1),FALSE)</f>
        <v>0</v>
      </c>
      <c r="AC760" s="356">
        <f>+VLOOKUP($E760,Emissions!$1:$1048576,MATCH(DATE(AC$2,1,1),Emissions!$A$1:$LI$1),FALSE)</f>
        <v>0</v>
      </c>
      <c r="AD760" s="356">
        <f>+VLOOKUP($E760,Emissions!$1:$1048576,MATCH(DATE(AD$2,1,1),Emissions!$A$1:$LI$1),FALSE)</f>
        <v>0</v>
      </c>
      <c r="AE760" s="356">
        <f>+VLOOKUP($E760,Emissions!$1:$1048576,MATCH(DATE(AE$2,1,1),Emissions!$A$1:$LI$1),FALSE)</f>
        <v>0</v>
      </c>
      <c r="AF760" s="356">
        <f>+VLOOKUP($E760,Emissions!$1:$1048576,MATCH(DATE(AF$2,1,1),Emissions!$A$1:$LI$1),FALSE)</f>
        <v>0</v>
      </c>
      <c r="AG760" s="356">
        <f>+VLOOKUP($E760,Emissions!$1:$1048576,MATCH(DATE(AG$2,1,1),Emissions!$A$1:$LI$1),FALSE)</f>
        <v>0</v>
      </c>
      <c r="AH760" s="356">
        <f>+VLOOKUP($E760,Emissions!$1:$1048576,MATCH(DATE(AH$2,1,1),Emissions!$A$1:$LI$1),FALSE)</f>
        <v>0</v>
      </c>
      <c r="AI760" s="356">
        <f>+VLOOKUP($E760,Emissions!$1:$1048576,MATCH(DATE(AI$2,1,1),Emissions!$A$1:$LI$1),FALSE)</f>
        <v>0</v>
      </c>
      <c r="AJ760" s="356">
        <f>+VLOOKUP($E760,Emissions!$1:$1048576,MATCH(DATE(AJ$2,1,1),Emissions!$A$1:$LI$1),FALSE)</f>
        <v>0</v>
      </c>
      <c r="AK760" s="356">
        <f>+VLOOKUP($E760,Emissions!$1:$1048576,MATCH(DATE(AK$2,1,1),Emissions!$A$1:$LI$1),FALSE)</f>
        <v>0</v>
      </c>
      <c r="AL760" s="356">
        <f>+VLOOKUP($E760,Emissions!$1:$1048576,MATCH(DATE(AL$2,1,1),Emissions!$A$1:$LI$1),FALSE)</f>
        <v>0</v>
      </c>
      <c r="AM760" s="356">
        <f>+VLOOKUP($E760,Emissions!$1:$1048576,MATCH(DATE(AM$2,1,1),Emissions!$A$1:$LI$1),FALSE)</f>
        <v>0</v>
      </c>
      <c r="AN760" s="356">
        <f>+VLOOKUP($E760,Emissions!$1:$1048576,MATCH(DATE(AN$2,1,1),Emissions!$A$1:$LI$1),FALSE)</f>
        <v>0</v>
      </c>
      <c r="AO760" s="356">
        <f>+VLOOKUP($E760,Emissions!$1:$1048576,MATCH(DATE(AO$2,1,1),Emissions!$A$1:$LI$1),FALSE)</f>
        <v>0</v>
      </c>
    </row>
    <row r="761" spans="1:41" s="91" customFormat="1" ht="15" customHeight="1" x14ac:dyDescent="0.35">
      <c r="A761" s="407"/>
      <c r="B761" s="169"/>
      <c r="C761" s="136" t="s">
        <v>1091</v>
      </c>
      <c r="D761" s="146" t="s">
        <v>2746</v>
      </c>
      <c r="E761" s="135" t="s">
        <v>2849</v>
      </c>
      <c r="F761" s="322">
        <f>+VLOOKUP($E761,Emissions!$1:$1048576,MATCH(DATE(F$2,1,1),Emissions!$A$1:$LI$1),FALSE)</f>
        <v>1.6623020900000001</v>
      </c>
      <c r="G761" s="322">
        <f>+VLOOKUP($E761,Emissions!$1:$1048576,MATCH(DATE(G$2,1,1),Emissions!$A$1:$LI$1),FALSE)</f>
        <v>1.6616354840000001</v>
      </c>
      <c r="H761" s="322">
        <f>+VLOOKUP($E761,Emissions!$1:$1048576,MATCH(DATE(H$2,1,1),Emissions!$A$1:$LI$1),FALSE)</f>
        <v>1.673440179</v>
      </c>
      <c r="I761" s="322">
        <f>+VLOOKUP($E761,Emissions!$1:$1048576,MATCH(DATE(I$2,1,1),Emissions!$A$1:$LI$1),FALSE)</f>
        <v>1.687515017</v>
      </c>
      <c r="J761" s="322">
        <f>+VLOOKUP($E761,Emissions!$1:$1048576,MATCH(DATE(J$2,1,1),Emissions!$A$1:$LI$1),FALSE)</f>
        <v>1.6926968689999999</v>
      </c>
      <c r="K761" s="322">
        <f>+VLOOKUP($E761,Emissions!$1:$1048576,MATCH(DATE(K$2,1,1),Emissions!$A$1:$LI$1),FALSE)</f>
        <v>1.681807415</v>
      </c>
      <c r="L761" s="322">
        <f>+VLOOKUP($E761,Emissions!$1:$1048576,MATCH(DATE(L$2,1,1),Emissions!$A$1:$LI$1),FALSE)</f>
        <v>1.70956069</v>
      </c>
      <c r="M761" s="322">
        <f>+VLOOKUP($E761,Emissions!$1:$1048576,MATCH(DATE(M$2,1,1),Emissions!$A$1:$LI$1),FALSE)</f>
        <v>1.73273616</v>
      </c>
      <c r="N761" s="322">
        <f>+VLOOKUP($E761,Emissions!$1:$1048576,MATCH(DATE(N$2,1,1),Emissions!$A$1:$LI$1),FALSE)</f>
        <v>1.7493832570000001</v>
      </c>
      <c r="O761" s="322">
        <f>+VLOOKUP($E761,Emissions!$1:$1048576,MATCH(DATE(O$2,1,1),Emissions!$A$1:$LI$1),FALSE)</f>
        <v>1.758365411</v>
      </c>
      <c r="P761" s="322">
        <f>+VLOOKUP($E761,Emissions!$1:$1048576,MATCH(DATE(P$2,1,1),Emissions!$A$1:$LI$1),FALSE)</f>
        <v>1.758514575</v>
      </c>
      <c r="Q761" s="322">
        <f>+VLOOKUP($E761,Emissions!$1:$1048576,MATCH(DATE(Q$2,1,1),Emissions!$A$1:$LI$1),FALSE)</f>
        <v>1.757703756</v>
      </c>
      <c r="R761" s="322">
        <f>+VLOOKUP($E761,Emissions!$1:$1048576,MATCH(DATE(R$2,1,1),Emissions!$A$1:$LI$1),FALSE)</f>
        <v>1.759662259</v>
      </c>
      <c r="S761" s="322">
        <f>+VLOOKUP($E761,Emissions!$1:$1048576,MATCH(DATE(S$2,1,1),Emissions!$A$1:$LI$1),FALSE)</f>
        <v>1.7642741340000001</v>
      </c>
      <c r="T761" s="322">
        <f>+VLOOKUP($E761,Emissions!$1:$1048576,MATCH(DATE(T$2,1,1),Emissions!$A$1:$LI$1),FALSE)</f>
        <v>1.7694258810000001</v>
      </c>
      <c r="U761" s="322">
        <f>+VLOOKUP($E761,Emissions!$1:$1048576,MATCH(DATE(U$2,1,1),Emissions!$A$1:$LI$1),FALSE)</f>
        <v>1.7721802440000001</v>
      </c>
      <c r="V761" s="322">
        <f>+VLOOKUP($E761,Emissions!$1:$1048576,MATCH(DATE(V$2,1,1),Emissions!$A$1:$LI$1),FALSE)</f>
        <v>1.7689143220000001</v>
      </c>
      <c r="W761" s="322">
        <f>+VLOOKUP($E761,Emissions!$1:$1048576,MATCH(DATE(W$2,1,1),Emissions!$A$1:$LI$1),FALSE)</f>
        <v>1.76722968</v>
      </c>
      <c r="X761" s="322">
        <f>+VLOOKUP($E761,Emissions!$1:$1048576,MATCH(DATE(X$2,1,1),Emissions!$A$1:$LI$1),FALSE)</f>
        <v>1.770073322</v>
      </c>
      <c r="Y761" s="322">
        <f>+VLOOKUP($E761,Emissions!$1:$1048576,MATCH(DATE(Y$2,1,1),Emissions!$A$1:$LI$1),FALSE)</f>
        <v>1.7763962010000001</v>
      </c>
      <c r="Z761" s="322">
        <f>+VLOOKUP($E761,Emissions!$1:$1048576,MATCH(DATE(Z$2,1,1),Emissions!$A$1:$LI$1),FALSE)</f>
        <v>1.7845848559999999</v>
      </c>
      <c r="AA761" s="322">
        <f>+VLOOKUP($E761,Emissions!$1:$1048576,MATCH(DATE(AA$2,1,1),Emissions!$A$1:$LI$1),FALSE)</f>
        <v>1.793014498</v>
      </c>
      <c r="AB761" s="322">
        <f>+VLOOKUP($E761,Emissions!$1:$1048576,MATCH(DATE(AB$2,1,1),Emissions!$A$1:$LI$1),FALSE)</f>
        <v>1.803411688</v>
      </c>
      <c r="AC761" s="322">
        <f>+VLOOKUP($E761,Emissions!$1:$1048576,MATCH(DATE(AC$2,1,1),Emissions!$A$1:$LI$1),FALSE)</f>
        <v>1.815988846</v>
      </c>
      <c r="AD761" s="322">
        <f>+VLOOKUP($E761,Emissions!$1:$1048576,MATCH(DATE(AD$2,1,1),Emissions!$A$1:$LI$1),FALSE)</f>
        <v>1.830338595</v>
      </c>
      <c r="AE761" s="322">
        <f>+VLOOKUP($E761,Emissions!$1:$1048576,MATCH(DATE(AE$2,1,1),Emissions!$A$1:$LI$1),FALSE)</f>
        <v>1.8456919190000001</v>
      </c>
      <c r="AF761" s="322">
        <f>+VLOOKUP($E761,Emissions!$1:$1048576,MATCH(DATE(AF$2,1,1),Emissions!$A$1:$LI$1),FALSE)</f>
        <v>1.860749698</v>
      </c>
      <c r="AG761" s="322">
        <f>+VLOOKUP($E761,Emissions!$1:$1048576,MATCH(DATE(AG$2,1,1),Emissions!$A$1:$LI$1),FALSE)</f>
        <v>1.8765654709999999</v>
      </c>
      <c r="AH761" s="322">
        <f>+VLOOKUP($E761,Emissions!$1:$1048576,MATCH(DATE(AH$2,1,1),Emissions!$A$1:$LI$1),FALSE)</f>
        <v>1.893159</v>
      </c>
      <c r="AI761" s="322">
        <f>+VLOOKUP($E761,Emissions!$1:$1048576,MATCH(DATE(AI$2,1,1),Emissions!$A$1:$LI$1),FALSE)</f>
        <v>1.9103631059999999</v>
      </c>
      <c r="AJ761" s="322">
        <f>+VLOOKUP($E761,Emissions!$1:$1048576,MATCH(DATE(AJ$2,1,1),Emissions!$A$1:$LI$1),FALSE)</f>
        <v>1.9280238569999999</v>
      </c>
      <c r="AK761" s="322">
        <f>+VLOOKUP($E761,Emissions!$1:$1048576,MATCH(DATE(AK$2,1,1),Emissions!$A$1:$LI$1),FALSE)</f>
        <v>1.9458804679999999</v>
      </c>
      <c r="AL761" s="322">
        <f>+VLOOKUP($E761,Emissions!$1:$1048576,MATCH(DATE(AL$2,1,1),Emissions!$A$1:$LI$1),FALSE)</f>
        <v>1.964331853</v>
      </c>
      <c r="AM761" s="322">
        <f>+VLOOKUP($E761,Emissions!$1:$1048576,MATCH(DATE(AM$2,1,1),Emissions!$A$1:$LI$1),FALSE)</f>
        <v>1.9833502670000001</v>
      </c>
      <c r="AN761" s="322">
        <f>+VLOOKUP($E761,Emissions!$1:$1048576,MATCH(DATE(AN$2,1,1),Emissions!$A$1:$LI$1),FALSE)</f>
        <v>2.0028079989999998</v>
      </c>
      <c r="AO761" s="322">
        <f>+VLOOKUP($E761,Emissions!$1:$1048576,MATCH(DATE(AO$2,1,1),Emissions!$A$1:$LI$1),FALSE)</f>
        <v>2.0225744219999999</v>
      </c>
    </row>
    <row r="762" spans="1:41" ht="15" customHeight="1" x14ac:dyDescent="0.35">
      <c r="A762" s="407"/>
      <c r="B762" s="169"/>
      <c r="C762" s="137" t="s">
        <v>455</v>
      </c>
      <c r="D762" s="113" t="s">
        <v>2746</v>
      </c>
      <c r="E762" s="50" t="s">
        <v>2850</v>
      </c>
      <c r="F762" s="356">
        <f>+VLOOKUP($E762,Emissions!$1:$1048576,MATCH(DATE(F$2,1,1),Emissions!$A$1:$LI$1),FALSE)</f>
        <v>1.6623020900000001</v>
      </c>
      <c r="G762" s="356">
        <f>+VLOOKUP($E762,Emissions!$1:$1048576,MATCH(DATE(G$2,1,1),Emissions!$A$1:$LI$1),FALSE)</f>
        <v>1.6616354840000001</v>
      </c>
      <c r="H762" s="356">
        <f>+VLOOKUP($E762,Emissions!$1:$1048576,MATCH(DATE(H$2,1,1),Emissions!$A$1:$LI$1),FALSE)</f>
        <v>1.673440179</v>
      </c>
      <c r="I762" s="356">
        <f>+VLOOKUP($E762,Emissions!$1:$1048576,MATCH(DATE(I$2,1,1),Emissions!$A$1:$LI$1),FALSE)</f>
        <v>1.687515017</v>
      </c>
      <c r="J762" s="356">
        <f>+VLOOKUP($E762,Emissions!$1:$1048576,MATCH(DATE(J$2,1,1),Emissions!$A$1:$LI$1),FALSE)</f>
        <v>1.6926968689999999</v>
      </c>
      <c r="K762" s="356">
        <f>+VLOOKUP($E762,Emissions!$1:$1048576,MATCH(DATE(K$2,1,1),Emissions!$A$1:$LI$1),FALSE)</f>
        <v>1.681807415</v>
      </c>
      <c r="L762" s="356">
        <f>+VLOOKUP($E762,Emissions!$1:$1048576,MATCH(DATE(L$2,1,1),Emissions!$A$1:$LI$1),FALSE)</f>
        <v>1.70956069</v>
      </c>
      <c r="M762" s="356">
        <f>+VLOOKUP($E762,Emissions!$1:$1048576,MATCH(DATE(M$2,1,1),Emissions!$A$1:$LI$1),FALSE)</f>
        <v>1.73273616</v>
      </c>
      <c r="N762" s="356">
        <f>+VLOOKUP($E762,Emissions!$1:$1048576,MATCH(DATE(N$2,1,1),Emissions!$A$1:$LI$1),FALSE)</f>
        <v>1.7493832570000001</v>
      </c>
      <c r="O762" s="356">
        <f>+VLOOKUP($E762,Emissions!$1:$1048576,MATCH(DATE(O$2,1,1),Emissions!$A$1:$LI$1),FALSE)</f>
        <v>1.758365411</v>
      </c>
      <c r="P762" s="356">
        <f>+VLOOKUP($E762,Emissions!$1:$1048576,MATCH(DATE(P$2,1,1),Emissions!$A$1:$LI$1),FALSE)</f>
        <v>1.758514575</v>
      </c>
      <c r="Q762" s="356">
        <f>+VLOOKUP($E762,Emissions!$1:$1048576,MATCH(DATE(Q$2,1,1),Emissions!$A$1:$LI$1),FALSE)</f>
        <v>1.757703756</v>
      </c>
      <c r="R762" s="356">
        <f>+VLOOKUP($E762,Emissions!$1:$1048576,MATCH(DATE(R$2,1,1),Emissions!$A$1:$LI$1),FALSE)</f>
        <v>1.759662259</v>
      </c>
      <c r="S762" s="356">
        <f>+VLOOKUP($E762,Emissions!$1:$1048576,MATCH(DATE(S$2,1,1),Emissions!$A$1:$LI$1),FALSE)</f>
        <v>1.7642741340000001</v>
      </c>
      <c r="T762" s="356">
        <f>+VLOOKUP($E762,Emissions!$1:$1048576,MATCH(DATE(T$2,1,1),Emissions!$A$1:$LI$1),FALSE)</f>
        <v>1.7694258810000001</v>
      </c>
      <c r="U762" s="356">
        <f>+VLOOKUP($E762,Emissions!$1:$1048576,MATCH(DATE(U$2,1,1),Emissions!$A$1:$LI$1),FALSE)</f>
        <v>1.7721802440000001</v>
      </c>
      <c r="V762" s="356">
        <f>+VLOOKUP($E762,Emissions!$1:$1048576,MATCH(DATE(V$2,1,1),Emissions!$A$1:$LI$1),FALSE)</f>
        <v>1.7689143220000001</v>
      </c>
      <c r="W762" s="356">
        <f>+VLOOKUP($E762,Emissions!$1:$1048576,MATCH(DATE(W$2,1,1),Emissions!$A$1:$LI$1),FALSE)</f>
        <v>1.76722968</v>
      </c>
      <c r="X762" s="356">
        <f>+VLOOKUP($E762,Emissions!$1:$1048576,MATCH(DATE(X$2,1,1),Emissions!$A$1:$LI$1),FALSE)</f>
        <v>1.770073322</v>
      </c>
      <c r="Y762" s="356">
        <f>+VLOOKUP($E762,Emissions!$1:$1048576,MATCH(DATE(Y$2,1,1),Emissions!$A$1:$LI$1),FALSE)</f>
        <v>1.7763962010000001</v>
      </c>
      <c r="Z762" s="356">
        <f>+VLOOKUP($E762,Emissions!$1:$1048576,MATCH(DATE(Z$2,1,1),Emissions!$A$1:$LI$1),FALSE)</f>
        <v>1.7845848559999999</v>
      </c>
      <c r="AA762" s="356">
        <f>+VLOOKUP($E762,Emissions!$1:$1048576,MATCH(DATE(AA$2,1,1),Emissions!$A$1:$LI$1),FALSE)</f>
        <v>1.793014498</v>
      </c>
      <c r="AB762" s="356">
        <f>+VLOOKUP($E762,Emissions!$1:$1048576,MATCH(DATE(AB$2,1,1),Emissions!$A$1:$LI$1),FALSE)</f>
        <v>1.803411688</v>
      </c>
      <c r="AC762" s="356">
        <f>+VLOOKUP($E762,Emissions!$1:$1048576,MATCH(DATE(AC$2,1,1),Emissions!$A$1:$LI$1),FALSE)</f>
        <v>1.815988846</v>
      </c>
      <c r="AD762" s="356">
        <f>+VLOOKUP($E762,Emissions!$1:$1048576,MATCH(DATE(AD$2,1,1),Emissions!$A$1:$LI$1),FALSE)</f>
        <v>1.830338595</v>
      </c>
      <c r="AE762" s="356">
        <f>+VLOOKUP($E762,Emissions!$1:$1048576,MATCH(DATE(AE$2,1,1),Emissions!$A$1:$LI$1),FALSE)</f>
        <v>1.8456919190000001</v>
      </c>
      <c r="AF762" s="356">
        <f>+VLOOKUP($E762,Emissions!$1:$1048576,MATCH(DATE(AF$2,1,1),Emissions!$A$1:$LI$1),FALSE)</f>
        <v>1.860749698</v>
      </c>
      <c r="AG762" s="356">
        <f>+VLOOKUP($E762,Emissions!$1:$1048576,MATCH(DATE(AG$2,1,1),Emissions!$A$1:$LI$1),FALSE)</f>
        <v>1.8765654709999999</v>
      </c>
      <c r="AH762" s="356">
        <f>+VLOOKUP($E762,Emissions!$1:$1048576,MATCH(DATE(AH$2,1,1),Emissions!$A$1:$LI$1),FALSE)</f>
        <v>1.893159</v>
      </c>
      <c r="AI762" s="356">
        <f>+VLOOKUP($E762,Emissions!$1:$1048576,MATCH(DATE(AI$2,1,1),Emissions!$A$1:$LI$1),FALSE)</f>
        <v>1.9103631059999999</v>
      </c>
      <c r="AJ762" s="356">
        <f>+VLOOKUP($E762,Emissions!$1:$1048576,MATCH(DATE(AJ$2,1,1),Emissions!$A$1:$LI$1),FALSE)</f>
        <v>1.9280238569999999</v>
      </c>
      <c r="AK762" s="356">
        <f>+VLOOKUP($E762,Emissions!$1:$1048576,MATCH(DATE(AK$2,1,1),Emissions!$A$1:$LI$1),FALSE)</f>
        <v>1.9458804679999999</v>
      </c>
      <c r="AL762" s="356">
        <f>+VLOOKUP($E762,Emissions!$1:$1048576,MATCH(DATE(AL$2,1,1),Emissions!$A$1:$LI$1),FALSE)</f>
        <v>1.964331853</v>
      </c>
      <c r="AM762" s="356">
        <f>+VLOOKUP($E762,Emissions!$1:$1048576,MATCH(DATE(AM$2,1,1),Emissions!$A$1:$LI$1),FALSE)</f>
        <v>1.9833502670000001</v>
      </c>
      <c r="AN762" s="356">
        <f>+VLOOKUP($E762,Emissions!$1:$1048576,MATCH(DATE(AN$2,1,1),Emissions!$A$1:$LI$1),FALSE)</f>
        <v>2.0028079989999998</v>
      </c>
      <c r="AO762" s="356">
        <f>+VLOOKUP($E762,Emissions!$1:$1048576,MATCH(DATE(AO$2,1,1),Emissions!$A$1:$LI$1),FALSE)</f>
        <v>2.0225744219999999</v>
      </c>
    </row>
    <row r="763" spans="1:41" ht="15" customHeight="1" x14ac:dyDescent="0.35">
      <c r="A763" s="407"/>
      <c r="B763" s="169"/>
      <c r="C763" s="137" t="s">
        <v>456</v>
      </c>
      <c r="D763" s="113" t="s">
        <v>2746</v>
      </c>
      <c r="E763" s="50" t="s">
        <v>2851</v>
      </c>
      <c r="F763" s="356">
        <f>+VLOOKUP($E763,Emissions!$1:$1048576,MATCH(DATE(F$2,1,1),Emissions!$A$1:$LI$1),FALSE)</f>
        <v>0</v>
      </c>
      <c r="G763" s="356">
        <f>+VLOOKUP($E763,Emissions!$1:$1048576,MATCH(DATE(G$2,1,1),Emissions!$A$1:$LI$1),FALSE)</f>
        <v>0</v>
      </c>
      <c r="H763" s="356">
        <f>+VLOOKUP($E763,Emissions!$1:$1048576,MATCH(DATE(H$2,1,1),Emissions!$A$1:$LI$1),FALSE)</f>
        <v>0</v>
      </c>
      <c r="I763" s="356">
        <f>+VLOOKUP($E763,Emissions!$1:$1048576,MATCH(DATE(I$2,1,1),Emissions!$A$1:$LI$1),FALSE)</f>
        <v>0</v>
      </c>
      <c r="J763" s="356">
        <f>+VLOOKUP($E763,Emissions!$1:$1048576,MATCH(DATE(J$2,1,1),Emissions!$A$1:$LI$1),FALSE)</f>
        <v>0</v>
      </c>
      <c r="K763" s="356">
        <f>+VLOOKUP($E763,Emissions!$1:$1048576,MATCH(DATE(K$2,1,1),Emissions!$A$1:$LI$1),FALSE)</f>
        <v>0</v>
      </c>
      <c r="L763" s="356">
        <f>+VLOOKUP($E763,Emissions!$1:$1048576,MATCH(DATE(L$2,1,1),Emissions!$A$1:$LI$1),FALSE)</f>
        <v>0</v>
      </c>
      <c r="M763" s="356">
        <f>+VLOOKUP($E763,Emissions!$1:$1048576,MATCH(DATE(M$2,1,1),Emissions!$A$1:$LI$1),FALSE)</f>
        <v>0</v>
      </c>
      <c r="N763" s="356">
        <f>+VLOOKUP($E763,Emissions!$1:$1048576,MATCH(DATE(N$2,1,1),Emissions!$A$1:$LI$1),FALSE)</f>
        <v>0</v>
      </c>
      <c r="O763" s="356">
        <f>+VLOOKUP($E763,Emissions!$1:$1048576,MATCH(DATE(O$2,1,1),Emissions!$A$1:$LI$1),FALSE)</f>
        <v>0</v>
      </c>
      <c r="P763" s="356">
        <f>+VLOOKUP($E763,Emissions!$1:$1048576,MATCH(DATE(P$2,1,1),Emissions!$A$1:$LI$1),FALSE)</f>
        <v>0</v>
      </c>
      <c r="Q763" s="356">
        <f>+VLOOKUP($E763,Emissions!$1:$1048576,MATCH(DATE(Q$2,1,1),Emissions!$A$1:$LI$1),FALSE)</f>
        <v>0</v>
      </c>
      <c r="R763" s="356">
        <f>+VLOOKUP($E763,Emissions!$1:$1048576,MATCH(DATE(R$2,1,1),Emissions!$A$1:$LI$1),FALSE)</f>
        <v>0</v>
      </c>
      <c r="S763" s="356">
        <f>+VLOOKUP($E763,Emissions!$1:$1048576,MATCH(DATE(S$2,1,1),Emissions!$A$1:$LI$1),FALSE)</f>
        <v>0</v>
      </c>
      <c r="T763" s="356">
        <f>+VLOOKUP($E763,Emissions!$1:$1048576,MATCH(DATE(T$2,1,1),Emissions!$A$1:$LI$1),FALSE)</f>
        <v>0</v>
      </c>
      <c r="U763" s="356">
        <f>+VLOOKUP($E763,Emissions!$1:$1048576,MATCH(DATE(U$2,1,1),Emissions!$A$1:$LI$1),FALSE)</f>
        <v>0</v>
      </c>
      <c r="V763" s="356">
        <f>+VLOOKUP($E763,Emissions!$1:$1048576,MATCH(DATE(V$2,1,1),Emissions!$A$1:$LI$1),FALSE)</f>
        <v>0</v>
      </c>
      <c r="W763" s="356">
        <f>+VLOOKUP($E763,Emissions!$1:$1048576,MATCH(DATE(W$2,1,1),Emissions!$A$1:$LI$1),FALSE)</f>
        <v>0</v>
      </c>
      <c r="X763" s="356">
        <f>+VLOOKUP($E763,Emissions!$1:$1048576,MATCH(DATE(X$2,1,1),Emissions!$A$1:$LI$1),FALSE)</f>
        <v>0</v>
      </c>
      <c r="Y763" s="356">
        <f>+VLOOKUP($E763,Emissions!$1:$1048576,MATCH(DATE(Y$2,1,1),Emissions!$A$1:$LI$1),FALSE)</f>
        <v>0</v>
      </c>
      <c r="Z763" s="356">
        <f>+VLOOKUP($E763,Emissions!$1:$1048576,MATCH(DATE(Z$2,1,1),Emissions!$A$1:$LI$1),FALSE)</f>
        <v>0</v>
      </c>
      <c r="AA763" s="356">
        <f>+VLOOKUP($E763,Emissions!$1:$1048576,MATCH(DATE(AA$2,1,1),Emissions!$A$1:$LI$1),FALSE)</f>
        <v>0</v>
      </c>
      <c r="AB763" s="356">
        <f>+VLOOKUP($E763,Emissions!$1:$1048576,MATCH(DATE(AB$2,1,1),Emissions!$A$1:$LI$1),FALSE)</f>
        <v>0</v>
      </c>
      <c r="AC763" s="356">
        <f>+VLOOKUP($E763,Emissions!$1:$1048576,MATCH(DATE(AC$2,1,1),Emissions!$A$1:$LI$1),FALSE)</f>
        <v>0</v>
      </c>
      <c r="AD763" s="356">
        <f>+VLOOKUP($E763,Emissions!$1:$1048576,MATCH(DATE(AD$2,1,1),Emissions!$A$1:$LI$1),FALSE)</f>
        <v>0</v>
      </c>
      <c r="AE763" s="356">
        <f>+VLOOKUP($E763,Emissions!$1:$1048576,MATCH(DATE(AE$2,1,1),Emissions!$A$1:$LI$1),FALSE)</f>
        <v>0</v>
      </c>
      <c r="AF763" s="356">
        <f>+VLOOKUP($E763,Emissions!$1:$1048576,MATCH(DATE(AF$2,1,1),Emissions!$A$1:$LI$1),FALSE)</f>
        <v>0</v>
      </c>
      <c r="AG763" s="356">
        <f>+VLOOKUP($E763,Emissions!$1:$1048576,MATCH(DATE(AG$2,1,1),Emissions!$A$1:$LI$1),FALSE)</f>
        <v>0</v>
      </c>
      <c r="AH763" s="356">
        <f>+VLOOKUP($E763,Emissions!$1:$1048576,MATCH(DATE(AH$2,1,1),Emissions!$A$1:$LI$1),FALSE)</f>
        <v>0</v>
      </c>
      <c r="AI763" s="356">
        <f>+VLOOKUP($E763,Emissions!$1:$1048576,MATCH(DATE(AI$2,1,1),Emissions!$A$1:$LI$1),FALSE)</f>
        <v>0</v>
      </c>
      <c r="AJ763" s="356">
        <f>+VLOOKUP($E763,Emissions!$1:$1048576,MATCH(DATE(AJ$2,1,1),Emissions!$A$1:$LI$1),FALSE)</f>
        <v>0</v>
      </c>
      <c r="AK763" s="356">
        <f>+VLOOKUP($E763,Emissions!$1:$1048576,MATCH(DATE(AK$2,1,1),Emissions!$A$1:$LI$1),FALSE)</f>
        <v>0</v>
      </c>
      <c r="AL763" s="356">
        <f>+VLOOKUP($E763,Emissions!$1:$1048576,MATCH(DATE(AL$2,1,1),Emissions!$A$1:$LI$1),FALSE)</f>
        <v>0</v>
      </c>
      <c r="AM763" s="356">
        <f>+VLOOKUP($E763,Emissions!$1:$1048576,MATCH(DATE(AM$2,1,1),Emissions!$A$1:$LI$1),FALSE)</f>
        <v>0</v>
      </c>
      <c r="AN763" s="356">
        <f>+VLOOKUP($E763,Emissions!$1:$1048576,MATCH(DATE(AN$2,1,1),Emissions!$A$1:$LI$1),FALSE)</f>
        <v>0</v>
      </c>
      <c r="AO763" s="356">
        <f>+VLOOKUP($E763,Emissions!$1:$1048576,MATCH(DATE(AO$2,1,1),Emissions!$A$1:$LI$1),FALSE)</f>
        <v>0</v>
      </c>
    </row>
    <row r="764" spans="1:41" ht="15" customHeight="1" x14ac:dyDescent="0.35">
      <c r="A764" s="407"/>
      <c r="B764" s="169"/>
      <c r="C764" s="137" t="s">
        <v>459</v>
      </c>
      <c r="D764" s="113" t="s">
        <v>2746</v>
      </c>
      <c r="E764" s="50" t="s">
        <v>2852</v>
      </c>
      <c r="F764" s="356">
        <f>+VLOOKUP($E764,Emissions!$1:$1048576,MATCH(DATE(F$2,1,1),Emissions!$A$1:$LI$1),FALSE)</f>
        <v>0</v>
      </c>
      <c r="G764" s="356">
        <f>+VLOOKUP($E764,Emissions!$1:$1048576,MATCH(DATE(G$2,1,1),Emissions!$A$1:$LI$1),FALSE)</f>
        <v>0</v>
      </c>
      <c r="H764" s="356">
        <f>+VLOOKUP($E764,Emissions!$1:$1048576,MATCH(DATE(H$2,1,1),Emissions!$A$1:$LI$1),FALSE)</f>
        <v>0</v>
      </c>
      <c r="I764" s="356">
        <f>+VLOOKUP($E764,Emissions!$1:$1048576,MATCH(DATE(I$2,1,1),Emissions!$A$1:$LI$1),FALSE)</f>
        <v>0</v>
      </c>
      <c r="J764" s="356">
        <f>+VLOOKUP($E764,Emissions!$1:$1048576,MATCH(DATE(J$2,1,1),Emissions!$A$1:$LI$1),FALSE)</f>
        <v>0</v>
      </c>
      <c r="K764" s="356">
        <f>+VLOOKUP($E764,Emissions!$1:$1048576,MATCH(DATE(K$2,1,1),Emissions!$A$1:$LI$1),FALSE)</f>
        <v>0</v>
      </c>
      <c r="L764" s="356">
        <f>+VLOOKUP($E764,Emissions!$1:$1048576,MATCH(DATE(L$2,1,1),Emissions!$A$1:$LI$1),FALSE)</f>
        <v>0</v>
      </c>
      <c r="M764" s="356">
        <f>+VLOOKUP($E764,Emissions!$1:$1048576,MATCH(DATE(M$2,1,1),Emissions!$A$1:$LI$1),FALSE)</f>
        <v>0</v>
      </c>
      <c r="N764" s="356">
        <f>+VLOOKUP($E764,Emissions!$1:$1048576,MATCH(DATE(N$2,1,1),Emissions!$A$1:$LI$1),FALSE)</f>
        <v>0</v>
      </c>
      <c r="O764" s="356">
        <f>+VLOOKUP($E764,Emissions!$1:$1048576,MATCH(DATE(O$2,1,1),Emissions!$A$1:$LI$1),FALSE)</f>
        <v>0</v>
      </c>
      <c r="P764" s="356">
        <f>+VLOOKUP($E764,Emissions!$1:$1048576,MATCH(DATE(P$2,1,1),Emissions!$A$1:$LI$1),FALSE)</f>
        <v>0</v>
      </c>
      <c r="Q764" s="356">
        <f>+VLOOKUP($E764,Emissions!$1:$1048576,MATCH(DATE(Q$2,1,1),Emissions!$A$1:$LI$1),FALSE)</f>
        <v>0</v>
      </c>
      <c r="R764" s="356">
        <f>+VLOOKUP($E764,Emissions!$1:$1048576,MATCH(DATE(R$2,1,1),Emissions!$A$1:$LI$1),FALSE)</f>
        <v>0</v>
      </c>
      <c r="S764" s="356">
        <f>+VLOOKUP($E764,Emissions!$1:$1048576,MATCH(DATE(S$2,1,1),Emissions!$A$1:$LI$1),FALSE)</f>
        <v>0</v>
      </c>
      <c r="T764" s="356">
        <f>+VLOOKUP($E764,Emissions!$1:$1048576,MATCH(DATE(T$2,1,1),Emissions!$A$1:$LI$1),FALSE)</f>
        <v>0</v>
      </c>
      <c r="U764" s="356">
        <f>+VLOOKUP($E764,Emissions!$1:$1048576,MATCH(DATE(U$2,1,1),Emissions!$A$1:$LI$1),FALSE)</f>
        <v>0</v>
      </c>
      <c r="V764" s="356">
        <f>+VLOOKUP($E764,Emissions!$1:$1048576,MATCH(DATE(V$2,1,1),Emissions!$A$1:$LI$1),FALSE)</f>
        <v>0</v>
      </c>
      <c r="W764" s="356">
        <f>+VLOOKUP($E764,Emissions!$1:$1048576,MATCH(DATE(W$2,1,1),Emissions!$A$1:$LI$1),FALSE)</f>
        <v>0</v>
      </c>
      <c r="X764" s="356">
        <f>+VLOOKUP($E764,Emissions!$1:$1048576,MATCH(DATE(X$2,1,1),Emissions!$A$1:$LI$1),FALSE)</f>
        <v>0</v>
      </c>
      <c r="Y764" s="356">
        <f>+VLOOKUP($E764,Emissions!$1:$1048576,MATCH(DATE(Y$2,1,1),Emissions!$A$1:$LI$1),FALSE)</f>
        <v>0</v>
      </c>
      <c r="Z764" s="356">
        <f>+VLOOKUP($E764,Emissions!$1:$1048576,MATCH(DATE(Z$2,1,1),Emissions!$A$1:$LI$1),FALSE)</f>
        <v>0</v>
      </c>
      <c r="AA764" s="356">
        <f>+VLOOKUP($E764,Emissions!$1:$1048576,MATCH(DATE(AA$2,1,1),Emissions!$A$1:$LI$1),FALSE)</f>
        <v>0</v>
      </c>
      <c r="AB764" s="356">
        <f>+VLOOKUP($E764,Emissions!$1:$1048576,MATCH(DATE(AB$2,1,1),Emissions!$A$1:$LI$1),FALSE)</f>
        <v>0</v>
      </c>
      <c r="AC764" s="356">
        <f>+VLOOKUP($E764,Emissions!$1:$1048576,MATCH(DATE(AC$2,1,1),Emissions!$A$1:$LI$1),FALSE)</f>
        <v>0</v>
      </c>
      <c r="AD764" s="356">
        <f>+VLOOKUP($E764,Emissions!$1:$1048576,MATCH(DATE(AD$2,1,1),Emissions!$A$1:$LI$1),FALSE)</f>
        <v>0</v>
      </c>
      <c r="AE764" s="356">
        <f>+VLOOKUP($E764,Emissions!$1:$1048576,MATCH(DATE(AE$2,1,1),Emissions!$A$1:$LI$1),FALSE)</f>
        <v>0</v>
      </c>
      <c r="AF764" s="356">
        <f>+VLOOKUP($E764,Emissions!$1:$1048576,MATCH(DATE(AF$2,1,1),Emissions!$A$1:$LI$1),FALSE)</f>
        <v>0</v>
      </c>
      <c r="AG764" s="356">
        <f>+VLOOKUP($E764,Emissions!$1:$1048576,MATCH(DATE(AG$2,1,1),Emissions!$A$1:$LI$1),FALSE)</f>
        <v>0</v>
      </c>
      <c r="AH764" s="356">
        <f>+VLOOKUP($E764,Emissions!$1:$1048576,MATCH(DATE(AH$2,1,1),Emissions!$A$1:$LI$1),FALSE)</f>
        <v>0</v>
      </c>
      <c r="AI764" s="356">
        <f>+VLOOKUP($E764,Emissions!$1:$1048576,MATCH(DATE(AI$2,1,1),Emissions!$A$1:$LI$1),FALSE)</f>
        <v>0</v>
      </c>
      <c r="AJ764" s="356">
        <f>+VLOOKUP($E764,Emissions!$1:$1048576,MATCH(DATE(AJ$2,1,1),Emissions!$A$1:$LI$1),FALSE)</f>
        <v>0</v>
      </c>
      <c r="AK764" s="356">
        <f>+VLOOKUP($E764,Emissions!$1:$1048576,MATCH(DATE(AK$2,1,1),Emissions!$A$1:$LI$1),FALSE)</f>
        <v>0</v>
      </c>
      <c r="AL764" s="356">
        <f>+VLOOKUP($E764,Emissions!$1:$1048576,MATCH(DATE(AL$2,1,1),Emissions!$A$1:$LI$1),FALSE)</f>
        <v>0</v>
      </c>
      <c r="AM764" s="356">
        <f>+VLOOKUP($E764,Emissions!$1:$1048576,MATCH(DATE(AM$2,1,1),Emissions!$A$1:$LI$1),FALSE)</f>
        <v>0</v>
      </c>
      <c r="AN764" s="356">
        <f>+VLOOKUP($E764,Emissions!$1:$1048576,MATCH(DATE(AN$2,1,1),Emissions!$A$1:$LI$1),FALSE)</f>
        <v>0</v>
      </c>
      <c r="AO764" s="356">
        <f>+VLOOKUP($E764,Emissions!$1:$1048576,MATCH(DATE(AO$2,1,1),Emissions!$A$1:$LI$1),FALSE)</f>
        <v>0</v>
      </c>
    </row>
    <row r="765" spans="1:41" ht="15" customHeight="1" x14ac:dyDescent="0.35">
      <c r="A765" s="407"/>
      <c r="B765" s="169"/>
      <c r="C765" s="137" t="s">
        <v>460</v>
      </c>
      <c r="D765" s="113" t="s">
        <v>2746</v>
      </c>
      <c r="E765" s="50" t="s">
        <v>2853</v>
      </c>
      <c r="F765" s="356">
        <f>+VLOOKUP($E765,Emissions!$1:$1048576,MATCH(DATE(F$2,1,1),Emissions!$A$1:$LI$1),FALSE)</f>
        <v>0</v>
      </c>
      <c r="G765" s="356">
        <f>+VLOOKUP($E765,Emissions!$1:$1048576,MATCH(DATE(G$2,1,1),Emissions!$A$1:$LI$1),FALSE)</f>
        <v>0</v>
      </c>
      <c r="H765" s="356">
        <f>+VLOOKUP($E765,Emissions!$1:$1048576,MATCH(DATE(H$2,1,1),Emissions!$A$1:$LI$1),FALSE)</f>
        <v>0</v>
      </c>
      <c r="I765" s="356">
        <f>+VLOOKUP($E765,Emissions!$1:$1048576,MATCH(DATE(I$2,1,1),Emissions!$A$1:$LI$1),FALSE)</f>
        <v>0</v>
      </c>
      <c r="J765" s="356">
        <f>+VLOOKUP($E765,Emissions!$1:$1048576,MATCH(DATE(J$2,1,1),Emissions!$A$1:$LI$1),FALSE)</f>
        <v>0</v>
      </c>
      <c r="K765" s="356">
        <f>+VLOOKUP($E765,Emissions!$1:$1048576,MATCH(DATE(K$2,1,1),Emissions!$A$1:$LI$1),FALSE)</f>
        <v>0</v>
      </c>
      <c r="L765" s="356">
        <f>+VLOOKUP($E765,Emissions!$1:$1048576,MATCH(DATE(L$2,1,1),Emissions!$A$1:$LI$1),FALSE)</f>
        <v>0</v>
      </c>
      <c r="M765" s="356">
        <f>+VLOOKUP($E765,Emissions!$1:$1048576,MATCH(DATE(M$2,1,1),Emissions!$A$1:$LI$1),FALSE)</f>
        <v>0</v>
      </c>
      <c r="N765" s="356">
        <f>+VLOOKUP($E765,Emissions!$1:$1048576,MATCH(DATE(N$2,1,1),Emissions!$A$1:$LI$1),FALSE)</f>
        <v>0</v>
      </c>
      <c r="O765" s="356">
        <f>+VLOOKUP($E765,Emissions!$1:$1048576,MATCH(DATE(O$2,1,1),Emissions!$A$1:$LI$1),FALSE)</f>
        <v>0</v>
      </c>
      <c r="P765" s="356">
        <f>+VLOOKUP($E765,Emissions!$1:$1048576,MATCH(DATE(P$2,1,1),Emissions!$A$1:$LI$1),FALSE)</f>
        <v>0</v>
      </c>
      <c r="Q765" s="356">
        <f>+VLOOKUP($E765,Emissions!$1:$1048576,MATCH(DATE(Q$2,1,1),Emissions!$A$1:$LI$1),FALSE)</f>
        <v>0</v>
      </c>
      <c r="R765" s="356">
        <f>+VLOOKUP($E765,Emissions!$1:$1048576,MATCH(DATE(R$2,1,1),Emissions!$A$1:$LI$1),FALSE)</f>
        <v>0</v>
      </c>
      <c r="S765" s="356">
        <f>+VLOOKUP($E765,Emissions!$1:$1048576,MATCH(DATE(S$2,1,1),Emissions!$A$1:$LI$1),FALSE)</f>
        <v>0</v>
      </c>
      <c r="T765" s="356">
        <f>+VLOOKUP($E765,Emissions!$1:$1048576,MATCH(DATE(T$2,1,1),Emissions!$A$1:$LI$1),FALSE)</f>
        <v>0</v>
      </c>
      <c r="U765" s="356">
        <f>+VLOOKUP($E765,Emissions!$1:$1048576,MATCH(DATE(U$2,1,1),Emissions!$A$1:$LI$1),FALSE)</f>
        <v>0</v>
      </c>
      <c r="V765" s="356">
        <f>+VLOOKUP($E765,Emissions!$1:$1048576,MATCH(DATE(V$2,1,1),Emissions!$A$1:$LI$1),FALSE)</f>
        <v>0</v>
      </c>
      <c r="W765" s="356">
        <f>+VLOOKUP($E765,Emissions!$1:$1048576,MATCH(DATE(W$2,1,1),Emissions!$A$1:$LI$1),FALSE)</f>
        <v>0</v>
      </c>
      <c r="X765" s="356">
        <f>+VLOOKUP($E765,Emissions!$1:$1048576,MATCH(DATE(X$2,1,1),Emissions!$A$1:$LI$1),FALSE)</f>
        <v>0</v>
      </c>
      <c r="Y765" s="356">
        <f>+VLOOKUP($E765,Emissions!$1:$1048576,MATCH(DATE(Y$2,1,1),Emissions!$A$1:$LI$1),FALSE)</f>
        <v>0</v>
      </c>
      <c r="Z765" s="356">
        <f>+VLOOKUP($E765,Emissions!$1:$1048576,MATCH(DATE(Z$2,1,1),Emissions!$A$1:$LI$1),FALSE)</f>
        <v>0</v>
      </c>
      <c r="AA765" s="356">
        <f>+VLOOKUP($E765,Emissions!$1:$1048576,MATCH(DATE(AA$2,1,1),Emissions!$A$1:$LI$1),FALSE)</f>
        <v>0</v>
      </c>
      <c r="AB765" s="356">
        <f>+VLOOKUP($E765,Emissions!$1:$1048576,MATCH(DATE(AB$2,1,1),Emissions!$A$1:$LI$1),FALSE)</f>
        <v>0</v>
      </c>
      <c r="AC765" s="356">
        <f>+VLOOKUP($E765,Emissions!$1:$1048576,MATCH(DATE(AC$2,1,1),Emissions!$A$1:$LI$1),FALSE)</f>
        <v>0</v>
      </c>
      <c r="AD765" s="356">
        <f>+VLOOKUP($E765,Emissions!$1:$1048576,MATCH(DATE(AD$2,1,1),Emissions!$A$1:$LI$1),FALSE)</f>
        <v>0</v>
      </c>
      <c r="AE765" s="356">
        <f>+VLOOKUP($E765,Emissions!$1:$1048576,MATCH(DATE(AE$2,1,1),Emissions!$A$1:$LI$1),FALSE)</f>
        <v>0</v>
      </c>
      <c r="AF765" s="356">
        <f>+VLOOKUP($E765,Emissions!$1:$1048576,MATCH(DATE(AF$2,1,1),Emissions!$A$1:$LI$1),FALSE)</f>
        <v>0</v>
      </c>
      <c r="AG765" s="356">
        <f>+VLOOKUP($E765,Emissions!$1:$1048576,MATCH(DATE(AG$2,1,1),Emissions!$A$1:$LI$1),FALSE)</f>
        <v>0</v>
      </c>
      <c r="AH765" s="356">
        <f>+VLOOKUP($E765,Emissions!$1:$1048576,MATCH(DATE(AH$2,1,1),Emissions!$A$1:$LI$1),FALSE)</f>
        <v>0</v>
      </c>
      <c r="AI765" s="356">
        <f>+VLOOKUP($E765,Emissions!$1:$1048576,MATCH(DATE(AI$2,1,1),Emissions!$A$1:$LI$1),FALSE)</f>
        <v>0</v>
      </c>
      <c r="AJ765" s="356">
        <f>+VLOOKUP($E765,Emissions!$1:$1048576,MATCH(DATE(AJ$2,1,1),Emissions!$A$1:$LI$1),FALSE)</f>
        <v>0</v>
      </c>
      <c r="AK765" s="356">
        <f>+VLOOKUP($E765,Emissions!$1:$1048576,MATCH(DATE(AK$2,1,1),Emissions!$A$1:$LI$1),FALSE)</f>
        <v>0</v>
      </c>
      <c r="AL765" s="356">
        <f>+VLOOKUP($E765,Emissions!$1:$1048576,MATCH(DATE(AL$2,1,1),Emissions!$A$1:$LI$1),FALSE)</f>
        <v>0</v>
      </c>
      <c r="AM765" s="356">
        <f>+VLOOKUP($E765,Emissions!$1:$1048576,MATCH(DATE(AM$2,1,1),Emissions!$A$1:$LI$1),FALSE)</f>
        <v>0</v>
      </c>
      <c r="AN765" s="356">
        <f>+VLOOKUP($E765,Emissions!$1:$1048576,MATCH(DATE(AN$2,1,1),Emissions!$A$1:$LI$1),FALSE)</f>
        <v>0</v>
      </c>
      <c r="AO765" s="356">
        <f>+VLOOKUP($E765,Emissions!$1:$1048576,MATCH(DATE(AO$2,1,1),Emissions!$A$1:$LI$1),FALSE)</f>
        <v>0</v>
      </c>
    </row>
    <row r="766" spans="1:41" s="91" customFormat="1" ht="15" customHeight="1" x14ac:dyDescent="0.35">
      <c r="A766" s="407"/>
      <c r="B766" s="169"/>
      <c r="C766" s="136" t="s">
        <v>1092</v>
      </c>
      <c r="D766" s="146" t="s">
        <v>2746</v>
      </c>
      <c r="E766" s="135" t="s">
        <v>2854</v>
      </c>
      <c r="F766" s="322">
        <f>+VLOOKUP($E766,Emissions!$1:$1048576,MATCH(DATE(F$2,1,1),Emissions!$A$1:$LI$1),FALSE)</f>
        <v>3.276338312</v>
      </c>
      <c r="G766" s="322">
        <f>+VLOOKUP($E766,Emissions!$1:$1048576,MATCH(DATE(G$2,1,1),Emissions!$A$1:$LI$1),FALSE)</f>
        <v>3.2924815719999998</v>
      </c>
      <c r="H766" s="322">
        <f>+VLOOKUP($E766,Emissions!$1:$1048576,MATCH(DATE(H$2,1,1),Emissions!$A$1:$LI$1),FALSE)</f>
        <v>3.2919946260000001</v>
      </c>
      <c r="I766" s="322">
        <f>+VLOOKUP($E766,Emissions!$1:$1048576,MATCH(DATE(I$2,1,1),Emissions!$A$1:$LI$1),FALSE)</f>
        <v>3.2749893499999998</v>
      </c>
      <c r="J766" s="322">
        <f>+VLOOKUP($E766,Emissions!$1:$1048576,MATCH(DATE(J$2,1,1),Emissions!$A$1:$LI$1),FALSE)</f>
        <v>3.2709435579999999</v>
      </c>
      <c r="K766" s="322">
        <f>+VLOOKUP($E766,Emissions!$1:$1048576,MATCH(DATE(K$2,1,1),Emissions!$A$1:$LI$1),FALSE)</f>
        <v>3.3052200749999998</v>
      </c>
      <c r="L766" s="322">
        <f>+VLOOKUP($E766,Emissions!$1:$1048576,MATCH(DATE(L$2,1,1),Emissions!$A$1:$LI$1),FALSE)</f>
        <v>3.3474138130000002</v>
      </c>
      <c r="M766" s="322">
        <f>+VLOOKUP($E766,Emissions!$1:$1048576,MATCH(DATE(M$2,1,1),Emissions!$A$1:$LI$1),FALSE)</f>
        <v>3.3795378899999999</v>
      </c>
      <c r="N766" s="322">
        <f>+VLOOKUP($E766,Emissions!$1:$1048576,MATCH(DATE(N$2,1,1),Emissions!$A$1:$LI$1),FALSE)</f>
        <v>3.397967473</v>
      </c>
      <c r="O766" s="322">
        <f>+VLOOKUP($E766,Emissions!$1:$1048576,MATCH(DATE(O$2,1,1),Emissions!$A$1:$LI$1),FALSE)</f>
        <v>3.4010251060000001</v>
      </c>
      <c r="P766" s="322">
        <f>+VLOOKUP($E766,Emissions!$1:$1048576,MATCH(DATE(P$2,1,1),Emissions!$A$1:$LI$1),FALSE)</f>
        <v>3.3897876999999998</v>
      </c>
      <c r="Q766" s="322">
        <f>+VLOOKUP($E766,Emissions!$1:$1048576,MATCH(DATE(Q$2,1,1),Emissions!$A$1:$LI$1),FALSE)</f>
        <v>3.3842810659999998</v>
      </c>
      <c r="R766" s="322">
        <f>+VLOOKUP($E766,Emissions!$1:$1048576,MATCH(DATE(R$2,1,1),Emissions!$A$1:$LI$1),FALSE)</f>
        <v>3.3926346440000001</v>
      </c>
      <c r="S766" s="322">
        <f>+VLOOKUP($E766,Emissions!$1:$1048576,MATCH(DATE(S$2,1,1),Emissions!$A$1:$LI$1),FALSE)</f>
        <v>3.415051182</v>
      </c>
      <c r="T766" s="322">
        <f>+VLOOKUP($E766,Emissions!$1:$1048576,MATCH(DATE(T$2,1,1),Emissions!$A$1:$LI$1),FALSE)</f>
        <v>3.4483751890000001</v>
      </c>
      <c r="U766" s="322">
        <f>+VLOOKUP($E766,Emissions!$1:$1048576,MATCH(DATE(U$2,1,1),Emissions!$A$1:$LI$1),FALSE)</f>
        <v>3.489093333</v>
      </c>
      <c r="V766" s="322">
        <f>+VLOOKUP($E766,Emissions!$1:$1048576,MATCH(DATE(V$2,1,1),Emissions!$A$1:$LI$1),FALSE)</f>
        <v>3.531187192</v>
      </c>
      <c r="W766" s="322">
        <f>+VLOOKUP($E766,Emissions!$1:$1048576,MATCH(DATE(W$2,1,1),Emissions!$A$1:$LI$1),FALSE)</f>
        <v>3.5721642199999999</v>
      </c>
      <c r="X766" s="322">
        <f>+VLOOKUP($E766,Emissions!$1:$1048576,MATCH(DATE(X$2,1,1),Emissions!$A$1:$LI$1),FALSE)</f>
        <v>3.6105350199999999</v>
      </c>
      <c r="Y766" s="322">
        <f>+VLOOKUP($E766,Emissions!$1:$1048576,MATCH(DATE(Y$2,1,1),Emissions!$A$1:$LI$1),FALSE)</f>
        <v>3.6460181789999999</v>
      </c>
      <c r="Z766" s="322">
        <f>+VLOOKUP($E766,Emissions!$1:$1048576,MATCH(DATE(Z$2,1,1),Emissions!$A$1:$LI$1),FALSE)</f>
        <v>3.6779828540000001</v>
      </c>
      <c r="AA766" s="322">
        <f>+VLOOKUP($E766,Emissions!$1:$1048576,MATCH(DATE(AA$2,1,1),Emissions!$A$1:$LI$1),FALSE)</f>
        <v>3.7082725939999999</v>
      </c>
      <c r="AB766" s="322">
        <f>+VLOOKUP($E766,Emissions!$1:$1048576,MATCH(DATE(AB$2,1,1),Emissions!$A$1:$LI$1),FALSE)</f>
        <v>3.739280817</v>
      </c>
      <c r="AC766" s="322">
        <f>+VLOOKUP($E766,Emissions!$1:$1048576,MATCH(DATE(AC$2,1,1),Emissions!$A$1:$LI$1),FALSE)</f>
        <v>3.771445618</v>
      </c>
      <c r="AD766" s="322">
        <f>+VLOOKUP($E766,Emissions!$1:$1048576,MATCH(DATE(AD$2,1,1),Emissions!$A$1:$LI$1),FALSE)</f>
        <v>3.8045502099999999</v>
      </c>
      <c r="AE766" s="322">
        <f>+VLOOKUP($E766,Emissions!$1:$1048576,MATCH(DATE(AE$2,1,1),Emissions!$A$1:$LI$1),FALSE)</f>
        <v>3.8354684799999998</v>
      </c>
      <c r="AF766" s="322">
        <f>+VLOOKUP($E766,Emissions!$1:$1048576,MATCH(DATE(AF$2,1,1),Emissions!$A$1:$LI$1),FALSE)</f>
        <v>3.8656139860000001</v>
      </c>
      <c r="AG766" s="322">
        <f>+VLOOKUP($E766,Emissions!$1:$1048576,MATCH(DATE(AG$2,1,1),Emissions!$A$1:$LI$1),FALSE)</f>
        <v>3.8967190020000002</v>
      </c>
      <c r="AH766" s="322">
        <f>+VLOOKUP($E766,Emissions!$1:$1048576,MATCH(DATE(AH$2,1,1),Emissions!$A$1:$LI$1),FALSE)</f>
        <v>3.9289227499999999</v>
      </c>
      <c r="AI766" s="322">
        <f>+VLOOKUP($E766,Emissions!$1:$1048576,MATCH(DATE(AI$2,1,1),Emissions!$A$1:$LI$1),FALSE)</f>
        <v>3.9619846220000001</v>
      </c>
      <c r="AJ766" s="322">
        <f>+VLOOKUP($E766,Emissions!$1:$1048576,MATCH(DATE(AJ$2,1,1),Emissions!$A$1:$LI$1),FALSE)</f>
        <v>3.9956574819999999</v>
      </c>
      <c r="AK766" s="322">
        <f>+VLOOKUP($E766,Emissions!$1:$1048576,MATCH(DATE(AK$2,1,1),Emissions!$A$1:$LI$1),FALSE)</f>
        <v>4.0299680560000004</v>
      </c>
      <c r="AL766" s="322">
        <f>+VLOOKUP($E766,Emissions!$1:$1048576,MATCH(DATE(AL$2,1,1),Emissions!$A$1:$LI$1),FALSE)</f>
        <v>4.065423311</v>
      </c>
      <c r="AM766" s="322">
        <f>+VLOOKUP($E766,Emissions!$1:$1048576,MATCH(DATE(AM$2,1,1),Emissions!$A$1:$LI$1),FALSE)</f>
        <v>4.101925585</v>
      </c>
      <c r="AN766" s="322">
        <f>+VLOOKUP($E766,Emissions!$1:$1048576,MATCH(DATE(AN$2,1,1),Emissions!$A$1:$LI$1),FALSE)</f>
        <v>4.1392070350000001</v>
      </c>
      <c r="AO766" s="322">
        <f>+VLOOKUP($E766,Emissions!$1:$1048576,MATCH(DATE(AO$2,1,1),Emissions!$A$1:$LI$1),FALSE)</f>
        <v>4.1770211059999998</v>
      </c>
    </row>
    <row r="767" spans="1:41" ht="15" customHeight="1" x14ac:dyDescent="0.35">
      <c r="A767" s="407"/>
      <c r="B767" s="169"/>
      <c r="C767" s="137" t="s">
        <v>463</v>
      </c>
      <c r="D767" s="113" t="s">
        <v>2746</v>
      </c>
      <c r="E767" s="50" t="s">
        <v>2855</v>
      </c>
      <c r="F767" s="356">
        <f>+VLOOKUP($E767,Emissions!$1:$1048576,MATCH(DATE(F$2,1,1),Emissions!$A$1:$LI$1),FALSE)</f>
        <v>0</v>
      </c>
      <c r="G767" s="356">
        <f>+VLOOKUP($E767,Emissions!$1:$1048576,MATCH(DATE(G$2,1,1),Emissions!$A$1:$LI$1),FALSE)</f>
        <v>0</v>
      </c>
      <c r="H767" s="356">
        <f>+VLOOKUP($E767,Emissions!$1:$1048576,MATCH(DATE(H$2,1,1),Emissions!$A$1:$LI$1),FALSE)</f>
        <v>0</v>
      </c>
      <c r="I767" s="356">
        <f>+VLOOKUP($E767,Emissions!$1:$1048576,MATCH(DATE(I$2,1,1),Emissions!$A$1:$LI$1),FALSE)</f>
        <v>0</v>
      </c>
      <c r="J767" s="356">
        <f>+VLOOKUP($E767,Emissions!$1:$1048576,MATCH(DATE(J$2,1,1),Emissions!$A$1:$LI$1),FALSE)</f>
        <v>0</v>
      </c>
      <c r="K767" s="356">
        <f>+VLOOKUP($E767,Emissions!$1:$1048576,MATCH(DATE(K$2,1,1),Emissions!$A$1:$LI$1),FALSE)</f>
        <v>0</v>
      </c>
      <c r="L767" s="356">
        <f>+VLOOKUP($E767,Emissions!$1:$1048576,MATCH(DATE(L$2,1,1),Emissions!$A$1:$LI$1),FALSE)</f>
        <v>0</v>
      </c>
      <c r="M767" s="356">
        <f>+VLOOKUP($E767,Emissions!$1:$1048576,MATCH(DATE(M$2,1,1),Emissions!$A$1:$LI$1),FALSE)</f>
        <v>0</v>
      </c>
      <c r="N767" s="356">
        <f>+VLOOKUP($E767,Emissions!$1:$1048576,MATCH(DATE(N$2,1,1),Emissions!$A$1:$LI$1),FALSE)</f>
        <v>0</v>
      </c>
      <c r="O767" s="356">
        <f>+VLOOKUP($E767,Emissions!$1:$1048576,MATCH(DATE(O$2,1,1),Emissions!$A$1:$LI$1),FALSE)</f>
        <v>0</v>
      </c>
      <c r="P767" s="356">
        <f>+VLOOKUP($E767,Emissions!$1:$1048576,MATCH(DATE(P$2,1,1),Emissions!$A$1:$LI$1),FALSE)</f>
        <v>0</v>
      </c>
      <c r="Q767" s="356">
        <f>+VLOOKUP($E767,Emissions!$1:$1048576,MATCH(DATE(Q$2,1,1),Emissions!$A$1:$LI$1),FALSE)</f>
        <v>0</v>
      </c>
      <c r="R767" s="356">
        <f>+VLOOKUP($E767,Emissions!$1:$1048576,MATCH(DATE(R$2,1,1),Emissions!$A$1:$LI$1),FALSE)</f>
        <v>0</v>
      </c>
      <c r="S767" s="356">
        <f>+VLOOKUP($E767,Emissions!$1:$1048576,MATCH(DATE(S$2,1,1),Emissions!$A$1:$LI$1),FALSE)</f>
        <v>0</v>
      </c>
      <c r="T767" s="356">
        <f>+VLOOKUP($E767,Emissions!$1:$1048576,MATCH(DATE(T$2,1,1),Emissions!$A$1:$LI$1),FALSE)</f>
        <v>0</v>
      </c>
      <c r="U767" s="356">
        <f>+VLOOKUP($E767,Emissions!$1:$1048576,MATCH(DATE(U$2,1,1),Emissions!$A$1:$LI$1),FALSE)</f>
        <v>0</v>
      </c>
      <c r="V767" s="356">
        <f>+VLOOKUP($E767,Emissions!$1:$1048576,MATCH(DATE(V$2,1,1),Emissions!$A$1:$LI$1),FALSE)</f>
        <v>0</v>
      </c>
      <c r="W767" s="356">
        <f>+VLOOKUP($E767,Emissions!$1:$1048576,MATCH(DATE(W$2,1,1),Emissions!$A$1:$LI$1),FALSE)</f>
        <v>0</v>
      </c>
      <c r="X767" s="356">
        <f>+VLOOKUP($E767,Emissions!$1:$1048576,MATCH(DATE(X$2,1,1),Emissions!$A$1:$LI$1),FALSE)</f>
        <v>0</v>
      </c>
      <c r="Y767" s="356">
        <f>+VLOOKUP($E767,Emissions!$1:$1048576,MATCH(DATE(Y$2,1,1),Emissions!$A$1:$LI$1),FALSE)</f>
        <v>0</v>
      </c>
      <c r="Z767" s="356">
        <f>+VLOOKUP($E767,Emissions!$1:$1048576,MATCH(DATE(Z$2,1,1),Emissions!$A$1:$LI$1),FALSE)</f>
        <v>0</v>
      </c>
      <c r="AA767" s="356">
        <f>+VLOOKUP($E767,Emissions!$1:$1048576,MATCH(DATE(AA$2,1,1),Emissions!$A$1:$LI$1),FALSE)</f>
        <v>0</v>
      </c>
      <c r="AB767" s="356">
        <f>+VLOOKUP($E767,Emissions!$1:$1048576,MATCH(DATE(AB$2,1,1),Emissions!$A$1:$LI$1),FALSE)</f>
        <v>0</v>
      </c>
      <c r="AC767" s="356">
        <f>+VLOOKUP($E767,Emissions!$1:$1048576,MATCH(DATE(AC$2,1,1),Emissions!$A$1:$LI$1),FALSE)</f>
        <v>0</v>
      </c>
      <c r="AD767" s="356">
        <f>+VLOOKUP($E767,Emissions!$1:$1048576,MATCH(DATE(AD$2,1,1),Emissions!$A$1:$LI$1),FALSE)</f>
        <v>0</v>
      </c>
      <c r="AE767" s="356">
        <f>+VLOOKUP($E767,Emissions!$1:$1048576,MATCH(DATE(AE$2,1,1),Emissions!$A$1:$LI$1),FALSE)</f>
        <v>0</v>
      </c>
      <c r="AF767" s="356">
        <f>+VLOOKUP($E767,Emissions!$1:$1048576,MATCH(DATE(AF$2,1,1),Emissions!$A$1:$LI$1),FALSE)</f>
        <v>0</v>
      </c>
      <c r="AG767" s="356">
        <f>+VLOOKUP($E767,Emissions!$1:$1048576,MATCH(DATE(AG$2,1,1),Emissions!$A$1:$LI$1),FALSE)</f>
        <v>0</v>
      </c>
      <c r="AH767" s="356">
        <f>+VLOOKUP($E767,Emissions!$1:$1048576,MATCH(DATE(AH$2,1,1),Emissions!$A$1:$LI$1),FALSE)</f>
        <v>0</v>
      </c>
      <c r="AI767" s="356">
        <f>+VLOOKUP($E767,Emissions!$1:$1048576,MATCH(DATE(AI$2,1,1),Emissions!$A$1:$LI$1),FALSE)</f>
        <v>0</v>
      </c>
      <c r="AJ767" s="356">
        <f>+VLOOKUP($E767,Emissions!$1:$1048576,MATCH(DATE(AJ$2,1,1),Emissions!$A$1:$LI$1),FALSE)</f>
        <v>0</v>
      </c>
      <c r="AK767" s="356">
        <f>+VLOOKUP($E767,Emissions!$1:$1048576,MATCH(DATE(AK$2,1,1),Emissions!$A$1:$LI$1),FALSE)</f>
        <v>0</v>
      </c>
      <c r="AL767" s="356">
        <f>+VLOOKUP($E767,Emissions!$1:$1048576,MATCH(DATE(AL$2,1,1),Emissions!$A$1:$LI$1),FALSE)</f>
        <v>0</v>
      </c>
      <c r="AM767" s="356">
        <f>+VLOOKUP($E767,Emissions!$1:$1048576,MATCH(DATE(AM$2,1,1),Emissions!$A$1:$LI$1),FALSE)</f>
        <v>0</v>
      </c>
      <c r="AN767" s="356">
        <f>+VLOOKUP($E767,Emissions!$1:$1048576,MATCH(DATE(AN$2,1,1),Emissions!$A$1:$LI$1),FALSE)</f>
        <v>0</v>
      </c>
      <c r="AO767" s="356">
        <f>+VLOOKUP($E767,Emissions!$1:$1048576,MATCH(DATE(AO$2,1,1),Emissions!$A$1:$LI$1),FALSE)</f>
        <v>0</v>
      </c>
    </row>
    <row r="768" spans="1:41" ht="15" customHeight="1" x14ac:dyDescent="0.35">
      <c r="A768" s="407"/>
      <c r="B768" s="169"/>
      <c r="C768" s="137" t="s">
        <v>464</v>
      </c>
      <c r="D768" s="113" t="s">
        <v>2746</v>
      </c>
      <c r="E768" s="50" t="s">
        <v>2856</v>
      </c>
      <c r="F768" s="356">
        <f>+VLOOKUP($E768,Emissions!$1:$1048576,MATCH(DATE(F$2,1,1),Emissions!$A$1:$LI$1),FALSE)</f>
        <v>0.14837875659999999</v>
      </c>
      <c r="G768" s="356">
        <f>+VLOOKUP($E768,Emissions!$1:$1048576,MATCH(DATE(G$2,1,1),Emissions!$A$1:$LI$1),FALSE)</f>
        <v>0.1493422278</v>
      </c>
      <c r="H768" s="356">
        <f>+VLOOKUP($E768,Emissions!$1:$1048576,MATCH(DATE(H$2,1,1),Emissions!$A$1:$LI$1),FALSE)</f>
        <v>0.1497571905</v>
      </c>
      <c r="I768" s="356">
        <f>+VLOOKUP($E768,Emissions!$1:$1048576,MATCH(DATE(I$2,1,1),Emissions!$A$1:$LI$1),FALSE)</f>
        <v>0.149788746</v>
      </c>
      <c r="J768" s="356">
        <f>+VLOOKUP($E768,Emissions!$1:$1048576,MATCH(DATE(J$2,1,1),Emissions!$A$1:$LI$1),FALSE)</f>
        <v>0.1499129598</v>
      </c>
      <c r="K768" s="356">
        <f>+VLOOKUP($E768,Emissions!$1:$1048576,MATCH(DATE(K$2,1,1),Emissions!$A$1:$LI$1),FALSE)</f>
        <v>0.1510199928</v>
      </c>
      <c r="L768" s="356">
        <f>+VLOOKUP($E768,Emissions!$1:$1048576,MATCH(DATE(L$2,1,1),Emissions!$A$1:$LI$1),FALSE)</f>
        <v>0.15291141420000001</v>
      </c>
      <c r="M768" s="356">
        <f>+VLOOKUP($E768,Emissions!$1:$1048576,MATCH(DATE(M$2,1,1),Emissions!$A$1:$LI$1),FALSE)</f>
        <v>0.15463746010000001</v>
      </c>
      <c r="N768" s="356">
        <f>+VLOOKUP($E768,Emissions!$1:$1048576,MATCH(DATE(N$2,1,1),Emissions!$A$1:$LI$1),FALSE)</f>
        <v>0.1560787149</v>
      </c>
      <c r="O768" s="356">
        <f>+VLOOKUP($E768,Emissions!$1:$1048576,MATCH(DATE(O$2,1,1),Emissions!$A$1:$LI$1),FALSE)</f>
        <v>0.1572088848</v>
      </c>
      <c r="P768" s="356">
        <f>+VLOOKUP($E768,Emissions!$1:$1048576,MATCH(DATE(P$2,1,1),Emissions!$A$1:$LI$1),FALSE)</f>
        <v>0.15807398040000001</v>
      </c>
      <c r="Q768" s="356">
        <f>+VLOOKUP($E768,Emissions!$1:$1048576,MATCH(DATE(Q$2,1,1),Emissions!$A$1:$LI$1),FALSE)</f>
        <v>0.15877464699999999</v>
      </c>
      <c r="R768" s="356">
        <f>+VLOOKUP($E768,Emissions!$1:$1048576,MATCH(DATE(R$2,1,1),Emissions!$A$1:$LI$1),FALSE)</f>
        <v>0.15980202090000001</v>
      </c>
      <c r="S768" s="356">
        <f>+VLOOKUP($E768,Emissions!$1:$1048576,MATCH(DATE(S$2,1,1),Emissions!$A$1:$LI$1),FALSE)</f>
        <v>0.16126594350000001</v>
      </c>
      <c r="T768" s="356">
        <f>+VLOOKUP($E768,Emissions!$1:$1048576,MATCH(DATE(T$2,1,1),Emissions!$A$1:$LI$1),FALSE)</f>
        <v>0.1631024063</v>
      </c>
      <c r="U768" s="356">
        <f>+VLOOKUP($E768,Emissions!$1:$1048576,MATCH(DATE(U$2,1,1),Emissions!$A$1:$LI$1),FALSE)</f>
        <v>0.16520852990000001</v>
      </c>
      <c r="V768" s="356">
        <f>+VLOOKUP($E768,Emissions!$1:$1048576,MATCH(DATE(V$2,1,1),Emissions!$A$1:$LI$1),FALSE)</f>
        <v>0.1673858077</v>
      </c>
      <c r="W768" s="356">
        <f>+VLOOKUP($E768,Emissions!$1:$1048576,MATCH(DATE(W$2,1,1),Emissions!$A$1:$LI$1),FALSE)</f>
        <v>0.16956542420000001</v>
      </c>
      <c r="X768" s="356">
        <f>+VLOOKUP($E768,Emissions!$1:$1048576,MATCH(DATE(X$2,1,1),Emissions!$A$1:$LI$1),FALSE)</f>
        <v>0.1716878543</v>
      </c>
      <c r="Y768" s="356">
        <f>+VLOOKUP($E768,Emissions!$1:$1048576,MATCH(DATE(Y$2,1,1),Emissions!$A$1:$LI$1),FALSE)</f>
        <v>0.17373462710000001</v>
      </c>
      <c r="Z768" s="356">
        <f>+VLOOKUP($E768,Emissions!$1:$1048576,MATCH(DATE(Z$2,1,1),Emissions!$A$1:$LI$1),FALSE)</f>
        <v>0.1756959766</v>
      </c>
      <c r="AA768" s="356">
        <f>+VLOOKUP($E768,Emissions!$1:$1048576,MATCH(DATE(AA$2,1,1),Emissions!$A$1:$LI$1),FALSE)</f>
        <v>0.17751013830000001</v>
      </c>
      <c r="AB768" s="356">
        <f>+VLOOKUP($E768,Emissions!$1:$1048576,MATCH(DATE(AB$2,1,1),Emissions!$A$1:$LI$1),FALSE)</f>
        <v>0.1793314275</v>
      </c>
      <c r="AC768" s="356">
        <f>+VLOOKUP($E768,Emissions!$1:$1048576,MATCH(DATE(AC$2,1,1),Emissions!$A$1:$LI$1),FALSE)</f>
        <v>0.18120540860000001</v>
      </c>
      <c r="AD768" s="356">
        <f>+VLOOKUP($E768,Emissions!$1:$1048576,MATCH(DATE(AD$2,1,1),Emissions!$A$1:$LI$1),FALSE)</f>
        <v>0.18313768380000001</v>
      </c>
      <c r="AE768" s="356">
        <f>+VLOOKUP($E768,Emissions!$1:$1048576,MATCH(DATE(AE$2,1,1),Emissions!$A$1:$LI$1),FALSE)</f>
        <v>0.18506244599999999</v>
      </c>
      <c r="AF768" s="356">
        <f>+VLOOKUP($E768,Emissions!$1:$1048576,MATCH(DATE(AF$2,1,1),Emissions!$A$1:$LI$1),FALSE)</f>
        <v>0.18690385179999999</v>
      </c>
      <c r="AG768" s="356">
        <f>+VLOOKUP($E768,Emissions!$1:$1048576,MATCH(DATE(AG$2,1,1),Emissions!$A$1:$LI$1),FALSE)</f>
        <v>0.1887736028</v>
      </c>
      <c r="AH768" s="356">
        <f>+VLOOKUP($E768,Emissions!$1:$1048576,MATCH(DATE(AH$2,1,1),Emissions!$A$1:$LI$1),FALSE)</f>
        <v>0.19069855299999999</v>
      </c>
      <c r="AI768" s="356">
        <f>+VLOOKUP($E768,Emissions!$1:$1048576,MATCH(DATE(AI$2,1,1),Emissions!$A$1:$LI$1),FALSE)</f>
        <v>0.19268099089999999</v>
      </c>
      <c r="AJ768" s="356">
        <f>+VLOOKUP($E768,Emissions!$1:$1048576,MATCH(DATE(AJ$2,1,1),Emissions!$A$1:$LI$1),FALSE)</f>
        <v>0.19471829239999999</v>
      </c>
      <c r="AK768" s="356">
        <f>+VLOOKUP($E768,Emissions!$1:$1048576,MATCH(DATE(AK$2,1,1),Emissions!$A$1:$LI$1),FALSE)</f>
        <v>0.19678081659999999</v>
      </c>
      <c r="AL768" s="356">
        <f>+VLOOKUP($E768,Emissions!$1:$1048576,MATCH(DATE(AL$2,1,1),Emissions!$A$1:$LI$1),FALSE)</f>
        <v>0.1989086149</v>
      </c>
      <c r="AM768" s="356">
        <f>+VLOOKUP($E768,Emissions!$1:$1048576,MATCH(DATE(AM$2,1,1),Emissions!$A$1:$LI$1),FALSE)</f>
        <v>0.20110675820000001</v>
      </c>
      <c r="AN768" s="356">
        <f>+VLOOKUP($E768,Emissions!$1:$1048576,MATCH(DATE(AN$2,1,1),Emissions!$A$1:$LI$1),FALSE)</f>
        <v>0.2033689769</v>
      </c>
      <c r="AO768" s="356">
        <f>+VLOOKUP($E768,Emissions!$1:$1048576,MATCH(DATE(AO$2,1,1),Emissions!$A$1:$LI$1),FALSE)</f>
        <v>0.20568760920000001</v>
      </c>
    </row>
    <row r="769" spans="1:41" ht="15" customHeight="1" x14ac:dyDescent="0.35">
      <c r="A769" s="407"/>
      <c r="B769" s="169"/>
      <c r="C769" s="137" t="s">
        <v>465</v>
      </c>
      <c r="D769" s="113" t="s">
        <v>2746</v>
      </c>
      <c r="E769" s="50" t="s">
        <v>2857</v>
      </c>
      <c r="F769" s="356">
        <f>+VLOOKUP($E769,Emissions!$1:$1048576,MATCH(DATE(F$2,1,1),Emissions!$A$1:$LI$1),FALSE)</f>
        <v>0</v>
      </c>
      <c r="G769" s="356">
        <f>+VLOOKUP($E769,Emissions!$1:$1048576,MATCH(DATE(G$2,1,1),Emissions!$A$1:$LI$1),FALSE)</f>
        <v>0</v>
      </c>
      <c r="H769" s="356">
        <f>+VLOOKUP($E769,Emissions!$1:$1048576,MATCH(DATE(H$2,1,1),Emissions!$A$1:$LI$1),FALSE)</f>
        <v>0</v>
      </c>
      <c r="I769" s="356">
        <f>+VLOOKUP($E769,Emissions!$1:$1048576,MATCH(DATE(I$2,1,1),Emissions!$A$1:$LI$1),FALSE)</f>
        <v>0</v>
      </c>
      <c r="J769" s="356">
        <f>+VLOOKUP($E769,Emissions!$1:$1048576,MATCH(DATE(J$2,1,1),Emissions!$A$1:$LI$1),FALSE)</f>
        <v>0</v>
      </c>
      <c r="K769" s="356">
        <f>+VLOOKUP($E769,Emissions!$1:$1048576,MATCH(DATE(K$2,1,1),Emissions!$A$1:$LI$1),FALSE)</f>
        <v>0</v>
      </c>
      <c r="L769" s="356">
        <f>+VLOOKUP($E769,Emissions!$1:$1048576,MATCH(DATE(L$2,1,1),Emissions!$A$1:$LI$1),FALSE)</f>
        <v>0</v>
      </c>
      <c r="M769" s="356">
        <f>+VLOOKUP($E769,Emissions!$1:$1048576,MATCH(DATE(M$2,1,1),Emissions!$A$1:$LI$1),FALSE)</f>
        <v>0</v>
      </c>
      <c r="N769" s="356">
        <f>+VLOOKUP($E769,Emissions!$1:$1048576,MATCH(DATE(N$2,1,1),Emissions!$A$1:$LI$1),FALSE)</f>
        <v>0</v>
      </c>
      <c r="O769" s="356">
        <f>+VLOOKUP($E769,Emissions!$1:$1048576,MATCH(DATE(O$2,1,1),Emissions!$A$1:$LI$1),FALSE)</f>
        <v>0</v>
      </c>
      <c r="P769" s="356">
        <f>+VLOOKUP($E769,Emissions!$1:$1048576,MATCH(DATE(P$2,1,1),Emissions!$A$1:$LI$1),FALSE)</f>
        <v>0</v>
      </c>
      <c r="Q769" s="356">
        <f>+VLOOKUP($E769,Emissions!$1:$1048576,MATCH(DATE(Q$2,1,1),Emissions!$A$1:$LI$1),FALSE)</f>
        <v>0</v>
      </c>
      <c r="R769" s="356">
        <f>+VLOOKUP($E769,Emissions!$1:$1048576,MATCH(DATE(R$2,1,1),Emissions!$A$1:$LI$1),FALSE)</f>
        <v>0</v>
      </c>
      <c r="S769" s="356">
        <f>+VLOOKUP($E769,Emissions!$1:$1048576,MATCH(DATE(S$2,1,1),Emissions!$A$1:$LI$1),FALSE)</f>
        <v>0</v>
      </c>
      <c r="T769" s="356">
        <f>+VLOOKUP($E769,Emissions!$1:$1048576,MATCH(DATE(T$2,1,1),Emissions!$A$1:$LI$1),FALSE)</f>
        <v>0</v>
      </c>
      <c r="U769" s="356">
        <f>+VLOOKUP($E769,Emissions!$1:$1048576,MATCH(DATE(U$2,1,1),Emissions!$A$1:$LI$1),FALSE)</f>
        <v>0</v>
      </c>
      <c r="V769" s="356">
        <f>+VLOOKUP($E769,Emissions!$1:$1048576,MATCH(DATE(V$2,1,1),Emissions!$A$1:$LI$1),FALSE)</f>
        <v>0</v>
      </c>
      <c r="W769" s="356">
        <f>+VLOOKUP($E769,Emissions!$1:$1048576,MATCH(DATE(W$2,1,1),Emissions!$A$1:$LI$1),FALSE)</f>
        <v>0</v>
      </c>
      <c r="X769" s="356">
        <f>+VLOOKUP($E769,Emissions!$1:$1048576,MATCH(DATE(X$2,1,1),Emissions!$A$1:$LI$1),FALSE)</f>
        <v>0</v>
      </c>
      <c r="Y769" s="356">
        <f>+VLOOKUP($E769,Emissions!$1:$1048576,MATCH(DATE(Y$2,1,1),Emissions!$A$1:$LI$1),FALSE)</f>
        <v>0</v>
      </c>
      <c r="Z769" s="356">
        <f>+VLOOKUP($E769,Emissions!$1:$1048576,MATCH(DATE(Z$2,1,1),Emissions!$A$1:$LI$1),FALSE)</f>
        <v>0</v>
      </c>
      <c r="AA769" s="356">
        <f>+VLOOKUP($E769,Emissions!$1:$1048576,MATCH(DATE(AA$2,1,1),Emissions!$A$1:$LI$1),FALSE)</f>
        <v>0</v>
      </c>
      <c r="AB769" s="356">
        <f>+VLOOKUP($E769,Emissions!$1:$1048576,MATCH(DATE(AB$2,1,1),Emissions!$A$1:$LI$1),FALSE)</f>
        <v>0</v>
      </c>
      <c r="AC769" s="356">
        <f>+VLOOKUP($E769,Emissions!$1:$1048576,MATCH(DATE(AC$2,1,1),Emissions!$A$1:$LI$1),FALSE)</f>
        <v>0</v>
      </c>
      <c r="AD769" s="356">
        <f>+VLOOKUP($E769,Emissions!$1:$1048576,MATCH(DATE(AD$2,1,1),Emissions!$A$1:$LI$1),FALSE)</f>
        <v>0</v>
      </c>
      <c r="AE769" s="356">
        <f>+VLOOKUP($E769,Emissions!$1:$1048576,MATCH(DATE(AE$2,1,1),Emissions!$A$1:$LI$1),FALSE)</f>
        <v>0</v>
      </c>
      <c r="AF769" s="356">
        <f>+VLOOKUP($E769,Emissions!$1:$1048576,MATCH(DATE(AF$2,1,1),Emissions!$A$1:$LI$1),FALSE)</f>
        <v>0</v>
      </c>
      <c r="AG769" s="356">
        <f>+VLOOKUP($E769,Emissions!$1:$1048576,MATCH(DATE(AG$2,1,1),Emissions!$A$1:$LI$1),FALSE)</f>
        <v>0</v>
      </c>
      <c r="AH769" s="356">
        <f>+VLOOKUP($E769,Emissions!$1:$1048576,MATCH(DATE(AH$2,1,1),Emissions!$A$1:$LI$1),FALSE)</f>
        <v>0</v>
      </c>
      <c r="AI769" s="356">
        <f>+VLOOKUP($E769,Emissions!$1:$1048576,MATCH(DATE(AI$2,1,1),Emissions!$A$1:$LI$1),FALSE)</f>
        <v>0</v>
      </c>
      <c r="AJ769" s="356">
        <f>+VLOOKUP($E769,Emissions!$1:$1048576,MATCH(DATE(AJ$2,1,1),Emissions!$A$1:$LI$1),FALSE)</f>
        <v>0</v>
      </c>
      <c r="AK769" s="356">
        <f>+VLOOKUP($E769,Emissions!$1:$1048576,MATCH(DATE(AK$2,1,1),Emissions!$A$1:$LI$1),FALSE)</f>
        <v>0</v>
      </c>
      <c r="AL769" s="356">
        <f>+VLOOKUP($E769,Emissions!$1:$1048576,MATCH(DATE(AL$2,1,1),Emissions!$A$1:$LI$1),FALSE)</f>
        <v>0</v>
      </c>
      <c r="AM769" s="356">
        <f>+VLOOKUP($E769,Emissions!$1:$1048576,MATCH(DATE(AM$2,1,1),Emissions!$A$1:$LI$1),FALSE)</f>
        <v>0</v>
      </c>
      <c r="AN769" s="356">
        <f>+VLOOKUP($E769,Emissions!$1:$1048576,MATCH(DATE(AN$2,1,1),Emissions!$A$1:$LI$1),FALSE)</f>
        <v>0</v>
      </c>
      <c r="AO769" s="356">
        <f>+VLOOKUP($E769,Emissions!$1:$1048576,MATCH(DATE(AO$2,1,1),Emissions!$A$1:$LI$1),FALSE)</f>
        <v>0</v>
      </c>
    </row>
    <row r="770" spans="1:41" ht="15" customHeight="1" x14ac:dyDescent="0.35">
      <c r="A770" s="407"/>
      <c r="B770" s="169"/>
      <c r="C770" s="137" t="s">
        <v>466</v>
      </c>
      <c r="D770" s="113" t="s">
        <v>2746</v>
      </c>
      <c r="E770" s="50" t="s">
        <v>2858</v>
      </c>
      <c r="F770" s="356">
        <f>+VLOOKUP($E770,Emissions!$1:$1048576,MATCH(DATE(F$2,1,1),Emissions!$A$1:$LI$1),FALSE)</f>
        <v>0</v>
      </c>
      <c r="G770" s="356">
        <f>+VLOOKUP($E770,Emissions!$1:$1048576,MATCH(DATE(G$2,1,1),Emissions!$A$1:$LI$1),FALSE)</f>
        <v>0</v>
      </c>
      <c r="H770" s="356">
        <f>+VLOOKUP($E770,Emissions!$1:$1048576,MATCH(DATE(H$2,1,1),Emissions!$A$1:$LI$1),FALSE)</f>
        <v>0</v>
      </c>
      <c r="I770" s="356">
        <f>+VLOOKUP($E770,Emissions!$1:$1048576,MATCH(DATE(I$2,1,1),Emissions!$A$1:$LI$1),FALSE)</f>
        <v>0</v>
      </c>
      <c r="J770" s="356">
        <f>+VLOOKUP($E770,Emissions!$1:$1048576,MATCH(DATE(J$2,1,1),Emissions!$A$1:$LI$1),FALSE)</f>
        <v>0</v>
      </c>
      <c r="K770" s="356">
        <f>+VLOOKUP($E770,Emissions!$1:$1048576,MATCH(DATE(K$2,1,1),Emissions!$A$1:$LI$1),FALSE)</f>
        <v>0</v>
      </c>
      <c r="L770" s="356">
        <f>+VLOOKUP($E770,Emissions!$1:$1048576,MATCH(DATE(L$2,1,1),Emissions!$A$1:$LI$1),FALSE)</f>
        <v>0</v>
      </c>
      <c r="M770" s="356">
        <f>+VLOOKUP($E770,Emissions!$1:$1048576,MATCH(DATE(M$2,1,1),Emissions!$A$1:$LI$1),FALSE)</f>
        <v>0</v>
      </c>
      <c r="N770" s="356">
        <f>+VLOOKUP($E770,Emissions!$1:$1048576,MATCH(DATE(N$2,1,1),Emissions!$A$1:$LI$1),FALSE)</f>
        <v>0</v>
      </c>
      <c r="O770" s="356">
        <f>+VLOOKUP($E770,Emissions!$1:$1048576,MATCH(DATE(O$2,1,1),Emissions!$A$1:$LI$1),FALSE)</f>
        <v>0</v>
      </c>
      <c r="P770" s="356">
        <f>+VLOOKUP($E770,Emissions!$1:$1048576,MATCH(DATE(P$2,1,1),Emissions!$A$1:$LI$1),FALSE)</f>
        <v>0</v>
      </c>
      <c r="Q770" s="356">
        <f>+VLOOKUP($E770,Emissions!$1:$1048576,MATCH(DATE(Q$2,1,1),Emissions!$A$1:$LI$1),FALSE)</f>
        <v>0</v>
      </c>
      <c r="R770" s="356">
        <f>+VLOOKUP($E770,Emissions!$1:$1048576,MATCH(DATE(R$2,1,1),Emissions!$A$1:$LI$1),FALSE)</f>
        <v>0</v>
      </c>
      <c r="S770" s="356">
        <f>+VLOOKUP($E770,Emissions!$1:$1048576,MATCH(DATE(S$2,1,1),Emissions!$A$1:$LI$1),FALSE)</f>
        <v>0</v>
      </c>
      <c r="T770" s="356">
        <f>+VLOOKUP($E770,Emissions!$1:$1048576,MATCH(DATE(T$2,1,1),Emissions!$A$1:$LI$1),FALSE)</f>
        <v>0</v>
      </c>
      <c r="U770" s="356">
        <f>+VLOOKUP($E770,Emissions!$1:$1048576,MATCH(DATE(U$2,1,1),Emissions!$A$1:$LI$1),FALSE)</f>
        <v>0</v>
      </c>
      <c r="V770" s="356">
        <f>+VLOOKUP($E770,Emissions!$1:$1048576,MATCH(DATE(V$2,1,1),Emissions!$A$1:$LI$1),FALSE)</f>
        <v>0</v>
      </c>
      <c r="W770" s="356">
        <f>+VLOOKUP($E770,Emissions!$1:$1048576,MATCH(DATE(W$2,1,1),Emissions!$A$1:$LI$1),FALSE)</f>
        <v>0</v>
      </c>
      <c r="X770" s="356">
        <f>+VLOOKUP($E770,Emissions!$1:$1048576,MATCH(DATE(X$2,1,1),Emissions!$A$1:$LI$1),FALSE)</f>
        <v>0</v>
      </c>
      <c r="Y770" s="356">
        <f>+VLOOKUP($E770,Emissions!$1:$1048576,MATCH(DATE(Y$2,1,1),Emissions!$A$1:$LI$1),FALSE)</f>
        <v>0</v>
      </c>
      <c r="Z770" s="356">
        <f>+VLOOKUP($E770,Emissions!$1:$1048576,MATCH(DATE(Z$2,1,1),Emissions!$A$1:$LI$1),FALSE)</f>
        <v>0</v>
      </c>
      <c r="AA770" s="356">
        <f>+VLOOKUP($E770,Emissions!$1:$1048576,MATCH(DATE(AA$2,1,1),Emissions!$A$1:$LI$1),FALSE)</f>
        <v>0</v>
      </c>
      <c r="AB770" s="356">
        <f>+VLOOKUP($E770,Emissions!$1:$1048576,MATCH(DATE(AB$2,1,1),Emissions!$A$1:$LI$1),FALSE)</f>
        <v>0</v>
      </c>
      <c r="AC770" s="356">
        <f>+VLOOKUP($E770,Emissions!$1:$1048576,MATCH(DATE(AC$2,1,1),Emissions!$A$1:$LI$1),FALSE)</f>
        <v>0</v>
      </c>
      <c r="AD770" s="356">
        <f>+VLOOKUP($E770,Emissions!$1:$1048576,MATCH(DATE(AD$2,1,1),Emissions!$A$1:$LI$1),FALSE)</f>
        <v>0</v>
      </c>
      <c r="AE770" s="356">
        <f>+VLOOKUP($E770,Emissions!$1:$1048576,MATCH(DATE(AE$2,1,1),Emissions!$A$1:$LI$1),FALSE)</f>
        <v>0</v>
      </c>
      <c r="AF770" s="356">
        <f>+VLOOKUP($E770,Emissions!$1:$1048576,MATCH(DATE(AF$2,1,1),Emissions!$A$1:$LI$1),FALSE)</f>
        <v>0</v>
      </c>
      <c r="AG770" s="356">
        <f>+VLOOKUP($E770,Emissions!$1:$1048576,MATCH(DATE(AG$2,1,1),Emissions!$A$1:$LI$1),FALSE)</f>
        <v>0</v>
      </c>
      <c r="AH770" s="356">
        <f>+VLOOKUP($E770,Emissions!$1:$1048576,MATCH(DATE(AH$2,1,1),Emissions!$A$1:$LI$1),FALSE)</f>
        <v>0</v>
      </c>
      <c r="AI770" s="356">
        <f>+VLOOKUP($E770,Emissions!$1:$1048576,MATCH(DATE(AI$2,1,1),Emissions!$A$1:$LI$1),FALSE)</f>
        <v>0</v>
      </c>
      <c r="AJ770" s="356">
        <f>+VLOOKUP($E770,Emissions!$1:$1048576,MATCH(DATE(AJ$2,1,1),Emissions!$A$1:$LI$1),FALSE)</f>
        <v>0</v>
      </c>
      <c r="AK770" s="356">
        <f>+VLOOKUP($E770,Emissions!$1:$1048576,MATCH(DATE(AK$2,1,1),Emissions!$A$1:$LI$1),FALSE)</f>
        <v>0</v>
      </c>
      <c r="AL770" s="356">
        <f>+VLOOKUP($E770,Emissions!$1:$1048576,MATCH(DATE(AL$2,1,1),Emissions!$A$1:$LI$1),FALSE)</f>
        <v>0</v>
      </c>
      <c r="AM770" s="356">
        <f>+VLOOKUP($E770,Emissions!$1:$1048576,MATCH(DATE(AM$2,1,1),Emissions!$A$1:$LI$1),FALSE)</f>
        <v>0</v>
      </c>
      <c r="AN770" s="356">
        <f>+VLOOKUP($E770,Emissions!$1:$1048576,MATCH(DATE(AN$2,1,1),Emissions!$A$1:$LI$1),FALSE)</f>
        <v>0</v>
      </c>
      <c r="AO770" s="356">
        <f>+VLOOKUP($E770,Emissions!$1:$1048576,MATCH(DATE(AO$2,1,1),Emissions!$A$1:$LI$1),FALSE)</f>
        <v>0</v>
      </c>
    </row>
    <row r="771" spans="1:41" ht="15" customHeight="1" x14ac:dyDescent="0.35">
      <c r="A771" s="407"/>
      <c r="B771" s="169"/>
      <c r="C771" s="137" t="s">
        <v>467</v>
      </c>
      <c r="D771" s="113" t="s">
        <v>2746</v>
      </c>
      <c r="E771" s="50" t="s">
        <v>2859</v>
      </c>
      <c r="F771" s="356">
        <f>+VLOOKUP($E771,Emissions!$1:$1048576,MATCH(DATE(F$2,1,1),Emissions!$A$1:$LI$1),FALSE)</f>
        <v>0</v>
      </c>
      <c r="G771" s="356">
        <f>+VLOOKUP($E771,Emissions!$1:$1048576,MATCH(DATE(G$2,1,1),Emissions!$A$1:$LI$1),FALSE)</f>
        <v>0</v>
      </c>
      <c r="H771" s="356">
        <f>+VLOOKUP($E771,Emissions!$1:$1048576,MATCH(DATE(H$2,1,1),Emissions!$A$1:$LI$1),FALSE)</f>
        <v>0</v>
      </c>
      <c r="I771" s="356">
        <f>+VLOOKUP($E771,Emissions!$1:$1048576,MATCH(DATE(I$2,1,1),Emissions!$A$1:$LI$1),FALSE)</f>
        <v>0</v>
      </c>
      <c r="J771" s="356">
        <f>+VLOOKUP($E771,Emissions!$1:$1048576,MATCH(DATE(J$2,1,1),Emissions!$A$1:$LI$1),FALSE)</f>
        <v>0</v>
      </c>
      <c r="K771" s="356">
        <f>+VLOOKUP($E771,Emissions!$1:$1048576,MATCH(DATE(K$2,1,1),Emissions!$A$1:$LI$1),FALSE)</f>
        <v>0</v>
      </c>
      <c r="L771" s="356">
        <f>+VLOOKUP($E771,Emissions!$1:$1048576,MATCH(DATE(L$2,1,1),Emissions!$A$1:$LI$1),FALSE)</f>
        <v>0</v>
      </c>
      <c r="M771" s="356">
        <f>+VLOOKUP($E771,Emissions!$1:$1048576,MATCH(DATE(M$2,1,1),Emissions!$A$1:$LI$1),FALSE)</f>
        <v>0</v>
      </c>
      <c r="N771" s="356">
        <f>+VLOOKUP($E771,Emissions!$1:$1048576,MATCH(DATE(N$2,1,1),Emissions!$A$1:$LI$1),FALSE)</f>
        <v>0</v>
      </c>
      <c r="O771" s="356">
        <f>+VLOOKUP($E771,Emissions!$1:$1048576,MATCH(DATE(O$2,1,1),Emissions!$A$1:$LI$1),FALSE)</f>
        <v>0</v>
      </c>
      <c r="P771" s="356">
        <f>+VLOOKUP($E771,Emissions!$1:$1048576,MATCH(DATE(P$2,1,1),Emissions!$A$1:$LI$1),FALSE)</f>
        <v>0</v>
      </c>
      <c r="Q771" s="356">
        <f>+VLOOKUP($E771,Emissions!$1:$1048576,MATCH(DATE(Q$2,1,1),Emissions!$A$1:$LI$1),FALSE)</f>
        <v>0</v>
      </c>
      <c r="R771" s="356">
        <f>+VLOOKUP($E771,Emissions!$1:$1048576,MATCH(DATE(R$2,1,1),Emissions!$A$1:$LI$1),FALSE)</f>
        <v>0</v>
      </c>
      <c r="S771" s="356">
        <f>+VLOOKUP($E771,Emissions!$1:$1048576,MATCH(DATE(S$2,1,1),Emissions!$A$1:$LI$1),FALSE)</f>
        <v>0</v>
      </c>
      <c r="T771" s="356">
        <f>+VLOOKUP($E771,Emissions!$1:$1048576,MATCH(DATE(T$2,1,1),Emissions!$A$1:$LI$1),FALSE)</f>
        <v>0</v>
      </c>
      <c r="U771" s="356">
        <f>+VLOOKUP($E771,Emissions!$1:$1048576,MATCH(DATE(U$2,1,1),Emissions!$A$1:$LI$1),FALSE)</f>
        <v>0</v>
      </c>
      <c r="V771" s="356">
        <f>+VLOOKUP($E771,Emissions!$1:$1048576,MATCH(DATE(V$2,1,1),Emissions!$A$1:$LI$1),FALSE)</f>
        <v>0</v>
      </c>
      <c r="W771" s="356">
        <f>+VLOOKUP($E771,Emissions!$1:$1048576,MATCH(DATE(W$2,1,1),Emissions!$A$1:$LI$1),FALSE)</f>
        <v>0</v>
      </c>
      <c r="X771" s="356">
        <f>+VLOOKUP($E771,Emissions!$1:$1048576,MATCH(DATE(X$2,1,1),Emissions!$A$1:$LI$1),FALSE)</f>
        <v>0</v>
      </c>
      <c r="Y771" s="356">
        <f>+VLOOKUP($E771,Emissions!$1:$1048576,MATCH(DATE(Y$2,1,1),Emissions!$A$1:$LI$1),FALSE)</f>
        <v>0</v>
      </c>
      <c r="Z771" s="356">
        <f>+VLOOKUP($E771,Emissions!$1:$1048576,MATCH(DATE(Z$2,1,1),Emissions!$A$1:$LI$1),FALSE)</f>
        <v>0</v>
      </c>
      <c r="AA771" s="356">
        <f>+VLOOKUP($E771,Emissions!$1:$1048576,MATCH(DATE(AA$2,1,1),Emissions!$A$1:$LI$1),FALSE)</f>
        <v>0</v>
      </c>
      <c r="AB771" s="356">
        <f>+VLOOKUP($E771,Emissions!$1:$1048576,MATCH(DATE(AB$2,1,1),Emissions!$A$1:$LI$1),FALSE)</f>
        <v>0</v>
      </c>
      <c r="AC771" s="356">
        <f>+VLOOKUP($E771,Emissions!$1:$1048576,MATCH(DATE(AC$2,1,1),Emissions!$A$1:$LI$1),FALSE)</f>
        <v>0</v>
      </c>
      <c r="AD771" s="356">
        <f>+VLOOKUP($E771,Emissions!$1:$1048576,MATCH(DATE(AD$2,1,1),Emissions!$A$1:$LI$1),FALSE)</f>
        <v>0</v>
      </c>
      <c r="AE771" s="356">
        <f>+VLOOKUP($E771,Emissions!$1:$1048576,MATCH(DATE(AE$2,1,1),Emissions!$A$1:$LI$1),FALSE)</f>
        <v>0</v>
      </c>
      <c r="AF771" s="356">
        <f>+VLOOKUP($E771,Emissions!$1:$1048576,MATCH(DATE(AF$2,1,1),Emissions!$A$1:$LI$1),FALSE)</f>
        <v>0</v>
      </c>
      <c r="AG771" s="356">
        <f>+VLOOKUP($E771,Emissions!$1:$1048576,MATCH(DATE(AG$2,1,1),Emissions!$A$1:$LI$1),FALSE)</f>
        <v>0</v>
      </c>
      <c r="AH771" s="356">
        <f>+VLOOKUP($E771,Emissions!$1:$1048576,MATCH(DATE(AH$2,1,1),Emissions!$A$1:$LI$1),FALSE)</f>
        <v>0</v>
      </c>
      <c r="AI771" s="356">
        <f>+VLOOKUP($E771,Emissions!$1:$1048576,MATCH(DATE(AI$2,1,1),Emissions!$A$1:$LI$1),FALSE)</f>
        <v>0</v>
      </c>
      <c r="AJ771" s="356">
        <f>+VLOOKUP($E771,Emissions!$1:$1048576,MATCH(DATE(AJ$2,1,1),Emissions!$A$1:$LI$1),FALSE)</f>
        <v>0</v>
      </c>
      <c r="AK771" s="356">
        <f>+VLOOKUP($E771,Emissions!$1:$1048576,MATCH(DATE(AK$2,1,1),Emissions!$A$1:$LI$1),FALSE)</f>
        <v>0</v>
      </c>
      <c r="AL771" s="356">
        <f>+VLOOKUP($E771,Emissions!$1:$1048576,MATCH(DATE(AL$2,1,1),Emissions!$A$1:$LI$1),FALSE)</f>
        <v>0</v>
      </c>
      <c r="AM771" s="356">
        <f>+VLOOKUP($E771,Emissions!$1:$1048576,MATCH(DATE(AM$2,1,1),Emissions!$A$1:$LI$1),FALSE)</f>
        <v>0</v>
      </c>
      <c r="AN771" s="356">
        <f>+VLOOKUP($E771,Emissions!$1:$1048576,MATCH(DATE(AN$2,1,1),Emissions!$A$1:$LI$1),FALSE)</f>
        <v>0</v>
      </c>
      <c r="AO771" s="356">
        <f>+VLOOKUP($E771,Emissions!$1:$1048576,MATCH(DATE(AO$2,1,1),Emissions!$A$1:$LI$1),FALSE)</f>
        <v>0</v>
      </c>
    </row>
    <row r="772" spans="1:41" ht="15" customHeight="1" x14ac:dyDescent="0.35">
      <c r="A772" s="407"/>
      <c r="B772" s="169"/>
      <c r="C772" s="137" t="s">
        <v>468</v>
      </c>
      <c r="D772" s="113" t="s">
        <v>2746</v>
      </c>
      <c r="E772" s="50" t="s">
        <v>2860</v>
      </c>
      <c r="F772" s="356">
        <f>+VLOOKUP($E772,Emissions!$1:$1048576,MATCH(DATE(F$2,1,1),Emissions!$A$1:$LI$1),FALSE)</f>
        <v>0</v>
      </c>
      <c r="G772" s="356">
        <f>+VLOOKUP($E772,Emissions!$1:$1048576,MATCH(DATE(G$2,1,1),Emissions!$A$1:$LI$1),FALSE)</f>
        <v>0</v>
      </c>
      <c r="H772" s="356">
        <f>+VLOOKUP($E772,Emissions!$1:$1048576,MATCH(DATE(H$2,1,1),Emissions!$A$1:$LI$1),FALSE)</f>
        <v>0</v>
      </c>
      <c r="I772" s="356">
        <f>+VLOOKUP($E772,Emissions!$1:$1048576,MATCH(DATE(I$2,1,1),Emissions!$A$1:$LI$1),FALSE)</f>
        <v>0</v>
      </c>
      <c r="J772" s="356">
        <f>+VLOOKUP($E772,Emissions!$1:$1048576,MATCH(DATE(J$2,1,1),Emissions!$A$1:$LI$1),FALSE)</f>
        <v>0</v>
      </c>
      <c r="K772" s="356">
        <f>+VLOOKUP($E772,Emissions!$1:$1048576,MATCH(DATE(K$2,1,1),Emissions!$A$1:$LI$1),FALSE)</f>
        <v>0</v>
      </c>
      <c r="L772" s="356">
        <f>+VLOOKUP($E772,Emissions!$1:$1048576,MATCH(DATE(L$2,1,1),Emissions!$A$1:$LI$1),FALSE)</f>
        <v>0</v>
      </c>
      <c r="M772" s="356">
        <f>+VLOOKUP($E772,Emissions!$1:$1048576,MATCH(DATE(M$2,1,1),Emissions!$A$1:$LI$1),FALSE)</f>
        <v>0</v>
      </c>
      <c r="N772" s="356">
        <f>+VLOOKUP($E772,Emissions!$1:$1048576,MATCH(DATE(N$2,1,1),Emissions!$A$1:$LI$1),FALSE)</f>
        <v>0</v>
      </c>
      <c r="O772" s="356">
        <f>+VLOOKUP($E772,Emissions!$1:$1048576,MATCH(DATE(O$2,1,1),Emissions!$A$1:$LI$1),FALSE)</f>
        <v>0</v>
      </c>
      <c r="P772" s="356">
        <f>+VLOOKUP($E772,Emissions!$1:$1048576,MATCH(DATE(P$2,1,1),Emissions!$A$1:$LI$1),FALSE)</f>
        <v>0</v>
      </c>
      <c r="Q772" s="356">
        <f>+VLOOKUP($E772,Emissions!$1:$1048576,MATCH(DATE(Q$2,1,1),Emissions!$A$1:$LI$1),FALSE)</f>
        <v>0</v>
      </c>
      <c r="R772" s="356">
        <f>+VLOOKUP($E772,Emissions!$1:$1048576,MATCH(DATE(R$2,1,1),Emissions!$A$1:$LI$1),FALSE)</f>
        <v>0</v>
      </c>
      <c r="S772" s="356">
        <f>+VLOOKUP($E772,Emissions!$1:$1048576,MATCH(DATE(S$2,1,1),Emissions!$A$1:$LI$1),FALSE)</f>
        <v>0</v>
      </c>
      <c r="T772" s="356">
        <f>+VLOOKUP($E772,Emissions!$1:$1048576,MATCH(DATE(T$2,1,1),Emissions!$A$1:$LI$1),FALSE)</f>
        <v>0</v>
      </c>
      <c r="U772" s="356">
        <f>+VLOOKUP($E772,Emissions!$1:$1048576,MATCH(DATE(U$2,1,1),Emissions!$A$1:$LI$1),FALSE)</f>
        <v>0</v>
      </c>
      <c r="V772" s="356">
        <f>+VLOOKUP($E772,Emissions!$1:$1048576,MATCH(DATE(V$2,1,1),Emissions!$A$1:$LI$1),FALSE)</f>
        <v>0</v>
      </c>
      <c r="W772" s="356">
        <f>+VLOOKUP($E772,Emissions!$1:$1048576,MATCH(DATE(W$2,1,1),Emissions!$A$1:$LI$1),FALSE)</f>
        <v>0</v>
      </c>
      <c r="X772" s="356">
        <f>+VLOOKUP($E772,Emissions!$1:$1048576,MATCH(DATE(X$2,1,1),Emissions!$A$1:$LI$1),FALSE)</f>
        <v>0</v>
      </c>
      <c r="Y772" s="356">
        <f>+VLOOKUP($E772,Emissions!$1:$1048576,MATCH(DATE(Y$2,1,1),Emissions!$A$1:$LI$1),FALSE)</f>
        <v>0</v>
      </c>
      <c r="Z772" s="356">
        <f>+VLOOKUP($E772,Emissions!$1:$1048576,MATCH(DATE(Z$2,1,1),Emissions!$A$1:$LI$1),FALSE)</f>
        <v>0</v>
      </c>
      <c r="AA772" s="356">
        <f>+VLOOKUP($E772,Emissions!$1:$1048576,MATCH(DATE(AA$2,1,1),Emissions!$A$1:$LI$1),FALSE)</f>
        <v>0</v>
      </c>
      <c r="AB772" s="356">
        <f>+VLOOKUP($E772,Emissions!$1:$1048576,MATCH(DATE(AB$2,1,1),Emissions!$A$1:$LI$1),FALSE)</f>
        <v>0</v>
      </c>
      <c r="AC772" s="356">
        <f>+VLOOKUP($E772,Emissions!$1:$1048576,MATCH(DATE(AC$2,1,1),Emissions!$A$1:$LI$1),FALSE)</f>
        <v>0</v>
      </c>
      <c r="AD772" s="356">
        <f>+VLOOKUP($E772,Emissions!$1:$1048576,MATCH(DATE(AD$2,1,1),Emissions!$A$1:$LI$1),FALSE)</f>
        <v>0</v>
      </c>
      <c r="AE772" s="356">
        <f>+VLOOKUP($E772,Emissions!$1:$1048576,MATCH(DATE(AE$2,1,1),Emissions!$A$1:$LI$1),FALSE)</f>
        <v>0</v>
      </c>
      <c r="AF772" s="356">
        <f>+VLOOKUP($E772,Emissions!$1:$1048576,MATCH(DATE(AF$2,1,1),Emissions!$A$1:$LI$1),FALSE)</f>
        <v>0</v>
      </c>
      <c r="AG772" s="356">
        <f>+VLOOKUP($E772,Emissions!$1:$1048576,MATCH(DATE(AG$2,1,1),Emissions!$A$1:$LI$1),FALSE)</f>
        <v>0</v>
      </c>
      <c r="AH772" s="356">
        <f>+VLOOKUP($E772,Emissions!$1:$1048576,MATCH(DATE(AH$2,1,1),Emissions!$A$1:$LI$1),FALSE)</f>
        <v>0</v>
      </c>
      <c r="AI772" s="356">
        <f>+VLOOKUP($E772,Emissions!$1:$1048576,MATCH(DATE(AI$2,1,1),Emissions!$A$1:$LI$1),FALSE)</f>
        <v>0</v>
      </c>
      <c r="AJ772" s="356">
        <f>+VLOOKUP($E772,Emissions!$1:$1048576,MATCH(DATE(AJ$2,1,1),Emissions!$A$1:$LI$1),FALSE)</f>
        <v>0</v>
      </c>
      <c r="AK772" s="356">
        <f>+VLOOKUP($E772,Emissions!$1:$1048576,MATCH(DATE(AK$2,1,1),Emissions!$A$1:$LI$1),FALSE)</f>
        <v>0</v>
      </c>
      <c r="AL772" s="356">
        <f>+VLOOKUP($E772,Emissions!$1:$1048576,MATCH(DATE(AL$2,1,1),Emissions!$A$1:$LI$1),FALSE)</f>
        <v>0</v>
      </c>
      <c r="AM772" s="356">
        <f>+VLOOKUP($E772,Emissions!$1:$1048576,MATCH(DATE(AM$2,1,1),Emissions!$A$1:$LI$1),FALSE)</f>
        <v>0</v>
      </c>
      <c r="AN772" s="356">
        <f>+VLOOKUP($E772,Emissions!$1:$1048576,MATCH(DATE(AN$2,1,1),Emissions!$A$1:$LI$1),FALSE)</f>
        <v>0</v>
      </c>
      <c r="AO772" s="356">
        <f>+VLOOKUP($E772,Emissions!$1:$1048576,MATCH(DATE(AO$2,1,1),Emissions!$A$1:$LI$1),FALSE)</f>
        <v>0</v>
      </c>
    </row>
    <row r="773" spans="1:41" ht="15" customHeight="1" x14ac:dyDescent="0.35">
      <c r="A773" s="407"/>
      <c r="B773" s="169"/>
      <c r="C773" s="137" t="s">
        <v>469</v>
      </c>
      <c r="D773" s="113" t="s">
        <v>2746</v>
      </c>
      <c r="E773" s="50" t="s">
        <v>2861</v>
      </c>
      <c r="F773" s="356">
        <f>+VLOOKUP($E773,Emissions!$1:$1048576,MATCH(DATE(F$2,1,1),Emissions!$A$1:$LI$1),FALSE)</f>
        <v>0</v>
      </c>
      <c r="G773" s="356">
        <f>+VLOOKUP($E773,Emissions!$1:$1048576,MATCH(DATE(G$2,1,1),Emissions!$A$1:$LI$1),FALSE)</f>
        <v>0</v>
      </c>
      <c r="H773" s="356">
        <f>+VLOOKUP($E773,Emissions!$1:$1048576,MATCH(DATE(H$2,1,1),Emissions!$A$1:$LI$1),FALSE)</f>
        <v>0</v>
      </c>
      <c r="I773" s="356">
        <f>+VLOOKUP($E773,Emissions!$1:$1048576,MATCH(DATE(I$2,1,1),Emissions!$A$1:$LI$1),FALSE)</f>
        <v>0</v>
      </c>
      <c r="J773" s="356">
        <f>+VLOOKUP($E773,Emissions!$1:$1048576,MATCH(DATE(J$2,1,1),Emissions!$A$1:$LI$1),FALSE)</f>
        <v>0</v>
      </c>
      <c r="K773" s="356">
        <f>+VLOOKUP($E773,Emissions!$1:$1048576,MATCH(DATE(K$2,1,1),Emissions!$A$1:$LI$1),FALSE)</f>
        <v>0</v>
      </c>
      <c r="L773" s="356">
        <f>+VLOOKUP($E773,Emissions!$1:$1048576,MATCH(DATE(L$2,1,1),Emissions!$A$1:$LI$1),FALSE)</f>
        <v>0</v>
      </c>
      <c r="M773" s="356">
        <f>+VLOOKUP($E773,Emissions!$1:$1048576,MATCH(DATE(M$2,1,1),Emissions!$A$1:$LI$1),FALSE)</f>
        <v>0</v>
      </c>
      <c r="N773" s="356">
        <f>+VLOOKUP($E773,Emissions!$1:$1048576,MATCH(DATE(N$2,1,1),Emissions!$A$1:$LI$1),FALSE)</f>
        <v>0</v>
      </c>
      <c r="O773" s="356">
        <f>+VLOOKUP($E773,Emissions!$1:$1048576,MATCH(DATE(O$2,1,1),Emissions!$A$1:$LI$1),FALSE)</f>
        <v>0</v>
      </c>
      <c r="P773" s="356">
        <f>+VLOOKUP($E773,Emissions!$1:$1048576,MATCH(DATE(P$2,1,1),Emissions!$A$1:$LI$1),FALSE)</f>
        <v>0</v>
      </c>
      <c r="Q773" s="356">
        <f>+VLOOKUP($E773,Emissions!$1:$1048576,MATCH(DATE(Q$2,1,1),Emissions!$A$1:$LI$1),FALSE)</f>
        <v>0</v>
      </c>
      <c r="R773" s="356">
        <f>+VLOOKUP($E773,Emissions!$1:$1048576,MATCH(DATE(R$2,1,1),Emissions!$A$1:$LI$1),FALSE)</f>
        <v>0</v>
      </c>
      <c r="S773" s="356">
        <f>+VLOOKUP($E773,Emissions!$1:$1048576,MATCH(DATE(S$2,1,1),Emissions!$A$1:$LI$1),FALSE)</f>
        <v>0</v>
      </c>
      <c r="T773" s="356">
        <f>+VLOOKUP($E773,Emissions!$1:$1048576,MATCH(DATE(T$2,1,1),Emissions!$A$1:$LI$1),FALSE)</f>
        <v>0</v>
      </c>
      <c r="U773" s="356">
        <f>+VLOOKUP($E773,Emissions!$1:$1048576,MATCH(DATE(U$2,1,1),Emissions!$A$1:$LI$1),FALSE)</f>
        <v>0</v>
      </c>
      <c r="V773" s="356">
        <f>+VLOOKUP($E773,Emissions!$1:$1048576,MATCH(DATE(V$2,1,1),Emissions!$A$1:$LI$1),FALSE)</f>
        <v>0</v>
      </c>
      <c r="W773" s="356">
        <f>+VLOOKUP($E773,Emissions!$1:$1048576,MATCH(DATE(W$2,1,1),Emissions!$A$1:$LI$1),FALSE)</f>
        <v>0</v>
      </c>
      <c r="X773" s="356">
        <f>+VLOOKUP($E773,Emissions!$1:$1048576,MATCH(DATE(X$2,1,1),Emissions!$A$1:$LI$1),FALSE)</f>
        <v>0</v>
      </c>
      <c r="Y773" s="356">
        <f>+VLOOKUP($E773,Emissions!$1:$1048576,MATCH(DATE(Y$2,1,1),Emissions!$A$1:$LI$1),FALSE)</f>
        <v>0</v>
      </c>
      <c r="Z773" s="356">
        <f>+VLOOKUP($E773,Emissions!$1:$1048576,MATCH(DATE(Z$2,1,1),Emissions!$A$1:$LI$1),FALSE)</f>
        <v>0</v>
      </c>
      <c r="AA773" s="356">
        <f>+VLOOKUP($E773,Emissions!$1:$1048576,MATCH(DATE(AA$2,1,1),Emissions!$A$1:$LI$1),FALSE)</f>
        <v>0</v>
      </c>
      <c r="AB773" s="356">
        <f>+VLOOKUP($E773,Emissions!$1:$1048576,MATCH(DATE(AB$2,1,1),Emissions!$A$1:$LI$1),FALSE)</f>
        <v>0</v>
      </c>
      <c r="AC773" s="356">
        <f>+VLOOKUP($E773,Emissions!$1:$1048576,MATCH(DATE(AC$2,1,1),Emissions!$A$1:$LI$1),FALSE)</f>
        <v>0</v>
      </c>
      <c r="AD773" s="356">
        <f>+VLOOKUP($E773,Emissions!$1:$1048576,MATCH(DATE(AD$2,1,1),Emissions!$A$1:$LI$1),FALSE)</f>
        <v>0</v>
      </c>
      <c r="AE773" s="356">
        <f>+VLOOKUP($E773,Emissions!$1:$1048576,MATCH(DATE(AE$2,1,1),Emissions!$A$1:$LI$1),FALSE)</f>
        <v>0</v>
      </c>
      <c r="AF773" s="356">
        <f>+VLOOKUP($E773,Emissions!$1:$1048576,MATCH(DATE(AF$2,1,1),Emissions!$A$1:$LI$1),FALSE)</f>
        <v>0</v>
      </c>
      <c r="AG773" s="356">
        <f>+VLOOKUP($E773,Emissions!$1:$1048576,MATCH(DATE(AG$2,1,1),Emissions!$A$1:$LI$1),FALSE)</f>
        <v>0</v>
      </c>
      <c r="AH773" s="356">
        <f>+VLOOKUP($E773,Emissions!$1:$1048576,MATCH(DATE(AH$2,1,1),Emissions!$A$1:$LI$1),FALSE)</f>
        <v>0</v>
      </c>
      <c r="AI773" s="356">
        <f>+VLOOKUP($E773,Emissions!$1:$1048576,MATCH(DATE(AI$2,1,1),Emissions!$A$1:$LI$1),FALSE)</f>
        <v>0</v>
      </c>
      <c r="AJ773" s="356">
        <f>+VLOOKUP($E773,Emissions!$1:$1048576,MATCH(DATE(AJ$2,1,1),Emissions!$A$1:$LI$1),FALSE)</f>
        <v>0</v>
      </c>
      <c r="AK773" s="356">
        <f>+VLOOKUP($E773,Emissions!$1:$1048576,MATCH(DATE(AK$2,1,1),Emissions!$A$1:$LI$1),FALSE)</f>
        <v>0</v>
      </c>
      <c r="AL773" s="356">
        <f>+VLOOKUP($E773,Emissions!$1:$1048576,MATCH(DATE(AL$2,1,1),Emissions!$A$1:$LI$1),FALSE)</f>
        <v>0</v>
      </c>
      <c r="AM773" s="356">
        <f>+VLOOKUP($E773,Emissions!$1:$1048576,MATCH(DATE(AM$2,1,1),Emissions!$A$1:$LI$1),FALSE)</f>
        <v>0</v>
      </c>
      <c r="AN773" s="356">
        <f>+VLOOKUP($E773,Emissions!$1:$1048576,MATCH(DATE(AN$2,1,1),Emissions!$A$1:$LI$1),FALSE)</f>
        <v>0</v>
      </c>
      <c r="AO773" s="356">
        <f>+VLOOKUP($E773,Emissions!$1:$1048576,MATCH(DATE(AO$2,1,1),Emissions!$A$1:$LI$1),FALSE)</f>
        <v>0</v>
      </c>
    </row>
    <row r="774" spans="1:41" ht="15" customHeight="1" x14ac:dyDescent="0.35">
      <c r="A774" s="407"/>
      <c r="B774" s="169"/>
      <c r="C774" s="137" t="s">
        <v>470</v>
      </c>
      <c r="D774" s="113" t="s">
        <v>2746</v>
      </c>
      <c r="E774" s="50" t="s">
        <v>2862</v>
      </c>
      <c r="F774" s="356">
        <f>+VLOOKUP($E774,Emissions!$1:$1048576,MATCH(DATE(F$2,1,1),Emissions!$A$1:$LI$1),FALSE)</f>
        <v>1.801020136</v>
      </c>
      <c r="G774" s="356">
        <f>+VLOOKUP($E774,Emissions!$1:$1048576,MATCH(DATE(G$2,1,1),Emissions!$A$1:$LI$1),FALSE)</f>
        <v>1.805843042</v>
      </c>
      <c r="H774" s="356">
        <f>+VLOOKUP($E774,Emissions!$1:$1048576,MATCH(DATE(H$2,1,1),Emissions!$A$1:$LI$1),FALSE)</f>
        <v>1.8025094349999999</v>
      </c>
      <c r="I774" s="356">
        <f>+VLOOKUP($E774,Emissions!$1:$1048576,MATCH(DATE(I$2,1,1),Emissions!$A$1:$LI$1),FALSE)</f>
        <v>1.790441865</v>
      </c>
      <c r="J774" s="356">
        <f>+VLOOKUP($E774,Emissions!$1:$1048576,MATCH(DATE(J$2,1,1),Emissions!$A$1:$LI$1),FALSE)</f>
        <v>1.786791647</v>
      </c>
      <c r="K774" s="356">
        <f>+VLOOKUP($E774,Emissions!$1:$1048576,MATCH(DATE(K$2,1,1),Emissions!$A$1:$LI$1),FALSE)</f>
        <v>1.8051019100000001</v>
      </c>
      <c r="L774" s="356">
        <f>+VLOOKUP($E774,Emissions!$1:$1048576,MATCH(DATE(L$2,1,1),Emissions!$A$1:$LI$1),FALSE)</f>
        <v>1.8288791820000001</v>
      </c>
      <c r="M774" s="356">
        <f>+VLOOKUP($E774,Emissions!$1:$1048576,MATCH(DATE(M$2,1,1),Emissions!$A$1:$LI$1),FALSE)</f>
        <v>1.8461304430000001</v>
      </c>
      <c r="N774" s="356">
        <f>+VLOOKUP($E774,Emissions!$1:$1048576,MATCH(DATE(N$2,1,1),Emissions!$A$1:$LI$1),FALSE)</f>
        <v>1.854178753</v>
      </c>
      <c r="O774" s="356">
        <f>+VLOOKUP($E774,Emissions!$1:$1048576,MATCH(DATE(O$2,1,1),Emissions!$A$1:$LI$1),FALSE)</f>
        <v>1.8518536160000001</v>
      </c>
      <c r="P774" s="356">
        <f>+VLOOKUP($E774,Emissions!$1:$1048576,MATCH(DATE(P$2,1,1),Emissions!$A$1:$LI$1),FALSE)</f>
        <v>1.8402579189999999</v>
      </c>
      <c r="Q774" s="356">
        <f>+VLOOKUP($E774,Emissions!$1:$1048576,MATCH(DATE(Q$2,1,1),Emissions!$A$1:$LI$1),FALSE)</f>
        <v>1.8316410750000001</v>
      </c>
      <c r="R774" s="356">
        <f>+VLOOKUP($E774,Emissions!$1:$1048576,MATCH(DATE(R$2,1,1),Emissions!$A$1:$LI$1),FALSE)</f>
        <v>1.8318615700000001</v>
      </c>
      <c r="S774" s="356">
        <f>+VLOOKUP($E774,Emissions!$1:$1048576,MATCH(DATE(S$2,1,1),Emissions!$A$1:$LI$1),FALSE)</f>
        <v>1.841002485</v>
      </c>
      <c r="T774" s="356">
        <f>+VLOOKUP($E774,Emissions!$1:$1048576,MATCH(DATE(T$2,1,1),Emissions!$A$1:$LI$1),FALSE)</f>
        <v>1.8569597470000001</v>
      </c>
      <c r="U774" s="356">
        <f>+VLOOKUP($E774,Emissions!$1:$1048576,MATCH(DATE(U$2,1,1),Emissions!$A$1:$LI$1),FALSE)</f>
        <v>1.877420045</v>
      </c>
      <c r="V774" s="356">
        <f>+VLOOKUP($E774,Emissions!$1:$1048576,MATCH(DATE(V$2,1,1),Emissions!$A$1:$LI$1),FALSE)</f>
        <v>1.8989524040000001</v>
      </c>
      <c r="W774" s="356">
        <f>+VLOOKUP($E774,Emissions!$1:$1048576,MATCH(DATE(W$2,1,1),Emissions!$A$1:$LI$1),FALSE)</f>
        <v>1.9198453369999999</v>
      </c>
      <c r="X774" s="356">
        <f>+VLOOKUP($E774,Emissions!$1:$1048576,MATCH(DATE(X$2,1,1),Emissions!$A$1:$LI$1),FALSE)</f>
        <v>1.9391981330000001</v>
      </c>
      <c r="Y774" s="356">
        <f>+VLOOKUP($E774,Emissions!$1:$1048576,MATCH(DATE(Y$2,1,1),Emissions!$A$1:$LI$1),FALSE)</f>
        <v>1.9568428040000001</v>
      </c>
      <c r="Z774" s="356">
        <f>+VLOOKUP($E774,Emissions!$1:$1048576,MATCH(DATE(Z$2,1,1),Emissions!$A$1:$LI$1),FALSE)</f>
        <v>1.9721808540000001</v>
      </c>
      <c r="AA774" s="356">
        <f>+VLOOKUP($E774,Emissions!$1:$1048576,MATCH(DATE(AA$2,1,1),Emissions!$A$1:$LI$1),FALSE)</f>
        <v>1.9870082339999999</v>
      </c>
      <c r="AB774" s="356">
        <f>+VLOOKUP($E774,Emissions!$1:$1048576,MATCH(DATE(AB$2,1,1),Emissions!$A$1:$LI$1),FALSE)</f>
        <v>2.002478623</v>
      </c>
      <c r="AC774" s="356">
        <f>+VLOOKUP($E774,Emissions!$1:$1048576,MATCH(DATE(AC$2,1,1),Emissions!$A$1:$LI$1),FALSE)</f>
        <v>2.0186780980000001</v>
      </c>
      <c r="AD774" s="356">
        <f>+VLOOKUP($E774,Emissions!$1:$1048576,MATCH(DATE(AD$2,1,1),Emissions!$A$1:$LI$1),FALSE)</f>
        <v>2.0353729619999998</v>
      </c>
      <c r="AE774" s="356">
        <f>+VLOOKUP($E774,Emissions!$1:$1048576,MATCH(DATE(AE$2,1,1),Emissions!$A$1:$LI$1),FALSE)</f>
        <v>2.050095781</v>
      </c>
      <c r="AF774" s="356">
        <f>+VLOOKUP($E774,Emissions!$1:$1048576,MATCH(DATE(AF$2,1,1),Emissions!$A$1:$LI$1),FALSE)</f>
        <v>2.0646346910000002</v>
      </c>
      <c r="AG774" s="356">
        <f>+VLOOKUP($E774,Emissions!$1:$1048576,MATCH(DATE(AG$2,1,1),Emissions!$A$1:$LI$1),FALSE)</f>
        <v>2.079796054</v>
      </c>
      <c r="AH774" s="356">
        <f>+VLOOKUP($E774,Emissions!$1:$1048576,MATCH(DATE(AH$2,1,1),Emissions!$A$1:$LI$1),FALSE)</f>
        <v>2.0955193099999998</v>
      </c>
      <c r="AI774" s="356">
        <f>+VLOOKUP($E774,Emissions!$1:$1048576,MATCH(DATE(AI$2,1,1),Emissions!$A$1:$LI$1),FALSE)</f>
        <v>2.1115777160000002</v>
      </c>
      <c r="AJ774" s="356">
        <f>+VLOOKUP($E774,Emissions!$1:$1048576,MATCH(DATE(AJ$2,1,1),Emissions!$A$1:$LI$1),FALSE)</f>
        <v>2.1277756839999999</v>
      </c>
      <c r="AK774" s="356">
        <f>+VLOOKUP($E774,Emissions!$1:$1048576,MATCH(DATE(AK$2,1,1),Emissions!$A$1:$LI$1),FALSE)</f>
        <v>2.144210019</v>
      </c>
      <c r="AL774" s="356">
        <f>+VLOOKUP($E774,Emissions!$1:$1048576,MATCH(DATE(AL$2,1,1),Emissions!$A$1:$LI$1),FALSE)</f>
        <v>2.1611270610000002</v>
      </c>
      <c r="AM774" s="356">
        <f>+VLOOKUP($E774,Emissions!$1:$1048576,MATCH(DATE(AM$2,1,1),Emissions!$A$1:$LI$1),FALSE)</f>
        <v>2.178433697</v>
      </c>
      <c r="AN774" s="356">
        <f>+VLOOKUP($E774,Emissions!$1:$1048576,MATCH(DATE(AN$2,1,1),Emissions!$A$1:$LI$1),FALSE)</f>
        <v>2.1959538730000001</v>
      </c>
      <c r="AO774" s="356">
        <f>+VLOOKUP($E774,Emissions!$1:$1048576,MATCH(DATE(AO$2,1,1),Emissions!$A$1:$LI$1),FALSE)</f>
        <v>2.2135368199999998</v>
      </c>
    </row>
    <row r="775" spans="1:41" ht="15" customHeight="1" x14ac:dyDescent="0.35">
      <c r="A775" s="407"/>
      <c r="B775" s="169"/>
      <c r="C775" s="166" t="s">
        <v>471</v>
      </c>
      <c r="D775" s="113" t="s">
        <v>2746</v>
      </c>
      <c r="E775" s="50" t="s">
        <v>2863</v>
      </c>
      <c r="F775" s="356">
        <f>+VLOOKUP($E775,Emissions!$1:$1048576,MATCH(DATE(F$2,1,1),Emissions!$A$1:$LI$1),FALSE)</f>
        <v>1.3269394189999999</v>
      </c>
      <c r="G775" s="356">
        <f>+VLOOKUP($E775,Emissions!$1:$1048576,MATCH(DATE(G$2,1,1),Emissions!$A$1:$LI$1),FALSE)</f>
        <v>1.337296303</v>
      </c>
      <c r="H775" s="356">
        <f>+VLOOKUP($E775,Emissions!$1:$1048576,MATCH(DATE(H$2,1,1),Emissions!$A$1:$LI$1),FALSE)</f>
        <v>1.339728</v>
      </c>
      <c r="I775" s="356">
        <f>+VLOOKUP($E775,Emissions!$1:$1048576,MATCH(DATE(I$2,1,1),Emissions!$A$1:$LI$1),FALSE)</f>
        <v>1.334758739</v>
      </c>
      <c r="J775" s="356">
        <f>+VLOOKUP($E775,Emissions!$1:$1048576,MATCH(DATE(J$2,1,1),Emissions!$A$1:$LI$1),FALSE)</f>
        <v>1.3342389509999999</v>
      </c>
      <c r="K775" s="356">
        <f>+VLOOKUP($E775,Emissions!$1:$1048576,MATCH(DATE(K$2,1,1),Emissions!$A$1:$LI$1),FALSE)</f>
        <v>1.3490981719999999</v>
      </c>
      <c r="L775" s="356">
        <f>+VLOOKUP($E775,Emissions!$1:$1048576,MATCH(DATE(L$2,1,1),Emissions!$A$1:$LI$1),FALSE)</f>
        <v>1.365623217</v>
      </c>
      <c r="M775" s="356">
        <f>+VLOOKUP($E775,Emissions!$1:$1048576,MATCH(DATE(M$2,1,1),Emissions!$A$1:$LI$1),FALSE)</f>
        <v>1.3787699870000001</v>
      </c>
      <c r="N775" s="356">
        <f>+VLOOKUP($E775,Emissions!$1:$1048576,MATCH(DATE(N$2,1,1),Emissions!$A$1:$LI$1),FALSE)</f>
        <v>1.3877100040000001</v>
      </c>
      <c r="O775" s="356">
        <f>+VLOOKUP($E775,Emissions!$1:$1048576,MATCH(DATE(O$2,1,1),Emissions!$A$1:$LI$1),FALSE)</f>
        <v>1.391962605</v>
      </c>
      <c r="P775" s="356">
        <f>+VLOOKUP($E775,Emissions!$1:$1048576,MATCH(DATE(P$2,1,1),Emissions!$A$1:$LI$1),FALSE)</f>
        <v>1.3914557999999999</v>
      </c>
      <c r="Q775" s="356">
        <f>+VLOOKUP($E775,Emissions!$1:$1048576,MATCH(DATE(Q$2,1,1),Emissions!$A$1:$LI$1),FALSE)</f>
        <v>1.393865344</v>
      </c>
      <c r="R775" s="356">
        <f>+VLOOKUP($E775,Emissions!$1:$1048576,MATCH(DATE(R$2,1,1),Emissions!$A$1:$LI$1),FALSE)</f>
        <v>1.4009710529999999</v>
      </c>
      <c r="S775" s="356">
        <f>+VLOOKUP($E775,Emissions!$1:$1048576,MATCH(DATE(S$2,1,1),Emissions!$A$1:$LI$1),FALSE)</f>
        <v>1.412782754</v>
      </c>
      <c r="T775" s="356">
        <f>+VLOOKUP($E775,Emissions!$1:$1048576,MATCH(DATE(T$2,1,1),Emissions!$A$1:$LI$1),FALSE)</f>
        <v>1.428313036</v>
      </c>
      <c r="U775" s="356">
        <f>+VLOOKUP($E775,Emissions!$1:$1048576,MATCH(DATE(U$2,1,1),Emissions!$A$1:$LI$1),FALSE)</f>
        <v>1.4464647580000001</v>
      </c>
      <c r="V775" s="356">
        <f>+VLOOKUP($E775,Emissions!$1:$1048576,MATCH(DATE(V$2,1,1),Emissions!$A$1:$LI$1),FALSE)</f>
        <v>1.46484898</v>
      </c>
      <c r="W775" s="356">
        <f>+VLOOKUP($E775,Emissions!$1:$1048576,MATCH(DATE(W$2,1,1),Emissions!$A$1:$LI$1),FALSE)</f>
        <v>1.482753459</v>
      </c>
      <c r="X775" s="356">
        <f>+VLOOKUP($E775,Emissions!$1:$1048576,MATCH(DATE(X$2,1,1),Emissions!$A$1:$LI$1),FALSE)</f>
        <v>1.4996490330000001</v>
      </c>
      <c r="Y775" s="356">
        <f>+VLOOKUP($E775,Emissions!$1:$1048576,MATCH(DATE(Y$2,1,1),Emissions!$A$1:$LI$1),FALSE)</f>
        <v>1.5154407480000001</v>
      </c>
      <c r="Z775" s="356">
        <f>+VLOOKUP($E775,Emissions!$1:$1048576,MATCH(DATE(Z$2,1,1),Emissions!$A$1:$LI$1),FALSE)</f>
        <v>1.530106024</v>
      </c>
      <c r="AA775" s="356">
        <f>+VLOOKUP($E775,Emissions!$1:$1048576,MATCH(DATE(AA$2,1,1),Emissions!$A$1:$LI$1),FALSE)</f>
        <v>1.543754222</v>
      </c>
      <c r="AB775" s="356">
        <f>+VLOOKUP($E775,Emissions!$1:$1048576,MATCH(DATE(AB$2,1,1),Emissions!$A$1:$LI$1),FALSE)</f>
        <v>1.557470766</v>
      </c>
      <c r="AC775" s="356">
        <f>+VLOOKUP($E775,Emissions!$1:$1048576,MATCH(DATE(AC$2,1,1),Emissions!$A$1:$LI$1),FALSE)</f>
        <v>1.571562111</v>
      </c>
      <c r="AD775" s="356">
        <f>+VLOOKUP($E775,Emissions!$1:$1048576,MATCH(DATE(AD$2,1,1),Emissions!$A$1:$LI$1),FALSE)</f>
        <v>1.5860395650000001</v>
      </c>
      <c r="AE775" s="356">
        <f>+VLOOKUP($E775,Emissions!$1:$1048576,MATCH(DATE(AE$2,1,1),Emissions!$A$1:$LI$1),FALSE)</f>
        <v>1.600310253</v>
      </c>
      <c r="AF775" s="356">
        <f>+VLOOKUP($E775,Emissions!$1:$1048576,MATCH(DATE(AF$2,1,1),Emissions!$A$1:$LI$1),FALSE)</f>
        <v>1.6140754429999999</v>
      </c>
      <c r="AG775" s="356">
        <f>+VLOOKUP($E775,Emissions!$1:$1048576,MATCH(DATE(AG$2,1,1),Emissions!$A$1:$LI$1),FALSE)</f>
        <v>1.628149345</v>
      </c>
      <c r="AH775" s="356">
        <f>+VLOOKUP($E775,Emissions!$1:$1048576,MATCH(DATE(AH$2,1,1),Emissions!$A$1:$LI$1),FALSE)</f>
        <v>1.6427048870000001</v>
      </c>
      <c r="AI775" s="356">
        <f>+VLOOKUP($E775,Emissions!$1:$1048576,MATCH(DATE(AI$2,1,1),Emissions!$A$1:$LI$1),FALSE)</f>
        <v>1.657725916</v>
      </c>
      <c r="AJ775" s="356">
        <f>+VLOOKUP($E775,Emissions!$1:$1048576,MATCH(DATE(AJ$2,1,1),Emissions!$A$1:$LI$1),FALSE)</f>
        <v>1.673163505</v>
      </c>
      <c r="AK775" s="356">
        <f>+VLOOKUP($E775,Emissions!$1:$1048576,MATCH(DATE(AK$2,1,1),Emissions!$A$1:$LI$1),FALSE)</f>
        <v>1.6889772199999999</v>
      </c>
      <c r="AL775" s="356">
        <f>+VLOOKUP($E775,Emissions!$1:$1048576,MATCH(DATE(AL$2,1,1),Emissions!$A$1:$LI$1),FALSE)</f>
        <v>1.7053876349999999</v>
      </c>
      <c r="AM775" s="356">
        <f>+VLOOKUP($E775,Emissions!$1:$1048576,MATCH(DATE(AM$2,1,1),Emissions!$A$1:$LI$1),FALSE)</f>
        <v>1.7223851299999999</v>
      </c>
      <c r="AN775" s="356">
        <f>+VLOOKUP($E775,Emissions!$1:$1048576,MATCH(DATE(AN$2,1,1),Emissions!$A$1:$LI$1),FALSE)</f>
        <v>1.739884185</v>
      </c>
      <c r="AO775" s="356">
        <f>+VLOOKUP($E775,Emissions!$1:$1048576,MATCH(DATE(AO$2,1,1),Emissions!$A$1:$LI$1),FALSE)</f>
        <v>1.757796677</v>
      </c>
    </row>
    <row r="776" spans="1:41" ht="15" customHeight="1" x14ac:dyDescent="0.35">
      <c r="A776" s="407"/>
      <c r="B776" s="169"/>
      <c r="C776" s="166"/>
      <c r="D776" s="113"/>
      <c r="E776" s="50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  <c r="AN776" s="321"/>
      <c r="AO776" s="321"/>
    </row>
    <row r="777" spans="1:41" s="91" customFormat="1" ht="15" customHeight="1" x14ac:dyDescent="0.35">
      <c r="A777" s="407"/>
      <c r="B777" s="169"/>
      <c r="C777" s="146" t="s">
        <v>3087</v>
      </c>
      <c r="D777" s="146"/>
      <c r="E777" s="135" t="s">
        <v>3048</v>
      </c>
      <c r="F777" s="322">
        <f>+VLOOKUP($E777,Emissions!$1:$1048576,MATCH(DATE(F$2,1,1),Emissions!$A$1:$LI$1),FALSE)</f>
        <v>27.94632416</v>
      </c>
      <c r="G777" s="322">
        <f>+VLOOKUP($E777,Emissions!$1:$1048576,MATCH(DATE(G$2,1,1),Emissions!$A$1:$LI$1),FALSE)</f>
        <v>28.310096290000001</v>
      </c>
      <c r="H777" s="322">
        <f>+VLOOKUP($E777,Emissions!$1:$1048576,MATCH(DATE(H$2,1,1),Emissions!$A$1:$LI$1),FALSE)</f>
        <v>28.670014599999998</v>
      </c>
      <c r="I777" s="322">
        <f>+VLOOKUP($E777,Emissions!$1:$1048576,MATCH(DATE(I$2,1,1),Emissions!$A$1:$LI$1),FALSE)</f>
        <v>29.013803549999999</v>
      </c>
      <c r="J777" s="322">
        <f>+VLOOKUP($E777,Emissions!$1:$1048576,MATCH(DATE(J$2,1,1),Emissions!$A$1:$LI$1),FALSE)</f>
        <v>29.38671136</v>
      </c>
      <c r="K777" s="322">
        <f>+VLOOKUP($E777,Emissions!$1:$1048576,MATCH(DATE(K$2,1,1),Emissions!$A$1:$LI$1),FALSE)</f>
        <v>29.849272590000002</v>
      </c>
      <c r="L777" s="322">
        <f>+VLOOKUP($E777,Emissions!$1:$1048576,MATCH(DATE(L$2,1,1),Emissions!$A$1:$LI$1),FALSE)</f>
        <v>30.34524347</v>
      </c>
      <c r="M777" s="322">
        <f>+VLOOKUP($E777,Emissions!$1:$1048576,MATCH(DATE(M$2,1,1),Emissions!$A$1:$LI$1),FALSE)</f>
        <v>30.853196780000001</v>
      </c>
      <c r="N777" s="322">
        <f>+VLOOKUP($E777,Emissions!$1:$1048576,MATCH(DATE(N$2,1,1),Emissions!$A$1:$LI$1),FALSE)</f>
        <v>31.360608070000001</v>
      </c>
      <c r="O777" s="322">
        <f>+VLOOKUP($E777,Emissions!$1:$1048576,MATCH(DATE(O$2,1,1),Emissions!$A$1:$LI$1),FALSE)</f>
        <v>31.86305784</v>
      </c>
      <c r="P777" s="322">
        <f>+VLOOKUP($E777,Emissions!$1:$1048576,MATCH(DATE(P$2,1,1),Emissions!$A$1:$LI$1),FALSE)</f>
        <v>32.360052789999997</v>
      </c>
      <c r="Q777" s="322">
        <f>+VLOOKUP($E777,Emissions!$1:$1048576,MATCH(DATE(Q$2,1,1),Emissions!$A$1:$LI$1),FALSE)</f>
        <v>32.852325280000002</v>
      </c>
      <c r="R777" s="322">
        <f>+VLOOKUP($E777,Emissions!$1:$1048576,MATCH(DATE(R$2,1,1),Emissions!$A$1:$LI$1),FALSE)</f>
        <v>33.366641880000003</v>
      </c>
      <c r="S777" s="322">
        <f>+VLOOKUP($E777,Emissions!$1:$1048576,MATCH(DATE(S$2,1,1),Emissions!$A$1:$LI$1),FALSE)</f>
        <v>33.911264209999999</v>
      </c>
      <c r="T777" s="322">
        <f>+VLOOKUP($E777,Emissions!$1:$1048576,MATCH(DATE(T$2,1,1),Emissions!$A$1:$LI$1),FALSE)</f>
        <v>34.483663829999998</v>
      </c>
      <c r="U777" s="322">
        <f>+VLOOKUP($E777,Emissions!$1:$1048576,MATCH(DATE(U$2,1,1),Emissions!$A$1:$LI$1),FALSE)</f>
        <v>35.078184030000003</v>
      </c>
      <c r="V777" s="322">
        <f>+VLOOKUP($E777,Emissions!$1:$1048576,MATCH(DATE(V$2,1,1),Emissions!$A$1:$LI$1),FALSE)</f>
        <v>35.677268949999998</v>
      </c>
      <c r="W777" s="322">
        <f>+VLOOKUP($E777,Emissions!$1:$1048576,MATCH(DATE(W$2,1,1),Emissions!$A$1:$LI$1),FALSE)</f>
        <v>36.279344180000002</v>
      </c>
      <c r="X777" s="322">
        <f>+VLOOKUP($E777,Emissions!$1:$1048576,MATCH(DATE(X$2,1,1),Emissions!$A$1:$LI$1),FALSE)</f>
        <v>36.881378789999999</v>
      </c>
      <c r="Y777" s="322">
        <f>+VLOOKUP($E777,Emissions!$1:$1048576,MATCH(DATE(Y$2,1,1),Emissions!$A$1:$LI$1),FALSE)</f>
        <v>37.482896609999997</v>
      </c>
      <c r="Z777" s="322">
        <f>+VLOOKUP($E777,Emissions!$1:$1048576,MATCH(DATE(Z$2,1,1),Emissions!$A$1:$LI$1),FALSE)</f>
        <v>38.083261049999997</v>
      </c>
      <c r="AA777" s="322">
        <f>+VLOOKUP($E777,Emissions!$1:$1048576,MATCH(DATE(AA$2,1,1),Emissions!$A$1:$LI$1),FALSE)</f>
        <v>38.668967299999998</v>
      </c>
      <c r="AB777" s="322">
        <f>+VLOOKUP($E777,Emissions!$1:$1048576,MATCH(DATE(AB$2,1,1),Emissions!$A$1:$LI$1),FALSE)</f>
        <v>39.25619098</v>
      </c>
      <c r="AC777" s="322">
        <f>+VLOOKUP($E777,Emissions!$1:$1048576,MATCH(DATE(AC$2,1,1),Emissions!$A$1:$LI$1),FALSE)</f>
        <v>39.8504936</v>
      </c>
      <c r="AD777" s="322">
        <f>+VLOOKUP($E777,Emissions!$1:$1048576,MATCH(DATE(AD$2,1,1),Emissions!$A$1:$LI$1),FALSE)</f>
        <v>40.454156330000004</v>
      </c>
      <c r="AE777" s="322">
        <f>+VLOOKUP($E777,Emissions!$1:$1048576,MATCH(DATE(AE$2,1,1),Emissions!$A$1:$LI$1),FALSE)</f>
        <v>41.062526990000002</v>
      </c>
      <c r="AF777" s="322">
        <f>+VLOOKUP($E777,Emissions!$1:$1048576,MATCH(DATE(AF$2,1,1),Emissions!$A$1:$LI$1),FALSE)</f>
        <v>41.662377579999998</v>
      </c>
      <c r="AG777" s="322">
        <f>+VLOOKUP($E777,Emissions!$1:$1048576,MATCH(DATE(AG$2,1,1),Emissions!$A$1:$LI$1),FALSE)</f>
        <v>42.267565249999997</v>
      </c>
      <c r="AH777" s="322">
        <f>+VLOOKUP($E777,Emissions!$1:$1048576,MATCH(DATE(AH$2,1,1),Emissions!$A$1:$LI$1),FALSE)</f>
        <v>42.882505039999998</v>
      </c>
      <c r="AI777" s="322">
        <f>+VLOOKUP($E777,Emissions!$1:$1048576,MATCH(DATE(AI$2,1,1),Emissions!$A$1:$LI$1),FALSE)</f>
        <v>43.509243060000003</v>
      </c>
      <c r="AJ777" s="322">
        <f>+VLOOKUP($E777,Emissions!$1:$1048576,MATCH(DATE(AJ$2,1,1),Emissions!$A$1:$LI$1),FALSE)</f>
        <v>44.148969030000003</v>
      </c>
      <c r="AK777" s="322">
        <f>+VLOOKUP($E777,Emissions!$1:$1048576,MATCH(DATE(AK$2,1,1),Emissions!$A$1:$LI$1),FALSE)</f>
        <v>44.797539120000003</v>
      </c>
      <c r="AL777" s="322">
        <f>+VLOOKUP($E777,Emissions!$1:$1048576,MATCH(DATE(AL$2,1,1),Emissions!$A$1:$LI$1),FALSE)</f>
        <v>45.45999819</v>
      </c>
      <c r="AM777" s="322">
        <f>+VLOOKUP($E777,Emissions!$1:$1048576,MATCH(DATE(AM$2,1,1),Emissions!$A$1:$LI$1),FALSE)</f>
        <v>46.13753483</v>
      </c>
      <c r="AN777" s="322">
        <f>+VLOOKUP($E777,Emissions!$1:$1048576,MATCH(DATE(AN$2,1,1),Emissions!$A$1:$LI$1),FALSE)</f>
        <v>46.829977040000003</v>
      </c>
      <c r="AO777" s="322">
        <f>+VLOOKUP($E777,Emissions!$1:$1048576,MATCH(DATE(AO$2,1,1),Emissions!$A$1:$LI$1),FALSE)</f>
        <v>47.536643609999999</v>
      </c>
    </row>
    <row r="778" spans="1:41" s="91" customFormat="1" ht="15" customHeight="1" x14ac:dyDescent="0.35">
      <c r="A778" s="407"/>
      <c r="B778" s="169"/>
      <c r="C778" s="136" t="s">
        <v>1087</v>
      </c>
      <c r="D778" s="146"/>
      <c r="E778" s="135" t="s">
        <v>3049</v>
      </c>
      <c r="F778" s="322">
        <f>+VLOOKUP($E778,Emissions!$1:$1048576,MATCH(DATE(F$2,1,1),Emissions!$A$1:$LI$1),FALSE)</f>
        <v>0</v>
      </c>
      <c r="G778" s="322">
        <f>+VLOOKUP($E778,Emissions!$1:$1048576,MATCH(DATE(G$2,1,1),Emissions!$A$1:$LI$1),FALSE)</f>
        <v>0</v>
      </c>
      <c r="H778" s="322">
        <f>+VLOOKUP($E778,Emissions!$1:$1048576,MATCH(DATE(H$2,1,1),Emissions!$A$1:$LI$1),FALSE)</f>
        <v>0</v>
      </c>
      <c r="I778" s="322">
        <f>+VLOOKUP($E778,Emissions!$1:$1048576,MATCH(DATE(I$2,1,1),Emissions!$A$1:$LI$1),FALSE)</f>
        <v>0</v>
      </c>
      <c r="J778" s="322">
        <f>+VLOOKUP($E778,Emissions!$1:$1048576,MATCH(DATE(J$2,1,1),Emissions!$A$1:$LI$1),FALSE)</f>
        <v>0</v>
      </c>
      <c r="K778" s="322">
        <f>+VLOOKUP($E778,Emissions!$1:$1048576,MATCH(DATE(K$2,1,1),Emissions!$A$1:$LI$1),FALSE)</f>
        <v>0</v>
      </c>
      <c r="L778" s="322">
        <f>+VLOOKUP($E778,Emissions!$1:$1048576,MATCH(DATE(L$2,1,1),Emissions!$A$1:$LI$1),FALSE)</f>
        <v>0</v>
      </c>
      <c r="M778" s="322">
        <f>+VLOOKUP($E778,Emissions!$1:$1048576,MATCH(DATE(M$2,1,1),Emissions!$A$1:$LI$1),FALSE)</f>
        <v>0</v>
      </c>
      <c r="N778" s="322">
        <f>+VLOOKUP($E778,Emissions!$1:$1048576,MATCH(DATE(N$2,1,1),Emissions!$A$1:$LI$1),FALSE)</f>
        <v>0</v>
      </c>
      <c r="O778" s="322">
        <f>+VLOOKUP($E778,Emissions!$1:$1048576,MATCH(DATE(O$2,1,1),Emissions!$A$1:$LI$1),FALSE)</f>
        <v>0</v>
      </c>
      <c r="P778" s="322">
        <f>+VLOOKUP($E778,Emissions!$1:$1048576,MATCH(DATE(P$2,1,1),Emissions!$A$1:$LI$1),FALSE)</f>
        <v>0</v>
      </c>
      <c r="Q778" s="322">
        <f>+VLOOKUP($E778,Emissions!$1:$1048576,MATCH(DATE(Q$2,1,1),Emissions!$A$1:$LI$1),FALSE)</f>
        <v>0</v>
      </c>
      <c r="R778" s="322">
        <f>+VLOOKUP($E778,Emissions!$1:$1048576,MATCH(DATE(R$2,1,1),Emissions!$A$1:$LI$1),FALSE)</f>
        <v>0</v>
      </c>
      <c r="S778" s="322">
        <f>+VLOOKUP($E778,Emissions!$1:$1048576,MATCH(DATE(S$2,1,1),Emissions!$A$1:$LI$1),FALSE)</f>
        <v>0</v>
      </c>
      <c r="T778" s="322">
        <f>+VLOOKUP($E778,Emissions!$1:$1048576,MATCH(DATE(T$2,1,1),Emissions!$A$1:$LI$1),FALSE)</f>
        <v>0</v>
      </c>
      <c r="U778" s="322">
        <f>+VLOOKUP($E778,Emissions!$1:$1048576,MATCH(DATE(U$2,1,1),Emissions!$A$1:$LI$1),FALSE)</f>
        <v>0</v>
      </c>
      <c r="V778" s="322">
        <f>+VLOOKUP($E778,Emissions!$1:$1048576,MATCH(DATE(V$2,1,1),Emissions!$A$1:$LI$1),FALSE)</f>
        <v>0</v>
      </c>
      <c r="W778" s="322">
        <f>+VLOOKUP($E778,Emissions!$1:$1048576,MATCH(DATE(W$2,1,1),Emissions!$A$1:$LI$1),FALSE)</f>
        <v>0</v>
      </c>
      <c r="X778" s="322">
        <f>+VLOOKUP($E778,Emissions!$1:$1048576,MATCH(DATE(X$2,1,1),Emissions!$A$1:$LI$1),FALSE)</f>
        <v>0</v>
      </c>
      <c r="Y778" s="322">
        <f>+VLOOKUP($E778,Emissions!$1:$1048576,MATCH(DATE(Y$2,1,1),Emissions!$A$1:$LI$1),FALSE)</f>
        <v>0</v>
      </c>
      <c r="Z778" s="322">
        <f>+VLOOKUP($E778,Emissions!$1:$1048576,MATCH(DATE(Z$2,1,1),Emissions!$A$1:$LI$1),FALSE)</f>
        <v>0</v>
      </c>
      <c r="AA778" s="322">
        <f>+VLOOKUP($E778,Emissions!$1:$1048576,MATCH(DATE(AA$2,1,1),Emissions!$A$1:$LI$1),FALSE)</f>
        <v>0</v>
      </c>
      <c r="AB778" s="322">
        <f>+VLOOKUP($E778,Emissions!$1:$1048576,MATCH(DATE(AB$2,1,1),Emissions!$A$1:$LI$1),FALSE)</f>
        <v>0</v>
      </c>
      <c r="AC778" s="322">
        <f>+VLOOKUP($E778,Emissions!$1:$1048576,MATCH(DATE(AC$2,1,1),Emissions!$A$1:$LI$1),FALSE)</f>
        <v>0</v>
      </c>
      <c r="AD778" s="322">
        <f>+VLOOKUP($E778,Emissions!$1:$1048576,MATCH(DATE(AD$2,1,1),Emissions!$A$1:$LI$1),FALSE)</f>
        <v>0</v>
      </c>
      <c r="AE778" s="322">
        <f>+VLOOKUP($E778,Emissions!$1:$1048576,MATCH(DATE(AE$2,1,1),Emissions!$A$1:$LI$1),FALSE)</f>
        <v>0</v>
      </c>
      <c r="AF778" s="322">
        <f>+VLOOKUP($E778,Emissions!$1:$1048576,MATCH(DATE(AF$2,1,1),Emissions!$A$1:$LI$1),FALSE)</f>
        <v>0</v>
      </c>
      <c r="AG778" s="322">
        <f>+VLOOKUP($E778,Emissions!$1:$1048576,MATCH(DATE(AG$2,1,1),Emissions!$A$1:$LI$1),FALSE)</f>
        <v>0</v>
      </c>
      <c r="AH778" s="322">
        <f>+VLOOKUP($E778,Emissions!$1:$1048576,MATCH(DATE(AH$2,1,1),Emissions!$A$1:$LI$1),FALSE)</f>
        <v>0</v>
      </c>
      <c r="AI778" s="322">
        <f>+VLOOKUP($E778,Emissions!$1:$1048576,MATCH(DATE(AI$2,1,1),Emissions!$A$1:$LI$1),FALSE)</f>
        <v>0</v>
      </c>
      <c r="AJ778" s="322">
        <f>+VLOOKUP($E778,Emissions!$1:$1048576,MATCH(DATE(AJ$2,1,1),Emissions!$A$1:$LI$1),FALSE)</f>
        <v>0</v>
      </c>
      <c r="AK778" s="322">
        <f>+VLOOKUP($E778,Emissions!$1:$1048576,MATCH(DATE(AK$2,1,1),Emissions!$A$1:$LI$1),FALSE)</f>
        <v>0</v>
      </c>
      <c r="AL778" s="322">
        <f>+VLOOKUP($E778,Emissions!$1:$1048576,MATCH(DATE(AL$2,1,1),Emissions!$A$1:$LI$1),FALSE)</f>
        <v>0</v>
      </c>
      <c r="AM778" s="322">
        <f>+VLOOKUP($E778,Emissions!$1:$1048576,MATCH(DATE(AM$2,1,1),Emissions!$A$1:$LI$1),FALSE)</f>
        <v>0</v>
      </c>
      <c r="AN778" s="322">
        <f>+VLOOKUP($E778,Emissions!$1:$1048576,MATCH(DATE(AN$2,1,1),Emissions!$A$1:$LI$1),FALSE)</f>
        <v>0</v>
      </c>
      <c r="AO778" s="322">
        <f>+VLOOKUP($E778,Emissions!$1:$1048576,MATCH(DATE(AO$2,1,1),Emissions!$A$1:$LI$1),FALSE)</f>
        <v>0</v>
      </c>
    </row>
    <row r="779" spans="1:41" ht="15" customHeight="1" x14ac:dyDescent="0.35">
      <c r="A779" s="407"/>
      <c r="B779" s="169"/>
      <c r="C779" s="137" t="s">
        <v>724</v>
      </c>
      <c r="D779" s="113"/>
      <c r="E779" s="50" t="s">
        <v>3050</v>
      </c>
      <c r="F779" s="356">
        <f>+VLOOKUP($E779,Emissions!$1:$1048576,MATCH(DATE(F$2,1,1),Emissions!$A$1:$LI$1),FALSE)</f>
        <v>0</v>
      </c>
      <c r="G779" s="356">
        <f>+VLOOKUP($E779,Emissions!$1:$1048576,MATCH(DATE(G$2,1,1),Emissions!$A$1:$LI$1),FALSE)</f>
        <v>0</v>
      </c>
      <c r="H779" s="356">
        <f>+VLOOKUP($E779,Emissions!$1:$1048576,MATCH(DATE(H$2,1,1),Emissions!$A$1:$LI$1),FALSE)</f>
        <v>0</v>
      </c>
      <c r="I779" s="356">
        <f>+VLOOKUP($E779,Emissions!$1:$1048576,MATCH(DATE(I$2,1,1),Emissions!$A$1:$LI$1),FALSE)</f>
        <v>0</v>
      </c>
      <c r="J779" s="356">
        <f>+VLOOKUP($E779,Emissions!$1:$1048576,MATCH(DATE(J$2,1,1),Emissions!$A$1:$LI$1),FALSE)</f>
        <v>0</v>
      </c>
      <c r="K779" s="356">
        <f>+VLOOKUP($E779,Emissions!$1:$1048576,MATCH(DATE(K$2,1,1),Emissions!$A$1:$LI$1),FALSE)</f>
        <v>0</v>
      </c>
      <c r="L779" s="356">
        <f>+VLOOKUP($E779,Emissions!$1:$1048576,MATCH(DATE(L$2,1,1),Emissions!$A$1:$LI$1),FALSE)</f>
        <v>0</v>
      </c>
      <c r="M779" s="356">
        <f>+VLOOKUP($E779,Emissions!$1:$1048576,MATCH(DATE(M$2,1,1),Emissions!$A$1:$LI$1),FALSE)</f>
        <v>0</v>
      </c>
      <c r="N779" s="356">
        <f>+VLOOKUP($E779,Emissions!$1:$1048576,MATCH(DATE(N$2,1,1),Emissions!$A$1:$LI$1),FALSE)</f>
        <v>0</v>
      </c>
      <c r="O779" s="356">
        <f>+VLOOKUP($E779,Emissions!$1:$1048576,MATCH(DATE(O$2,1,1),Emissions!$A$1:$LI$1),FALSE)</f>
        <v>0</v>
      </c>
      <c r="P779" s="356">
        <f>+VLOOKUP($E779,Emissions!$1:$1048576,MATCH(DATE(P$2,1,1),Emissions!$A$1:$LI$1),FALSE)</f>
        <v>0</v>
      </c>
      <c r="Q779" s="356">
        <f>+VLOOKUP($E779,Emissions!$1:$1048576,MATCH(DATE(Q$2,1,1),Emissions!$A$1:$LI$1),FALSE)</f>
        <v>0</v>
      </c>
      <c r="R779" s="356">
        <f>+VLOOKUP($E779,Emissions!$1:$1048576,MATCH(DATE(R$2,1,1),Emissions!$A$1:$LI$1),FALSE)</f>
        <v>0</v>
      </c>
      <c r="S779" s="356">
        <f>+VLOOKUP($E779,Emissions!$1:$1048576,MATCH(DATE(S$2,1,1),Emissions!$A$1:$LI$1),FALSE)</f>
        <v>0</v>
      </c>
      <c r="T779" s="356">
        <f>+VLOOKUP($E779,Emissions!$1:$1048576,MATCH(DATE(T$2,1,1),Emissions!$A$1:$LI$1),FALSE)</f>
        <v>0</v>
      </c>
      <c r="U779" s="356">
        <f>+VLOOKUP($E779,Emissions!$1:$1048576,MATCH(DATE(U$2,1,1),Emissions!$A$1:$LI$1),FALSE)</f>
        <v>0</v>
      </c>
      <c r="V779" s="356">
        <f>+VLOOKUP($E779,Emissions!$1:$1048576,MATCH(DATE(V$2,1,1),Emissions!$A$1:$LI$1),FALSE)</f>
        <v>0</v>
      </c>
      <c r="W779" s="356">
        <f>+VLOOKUP($E779,Emissions!$1:$1048576,MATCH(DATE(W$2,1,1),Emissions!$A$1:$LI$1),FALSE)</f>
        <v>0</v>
      </c>
      <c r="X779" s="356">
        <f>+VLOOKUP($E779,Emissions!$1:$1048576,MATCH(DATE(X$2,1,1),Emissions!$A$1:$LI$1),FALSE)</f>
        <v>0</v>
      </c>
      <c r="Y779" s="356">
        <f>+VLOOKUP($E779,Emissions!$1:$1048576,MATCH(DATE(Y$2,1,1),Emissions!$A$1:$LI$1),FALSE)</f>
        <v>0</v>
      </c>
      <c r="Z779" s="356">
        <f>+VLOOKUP($E779,Emissions!$1:$1048576,MATCH(DATE(Z$2,1,1),Emissions!$A$1:$LI$1),FALSE)</f>
        <v>0</v>
      </c>
      <c r="AA779" s="356">
        <f>+VLOOKUP($E779,Emissions!$1:$1048576,MATCH(DATE(AA$2,1,1),Emissions!$A$1:$LI$1),FALSE)</f>
        <v>0</v>
      </c>
      <c r="AB779" s="356">
        <f>+VLOOKUP($E779,Emissions!$1:$1048576,MATCH(DATE(AB$2,1,1),Emissions!$A$1:$LI$1),FALSE)</f>
        <v>0</v>
      </c>
      <c r="AC779" s="356">
        <f>+VLOOKUP($E779,Emissions!$1:$1048576,MATCH(DATE(AC$2,1,1),Emissions!$A$1:$LI$1),FALSE)</f>
        <v>0</v>
      </c>
      <c r="AD779" s="356">
        <f>+VLOOKUP($E779,Emissions!$1:$1048576,MATCH(DATE(AD$2,1,1),Emissions!$A$1:$LI$1),FALSE)</f>
        <v>0</v>
      </c>
      <c r="AE779" s="356">
        <f>+VLOOKUP($E779,Emissions!$1:$1048576,MATCH(DATE(AE$2,1,1),Emissions!$A$1:$LI$1),FALSE)</f>
        <v>0</v>
      </c>
      <c r="AF779" s="356">
        <f>+VLOOKUP($E779,Emissions!$1:$1048576,MATCH(DATE(AF$2,1,1),Emissions!$A$1:$LI$1),FALSE)</f>
        <v>0</v>
      </c>
      <c r="AG779" s="356">
        <f>+VLOOKUP($E779,Emissions!$1:$1048576,MATCH(DATE(AG$2,1,1),Emissions!$A$1:$LI$1),FALSE)</f>
        <v>0</v>
      </c>
      <c r="AH779" s="356">
        <f>+VLOOKUP($E779,Emissions!$1:$1048576,MATCH(DATE(AH$2,1,1),Emissions!$A$1:$LI$1),FALSE)</f>
        <v>0</v>
      </c>
      <c r="AI779" s="356">
        <f>+VLOOKUP($E779,Emissions!$1:$1048576,MATCH(DATE(AI$2,1,1),Emissions!$A$1:$LI$1),FALSE)</f>
        <v>0</v>
      </c>
      <c r="AJ779" s="356">
        <f>+VLOOKUP($E779,Emissions!$1:$1048576,MATCH(DATE(AJ$2,1,1),Emissions!$A$1:$LI$1),FALSE)</f>
        <v>0</v>
      </c>
      <c r="AK779" s="356">
        <f>+VLOOKUP($E779,Emissions!$1:$1048576,MATCH(DATE(AK$2,1,1),Emissions!$A$1:$LI$1),FALSE)</f>
        <v>0</v>
      </c>
      <c r="AL779" s="356">
        <f>+VLOOKUP($E779,Emissions!$1:$1048576,MATCH(DATE(AL$2,1,1),Emissions!$A$1:$LI$1),FALSE)</f>
        <v>0</v>
      </c>
      <c r="AM779" s="356">
        <f>+VLOOKUP($E779,Emissions!$1:$1048576,MATCH(DATE(AM$2,1,1),Emissions!$A$1:$LI$1),FALSE)</f>
        <v>0</v>
      </c>
      <c r="AN779" s="356">
        <f>+VLOOKUP($E779,Emissions!$1:$1048576,MATCH(DATE(AN$2,1,1),Emissions!$A$1:$LI$1),FALSE)</f>
        <v>0</v>
      </c>
      <c r="AO779" s="356">
        <f>+VLOOKUP($E779,Emissions!$1:$1048576,MATCH(DATE(AO$2,1,1),Emissions!$A$1:$LI$1),FALSE)</f>
        <v>0</v>
      </c>
    </row>
    <row r="780" spans="1:41" ht="15" customHeight="1" x14ac:dyDescent="0.35">
      <c r="A780" s="407"/>
      <c r="B780" s="169"/>
      <c r="C780" s="137" t="s">
        <v>725</v>
      </c>
      <c r="D780" s="113"/>
      <c r="E780" s="50" t="s">
        <v>3051</v>
      </c>
      <c r="F780" s="356">
        <f>+VLOOKUP($E780,Emissions!$1:$1048576,MATCH(DATE(F$2,1,1),Emissions!$A$1:$LI$1),FALSE)</f>
        <v>0</v>
      </c>
      <c r="G780" s="356">
        <f>+VLOOKUP($E780,Emissions!$1:$1048576,MATCH(DATE(G$2,1,1),Emissions!$A$1:$LI$1),FALSE)</f>
        <v>0</v>
      </c>
      <c r="H780" s="356">
        <f>+VLOOKUP($E780,Emissions!$1:$1048576,MATCH(DATE(H$2,1,1),Emissions!$A$1:$LI$1),FALSE)</f>
        <v>0</v>
      </c>
      <c r="I780" s="356">
        <f>+VLOOKUP($E780,Emissions!$1:$1048576,MATCH(DATE(I$2,1,1),Emissions!$A$1:$LI$1),FALSE)</f>
        <v>0</v>
      </c>
      <c r="J780" s="356">
        <f>+VLOOKUP($E780,Emissions!$1:$1048576,MATCH(DATE(J$2,1,1),Emissions!$A$1:$LI$1),FALSE)</f>
        <v>0</v>
      </c>
      <c r="K780" s="356">
        <f>+VLOOKUP($E780,Emissions!$1:$1048576,MATCH(DATE(K$2,1,1),Emissions!$A$1:$LI$1),FALSE)</f>
        <v>0</v>
      </c>
      <c r="L780" s="356">
        <f>+VLOOKUP($E780,Emissions!$1:$1048576,MATCH(DATE(L$2,1,1),Emissions!$A$1:$LI$1),FALSE)</f>
        <v>0</v>
      </c>
      <c r="M780" s="356">
        <f>+VLOOKUP($E780,Emissions!$1:$1048576,MATCH(DATE(M$2,1,1),Emissions!$A$1:$LI$1),FALSE)</f>
        <v>0</v>
      </c>
      <c r="N780" s="356">
        <f>+VLOOKUP($E780,Emissions!$1:$1048576,MATCH(DATE(N$2,1,1),Emissions!$A$1:$LI$1),FALSE)</f>
        <v>0</v>
      </c>
      <c r="O780" s="356">
        <f>+VLOOKUP($E780,Emissions!$1:$1048576,MATCH(DATE(O$2,1,1),Emissions!$A$1:$LI$1),FALSE)</f>
        <v>0</v>
      </c>
      <c r="P780" s="356">
        <f>+VLOOKUP($E780,Emissions!$1:$1048576,MATCH(DATE(P$2,1,1),Emissions!$A$1:$LI$1),FALSE)</f>
        <v>0</v>
      </c>
      <c r="Q780" s="356">
        <f>+VLOOKUP($E780,Emissions!$1:$1048576,MATCH(DATE(Q$2,1,1),Emissions!$A$1:$LI$1),FALSE)</f>
        <v>0</v>
      </c>
      <c r="R780" s="356">
        <f>+VLOOKUP($E780,Emissions!$1:$1048576,MATCH(DATE(R$2,1,1),Emissions!$A$1:$LI$1),FALSE)</f>
        <v>0</v>
      </c>
      <c r="S780" s="356">
        <f>+VLOOKUP($E780,Emissions!$1:$1048576,MATCH(DATE(S$2,1,1),Emissions!$A$1:$LI$1),FALSE)</f>
        <v>0</v>
      </c>
      <c r="T780" s="356">
        <f>+VLOOKUP($E780,Emissions!$1:$1048576,MATCH(DATE(T$2,1,1),Emissions!$A$1:$LI$1),FALSE)</f>
        <v>0</v>
      </c>
      <c r="U780" s="356">
        <f>+VLOOKUP($E780,Emissions!$1:$1048576,MATCH(DATE(U$2,1,1),Emissions!$A$1:$LI$1),FALSE)</f>
        <v>0</v>
      </c>
      <c r="V780" s="356">
        <f>+VLOOKUP($E780,Emissions!$1:$1048576,MATCH(DATE(V$2,1,1),Emissions!$A$1:$LI$1),FALSE)</f>
        <v>0</v>
      </c>
      <c r="W780" s="356">
        <f>+VLOOKUP($E780,Emissions!$1:$1048576,MATCH(DATE(W$2,1,1),Emissions!$A$1:$LI$1),FALSE)</f>
        <v>0</v>
      </c>
      <c r="X780" s="356">
        <f>+VLOOKUP($E780,Emissions!$1:$1048576,MATCH(DATE(X$2,1,1),Emissions!$A$1:$LI$1),FALSE)</f>
        <v>0</v>
      </c>
      <c r="Y780" s="356">
        <f>+VLOOKUP($E780,Emissions!$1:$1048576,MATCH(DATE(Y$2,1,1),Emissions!$A$1:$LI$1),FALSE)</f>
        <v>0</v>
      </c>
      <c r="Z780" s="356">
        <f>+VLOOKUP($E780,Emissions!$1:$1048576,MATCH(DATE(Z$2,1,1),Emissions!$A$1:$LI$1),FALSE)</f>
        <v>0</v>
      </c>
      <c r="AA780" s="356">
        <f>+VLOOKUP($E780,Emissions!$1:$1048576,MATCH(DATE(AA$2,1,1),Emissions!$A$1:$LI$1),FALSE)</f>
        <v>0</v>
      </c>
      <c r="AB780" s="356">
        <f>+VLOOKUP($E780,Emissions!$1:$1048576,MATCH(DATE(AB$2,1,1),Emissions!$A$1:$LI$1),FALSE)</f>
        <v>0</v>
      </c>
      <c r="AC780" s="356">
        <f>+VLOOKUP($E780,Emissions!$1:$1048576,MATCH(DATE(AC$2,1,1),Emissions!$A$1:$LI$1),FALSE)</f>
        <v>0</v>
      </c>
      <c r="AD780" s="356">
        <f>+VLOOKUP($E780,Emissions!$1:$1048576,MATCH(DATE(AD$2,1,1),Emissions!$A$1:$LI$1),FALSE)</f>
        <v>0</v>
      </c>
      <c r="AE780" s="356">
        <f>+VLOOKUP($E780,Emissions!$1:$1048576,MATCH(DATE(AE$2,1,1),Emissions!$A$1:$LI$1),FALSE)</f>
        <v>0</v>
      </c>
      <c r="AF780" s="356">
        <f>+VLOOKUP($E780,Emissions!$1:$1048576,MATCH(DATE(AF$2,1,1),Emissions!$A$1:$LI$1),FALSE)</f>
        <v>0</v>
      </c>
      <c r="AG780" s="356">
        <f>+VLOOKUP($E780,Emissions!$1:$1048576,MATCH(DATE(AG$2,1,1),Emissions!$A$1:$LI$1),FALSE)</f>
        <v>0</v>
      </c>
      <c r="AH780" s="356">
        <f>+VLOOKUP($E780,Emissions!$1:$1048576,MATCH(DATE(AH$2,1,1),Emissions!$A$1:$LI$1),FALSE)</f>
        <v>0</v>
      </c>
      <c r="AI780" s="356">
        <f>+VLOOKUP($E780,Emissions!$1:$1048576,MATCH(DATE(AI$2,1,1),Emissions!$A$1:$LI$1),FALSE)</f>
        <v>0</v>
      </c>
      <c r="AJ780" s="356">
        <f>+VLOOKUP($E780,Emissions!$1:$1048576,MATCH(DATE(AJ$2,1,1),Emissions!$A$1:$LI$1),FALSE)</f>
        <v>0</v>
      </c>
      <c r="AK780" s="356">
        <f>+VLOOKUP($E780,Emissions!$1:$1048576,MATCH(DATE(AK$2,1,1),Emissions!$A$1:$LI$1),FALSE)</f>
        <v>0</v>
      </c>
      <c r="AL780" s="356">
        <f>+VLOOKUP($E780,Emissions!$1:$1048576,MATCH(DATE(AL$2,1,1),Emissions!$A$1:$LI$1),FALSE)</f>
        <v>0</v>
      </c>
      <c r="AM780" s="356">
        <f>+VLOOKUP($E780,Emissions!$1:$1048576,MATCH(DATE(AM$2,1,1),Emissions!$A$1:$LI$1),FALSE)</f>
        <v>0</v>
      </c>
      <c r="AN780" s="356">
        <f>+VLOOKUP($E780,Emissions!$1:$1048576,MATCH(DATE(AN$2,1,1),Emissions!$A$1:$LI$1),FALSE)</f>
        <v>0</v>
      </c>
      <c r="AO780" s="356">
        <f>+VLOOKUP($E780,Emissions!$1:$1048576,MATCH(DATE(AO$2,1,1),Emissions!$A$1:$LI$1),FALSE)</f>
        <v>0</v>
      </c>
    </row>
    <row r="781" spans="1:41" s="91" customFormat="1" ht="15" customHeight="1" x14ac:dyDescent="0.35">
      <c r="A781" s="407"/>
      <c r="B781" s="169"/>
      <c r="C781" s="136" t="s">
        <v>1088</v>
      </c>
      <c r="D781" s="146"/>
      <c r="E781" s="135" t="s">
        <v>3052</v>
      </c>
      <c r="F781" s="322">
        <f>+VLOOKUP($E781,Emissions!$1:$1048576,MATCH(DATE(F$2,1,1),Emissions!$A$1:$LI$1),FALSE)</f>
        <v>10.94389015</v>
      </c>
      <c r="G781" s="322">
        <f>+VLOOKUP($E781,Emissions!$1:$1048576,MATCH(DATE(G$2,1,1),Emissions!$A$1:$LI$1),FALSE)</f>
        <v>11.097758020000001</v>
      </c>
      <c r="H781" s="322">
        <f>+VLOOKUP($E781,Emissions!$1:$1048576,MATCH(DATE(H$2,1,1),Emissions!$A$1:$LI$1),FALSE)</f>
        <v>11.246491969999999</v>
      </c>
      <c r="I781" s="322">
        <f>+VLOOKUP($E781,Emissions!$1:$1048576,MATCH(DATE(I$2,1,1),Emissions!$A$1:$LI$1),FALSE)</f>
        <v>11.37754307</v>
      </c>
      <c r="J781" s="322">
        <f>+VLOOKUP($E781,Emissions!$1:$1048576,MATCH(DATE(J$2,1,1),Emissions!$A$1:$LI$1),FALSE)</f>
        <v>11.528977680000001</v>
      </c>
      <c r="K781" s="322">
        <f>+VLOOKUP($E781,Emissions!$1:$1048576,MATCH(DATE(K$2,1,1),Emissions!$A$1:$LI$1),FALSE)</f>
        <v>11.7490144</v>
      </c>
      <c r="L781" s="322">
        <f>+VLOOKUP($E781,Emissions!$1:$1048576,MATCH(DATE(L$2,1,1),Emissions!$A$1:$LI$1),FALSE)</f>
        <v>11.99734625</v>
      </c>
      <c r="M781" s="322">
        <f>+VLOOKUP($E781,Emissions!$1:$1048576,MATCH(DATE(M$2,1,1),Emissions!$A$1:$LI$1),FALSE)</f>
        <v>12.25147982</v>
      </c>
      <c r="N781" s="322">
        <f>+VLOOKUP($E781,Emissions!$1:$1048576,MATCH(DATE(N$2,1,1),Emissions!$A$1:$LI$1),FALSE)</f>
        <v>12.49791564</v>
      </c>
      <c r="O781" s="322">
        <f>+VLOOKUP($E781,Emissions!$1:$1048576,MATCH(DATE(O$2,1,1),Emissions!$A$1:$LI$1),FALSE)</f>
        <v>12.72990126</v>
      </c>
      <c r="P781" s="322">
        <f>+VLOOKUP($E781,Emissions!$1:$1048576,MATCH(DATE(P$2,1,1),Emissions!$A$1:$LI$1),FALSE)</f>
        <v>12.94281904</v>
      </c>
      <c r="Q781" s="322">
        <f>+VLOOKUP($E781,Emissions!$1:$1048576,MATCH(DATE(Q$2,1,1),Emissions!$A$1:$LI$1),FALSE)</f>
        <v>13.15290555</v>
      </c>
      <c r="R781" s="322">
        <f>+VLOOKUP($E781,Emissions!$1:$1048576,MATCH(DATE(R$2,1,1),Emissions!$A$1:$LI$1),FALSE)</f>
        <v>13.381772440000001</v>
      </c>
      <c r="S781" s="322">
        <f>+VLOOKUP($E781,Emissions!$1:$1048576,MATCH(DATE(S$2,1,1),Emissions!$A$1:$LI$1),FALSE)</f>
        <v>13.635894049999999</v>
      </c>
      <c r="T781" s="322">
        <f>+VLOOKUP($E781,Emissions!$1:$1048576,MATCH(DATE(T$2,1,1),Emissions!$A$1:$LI$1),FALSE)</f>
        <v>13.9133835</v>
      </c>
      <c r="U781" s="322">
        <f>+VLOOKUP($E781,Emissions!$1:$1048576,MATCH(DATE(U$2,1,1),Emissions!$A$1:$LI$1),FALSE)</f>
        <v>14.209622850000001</v>
      </c>
      <c r="V781" s="322">
        <f>+VLOOKUP($E781,Emissions!$1:$1048576,MATCH(DATE(V$2,1,1),Emissions!$A$1:$LI$1),FALSE)</f>
        <v>14.50921211</v>
      </c>
      <c r="W781" s="322">
        <f>+VLOOKUP($E781,Emissions!$1:$1048576,MATCH(DATE(W$2,1,1),Emissions!$A$1:$LI$1),FALSE)</f>
        <v>14.81087713</v>
      </c>
      <c r="X781" s="322">
        <f>+VLOOKUP($E781,Emissions!$1:$1048576,MATCH(DATE(X$2,1,1),Emissions!$A$1:$LI$1),FALSE)</f>
        <v>15.111750369999999</v>
      </c>
      <c r="Y781" s="322">
        <f>+VLOOKUP($E781,Emissions!$1:$1048576,MATCH(DATE(Y$2,1,1),Emissions!$A$1:$LI$1),FALSE)</f>
        <v>15.411013260000001</v>
      </c>
      <c r="Z781" s="322">
        <f>+VLOOKUP($E781,Emissions!$1:$1048576,MATCH(DATE(Z$2,1,1),Emissions!$A$1:$LI$1),FALSE)</f>
        <v>15.70835089</v>
      </c>
      <c r="AA781" s="322">
        <f>+VLOOKUP($E781,Emissions!$1:$1048576,MATCH(DATE(AA$2,1,1),Emissions!$A$1:$LI$1),FALSE)</f>
        <v>15.994182800000001</v>
      </c>
      <c r="AB781" s="322">
        <f>+VLOOKUP($E781,Emissions!$1:$1048576,MATCH(DATE(AB$2,1,1),Emissions!$A$1:$LI$1),FALSE)</f>
        <v>16.281633599999999</v>
      </c>
      <c r="AC781" s="322">
        <f>+VLOOKUP($E781,Emissions!$1:$1048576,MATCH(DATE(AC$2,1,1),Emissions!$A$1:$LI$1),FALSE)</f>
        <v>16.57488261</v>
      </c>
      <c r="AD781" s="322">
        <f>+VLOOKUP($E781,Emissions!$1:$1048576,MATCH(DATE(AD$2,1,1),Emissions!$A$1:$LI$1),FALSE)</f>
        <v>16.875458550000001</v>
      </c>
      <c r="AE781" s="322">
        <f>+VLOOKUP($E781,Emissions!$1:$1048576,MATCH(DATE(AE$2,1,1),Emissions!$A$1:$LI$1),FALSE)</f>
        <v>17.180758189999999</v>
      </c>
      <c r="AF781" s="322">
        <f>+VLOOKUP($E781,Emissions!$1:$1048576,MATCH(DATE(AF$2,1,1),Emissions!$A$1:$LI$1),FALSE)</f>
        <v>17.480218220000001</v>
      </c>
      <c r="AG781" s="322">
        <f>+VLOOKUP($E781,Emissions!$1:$1048576,MATCH(DATE(AG$2,1,1),Emissions!$A$1:$LI$1),FALSE)</f>
        <v>17.784740360000001</v>
      </c>
      <c r="AH781" s="322">
        <f>+VLOOKUP($E781,Emissions!$1:$1048576,MATCH(DATE(AH$2,1,1),Emissions!$A$1:$LI$1),FALSE)</f>
        <v>18.09709587</v>
      </c>
      <c r="AI781" s="322">
        <f>+VLOOKUP($E781,Emissions!$1:$1048576,MATCH(DATE(AI$2,1,1),Emissions!$A$1:$LI$1),FALSE)</f>
        <v>18.418171300000001</v>
      </c>
      <c r="AJ781" s="322">
        <f>+VLOOKUP($E781,Emissions!$1:$1048576,MATCH(DATE(AJ$2,1,1),Emissions!$A$1:$LI$1),FALSE)</f>
        <v>18.74828209</v>
      </c>
      <c r="AK781" s="322">
        <f>+VLOOKUP($E781,Emissions!$1:$1048576,MATCH(DATE(AK$2,1,1),Emissions!$A$1:$LI$1),FALSE)</f>
        <v>19.084635160000001</v>
      </c>
      <c r="AL781" s="322">
        <f>+VLOOKUP($E781,Emissions!$1:$1048576,MATCH(DATE(AL$2,1,1),Emissions!$A$1:$LI$1),FALSE)</f>
        <v>19.43090243</v>
      </c>
      <c r="AM781" s="322">
        <f>+VLOOKUP($E781,Emissions!$1:$1048576,MATCH(DATE(AM$2,1,1),Emissions!$A$1:$LI$1),FALSE)</f>
        <v>19.78755941</v>
      </c>
      <c r="AN781" s="322">
        <f>+VLOOKUP($E781,Emissions!$1:$1048576,MATCH(DATE(AN$2,1,1),Emissions!$A$1:$LI$1),FALSE)</f>
        <v>20.15406539</v>
      </c>
      <c r="AO781" s="322">
        <f>+VLOOKUP($E781,Emissions!$1:$1048576,MATCH(DATE(AO$2,1,1),Emissions!$A$1:$LI$1),FALSE)</f>
        <v>20.5295311</v>
      </c>
    </row>
    <row r="782" spans="1:41" ht="15" customHeight="1" x14ac:dyDescent="0.35">
      <c r="A782" s="407"/>
      <c r="B782" s="169"/>
      <c r="C782" s="137" t="s">
        <v>726</v>
      </c>
      <c r="D782" s="113"/>
      <c r="E782" s="50" t="s">
        <v>3053</v>
      </c>
      <c r="F782" s="356">
        <f>+VLOOKUP($E782,Emissions!$1:$1048576,MATCH(DATE(F$2,1,1),Emissions!$A$1:$LI$1),FALSE)</f>
        <v>0</v>
      </c>
      <c r="G782" s="356">
        <f>+VLOOKUP($E782,Emissions!$1:$1048576,MATCH(DATE(G$2,1,1),Emissions!$A$1:$LI$1),FALSE)</f>
        <v>0</v>
      </c>
      <c r="H782" s="356">
        <f>+VLOOKUP($E782,Emissions!$1:$1048576,MATCH(DATE(H$2,1,1),Emissions!$A$1:$LI$1),FALSE)</f>
        <v>0</v>
      </c>
      <c r="I782" s="356">
        <f>+VLOOKUP($E782,Emissions!$1:$1048576,MATCH(DATE(I$2,1,1),Emissions!$A$1:$LI$1),FALSE)</f>
        <v>0</v>
      </c>
      <c r="J782" s="356">
        <f>+VLOOKUP($E782,Emissions!$1:$1048576,MATCH(DATE(J$2,1,1),Emissions!$A$1:$LI$1),FALSE)</f>
        <v>0</v>
      </c>
      <c r="K782" s="356">
        <f>+VLOOKUP($E782,Emissions!$1:$1048576,MATCH(DATE(K$2,1,1),Emissions!$A$1:$LI$1),FALSE)</f>
        <v>0</v>
      </c>
      <c r="L782" s="356">
        <f>+VLOOKUP($E782,Emissions!$1:$1048576,MATCH(DATE(L$2,1,1),Emissions!$A$1:$LI$1),FALSE)</f>
        <v>0</v>
      </c>
      <c r="M782" s="356">
        <f>+VLOOKUP($E782,Emissions!$1:$1048576,MATCH(DATE(M$2,1,1),Emissions!$A$1:$LI$1),FALSE)</f>
        <v>0</v>
      </c>
      <c r="N782" s="356">
        <f>+VLOOKUP($E782,Emissions!$1:$1048576,MATCH(DATE(N$2,1,1),Emissions!$A$1:$LI$1),FALSE)</f>
        <v>0</v>
      </c>
      <c r="O782" s="356">
        <f>+VLOOKUP($E782,Emissions!$1:$1048576,MATCH(DATE(O$2,1,1),Emissions!$A$1:$LI$1),FALSE)</f>
        <v>0</v>
      </c>
      <c r="P782" s="356">
        <f>+VLOOKUP($E782,Emissions!$1:$1048576,MATCH(DATE(P$2,1,1),Emissions!$A$1:$LI$1),FALSE)</f>
        <v>0</v>
      </c>
      <c r="Q782" s="356">
        <f>+VLOOKUP($E782,Emissions!$1:$1048576,MATCH(DATE(Q$2,1,1),Emissions!$A$1:$LI$1),FALSE)</f>
        <v>0</v>
      </c>
      <c r="R782" s="356">
        <f>+VLOOKUP($E782,Emissions!$1:$1048576,MATCH(DATE(R$2,1,1),Emissions!$A$1:$LI$1),FALSE)</f>
        <v>0</v>
      </c>
      <c r="S782" s="356">
        <f>+VLOOKUP($E782,Emissions!$1:$1048576,MATCH(DATE(S$2,1,1),Emissions!$A$1:$LI$1),FALSE)</f>
        <v>0</v>
      </c>
      <c r="T782" s="356">
        <f>+VLOOKUP($E782,Emissions!$1:$1048576,MATCH(DATE(T$2,1,1),Emissions!$A$1:$LI$1),FALSE)</f>
        <v>0</v>
      </c>
      <c r="U782" s="356">
        <f>+VLOOKUP($E782,Emissions!$1:$1048576,MATCH(DATE(U$2,1,1),Emissions!$A$1:$LI$1),FALSE)</f>
        <v>0</v>
      </c>
      <c r="V782" s="356">
        <f>+VLOOKUP($E782,Emissions!$1:$1048576,MATCH(DATE(V$2,1,1),Emissions!$A$1:$LI$1),FALSE)</f>
        <v>0</v>
      </c>
      <c r="W782" s="356">
        <f>+VLOOKUP($E782,Emissions!$1:$1048576,MATCH(DATE(W$2,1,1),Emissions!$A$1:$LI$1),FALSE)</f>
        <v>0</v>
      </c>
      <c r="X782" s="356">
        <f>+VLOOKUP($E782,Emissions!$1:$1048576,MATCH(DATE(X$2,1,1),Emissions!$A$1:$LI$1),FALSE)</f>
        <v>0</v>
      </c>
      <c r="Y782" s="356">
        <f>+VLOOKUP($E782,Emissions!$1:$1048576,MATCH(DATE(Y$2,1,1),Emissions!$A$1:$LI$1),FALSE)</f>
        <v>0</v>
      </c>
      <c r="Z782" s="356">
        <f>+VLOOKUP($E782,Emissions!$1:$1048576,MATCH(DATE(Z$2,1,1),Emissions!$A$1:$LI$1),FALSE)</f>
        <v>0</v>
      </c>
      <c r="AA782" s="356">
        <f>+VLOOKUP($E782,Emissions!$1:$1048576,MATCH(DATE(AA$2,1,1),Emissions!$A$1:$LI$1),FALSE)</f>
        <v>0</v>
      </c>
      <c r="AB782" s="356">
        <f>+VLOOKUP($E782,Emissions!$1:$1048576,MATCH(DATE(AB$2,1,1),Emissions!$A$1:$LI$1),FALSE)</f>
        <v>0</v>
      </c>
      <c r="AC782" s="356">
        <f>+VLOOKUP($E782,Emissions!$1:$1048576,MATCH(DATE(AC$2,1,1),Emissions!$A$1:$LI$1),FALSE)</f>
        <v>0</v>
      </c>
      <c r="AD782" s="356">
        <f>+VLOOKUP($E782,Emissions!$1:$1048576,MATCH(DATE(AD$2,1,1),Emissions!$A$1:$LI$1),FALSE)</f>
        <v>0</v>
      </c>
      <c r="AE782" s="356">
        <f>+VLOOKUP($E782,Emissions!$1:$1048576,MATCH(DATE(AE$2,1,1),Emissions!$A$1:$LI$1),FALSE)</f>
        <v>0</v>
      </c>
      <c r="AF782" s="356">
        <f>+VLOOKUP($E782,Emissions!$1:$1048576,MATCH(DATE(AF$2,1,1),Emissions!$A$1:$LI$1),FALSE)</f>
        <v>0</v>
      </c>
      <c r="AG782" s="356">
        <f>+VLOOKUP($E782,Emissions!$1:$1048576,MATCH(DATE(AG$2,1,1),Emissions!$A$1:$LI$1),FALSE)</f>
        <v>0</v>
      </c>
      <c r="AH782" s="356">
        <f>+VLOOKUP($E782,Emissions!$1:$1048576,MATCH(DATE(AH$2,1,1),Emissions!$A$1:$LI$1),FALSE)</f>
        <v>0</v>
      </c>
      <c r="AI782" s="356">
        <f>+VLOOKUP($E782,Emissions!$1:$1048576,MATCH(DATE(AI$2,1,1),Emissions!$A$1:$LI$1),FALSE)</f>
        <v>0</v>
      </c>
      <c r="AJ782" s="356">
        <f>+VLOOKUP($E782,Emissions!$1:$1048576,MATCH(DATE(AJ$2,1,1),Emissions!$A$1:$LI$1),FALSE)</f>
        <v>0</v>
      </c>
      <c r="AK782" s="356">
        <f>+VLOOKUP($E782,Emissions!$1:$1048576,MATCH(DATE(AK$2,1,1),Emissions!$A$1:$LI$1),FALSE)</f>
        <v>0</v>
      </c>
      <c r="AL782" s="356">
        <f>+VLOOKUP($E782,Emissions!$1:$1048576,MATCH(DATE(AL$2,1,1),Emissions!$A$1:$LI$1),FALSE)</f>
        <v>0</v>
      </c>
      <c r="AM782" s="356">
        <f>+VLOOKUP($E782,Emissions!$1:$1048576,MATCH(DATE(AM$2,1,1),Emissions!$A$1:$LI$1),FALSE)</f>
        <v>0</v>
      </c>
      <c r="AN782" s="356">
        <f>+VLOOKUP($E782,Emissions!$1:$1048576,MATCH(DATE(AN$2,1,1),Emissions!$A$1:$LI$1),FALSE)</f>
        <v>0</v>
      </c>
      <c r="AO782" s="356">
        <f>+VLOOKUP($E782,Emissions!$1:$1048576,MATCH(DATE(AO$2,1,1),Emissions!$A$1:$LI$1),FALSE)</f>
        <v>0</v>
      </c>
    </row>
    <row r="783" spans="1:41" ht="15" customHeight="1" x14ac:dyDescent="0.35">
      <c r="A783" s="407"/>
      <c r="B783" s="169"/>
      <c r="C783" s="137" t="s">
        <v>727</v>
      </c>
      <c r="D783" s="113"/>
      <c r="E783" s="50" t="s">
        <v>3054</v>
      </c>
      <c r="F783" s="356">
        <f>+VLOOKUP($E783,Emissions!$1:$1048576,MATCH(DATE(F$2,1,1),Emissions!$A$1:$LI$1),FALSE)</f>
        <v>0</v>
      </c>
      <c r="G783" s="356">
        <f>+VLOOKUP($E783,Emissions!$1:$1048576,MATCH(DATE(G$2,1,1),Emissions!$A$1:$LI$1),FALSE)</f>
        <v>0</v>
      </c>
      <c r="H783" s="356">
        <f>+VLOOKUP($E783,Emissions!$1:$1048576,MATCH(DATE(H$2,1,1),Emissions!$A$1:$LI$1),FALSE)</f>
        <v>0</v>
      </c>
      <c r="I783" s="356">
        <f>+VLOOKUP($E783,Emissions!$1:$1048576,MATCH(DATE(I$2,1,1),Emissions!$A$1:$LI$1),FALSE)</f>
        <v>0</v>
      </c>
      <c r="J783" s="356">
        <f>+VLOOKUP($E783,Emissions!$1:$1048576,MATCH(DATE(J$2,1,1),Emissions!$A$1:$LI$1),FALSE)</f>
        <v>0</v>
      </c>
      <c r="K783" s="356">
        <f>+VLOOKUP($E783,Emissions!$1:$1048576,MATCH(DATE(K$2,1,1),Emissions!$A$1:$LI$1),FALSE)</f>
        <v>0</v>
      </c>
      <c r="L783" s="356">
        <f>+VLOOKUP($E783,Emissions!$1:$1048576,MATCH(DATE(L$2,1,1),Emissions!$A$1:$LI$1),FALSE)</f>
        <v>0</v>
      </c>
      <c r="M783" s="356">
        <f>+VLOOKUP($E783,Emissions!$1:$1048576,MATCH(DATE(M$2,1,1),Emissions!$A$1:$LI$1),FALSE)</f>
        <v>0</v>
      </c>
      <c r="N783" s="356">
        <f>+VLOOKUP($E783,Emissions!$1:$1048576,MATCH(DATE(N$2,1,1),Emissions!$A$1:$LI$1),FALSE)</f>
        <v>0</v>
      </c>
      <c r="O783" s="356">
        <f>+VLOOKUP($E783,Emissions!$1:$1048576,MATCH(DATE(O$2,1,1),Emissions!$A$1:$LI$1),FALSE)</f>
        <v>0</v>
      </c>
      <c r="P783" s="356">
        <f>+VLOOKUP($E783,Emissions!$1:$1048576,MATCH(DATE(P$2,1,1),Emissions!$A$1:$LI$1),FALSE)</f>
        <v>0</v>
      </c>
      <c r="Q783" s="356">
        <f>+VLOOKUP($E783,Emissions!$1:$1048576,MATCH(DATE(Q$2,1,1),Emissions!$A$1:$LI$1),FALSE)</f>
        <v>0</v>
      </c>
      <c r="R783" s="356">
        <f>+VLOOKUP($E783,Emissions!$1:$1048576,MATCH(DATE(R$2,1,1),Emissions!$A$1:$LI$1),FALSE)</f>
        <v>0</v>
      </c>
      <c r="S783" s="356">
        <f>+VLOOKUP($E783,Emissions!$1:$1048576,MATCH(DATE(S$2,1,1),Emissions!$A$1:$LI$1),FALSE)</f>
        <v>0</v>
      </c>
      <c r="T783" s="356">
        <f>+VLOOKUP($E783,Emissions!$1:$1048576,MATCH(DATE(T$2,1,1),Emissions!$A$1:$LI$1),FALSE)</f>
        <v>0</v>
      </c>
      <c r="U783" s="356">
        <f>+VLOOKUP($E783,Emissions!$1:$1048576,MATCH(DATE(U$2,1,1),Emissions!$A$1:$LI$1),FALSE)</f>
        <v>0</v>
      </c>
      <c r="V783" s="356">
        <f>+VLOOKUP($E783,Emissions!$1:$1048576,MATCH(DATE(V$2,1,1),Emissions!$A$1:$LI$1),FALSE)</f>
        <v>0</v>
      </c>
      <c r="W783" s="356">
        <f>+VLOOKUP($E783,Emissions!$1:$1048576,MATCH(DATE(W$2,1,1),Emissions!$A$1:$LI$1),FALSE)</f>
        <v>0</v>
      </c>
      <c r="X783" s="356">
        <f>+VLOOKUP($E783,Emissions!$1:$1048576,MATCH(DATE(X$2,1,1),Emissions!$A$1:$LI$1),FALSE)</f>
        <v>0</v>
      </c>
      <c r="Y783" s="356">
        <f>+VLOOKUP($E783,Emissions!$1:$1048576,MATCH(DATE(Y$2,1,1),Emissions!$A$1:$LI$1),FALSE)</f>
        <v>0</v>
      </c>
      <c r="Z783" s="356">
        <f>+VLOOKUP($E783,Emissions!$1:$1048576,MATCH(DATE(Z$2,1,1),Emissions!$A$1:$LI$1),FALSE)</f>
        <v>0</v>
      </c>
      <c r="AA783" s="356">
        <f>+VLOOKUP($E783,Emissions!$1:$1048576,MATCH(DATE(AA$2,1,1),Emissions!$A$1:$LI$1),FALSE)</f>
        <v>0</v>
      </c>
      <c r="AB783" s="356">
        <f>+VLOOKUP($E783,Emissions!$1:$1048576,MATCH(DATE(AB$2,1,1),Emissions!$A$1:$LI$1),FALSE)</f>
        <v>0</v>
      </c>
      <c r="AC783" s="356">
        <f>+VLOOKUP($E783,Emissions!$1:$1048576,MATCH(DATE(AC$2,1,1),Emissions!$A$1:$LI$1),FALSE)</f>
        <v>0</v>
      </c>
      <c r="AD783" s="356">
        <f>+VLOOKUP($E783,Emissions!$1:$1048576,MATCH(DATE(AD$2,1,1),Emissions!$A$1:$LI$1),FALSE)</f>
        <v>0</v>
      </c>
      <c r="AE783" s="356">
        <f>+VLOOKUP($E783,Emissions!$1:$1048576,MATCH(DATE(AE$2,1,1),Emissions!$A$1:$LI$1),FALSE)</f>
        <v>0</v>
      </c>
      <c r="AF783" s="356">
        <f>+VLOOKUP($E783,Emissions!$1:$1048576,MATCH(DATE(AF$2,1,1),Emissions!$A$1:$LI$1),FALSE)</f>
        <v>0</v>
      </c>
      <c r="AG783" s="356">
        <f>+VLOOKUP($E783,Emissions!$1:$1048576,MATCH(DATE(AG$2,1,1),Emissions!$A$1:$LI$1),FALSE)</f>
        <v>0</v>
      </c>
      <c r="AH783" s="356">
        <f>+VLOOKUP($E783,Emissions!$1:$1048576,MATCH(DATE(AH$2,1,1),Emissions!$A$1:$LI$1),FALSE)</f>
        <v>0</v>
      </c>
      <c r="AI783" s="356">
        <f>+VLOOKUP($E783,Emissions!$1:$1048576,MATCH(DATE(AI$2,1,1),Emissions!$A$1:$LI$1),FALSE)</f>
        <v>0</v>
      </c>
      <c r="AJ783" s="356">
        <f>+VLOOKUP($E783,Emissions!$1:$1048576,MATCH(DATE(AJ$2,1,1),Emissions!$A$1:$LI$1),FALSE)</f>
        <v>0</v>
      </c>
      <c r="AK783" s="356">
        <f>+VLOOKUP($E783,Emissions!$1:$1048576,MATCH(DATE(AK$2,1,1),Emissions!$A$1:$LI$1),FALSE)</f>
        <v>0</v>
      </c>
      <c r="AL783" s="356">
        <f>+VLOOKUP($E783,Emissions!$1:$1048576,MATCH(DATE(AL$2,1,1),Emissions!$A$1:$LI$1),FALSE)</f>
        <v>0</v>
      </c>
      <c r="AM783" s="356">
        <f>+VLOOKUP($E783,Emissions!$1:$1048576,MATCH(DATE(AM$2,1,1),Emissions!$A$1:$LI$1),FALSE)</f>
        <v>0</v>
      </c>
      <c r="AN783" s="356">
        <f>+VLOOKUP($E783,Emissions!$1:$1048576,MATCH(DATE(AN$2,1,1),Emissions!$A$1:$LI$1),FALSE)</f>
        <v>0</v>
      </c>
      <c r="AO783" s="356">
        <f>+VLOOKUP($E783,Emissions!$1:$1048576,MATCH(DATE(AO$2,1,1),Emissions!$A$1:$LI$1),FALSE)</f>
        <v>0</v>
      </c>
    </row>
    <row r="784" spans="1:41" ht="15" customHeight="1" x14ac:dyDescent="0.35">
      <c r="A784" s="407"/>
      <c r="B784" s="169"/>
      <c r="C784" s="137" t="s">
        <v>728</v>
      </c>
      <c r="D784" s="113"/>
      <c r="E784" s="50" t="s">
        <v>3055</v>
      </c>
      <c r="F784" s="356">
        <f>+VLOOKUP($E784,Emissions!$1:$1048576,MATCH(DATE(F$2,1,1),Emissions!$A$1:$LI$1),FALSE)</f>
        <v>10.94389015</v>
      </c>
      <c r="G784" s="356">
        <f>+VLOOKUP($E784,Emissions!$1:$1048576,MATCH(DATE(G$2,1,1),Emissions!$A$1:$LI$1),FALSE)</f>
        <v>11.097758020000001</v>
      </c>
      <c r="H784" s="356">
        <f>+VLOOKUP($E784,Emissions!$1:$1048576,MATCH(DATE(H$2,1,1),Emissions!$A$1:$LI$1),FALSE)</f>
        <v>11.246491969999999</v>
      </c>
      <c r="I784" s="356">
        <f>+VLOOKUP($E784,Emissions!$1:$1048576,MATCH(DATE(I$2,1,1),Emissions!$A$1:$LI$1),FALSE)</f>
        <v>11.37754307</v>
      </c>
      <c r="J784" s="356">
        <f>+VLOOKUP($E784,Emissions!$1:$1048576,MATCH(DATE(J$2,1,1),Emissions!$A$1:$LI$1),FALSE)</f>
        <v>11.528977680000001</v>
      </c>
      <c r="K784" s="356">
        <f>+VLOOKUP($E784,Emissions!$1:$1048576,MATCH(DATE(K$2,1,1),Emissions!$A$1:$LI$1),FALSE)</f>
        <v>11.7490144</v>
      </c>
      <c r="L784" s="356">
        <f>+VLOOKUP($E784,Emissions!$1:$1048576,MATCH(DATE(L$2,1,1),Emissions!$A$1:$LI$1),FALSE)</f>
        <v>11.99734625</v>
      </c>
      <c r="M784" s="356">
        <f>+VLOOKUP($E784,Emissions!$1:$1048576,MATCH(DATE(M$2,1,1),Emissions!$A$1:$LI$1),FALSE)</f>
        <v>12.25147982</v>
      </c>
      <c r="N784" s="356">
        <f>+VLOOKUP($E784,Emissions!$1:$1048576,MATCH(DATE(N$2,1,1),Emissions!$A$1:$LI$1),FALSE)</f>
        <v>12.49791564</v>
      </c>
      <c r="O784" s="356">
        <f>+VLOOKUP($E784,Emissions!$1:$1048576,MATCH(DATE(O$2,1,1),Emissions!$A$1:$LI$1),FALSE)</f>
        <v>12.72990126</v>
      </c>
      <c r="P784" s="356">
        <f>+VLOOKUP($E784,Emissions!$1:$1048576,MATCH(DATE(P$2,1,1),Emissions!$A$1:$LI$1),FALSE)</f>
        <v>12.94281904</v>
      </c>
      <c r="Q784" s="356">
        <f>+VLOOKUP($E784,Emissions!$1:$1048576,MATCH(DATE(Q$2,1,1),Emissions!$A$1:$LI$1),FALSE)</f>
        <v>13.15290555</v>
      </c>
      <c r="R784" s="356">
        <f>+VLOOKUP($E784,Emissions!$1:$1048576,MATCH(DATE(R$2,1,1),Emissions!$A$1:$LI$1),FALSE)</f>
        <v>13.381772440000001</v>
      </c>
      <c r="S784" s="356">
        <f>+VLOOKUP($E784,Emissions!$1:$1048576,MATCH(DATE(S$2,1,1),Emissions!$A$1:$LI$1),FALSE)</f>
        <v>13.635894049999999</v>
      </c>
      <c r="T784" s="356">
        <f>+VLOOKUP($E784,Emissions!$1:$1048576,MATCH(DATE(T$2,1,1),Emissions!$A$1:$LI$1),FALSE)</f>
        <v>13.9133835</v>
      </c>
      <c r="U784" s="356">
        <f>+VLOOKUP($E784,Emissions!$1:$1048576,MATCH(DATE(U$2,1,1),Emissions!$A$1:$LI$1),FALSE)</f>
        <v>14.209622850000001</v>
      </c>
      <c r="V784" s="356">
        <f>+VLOOKUP($E784,Emissions!$1:$1048576,MATCH(DATE(V$2,1,1),Emissions!$A$1:$LI$1),FALSE)</f>
        <v>14.50921211</v>
      </c>
      <c r="W784" s="356">
        <f>+VLOOKUP($E784,Emissions!$1:$1048576,MATCH(DATE(W$2,1,1),Emissions!$A$1:$LI$1),FALSE)</f>
        <v>14.81087713</v>
      </c>
      <c r="X784" s="356">
        <f>+VLOOKUP($E784,Emissions!$1:$1048576,MATCH(DATE(X$2,1,1),Emissions!$A$1:$LI$1),FALSE)</f>
        <v>15.111750369999999</v>
      </c>
      <c r="Y784" s="356">
        <f>+VLOOKUP($E784,Emissions!$1:$1048576,MATCH(DATE(Y$2,1,1),Emissions!$A$1:$LI$1),FALSE)</f>
        <v>15.411013260000001</v>
      </c>
      <c r="Z784" s="356">
        <f>+VLOOKUP($E784,Emissions!$1:$1048576,MATCH(DATE(Z$2,1,1),Emissions!$A$1:$LI$1),FALSE)</f>
        <v>15.70835089</v>
      </c>
      <c r="AA784" s="356">
        <f>+VLOOKUP($E784,Emissions!$1:$1048576,MATCH(DATE(AA$2,1,1),Emissions!$A$1:$LI$1),FALSE)</f>
        <v>15.994182800000001</v>
      </c>
      <c r="AB784" s="356">
        <f>+VLOOKUP($E784,Emissions!$1:$1048576,MATCH(DATE(AB$2,1,1),Emissions!$A$1:$LI$1),FALSE)</f>
        <v>16.281633599999999</v>
      </c>
      <c r="AC784" s="356">
        <f>+VLOOKUP($E784,Emissions!$1:$1048576,MATCH(DATE(AC$2,1,1),Emissions!$A$1:$LI$1),FALSE)</f>
        <v>16.57488261</v>
      </c>
      <c r="AD784" s="356">
        <f>+VLOOKUP($E784,Emissions!$1:$1048576,MATCH(DATE(AD$2,1,1),Emissions!$A$1:$LI$1),FALSE)</f>
        <v>16.875458550000001</v>
      </c>
      <c r="AE784" s="356">
        <f>+VLOOKUP($E784,Emissions!$1:$1048576,MATCH(DATE(AE$2,1,1),Emissions!$A$1:$LI$1),FALSE)</f>
        <v>17.180758189999999</v>
      </c>
      <c r="AF784" s="356">
        <f>+VLOOKUP($E784,Emissions!$1:$1048576,MATCH(DATE(AF$2,1,1),Emissions!$A$1:$LI$1),FALSE)</f>
        <v>17.480218220000001</v>
      </c>
      <c r="AG784" s="356">
        <f>+VLOOKUP($E784,Emissions!$1:$1048576,MATCH(DATE(AG$2,1,1),Emissions!$A$1:$LI$1),FALSE)</f>
        <v>17.784740360000001</v>
      </c>
      <c r="AH784" s="356">
        <f>+VLOOKUP($E784,Emissions!$1:$1048576,MATCH(DATE(AH$2,1,1),Emissions!$A$1:$LI$1),FALSE)</f>
        <v>18.09709587</v>
      </c>
      <c r="AI784" s="356">
        <f>+VLOOKUP($E784,Emissions!$1:$1048576,MATCH(DATE(AI$2,1,1),Emissions!$A$1:$LI$1),FALSE)</f>
        <v>18.418171300000001</v>
      </c>
      <c r="AJ784" s="356">
        <f>+VLOOKUP($E784,Emissions!$1:$1048576,MATCH(DATE(AJ$2,1,1),Emissions!$A$1:$LI$1),FALSE)</f>
        <v>18.74828209</v>
      </c>
      <c r="AK784" s="356">
        <f>+VLOOKUP($E784,Emissions!$1:$1048576,MATCH(DATE(AK$2,1,1),Emissions!$A$1:$LI$1),FALSE)</f>
        <v>19.084635160000001</v>
      </c>
      <c r="AL784" s="356">
        <f>+VLOOKUP($E784,Emissions!$1:$1048576,MATCH(DATE(AL$2,1,1),Emissions!$A$1:$LI$1),FALSE)</f>
        <v>19.43090243</v>
      </c>
      <c r="AM784" s="356">
        <f>+VLOOKUP($E784,Emissions!$1:$1048576,MATCH(DATE(AM$2,1,1),Emissions!$A$1:$LI$1),FALSE)</f>
        <v>19.78755941</v>
      </c>
      <c r="AN784" s="356">
        <f>+VLOOKUP($E784,Emissions!$1:$1048576,MATCH(DATE(AN$2,1,1),Emissions!$A$1:$LI$1),FALSE)</f>
        <v>20.15406539</v>
      </c>
      <c r="AO784" s="356">
        <f>+VLOOKUP($E784,Emissions!$1:$1048576,MATCH(DATE(AO$2,1,1),Emissions!$A$1:$LI$1),FALSE)</f>
        <v>20.5295311</v>
      </c>
    </row>
    <row r="785" spans="1:41" ht="15" customHeight="1" x14ac:dyDescent="0.35">
      <c r="A785" s="407"/>
      <c r="B785" s="169"/>
      <c r="C785" s="137" t="s">
        <v>729</v>
      </c>
      <c r="D785" s="113"/>
      <c r="E785" s="50" t="s">
        <v>3056</v>
      </c>
      <c r="F785" s="356">
        <f>+VLOOKUP($E785,Emissions!$1:$1048576,MATCH(DATE(F$2,1,1),Emissions!$A$1:$LI$1),FALSE)</f>
        <v>0</v>
      </c>
      <c r="G785" s="356">
        <f>+VLOOKUP($E785,Emissions!$1:$1048576,MATCH(DATE(G$2,1,1),Emissions!$A$1:$LI$1),FALSE)</f>
        <v>0</v>
      </c>
      <c r="H785" s="356">
        <f>+VLOOKUP($E785,Emissions!$1:$1048576,MATCH(DATE(H$2,1,1),Emissions!$A$1:$LI$1),FALSE)</f>
        <v>0</v>
      </c>
      <c r="I785" s="356">
        <f>+VLOOKUP($E785,Emissions!$1:$1048576,MATCH(DATE(I$2,1,1),Emissions!$A$1:$LI$1),FALSE)</f>
        <v>0</v>
      </c>
      <c r="J785" s="356">
        <f>+VLOOKUP($E785,Emissions!$1:$1048576,MATCH(DATE(J$2,1,1),Emissions!$A$1:$LI$1),FALSE)</f>
        <v>0</v>
      </c>
      <c r="K785" s="356">
        <f>+VLOOKUP($E785,Emissions!$1:$1048576,MATCH(DATE(K$2,1,1),Emissions!$A$1:$LI$1),FALSE)</f>
        <v>0</v>
      </c>
      <c r="L785" s="356">
        <f>+VLOOKUP($E785,Emissions!$1:$1048576,MATCH(DATE(L$2,1,1),Emissions!$A$1:$LI$1),FALSE)</f>
        <v>0</v>
      </c>
      <c r="M785" s="356">
        <f>+VLOOKUP($E785,Emissions!$1:$1048576,MATCH(DATE(M$2,1,1),Emissions!$A$1:$LI$1),FALSE)</f>
        <v>0</v>
      </c>
      <c r="N785" s="356">
        <f>+VLOOKUP($E785,Emissions!$1:$1048576,MATCH(DATE(N$2,1,1),Emissions!$A$1:$LI$1),FALSE)</f>
        <v>0</v>
      </c>
      <c r="O785" s="356">
        <f>+VLOOKUP($E785,Emissions!$1:$1048576,MATCH(DATE(O$2,1,1),Emissions!$A$1:$LI$1),FALSE)</f>
        <v>0</v>
      </c>
      <c r="P785" s="356">
        <f>+VLOOKUP($E785,Emissions!$1:$1048576,MATCH(DATE(P$2,1,1),Emissions!$A$1:$LI$1),FALSE)</f>
        <v>0</v>
      </c>
      <c r="Q785" s="356">
        <f>+VLOOKUP($E785,Emissions!$1:$1048576,MATCH(DATE(Q$2,1,1),Emissions!$A$1:$LI$1),FALSE)</f>
        <v>0</v>
      </c>
      <c r="R785" s="356">
        <f>+VLOOKUP($E785,Emissions!$1:$1048576,MATCH(DATE(R$2,1,1),Emissions!$A$1:$LI$1),FALSE)</f>
        <v>0</v>
      </c>
      <c r="S785" s="356">
        <f>+VLOOKUP($E785,Emissions!$1:$1048576,MATCH(DATE(S$2,1,1),Emissions!$A$1:$LI$1),FALSE)</f>
        <v>0</v>
      </c>
      <c r="T785" s="356">
        <f>+VLOOKUP($E785,Emissions!$1:$1048576,MATCH(DATE(T$2,1,1),Emissions!$A$1:$LI$1),FALSE)</f>
        <v>0</v>
      </c>
      <c r="U785" s="356">
        <f>+VLOOKUP($E785,Emissions!$1:$1048576,MATCH(DATE(U$2,1,1),Emissions!$A$1:$LI$1),FALSE)</f>
        <v>0</v>
      </c>
      <c r="V785" s="356">
        <f>+VLOOKUP($E785,Emissions!$1:$1048576,MATCH(DATE(V$2,1,1),Emissions!$A$1:$LI$1),FALSE)</f>
        <v>0</v>
      </c>
      <c r="W785" s="356">
        <f>+VLOOKUP($E785,Emissions!$1:$1048576,MATCH(DATE(W$2,1,1),Emissions!$A$1:$LI$1),FALSE)</f>
        <v>0</v>
      </c>
      <c r="X785" s="356">
        <f>+VLOOKUP($E785,Emissions!$1:$1048576,MATCH(DATE(X$2,1,1),Emissions!$A$1:$LI$1),FALSE)</f>
        <v>0</v>
      </c>
      <c r="Y785" s="356">
        <f>+VLOOKUP($E785,Emissions!$1:$1048576,MATCH(DATE(Y$2,1,1),Emissions!$A$1:$LI$1),FALSE)</f>
        <v>0</v>
      </c>
      <c r="Z785" s="356">
        <f>+VLOOKUP($E785,Emissions!$1:$1048576,MATCH(DATE(Z$2,1,1),Emissions!$A$1:$LI$1),FALSE)</f>
        <v>0</v>
      </c>
      <c r="AA785" s="356">
        <f>+VLOOKUP($E785,Emissions!$1:$1048576,MATCH(DATE(AA$2,1,1),Emissions!$A$1:$LI$1),FALSE)</f>
        <v>0</v>
      </c>
      <c r="AB785" s="356">
        <f>+VLOOKUP($E785,Emissions!$1:$1048576,MATCH(DATE(AB$2,1,1),Emissions!$A$1:$LI$1),FALSE)</f>
        <v>0</v>
      </c>
      <c r="AC785" s="356">
        <f>+VLOOKUP($E785,Emissions!$1:$1048576,MATCH(DATE(AC$2,1,1),Emissions!$A$1:$LI$1),FALSE)</f>
        <v>0</v>
      </c>
      <c r="AD785" s="356">
        <f>+VLOOKUP($E785,Emissions!$1:$1048576,MATCH(DATE(AD$2,1,1),Emissions!$A$1:$LI$1),FALSE)</f>
        <v>0</v>
      </c>
      <c r="AE785" s="356">
        <f>+VLOOKUP($E785,Emissions!$1:$1048576,MATCH(DATE(AE$2,1,1),Emissions!$A$1:$LI$1),FALSE)</f>
        <v>0</v>
      </c>
      <c r="AF785" s="356">
        <f>+VLOOKUP($E785,Emissions!$1:$1048576,MATCH(DATE(AF$2,1,1),Emissions!$A$1:$LI$1),FALSE)</f>
        <v>0</v>
      </c>
      <c r="AG785" s="356">
        <f>+VLOOKUP($E785,Emissions!$1:$1048576,MATCH(DATE(AG$2,1,1),Emissions!$A$1:$LI$1),FALSE)</f>
        <v>0</v>
      </c>
      <c r="AH785" s="356">
        <f>+VLOOKUP($E785,Emissions!$1:$1048576,MATCH(DATE(AH$2,1,1),Emissions!$A$1:$LI$1),FALSE)</f>
        <v>0</v>
      </c>
      <c r="AI785" s="356">
        <f>+VLOOKUP($E785,Emissions!$1:$1048576,MATCH(DATE(AI$2,1,1),Emissions!$A$1:$LI$1),FALSE)</f>
        <v>0</v>
      </c>
      <c r="AJ785" s="356">
        <f>+VLOOKUP($E785,Emissions!$1:$1048576,MATCH(DATE(AJ$2,1,1),Emissions!$A$1:$LI$1),FALSE)</f>
        <v>0</v>
      </c>
      <c r="AK785" s="356">
        <f>+VLOOKUP($E785,Emissions!$1:$1048576,MATCH(DATE(AK$2,1,1),Emissions!$A$1:$LI$1),FALSE)</f>
        <v>0</v>
      </c>
      <c r="AL785" s="356">
        <f>+VLOOKUP($E785,Emissions!$1:$1048576,MATCH(DATE(AL$2,1,1),Emissions!$A$1:$LI$1),FALSE)</f>
        <v>0</v>
      </c>
      <c r="AM785" s="356">
        <f>+VLOOKUP($E785,Emissions!$1:$1048576,MATCH(DATE(AM$2,1,1),Emissions!$A$1:$LI$1),FALSE)</f>
        <v>0</v>
      </c>
      <c r="AN785" s="356">
        <f>+VLOOKUP($E785,Emissions!$1:$1048576,MATCH(DATE(AN$2,1,1),Emissions!$A$1:$LI$1),FALSE)</f>
        <v>0</v>
      </c>
      <c r="AO785" s="356">
        <f>+VLOOKUP($E785,Emissions!$1:$1048576,MATCH(DATE(AO$2,1,1),Emissions!$A$1:$LI$1),FALSE)</f>
        <v>0</v>
      </c>
    </row>
    <row r="786" spans="1:41" ht="15" customHeight="1" x14ac:dyDescent="0.35">
      <c r="A786" s="407"/>
      <c r="B786" s="169"/>
      <c r="C786" s="137" t="s">
        <v>730</v>
      </c>
      <c r="D786" s="113"/>
      <c r="E786" s="50" t="s">
        <v>3057</v>
      </c>
      <c r="F786" s="356">
        <f>+VLOOKUP($E786,Emissions!$1:$1048576,MATCH(DATE(F$2,1,1),Emissions!$A$1:$LI$1),FALSE)</f>
        <v>0</v>
      </c>
      <c r="G786" s="356">
        <f>+VLOOKUP($E786,Emissions!$1:$1048576,MATCH(DATE(G$2,1,1),Emissions!$A$1:$LI$1),FALSE)</f>
        <v>0</v>
      </c>
      <c r="H786" s="356">
        <f>+VLOOKUP($E786,Emissions!$1:$1048576,MATCH(DATE(H$2,1,1),Emissions!$A$1:$LI$1),FALSE)</f>
        <v>0</v>
      </c>
      <c r="I786" s="356">
        <f>+VLOOKUP($E786,Emissions!$1:$1048576,MATCH(DATE(I$2,1,1),Emissions!$A$1:$LI$1),FALSE)</f>
        <v>0</v>
      </c>
      <c r="J786" s="356">
        <f>+VLOOKUP($E786,Emissions!$1:$1048576,MATCH(DATE(J$2,1,1),Emissions!$A$1:$LI$1),FALSE)</f>
        <v>0</v>
      </c>
      <c r="K786" s="356">
        <f>+VLOOKUP($E786,Emissions!$1:$1048576,MATCH(DATE(K$2,1,1),Emissions!$A$1:$LI$1),FALSE)</f>
        <v>0</v>
      </c>
      <c r="L786" s="356">
        <f>+VLOOKUP($E786,Emissions!$1:$1048576,MATCH(DATE(L$2,1,1),Emissions!$A$1:$LI$1),FALSE)</f>
        <v>0</v>
      </c>
      <c r="M786" s="356">
        <f>+VLOOKUP($E786,Emissions!$1:$1048576,MATCH(DATE(M$2,1,1),Emissions!$A$1:$LI$1),FALSE)</f>
        <v>0</v>
      </c>
      <c r="N786" s="356">
        <f>+VLOOKUP($E786,Emissions!$1:$1048576,MATCH(DATE(N$2,1,1),Emissions!$A$1:$LI$1),FALSE)</f>
        <v>0</v>
      </c>
      <c r="O786" s="356">
        <f>+VLOOKUP($E786,Emissions!$1:$1048576,MATCH(DATE(O$2,1,1),Emissions!$A$1:$LI$1),FALSE)</f>
        <v>0</v>
      </c>
      <c r="P786" s="356">
        <f>+VLOOKUP($E786,Emissions!$1:$1048576,MATCH(DATE(P$2,1,1),Emissions!$A$1:$LI$1),FALSE)</f>
        <v>0</v>
      </c>
      <c r="Q786" s="356">
        <f>+VLOOKUP($E786,Emissions!$1:$1048576,MATCH(DATE(Q$2,1,1),Emissions!$A$1:$LI$1),FALSE)</f>
        <v>0</v>
      </c>
      <c r="R786" s="356">
        <f>+VLOOKUP($E786,Emissions!$1:$1048576,MATCH(DATE(R$2,1,1),Emissions!$A$1:$LI$1),FALSE)</f>
        <v>0</v>
      </c>
      <c r="S786" s="356">
        <f>+VLOOKUP($E786,Emissions!$1:$1048576,MATCH(DATE(S$2,1,1),Emissions!$A$1:$LI$1),FALSE)</f>
        <v>0</v>
      </c>
      <c r="T786" s="356">
        <f>+VLOOKUP($E786,Emissions!$1:$1048576,MATCH(DATE(T$2,1,1),Emissions!$A$1:$LI$1),FALSE)</f>
        <v>0</v>
      </c>
      <c r="U786" s="356">
        <f>+VLOOKUP($E786,Emissions!$1:$1048576,MATCH(DATE(U$2,1,1),Emissions!$A$1:$LI$1),FALSE)</f>
        <v>0</v>
      </c>
      <c r="V786" s="356">
        <f>+VLOOKUP($E786,Emissions!$1:$1048576,MATCH(DATE(V$2,1,1),Emissions!$A$1:$LI$1),FALSE)</f>
        <v>0</v>
      </c>
      <c r="W786" s="356">
        <f>+VLOOKUP($E786,Emissions!$1:$1048576,MATCH(DATE(W$2,1,1),Emissions!$A$1:$LI$1),FALSE)</f>
        <v>0</v>
      </c>
      <c r="X786" s="356">
        <f>+VLOOKUP($E786,Emissions!$1:$1048576,MATCH(DATE(X$2,1,1),Emissions!$A$1:$LI$1),FALSE)</f>
        <v>0</v>
      </c>
      <c r="Y786" s="356">
        <f>+VLOOKUP($E786,Emissions!$1:$1048576,MATCH(DATE(Y$2,1,1),Emissions!$A$1:$LI$1),FALSE)</f>
        <v>0</v>
      </c>
      <c r="Z786" s="356">
        <f>+VLOOKUP($E786,Emissions!$1:$1048576,MATCH(DATE(Z$2,1,1),Emissions!$A$1:$LI$1),FALSE)</f>
        <v>0</v>
      </c>
      <c r="AA786" s="356">
        <f>+VLOOKUP($E786,Emissions!$1:$1048576,MATCH(DATE(AA$2,1,1),Emissions!$A$1:$LI$1),FALSE)</f>
        <v>0</v>
      </c>
      <c r="AB786" s="356">
        <f>+VLOOKUP($E786,Emissions!$1:$1048576,MATCH(DATE(AB$2,1,1),Emissions!$A$1:$LI$1),FALSE)</f>
        <v>0</v>
      </c>
      <c r="AC786" s="356">
        <f>+VLOOKUP($E786,Emissions!$1:$1048576,MATCH(DATE(AC$2,1,1),Emissions!$A$1:$LI$1),FALSE)</f>
        <v>0</v>
      </c>
      <c r="AD786" s="356">
        <f>+VLOOKUP($E786,Emissions!$1:$1048576,MATCH(DATE(AD$2,1,1),Emissions!$A$1:$LI$1),FALSE)</f>
        <v>0</v>
      </c>
      <c r="AE786" s="356">
        <f>+VLOOKUP($E786,Emissions!$1:$1048576,MATCH(DATE(AE$2,1,1),Emissions!$A$1:$LI$1),FALSE)</f>
        <v>0</v>
      </c>
      <c r="AF786" s="356">
        <f>+VLOOKUP($E786,Emissions!$1:$1048576,MATCH(DATE(AF$2,1,1),Emissions!$A$1:$LI$1),FALSE)</f>
        <v>0</v>
      </c>
      <c r="AG786" s="356">
        <f>+VLOOKUP($E786,Emissions!$1:$1048576,MATCH(DATE(AG$2,1,1),Emissions!$A$1:$LI$1),FALSE)</f>
        <v>0</v>
      </c>
      <c r="AH786" s="356">
        <f>+VLOOKUP($E786,Emissions!$1:$1048576,MATCH(DATE(AH$2,1,1),Emissions!$A$1:$LI$1),FALSE)</f>
        <v>0</v>
      </c>
      <c r="AI786" s="356">
        <f>+VLOOKUP($E786,Emissions!$1:$1048576,MATCH(DATE(AI$2,1,1),Emissions!$A$1:$LI$1),FALSE)</f>
        <v>0</v>
      </c>
      <c r="AJ786" s="356">
        <f>+VLOOKUP($E786,Emissions!$1:$1048576,MATCH(DATE(AJ$2,1,1),Emissions!$A$1:$LI$1),FALSE)</f>
        <v>0</v>
      </c>
      <c r="AK786" s="356">
        <f>+VLOOKUP($E786,Emissions!$1:$1048576,MATCH(DATE(AK$2,1,1),Emissions!$A$1:$LI$1),FALSE)</f>
        <v>0</v>
      </c>
      <c r="AL786" s="356">
        <f>+VLOOKUP($E786,Emissions!$1:$1048576,MATCH(DATE(AL$2,1,1),Emissions!$A$1:$LI$1),FALSE)</f>
        <v>0</v>
      </c>
      <c r="AM786" s="356">
        <f>+VLOOKUP($E786,Emissions!$1:$1048576,MATCH(DATE(AM$2,1,1),Emissions!$A$1:$LI$1),FALSE)</f>
        <v>0</v>
      </c>
      <c r="AN786" s="356">
        <f>+VLOOKUP($E786,Emissions!$1:$1048576,MATCH(DATE(AN$2,1,1),Emissions!$A$1:$LI$1),FALSE)</f>
        <v>0</v>
      </c>
      <c r="AO786" s="356">
        <f>+VLOOKUP($E786,Emissions!$1:$1048576,MATCH(DATE(AO$2,1,1),Emissions!$A$1:$LI$1),FALSE)</f>
        <v>0</v>
      </c>
    </row>
    <row r="787" spans="1:41" ht="15" customHeight="1" x14ac:dyDescent="0.35">
      <c r="A787" s="407"/>
      <c r="B787" s="169"/>
      <c r="C787" s="137" t="s">
        <v>731</v>
      </c>
      <c r="D787" s="113"/>
      <c r="E787" s="50" t="s">
        <v>3058</v>
      </c>
      <c r="F787" s="356">
        <f>+VLOOKUP($E787,Emissions!$1:$1048576,MATCH(DATE(F$2,1,1),Emissions!$A$1:$LI$1),FALSE)</f>
        <v>0</v>
      </c>
      <c r="G787" s="356">
        <f>+VLOOKUP($E787,Emissions!$1:$1048576,MATCH(DATE(G$2,1,1),Emissions!$A$1:$LI$1),FALSE)</f>
        <v>0</v>
      </c>
      <c r="H787" s="356">
        <f>+VLOOKUP($E787,Emissions!$1:$1048576,MATCH(DATE(H$2,1,1),Emissions!$A$1:$LI$1),FALSE)</f>
        <v>0</v>
      </c>
      <c r="I787" s="356">
        <f>+VLOOKUP($E787,Emissions!$1:$1048576,MATCH(DATE(I$2,1,1),Emissions!$A$1:$LI$1),FALSE)</f>
        <v>0</v>
      </c>
      <c r="J787" s="356">
        <f>+VLOOKUP($E787,Emissions!$1:$1048576,MATCH(DATE(J$2,1,1),Emissions!$A$1:$LI$1),FALSE)</f>
        <v>0</v>
      </c>
      <c r="K787" s="356">
        <f>+VLOOKUP($E787,Emissions!$1:$1048576,MATCH(DATE(K$2,1,1),Emissions!$A$1:$LI$1),FALSE)</f>
        <v>0</v>
      </c>
      <c r="L787" s="356">
        <f>+VLOOKUP($E787,Emissions!$1:$1048576,MATCH(DATE(L$2,1,1),Emissions!$A$1:$LI$1),FALSE)</f>
        <v>0</v>
      </c>
      <c r="M787" s="356">
        <f>+VLOOKUP($E787,Emissions!$1:$1048576,MATCH(DATE(M$2,1,1),Emissions!$A$1:$LI$1),FALSE)</f>
        <v>0</v>
      </c>
      <c r="N787" s="356">
        <f>+VLOOKUP($E787,Emissions!$1:$1048576,MATCH(DATE(N$2,1,1),Emissions!$A$1:$LI$1),FALSE)</f>
        <v>0</v>
      </c>
      <c r="O787" s="356">
        <f>+VLOOKUP($E787,Emissions!$1:$1048576,MATCH(DATE(O$2,1,1),Emissions!$A$1:$LI$1),FALSE)</f>
        <v>0</v>
      </c>
      <c r="P787" s="356">
        <f>+VLOOKUP($E787,Emissions!$1:$1048576,MATCH(DATE(P$2,1,1),Emissions!$A$1:$LI$1),FALSE)</f>
        <v>0</v>
      </c>
      <c r="Q787" s="356">
        <f>+VLOOKUP($E787,Emissions!$1:$1048576,MATCH(DATE(Q$2,1,1),Emissions!$A$1:$LI$1),FALSE)</f>
        <v>0</v>
      </c>
      <c r="R787" s="356">
        <f>+VLOOKUP($E787,Emissions!$1:$1048576,MATCH(DATE(R$2,1,1),Emissions!$A$1:$LI$1),FALSE)</f>
        <v>0</v>
      </c>
      <c r="S787" s="356">
        <f>+VLOOKUP($E787,Emissions!$1:$1048576,MATCH(DATE(S$2,1,1),Emissions!$A$1:$LI$1),FALSE)</f>
        <v>0</v>
      </c>
      <c r="T787" s="356">
        <f>+VLOOKUP($E787,Emissions!$1:$1048576,MATCH(DATE(T$2,1,1),Emissions!$A$1:$LI$1),FALSE)</f>
        <v>0</v>
      </c>
      <c r="U787" s="356">
        <f>+VLOOKUP($E787,Emissions!$1:$1048576,MATCH(DATE(U$2,1,1),Emissions!$A$1:$LI$1),FALSE)</f>
        <v>0</v>
      </c>
      <c r="V787" s="356">
        <f>+VLOOKUP($E787,Emissions!$1:$1048576,MATCH(DATE(V$2,1,1),Emissions!$A$1:$LI$1),FALSE)</f>
        <v>0</v>
      </c>
      <c r="W787" s="356">
        <f>+VLOOKUP($E787,Emissions!$1:$1048576,MATCH(DATE(W$2,1,1),Emissions!$A$1:$LI$1),FALSE)</f>
        <v>0</v>
      </c>
      <c r="X787" s="356">
        <f>+VLOOKUP($E787,Emissions!$1:$1048576,MATCH(DATE(X$2,1,1),Emissions!$A$1:$LI$1),FALSE)</f>
        <v>0</v>
      </c>
      <c r="Y787" s="356">
        <f>+VLOOKUP($E787,Emissions!$1:$1048576,MATCH(DATE(Y$2,1,1),Emissions!$A$1:$LI$1),FALSE)</f>
        <v>0</v>
      </c>
      <c r="Z787" s="356">
        <f>+VLOOKUP($E787,Emissions!$1:$1048576,MATCH(DATE(Z$2,1,1),Emissions!$A$1:$LI$1),FALSE)</f>
        <v>0</v>
      </c>
      <c r="AA787" s="356">
        <f>+VLOOKUP($E787,Emissions!$1:$1048576,MATCH(DATE(AA$2,1,1),Emissions!$A$1:$LI$1),FALSE)</f>
        <v>0</v>
      </c>
      <c r="AB787" s="356">
        <f>+VLOOKUP($E787,Emissions!$1:$1048576,MATCH(DATE(AB$2,1,1),Emissions!$A$1:$LI$1),FALSE)</f>
        <v>0</v>
      </c>
      <c r="AC787" s="356">
        <f>+VLOOKUP($E787,Emissions!$1:$1048576,MATCH(DATE(AC$2,1,1),Emissions!$A$1:$LI$1),FALSE)</f>
        <v>0</v>
      </c>
      <c r="AD787" s="356">
        <f>+VLOOKUP($E787,Emissions!$1:$1048576,MATCH(DATE(AD$2,1,1),Emissions!$A$1:$LI$1),FALSE)</f>
        <v>0</v>
      </c>
      <c r="AE787" s="356">
        <f>+VLOOKUP($E787,Emissions!$1:$1048576,MATCH(DATE(AE$2,1,1),Emissions!$A$1:$LI$1),FALSE)</f>
        <v>0</v>
      </c>
      <c r="AF787" s="356">
        <f>+VLOOKUP($E787,Emissions!$1:$1048576,MATCH(DATE(AF$2,1,1),Emissions!$A$1:$LI$1),FALSE)</f>
        <v>0</v>
      </c>
      <c r="AG787" s="356">
        <f>+VLOOKUP($E787,Emissions!$1:$1048576,MATCH(DATE(AG$2,1,1),Emissions!$A$1:$LI$1),FALSE)</f>
        <v>0</v>
      </c>
      <c r="AH787" s="356">
        <f>+VLOOKUP($E787,Emissions!$1:$1048576,MATCH(DATE(AH$2,1,1),Emissions!$A$1:$LI$1),FALSE)</f>
        <v>0</v>
      </c>
      <c r="AI787" s="356">
        <f>+VLOOKUP($E787,Emissions!$1:$1048576,MATCH(DATE(AI$2,1,1),Emissions!$A$1:$LI$1),FALSE)</f>
        <v>0</v>
      </c>
      <c r="AJ787" s="356">
        <f>+VLOOKUP($E787,Emissions!$1:$1048576,MATCH(DATE(AJ$2,1,1),Emissions!$A$1:$LI$1),FALSE)</f>
        <v>0</v>
      </c>
      <c r="AK787" s="356">
        <f>+VLOOKUP($E787,Emissions!$1:$1048576,MATCH(DATE(AK$2,1,1),Emissions!$A$1:$LI$1),FALSE)</f>
        <v>0</v>
      </c>
      <c r="AL787" s="356">
        <f>+VLOOKUP($E787,Emissions!$1:$1048576,MATCH(DATE(AL$2,1,1),Emissions!$A$1:$LI$1),FALSE)</f>
        <v>0</v>
      </c>
      <c r="AM787" s="356">
        <f>+VLOOKUP($E787,Emissions!$1:$1048576,MATCH(DATE(AM$2,1,1),Emissions!$A$1:$LI$1),FALSE)</f>
        <v>0</v>
      </c>
      <c r="AN787" s="356">
        <f>+VLOOKUP($E787,Emissions!$1:$1048576,MATCH(DATE(AN$2,1,1),Emissions!$A$1:$LI$1),FALSE)</f>
        <v>0</v>
      </c>
      <c r="AO787" s="356">
        <f>+VLOOKUP($E787,Emissions!$1:$1048576,MATCH(DATE(AO$2,1,1),Emissions!$A$1:$LI$1),FALSE)</f>
        <v>0</v>
      </c>
    </row>
    <row r="788" spans="1:41" ht="15" customHeight="1" x14ac:dyDescent="0.35">
      <c r="A788" s="407"/>
      <c r="B788" s="169"/>
      <c r="C788" s="137" t="s">
        <v>732</v>
      </c>
      <c r="D788" s="113"/>
      <c r="E788" s="50" t="s">
        <v>3059</v>
      </c>
      <c r="F788" s="322">
        <f>+VLOOKUP($E788,Emissions!$1:$1048576,MATCH(DATE(F$2,1,1),Emissions!$A$1:$LI$1),FALSE)</f>
        <v>0</v>
      </c>
      <c r="G788" s="322">
        <f>+VLOOKUP($E788,Emissions!$1:$1048576,MATCH(DATE(G$2,1,1),Emissions!$A$1:$LI$1),FALSE)</f>
        <v>0</v>
      </c>
      <c r="H788" s="322">
        <f>+VLOOKUP($E788,Emissions!$1:$1048576,MATCH(DATE(H$2,1,1),Emissions!$A$1:$LI$1),FALSE)</f>
        <v>0</v>
      </c>
      <c r="I788" s="322">
        <f>+VLOOKUP($E788,Emissions!$1:$1048576,MATCH(DATE(I$2,1,1),Emissions!$A$1:$LI$1),FALSE)</f>
        <v>0</v>
      </c>
      <c r="J788" s="322">
        <f>+VLOOKUP($E788,Emissions!$1:$1048576,MATCH(DATE(J$2,1,1),Emissions!$A$1:$LI$1),FALSE)</f>
        <v>0</v>
      </c>
      <c r="K788" s="322">
        <f>+VLOOKUP($E788,Emissions!$1:$1048576,MATCH(DATE(K$2,1,1),Emissions!$A$1:$LI$1),FALSE)</f>
        <v>0</v>
      </c>
      <c r="L788" s="322">
        <f>+VLOOKUP($E788,Emissions!$1:$1048576,MATCH(DATE(L$2,1,1),Emissions!$A$1:$LI$1),FALSE)</f>
        <v>0</v>
      </c>
      <c r="M788" s="322">
        <f>+VLOOKUP($E788,Emissions!$1:$1048576,MATCH(DATE(M$2,1,1),Emissions!$A$1:$LI$1),FALSE)</f>
        <v>0</v>
      </c>
      <c r="N788" s="322">
        <f>+VLOOKUP($E788,Emissions!$1:$1048576,MATCH(DATE(N$2,1,1),Emissions!$A$1:$LI$1),FALSE)</f>
        <v>0</v>
      </c>
      <c r="O788" s="322">
        <f>+VLOOKUP($E788,Emissions!$1:$1048576,MATCH(DATE(O$2,1,1),Emissions!$A$1:$LI$1),FALSE)</f>
        <v>0</v>
      </c>
      <c r="P788" s="322">
        <f>+VLOOKUP($E788,Emissions!$1:$1048576,MATCH(DATE(P$2,1,1),Emissions!$A$1:$LI$1),FALSE)</f>
        <v>0</v>
      </c>
      <c r="Q788" s="322">
        <f>+VLOOKUP($E788,Emissions!$1:$1048576,MATCH(DATE(Q$2,1,1),Emissions!$A$1:$LI$1),FALSE)</f>
        <v>0</v>
      </c>
      <c r="R788" s="322">
        <f>+VLOOKUP($E788,Emissions!$1:$1048576,MATCH(DATE(R$2,1,1),Emissions!$A$1:$LI$1),FALSE)</f>
        <v>0</v>
      </c>
      <c r="S788" s="322">
        <f>+VLOOKUP($E788,Emissions!$1:$1048576,MATCH(DATE(S$2,1,1),Emissions!$A$1:$LI$1),FALSE)</f>
        <v>0</v>
      </c>
      <c r="T788" s="322">
        <f>+VLOOKUP($E788,Emissions!$1:$1048576,MATCH(DATE(T$2,1,1),Emissions!$A$1:$LI$1),FALSE)</f>
        <v>0</v>
      </c>
      <c r="U788" s="322">
        <f>+VLOOKUP($E788,Emissions!$1:$1048576,MATCH(DATE(U$2,1,1),Emissions!$A$1:$LI$1),FALSE)</f>
        <v>0</v>
      </c>
      <c r="V788" s="322">
        <f>+VLOOKUP($E788,Emissions!$1:$1048576,MATCH(DATE(V$2,1,1),Emissions!$A$1:$LI$1),FALSE)</f>
        <v>0</v>
      </c>
      <c r="W788" s="322">
        <f>+VLOOKUP($E788,Emissions!$1:$1048576,MATCH(DATE(W$2,1,1),Emissions!$A$1:$LI$1),FALSE)</f>
        <v>0</v>
      </c>
      <c r="X788" s="322">
        <f>+VLOOKUP($E788,Emissions!$1:$1048576,MATCH(DATE(X$2,1,1),Emissions!$A$1:$LI$1),FALSE)</f>
        <v>0</v>
      </c>
      <c r="Y788" s="322">
        <f>+VLOOKUP($E788,Emissions!$1:$1048576,MATCH(DATE(Y$2,1,1),Emissions!$A$1:$LI$1),FALSE)</f>
        <v>0</v>
      </c>
      <c r="Z788" s="322">
        <f>+VLOOKUP($E788,Emissions!$1:$1048576,MATCH(DATE(Z$2,1,1),Emissions!$A$1:$LI$1),FALSE)</f>
        <v>0</v>
      </c>
      <c r="AA788" s="322">
        <f>+VLOOKUP($E788,Emissions!$1:$1048576,MATCH(DATE(AA$2,1,1),Emissions!$A$1:$LI$1),FALSE)</f>
        <v>0</v>
      </c>
      <c r="AB788" s="322">
        <f>+VLOOKUP($E788,Emissions!$1:$1048576,MATCH(DATE(AB$2,1,1),Emissions!$A$1:$LI$1),FALSE)</f>
        <v>0</v>
      </c>
      <c r="AC788" s="322">
        <f>+VLOOKUP($E788,Emissions!$1:$1048576,MATCH(DATE(AC$2,1,1),Emissions!$A$1:$LI$1),FALSE)</f>
        <v>0</v>
      </c>
      <c r="AD788" s="322">
        <f>+VLOOKUP($E788,Emissions!$1:$1048576,MATCH(DATE(AD$2,1,1),Emissions!$A$1:$LI$1),FALSE)</f>
        <v>0</v>
      </c>
      <c r="AE788" s="322">
        <f>+VLOOKUP($E788,Emissions!$1:$1048576,MATCH(DATE(AE$2,1,1),Emissions!$A$1:$LI$1),FALSE)</f>
        <v>0</v>
      </c>
      <c r="AF788" s="322">
        <f>+VLOOKUP($E788,Emissions!$1:$1048576,MATCH(DATE(AF$2,1,1),Emissions!$A$1:$LI$1),FALSE)</f>
        <v>0</v>
      </c>
      <c r="AG788" s="322">
        <f>+VLOOKUP($E788,Emissions!$1:$1048576,MATCH(DATE(AG$2,1,1),Emissions!$A$1:$LI$1),FALSE)</f>
        <v>0</v>
      </c>
      <c r="AH788" s="322">
        <f>+VLOOKUP($E788,Emissions!$1:$1048576,MATCH(DATE(AH$2,1,1),Emissions!$A$1:$LI$1),FALSE)</f>
        <v>0</v>
      </c>
      <c r="AI788" s="322">
        <f>+VLOOKUP($E788,Emissions!$1:$1048576,MATCH(DATE(AI$2,1,1),Emissions!$A$1:$LI$1),FALSE)</f>
        <v>0</v>
      </c>
      <c r="AJ788" s="322">
        <f>+VLOOKUP($E788,Emissions!$1:$1048576,MATCH(DATE(AJ$2,1,1),Emissions!$A$1:$LI$1),FALSE)</f>
        <v>0</v>
      </c>
      <c r="AK788" s="322">
        <f>+VLOOKUP($E788,Emissions!$1:$1048576,MATCH(DATE(AK$2,1,1),Emissions!$A$1:$LI$1),FALSE)</f>
        <v>0</v>
      </c>
      <c r="AL788" s="322">
        <f>+VLOOKUP($E788,Emissions!$1:$1048576,MATCH(DATE(AL$2,1,1),Emissions!$A$1:$LI$1),FALSE)</f>
        <v>0</v>
      </c>
      <c r="AM788" s="322">
        <f>+VLOOKUP($E788,Emissions!$1:$1048576,MATCH(DATE(AM$2,1,1),Emissions!$A$1:$LI$1),FALSE)</f>
        <v>0</v>
      </c>
      <c r="AN788" s="322">
        <f>+VLOOKUP($E788,Emissions!$1:$1048576,MATCH(DATE(AN$2,1,1),Emissions!$A$1:$LI$1),FALSE)</f>
        <v>0</v>
      </c>
      <c r="AO788" s="322">
        <f>+VLOOKUP($E788,Emissions!$1:$1048576,MATCH(DATE(AO$2,1,1),Emissions!$A$1:$LI$1),FALSE)</f>
        <v>0</v>
      </c>
    </row>
    <row r="789" spans="1:41" ht="15" customHeight="1" x14ac:dyDescent="0.35">
      <c r="A789" s="407"/>
      <c r="B789" s="169"/>
      <c r="C789" s="137" t="s">
        <v>733</v>
      </c>
      <c r="D789" s="113"/>
      <c r="E789" s="50" t="s">
        <v>3060</v>
      </c>
      <c r="F789" s="356">
        <f>+VLOOKUP($E789,Emissions!$1:$1048576,MATCH(DATE(F$2,1,1),Emissions!$A$1:$LI$1),FALSE)</f>
        <v>0</v>
      </c>
      <c r="G789" s="356">
        <f>+VLOOKUP($E789,Emissions!$1:$1048576,MATCH(DATE(G$2,1,1),Emissions!$A$1:$LI$1),FALSE)</f>
        <v>0</v>
      </c>
      <c r="H789" s="356">
        <f>+VLOOKUP($E789,Emissions!$1:$1048576,MATCH(DATE(H$2,1,1),Emissions!$A$1:$LI$1),FALSE)</f>
        <v>0</v>
      </c>
      <c r="I789" s="356">
        <f>+VLOOKUP($E789,Emissions!$1:$1048576,MATCH(DATE(I$2,1,1),Emissions!$A$1:$LI$1),FALSE)</f>
        <v>0</v>
      </c>
      <c r="J789" s="356">
        <f>+VLOOKUP($E789,Emissions!$1:$1048576,MATCH(DATE(J$2,1,1),Emissions!$A$1:$LI$1),FALSE)</f>
        <v>0</v>
      </c>
      <c r="K789" s="356">
        <f>+VLOOKUP($E789,Emissions!$1:$1048576,MATCH(DATE(K$2,1,1),Emissions!$A$1:$LI$1),FALSE)</f>
        <v>0</v>
      </c>
      <c r="L789" s="356">
        <f>+VLOOKUP($E789,Emissions!$1:$1048576,MATCH(DATE(L$2,1,1),Emissions!$A$1:$LI$1),FALSE)</f>
        <v>0</v>
      </c>
      <c r="M789" s="356">
        <f>+VLOOKUP($E789,Emissions!$1:$1048576,MATCH(DATE(M$2,1,1),Emissions!$A$1:$LI$1),FALSE)</f>
        <v>0</v>
      </c>
      <c r="N789" s="356">
        <f>+VLOOKUP($E789,Emissions!$1:$1048576,MATCH(DATE(N$2,1,1),Emissions!$A$1:$LI$1),FALSE)</f>
        <v>0</v>
      </c>
      <c r="O789" s="356">
        <f>+VLOOKUP($E789,Emissions!$1:$1048576,MATCH(DATE(O$2,1,1),Emissions!$A$1:$LI$1),FALSE)</f>
        <v>0</v>
      </c>
      <c r="P789" s="356">
        <f>+VLOOKUP($E789,Emissions!$1:$1048576,MATCH(DATE(P$2,1,1),Emissions!$A$1:$LI$1),FALSE)</f>
        <v>0</v>
      </c>
      <c r="Q789" s="356">
        <f>+VLOOKUP($E789,Emissions!$1:$1048576,MATCH(DATE(Q$2,1,1),Emissions!$A$1:$LI$1),FALSE)</f>
        <v>0</v>
      </c>
      <c r="R789" s="356">
        <f>+VLOOKUP($E789,Emissions!$1:$1048576,MATCH(DATE(R$2,1,1),Emissions!$A$1:$LI$1),FALSE)</f>
        <v>0</v>
      </c>
      <c r="S789" s="356">
        <f>+VLOOKUP($E789,Emissions!$1:$1048576,MATCH(DATE(S$2,1,1),Emissions!$A$1:$LI$1),FALSE)</f>
        <v>0</v>
      </c>
      <c r="T789" s="356">
        <f>+VLOOKUP($E789,Emissions!$1:$1048576,MATCH(DATE(T$2,1,1),Emissions!$A$1:$LI$1),FALSE)</f>
        <v>0</v>
      </c>
      <c r="U789" s="356">
        <f>+VLOOKUP($E789,Emissions!$1:$1048576,MATCH(DATE(U$2,1,1),Emissions!$A$1:$LI$1),FALSE)</f>
        <v>0</v>
      </c>
      <c r="V789" s="356">
        <f>+VLOOKUP($E789,Emissions!$1:$1048576,MATCH(DATE(V$2,1,1),Emissions!$A$1:$LI$1),FALSE)</f>
        <v>0</v>
      </c>
      <c r="W789" s="356">
        <f>+VLOOKUP($E789,Emissions!$1:$1048576,MATCH(DATE(W$2,1,1),Emissions!$A$1:$LI$1),FALSE)</f>
        <v>0</v>
      </c>
      <c r="X789" s="356">
        <f>+VLOOKUP($E789,Emissions!$1:$1048576,MATCH(DATE(X$2,1,1),Emissions!$A$1:$LI$1),FALSE)</f>
        <v>0</v>
      </c>
      <c r="Y789" s="356">
        <f>+VLOOKUP($E789,Emissions!$1:$1048576,MATCH(DATE(Y$2,1,1),Emissions!$A$1:$LI$1),FALSE)</f>
        <v>0</v>
      </c>
      <c r="Z789" s="356">
        <f>+VLOOKUP($E789,Emissions!$1:$1048576,MATCH(DATE(Z$2,1,1),Emissions!$A$1:$LI$1),FALSE)</f>
        <v>0</v>
      </c>
      <c r="AA789" s="356">
        <f>+VLOOKUP($E789,Emissions!$1:$1048576,MATCH(DATE(AA$2,1,1),Emissions!$A$1:$LI$1),FALSE)</f>
        <v>0</v>
      </c>
      <c r="AB789" s="356">
        <f>+VLOOKUP($E789,Emissions!$1:$1048576,MATCH(DATE(AB$2,1,1),Emissions!$A$1:$LI$1),FALSE)</f>
        <v>0</v>
      </c>
      <c r="AC789" s="356">
        <f>+VLOOKUP($E789,Emissions!$1:$1048576,MATCH(DATE(AC$2,1,1),Emissions!$A$1:$LI$1),FALSE)</f>
        <v>0</v>
      </c>
      <c r="AD789" s="356">
        <f>+VLOOKUP($E789,Emissions!$1:$1048576,MATCH(DATE(AD$2,1,1),Emissions!$A$1:$LI$1),FALSE)</f>
        <v>0</v>
      </c>
      <c r="AE789" s="356">
        <f>+VLOOKUP($E789,Emissions!$1:$1048576,MATCH(DATE(AE$2,1,1),Emissions!$A$1:$LI$1),FALSE)</f>
        <v>0</v>
      </c>
      <c r="AF789" s="356">
        <f>+VLOOKUP($E789,Emissions!$1:$1048576,MATCH(DATE(AF$2,1,1),Emissions!$A$1:$LI$1),FALSE)</f>
        <v>0</v>
      </c>
      <c r="AG789" s="356">
        <f>+VLOOKUP($E789,Emissions!$1:$1048576,MATCH(DATE(AG$2,1,1),Emissions!$A$1:$LI$1),FALSE)</f>
        <v>0</v>
      </c>
      <c r="AH789" s="356">
        <f>+VLOOKUP($E789,Emissions!$1:$1048576,MATCH(DATE(AH$2,1,1),Emissions!$A$1:$LI$1),FALSE)</f>
        <v>0</v>
      </c>
      <c r="AI789" s="356">
        <f>+VLOOKUP($E789,Emissions!$1:$1048576,MATCH(DATE(AI$2,1,1),Emissions!$A$1:$LI$1),FALSE)</f>
        <v>0</v>
      </c>
      <c r="AJ789" s="356">
        <f>+VLOOKUP($E789,Emissions!$1:$1048576,MATCH(DATE(AJ$2,1,1),Emissions!$A$1:$LI$1),FALSE)</f>
        <v>0</v>
      </c>
      <c r="AK789" s="356">
        <f>+VLOOKUP($E789,Emissions!$1:$1048576,MATCH(DATE(AK$2,1,1),Emissions!$A$1:$LI$1),FALSE)</f>
        <v>0</v>
      </c>
      <c r="AL789" s="356">
        <f>+VLOOKUP($E789,Emissions!$1:$1048576,MATCH(DATE(AL$2,1,1),Emissions!$A$1:$LI$1),FALSE)</f>
        <v>0</v>
      </c>
      <c r="AM789" s="356">
        <f>+VLOOKUP($E789,Emissions!$1:$1048576,MATCH(DATE(AM$2,1,1),Emissions!$A$1:$LI$1),FALSE)</f>
        <v>0</v>
      </c>
      <c r="AN789" s="356">
        <f>+VLOOKUP($E789,Emissions!$1:$1048576,MATCH(DATE(AN$2,1,1),Emissions!$A$1:$LI$1),FALSE)</f>
        <v>0</v>
      </c>
      <c r="AO789" s="356">
        <f>+VLOOKUP($E789,Emissions!$1:$1048576,MATCH(DATE(AO$2,1,1),Emissions!$A$1:$LI$1),FALSE)</f>
        <v>0</v>
      </c>
    </row>
    <row r="790" spans="1:41" ht="15" customHeight="1" x14ac:dyDescent="0.35">
      <c r="A790" s="407"/>
      <c r="B790" s="169"/>
      <c r="C790" s="137" t="s">
        <v>734</v>
      </c>
      <c r="D790" s="113"/>
      <c r="E790" s="50" t="s">
        <v>3061</v>
      </c>
      <c r="F790" s="356">
        <f>+VLOOKUP($E790,Emissions!$1:$1048576,MATCH(DATE(F$2,1,1),Emissions!$A$1:$LI$1),FALSE)</f>
        <v>0</v>
      </c>
      <c r="G790" s="356">
        <f>+VLOOKUP($E790,Emissions!$1:$1048576,MATCH(DATE(G$2,1,1),Emissions!$A$1:$LI$1),FALSE)</f>
        <v>0</v>
      </c>
      <c r="H790" s="356">
        <f>+VLOOKUP($E790,Emissions!$1:$1048576,MATCH(DATE(H$2,1,1),Emissions!$A$1:$LI$1),FALSE)</f>
        <v>0</v>
      </c>
      <c r="I790" s="356">
        <f>+VLOOKUP($E790,Emissions!$1:$1048576,MATCH(DATE(I$2,1,1),Emissions!$A$1:$LI$1),FALSE)</f>
        <v>0</v>
      </c>
      <c r="J790" s="356">
        <f>+VLOOKUP($E790,Emissions!$1:$1048576,MATCH(DATE(J$2,1,1),Emissions!$A$1:$LI$1),FALSE)</f>
        <v>0</v>
      </c>
      <c r="K790" s="356">
        <f>+VLOOKUP($E790,Emissions!$1:$1048576,MATCH(DATE(K$2,1,1),Emissions!$A$1:$LI$1),FALSE)</f>
        <v>0</v>
      </c>
      <c r="L790" s="356">
        <f>+VLOOKUP($E790,Emissions!$1:$1048576,MATCH(DATE(L$2,1,1),Emissions!$A$1:$LI$1),FALSE)</f>
        <v>0</v>
      </c>
      <c r="M790" s="356">
        <f>+VLOOKUP($E790,Emissions!$1:$1048576,MATCH(DATE(M$2,1,1),Emissions!$A$1:$LI$1),FALSE)</f>
        <v>0</v>
      </c>
      <c r="N790" s="356">
        <f>+VLOOKUP($E790,Emissions!$1:$1048576,MATCH(DATE(N$2,1,1),Emissions!$A$1:$LI$1),FALSE)</f>
        <v>0</v>
      </c>
      <c r="O790" s="356">
        <f>+VLOOKUP($E790,Emissions!$1:$1048576,MATCH(DATE(O$2,1,1),Emissions!$A$1:$LI$1),FALSE)</f>
        <v>0</v>
      </c>
      <c r="P790" s="356">
        <f>+VLOOKUP($E790,Emissions!$1:$1048576,MATCH(DATE(P$2,1,1),Emissions!$A$1:$LI$1),FALSE)</f>
        <v>0</v>
      </c>
      <c r="Q790" s="356">
        <f>+VLOOKUP($E790,Emissions!$1:$1048576,MATCH(DATE(Q$2,1,1),Emissions!$A$1:$LI$1),FALSE)</f>
        <v>0</v>
      </c>
      <c r="R790" s="356">
        <f>+VLOOKUP($E790,Emissions!$1:$1048576,MATCH(DATE(R$2,1,1),Emissions!$A$1:$LI$1),FALSE)</f>
        <v>0</v>
      </c>
      <c r="S790" s="356">
        <f>+VLOOKUP($E790,Emissions!$1:$1048576,MATCH(DATE(S$2,1,1),Emissions!$A$1:$LI$1),FALSE)</f>
        <v>0</v>
      </c>
      <c r="T790" s="356">
        <f>+VLOOKUP($E790,Emissions!$1:$1048576,MATCH(DATE(T$2,1,1),Emissions!$A$1:$LI$1),FALSE)</f>
        <v>0</v>
      </c>
      <c r="U790" s="356">
        <f>+VLOOKUP($E790,Emissions!$1:$1048576,MATCH(DATE(U$2,1,1),Emissions!$A$1:$LI$1),FALSE)</f>
        <v>0</v>
      </c>
      <c r="V790" s="356">
        <f>+VLOOKUP($E790,Emissions!$1:$1048576,MATCH(DATE(V$2,1,1),Emissions!$A$1:$LI$1),FALSE)</f>
        <v>0</v>
      </c>
      <c r="W790" s="356">
        <f>+VLOOKUP($E790,Emissions!$1:$1048576,MATCH(DATE(W$2,1,1),Emissions!$A$1:$LI$1),FALSE)</f>
        <v>0</v>
      </c>
      <c r="X790" s="356">
        <f>+VLOOKUP($E790,Emissions!$1:$1048576,MATCH(DATE(X$2,1,1),Emissions!$A$1:$LI$1),FALSE)</f>
        <v>0</v>
      </c>
      <c r="Y790" s="356">
        <f>+VLOOKUP($E790,Emissions!$1:$1048576,MATCH(DATE(Y$2,1,1),Emissions!$A$1:$LI$1),FALSE)</f>
        <v>0</v>
      </c>
      <c r="Z790" s="356">
        <f>+VLOOKUP($E790,Emissions!$1:$1048576,MATCH(DATE(Z$2,1,1),Emissions!$A$1:$LI$1),FALSE)</f>
        <v>0</v>
      </c>
      <c r="AA790" s="356">
        <f>+VLOOKUP($E790,Emissions!$1:$1048576,MATCH(DATE(AA$2,1,1),Emissions!$A$1:$LI$1),FALSE)</f>
        <v>0</v>
      </c>
      <c r="AB790" s="356">
        <f>+VLOOKUP($E790,Emissions!$1:$1048576,MATCH(DATE(AB$2,1,1),Emissions!$A$1:$LI$1),FALSE)</f>
        <v>0</v>
      </c>
      <c r="AC790" s="356">
        <f>+VLOOKUP($E790,Emissions!$1:$1048576,MATCH(DATE(AC$2,1,1),Emissions!$A$1:$LI$1),FALSE)</f>
        <v>0</v>
      </c>
      <c r="AD790" s="356">
        <f>+VLOOKUP($E790,Emissions!$1:$1048576,MATCH(DATE(AD$2,1,1),Emissions!$A$1:$LI$1),FALSE)</f>
        <v>0</v>
      </c>
      <c r="AE790" s="356">
        <f>+VLOOKUP($E790,Emissions!$1:$1048576,MATCH(DATE(AE$2,1,1),Emissions!$A$1:$LI$1),FALSE)</f>
        <v>0</v>
      </c>
      <c r="AF790" s="356">
        <f>+VLOOKUP($E790,Emissions!$1:$1048576,MATCH(DATE(AF$2,1,1),Emissions!$A$1:$LI$1),FALSE)</f>
        <v>0</v>
      </c>
      <c r="AG790" s="356">
        <f>+VLOOKUP($E790,Emissions!$1:$1048576,MATCH(DATE(AG$2,1,1),Emissions!$A$1:$LI$1),FALSE)</f>
        <v>0</v>
      </c>
      <c r="AH790" s="356">
        <f>+VLOOKUP($E790,Emissions!$1:$1048576,MATCH(DATE(AH$2,1,1),Emissions!$A$1:$LI$1),FALSE)</f>
        <v>0</v>
      </c>
      <c r="AI790" s="356">
        <f>+VLOOKUP($E790,Emissions!$1:$1048576,MATCH(DATE(AI$2,1,1),Emissions!$A$1:$LI$1),FALSE)</f>
        <v>0</v>
      </c>
      <c r="AJ790" s="356">
        <f>+VLOOKUP($E790,Emissions!$1:$1048576,MATCH(DATE(AJ$2,1,1),Emissions!$A$1:$LI$1),FALSE)</f>
        <v>0</v>
      </c>
      <c r="AK790" s="356">
        <f>+VLOOKUP($E790,Emissions!$1:$1048576,MATCH(DATE(AK$2,1,1),Emissions!$A$1:$LI$1),FALSE)</f>
        <v>0</v>
      </c>
      <c r="AL790" s="356">
        <f>+VLOOKUP($E790,Emissions!$1:$1048576,MATCH(DATE(AL$2,1,1),Emissions!$A$1:$LI$1),FALSE)</f>
        <v>0</v>
      </c>
      <c r="AM790" s="356">
        <f>+VLOOKUP($E790,Emissions!$1:$1048576,MATCH(DATE(AM$2,1,1),Emissions!$A$1:$LI$1),FALSE)</f>
        <v>0</v>
      </c>
      <c r="AN790" s="356">
        <f>+VLOOKUP($E790,Emissions!$1:$1048576,MATCH(DATE(AN$2,1,1),Emissions!$A$1:$LI$1),FALSE)</f>
        <v>0</v>
      </c>
      <c r="AO790" s="356">
        <f>+VLOOKUP($E790,Emissions!$1:$1048576,MATCH(DATE(AO$2,1,1),Emissions!$A$1:$LI$1),FALSE)</f>
        <v>0</v>
      </c>
    </row>
    <row r="791" spans="1:41" ht="15" customHeight="1" x14ac:dyDescent="0.35">
      <c r="A791" s="407"/>
      <c r="B791" s="169"/>
      <c r="C791" s="137" t="s">
        <v>735</v>
      </c>
      <c r="D791" s="113"/>
      <c r="E791" s="50" t="s">
        <v>3062</v>
      </c>
      <c r="F791" s="356">
        <f>+VLOOKUP($E791,Emissions!$1:$1048576,MATCH(DATE(F$2,1,1),Emissions!$A$1:$LI$1),FALSE)</f>
        <v>0</v>
      </c>
      <c r="G791" s="356">
        <f>+VLOOKUP($E791,Emissions!$1:$1048576,MATCH(DATE(G$2,1,1),Emissions!$A$1:$LI$1),FALSE)</f>
        <v>0</v>
      </c>
      <c r="H791" s="356">
        <f>+VLOOKUP($E791,Emissions!$1:$1048576,MATCH(DATE(H$2,1,1),Emissions!$A$1:$LI$1),FALSE)</f>
        <v>0</v>
      </c>
      <c r="I791" s="356">
        <f>+VLOOKUP($E791,Emissions!$1:$1048576,MATCH(DATE(I$2,1,1),Emissions!$A$1:$LI$1),FALSE)</f>
        <v>0</v>
      </c>
      <c r="J791" s="356">
        <f>+VLOOKUP($E791,Emissions!$1:$1048576,MATCH(DATE(J$2,1,1),Emissions!$A$1:$LI$1),FALSE)</f>
        <v>0</v>
      </c>
      <c r="K791" s="356">
        <f>+VLOOKUP($E791,Emissions!$1:$1048576,MATCH(DATE(K$2,1,1),Emissions!$A$1:$LI$1),FALSE)</f>
        <v>0</v>
      </c>
      <c r="L791" s="356">
        <f>+VLOOKUP($E791,Emissions!$1:$1048576,MATCH(DATE(L$2,1,1),Emissions!$A$1:$LI$1),FALSE)</f>
        <v>0</v>
      </c>
      <c r="M791" s="356">
        <f>+VLOOKUP($E791,Emissions!$1:$1048576,MATCH(DATE(M$2,1,1),Emissions!$A$1:$LI$1),FALSE)</f>
        <v>0</v>
      </c>
      <c r="N791" s="356">
        <f>+VLOOKUP($E791,Emissions!$1:$1048576,MATCH(DATE(N$2,1,1),Emissions!$A$1:$LI$1),FALSE)</f>
        <v>0</v>
      </c>
      <c r="O791" s="356">
        <f>+VLOOKUP($E791,Emissions!$1:$1048576,MATCH(DATE(O$2,1,1),Emissions!$A$1:$LI$1),FALSE)</f>
        <v>0</v>
      </c>
      <c r="P791" s="356">
        <f>+VLOOKUP($E791,Emissions!$1:$1048576,MATCH(DATE(P$2,1,1),Emissions!$A$1:$LI$1),FALSE)</f>
        <v>0</v>
      </c>
      <c r="Q791" s="356">
        <f>+VLOOKUP($E791,Emissions!$1:$1048576,MATCH(DATE(Q$2,1,1),Emissions!$A$1:$LI$1),FALSE)</f>
        <v>0</v>
      </c>
      <c r="R791" s="356">
        <f>+VLOOKUP($E791,Emissions!$1:$1048576,MATCH(DATE(R$2,1,1),Emissions!$A$1:$LI$1),FALSE)</f>
        <v>0</v>
      </c>
      <c r="S791" s="356">
        <f>+VLOOKUP($E791,Emissions!$1:$1048576,MATCH(DATE(S$2,1,1),Emissions!$A$1:$LI$1),FALSE)</f>
        <v>0</v>
      </c>
      <c r="T791" s="356">
        <f>+VLOOKUP($E791,Emissions!$1:$1048576,MATCH(DATE(T$2,1,1),Emissions!$A$1:$LI$1),FALSE)</f>
        <v>0</v>
      </c>
      <c r="U791" s="356">
        <f>+VLOOKUP($E791,Emissions!$1:$1048576,MATCH(DATE(U$2,1,1),Emissions!$A$1:$LI$1),FALSE)</f>
        <v>0</v>
      </c>
      <c r="V791" s="356">
        <f>+VLOOKUP($E791,Emissions!$1:$1048576,MATCH(DATE(V$2,1,1),Emissions!$A$1:$LI$1),FALSE)</f>
        <v>0</v>
      </c>
      <c r="W791" s="356">
        <f>+VLOOKUP($E791,Emissions!$1:$1048576,MATCH(DATE(W$2,1,1),Emissions!$A$1:$LI$1),FALSE)</f>
        <v>0</v>
      </c>
      <c r="X791" s="356">
        <f>+VLOOKUP($E791,Emissions!$1:$1048576,MATCH(DATE(X$2,1,1),Emissions!$A$1:$LI$1),FALSE)</f>
        <v>0</v>
      </c>
      <c r="Y791" s="356">
        <f>+VLOOKUP($E791,Emissions!$1:$1048576,MATCH(DATE(Y$2,1,1),Emissions!$A$1:$LI$1),FALSE)</f>
        <v>0</v>
      </c>
      <c r="Z791" s="356">
        <f>+VLOOKUP($E791,Emissions!$1:$1048576,MATCH(DATE(Z$2,1,1),Emissions!$A$1:$LI$1),FALSE)</f>
        <v>0</v>
      </c>
      <c r="AA791" s="356">
        <f>+VLOOKUP($E791,Emissions!$1:$1048576,MATCH(DATE(AA$2,1,1),Emissions!$A$1:$LI$1),FALSE)</f>
        <v>0</v>
      </c>
      <c r="AB791" s="356">
        <f>+VLOOKUP($E791,Emissions!$1:$1048576,MATCH(DATE(AB$2,1,1),Emissions!$A$1:$LI$1),FALSE)</f>
        <v>0</v>
      </c>
      <c r="AC791" s="356">
        <f>+VLOOKUP($E791,Emissions!$1:$1048576,MATCH(DATE(AC$2,1,1),Emissions!$A$1:$LI$1),FALSE)</f>
        <v>0</v>
      </c>
      <c r="AD791" s="356">
        <f>+VLOOKUP($E791,Emissions!$1:$1048576,MATCH(DATE(AD$2,1,1),Emissions!$A$1:$LI$1),FALSE)</f>
        <v>0</v>
      </c>
      <c r="AE791" s="356">
        <f>+VLOOKUP($E791,Emissions!$1:$1048576,MATCH(DATE(AE$2,1,1),Emissions!$A$1:$LI$1),FALSE)</f>
        <v>0</v>
      </c>
      <c r="AF791" s="356">
        <f>+VLOOKUP($E791,Emissions!$1:$1048576,MATCH(DATE(AF$2,1,1),Emissions!$A$1:$LI$1),FALSE)</f>
        <v>0</v>
      </c>
      <c r="AG791" s="356">
        <f>+VLOOKUP($E791,Emissions!$1:$1048576,MATCH(DATE(AG$2,1,1),Emissions!$A$1:$LI$1),FALSE)</f>
        <v>0</v>
      </c>
      <c r="AH791" s="356">
        <f>+VLOOKUP($E791,Emissions!$1:$1048576,MATCH(DATE(AH$2,1,1),Emissions!$A$1:$LI$1),FALSE)</f>
        <v>0</v>
      </c>
      <c r="AI791" s="356">
        <f>+VLOOKUP($E791,Emissions!$1:$1048576,MATCH(DATE(AI$2,1,1),Emissions!$A$1:$LI$1),FALSE)</f>
        <v>0</v>
      </c>
      <c r="AJ791" s="356">
        <f>+VLOOKUP($E791,Emissions!$1:$1048576,MATCH(DATE(AJ$2,1,1),Emissions!$A$1:$LI$1),FALSE)</f>
        <v>0</v>
      </c>
      <c r="AK791" s="356">
        <f>+VLOOKUP($E791,Emissions!$1:$1048576,MATCH(DATE(AK$2,1,1),Emissions!$A$1:$LI$1),FALSE)</f>
        <v>0</v>
      </c>
      <c r="AL791" s="356">
        <f>+VLOOKUP($E791,Emissions!$1:$1048576,MATCH(DATE(AL$2,1,1),Emissions!$A$1:$LI$1),FALSE)</f>
        <v>0</v>
      </c>
      <c r="AM791" s="356">
        <f>+VLOOKUP($E791,Emissions!$1:$1048576,MATCH(DATE(AM$2,1,1),Emissions!$A$1:$LI$1),FALSE)</f>
        <v>0</v>
      </c>
      <c r="AN791" s="356">
        <f>+VLOOKUP($E791,Emissions!$1:$1048576,MATCH(DATE(AN$2,1,1),Emissions!$A$1:$LI$1),FALSE)</f>
        <v>0</v>
      </c>
      <c r="AO791" s="356">
        <f>+VLOOKUP($E791,Emissions!$1:$1048576,MATCH(DATE(AO$2,1,1),Emissions!$A$1:$LI$1),FALSE)</f>
        <v>0</v>
      </c>
    </row>
    <row r="792" spans="1:41" ht="15" customHeight="1" x14ac:dyDescent="0.35">
      <c r="A792" s="407"/>
      <c r="B792" s="169"/>
      <c r="C792" s="137" t="s">
        <v>736</v>
      </c>
      <c r="D792" s="113"/>
      <c r="E792" s="50" t="s">
        <v>3063</v>
      </c>
      <c r="F792" s="356">
        <f>+VLOOKUP($E792,Emissions!$1:$1048576,MATCH(DATE(F$2,1,1),Emissions!$A$1:$LI$1),FALSE)</f>
        <v>0</v>
      </c>
      <c r="G792" s="356">
        <f>+VLOOKUP($E792,Emissions!$1:$1048576,MATCH(DATE(G$2,1,1),Emissions!$A$1:$LI$1),FALSE)</f>
        <v>0</v>
      </c>
      <c r="H792" s="356">
        <f>+VLOOKUP($E792,Emissions!$1:$1048576,MATCH(DATE(H$2,1,1),Emissions!$A$1:$LI$1),FALSE)</f>
        <v>0</v>
      </c>
      <c r="I792" s="356">
        <f>+VLOOKUP($E792,Emissions!$1:$1048576,MATCH(DATE(I$2,1,1),Emissions!$A$1:$LI$1),FALSE)</f>
        <v>0</v>
      </c>
      <c r="J792" s="356">
        <f>+VLOOKUP($E792,Emissions!$1:$1048576,MATCH(DATE(J$2,1,1),Emissions!$A$1:$LI$1),FALSE)</f>
        <v>0</v>
      </c>
      <c r="K792" s="356">
        <f>+VLOOKUP($E792,Emissions!$1:$1048576,MATCH(DATE(K$2,1,1),Emissions!$A$1:$LI$1),FALSE)</f>
        <v>0</v>
      </c>
      <c r="L792" s="356">
        <f>+VLOOKUP($E792,Emissions!$1:$1048576,MATCH(DATE(L$2,1,1),Emissions!$A$1:$LI$1),FALSE)</f>
        <v>0</v>
      </c>
      <c r="M792" s="356">
        <f>+VLOOKUP($E792,Emissions!$1:$1048576,MATCH(DATE(M$2,1,1),Emissions!$A$1:$LI$1),FALSE)</f>
        <v>0</v>
      </c>
      <c r="N792" s="356">
        <f>+VLOOKUP($E792,Emissions!$1:$1048576,MATCH(DATE(N$2,1,1),Emissions!$A$1:$LI$1),FALSE)</f>
        <v>0</v>
      </c>
      <c r="O792" s="356">
        <f>+VLOOKUP($E792,Emissions!$1:$1048576,MATCH(DATE(O$2,1,1),Emissions!$A$1:$LI$1),FALSE)</f>
        <v>0</v>
      </c>
      <c r="P792" s="356">
        <f>+VLOOKUP($E792,Emissions!$1:$1048576,MATCH(DATE(P$2,1,1),Emissions!$A$1:$LI$1),FALSE)</f>
        <v>0</v>
      </c>
      <c r="Q792" s="356">
        <f>+VLOOKUP($E792,Emissions!$1:$1048576,MATCH(DATE(Q$2,1,1),Emissions!$A$1:$LI$1),FALSE)</f>
        <v>0</v>
      </c>
      <c r="R792" s="356">
        <f>+VLOOKUP($E792,Emissions!$1:$1048576,MATCH(DATE(R$2,1,1),Emissions!$A$1:$LI$1),FALSE)</f>
        <v>0</v>
      </c>
      <c r="S792" s="356">
        <f>+VLOOKUP($E792,Emissions!$1:$1048576,MATCH(DATE(S$2,1,1),Emissions!$A$1:$LI$1),FALSE)</f>
        <v>0</v>
      </c>
      <c r="T792" s="356">
        <f>+VLOOKUP($E792,Emissions!$1:$1048576,MATCH(DATE(T$2,1,1),Emissions!$A$1:$LI$1),FALSE)</f>
        <v>0</v>
      </c>
      <c r="U792" s="356">
        <f>+VLOOKUP($E792,Emissions!$1:$1048576,MATCH(DATE(U$2,1,1),Emissions!$A$1:$LI$1),FALSE)</f>
        <v>0</v>
      </c>
      <c r="V792" s="356">
        <f>+VLOOKUP($E792,Emissions!$1:$1048576,MATCH(DATE(V$2,1,1),Emissions!$A$1:$LI$1),FALSE)</f>
        <v>0</v>
      </c>
      <c r="W792" s="356">
        <f>+VLOOKUP($E792,Emissions!$1:$1048576,MATCH(DATE(W$2,1,1),Emissions!$A$1:$LI$1),FALSE)</f>
        <v>0</v>
      </c>
      <c r="X792" s="356">
        <f>+VLOOKUP($E792,Emissions!$1:$1048576,MATCH(DATE(X$2,1,1),Emissions!$A$1:$LI$1),FALSE)</f>
        <v>0</v>
      </c>
      <c r="Y792" s="356">
        <f>+VLOOKUP($E792,Emissions!$1:$1048576,MATCH(DATE(Y$2,1,1),Emissions!$A$1:$LI$1),FALSE)</f>
        <v>0</v>
      </c>
      <c r="Z792" s="356">
        <f>+VLOOKUP($E792,Emissions!$1:$1048576,MATCH(DATE(Z$2,1,1),Emissions!$A$1:$LI$1),FALSE)</f>
        <v>0</v>
      </c>
      <c r="AA792" s="356">
        <f>+VLOOKUP($E792,Emissions!$1:$1048576,MATCH(DATE(AA$2,1,1),Emissions!$A$1:$LI$1),FALSE)</f>
        <v>0</v>
      </c>
      <c r="AB792" s="356">
        <f>+VLOOKUP($E792,Emissions!$1:$1048576,MATCH(DATE(AB$2,1,1),Emissions!$A$1:$LI$1),FALSE)</f>
        <v>0</v>
      </c>
      <c r="AC792" s="356">
        <f>+VLOOKUP($E792,Emissions!$1:$1048576,MATCH(DATE(AC$2,1,1),Emissions!$A$1:$LI$1),FALSE)</f>
        <v>0</v>
      </c>
      <c r="AD792" s="356">
        <f>+VLOOKUP($E792,Emissions!$1:$1048576,MATCH(DATE(AD$2,1,1),Emissions!$A$1:$LI$1),FALSE)</f>
        <v>0</v>
      </c>
      <c r="AE792" s="356">
        <f>+VLOOKUP($E792,Emissions!$1:$1048576,MATCH(DATE(AE$2,1,1),Emissions!$A$1:$LI$1),FALSE)</f>
        <v>0</v>
      </c>
      <c r="AF792" s="356">
        <f>+VLOOKUP($E792,Emissions!$1:$1048576,MATCH(DATE(AF$2,1,1),Emissions!$A$1:$LI$1),FALSE)</f>
        <v>0</v>
      </c>
      <c r="AG792" s="356">
        <f>+VLOOKUP($E792,Emissions!$1:$1048576,MATCH(DATE(AG$2,1,1),Emissions!$A$1:$LI$1),FALSE)</f>
        <v>0</v>
      </c>
      <c r="AH792" s="356">
        <f>+VLOOKUP($E792,Emissions!$1:$1048576,MATCH(DATE(AH$2,1,1),Emissions!$A$1:$LI$1),FALSE)</f>
        <v>0</v>
      </c>
      <c r="AI792" s="356">
        <f>+VLOOKUP($E792,Emissions!$1:$1048576,MATCH(DATE(AI$2,1,1),Emissions!$A$1:$LI$1),FALSE)</f>
        <v>0</v>
      </c>
      <c r="AJ792" s="356">
        <f>+VLOOKUP($E792,Emissions!$1:$1048576,MATCH(DATE(AJ$2,1,1),Emissions!$A$1:$LI$1),FALSE)</f>
        <v>0</v>
      </c>
      <c r="AK792" s="356">
        <f>+VLOOKUP($E792,Emissions!$1:$1048576,MATCH(DATE(AK$2,1,1),Emissions!$A$1:$LI$1),FALSE)</f>
        <v>0</v>
      </c>
      <c r="AL792" s="356">
        <f>+VLOOKUP($E792,Emissions!$1:$1048576,MATCH(DATE(AL$2,1,1),Emissions!$A$1:$LI$1),FALSE)</f>
        <v>0</v>
      </c>
      <c r="AM792" s="356">
        <f>+VLOOKUP($E792,Emissions!$1:$1048576,MATCH(DATE(AM$2,1,1),Emissions!$A$1:$LI$1),FALSE)</f>
        <v>0</v>
      </c>
      <c r="AN792" s="356">
        <f>+VLOOKUP($E792,Emissions!$1:$1048576,MATCH(DATE(AN$2,1,1),Emissions!$A$1:$LI$1),FALSE)</f>
        <v>0</v>
      </c>
      <c r="AO792" s="356">
        <f>+VLOOKUP($E792,Emissions!$1:$1048576,MATCH(DATE(AO$2,1,1),Emissions!$A$1:$LI$1),FALSE)</f>
        <v>0</v>
      </c>
    </row>
    <row r="793" spans="1:41" s="91" customFormat="1" ht="15" customHeight="1" x14ac:dyDescent="0.35">
      <c r="A793" s="407"/>
      <c r="B793" s="169"/>
      <c r="C793" s="136" t="s">
        <v>1089</v>
      </c>
      <c r="D793" s="146"/>
      <c r="E793" s="135" t="s">
        <v>3064</v>
      </c>
      <c r="F793" s="322">
        <f>+VLOOKUP($E793,Emissions!$1:$1048576,MATCH(DATE(F$2,1,1),Emissions!$A$1:$LI$1),FALSE)</f>
        <v>0</v>
      </c>
      <c r="G793" s="322">
        <f>+VLOOKUP($E793,Emissions!$1:$1048576,MATCH(DATE(G$2,1,1),Emissions!$A$1:$LI$1),FALSE)</f>
        <v>0</v>
      </c>
      <c r="H793" s="322">
        <f>+VLOOKUP($E793,Emissions!$1:$1048576,MATCH(DATE(H$2,1,1),Emissions!$A$1:$LI$1),FALSE)</f>
        <v>0</v>
      </c>
      <c r="I793" s="322">
        <f>+VLOOKUP($E793,Emissions!$1:$1048576,MATCH(DATE(I$2,1,1),Emissions!$A$1:$LI$1),FALSE)</f>
        <v>0</v>
      </c>
      <c r="J793" s="322">
        <f>+VLOOKUP($E793,Emissions!$1:$1048576,MATCH(DATE(J$2,1,1),Emissions!$A$1:$LI$1),FALSE)</f>
        <v>0</v>
      </c>
      <c r="K793" s="322">
        <f>+VLOOKUP($E793,Emissions!$1:$1048576,MATCH(DATE(K$2,1,1),Emissions!$A$1:$LI$1),FALSE)</f>
        <v>0</v>
      </c>
      <c r="L793" s="322">
        <f>+VLOOKUP($E793,Emissions!$1:$1048576,MATCH(DATE(L$2,1,1),Emissions!$A$1:$LI$1),FALSE)</f>
        <v>0</v>
      </c>
      <c r="M793" s="322">
        <f>+VLOOKUP($E793,Emissions!$1:$1048576,MATCH(DATE(M$2,1,1),Emissions!$A$1:$LI$1),FALSE)</f>
        <v>0</v>
      </c>
      <c r="N793" s="322">
        <f>+VLOOKUP($E793,Emissions!$1:$1048576,MATCH(DATE(N$2,1,1),Emissions!$A$1:$LI$1),FALSE)</f>
        <v>0</v>
      </c>
      <c r="O793" s="322">
        <f>+VLOOKUP($E793,Emissions!$1:$1048576,MATCH(DATE(O$2,1,1),Emissions!$A$1:$LI$1),FALSE)</f>
        <v>0</v>
      </c>
      <c r="P793" s="322">
        <f>+VLOOKUP($E793,Emissions!$1:$1048576,MATCH(DATE(P$2,1,1),Emissions!$A$1:$LI$1),FALSE)</f>
        <v>0</v>
      </c>
      <c r="Q793" s="322">
        <f>+VLOOKUP($E793,Emissions!$1:$1048576,MATCH(DATE(Q$2,1,1),Emissions!$A$1:$LI$1),FALSE)</f>
        <v>0</v>
      </c>
      <c r="R793" s="322">
        <f>+VLOOKUP($E793,Emissions!$1:$1048576,MATCH(DATE(R$2,1,1),Emissions!$A$1:$LI$1),FALSE)</f>
        <v>0</v>
      </c>
      <c r="S793" s="322">
        <f>+VLOOKUP($E793,Emissions!$1:$1048576,MATCH(DATE(S$2,1,1),Emissions!$A$1:$LI$1),FALSE)</f>
        <v>0</v>
      </c>
      <c r="T793" s="322">
        <f>+VLOOKUP($E793,Emissions!$1:$1048576,MATCH(DATE(T$2,1,1),Emissions!$A$1:$LI$1),FALSE)</f>
        <v>0</v>
      </c>
      <c r="U793" s="322">
        <f>+VLOOKUP($E793,Emissions!$1:$1048576,MATCH(DATE(U$2,1,1),Emissions!$A$1:$LI$1),FALSE)</f>
        <v>0</v>
      </c>
      <c r="V793" s="322">
        <f>+VLOOKUP($E793,Emissions!$1:$1048576,MATCH(DATE(V$2,1,1),Emissions!$A$1:$LI$1),FALSE)</f>
        <v>0</v>
      </c>
      <c r="W793" s="322">
        <f>+VLOOKUP($E793,Emissions!$1:$1048576,MATCH(DATE(W$2,1,1),Emissions!$A$1:$LI$1),FALSE)</f>
        <v>0</v>
      </c>
      <c r="X793" s="322">
        <f>+VLOOKUP($E793,Emissions!$1:$1048576,MATCH(DATE(X$2,1,1),Emissions!$A$1:$LI$1),FALSE)</f>
        <v>0</v>
      </c>
      <c r="Y793" s="322">
        <f>+VLOOKUP($E793,Emissions!$1:$1048576,MATCH(DATE(Y$2,1,1),Emissions!$A$1:$LI$1),FALSE)</f>
        <v>0</v>
      </c>
      <c r="Z793" s="322">
        <f>+VLOOKUP($E793,Emissions!$1:$1048576,MATCH(DATE(Z$2,1,1),Emissions!$A$1:$LI$1),FALSE)</f>
        <v>0</v>
      </c>
      <c r="AA793" s="322">
        <f>+VLOOKUP($E793,Emissions!$1:$1048576,MATCH(DATE(AA$2,1,1),Emissions!$A$1:$LI$1),FALSE)</f>
        <v>0</v>
      </c>
      <c r="AB793" s="322">
        <f>+VLOOKUP($E793,Emissions!$1:$1048576,MATCH(DATE(AB$2,1,1),Emissions!$A$1:$LI$1),FALSE)</f>
        <v>0</v>
      </c>
      <c r="AC793" s="322">
        <f>+VLOOKUP($E793,Emissions!$1:$1048576,MATCH(DATE(AC$2,1,1),Emissions!$A$1:$LI$1),FALSE)</f>
        <v>0</v>
      </c>
      <c r="AD793" s="322">
        <f>+VLOOKUP($E793,Emissions!$1:$1048576,MATCH(DATE(AD$2,1,1),Emissions!$A$1:$LI$1),FALSE)</f>
        <v>0</v>
      </c>
      <c r="AE793" s="322">
        <f>+VLOOKUP($E793,Emissions!$1:$1048576,MATCH(DATE(AE$2,1,1),Emissions!$A$1:$LI$1),FALSE)</f>
        <v>0</v>
      </c>
      <c r="AF793" s="322">
        <f>+VLOOKUP($E793,Emissions!$1:$1048576,MATCH(DATE(AF$2,1,1),Emissions!$A$1:$LI$1),FALSE)</f>
        <v>0</v>
      </c>
      <c r="AG793" s="322">
        <f>+VLOOKUP($E793,Emissions!$1:$1048576,MATCH(DATE(AG$2,1,1),Emissions!$A$1:$LI$1),FALSE)</f>
        <v>0</v>
      </c>
      <c r="AH793" s="322">
        <f>+VLOOKUP($E793,Emissions!$1:$1048576,MATCH(DATE(AH$2,1,1),Emissions!$A$1:$LI$1),FALSE)</f>
        <v>0</v>
      </c>
      <c r="AI793" s="322">
        <f>+VLOOKUP($E793,Emissions!$1:$1048576,MATCH(DATE(AI$2,1,1),Emissions!$A$1:$LI$1),FALSE)</f>
        <v>0</v>
      </c>
      <c r="AJ793" s="322">
        <f>+VLOOKUP($E793,Emissions!$1:$1048576,MATCH(DATE(AJ$2,1,1),Emissions!$A$1:$LI$1),FALSE)</f>
        <v>0</v>
      </c>
      <c r="AK793" s="322">
        <f>+VLOOKUP($E793,Emissions!$1:$1048576,MATCH(DATE(AK$2,1,1),Emissions!$A$1:$LI$1),FALSE)</f>
        <v>0</v>
      </c>
      <c r="AL793" s="322">
        <f>+VLOOKUP($E793,Emissions!$1:$1048576,MATCH(DATE(AL$2,1,1),Emissions!$A$1:$LI$1),FALSE)</f>
        <v>0</v>
      </c>
      <c r="AM793" s="322">
        <f>+VLOOKUP($E793,Emissions!$1:$1048576,MATCH(DATE(AM$2,1,1),Emissions!$A$1:$LI$1),FALSE)</f>
        <v>0</v>
      </c>
      <c r="AN793" s="322">
        <f>+VLOOKUP($E793,Emissions!$1:$1048576,MATCH(DATE(AN$2,1,1),Emissions!$A$1:$LI$1),FALSE)</f>
        <v>0</v>
      </c>
      <c r="AO793" s="322">
        <f>+VLOOKUP($E793,Emissions!$1:$1048576,MATCH(DATE(AO$2,1,1),Emissions!$A$1:$LI$1),FALSE)</f>
        <v>0</v>
      </c>
    </row>
    <row r="794" spans="1:41" ht="15" customHeight="1" x14ac:dyDescent="0.35">
      <c r="A794" s="407"/>
      <c r="B794" s="169"/>
      <c r="C794" s="137" t="s">
        <v>602</v>
      </c>
      <c r="D794" s="113"/>
      <c r="E794" s="50" t="s">
        <v>3065</v>
      </c>
      <c r="F794" s="356">
        <f>+VLOOKUP($E794,Emissions!$1:$1048576,MATCH(DATE(F$2,1,1),Emissions!$A$1:$LI$1),FALSE)</f>
        <v>0</v>
      </c>
      <c r="G794" s="356">
        <f>+VLOOKUP($E794,Emissions!$1:$1048576,MATCH(DATE(G$2,1,1),Emissions!$A$1:$LI$1),FALSE)</f>
        <v>0</v>
      </c>
      <c r="H794" s="356">
        <f>+VLOOKUP($E794,Emissions!$1:$1048576,MATCH(DATE(H$2,1,1),Emissions!$A$1:$LI$1),FALSE)</f>
        <v>0</v>
      </c>
      <c r="I794" s="356">
        <f>+VLOOKUP($E794,Emissions!$1:$1048576,MATCH(DATE(I$2,1,1),Emissions!$A$1:$LI$1),FALSE)</f>
        <v>0</v>
      </c>
      <c r="J794" s="356">
        <f>+VLOOKUP($E794,Emissions!$1:$1048576,MATCH(DATE(J$2,1,1),Emissions!$A$1:$LI$1),FALSE)</f>
        <v>0</v>
      </c>
      <c r="K794" s="356">
        <f>+VLOOKUP($E794,Emissions!$1:$1048576,MATCH(DATE(K$2,1,1),Emissions!$A$1:$LI$1),FALSE)</f>
        <v>0</v>
      </c>
      <c r="L794" s="356">
        <f>+VLOOKUP($E794,Emissions!$1:$1048576,MATCH(DATE(L$2,1,1),Emissions!$A$1:$LI$1),FALSE)</f>
        <v>0</v>
      </c>
      <c r="M794" s="356">
        <f>+VLOOKUP($E794,Emissions!$1:$1048576,MATCH(DATE(M$2,1,1),Emissions!$A$1:$LI$1),FALSE)</f>
        <v>0</v>
      </c>
      <c r="N794" s="356">
        <f>+VLOOKUP($E794,Emissions!$1:$1048576,MATCH(DATE(N$2,1,1),Emissions!$A$1:$LI$1),FALSE)</f>
        <v>0</v>
      </c>
      <c r="O794" s="356">
        <f>+VLOOKUP($E794,Emissions!$1:$1048576,MATCH(DATE(O$2,1,1),Emissions!$A$1:$LI$1),FALSE)</f>
        <v>0</v>
      </c>
      <c r="P794" s="356">
        <f>+VLOOKUP($E794,Emissions!$1:$1048576,MATCH(DATE(P$2,1,1),Emissions!$A$1:$LI$1),FALSE)</f>
        <v>0</v>
      </c>
      <c r="Q794" s="356">
        <f>+VLOOKUP($E794,Emissions!$1:$1048576,MATCH(DATE(Q$2,1,1),Emissions!$A$1:$LI$1),FALSE)</f>
        <v>0</v>
      </c>
      <c r="R794" s="356">
        <f>+VLOOKUP($E794,Emissions!$1:$1048576,MATCH(DATE(R$2,1,1),Emissions!$A$1:$LI$1),FALSE)</f>
        <v>0</v>
      </c>
      <c r="S794" s="356">
        <f>+VLOOKUP($E794,Emissions!$1:$1048576,MATCH(DATE(S$2,1,1),Emissions!$A$1:$LI$1),FALSE)</f>
        <v>0</v>
      </c>
      <c r="T794" s="356">
        <f>+VLOOKUP($E794,Emissions!$1:$1048576,MATCH(DATE(T$2,1,1),Emissions!$A$1:$LI$1),FALSE)</f>
        <v>0</v>
      </c>
      <c r="U794" s="356">
        <f>+VLOOKUP($E794,Emissions!$1:$1048576,MATCH(DATE(U$2,1,1),Emissions!$A$1:$LI$1),FALSE)</f>
        <v>0</v>
      </c>
      <c r="V794" s="356">
        <f>+VLOOKUP($E794,Emissions!$1:$1048576,MATCH(DATE(V$2,1,1),Emissions!$A$1:$LI$1),FALSE)</f>
        <v>0</v>
      </c>
      <c r="W794" s="356">
        <f>+VLOOKUP($E794,Emissions!$1:$1048576,MATCH(DATE(W$2,1,1),Emissions!$A$1:$LI$1),FALSE)</f>
        <v>0</v>
      </c>
      <c r="X794" s="356">
        <f>+VLOOKUP($E794,Emissions!$1:$1048576,MATCH(DATE(X$2,1,1),Emissions!$A$1:$LI$1),FALSE)</f>
        <v>0</v>
      </c>
      <c r="Y794" s="356">
        <f>+VLOOKUP($E794,Emissions!$1:$1048576,MATCH(DATE(Y$2,1,1),Emissions!$A$1:$LI$1),FALSE)</f>
        <v>0</v>
      </c>
      <c r="Z794" s="356">
        <f>+VLOOKUP($E794,Emissions!$1:$1048576,MATCH(DATE(Z$2,1,1),Emissions!$A$1:$LI$1),FALSE)</f>
        <v>0</v>
      </c>
      <c r="AA794" s="356">
        <f>+VLOOKUP($E794,Emissions!$1:$1048576,MATCH(DATE(AA$2,1,1),Emissions!$A$1:$LI$1),FALSE)</f>
        <v>0</v>
      </c>
      <c r="AB794" s="356">
        <f>+VLOOKUP($E794,Emissions!$1:$1048576,MATCH(DATE(AB$2,1,1),Emissions!$A$1:$LI$1),FALSE)</f>
        <v>0</v>
      </c>
      <c r="AC794" s="356">
        <f>+VLOOKUP($E794,Emissions!$1:$1048576,MATCH(DATE(AC$2,1,1),Emissions!$A$1:$LI$1),FALSE)</f>
        <v>0</v>
      </c>
      <c r="AD794" s="356">
        <f>+VLOOKUP($E794,Emissions!$1:$1048576,MATCH(DATE(AD$2,1,1),Emissions!$A$1:$LI$1),FALSE)</f>
        <v>0</v>
      </c>
      <c r="AE794" s="356">
        <f>+VLOOKUP($E794,Emissions!$1:$1048576,MATCH(DATE(AE$2,1,1),Emissions!$A$1:$LI$1),FALSE)</f>
        <v>0</v>
      </c>
      <c r="AF794" s="356">
        <f>+VLOOKUP($E794,Emissions!$1:$1048576,MATCH(DATE(AF$2,1,1),Emissions!$A$1:$LI$1),FALSE)</f>
        <v>0</v>
      </c>
      <c r="AG794" s="356">
        <f>+VLOOKUP($E794,Emissions!$1:$1048576,MATCH(DATE(AG$2,1,1),Emissions!$A$1:$LI$1),FALSE)</f>
        <v>0</v>
      </c>
      <c r="AH794" s="356">
        <f>+VLOOKUP($E794,Emissions!$1:$1048576,MATCH(DATE(AH$2,1,1),Emissions!$A$1:$LI$1),FALSE)</f>
        <v>0</v>
      </c>
      <c r="AI794" s="356">
        <f>+VLOOKUP($E794,Emissions!$1:$1048576,MATCH(DATE(AI$2,1,1),Emissions!$A$1:$LI$1),FALSE)</f>
        <v>0</v>
      </c>
      <c r="AJ794" s="356">
        <f>+VLOOKUP($E794,Emissions!$1:$1048576,MATCH(DATE(AJ$2,1,1),Emissions!$A$1:$LI$1),FALSE)</f>
        <v>0</v>
      </c>
      <c r="AK794" s="356">
        <f>+VLOOKUP($E794,Emissions!$1:$1048576,MATCH(DATE(AK$2,1,1),Emissions!$A$1:$LI$1),FALSE)</f>
        <v>0</v>
      </c>
      <c r="AL794" s="356">
        <f>+VLOOKUP($E794,Emissions!$1:$1048576,MATCH(DATE(AL$2,1,1),Emissions!$A$1:$LI$1),FALSE)</f>
        <v>0</v>
      </c>
      <c r="AM794" s="356">
        <f>+VLOOKUP($E794,Emissions!$1:$1048576,MATCH(DATE(AM$2,1,1),Emissions!$A$1:$LI$1),FALSE)</f>
        <v>0</v>
      </c>
      <c r="AN794" s="356">
        <f>+VLOOKUP($E794,Emissions!$1:$1048576,MATCH(DATE(AN$2,1,1),Emissions!$A$1:$LI$1),FALSE)</f>
        <v>0</v>
      </c>
      <c r="AO794" s="356">
        <f>+VLOOKUP($E794,Emissions!$1:$1048576,MATCH(DATE(AO$2,1,1),Emissions!$A$1:$LI$1),FALSE)</f>
        <v>0</v>
      </c>
    </row>
    <row r="795" spans="1:41" ht="15" customHeight="1" x14ac:dyDescent="0.35">
      <c r="A795" s="407"/>
      <c r="B795" s="169"/>
      <c r="C795" s="137" t="s">
        <v>603</v>
      </c>
      <c r="D795" s="113"/>
      <c r="E795" s="50" t="s">
        <v>3066</v>
      </c>
      <c r="F795" s="356">
        <f>+VLOOKUP($E795,Emissions!$1:$1048576,MATCH(DATE(F$2,1,1),Emissions!$A$1:$LI$1),FALSE)</f>
        <v>0</v>
      </c>
      <c r="G795" s="356">
        <f>+VLOOKUP($E795,Emissions!$1:$1048576,MATCH(DATE(G$2,1,1),Emissions!$A$1:$LI$1),FALSE)</f>
        <v>0</v>
      </c>
      <c r="H795" s="356">
        <f>+VLOOKUP($E795,Emissions!$1:$1048576,MATCH(DATE(H$2,1,1),Emissions!$A$1:$LI$1),FALSE)</f>
        <v>0</v>
      </c>
      <c r="I795" s="356">
        <f>+VLOOKUP($E795,Emissions!$1:$1048576,MATCH(DATE(I$2,1,1),Emissions!$A$1:$LI$1),FALSE)</f>
        <v>0</v>
      </c>
      <c r="J795" s="356">
        <f>+VLOOKUP($E795,Emissions!$1:$1048576,MATCH(DATE(J$2,1,1),Emissions!$A$1:$LI$1),FALSE)</f>
        <v>0</v>
      </c>
      <c r="K795" s="356">
        <f>+VLOOKUP($E795,Emissions!$1:$1048576,MATCH(DATE(K$2,1,1),Emissions!$A$1:$LI$1),FALSE)</f>
        <v>0</v>
      </c>
      <c r="L795" s="356">
        <f>+VLOOKUP($E795,Emissions!$1:$1048576,MATCH(DATE(L$2,1,1),Emissions!$A$1:$LI$1),FALSE)</f>
        <v>0</v>
      </c>
      <c r="M795" s="356">
        <f>+VLOOKUP($E795,Emissions!$1:$1048576,MATCH(DATE(M$2,1,1),Emissions!$A$1:$LI$1),FALSE)</f>
        <v>0</v>
      </c>
      <c r="N795" s="356">
        <f>+VLOOKUP($E795,Emissions!$1:$1048576,MATCH(DATE(N$2,1,1),Emissions!$A$1:$LI$1),FALSE)</f>
        <v>0</v>
      </c>
      <c r="O795" s="356">
        <f>+VLOOKUP($E795,Emissions!$1:$1048576,MATCH(DATE(O$2,1,1),Emissions!$A$1:$LI$1),FALSE)</f>
        <v>0</v>
      </c>
      <c r="P795" s="356">
        <f>+VLOOKUP($E795,Emissions!$1:$1048576,MATCH(DATE(P$2,1,1),Emissions!$A$1:$LI$1),FALSE)</f>
        <v>0</v>
      </c>
      <c r="Q795" s="356">
        <f>+VLOOKUP($E795,Emissions!$1:$1048576,MATCH(DATE(Q$2,1,1),Emissions!$A$1:$LI$1),FALSE)</f>
        <v>0</v>
      </c>
      <c r="R795" s="356">
        <f>+VLOOKUP($E795,Emissions!$1:$1048576,MATCH(DATE(R$2,1,1),Emissions!$A$1:$LI$1),FALSE)</f>
        <v>0</v>
      </c>
      <c r="S795" s="356">
        <f>+VLOOKUP($E795,Emissions!$1:$1048576,MATCH(DATE(S$2,1,1),Emissions!$A$1:$LI$1),FALSE)</f>
        <v>0</v>
      </c>
      <c r="T795" s="356">
        <f>+VLOOKUP($E795,Emissions!$1:$1048576,MATCH(DATE(T$2,1,1),Emissions!$A$1:$LI$1),FALSE)</f>
        <v>0</v>
      </c>
      <c r="U795" s="356">
        <f>+VLOOKUP($E795,Emissions!$1:$1048576,MATCH(DATE(U$2,1,1),Emissions!$A$1:$LI$1),FALSE)</f>
        <v>0</v>
      </c>
      <c r="V795" s="356">
        <f>+VLOOKUP($E795,Emissions!$1:$1048576,MATCH(DATE(V$2,1,1),Emissions!$A$1:$LI$1),FALSE)</f>
        <v>0</v>
      </c>
      <c r="W795" s="356">
        <f>+VLOOKUP($E795,Emissions!$1:$1048576,MATCH(DATE(W$2,1,1),Emissions!$A$1:$LI$1),FALSE)</f>
        <v>0</v>
      </c>
      <c r="X795" s="356">
        <f>+VLOOKUP($E795,Emissions!$1:$1048576,MATCH(DATE(X$2,1,1),Emissions!$A$1:$LI$1),FALSE)</f>
        <v>0</v>
      </c>
      <c r="Y795" s="356">
        <f>+VLOOKUP($E795,Emissions!$1:$1048576,MATCH(DATE(Y$2,1,1),Emissions!$A$1:$LI$1),FALSE)</f>
        <v>0</v>
      </c>
      <c r="Z795" s="356">
        <f>+VLOOKUP($E795,Emissions!$1:$1048576,MATCH(DATE(Z$2,1,1),Emissions!$A$1:$LI$1),FALSE)</f>
        <v>0</v>
      </c>
      <c r="AA795" s="356">
        <f>+VLOOKUP($E795,Emissions!$1:$1048576,MATCH(DATE(AA$2,1,1),Emissions!$A$1:$LI$1),FALSE)</f>
        <v>0</v>
      </c>
      <c r="AB795" s="356">
        <f>+VLOOKUP($E795,Emissions!$1:$1048576,MATCH(DATE(AB$2,1,1),Emissions!$A$1:$LI$1),FALSE)</f>
        <v>0</v>
      </c>
      <c r="AC795" s="356">
        <f>+VLOOKUP($E795,Emissions!$1:$1048576,MATCH(DATE(AC$2,1,1),Emissions!$A$1:$LI$1),FALSE)</f>
        <v>0</v>
      </c>
      <c r="AD795" s="356">
        <f>+VLOOKUP($E795,Emissions!$1:$1048576,MATCH(DATE(AD$2,1,1),Emissions!$A$1:$LI$1),FALSE)</f>
        <v>0</v>
      </c>
      <c r="AE795" s="356">
        <f>+VLOOKUP($E795,Emissions!$1:$1048576,MATCH(DATE(AE$2,1,1),Emissions!$A$1:$LI$1),FALSE)</f>
        <v>0</v>
      </c>
      <c r="AF795" s="356">
        <f>+VLOOKUP($E795,Emissions!$1:$1048576,MATCH(DATE(AF$2,1,1),Emissions!$A$1:$LI$1),FALSE)</f>
        <v>0</v>
      </c>
      <c r="AG795" s="356">
        <f>+VLOOKUP($E795,Emissions!$1:$1048576,MATCH(DATE(AG$2,1,1),Emissions!$A$1:$LI$1),FALSE)</f>
        <v>0</v>
      </c>
      <c r="AH795" s="356">
        <f>+VLOOKUP($E795,Emissions!$1:$1048576,MATCH(DATE(AH$2,1,1),Emissions!$A$1:$LI$1),FALSE)</f>
        <v>0</v>
      </c>
      <c r="AI795" s="356">
        <f>+VLOOKUP($E795,Emissions!$1:$1048576,MATCH(DATE(AI$2,1,1),Emissions!$A$1:$LI$1),FALSE)</f>
        <v>0</v>
      </c>
      <c r="AJ795" s="356">
        <f>+VLOOKUP($E795,Emissions!$1:$1048576,MATCH(DATE(AJ$2,1,1),Emissions!$A$1:$LI$1),FALSE)</f>
        <v>0</v>
      </c>
      <c r="AK795" s="356">
        <f>+VLOOKUP($E795,Emissions!$1:$1048576,MATCH(DATE(AK$2,1,1),Emissions!$A$1:$LI$1),FALSE)</f>
        <v>0</v>
      </c>
      <c r="AL795" s="356">
        <f>+VLOOKUP($E795,Emissions!$1:$1048576,MATCH(DATE(AL$2,1,1),Emissions!$A$1:$LI$1),FALSE)</f>
        <v>0</v>
      </c>
      <c r="AM795" s="356">
        <f>+VLOOKUP($E795,Emissions!$1:$1048576,MATCH(DATE(AM$2,1,1),Emissions!$A$1:$LI$1),FALSE)</f>
        <v>0</v>
      </c>
      <c r="AN795" s="356">
        <f>+VLOOKUP($E795,Emissions!$1:$1048576,MATCH(DATE(AN$2,1,1),Emissions!$A$1:$LI$1),FALSE)</f>
        <v>0</v>
      </c>
      <c r="AO795" s="356">
        <f>+VLOOKUP($E795,Emissions!$1:$1048576,MATCH(DATE(AO$2,1,1),Emissions!$A$1:$LI$1),FALSE)</f>
        <v>0</v>
      </c>
    </row>
    <row r="796" spans="1:41" ht="15" customHeight="1" x14ac:dyDescent="0.35">
      <c r="A796" s="407"/>
      <c r="B796" s="169"/>
      <c r="C796" s="137" t="s">
        <v>604</v>
      </c>
      <c r="D796" s="113"/>
      <c r="E796" s="50" t="s">
        <v>3067</v>
      </c>
      <c r="F796" s="356">
        <f>+VLOOKUP($E796,Emissions!$1:$1048576,MATCH(DATE(F$2,1,1),Emissions!$A$1:$LI$1),FALSE)</f>
        <v>0</v>
      </c>
      <c r="G796" s="356">
        <f>+VLOOKUP($E796,Emissions!$1:$1048576,MATCH(DATE(G$2,1,1),Emissions!$A$1:$LI$1),FALSE)</f>
        <v>0</v>
      </c>
      <c r="H796" s="356">
        <f>+VLOOKUP($E796,Emissions!$1:$1048576,MATCH(DATE(H$2,1,1),Emissions!$A$1:$LI$1),FALSE)</f>
        <v>0</v>
      </c>
      <c r="I796" s="356">
        <f>+VLOOKUP($E796,Emissions!$1:$1048576,MATCH(DATE(I$2,1,1),Emissions!$A$1:$LI$1),FALSE)</f>
        <v>0</v>
      </c>
      <c r="J796" s="356">
        <f>+VLOOKUP($E796,Emissions!$1:$1048576,MATCH(DATE(J$2,1,1),Emissions!$A$1:$LI$1),FALSE)</f>
        <v>0</v>
      </c>
      <c r="K796" s="356">
        <f>+VLOOKUP($E796,Emissions!$1:$1048576,MATCH(DATE(K$2,1,1),Emissions!$A$1:$LI$1),FALSE)</f>
        <v>0</v>
      </c>
      <c r="L796" s="356">
        <f>+VLOOKUP($E796,Emissions!$1:$1048576,MATCH(DATE(L$2,1,1),Emissions!$A$1:$LI$1),FALSE)</f>
        <v>0</v>
      </c>
      <c r="M796" s="356">
        <f>+VLOOKUP($E796,Emissions!$1:$1048576,MATCH(DATE(M$2,1,1),Emissions!$A$1:$LI$1),FALSE)</f>
        <v>0</v>
      </c>
      <c r="N796" s="356">
        <f>+VLOOKUP($E796,Emissions!$1:$1048576,MATCH(DATE(N$2,1,1),Emissions!$A$1:$LI$1),FALSE)</f>
        <v>0</v>
      </c>
      <c r="O796" s="356">
        <f>+VLOOKUP($E796,Emissions!$1:$1048576,MATCH(DATE(O$2,1,1),Emissions!$A$1:$LI$1),FALSE)</f>
        <v>0</v>
      </c>
      <c r="P796" s="356">
        <f>+VLOOKUP($E796,Emissions!$1:$1048576,MATCH(DATE(P$2,1,1),Emissions!$A$1:$LI$1),FALSE)</f>
        <v>0</v>
      </c>
      <c r="Q796" s="356">
        <f>+VLOOKUP($E796,Emissions!$1:$1048576,MATCH(DATE(Q$2,1,1),Emissions!$A$1:$LI$1),FALSE)</f>
        <v>0</v>
      </c>
      <c r="R796" s="356">
        <f>+VLOOKUP($E796,Emissions!$1:$1048576,MATCH(DATE(R$2,1,1),Emissions!$A$1:$LI$1),FALSE)</f>
        <v>0</v>
      </c>
      <c r="S796" s="356">
        <f>+VLOOKUP($E796,Emissions!$1:$1048576,MATCH(DATE(S$2,1,1),Emissions!$A$1:$LI$1),FALSE)</f>
        <v>0</v>
      </c>
      <c r="T796" s="356">
        <f>+VLOOKUP($E796,Emissions!$1:$1048576,MATCH(DATE(T$2,1,1),Emissions!$A$1:$LI$1),FALSE)</f>
        <v>0</v>
      </c>
      <c r="U796" s="356">
        <f>+VLOOKUP($E796,Emissions!$1:$1048576,MATCH(DATE(U$2,1,1),Emissions!$A$1:$LI$1),FALSE)</f>
        <v>0</v>
      </c>
      <c r="V796" s="356">
        <f>+VLOOKUP($E796,Emissions!$1:$1048576,MATCH(DATE(V$2,1,1),Emissions!$A$1:$LI$1),FALSE)</f>
        <v>0</v>
      </c>
      <c r="W796" s="356">
        <f>+VLOOKUP($E796,Emissions!$1:$1048576,MATCH(DATE(W$2,1,1),Emissions!$A$1:$LI$1),FALSE)</f>
        <v>0</v>
      </c>
      <c r="X796" s="356">
        <f>+VLOOKUP($E796,Emissions!$1:$1048576,MATCH(DATE(X$2,1,1),Emissions!$A$1:$LI$1),FALSE)</f>
        <v>0</v>
      </c>
      <c r="Y796" s="356">
        <f>+VLOOKUP($E796,Emissions!$1:$1048576,MATCH(DATE(Y$2,1,1),Emissions!$A$1:$LI$1),FALSE)</f>
        <v>0</v>
      </c>
      <c r="Z796" s="356">
        <f>+VLOOKUP($E796,Emissions!$1:$1048576,MATCH(DATE(Z$2,1,1),Emissions!$A$1:$LI$1),FALSE)</f>
        <v>0</v>
      </c>
      <c r="AA796" s="356">
        <f>+VLOOKUP($E796,Emissions!$1:$1048576,MATCH(DATE(AA$2,1,1),Emissions!$A$1:$LI$1),FALSE)</f>
        <v>0</v>
      </c>
      <c r="AB796" s="356">
        <f>+VLOOKUP($E796,Emissions!$1:$1048576,MATCH(DATE(AB$2,1,1),Emissions!$A$1:$LI$1),FALSE)</f>
        <v>0</v>
      </c>
      <c r="AC796" s="356">
        <f>+VLOOKUP($E796,Emissions!$1:$1048576,MATCH(DATE(AC$2,1,1),Emissions!$A$1:$LI$1),FALSE)</f>
        <v>0</v>
      </c>
      <c r="AD796" s="356">
        <f>+VLOOKUP($E796,Emissions!$1:$1048576,MATCH(DATE(AD$2,1,1),Emissions!$A$1:$LI$1),FALSE)</f>
        <v>0</v>
      </c>
      <c r="AE796" s="356">
        <f>+VLOOKUP($E796,Emissions!$1:$1048576,MATCH(DATE(AE$2,1,1),Emissions!$A$1:$LI$1),FALSE)</f>
        <v>0</v>
      </c>
      <c r="AF796" s="356">
        <f>+VLOOKUP($E796,Emissions!$1:$1048576,MATCH(DATE(AF$2,1,1),Emissions!$A$1:$LI$1),FALSE)</f>
        <v>0</v>
      </c>
      <c r="AG796" s="356">
        <f>+VLOOKUP($E796,Emissions!$1:$1048576,MATCH(DATE(AG$2,1,1),Emissions!$A$1:$LI$1),FALSE)</f>
        <v>0</v>
      </c>
      <c r="AH796" s="356">
        <f>+VLOOKUP($E796,Emissions!$1:$1048576,MATCH(DATE(AH$2,1,1),Emissions!$A$1:$LI$1),FALSE)</f>
        <v>0</v>
      </c>
      <c r="AI796" s="356">
        <f>+VLOOKUP($E796,Emissions!$1:$1048576,MATCH(DATE(AI$2,1,1),Emissions!$A$1:$LI$1),FALSE)</f>
        <v>0</v>
      </c>
      <c r="AJ796" s="356">
        <f>+VLOOKUP($E796,Emissions!$1:$1048576,MATCH(DATE(AJ$2,1,1),Emissions!$A$1:$LI$1),FALSE)</f>
        <v>0</v>
      </c>
      <c r="AK796" s="356">
        <f>+VLOOKUP($E796,Emissions!$1:$1048576,MATCH(DATE(AK$2,1,1),Emissions!$A$1:$LI$1),FALSE)</f>
        <v>0</v>
      </c>
      <c r="AL796" s="356">
        <f>+VLOOKUP($E796,Emissions!$1:$1048576,MATCH(DATE(AL$2,1,1),Emissions!$A$1:$LI$1),FALSE)</f>
        <v>0</v>
      </c>
      <c r="AM796" s="356">
        <f>+VLOOKUP($E796,Emissions!$1:$1048576,MATCH(DATE(AM$2,1,1),Emissions!$A$1:$LI$1),FALSE)</f>
        <v>0</v>
      </c>
      <c r="AN796" s="356">
        <f>+VLOOKUP($E796,Emissions!$1:$1048576,MATCH(DATE(AN$2,1,1),Emissions!$A$1:$LI$1),FALSE)</f>
        <v>0</v>
      </c>
      <c r="AO796" s="356">
        <f>+VLOOKUP($E796,Emissions!$1:$1048576,MATCH(DATE(AO$2,1,1),Emissions!$A$1:$LI$1),FALSE)</f>
        <v>0</v>
      </c>
    </row>
    <row r="797" spans="1:41" ht="15" customHeight="1" x14ac:dyDescent="0.35">
      <c r="A797" s="407"/>
      <c r="B797" s="169"/>
      <c r="C797" s="137" t="s">
        <v>605</v>
      </c>
      <c r="D797" s="113"/>
      <c r="E797" s="50" t="s">
        <v>3068</v>
      </c>
      <c r="F797" s="356">
        <f>+VLOOKUP($E797,Emissions!$1:$1048576,MATCH(DATE(F$2,1,1),Emissions!$A$1:$LI$1),FALSE)</f>
        <v>0</v>
      </c>
      <c r="G797" s="356">
        <f>+VLOOKUP($E797,Emissions!$1:$1048576,MATCH(DATE(G$2,1,1),Emissions!$A$1:$LI$1),FALSE)</f>
        <v>0</v>
      </c>
      <c r="H797" s="356">
        <f>+VLOOKUP($E797,Emissions!$1:$1048576,MATCH(DATE(H$2,1,1),Emissions!$A$1:$LI$1),FALSE)</f>
        <v>0</v>
      </c>
      <c r="I797" s="356">
        <f>+VLOOKUP($E797,Emissions!$1:$1048576,MATCH(DATE(I$2,1,1),Emissions!$A$1:$LI$1),FALSE)</f>
        <v>0</v>
      </c>
      <c r="J797" s="356">
        <f>+VLOOKUP($E797,Emissions!$1:$1048576,MATCH(DATE(J$2,1,1),Emissions!$A$1:$LI$1),FALSE)</f>
        <v>0</v>
      </c>
      <c r="K797" s="356">
        <f>+VLOOKUP($E797,Emissions!$1:$1048576,MATCH(DATE(K$2,1,1),Emissions!$A$1:$LI$1),FALSE)</f>
        <v>0</v>
      </c>
      <c r="L797" s="356">
        <f>+VLOOKUP($E797,Emissions!$1:$1048576,MATCH(DATE(L$2,1,1),Emissions!$A$1:$LI$1),FALSE)</f>
        <v>0</v>
      </c>
      <c r="M797" s="356">
        <f>+VLOOKUP($E797,Emissions!$1:$1048576,MATCH(DATE(M$2,1,1),Emissions!$A$1:$LI$1),FALSE)</f>
        <v>0</v>
      </c>
      <c r="N797" s="356">
        <f>+VLOOKUP($E797,Emissions!$1:$1048576,MATCH(DATE(N$2,1,1),Emissions!$A$1:$LI$1),FALSE)</f>
        <v>0</v>
      </c>
      <c r="O797" s="356">
        <f>+VLOOKUP($E797,Emissions!$1:$1048576,MATCH(DATE(O$2,1,1),Emissions!$A$1:$LI$1),FALSE)</f>
        <v>0</v>
      </c>
      <c r="P797" s="356">
        <f>+VLOOKUP($E797,Emissions!$1:$1048576,MATCH(DATE(P$2,1,1),Emissions!$A$1:$LI$1),FALSE)</f>
        <v>0</v>
      </c>
      <c r="Q797" s="356">
        <f>+VLOOKUP($E797,Emissions!$1:$1048576,MATCH(DATE(Q$2,1,1),Emissions!$A$1:$LI$1),FALSE)</f>
        <v>0</v>
      </c>
      <c r="R797" s="356">
        <f>+VLOOKUP($E797,Emissions!$1:$1048576,MATCH(DATE(R$2,1,1),Emissions!$A$1:$LI$1),FALSE)</f>
        <v>0</v>
      </c>
      <c r="S797" s="356">
        <f>+VLOOKUP($E797,Emissions!$1:$1048576,MATCH(DATE(S$2,1,1),Emissions!$A$1:$LI$1),FALSE)</f>
        <v>0</v>
      </c>
      <c r="T797" s="356">
        <f>+VLOOKUP($E797,Emissions!$1:$1048576,MATCH(DATE(T$2,1,1),Emissions!$A$1:$LI$1),FALSE)</f>
        <v>0</v>
      </c>
      <c r="U797" s="356">
        <f>+VLOOKUP($E797,Emissions!$1:$1048576,MATCH(DATE(U$2,1,1),Emissions!$A$1:$LI$1),FALSE)</f>
        <v>0</v>
      </c>
      <c r="V797" s="356">
        <f>+VLOOKUP($E797,Emissions!$1:$1048576,MATCH(DATE(V$2,1,1),Emissions!$A$1:$LI$1),FALSE)</f>
        <v>0</v>
      </c>
      <c r="W797" s="356">
        <f>+VLOOKUP($E797,Emissions!$1:$1048576,MATCH(DATE(W$2,1,1),Emissions!$A$1:$LI$1),FALSE)</f>
        <v>0</v>
      </c>
      <c r="X797" s="356">
        <f>+VLOOKUP($E797,Emissions!$1:$1048576,MATCH(DATE(X$2,1,1),Emissions!$A$1:$LI$1),FALSE)</f>
        <v>0</v>
      </c>
      <c r="Y797" s="356">
        <f>+VLOOKUP($E797,Emissions!$1:$1048576,MATCH(DATE(Y$2,1,1),Emissions!$A$1:$LI$1),FALSE)</f>
        <v>0</v>
      </c>
      <c r="Z797" s="356">
        <f>+VLOOKUP($E797,Emissions!$1:$1048576,MATCH(DATE(Z$2,1,1),Emissions!$A$1:$LI$1),FALSE)</f>
        <v>0</v>
      </c>
      <c r="AA797" s="356">
        <f>+VLOOKUP($E797,Emissions!$1:$1048576,MATCH(DATE(AA$2,1,1),Emissions!$A$1:$LI$1),FALSE)</f>
        <v>0</v>
      </c>
      <c r="AB797" s="356">
        <f>+VLOOKUP($E797,Emissions!$1:$1048576,MATCH(DATE(AB$2,1,1),Emissions!$A$1:$LI$1),FALSE)</f>
        <v>0</v>
      </c>
      <c r="AC797" s="356">
        <f>+VLOOKUP($E797,Emissions!$1:$1048576,MATCH(DATE(AC$2,1,1),Emissions!$A$1:$LI$1),FALSE)</f>
        <v>0</v>
      </c>
      <c r="AD797" s="356">
        <f>+VLOOKUP($E797,Emissions!$1:$1048576,MATCH(DATE(AD$2,1,1),Emissions!$A$1:$LI$1),FALSE)</f>
        <v>0</v>
      </c>
      <c r="AE797" s="356">
        <f>+VLOOKUP($E797,Emissions!$1:$1048576,MATCH(DATE(AE$2,1,1),Emissions!$A$1:$LI$1),FALSE)</f>
        <v>0</v>
      </c>
      <c r="AF797" s="356">
        <f>+VLOOKUP($E797,Emissions!$1:$1048576,MATCH(DATE(AF$2,1,1),Emissions!$A$1:$LI$1),FALSE)</f>
        <v>0</v>
      </c>
      <c r="AG797" s="356">
        <f>+VLOOKUP($E797,Emissions!$1:$1048576,MATCH(DATE(AG$2,1,1),Emissions!$A$1:$LI$1),FALSE)</f>
        <v>0</v>
      </c>
      <c r="AH797" s="356">
        <f>+VLOOKUP($E797,Emissions!$1:$1048576,MATCH(DATE(AH$2,1,1),Emissions!$A$1:$LI$1),FALSE)</f>
        <v>0</v>
      </c>
      <c r="AI797" s="356">
        <f>+VLOOKUP($E797,Emissions!$1:$1048576,MATCH(DATE(AI$2,1,1),Emissions!$A$1:$LI$1),FALSE)</f>
        <v>0</v>
      </c>
      <c r="AJ797" s="356">
        <f>+VLOOKUP($E797,Emissions!$1:$1048576,MATCH(DATE(AJ$2,1,1),Emissions!$A$1:$LI$1),FALSE)</f>
        <v>0</v>
      </c>
      <c r="AK797" s="356">
        <f>+VLOOKUP($E797,Emissions!$1:$1048576,MATCH(DATE(AK$2,1,1),Emissions!$A$1:$LI$1),FALSE)</f>
        <v>0</v>
      </c>
      <c r="AL797" s="356">
        <f>+VLOOKUP($E797,Emissions!$1:$1048576,MATCH(DATE(AL$2,1,1),Emissions!$A$1:$LI$1),FALSE)</f>
        <v>0</v>
      </c>
      <c r="AM797" s="356">
        <f>+VLOOKUP($E797,Emissions!$1:$1048576,MATCH(DATE(AM$2,1,1),Emissions!$A$1:$LI$1),FALSE)</f>
        <v>0</v>
      </c>
      <c r="AN797" s="356">
        <f>+VLOOKUP($E797,Emissions!$1:$1048576,MATCH(DATE(AN$2,1,1),Emissions!$A$1:$LI$1),FALSE)</f>
        <v>0</v>
      </c>
      <c r="AO797" s="356">
        <f>+VLOOKUP($E797,Emissions!$1:$1048576,MATCH(DATE(AO$2,1,1),Emissions!$A$1:$LI$1),FALSE)</f>
        <v>0</v>
      </c>
    </row>
    <row r="798" spans="1:41" s="91" customFormat="1" ht="15" customHeight="1" x14ac:dyDescent="0.35">
      <c r="A798" s="407"/>
      <c r="B798" s="169"/>
      <c r="C798" s="136" t="s">
        <v>1090</v>
      </c>
      <c r="D798" s="146"/>
      <c r="E798" s="135" t="s">
        <v>3069</v>
      </c>
      <c r="F798" s="322">
        <f>+VLOOKUP($E798,Emissions!$1:$1048576,MATCH(DATE(F$2,1,1),Emissions!$A$1:$LI$1),FALSE)</f>
        <v>17.002434010000002</v>
      </c>
      <c r="G798" s="322">
        <f>+VLOOKUP($E798,Emissions!$1:$1048576,MATCH(DATE(G$2,1,1),Emissions!$A$1:$LI$1),FALSE)</f>
        <v>17.21233827</v>
      </c>
      <c r="H798" s="322">
        <f>+VLOOKUP($E798,Emissions!$1:$1048576,MATCH(DATE(H$2,1,1),Emissions!$A$1:$LI$1),FALSE)</f>
        <v>17.42352262</v>
      </c>
      <c r="I798" s="322">
        <f>+VLOOKUP($E798,Emissions!$1:$1048576,MATCH(DATE(I$2,1,1),Emissions!$A$1:$LI$1),FALSE)</f>
        <v>17.63626047</v>
      </c>
      <c r="J798" s="322">
        <f>+VLOOKUP($E798,Emissions!$1:$1048576,MATCH(DATE(J$2,1,1),Emissions!$A$1:$LI$1),FALSE)</f>
        <v>17.857733679999999</v>
      </c>
      <c r="K798" s="322">
        <f>+VLOOKUP($E798,Emissions!$1:$1048576,MATCH(DATE(K$2,1,1),Emissions!$A$1:$LI$1),FALSE)</f>
        <v>18.100258190000002</v>
      </c>
      <c r="L798" s="322">
        <f>+VLOOKUP($E798,Emissions!$1:$1048576,MATCH(DATE(L$2,1,1),Emissions!$A$1:$LI$1),FALSE)</f>
        <v>18.34789722</v>
      </c>
      <c r="M798" s="322">
        <f>+VLOOKUP($E798,Emissions!$1:$1048576,MATCH(DATE(M$2,1,1),Emissions!$A$1:$LI$1),FALSE)</f>
        <v>18.601716960000001</v>
      </c>
      <c r="N798" s="322">
        <f>+VLOOKUP($E798,Emissions!$1:$1048576,MATCH(DATE(N$2,1,1),Emissions!$A$1:$LI$1),FALSE)</f>
        <v>18.862692429999999</v>
      </c>
      <c r="O798" s="322">
        <f>+VLOOKUP($E798,Emissions!$1:$1048576,MATCH(DATE(O$2,1,1),Emissions!$A$1:$LI$1),FALSE)</f>
        <v>19.133156580000001</v>
      </c>
      <c r="P798" s="322">
        <f>+VLOOKUP($E798,Emissions!$1:$1048576,MATCH(DATE(P$2,1,1),Emissions!$A$1:$LI$1),FALSE)</f>
        <v>19.417233750000001</v>
      </c>
      <c r="Q798" s="322">
        <f>+VLOOKUP($E798,Emissions!$1:$1048576,MATCH(DATE(Q$2,1,1),Emissions!$A$1:$LI$1),FALSE)</f>
        <v>19.699419729999999</v>
      </c>
      <c r="R798" s="322">
        <f>+VLOOKUP($E798,Emissions!$1:$1048576,MATCH(DATE(R$2,1,1),Emissions!$A$1:$LI$1),FALSE)</f>
        <v>19.984869440000001</v>
      </c>
      <c r="S798" s="322">
        <f>+VLOOKUP($E798,Emissions!$1:$1048576,MATCH(DATE(S$2,1,1),Emissions!$A$1:$LI$1),FALSE)</f>
        <v>20.275370160000001</v>
      </c>
      <c r="T798" s="322">
        <f>+VLOOKUP($E798,Emissions!$1:$1048576,MATCH(DATE(T$2,1,1),Emissions!$A$1:$LI$1),FALSE)</f>
        <v>20.570280329999999</v>
      </c>
      <c r="U798" s="322">
        <f>+VLOOKUP($E798,Emissions!$1:$1048576,MATCH(DATE(U$2,1,1),Emissions!$A$1:$LI$1),FALSE)</f>
        <v>20.86856117</v>
      </c>
      <c r="V798" s="322">
        <f>+VLOOKUP($E798,Emissions!$1:$1048576,MATCH(DATE(V$2,1,1),Emissions!$A$1:$LI$1),FALSE)</f>
        <v>21.168056839999998</v>
      </c>
      <c r="W798" s="322">
        <f>+VLOOKUP($E798,Emissions!$1:$1048576,MATCH(DATE(W$2,1,1),Emissions!$A$1:$LI$1),FALSE)</f>
        <v>21.468467050000001</v>
      </c>
      <c r="X798" s="322">
        <f>+VLOOKUP($E798,Emissions!$1:$1048576,MATCH(DATE(X$2,1,1),Emissions!$A$1:$LI$1),FALSE)</f>
        <v>21.76962842</v>
      </c>
      <c r="Y798" s="322">
        <f>+VLOOKUP($E798,Emissions!$1:$1048576,MATCH(DATE(Y$2,1,1),Emissions!$A$1:$LI$1),FALSE)</f>
        <v>22.071883339999999</v>
      </c>
      <c r="Z798" s="322">
        <f>+VLOOKUP($E798,Emissions!$1:$1048576,MATCH(DATE(Z$2,1,1),Emissions!$A$1:$LI$1),FALSE)</f>
        <v>22.374910150000002</v>
      </c>
      <c r="AA798" s="322">
        <f>+VLOOKUP($E798,Emissions!$1:$1048576,MATCH(DATE(AA$2,1,1),Emissions!$A$1:$LI$1),FALSE)</f>
        <v>22.674784500000001</v>
      </c>
      <c r="AB798" s="322">
        <f>+VLOOKUP($E798,Emissions!$1:$1048576,MATCH(DATE(AB$2,1,1),Emissions!$A$1:$LI$1),FALSE)</f>
        <v>22.974557369999999</v>
      </c>
      <c r="AC798" s="322">
        <f>+VLOOKUP($E798,Emissions!$1:$1048576,MATCH(DATE(AC$2,1,1),Emissions!$A$1:$LI$1),FALSE)</f>
        <v>23.275610990000001</v>
      </c>
      <c r="AD798" s="322">
        <f>+VLOOKUP($E798,Emissions!$1:$1048576,MATCH(DATE(AD$2,1,1),Emissions!$A$1:$LI$1),FALSE)</f>
        <v>23.578697770000002</v>
      </c>
      <c r="AE798" s="322">
        <f>+VLOOKUP($E798,Emissions!$1:$1048576,MATCH(DATE(AE$2,1,1),Emissions!$A$1:$LI$1),FALSE)</f>
        <v>23.881768810000001</v>
      </c>
      <c r="AF798" s="322">
        <f>+VLOOKUP($E798,Emissions!$1:$1048576,MATCH(DATE(AF$2,1,1),Emissions!$A$1:$LI$1),FALSE)</f>
        <v>24.18215936</v>
      </c>
      <c r="AG798" s="322">
        <f>+VLOOKUP($E798,Emissions!$1:$1048576,MATCH(DATE(AG$2,1,1),Emissions!$A$1:$LI$1),FALSE)</f>
        <v>24.48282489</v>
      </c>
      <c r="AH798" s="322">
        <f>+VLOOKUP($E798,Emissions!$1:$1048576,MATCH(DATE(AH$2,1,1),Emissions!$A$1:$LI$1),FALSE)</f>
        <v>24.785409170000001</v>
      </c>
      <c r="AI798" s="322">
        <f>+VLOOKUP($E798,Emissions!$1:$1048576,MATCH(DATE(AI$2,1,1),Emissions!$A$1:$LI$1),FALSE)</f>
        <v>25.091071759999998</v>
      </c>
      <c r="AJ798" s="322">
        <f>+VLOOKUP($E798,Emissions!$1:$1048576,MATCH(DATE(AJ$2,1,1),Emissions!$A$1:$LI$1),FALSE)</f>
        <v>25.40068694</v>
      </c>
      <c r="AK798" s="322">
        <f>+VLOOKUP($E798,Emissions!$1:$1048576,MATCH(DATE(AK$2,1,1),Emissions!$A$1:$LI$1),FALSE)</f>
        <v>25.712903950000001</v>
      </c>
      <c r="AL798" s="322">
        <f>+VLOOKUP($E798,Emissions!$1:$1048576,MATCH(DATE(AL$2,1,1),Emissions!$A$1:$LI$1),FALSE)</f>
        <v>26.029095770000001</v>
      </c>
      <c r="AM798" s="322">
        <f>+VLOOKUP($E798,Emissions!$1:$1048576,MATCH(DATE(AM$2,1,1),Emissions!$A$1:$LI$1),FALSE)</f>
        <v>26.349975430000001</v>
      </c>
      <c r="AN798" s="322">
        <f>+VLOOKUP($E798,Emissions!$1:$1048576,MATCH(DATE(AN$2,1,1),Emissions!$A$1:$LI$1),FALSE)</f>
        <v>26.67591165</v>
      </c>
      <c r="AO798" s="322">
        <f>+VLOOKUP($E798,Emissions!$1:$1048576,MATCH(DATE(AO$2,1,1),Emissions!$A$1:$LI$1),FALSE)</f>
        <v>27.007112509999999</v>
      </c>
    </row>
    <row r="799" spans="1:41" ht="15" customHeight="1" x14ac:dyDescent="0.35">
      <c r="A799" s="407"/>
      <c r="B799" s="169"/>
      <c r="C799" s="137" t="s">
        <v>606</v>
      </c>
      <c r="D799" s="113"/>
      <c r="E799" s="50" t="s">
        <v>3070</v>
      </c>
      <c r="F799" s="356">
        <f>+VLOOKUP($E799,Emissions!$1:$1048576,MATCH(DATE(F$2,1,1),Emissions!$A$1:$LI$1),FALSE)</f>
        <v>0</v>
      </c>
      <c r="G799" s="356">
        <f>+VLOOKUP($E799,Emissions!$1:$1048576,MATCH(DATE(G$2,1,1),Emissions!$A$1:$LI$1),FALSE)</f>
        <v>0</v>
      </c>
      <c r="H799" s="356">
        <f>+VLOOKUP($E799,Emissions!$1:$1048576,MATCH(DATE(H$2,1,1),Emissions!$A$1:$LI$1),FALSE)</f>
        <v>0</v>
      </c>
      <c r="I799" s="356">
        <f>+VLOOKUP($E799,Emissions!$1:$1048576,MATCH(DATE(I$2,1,1),Emissions!$A$1:$LI$1),FALSE)</f>
        <v>0</v>
      </c>
      <c r="J799" s="356">
        <f>+VLOOKUP($E799,Emissions!$1:$1048576,MATCH(DATE(J$2,1,1),Emissions!$A$1:$LI$1),FALSE)</f>
        <v>0</v>
      </c>
      <c r="K799" s="356">
        <f>+VLOOKUP($E799,Emissions!$1:$1048576,MATCH(DATE(K$2,1,1),Emissions!$A$1:$LI$1),FALSE)</f>
        <v>0</v>
      </c>
      <c r="L799" s="356">
        <f>+VLOOKUP($E799,Emissions!$1:$1048576,MATCH(DATE(L$2,1,1),Emissions!$A$1:$LI$1),FALSE)</f>
        <v>0</v>
      </c>
      <c r="M799" s="356">
        <f>+VLOOKUP($E799,Emissions!$1:$1048576,MATCH(DATE(M$2,1,1),Emissions!$A$1:$LI$1),FALSE)</f>
        <v>0</v>
      </c>
      <c r="N799" s="356">
        <f>+VLOOKUP($E799,Emissions!$1:$1048576,MATCH(DATE(N$2,1,1),Emissions!$A$1:$LI$1),FALSE)</f>
        <v>0</v>
      </c>
      <c r="O799" s="356">
        <f>+VLOOKUP($E799,Emissions!$1:$1048576,MATCH(DATE(O$2,1,1),Emissions!$A$1:$LI$1),FALSE)</f>
        <v>0</v>
      </c>
      <c r="P799" s="356">
        <f>+VLOOKUP($E799,Emissions!$1:$1048576,MATCH(DATE(P$2,1,1),Emissions!$A$1:$LI$1),FALSE)</f>
        <v>0</v>
      </c>
      <c r="Q799" s="356">
        <f>+VLOOKUP($E799,Emissions!$1:$1048576,MATCH(DATE(Q$2,1,1),Emissions!$A$1:$LI$1),FALSE)</f>
        <v>0</v>
      </c>
      <c r="R799" s="356">
        <f>+VLOOKUP($E799,Emissions!$1:$1048576,MATCH(DATE(R$2,1,1),Emissions!$A$1:$LI$1),FALSE)</f>
        <v>0</v>
      </c>
      <c r="S799" s="356">
        <f>+VLOOKUP($E799,Emissions!$1:$1048576,MATCH(DATE(S$2,1,1),Emissions!$A$1:$LI$1),FALSE)</f>
        <v>0</v>
      </c>
      <c r="T799" s="356">
        <f>+VLOOKUP($E799,Emissions!$1:$1048576,MATCH(DATE(T$2,1,1),Emissions!$A$1:$LI$1),FALSE)</f>
        <v>0</v>
      </c>
      <c r="U799" s="356">
        <f>+VLOOKUP($E799,Emissions!$1:$1048576,MATCH(DATE(U$2,1,1),Emissions!$A$1:$LI$1),FALSE)</f>
        <v>0</v>
      </c>
      <c r="V799" s="356">
        <f>+VLOOKUP($E799,Emissions!$1:$1048576,MATCH(DATE(V$2,1,1),Emissions!$A$1:$LI$1),FALSE)</f>
        <v>0</v>
      </c>
      <c r="W799" s="356">
        <f>+VLOOKUP($E799,Emissions!$1:$1048576,MATCH(DATE(W$2,1,1),Emissions!$A$1:$LI$1),FALSE)</f>
        <v>0</v>
      </c>
      <c r="X799" s="356">
        <f>+VLOOKUP($E799,Emissions!$1:$1048576,MATCH(DATE(X$2,1,1),Emissions!$A$1:$LI$1),FALSE)</f>
        <v>0</v>
      </c>
      <c r="Y799" s="356">
        <f>+VLOOKUP($E799,Emissions!$1:$1048576,MATCH(DATE(Y$2,1,1),Emissions!$A$1:$LI$1),FALSE)</f>
        <v>0</v>
      </c>
      <c r="Z799" s="356">
        <f>+VLOOKUP($E799,Emissions!$1:$1048576,MATCH(DATE(Z$2,1,1),Emissions!$A$1:$LI$1),FALSE)</f>
        <v>0</v>
      </c>
      <c r="AA799" s="356">
        <f>+VLOOKUP($E799,Emissions!$1:$1048576,MATCH(DATE(AA$2,1,1),Emissions!$A$1:$LI$1),FALSE)</f>
        <v>0</v>
      </c>
      <c r="AB799" s="356">
        <f>+VLOOKUP($E799,Emissions!$1:$1048576,MATCH(DATE(AB$2,1,1),Emissions!$A$1:$LI$1),FALSE)</f>
        <v>0</v>
      </c>
      <c r="AC799" s="356">
        <f>+VLOOKUP($E799,Emissions!$1:$1048576,MATCH(DATE(AC$2,1,1),Emissions!$A$1:$LI$1),FALSE)</f>
        <v>0</v>
      </c>
      <c r="AD799" s="356">
        <f>+VLOOKUP($E799,Emissions!$1:$1048576,MATCH(DATE(AD$2,1,1),Emissions!$A$1:$LI$1),FALSE)</f>
        <v>0</v>
      </c>
      <c r="AE799" s="356">
        <f>+VLOOKUP($E799,Emissions!$1:$1048576,MATCH(DATE(AE$2,1,1),Emissions!$A$1:$LI$1),FALSE)</f>
        <v>0</v>
      </c>
      <c r="AF799" s="356">
        <f>+VLOOKUP($E799,Emissions!$1:$1048576,MATCH(DATE(AF$2,1,1),Emissions!$A$1:$LI$1),FALSE)</f>
        <v>0</v>
      </c>
      <c r="AG799" s="356">
        <f>+VLOOKUP($E799,Emissions!$1:$1048576,MATCH(DATE(AG$2,1,1),Emissions!$A$1:$LI$1),FALSE)</f>
        <v>0</v>
      </c>
      <c r="AH799" s="356">
        <f>+VLOOKUP($E799,Emissions!$1:$1048576,MATCH(DATE(AH$2,1,1),Emissions!$A$1:$LI$1),FALSE)</f>
        <v>0</v>
      </c>
      <c r="AI799" s="356">
        <f>+VLOOKUP($E799,Emissions!$1:$1048576,MATCH(DATE(AI$2,1,1),Emissions!$A$1:$LI$1),FALSE)</f>
        <v>0</v>
      </c>
      <c r="AJ799" s="356">
        <f>+VLOOKUP($E799,Emissions!$1:$1048576,MATCH(DATE(AJ$2,1,1),Emissions!$A$1:$LI$1),FALSE)</f>
        <v>0</v>
      </c>
      <c r="AK799" s="356">
        <f>+VLOOKUP($E799,Emissions!$1:$1048576,MATCH(DATE(AK$2,1,1),Emissions!$A$1:$LI$1),FALSE)</f>
        <v>0</v>
      </c>
      <c r="AL799" s="356">
        <f>+VLOOKUP($E799,Emissions!$1:$1048576,MATCH(DATE(AL$2,1,1),Emissions!$A$1:$LI$1),FALSE)</f>
        <v>0</v>
      </c>
      <c r="AM799" s="356">
        <f>+VLOOKUP($E799,Emissions!$1:$1048576,MATCH(DATE(AM$2,1,1),Emissions!$A$1:$LI$1),FALSE)</f>
        <v>0</v>
      </c>
      <c r="AN799" s="356">
        <f>+VLOOKUP($E799,Emissions!$1:$1048576,MATCH(DATE(AN$2,1,1),Emissions!$A$1:$LI$1),FALSE)</f>
        <v>0</v>
      </c>
      <c r="AO799" s="356">
        <f>+VLOOKUP($E799,Emissions!$1:$1048576,MATCH(DATE(AO$2,1,1),Emissions!$A$1:$LI$1),FALSE)</f>
        <v>0</v>
      </c>
    </row>
    <row r="800" spans="1:41" ht="15" customHeight="1" x14ac:dyDescent="0.35">
      <c r="A800" s="407"/>
      <c r="B800" s="169"/>
      <c r="C800" s="137" t="s">
        <v>607</v>
      </c>
      <c r="D800" s="113"/>
      <c r="E800" s="50" t="s">
        <v>3071</v>
      </c>
      <c r="F800" s="356">
        <f>+VLOOKUP($E800,Emissions!$1:$1048576,MATCH(DATE(F$2,1,1),Emissions!$A$1:$LI$1),FALSE)</f>
        <v>17.002434010000002</v>
      </c>
      <c r="G800" s="356">
        <f>+VLOOKUP($E800,Emissions!$1:$1048576,MATCH(DATE(G$2,1,1),Emissions!$A$1:$LI$1),FALSE)</f>
        <v>17.21233827</v>
      </c>
      <c r="H800" s="356">
        <f>+VLOOKUP($E800,Emissions!$1:$1048576,MATCH(DATE(H$2,1,1),Emissions!$A$1:$LI$1),FALSE)</f>
        <v>17.42352262</v>
      </c>
      <c r="I800" s="356">
        <f>+VLOOKUP($E800,Emissions!$1:$1048576,MATCH(DATE(I$2,1,1),Emissions!$A$1:$LI$1),FALSE)</f>
        <v>17.63626047</v>
      </c>
      <c r="J800" s="356">
        <f>+VLOOKUP($E800,Emissions!$1:$1048576,MATCH(DATE(J$2,1,1),Emissions!$A$1:$LI$1),FALSE)</f>
        <v>17.857733679999999</v>
      </c>
      <c r="K800" s="356">
        <f>+VLOOKUP($E800,Emissions!$1:$1048576,MATCH(DATE(K$2,1,1),Emissions!$A$1:$LI$1),FALSE)</f>
        <v>18.100258190000002</v>
      </c>
      <c r="L800" s="356">
        <f>+VLOOKUP($E800,Emissions!$1:$1048576,MATCH(DATE(L$2,1,1),Emissions!$A$1:$LI$1),FALSE)</f>
        <v>18.34789722</v>
      </c>
      <c r="M800" s="356">
        <f>+VLOOKUP($E800,Emissions!$1:$1048576,MATCH(DATE(M$2,1,1),Emissions!$A$1:$LI$1),FALSE)</f>
        <v>18.601716960000001</v>
      </c>
      <c r="N800" s="356">
        <f>+VLOOKUP($E800,Emissions!$1:$1048576,MATCH(DATE(N$2,1,1),Emissions!$A$1:$LI$1),FALSE)</f>
        <v>18.862692429999999</v>
      </c>
      <c r="O800" s="356">
        <f>+VLOOKUP($E800,Emissions!$1:$1048576,MATCH(DATE(O$2,1,1),Emissions!$A$1:$LI$1),FALSE)</f>
        <v>19.133156580000001</v>
      </c>
      <c r="P800" s="356">
        <f>+VLOOKUP($E800,Emissions!$1:$1048576,MATCH(DATE(P$2,1,1),Emissions!$A$1:$LI$1),FALSE)</f>
        <v>19.417233750000001</v>
      </c>
      <c r="Q800" s="356">
        <f>+VLOOKUP($E800,Emissions!$1:$1048576,MATCH(DATE(Q$2,1,1),Emissions!$A$1:$LI$1),FALSE)</f>
        <v>19.699419729999999</v>
      </c>
      <c r="R800" s="356">
        <f>+VLOOKUP($E800,Emissions!$1:$1048576,MATCH(DATE(R$2,1,1),Emissions!$A$1:$LI$1),FALSE)</f>
        <v>19.984869440000001</v>
      </c>
      <c r="S800" s="356">
        <f>+VLOOKUP($E800,Emissions!$1:$1048576,MATCH(DATE(S$2,1,1),Emissions!$A$1:$LI$1),FALSE)</f>
        <v>20.275370160000001</v>
      </c>
      <c r="T800" s="356">
        <f>+VLOOKUP($E800,Emissions!$1:$1048576,MATCH(DATE(T$2,1,1),Emissions!$A$1:$LI$1),FALSE)</f>
        <v>20.570280329999999</v>
      </c>
      <c r="U800" s="356">
        <f>+VLOOKUP($E800,Emissions!$1:$1048576,MATCH(DATE(U$2,1,1),Emissions!$A$1:$LI$1),FALSE)</f>
        <v>20.86856117</v>
      </c>
      <c r="V800" s="356">
        <f>+VLOOKUP($E800,Emissions!$1:$1048576,MATCH(DATE(V$2,1,1),Emissions!$A$1:$LI$1),FALSE)</f>
        <v>21.168056839999998</v>
      </c>
      <c r="W800" s="356">
        <f>+VLOOKUP($E800,Emissions!$1:$1048576,MATCH(DATE(W$2,1,1),Emissions!$A$1:$LI$1),FALSE)</f>
        <v>21.468467050000001</v>
      </c>
      <c r="X800" s="356">
        <f>+VLOOKUP($E800,Emissions!$1:$1048576,MATCH(DATE(X$2,1,1),Emissions!$A$1:$LI$1),FALSE)</f>
        <v>21.76962842</v>
      </c>
      <c r="Y800" s="356">
        <f>+VLOOKUP($E800,Emissions!$1:$1048576,MATCH(DATE(Y$2,1,1),Emissions!$A$1:$LI$1),FALSE)</f>
        <v>22.071883339999999</v>
      </c>
      <c r="Z800" s="356">
        <f>+VLOOKUP($E800,Emissions!$1:$1048576,MATCH(DATE(Z$2,1,1),Emissions!$A$1:$LI$1),FALSE)</f>
        <v>22.374910150000002</v>
      </c>
      <c r="AA800" s="356">
        <f>+VLOOKUP($E800,Emissions!$1:$1048576,MATCH(DATE(AA$2,1,1),Emissions!$A$1:$LI$1),FALSE)</f>
        <v>22.674784500000001</v>
      </c>
      <c r="AB800" s="356">
        <f>+VLOOKUP($E800,Emissions!$1:$1048576,MATCH(DATE(AB$2,1,1),Emissions!$A$1:$LI$1),FALSE)</f>
        <v>22.974557369999999</v>
      </c>
      <c r="AC800" s="356">
        <f>+VLOOKUP($E800,Emissions!$1:$1048576,MATCH(DATE(AC$2,1,1),Emissions!$A$1:$LI$1),FALSE)</f>
        <v>23.275610990000001</v>
      </c>
      <c r="AD800" s="356">
        <f>+VLOOKUP($E800,Emissions!$1:$1048576,MATCH(DATE(AD$2,1,1),Emissions!$A$1:$LI$1),FALSE)</f>
        <v>23.578697770000002</v>
      </c>
      <c r="AE800" s="356">
        <f>+VLOOKUP($E800,Emissions!$1:$1048576,MATCH(DATE(AE$2,1,1),Emissions!$A$1:$LI$1),FALSE)</f>
        <v>23.881768810000001</v>
      </c>
      <c r="AF800" s="356">
        <f>+VLOOKUP($E800,Emissions!$1:$1048576,MATCH(DATE(AF$2,1,1),Emissions!$A$1:$LI$1),FALSE)</f>
        <v>24.18215936</v>
      </c>
      <c r="AG800" s="356">
        <f>+VLOOKUP($E800,Emissions!$1:$1048576,MATCH(DATE(AG$2,1,1),Emissions!$A$1:$LI$1),FALSE)</f>
        <v>24.48282489</v>
      </c>
      <c r="AH800" s="356">
        <f>+VLOOKUP($E800,Emissions!$1:$1048576,MATCH(DATE(AH$2,1,1),Emissions!$A$1:$LI$1),FALSE)</f>
        <v>24.785409170000001</v>
      </c>
      <c r="AI800" s="356">
        <f>+VLOOKUP($E800,Emissions!$1:$1048576,MATCH(DATE(AI$2,1,1),Emissions!$A$1:$LI$1),FALSE)</f>
        <v>25.091071759999998</v>
      </c>
      <c r="AJ800" s="356">
        <f>+VLOOKUP($E800,Emissions!$1:$1048576,MATCH(DATE(AJ$2,1,1),Emissions!$A$1:$LI$1),FALSE)</f>
        <v>25.40068694</v>
      </c>
      <c r="AK800" s="356">
        <f>+VLOOKUP($E800,Emissions!$1:$1048576,MATCH(DATE(AK$2,1,1),Emissions!$A$1:$LI$1),FALSE)</f>
        <v>25.712903950000001</v>
      </c>
      <c r="AL800" s="356">
        <f>+VLOOKUP($E800,Emissions!$1:$1048576,MATCH(DATE(AL$2,1,1),Emissions!$A$1:$LI$1),FALSE)</f>
        <v>26.029095770000001</v>
      </c>
      <c r="AM800" s="356">
        <f>+VLOOKUP($E800,Emissions!$1:$1048576,MATCH(DATE(AM$2,1,1),Emissions!$A$1:$LI$1),FALSE)</f>
        <v>26.349975430000001</v>
      </c>
      <c r="AN800" s="356">
        <f>+VLOOKUP($E800,Emissions!$1:$1048576,MATCH(DATE(AN$2,1,1),Emissions!$A$1:$LI$1),FALSE)</f>
        <v>26.67591165</v>
      </c>
      <c r="AO800" s="356">
        <f>+VLOOKUP($E800,Emissions!$1:$1048576,MATCH(DATE(AO$2,1,1),Emissions!$A$1:$LI$1),FALSE)</f>
        <v>27.007112509999999</v>
      </c>
    </row>
    <row r="801" spans="1:41" s="91" customFormat="1" ht="15" customHeight="1" x14ac:dyDescent="0.35">
      <c r="A801" s="407"/>
      <c r="B801" s="169"/>
      <c r="C801" s="136" t="s">
        <v>1091</v>
      </c>
      <c r="D801" s="146"/>
      <c r="E801" s="135" t="s">
        <v>3072</v>
      </c>
      <c r="F801" s="322">
        <f>+VLOOKUP($E801,Emissions!$1:$1048576,MATCH(DATE(F$2,1,1),Emissions!$A$1:$LI$1),FALSE)</f>
        <v>0</v>
      </c>
      <c r="G801" s="322">
        <f>+VLOOKUP($E801,Emissions!$1:$1048576,MATCH(DATE(G$2,1,1),Emissions!$A$1:$LI$1),FALSE)</f>
        <v>0</v>
      </c>
      <c r="H801" s="322">
        <f>+VLOOKUP($E801,Emissions!$1:$1048576,MATCH(DATE(H$2,1,1),Emissions!$A$1:$LI$1),FALSE)</f>
        <v>0</v>
      </c>
      <c r="I801" s="322">
        <f>+VLOOKUP($E801,Emissions!$1:$1048576,MATCH(DATE(I$2,1,1),Emissions!$A$1:$LI$1),FALSE)</f>
        <v>0</v>
      </c>
      <c r="J801" s="322">
        <f>+VLOOKUP($E801,Emissions!$1:$1048576,MATCH(DATE(J$2,1,1),Emissions!$A$1:$LI$1),FALSE)</f>
        <v>0</v>
      </c>
      <c r="K801" s="322">
        <f>+VLOOKUP($E801,Emissions!$1:$1048576,MATCH(DATE(K$2,1,1),Emissions!$A$1:$LI$1),FALSE)</f>
        <v>0</v>
      </c>
      <c r="L801" s="322">
        <f>+VLOOKUP($E801,Emissions!$1:$1048576,MATCH(DATE(L$2,1,1),Emissions!$A$1:$LI$1),FALSE)</f>
        <v>0</v>
      </c>
      <c r="M801" s="322">
        <f>+VLOOKUP($E801,Emissions!$1:$1048576,MATCH(DATE(M$2,1,1),Emissions!$A$1:$LI$1),FALSE)</f>
        <v>0</v>
      </c>
      <c r="N801" s="322">
        <f>+VLOOKUP($E801,Emissions!$1:$1048576,MATCH(DATE(N$2,1,1),Emissions!$A$1:$LI$1),FALSE)</f>
        <v>0</v>
      </c>
      <c r="O801" s="322">
        <f>+VLOOKUP($E801,Emissions!$1:$1048576,MATCH(DATE(O$2,1,1),Emissions!$A$1:$LI$1),FALSE)</f>
        <v>0</v>
      </c>
      <c r="P801" s="322">
        <f>+VLOOKUP($E801,Emissions!$1:$1048576,MATCH(DATE(P$2,1,1),Emissions!$A$1:$LI$1),FALSE)</f>
        <v>0</v>
      </c>
      <c r="Q801" s="322">
        <f>+VLOOKUP($E801,Emissions!$1:$1048576,MATCH(DATE(Q$2,1,1),Emissions!$A$1:$LI$1),FALSE)</f>
        <v>0</v>
      </c>
      <c r="R801" s="322">
        <f>+VLOOKUP($E801,Emissions!$1:$1048576,MATCH(DATE(R$2,1,1),Emissions!$A$1:$LI$1),FALSE)</f>
        <v>0</v>
      </c>
      <c r="S801" s="322">
        <f>+VLOOKUP($E801,Emissions!$1:$1048576,MATCH(DATE(S$2,1,1),Emissions!$A$1:$LI$1),FALSE)</f>
        <v>0</v>
      </c>
      <c r="T801" s="322">
        <f>+VLOOKUP($E801,Emissions!$1:$1048576,MATCH(DATE(T$2,1,1),Emissions!$A$1:$LI$1),FALSE)</f>
        <v>0</v>
      </c>
      <c r="U801" s="322">
        <f>+VLOOKUP($E801,Emissions!$1:$1048576,MATCH(DATE(U$2,1,1),Emissions!$A$1:$LI$1),FALSE)</f>
        <v>0</v>
      </c>
      <c r="V801" s="322">
        <f>+VLOOKUP($E801,Emissions!$1:$1048576,MATCH(DATE(V$2,1,1),Emissions!$A$1:$LI$1),FALSE)</f>
        <v>0</v>
      </c>
      <c r="W801" s="322">
        <f>+VLOOKUP($E801,Emissions!$1:$1048576,MATCH(DATE(W$2,1,1),Emissions!$A$1:$LI$1),FALSE)</f>
        <v>0</v>
      </c>
      <c r="X801" s="322">
        <f>+VLOOKUP($E801,Emissions!$1:$1048576,MATCH(DATE(X$2,1,1),Emissions!$A$1:$LI$1),FALSE)</f>
        <v>0</v>
      </c>
      <c r="Y801" s="322">
        <f>+VLOOKUP($E801,Emissions!$1:$1048576,MATCH(DATE(Y$2,1,1),Emissions!$A$1:$LI$1),FALSE)</f>
        <v>0</v>
      </c>
      <c r="Z801" s="322">
        <f>+VLOOKUP($E801,Emissions!$1:$1048576,MATCH(DATE(Z$2,1,1),Emissions!$A$1:$LI$1),FALSE)</f>
        <v>0</v>
      </c>
      <c r="AA801" s="322">
        <f>+VLOOKUP($E801,Emissions!$1:$1048576,MATCH(DATE(AA$2,1,1),Emissions!$A$1:$LI$1),FALSE)</f>
        <v>0</v>
      </c>
      <c r="AB801" s="322">
        <f>+VLOOKUP($E801,Emissions!$1:$1048576,MATCH(DATE(AB$2,1,1),Emissions!$A$1:$LI$1),FALSE)</f>
        <v>0</v>
      </c>
      <c r="AC801" s="322">
        <f>+VLOOKUP($E801,Emissions!$1:$1048576,MATCH(DATE(AC$2,1,1),Emissions!$A$1:$LI$1),FALSE)</f>
        <v>0</v>
      </c>
      <c r="AD801" s="322">
        <f>+VLOOKUP($E801,Emissions!$1:$1048576,MATCH(DATE(AD$2,1,1),Emissions!$A$1:$LI$1),FALSE)</f>
        <v>0</v>
      </c>
      <c r="AE801" s="322">
        <f>+VLOOKUP($E801,Emissions!$1:$1048576,MATCH(DATE(AE$2,1,1),Emissions!$A$1:$LI$1),FALSE)</f>
        <v>0</v>
      </c>
      <c r="AF801" s="322">
        <f>+VLOOKUP($E801,Emissions!$1:$1048576,MATCH(DATE(AF$2,1,1),Emissions!$A$1:$LI$1),FALSE)</f>
        <v>0</v>
      </c>
      <c r="AG801" s="322">
        <f>+VLOOKUP($E801,Emissions!$1:$1048576,MATCH(DATE(AG$2,1,1),Emissions!$A$1:$LI$1),FALSE)</f>
        <v>0</v>
      </c>
      <c r="AH801" s="322">
        <f>+VLOOKUP($E801,Emissions!$1:$1048576,MATCH(DATE(AH$2,1,1),Emissions!$A$1:$LI$1),FALSE)</f>
        <v>0</v>
      </c>
      <c r="AI801" s="322">
        <f>+VLOOKUP($E801,Emissions!$1:$1048576,MATCH(DATE(AI$2,1,1),Emissions!$A$1:$LI$1),FALSE)</f>
        <v>0</v>
      </c>
      <c r="AJ801" s="322">
        <f>+VLOOKUP($E801,Emissions!$1:$1048576,MATCH(DATE(AJ$2,1,1),Emissions!$A$1:$LI$1),FALSE)</f>
        <v>0</v>
      </c>
      <c r="AK801" s="322">
        <f>+VLOOKUP($E801,Emissions!$1:$1048576,MATCH(DATE(AK$2,1,1),Emissions!$A$1:$LI$1),FALSE)</f>
        <v>0</v>
      </c>
      <c r="AL801" s="322">
        <f>+VLOOKUP($E801,Emissions!$1:$1048576,MATCH(DATE(AL$2,1,1),Emissions!$A$1:$LI$1),FALSE)</f>
        <v>0</v>
      </c>
      <c r="AM801" s="322">
        <f>+VLOOKUP($E801,Emissions!$1:$1048576,MATCH(DATE(AM$2,1,1),Emissions!$A$1:$LI$1),FALSE)</f>
        <v>0</v>
      </c>
      <c r="AN801" s="322">
        <f>+VLOOKUP($E801,Emissions!$1:$1048576,MATCH(DATE(AN$2,1,1),Emissions!$A$1:$LI$1),FALSE)</f>
        <v>0</v>
      </c>
      <c r="AO801" s="322">
        <f>+VLOOKUP($E801,Emissions!$1:$1048576,MATCH(DATE(AO$2,1,1),Emissions!$A$1:$LI$1),FALSE)</f>
        <v>0</v>
      </c>
    </row>
    <row r="802" spans="1:41" ht="15" customHeight="1" x14ac:dyDescent="0.35">
      <c r="A802" s="407"/>
      <c r="B802" s="169"/>
      <c r="C802" s="137" t="s">
        <v>455</v>
      </c>
      <c r="D802" s="113"/>
      <c r="E802" s="50" t="s">
        <v>3073</v>
      </c>
      <c r="F802" s="356">
        <f>+VLOOKUP($E802,Emissions!$1:$1048576,MATCH(DATE(F$2,1,1),Emissions!$A$1:$LI$1),FALSE)</f>
        <v>0</v>
      </c>
      <c r="G802" s="356">
        <f>+VLOOKUP($E802,Emissions!$1:$1048576,MATCH(DATE(G$2,1,1),Emissions!$A$1:$LI$1),FALSE)</f>
        <v>0</v>
      </c>
      <c r="H802" s="356">
        <f>+VLOOKUP($E802,Emissions!$1:$1048576,MATCH(DATE(H$2,1,1),Emissions!$A$1:$LI$1),FALSE)</f>
        <v>0</v>
      </c>
      <c r="I802" s="356">
        <f>+VLOOKUP($E802,Emissions!$1:$1048576,MATCH(DATE(I$2,1,1),Emissions!$A$1:$LI$1),FALSE)</f>
        <v>0</v>
      </c>
      <c r="J802" s="356">
        <f>+VLOOKUP($E802,Emissions!$1:$1048576,MATCH(DATE(J$2,1,1),Emissions!$A$1:$LI$1),FALSE)</f>
        <v>0</v>
      </c>
      <c r="K802" s="356">
        <f>+VLOOKUP($E802,Emissions!$1:$1048576,MATCH(DATE(K$2,1,1),Emissions!$A$1:$LI$1),FALSE)</f>
        <v>0</v>
      </c>
      <c r="L802" s="356">
        <f>+VLOOKUP($E802,Emissions!$1:$1048576,MATCH(DATE(L$2,1,1),Emissions!$A$1:$LI$1),FALSE)</f>
        <v>0</v>
      </c>
      <c r="M802" s="356">
        <f>+VLOOKUP($E802,Emissions!$1:$1048576,MATCH(DATE(M$2,1,1),Emissions!$A$1:$LI$1),FALSE)</f>
        <v>0</v>
      </c>
      <c r="N802" s="356">
        <f>+VLOOKUP($E802,Emissions!$1:$1048576,MATCH(DATE(N$2,1,1),Emissions!$A$1:$LI$1),FALSE)</f>
        <v>0</v>
      </c>
      <c r="O802" s="356">
        <f>+VLOOKUP($E802,Emissions!$1:$1048576,MATCH(DATE(O$2,1,1),Emissions!$A$1:$LI$1),FALSE)</f>
        <v>0</v>
      </c>
      <c r="P802" s="356">
        <f>+VLOOKUP($E802,Emissions!$1:$1048576,MATCH(DATE(P$2,1,1),Emissions!$A$1:$LI$1),FALSE)</f>
        <v>0</v>
      </c>
      <c r="Q802" s="356">
        <f>+VLOOKUP($E802,Emissions!$1:$1048576,MATCH(DATE(Q$2,1,1),Emissions!$A$1:$LI$1),FALSE)</f>
        <v>0</v>
      </c>
      <c r="R802" s="356">
        <f>+VLOOKUP($E802,Emissions!$1:$1048576,MATCH(DATE(R$2,1,1),Emissions!$A$1:$LI$1),FALSE)</f>
        <v>0</v>
      </c>
      <c r="S802" s="356">
        <f>+VLOOKUP($E802,Emissions!$1:$1048576,MATCH(DATE(S$2,1,1),Emissions!$A$1:$LI$1),FALSE)</f>
        <v>0</v>
      </c>
      <c r="T802" s="356">
        <f>+VLOOKUP($E802,Emissions!$1:$1048576,MATCH(DATE(T$2,1,1),Emissions!$A$1:$LI$1),FALSE)</f>
        <v>0</v>
      </c>
      <c r="U802" s="356">
        <f>+VLOOKUP($E802,Emissions!$1:$1048576,MATCH(DATE(U$2,1,1),Emissions!$A$1:$LI$1),FALSE)</f>
        <v>0</v>
      </c>
      <c r="V802" s="356">
        <f>+VLOOKUP($E802,Emissions!$1:$1048576,MATCH(DATE(V$2,1,1),Emissions!$A$1:$LI$1),FALSE)</f>
        <v>0</v>
      </c>
      <c r="W802" s="356">
        <f>+VLOOKUP($E802,Emissions!$1:$1048576,MATCH(DATE(W$2,1,1),Emissions!$A$1:$LI$1),FALSE)</f>
        <v>0</v>
      </c>
      <c r="X802" s="356">
        <f>+VLOOKUP($E802,Emissions!$1:$1048576,MATCH(DATE(X$2,1,1),Emissions!$A$1:$LI$1),FALSE)</f>
        <v>0</v>
      </c>
      <c r="Y802" s="356">
        <f>+VLOOKUP($E802,Emissions!$1:$1048576,MATCH(DATE(Y$2,1,1),Emissions!$A$1:$LI$1),FALSE)</f>
        <v>0</v>
      </c>
      <c r="Z802" s="356">
        <f>+VLOOKUP($E802,Emissions!$1:$1048576,MATCH(DATE(Z$2,1,1),Emissions!$A$1:$LI$1),FALSE)</f>
        <v>0</v>
      </c>
      <c r="AA802" s="356">
        <f>+VLOOKUP($E802,Emissions!$1:$1048576,MATCH(DATE(AA$2,1,1),Emissions!$A$1:$LI$1),FALSE)</f>
        <v>0</v>
      </c>
      <c r="AB802" s="356">
        <f>+VLOOKUP($E802,Emissions!$1:$1048576,MATCH(DATE(AB$2,1,1),Emissions!$A$1:$LI$1),FALSE)</f>
        <v>0</v>
      </c>
      <c r="AC802" s="356">
        <f>+VLOOKUP($E802,Emissions!$1:$1048576,MATCH(DATE(AC$2,1,1),Emissions!$A$1:$LI$1),FALSE)</f>
        <v>0</v>
      </c>
      <c r="AD802" s="356">
        <f>+VLOOKUP($E802,Emissions!$1:$1048576,MATCH(DATE(AD$2,1,1),Emissions!$A$1:$LI$1),FALSE)</f>
        <v>0</v>
      </c>
      <c r="AE802" s="356">
        <f>+VLOOKUP($E802,Emissions!$1:$1048576,MATCH(DATE(AE$2,1,1),Emissions!$A$1:$LI$1),FALSE)</f>
        <v>0</v>
      </c>
      <c r="AF802" s="356">
        <f>+VLOOKUP($E802,Emissions!$1:$1048576,MATCH(DATE(AF$2,1,1),Emissions!$A$1:$LI$1),FALSE)</f>
        <v>0</v>
      </c>
      <c r="AG802" s="356">
        <f>+VLOOKUP($E802,Emissions!$1:$1048576,MATCH(DATE(AG$2,1,1),Emissions!$A$1:$LI$1),FALSE)</f>
        <v>0</v>
      </c>
      <c r="AH802" s="356">
        <f>+VLOOKUP($E802,Emissions!$1:$1048576,MATCH(DATE(AH$2,1,1),Emissions!$A$1:$LI$1),FALSE)</f>
        <v>0</v>
      </c>
      <c r="AI802" s="356">
        <f>+VLOOKUP($E802,Emissions!$1:$1048576,MATCH(DATE(AI$2,1,1),Emissions!$A$1:$LI$1),FALSE)</f>
        <v>0</v>
      </c>
      <c r="AJ802" s="356">
        <f>+VLOOKUP($E802,Emissions!$1:$1048576,MATCH(DATE(AJ$2,1,1),Emissions!$A$1:$LI$1),FALSE)</f>
        <v>0</v>
      </c>
      <c r="AK802" s="356">
        <f>+VLOOKUP($E802,Emissions!$1:$1048576,MATCH(DATE(AK$2,1,1),Emissions!$A$1:$LI$1),FALSE)</f>
        <v>0</v>
      </c>
      <c r="AL802" s="356">
        <f>+VLOOKUP($E802,Emissions!$1:$1048576,MATCH(DATE(AL$2,1,1),Emissions!$A$1:$LI$1),FALSE)</f>
        <v>0</v>
      </c>
      <c r="AM802" s="356">
        <f>+VLOOKUP($E802,Emissions!$1:$1048576,MATCH(DATE(AM$2,1,1),Emissions!$A$1:$LI$1),FALSE)</f>
        <v>0</v>
      </c>
      <c r="AN802" s="356">
        <f>+VLOOKUP($E802,Emissions!$1:$1048576,MATCH(DATE(AN$2,1,1),Emissions!$A$1:$LI$1),FALSE)</f>
        <v>0</v>
      </c>
      <c r="AO802" s="356">
        <f>+VLOOKUP($E802,Emissions!$1:$1048576,MATCH(DATE(AO$2,1,1),Emissions!$A$1:$LI$1),FALSE)</f>
        <v>0</v>
      </c>
    </row>
    <row r="803" spans="1:41" ht="15" customHeight="1" x14ac:dyDescent="0.35">
      <c r="A803" s="407"/>
      <c r="B803" s="169"/>
      <c r="C803" s="137" t="s">
        <v>456</v>
      </c>
      <c r="D803" s="113"/>
      <c r="E803" s="50" t="s">
        <v>3074</v>
      </c>
      <c r="F803" s="356">
        <f>+VLOOKUP($E803,Emissions!$1:$1048576,MATCH(DATE(F$2,1,1),Emissions!$A$1:$LI$1),FALSE)</f>
        <v>0</v>
      </c>
      <c r="G803" s="356">
        <f>+VLOOKUP($E803,Emissions!$1:$1048576,MATCH(DATE(G$2,1,1),Emissions!$A$1:$LI$1),FALSE)</f>
        <v>0</v>
      </c>
      <c r="H803" s="356">
        <f>+VLOOKUP($E803,Emissions!$1:$1048576,MATCH(DATE(H$2,1,1),Emissions!$A$1:$LI$1),FALSE)</f>
        <v>0</v>
      </c>
      <c r="I803" s="356">
        <f>+VLOOKUP($E803,Emissions!$1:$1048576,MATCH(DATE(I$2,1,1),Emissions!$A$1:$LI$1),FALSE)</f>
        <v>0</v>
      </c>
      <c r="J803" s="356">
        <f>+VLOOKUP($E803,Emissions!$1:$1048576,MATCH(DATE(J$2,1,1),Emissions!$A$1:$LI$1),FALSE)</f>
        <v>0</v>
      </c>
      <c r="K803" s="356">
        <f>+VLOOKUP($E803,Emissions!$1:$1048576,MATCH(DATE(K$2,1,1),Emissions!$A$1:$LI$1),FALSE)</f>
        <v>0</v>
      </c>
      <c r="L803" s="356">
        <f>+VLOOKUP($E803,Emissions!$1:$1048576,MATCH(DATE(L$2,1,1),Emissions!$A$1:$LI$1),FALSE)</f>
        <v>0</v>
      </c>
      <c r="M803" s="356">
        <f>+VLOOKUP($E803,Emissions!$1:$1048576,MATCH(DATE(M$2,1,1),Emissions!$A$1:$LI$1),FALSE)</f>
        <v>0</v>
      </c>
      <c r="N803" s="356">
        <f>+VLOOKUP($E803,Emissions!$1:$1048576,MATCH(DATE(N$2,1,1),Emissions!$A$1:$LI$1),FALSE)</f>
        <v>0</v>
      </c>
      <c r="O803" s="356">
        <f>+VLOOKUP($E803,Emissions!$1:$1048576,MATCH(DATE(O$2,1,1),Emissions!$A$1:$LI$1),FALSE)</f>
        <v>0</v>
      </c>
      <c r="P803" s="356">
        <f>+VLOOKUP($E803,Emissions!$1:$1048576,MATCH(DATE(P$2,1,1),Emissions!$A$1:$LI$1),FALSE)</f>
        <v>0</v>
      </c>
      <c r="Q803" s="356">
        <f>+VLOOKUP($E803,Emissions!$1:$1048576,MATCH(DATE(Q$2,1,1),Emissions!$A$1:$LI$1),FALSE)</f>
        <v>0</v>
      </c>
      <c r="R803" s="356">
        <f>+VLOOKUP($E803,Emissions!$1:$1048576,MATCH(DATE(R$2,1,1),Emissions!$A$1:$LI$1),FALSE)</f>
        <v>0</v>
      </c>
      <c r="S803" s="356">
        <f>+VLOOKUP($E803,Emissions!$1:$1048576,MATCH(DATE(S$2,1,1),Emissions!$A$1:$LI$1),FALSE)</f>
        <v>0</v>
      </c>
      <c r="T803" s="356">
        <f>+VLOOKUP($E803,Emissions!$1:$1048576,MATCH(DATE(T$2,1,1),Emissions!$A$1:$LI$1),FALSE)</f>
        <v>0</v>
      </c>
      <c r="U803" s="356">
        <f>+VLOOKUP($E803,Emissions!$1:$1048576,MATCH(DATE(U$2,1,1),Emissions!$A$1:$LI$1),FALSE)</f>
        <v>0</v>
      </c>
      <c r="V803" s="356">
        <f>+VLOOKUP($E803,Emissions!$1:$1048576,MATCH(DATE(V$2,1,1),Emissions!$A$1:$LI$1),FALSE)</f>
        <v>0</v>
      </c>
      <c r="W803" s="356">
        <f>+VLOOKUP($E803,Emissions!$1:$1048576,MATCH(DATE(W$2,1,1),Emissions!$A$1:$LI$1),FALSE)</f>
        <v>0</v>
      </c>
      <c r="X803" s="356">
        <f>+VLOOKUP($E803,Emissions!$1:$1048576,MATCH(DATE(X$2,1,1),Emissions!$A$1:$LI$1),FALSE)</f>
        <v>0</v>
      </c>
      <c r="Y803" s="356">
        <f>+VLOOKUP($E803,Emissions!$1:$1048576,MATCH(DATE(Y$2,1,1),Emissions!$A$1:$LI$1),FALSE)</f>
        <v>0</v>
      </c>
      <c r="Z803" s="356">
        <f>+VLOOKUP($E803,Emissions!$1:$1048576,MATCH(DATE(Z$2,1,1),Emissions!$A$1:$LI$1),FALSE)</f>
        <v>0</v>
      </c>
      <c r="AA803" s="356">
        <f>+VLOOKUP($E803,Emissions!$1:$1048576,MATCH(DATE(AA$2,1,1),Emissions!$A$1:$LI$1),FALSE)</f>
        <v>0</v>
      </c>
      <c r="AB803" s="356">
        <f>+VLOOKUP($E803,Emissions!$1:$1048576,MATCH(DATE(AB$2,1,1),Emissions!$A$1:$LI$1),FALSE)</f>
        <v>0</v>
      </c>
      <c r="AC803" s="356">
        <f>+VLOOKUP($E803,Emissions!$1:$1048576,MATCH(DATE(AC$2,1,1),Emissions!$A$1:$LI$1),FALSE)</f>
        <v>0</v>
      </c>
      <c r="AD803" s="356">
        <f>+VLOOKUP($E803,Emissions!$1:$1048576,MATCH(DATE(AD$2,1,1),Emissions!$A$1:$LI$1),FALSE)</f>
        <v>0</v>
      </c>
      <c r="AE803" s="356">
        <f>+VLOOKUP($E803,Emissions!$1:$1048576,MATCH(DATE(AE$2,1,1),Emissions!$A$1:$LI$1),FALSE)</f>
        <v>0</v>
      </c>
      <c r="AF803" s="356">
        <f>+VLOOKUP($E803,Emissions!$1:$1048576,MATCH(DATE(AF$2,1,1),Emissions!$A$1:$LI$1),FALSE)</f>
        <v>0</v>
      </c>
      <c r="AG803" s="356">
        <f>+VLOOKUP($E803,Emissions!$1:$1048576,MATCH(DATE(AG$2,1,1),Emissions!$A$1:$LI$1),FALSE)</f>
        <v>0</v>
      </c>
      <c r="AH803" s="356">
        <f>+VLOOKUP($E803,Emissions!$1:$1048576,MATCH(DATE(AH$2,1,1),Emissions!$A$1:$LI$1),FALSE)</f>
        <v>0</v>
      </c>
      <c r="AI803" s="356">
        <f>+VLOOKUP($E803,Emissions!$1:$1048576,MATCH(DATE(AI$2,1,1),Emissions!$A$1:$LI$1),FALSE)</f>
        <v>0</v>
      </c>
      <c r="AJ803" s="356">
        <f>+VLOOKUP($E803,Emissions!$1:$1048576,MATCH(DATE(AJ$2,1,1),Emissions!$A$1:$LI$1),FALSE)</f>
        <v>0</v>
      </c>
      <c r="AK803" s="356">
        <f>+VLOOKUP($E803,Emissions!$1:$1048576,MATCH(DATE(AK$2,1,1),Emissions!$A$1:$LI$1),FALSE)</f>
        <v>0</v>
      </c>
      <c r="AL803" s="356">
        <f>+VLOOKUP($E803,Emissions!$1:$1048576,MATCH(DATE(AL$2,1,1),Emissions!$A$1:$LI$1),FALSE)</f>
        <v>0</v>
      </c>
      <c r="AM803" s="356">
        <f>+VLOOKUP($E803,Emissions!$1:$1048576,MATCH(DATE(AM$2,1,1),Emissions!$A$1:$LI$1),FALSE)</f>
        <v>0</v>
      </c>
      <c r="AN803" s="356">
        <f>+VLOOKUP($E803,Emissions!$1:$1048576,MATCH(DATE(AN$2,1,1),Emissions!$A$1:$LI$1),FALSE)</f>
        <v>0</v>
      </c>
      <c r="AO803" s="356">
        <f>+VLOOKUP($E803,Emissions!$1:$1048576,MATCH(DATE(AO$2,1,1),Emissions!$A$1:$LI$1),FALSE)</f>
        <v>0</v>
      </c>
    </row>
    <row r="804" spans="1:41" ht="15" customHeight="1" x14ac:dyDescent="0.35">
      <c r="A804" s="407"/>
      <c r="B804" s="169"/>
      <c r="C804" s="137" t="s">
        <v>459</v>
      </c>
      <c r="D804" s="113"/>
      <c r="E804" s="50" t="s">
        <v>3075</v>
      </c>
      <c r="F804" s="356">
        <f>+VLOOKUP($E804,Emissions!$1:$1048576,MATCH(DATE(F$2,1,1),Emissions!$A$1:$LI$1),FALSE)</f>
        <v>0</v>
      </c>
      <c r="G804" s="356">
        <f>+VLOOKUP($E804,Emissions!$1:$1048576,MATCH(DATE(G$2,1,1),Emissions!$A$1:$LI$1),FALSE)</f>
        <v>0</v>
      </c>
      <c r="H804" s="356">
        <f>+VLOOKUP($E804,Emissions!$1:$1048576,MATCH(DATE(H$2,1,1),Emissions!$A$1:$LI$1),FALSE)</f>
        <v>0</v>
      </c>
      <c r="I804" s="356">
        <f>+VLOOKUP($E804,Emissions!$1:$1048576,MATCH(DATE(I$2,1,1),Emissions!$A$1:$LI$1),FALSE)</f>
        <v>0</v>
      </c>
      <c r="J804" s="356">
        <f>+VLOOKUP($E804,Emissions!$1:$1048576,MATCH(DATE(J$2,1,1),Emissions!$A$1:$LI$1),FALSE)</f>
        <v>0</v>
      </c>
      <c r="K804" s="356">
        <f>+VLOOKUP($E804,Emissions!$1:$1048576,MATCH(DATE(K$2,1,1),Emissions!$A$1:$LI$1),FALSE)</f>
        <v>0</v>
      </c>
      <c r="L804" s="356">
        <f>+VLOOKUP($E804,Emissions!$1:$1048576,MATCH(DATE(L$2,1,1),Emissions!$A$1:$LI$1),FALSE)</f>
        <v>0</v>
      </c>
      <c r="M804" s="356">
        <f>+VLOOKUP($E804,Emissions!$1:$1048576,MATCH(DATE(M$2,1,1),Emissions!$A$1:$LI$1),FALSE)</f>
        <v>0</v>
      </c>
      <c r="N804" s="356">
        <f>+VLOOKUP($E804,Emissions!$1:$1048576,MATCH(DATE(N$2,1,1),Emissions!$A$1:$LI$1),FALSE)</f>
        <v>0</v>
      </c>
      <c r="O804" s="356">
        <f>+VLOOKUP($E804,Emissions!$1:$1048576,MATCH(DATE(O$2,1,1),Emissions!$A$1:$LI$1),FALSE)</f>
        <v>0</v>
      </c>
      <c r="P804" s="356">
        <f>+VLOOKUP($E804,Emissions!$1:$1048576,MATCH(DATE(P$2,1,1),Emissions!$A$1:$LI$1),FALSE)</f>
        <v>0</v>
      </c>
      <c r="Q804" s="356">
        <f>+VLOOKUP($E804,Emissions!$1:$1048576,MATCH(DATE(Q$2,1,1),Emissions!$A$1:$LI$1),FALSE)</f>
        <v>0</v>
      </c>
      <c r="R804" s="356">
        <f>+VLOOKUP($E804,Emissions!$1:$1048576,MATCH(DATE(R$2,1,1),Emissions!$A$1:$LI$1),FALSE)</f>
        <v>0</v>
      </c>
      <c r="S804" s="356">
        <f>+VLOOKUP($E804,Emissions!$1:$1048576,MATCH(DATE(S$2,1,1),Emissions!$A$1:$LI$1),FALSE)</f>
        <v>0</v>
      </c>
      <c r="T804" s="356">
        <f>+VLOOKUP($E804,Emissions!$1:$1048576,MATCH(DATE(T$2,1,1),Emissions!$A$1:$LI$1),FALSE)</f>
        <v>0</v>
      </c>
      <c r="U804" s="356">
        <f>+VLOOKUP($E804,Emissions!$1:$1048576,MATCH(DATE(U$2,1,1),Emissions!$A$1:$LI$1),FALSE)</f>
        <v>0</v>
      </c>
      <c r="V804" s="356">
        <f>+VLOOKUP($E804,Emissions!$1:$1048576,MATCH(DATE(V$2,1,1),Emissions!$A$1:$LI$1),FALSE)</f>
        <v>0</v>
      </c>
      <c r="W804" s="356">
        <f>+VLOOKUP($E804,Emissions!$1:$1048576,MATCH(DATE(W$2,1,1),Emissions!$A$1:$LI$1),FALSE)</f>
        <v>0</v>
      </c>
      <c r="X804" s="356">
        <f>+VLOOKUP($E804,Emissions!$1:$1048576,MATCH(DATE(X$2,1,1),Emissions!$A$1:$LI$1),FALSE)</f>
        <v>0</v>
      </c>
      <c r="Y804" s="356">
        <f>+VLOOKUP($E804,Emissions!$1:$1048576,MATCH(DATE(Y$2,1,1),Emissions!$A$1:$LI$1),FALSE)</f>
        <v>0</v>
      </c>
      <c r="Z804" s="356">
        <f>+VLOOKUP($E804,Emissions!$1:$1048576,MATCH(DATE(Z$2,1,1),Emissions!$A$1:$LI$1),FALSE)</f>
        <v>0</v>
      </c>
      <c r="AA804" s="356">
        <f>+VLOOKUP($E804,Emissions!$1:$1048576,MATCH(DATE(AA$2,1,1),Emissions!$A$1:$LI$1),FALSE)</f>
        <v>0</v>
      </c>
      <c r="AB804" s="356">
        <f>+VLOOKUP($E804,Emissions!$1:$1048576,MATCH(DATE(AB$2,1,1),Emissions!$A$1:$LI$1),FALSE)</f>
        <v>0</v>
      </c>
      <c r="AC804" s="356">
        <f>+VLOOKUP($E804,Emissions!$1:$1048576,MATCH(DATE(AC$2,1,1),Emissions!$A$1:$LI$1),FALSE)</f>
        <v>0</v>
      </c>
      <c r="AD804" s="356">
        <f>+VLOOKUP($E804,Emissions!$1:$1048576,MATCH(DATE(AD$2,1,1),Emissions!$A$1:$LI$1),FALSE)</f>
        <v>0</v>
      </c>
      <c r="AE804" s="356">
        <f>+VLOOKUP($E804,Emissions!$1:$1048576,MATCH(DATE(AE$2,1,1),Emissions!$A$1:$LI$1),FALSE)</f>
        <v>0</v>
      </c>
      <c r="AF804" s="356">
        <f>+VLOOKUP($E804,Emissions!$1:$1048576,MATCH(DATE(AF$2,1,1),Emissions!$A$1:$LI$1),FALSE)</f>
        <v>0</v>
      </c>
      <c r="AG804" s="356">
        <f>+VLOOKUP($E804,Emissions!$1:$1048576,MATCH(DATE(AG$2,1,1),Emissions!$A$1:$LI$1),FALSE)</f>
        <v>0</v>
      </c>
      <c r="AH804" s="356">
        <f>+VLOOKUP($E804,Emissions!$1:$1048576,MATCH(DATE(AH$2,1,1),Emissions!$A$1:$LI$1),FALSE)</f>
        <v>0</v>
      </c>
      <c r="AI804" s="356">
        <f>+VLOOKUP($E804,Emissions!$1:$1048576,MATCH(DATE(AI$2,1,1),Emissions!$A$1:$LI$1),FALSE)</f>
        <v>0</v>
      </c>
      <c r="AJ804" s="356">
        <f>+VLOOKUP($E804,Emissions!$1:$1048576,MATCH(DATE(AJ$2,1,1),Emissions!$A$1:$LI$1),FALSE)</f>
        <v>0</v>
      </c>
      <c r="AK804" s="356">
        <f>+VLOOKUP($E804,Emissions!$1:$1048576,MATCH(DATE(AK$2,1,1),Emissions!$A$1:$LI$1),FALSE)</f>
        <v>0</v>
      </c>
      <c r="AL804" s="356">
        <f>+VLOOKUP($E804,Emissions!$1:$1048576,MATCH(DATE(AL$2,1,1),Emissions!$A$1:$LI$1),FALSE)</f>
        <v>0</v>
      </c>
      <c r="AM804" s="356">
        <f>+VLOOKUP($E804,Emissions!$1:$1048576,MATCH(DATE(AM$2,1,1),Emissions!$A$1:$LI$1),FALSE)</f>
        <v>0</v>
      </c>
      <c r="AN804" s="356">
        <f>+VLOOKUP($E804,Emissions!$1:$1048576,MATCH(DATE(AN$2,1,1),Emissions!$A$1:$LI$1),FALSE)</f>
        <v>0</v>
      </c>
      <c r="AO804" s="356">
        <f>+VLOOKUP($E804,Emissions!$1:$1048576,MATCH(DATE(AO$2,1,1),Emissions!$A$1:$LI$1),FALSE)</f>
        <v>0</v>
      </c>
    </row>
    <row r="805" spans="1:41" ht="15" customHeight="1" x14ac:dyDescent="0.35">
      <c r="A805" s="407"/>
      <c r="B805" s="169"/>
      <c r="C805" s="137" t="s">
        <v>460</v>
      </c>
      <c r="D805" s="113"/>
      <c r="E805" s="50" t="s">
        <v>3076</v>
      </c>
      <c r="F805" s="356">
        <f>+VLOOKUP($E805,Emissions!$1:$1048576,MATCH(DATE(F$2,1,1),Emissions!$A$1:$LI$1),FALSE)</f>
        <v>0</v>
      </c>
      <c r="G805" s="356">
        <f>+VLOOKUP($E805,Emissions!$1:$1048576,MATCH(DATE(G$2,1,1),Emissions!$A$1:$LI$1),FALSE)</f>
        <v>0</v>
      </c>
      <c r="H805" s="356">
        <f>+VLOOKUP($E805,Emissions!$1:$1048576,MATCH(DATE(H$2,1,1),Emissions!$A$1:$LI$1),FALSE)</f>
        <v>0</v>
      </c>
      <c r="I805" s="356">
        <f>+VLOOKUP($E805,Emissions!$1:$1048576,MATCH(DATE(I$2,1,1),Emissions!$A$1:$LI$1),FALSE)</f>
        <v>0</v>
      </c>
      <c r="J805" s="356">
        <f>+VLOOKUP($E805,Emissions!$1:$1048576,MATCH(DATE(J$2,1,1),Emissions!$A$1:$LI$1),FALSE)</f>
        <v>0</v>
      </c>
      <c r="K805" s="356">
        <f>+VLOOKUP($E805,Emissions!$1:$1048576,MATCH(DATE(K$2,1,1),Emissions!$A$1:$LI$1),FALSE)</f>
        <v>0</v>
      </c>
      <c r="L805" s="356">
        <f>+VLOOKUP($E805,Emissions!$1:$1048576,MATCH(DATE(L$2,1,1),Emissions!$A$1:$LI$1),FALSE)</f>
        <v>0</v>
      </c>
      <c r="M805" s="356">
        <f>+VLOOKUP($E805,Emissions!$1:$1048576,MATCH(DATE(M$2,1,1),Emissions!$A$1:$LI$1),FALSE)</f>
        <v>0</v>
      </c>
      <c r="N805" s="356">
        <f>+VLOOKUP($E805,Emissions!$1:$1048576,MATCH(DATE(N$2,1,1),Emissions!$A$1:$LI$1),FALSE)</f>
        <v>0</v>
      </c>
      <c r="O805" s="356">
        <f>+VLOOKUP($E805,Emissions!$1:$1048576,MATCH(DATE(O$2,1,1),Emissions!$A$1:$LI$1),FALSE)</f>
        <v>0</v>
      </c>
      <c r="P805" s="356">
        <f>+VLOOKUP($E805,Emissions!$1:$1048576,MATCH(DATE(P$2,1,1),Emissions!$A$1:$LI$1),FALSE)</f>
        <v>0</v>
      </c>
      <c r="Q805" s="356">
        <f>+VLOOKUP($E805,Emissions!$1:$1048576,MATCH(DATE(Q$2,1,1),Emissions!$A$1:$LI$1),FALSE)</f>
        <v>0</v>
      </c>
      <c r="R805" s="356">
        <f>+VLOOKUP($E805,Emissions!$1:$1048576,MATCH(DATE(R$2,1,1),Emissions!$A$1:$LI$1),FALSE)</f>
        <v>0</v>
      </c>
      <c r="S805" s="356">
        <f>+VLOOKUP($E805,Emissions!$1:$1048576,MATCH(DATE(S$2,1,1),Emissions!$A$1:$LI$1),FALSE)</f>
        <v>0</v>
      </c>
      <c r="T805" s="356">
        <f>+VLOOKUP($E805,Emissions!$1:$1048576,MATCH(DATE(T$2,1,1),Emissions!$A$1:$LI$1),FALSE)</f>
        <v>0</v>
      </c>
      <c r="U805" s="356">
        <f>+VLOOKUP($E805,Emissions!$1:$1048576,MATCH(DATE(U$2,1,1),Emissions!$A$1:$LI$1),FALSE)</f>
        <v>0</v>
      </c>
      <c r="V805" s="356">
        <f>+VLOOKUP($E805,Emissions!$1:$1048576,MATCH(DATE(V$2,1,1),Emissions!$A$1:$LI$1),FALSE)</f>
        <v>0</v>
      </c>
      <c r="W805" s="356">
        <f>+VLOOKUP($E805,Emissions!$1:$1048576,MATCH(DATE(W$2,1,1),Emissions!$A$1:$LI$1),FALSE)</f>
        <v>0</v>
      </c>
      <c r="X805" s="356">
        <f>+VLOOKUP($E805,Emissions!$1:$1048576,MATCH(DATE(X$2,1,1),Emissions!$A$1:$LI$1),FALSE)</f>
        <v>0</v>
      </c>
      <c r="Y805" s="356">
        <f>+VLOOKUP($E805,Emissions!$1:$1048576,MATCH(DATE(Y$2,1,1),Emissions!$A$1:$LI$1),FALSE)</f>
        <v>0</v>
      </c>
      <c r="Z805" s="356">
        <f>+VLOOKUP($E805,Emissions!$1:$1048576,MATCH(DATE(Z$2,1,1),Emissions!$A$1:$LI$1),FALSE)</f>
        <v>0</v>
      </c>
      <c r="AA805" s="356">
        <f>+VLOOKUP($E805,Emissions!$1:$1048576,MATCH(DATE(AA$2,1,1),Emissions!$A$1:$LI$1),FALSE)</f>
        <v>0</v>
      </c>
      <c r="AB805" s="356">
        <f>+VLOOKUP($E805,Emissions!$1:$1048576,MATCH(DATE(AB$2,1,1),Emissions!$A$1:$LI$1),FALSE)</f>
        <v>0</v>
      </c>
      <c r="AC805" s="356">
        <f>+VLOOKUP($E805,Emissions!$1:$1048576,MATCH(DATE(AC$2,1,1),Emissions!$A$1:$LI$1),FALSE)</f>
        <v>0</v>
      </c>
      <c r="AD805" s="356">
        <f>+VLOOKUP($E805,Emissions!$1:$1048576,MATCH(DATE(AD$2,1,1),Emissions!$A$1:$LI$1),FALSE)</f>
        <v>0</v>
      </c>
      <c r="AE805" s="356">
        <f>+VLOOKUP($E805,Emissions!$1:$1048576,MATCH(DATE(AE$2,1,1),Emissions!$A$1:$LI$1),FALSE)</f>
        <v>0</v>
      </c>
      <c r="AF805" s="356">
        <f>+VLOOKUP($E805,Emissions!$1:$1048576,MATCH(DATE(AF$2,1,1),Emissions!$A$1:$LI$1),FALSE)</f>
        <v>0</v>
      </c>
      <c r="AG805" s="356">
        <f>+VLOOKUP($E805,Emissions!$1:$1048576,MATCH(DATE(AG$2,1,1),Emissions!$A$1:$LI$1),FALSE)</f>
        <v>0</v>
      </c>
      <c r="AH805" s="356">
        <f>+VLOOKUP($E805,Emissions!$1:$1048576,MATCH(DATE(AH$2,1,1),Emissions!$A$1:$LI$1),FALSE)</f>
        <v>0</v>
      </c>
      <c r="AI805" s="356">
        <f>+VLOOKUP($E805,Emissions!$1:$1048576,MATCH(DATE(AI$2,1,1),Emissions!$A$1:$LI$1),FALSE)</f>
        <v>0</v>
      </c>
      <c r="AJ805" s="356">
        <f>+VLOOKUP($E805,Emissions!$1:$1048576,MATCH(DATE(AJ$2,1,1),Emissions!$A$1:$LI$1),FALSE)</f>
        <v>0</v>
      </c>
      <c r="AK805" s="356">
        <f>+VLOOKUP($E805,Emissions!$1:$1048576,MATCH(DATE(AK$2,1,1),Emissions!$A$1:$LI$1),FALSE)</f>
        <v>0</v>
      </c>
      <c r="AL805" s="356">
        <f>+VLOOKUP($E805,Emissions!$1:$1048576,MATCH(DATE(AL$2,1,1),Emissions!$A$1:$LI$1),FALSE)</f>
        <v>0</v>
      </c>
      <c r="AM805" s="356">
        <f>+VLOOKUP($E805,Emissions!$1:$1048576,MATCH(DATE(AM$2,1,1),Emissions!$A$1:$LI$1),FALSE)</f>
        <v>0</v>
      </c>
      <c r="AN805" s="356">
        <f>+VLOOKUP($E805,Emissions!$1:$1048576,MATCH(DATE(AN$2,1,1),Emissions!$A$1:$LI$1),FALSE)</f>
        <v>0</v>
      </c>
      <c r="AO805" s="356">
        <f>+VLOOKUP($E805,Emissions!$1:$1048576,MATCH(DATE(AO$2,1,1),Emissions!$A$1:$LI$1),FALSE)</f>
        <v>0</v>
      </c>
    </row>
    <row r="806" spans="1:41" s="91" customFormat="1" ht="15" customHeight="1" x14ac:dyDescent="0.35">
      <c r="A806" s="407"/>
      <c r="B806" s="169"/>
      <c r="C806" s="136" t="s">
        <v>1092</v>
      </c>
      <c r="D806" s="146"/>
      <c r="E806" s="135" t="s">
        <v>3077</v>
      </c>
      <c r="F806" s="322">
        <f>+VLOOKUP($E806,Emissions!$1:$1048576,MATCH(DATE(F$2,1,1),Emissions!$A$1:$LI$1),FALSE)</f>
        <v>0</v>
      </c>
      <c r="G806" s="322">
        <f>+VLOOKUP($E806,Emissions!$1:$1048576,MATCH(DATE(G$2,1,1),Emissions!$A$1:$LI$1),FALSE)</f>
        <v>0</v>
      </c>
      <c r="H806" s="322">
        <f>+VLOOKUP($E806,Emissions!$1:$1048576,MATCH(DATE(H$2,1,1),Emissions!$A$1:$LI$1),FALSE)</f>
        <v>0</v>
      </c>
      <c r="I806" s="322">
        <f>+VLOOKUP($E806,Emissions!$1:$1048576,MATCH(DATE(I$2,1,1),Emissions!$A$1:$LI$1),FALSE)</f>
        <v>0</v>
      </c>
      <c r="J806" s="322">
        <f>+VLOOKUP($E806,Emissions!$1:$1048576,MATCH(DATE(J$2,1,1),Emissions!$A$1:$LI$1),FALSE)</f>
        <v>0</v>
      </c>
      <c r="K806" s="322">
        <f>+VLOOKUP($E806,Emissions!$1:$1048576,MATCH(DATE(K$2,1,1),Emissions!$A$1:$LI$1),FALSE)</f>
        <v>0</v>
      </c>
      <c r="L806" s="322">
        <f>+VLOOKUP($E806,Emissions!$1:$1048576,MATCH(DATE(L$2,1,1),Emissions!$A$1:$LI$1),FALSE)</f>
        <v>0</v>
      </c>
      <c r="M806" s="322">
        <f>+VLOOKUP($E806,Emissions!$1:$1048576,MATCH(DATE(M$2,1,1),Emissions!$A$1:$LI$1),FALSE)</f>
        <v>0</v>
      </c>
      <c r="N806" s="322">
        <f>+VLOOKUP($E806,Emissions!$1:$1048576,MATCH(DATE(N$2,1,1),Emissions!$A$1:$LI$1),FALSE)</f>
        <v>0</v>
      </c>
      <c r="O806" s="322">
        <f>+VLOOKUP($E806,Emissions!$1:$1048576,MATCH(DATE(O$2,1,1),Emissions!$A$1:$LI$1),FALSE)</f>
        <v>0</v>
      </c>
      <c r="P806" s="322">
        <f>+VLOOKUP($E806,Emissions!$1:$1048576,MATCH(DATE(P$2,1,1),Emissions!$A$1:$LI$1),FALSE)</f>
        <v>0</v>
      </c>
      <c r="Q806" s="322">
        <f>+VLOOKUP($E806,Emissions!$1:$1048576,MATCH(DATE(Q$2,1,1),Emissions!$A$1:$LI$1),FALSE)</f>
        <v>0</v>
      </c>
      <c r="R806" s="322">
        <f>+VLOOKUP($E806,Emissions!$1:$1048576,MATCH(DATE(R$2,1,1),Emissions!$A$1:$LI$1),FALSE)</f>
        <v>0</v>
      </c>
      <c r="S806" s="322">
        <f>+VLOOKUP($E806,Emissions!$1:$1048576,MATCH(DATE(S$2,1,1),Emissions!$A$1:$LI$1),FALSE)</f>
        <v>0</v>
      </c>
      <c r="T806" s="322">
        <f>+VLOOKUP($E806,Emissions!$1:$1048576,MATCH(DATE(T$2,1,1),Emissions!$A$1:$LI$1),FALSE)</f>
        <v>0</v>
      </c>
      <c r="U806" s="322">
        <f>+VLOOKUP($E806,Emissions!$1:$1048576,MATCH(DATE(U$2,1,1),Emissions!$A$1:$LI$1),FALSE)</f>
        <v>0</v>
      </c>
      <c r="V806" s="322">
        <f>+VLOOKUP($E806,Emissions!$1:$1048576,MATCH(DATE(V$2,1,1),Emissions!$A$1:$LI$1),FALSE)</f>
        <v>0</v>
      </c>
      <c r="W806" s="322">
        <f>+VLOOKUP($E806,Emissions!$1:$1048576,MATCH(DATE(W$2,1,1),Emissions!$A$1:$LI$1),FALSE)</f>
        <v>0</v>
      </c>
      <c r="X806" s="322">
        <f>+VLOOKUP($E806,Emissions!$1:$1048576,MATCH(DATE(X$2,1,1),Emissions!$A$1:$LI$1),FALSE)</f>
        <v>0</v>
      </c>
      <c r="Y806" s="322">
        <f>+VLOOKUP($E806,Emissions!$1:$1048576,MATCH(DATE(Y$2,1,1),Emissions!$A$1:$LI$1),FALSE)</f>
        <v>0</v>
      </c>
      <c r="Z806" s="322">
        <f>+VLOOKUP($E806,Emissions!$1:$1048576,MATCH(DATE(Z$2,1,1),Emissions!$A$1:$LI$1),FALSE)</f>
        <v>0</v>
      </c>
      <c r="AA806" s="322">
        <f>+VLOOKUP($E806,Emissions!$1:$1048576,MATCH(DATE(AA$2,1,1),Emissions!$A$1:$LI$1),FALSE)</f>
        <v>0</v>
      </c>
      <c r="AB806" s="322">
        <f>+VLOOKUP($E806,Emissions!$1:$1048576,MATCH(DATE(AB$2,1,1),Emissions!$A$1:$LI$1),FALSE)</f>
        <v>0</v>
      </c>
      <c r="AC806" s="322">
        <f>+VLOOKUP($E806,Emissions!$1:$1048576,MATCH(DATE(AC$2,1,1),Emissions!$A$1:$LI$1),FALSE)</f>
        <v>0</v>
      </c>
      <c r="AD806" s="322">
        <f>+VLOOKUP($E806,Emissions!$1:$1048576,MATCH(DATE(AD$2,1,1),Emissions!$A$1:$LI$1),FALSE)</f>
        <v>0</v>
      </c>
      <c r="AE806" s="322">
        <f>+VLOOKUP($E806,Emissions!$1:$1048576,MATCH(DATE(AE$2,1,1),Emissions!$A$1:$LI$1),FALSE)</f>
        <v>0</v>
      </c>
      <c r="AF806" s="322">
        <f>+VLOOKUP($E806,Emissions!$1:$1048576,MATCH(DATE(AF$2,1,1),Emissions!$A$1:$LI$1),FALSE)</f>
        <v>0</v>
      </c>
      <c r="AG806" s="322">
        <f>+VLOOKUP($E806,Emissions!$1:$1048576,MATCH(DATE(AG$2,1,1),Emissions!$A$1:$LI$1),FALSE)</f>
        <v>0</v>
      </c>
      <c r="AH806" s="322">
        <f>+VLOOKUP($E806,Emissions!$1:$1048576,MATCH(DATE(AH$2,1,1),Emissions!$A$1:$LI$1),FALSE)</f>
        <v>0</v>
      </c>
      <c r="AI806" s="322">
        <f>+VLOOKUP($E806,Emissions!$1:$1048576,MATCH(DATE(AI$2,1,1),Emissions!$A$1:$LI$1),FALSE)</f>
        <v>0</v>
      </c>
      <c r="AJ806" s="322">
        <f>+VLOOKUP($E806,Emissions!$1:$1048576,MATCH(DATE(AJ$2,1,1),Emissions!$A$1:$LI$1),FALSE)</f>
        <v>0</v>
      </c>
      <c r="AK806" s="322">
        <f>+VLOOKUP($E806,Emissions!$1:$1048576,MATCH(DATE(AK$2,1,1),Emissions!$A$1:$LI$1),FALSE)</f>
        <v>0</v>
      </c>
      <c r="AL806" s="322">
        <f>+VLOOKUP($E806,Emissions!$1:$1048576,MATCH(DATE(AL$2,1,1),Emissions!$A$1:$LI$1),FALSE)</f>
        <v>0</v>
      </c>
      <c r="AM806" s="322">
        <f>+VLOOKUP($E806,Emissions!$1:$1048576,MATCH(DATE(AM$2,1,1),Emissions!$A$1:$LI$1),FALSE)</f>
        <v>0</v>
      </c>
      <c r="AN806" s="322">
        <f>+VLOOKUP($E806,Emissions!$1:$1048576,MATCH(DATE(AN$2,1,1),Emissions!$A$1:$LI$1),FALSE)</f>
        <v>0</v>
      </c>
      <c r="AO806" s="322">
        <f>+VLOOKUP($E806,Emissions!$1:$1048576,MATCH(DATE(AO$2,1,1),Emissions!$A$1:$LI$1),FALSE)</f>
        <v>0</v>
      </c>
    </row>
    <row r="807" spans="1:41" ht="15" customHeight="1" x14ac:dyDescent="0.35">
      <c r="A807" s="407"/>
      <c r="B807" s="169"/>
      <c r="C807" s="137" t="s">
        <v>463</v>
      </c>
      <c r="D807" s="113"/>
      <c r="E807" s="50" t="s">
        <v>3078</v>
      </c>
      <c r="F807" s="356">
        <f>+VLOOKUP($E807,Emissions!$1:$1048576,MATCH(DATE(F$2,1,1),Emissions!$A$1:$LI$1),FALSE)</f>
        <v>0</v>
      </c>
      <c r="G807" s="356">
        <f>+VLOOKUP($E807,Emissions!$1:$1048576,MATCH(DATE(G$2,1,1),Emissions!$A$1:$LI$1),FALSE)</f>
        <v>0</v>
      </c>
      <c r="H807" s="356">
        <f>+VLOOKUP($E807,Emissions!$1:$1048576,MATCH(DATE(H$2,1,1),Emissions!$A$1:$LI$1),FALSE)</f>
        <v>0</v>
      </c>
      <c r="I807" s="356">
        <f>+VLOOKUP($E807,Emissions!$1:$1048576,MATCH(DATE(I$2,1,1),Emissions!$A$1:$LI$1),FALSE)</f>
        <v>0</v>
      </c>
      <c r="J807" s="356">
        <f>+VLOOKUP($E807,Emissions!$1:$1048576,MATCH(DATE(J$2,1,1),Emissions!$A$1:$LI$1),FALSE)</f>
        <v>0</v>
      </c>
      <c r="K807" s="356">
        <f>+VLOOKUP($E807,Emissions!$1:$1048576,MATCH(DATE(K$2,1,1),Emissions!$A$1:$LI$1),FALSE)</f>
        <v>0</v>
      </c>
      <c r="L807" s="356">
        <f>+VLOOKUP($E807,Emissions!$1:$1048576,MATCH(DATE(L$2,1,1),Emissions!$A$1:$LI$1),FALSE)</f>
        <v>0</v>
      </c>
      <c r="M807" s="356">
        <f>+VLOOKUP($E807,Emissions!$1:$1048576,MATCH(DATE(M$2,1,1),Emissions!$A$1:$LI$1),FALSE)</f>
        <v>0</v>
      </c>
      <c r="N807" s="356">
        <f>+VLOOKUP($E807,Emissions!$1:$1048576,MATCH(DATE(N$2,1,1),Emissions!$A$1:$LI$1),FALSE)</f>
        <v>0</v>
      </c>
      <c r="O807" s="356">
        <f>+VLOOKUP($E807,Emissions!$1:$1048576,MATCH(DATE(O$2,1,1),Emissions!$A$1:$LI$1),FALSE)</f>
        <v>0</v>
      </c>
      <c r="P807" s="356">
        <f>+VLOOKUP($E807,Emissions!$1:$1048576,MATCH(DATE(P$2,1,1),Emissions!$A$1:$LI$1),FALSE)</f>
        <v>0</v>
      </c>
      <c r="Q807" s="356">
        <f>+VLOOKUP($E807,Emissions!$1:$1048576,MATCH(DATE(Q$2,1,1),Emissions!$A$1:$LI$1),FALSE)</f>
        <v>0</v>
      </c>
      <c r="R807" s="356">
        <f>+VLOOKUP($E807,Emissions!$1:$1048576,MATCH(DATE(R$2,1,1),Emissions!$A$1:$LI$1),FALSE)</f>
        <v>0</v>
      </c>
      <c r="S807" s="356">
        <f>+VLOOKUP($E807,Emissions!$1:$1048576,MATCH(DATE(S$2,1,1),Emissions!$A$1:$LI$1),FALSE)</f>
        <v>0</v>
      </c>
      <c r="T807" s="356">
        <f>+VLOOKUP($E807,Emissions!$1:$1048576,MATCH(DATE(T$2,1,1),Emissions!$A$1:$LI$1),FALSE)</f>
        <v>0</v>
      </c>
      <c r="U807" s="356">
        <f>+VLOOKUP($E807,Emissions!$1:$1048576,MATCH(DATE(U$2,1,1),Emissions!$A$1:$LI$1),FALSE)</f>
        <v>0</v>
      </c>
      <c r="V807" s="356">
        <f>+VLOOKUP($E807,Emissions!$1:$1048576,MATCH(DATE(V$2,1,1),Emissions!$A$1:$LI$1),FALSE)</f>
        <v>0</v>
      </c>
      <c r="W807" s="356">
        <f>+VLOOKUP($E807,Emissions!$1:$1048576,MATCH(DATE(W$2,1,1),Emissions!$A$1:$LI$1),FALSE)</f>
        <v>0</v>
      </c>
      <c r="X807" s="356">
        <f>+VLOOKUP($E807,Emissions!$1:$1048576,MATCH(DATE(X$2,1,1),Emissions!$A$1:$LI$1),FALSE)</f>
        <v>0</v>
      </c>
      <c r="Y807" s="356">
        <f>+VLOOKUP($E807,Emissions!$1:$1048576,MATCH(DATE(Y$2,1,1),Emissions!$A$1:$LI$1),FALSE)</f>
        <v>0</v>
      </c>
      <c r="Z807" s="356">
        <f>+VLOOKUP($E807,Emissions!$1:$1048576,MATCH(DATE(Z$2,1,1),Emissions!$A$1:$LI$1),FALSE)</f>
        <v>0</v>
      </c>
      <c r="AA807" s="356">
        <f>+VLOOKUP($E807,Emissions!$1:$1048576,MATCH(DATE(AA$2,1,1),Emissions!$A$1:$LI$1),FALSE)</f>
        <v>0</v>
      </c>
      <c r="AB807" s="356">
        <f>+VLOOKUP($E807,Emissions!$1:$1048576,MATCH(DATE(AB$2,1,1),Emissions!$A$1:$LI$1),FALSE)</f>
        <v>0</v>
      </c>
      <c r="AC807" s="356">
        <f>+VLOOKUP($E807,Emissions!$1:$1048576,MATCH(DATE(AC$2,1,1),Emissions!$A$1:$LI$1),FALSE)</f>
        <v>0</v>
      </c>
      <c r="AD807" s="356">
        <f>+VLOOKUP($E807,Emissions!$1:$1048576,MATCH(DATE(AD$2,1,1),Emissions!$A$1:$LI$1),FALSE)</f>
        <v>0</v>
      </c>
      <c r="AE807" s="356">
        <f>+VLOOKUP($E807,Emissions!$1:$1048576,MATCH(DATE(AE$2,1,1),Emissions!$A$1:$LI$1),FALSE)</f>
        <v>0</v>
      </c>
      <c r="AF807" s="356">
        <f>+VLOOKUP($E807,Emissions!$1:$1048576,MATCH(DATE(AF$2,1,1),Emissions!$A$1:$LI$1),FALSE)</f>
        <v>0</v>
      </c>
      <c r="AG807" s="356">
        <f>+VLOOKUP($E807,Emissions!$1:$1048576,MATCH(DATE(AG$2,1,1),Emissions!$A$1:$LI$1),FALSE)</f>
        <v>0</v>
      </c>
      <c r="AH807" s="356">
        <f>+VLOOKUP($E807,Emissions!$1:$1048576,MATCH(DATE(AH$2,1,1),Emissions!$A$1:$LI$1),FALSE)</f>
        <v>0</v>
      </c>
      <c r="AI807" s="356">
        <f>+VLOOKUP($E807,Emissions!$1:$1048576,MATCH(DATE(AI$2,1,1),Emissions!$A$1:$LI$1),FALSE)</f>
        <v>0</v>
      </c>
      <c r="AJ807" s="356">
        <f>+VLOOKUP($E807,Emissions!$1:$1048576,MATCH(DATE(AJ$2,1,1),Emissions!$A$1:$LI$1),FALSE)</f>
        <v>0</v>
      </c>
      <c r="AK807" s="356">
        <f>+VLOOKUP($E807,Emissions!$1:$1048576,MATCH(DATE(AK$2,1,1),Emissions!$A$1:$LI$1),FALSE)</f>
        <v>0</v>
      </c>
      <c r="AL807" s="356">
        <f>+VLOOKUP($E807,Emissions!$1:$1048576,MATCH(DATE(AL$2,1,1),Emissions!$A$1:$LI$1),FALSE)</f>
        <v>0</v>
      </c>
      <c r="AM807" s="356">
        <f>+VLOOKUP($E807,Emissions!$1:$1048576,MATCH(DATE(AM$2,1,1),Emissions!$A$1:$LI$1),FALSE)</f>
        <v>0</v>
      </c>
      <c r="AN807" s="356">
        <f>+VLOOKUP($E807,Emissions!$1:$1048576,MATCH(DATE(AN$2,1,1),Emissions!$A$1:$LI$1),FALSE)</f>
        <v>0</v>
      </c>
      <c r="AO807" s="356">
        <f>+VLOOKUP($E807,Emissions!$1:$1048576,MATCH(DATE(AO$2,1,1),Emissions!$A$1:$LI$1),FALSE)</f>
        <v>0</v>
      </c>
    </row>
    <row r="808" spans="1:41" ht="15" customHeight="1" x14ac:dyDescent="0.35">
      <c r="A808" s="407"/>
      <c r="B808" s="169"/>
      <c r="C808" s="137" t="s">
        <v>464</v>
      </c>
      <c r="D808" s="113"/>
      <c r="E808" s="50" t="s">
        <v>3079</v>
      </c>
      <c r="F808" s="356">
        <f>+VLOOKUP($E808,Emissions!$1:$1048576,MATCH(DATE(F$2,1,1),Emissions!$A$1:$LI$1),FALSE)</f>
        <v>0</v>
      </c>
      <c r="G808" s="356">
        <f>+VLOOKUP($E808,Emissions!$1:$1048576,MATCH(DATE(G$2,1,1),Emissions!$A$1:$LI$1),FALSE)</f>
        <v>0</v>
      </c>
      <c r="H808" s="356">
        <f>+VLOOKUP($E808,Emissions!$1:$1048576,MATCH(DATE(H$2,1,1),Emissions!$A$1:$LI$1),FALSE)</f>
        <v>0</v>
      </c>
      <c r="I808" s="356">
        <f>+VLOOKUP($E808,Emissions!$1:$1048576,MATCH(DATE(I$2,1,1),Emissions!$A$1:$LI$1),FALSE)</f>
        <v>0</v>
      </c>
      <c r="J808" s="356">
        <f>+VLOOKUP($E808,Emissions!$1:$1048576,MATCH(DATE(J$2,1,1),Emissions!$A$1:$LI$1),FALSE)</f>
        <v>0</v>
      </c>
      <c r="K808" s="356">
        <f>+VLOOKUP($E808,Emissions!$1:$1048576,MATCH(DATE(K$2,1,1),Emissions!$A$1:$LI$1),FALSE)</f>
        <v>0</v>
      </c>
      <c r="L808" s="356">
        <f>+VLOOKUP($E808,Emissions!$1:$1048576,MATCH(DATE(L$2,1,1),Emissions!$A$1:$LI$1),FALSE)</f>
        <v>0</v>
      </c>
      <c r="M808" s="356">
        <f>+VLOOKUP($E808,Emissions!$1:$1048576,MATCH(DATE(M$2,1,1),Emissions!$A$1:$LI$1),FALSE)</f>
        <v>0</v>
      </c>
      <c r="N808" s="356">
        <f>+VLOOKUP($E808,Emissions!$1:$1048576,MATCH(DATE(N$2,1,1),Emissions!$A$1:$LI$1),FALSE)</f>
        <v>0</v>
      </c>
      <c r="O808" s="356">
        <f>+VLOOKUP($E808,Emissions!$1:$1048576,MATCH(DATE(O$2,1,1),Emissions!$A$1:$LI$1),FALSE)</f>
        <v>0</v>
      </c>
      <c r="P808" s="356">
        <f>+VLOOKUP($E808,Emissions!$1:$1048576,MATCH(DATE(P$2,1,1),Emissions!$A$1:$LI$1),FALSE)</f>
        <v>0</v>
      </c>
      <c r="Q808" s="356">
        <f>+VLOOKUP($E808,Emissions!$1:$1048576,MATCH(DATE(Q$2,1,1),Emissions!$A$1:$LI$1),FALSE)</f>
        <v>0</v>
      </c>
      <c r="R808" s="356">
        <f>+VLOOKUP($E808,Emissions!$1:$1048576,MATCH(DATE(R$2,1,1),Emissions!$A$1:$LI$1),FALSE)</f>
        <v>0</v>
      </c>
      <c r="S808" s="356">
        <f>+VLOOKUP($E808,Emissions!$1:$1048576,MATCH(DATE(S$2,1,1),Emissions!$A$1:$LI$1),FALSE)</f>
        <v>0</v>
      </c>
      <c r="T808" s="356">
        <f>+VLOOKUP($E808,Emissions!$1:$1048576,MATCH(DATE(T$2,1,1),Emissions!$A$1:$LI$1),FALSE)</f>
        <v>0</v>
      </c>
      <c r="U808" s="356">
        <f>+VLOOKUP($E808,Emissions!$1:$1048576,MATCH(DATE(U$2,1,1),Emissions!$A$1:$LI$1),FALSE)</f>
        <v>0</v>
      </c>
      <c r="V808" s="356">
        <f>+VLOOKUP($E808,Emissions!$1:$1048576,MATCH(DATE(V$2,1,1),Emissions!$A$1:$LI$1),FALSE)</f>
        <v>0</v>
      </c>
      <c r="W808" s="356">
        <f>+VLOOKUP($E808,Emissions!$1:$1048576,MATCH(DATE(W$2,1,1),Emissions!$A$1:$LI$1),FALSE)</f>
        <v>0</v>
      </c>
      <c r="X808" s="356">
        <f>+VLOOKUP($E808,Emissions!$1:$1048576,MATCH(DATE(X$2,1,1),Emissions!$A$1:$LI$1),FALSE)</f>
        <v>0</v>
      </c>
      <c r="Y808" s="356">
        <f>+VLOOKUP($E808,Emissions!$1:$1048576,MATCH(DATE(Y$2,1,1),Emissions!$A$1:$LI$1),FALSE)</f>
        <v>0</v>
      </c>
      <c r="Z808" s="356">
        <f>+VLOOKUP($E808,Emissions!$1:$1048576,MATCH(DATE(Z$2,1,1),Emissions!$A$1:$LI$1),FALSE)</f>
        <v>0</v>
      </c>
      <c r="AA808" s="356">
        <f>+VLOOKUP($E808,Emissions!$1:$1048576,MATCH(DATE(AA$2,1,1),Emissions!$A$1:$LI$1),FALSE)</f>
        <v>0</v>
      </c>
      <c r="AB808" s="356">
        <f>+VLOOKUP($E808,Emissions!$1:$1048576,MATCH(DATE(AB$2,1,1),Emissions!$A$1:$LI$1),FALSE)</f>
        <v>0</v>
      </c>
      <c r="AC808" s="356">
        <f>+VLOOKUP($E808,Emissions!$1:$1048576,MATCH(DATE(AC$2,1,1),Emissions!$A$1:$LI$1),FALSE)</f>
        <v>0</v>
      </c>
      <c r="AD808" s="356">
        <f>+VLOOKUP($E808,Emissions!$1:$1048576,MATCH(DATE(AD$2,1,1),Emissions!$A$1:$LI$1),FALSE)</f>
        <v>0</v>
      </c>
      <c r="AE808" s="356">
        <f>+VLOOKUP($E808,Emissions!$1:$1048576,MATCH(DATE(AE$2,1,1),Emissions!$A$1:$LI$1),FALSE)</f>
        <v>0</v>
      </c>
      <c r="AF808" s="356">
        <f>+VLOOKUP($E808,Emissions!$1:$1048576,MATCH(DATE(AF$2,1,1),Emissions!$A$1:$LI$1),FALSE)</f>
        <v>0</v>
      </c>
      <c r="AG808" s="356">
        <f>+VLOOKUP($E808,Emissions!$1:$1048576,MATCH(DATE(AG$2,1,1),Emissions!$A$1:$LI$1),FALSE)</f>
        <v>0</v>
      </c>
      <c r="AH808" s="356">
        <f>+VLOOKUP($E808,Emissions!$1:$1048576,MATCH(DATE(AH$2,1,1),Emissions!$A$1:$LI$1),FALSE)</f>
        <v>0</v>
      </c>
      <c r="AI808" s="356">
        <f>+VLOOKUP($E808,Emissions!$1:$1048576,MATCH(DATE(AI$2,1,1),Emissions!$A$1:$LI$1),FALSE)</f>
        <v>0</v>
      </c>
      <c r="AJ808" s="356">
        <f>+VLOOKUP($E808,Emissions!$1:$1048576,MATCH(DATE(AJ$2,1,1),Emissions!$A$1:$LI$1),FALSE)</f>
        <v>0</v>
      </c>
      <c r="AK808" s="356">
        <f>+VLOOKUP($E808,Emissions!$1:$1048576,MATCH(DATE(AK$2,1,1),Emissions!$A$1:$LI$1),FALSE)</f>
        <v>0</v>
      </c>
      <c r="AL808" s="356">
        <f>+VLOOKUP($E808,Emissions!$1:$1048576,MATCH(DATE(AL$2,1,1),Emissions!$A$1:$LI$1),FALSE)</f>
        <v>0</v>
      </c>
      <c r="AM808" s="356">
        <f>+VLOOKUP($E808,Emissions!$1:$1048576,MATCH(DATE(AM$2,1,1),Emissions!$A$1:$LI$1),FALSE)</f>
        <v>0</v>
      </c>
      <c r="AN808" s="356">
        <f>+VLOOKUP($E808,Emissions!$1:$1048576,MATCH(DATE(AN$2,1,1),Emissions!$A$1:$LI$1),FALSE)</f>
        <v>0</v>
      </c>
      <c r="AO808" s="356">
        <f>+VLOOKUP($E808,Emissions!$1:$1048576,MATCH(DATE(AO$2,1,1),Emissions!$A$1:$LI$1),FALSE)</f>
        <v>0</v>
      </c>
    </row>
    <row r="809" spans="1:41" ht="15" customHeight="1" x14ac:dyDescent="0.35">
      <c r="A809" s="407"/>
      <c r="B809" s="169"/>
      <c r="C809" s="137" t="s">
        <v>465</v>
      </c>
      <c r="D809" s="113"/>
      <c r="E809" s="50" t="s">
        <v>3080</v>
      </c>
      <c r="F809" s="356">
        <f>+VLOOKUP($E809,Emissions!$1:$1048576,MATCH(DATE(F$2,1,1),Emissions!$A$1:$LI$1),FALSE)</f>
        <v>0</v>
      </c>
      <c r="G809" s="356">
        <f>+VLOOKUP($E809,Emissions!$1:$1048576,MATCH(DATE(G$2,1,1),Emissions!$A$1:$LI$1),FALSE)</f>
        <v>0</v>
      </c>
      <c r="H809" s="356">
        <f>+VLOOKUP($E809,Emissions!$1:$1048576,MATCH(DATE(H$2,1,1),Emissions!$A$1:$LI$1),FALSE)</f>
        <v>0</v>
      </c>
      <c r="I809" s="356">
        <f>+VLOOKUP($E809,Emissions!$1:$1048576,MATCH(DATE(I$2,1,1),Emissions!$A$1:$LI$1),FALSE)</f>
        <v>0</v>
      </c>
      <c r="J809" s="356">
        <f>+VLOOKUP($E809,Emissions!$1:$1048576,MATCH(DATE(J$2,1,1),Emissions!$A$1:$LI$1),FALSE)</f>
        <v>0</v>
      </c>
      <c r="K809" s="356">
        <f>+VLOOKUP($E809,Emissions!$1:$1048576,MATCH(DATE(K$2,1,1),Emissions!$A$1:$LI$1),FALSE)</f>
        <v>0</v>
      </c>
      <c r="L809" s="356">
        <f>+VLOOKUP($E809,Emissions!$1:$1048576,MATCH(DATE(L$2,1,1),Emissions!$A$1:$LI$1),FALSE)</f>
        <v>0</v>
      </c>
      <c r="M809" s="356">
        <f>+VLOOKUP($E809,Emissions!$1:$1048576,MATCH(DATE(M$2,1,1),Emissions!$A$1:$LI$1),FALSE)</f>
        <v>0</v>
      </c>
      <c r="N809" s="356">
        <f>+VLOOKUP($E809,Emissions!$1:$1048576,MATCH(DATE(N$2,1,1),Emissions!$A$1:$LI$1),FALSE)</f>
        <v>0</v>
      </c>
      <c r="O809" s="356">
        <f>+VLOOKUP($E809,Emissions!$1:$1048576,MATCH(DATE(O$2,1,1),Emissions!$A$1:$LI$1),FALSE)</f>
        <v>0</v>
      </c>
      <c r="P809" s="356">
        <f>+VLOOKUP($E809,Emissions!$1:$1048576,MATCH(DATE(P$2,1,1),Emissions!$A$1:$LI$1),FALSE)</f>
        <v>0</v>
      </c>
      <c r="Q809" s="356">
        <f>+VLOOKUP($E809,Emissions!$1:$1048576,MATCH(DATE(Q$2,1,1),Emissions!$A$1:$LI$1),FALSE)</f>
        <v>0</v>
      </c>
      <c r="R809" s="356">
        <f>+VLOOKUP($E809,Emissions!$1:$1048576,MATCH(DATE(R$2,1,1),Emissions!$A$1:$LI$1),FALSE)</f>
        <v>0</v>
      </c>
      <c r="S809" s="356">
        <f>+VLOOKUP($E809,Emissions!$1:$1048576,MATCH(DATE(S$2,1,1),Emissions!$A$1:$LI$1),FALSE)</f>
        <v>0</v>
      </c>
      <c r="T809" s="356">
        <f>+VLOOKUP($E809,Emissions!$1:$1048576,MATCH(DATE(T$2,1,1),Emissions!$A$1:$LI$1),FALSE)</f>
        <v>0</v>
      </c>
      <c r="U809" s="356">
        <f>+VLOOKUP($E809,Emissions!$1:$1048576,MATCH(DATE(U$2,1,1),Emissions!$A$1:$LI$1),FALSE)</f>
        <v>0</v>
      </c>
      <c r="V809" s="356">
        <f>+VLOOKUP($E809,Emissions!$1:$1048576,MATCH(DATE(V$2,1,1),Emissions!$A$1:$LI$1),FALSE)</f>
        <v>0</v>
      </c>
      <c r="W809" s="356">
        <f>+VLOOKUP($E809,Emissions!$1:$1048576,MATCH(DATE(W$2,1,1),Emissions!$A$1:$LI$1),FALSE)</f>
        <v>0</v>
      </c>
      <c r="X809" s="356">
        <f>+VLOOKUP($E809,Emissions!$1:$1048576,MATCH(DATE(X$2,1,1),Emissions!$A$1:$LI$1),FALSE)</f>
        <v>0</v>
      </c>
      <c r="Y809" s="356">
        <f>+VLOOKUP($E809,Emissions!$1:$1048576,MATCH(DATE(Y$2,1,1),Emissions!$A$1:$LI$1),FALSE)</f>
        <v>0</v>
      </c>
      <c r="Z809" s="356">
        <f>+VLOOKUP($E809,Emissions!$1:$1048576,MATCH(DATE(Z$2,1,1),Emissions!$A$1:$LI$1),FALSE)</f>
        <v>0</v>
      </c>
      <c r="AA809" s="356">
        <f>+VLOOKUP($E809,Emissions!$1:$1048576,MATCH(DATE(AA$2,1,1),Emissions!$A$1:$LI$1),FALSE)</f>
        <v>0</v>
      </c>
      <c r="AB809" s="356">
        <f>+VLOOKUP($E809,Emissions!$1:$1048576,MATCH(DATE(AB$2,1,1),Emissions!$A$1:$LI$1),FALSE)</f>
        <v>0</v>
      </c>
      <c r="AC809" s="356">
        <f>+VLOOKUP($E809,Emissions!$1:$1048576,MATCH(DATE(AC$2,1,1),Emissions!$A$1:$LI$1),FALSE)</f>
        <v>0</v>
      </c>
      <c r="AD809" s="356">
        <f>+VLOOKUP($E809,Emissions!$1:$1048576,MATCH(DATE(AD$2,1,1),Emissions!$A$1:$LI$1),FALSE)</f>
        <v>0</v>
      </c>
      <c r="AE809" s="356">
        <f>+VLOOKUP($E809,Emissions!$1:$1048576,MATCH(DATE(AE$2,1,1),Emissions!$A$1:$LI$1),FALSE)</f>
        <v>0</v>
      </c>
      <c r="AF809" s="356">
        <f>+VLOOKUP($E809,Emissions!$1:$1048576,MATCH(DATE(AF$2,1,1),Emissions!$A$1:$LI$1),FALSE)</f>
        <v>0</v>
      </c>
      <c r="AG809" s="356">
        <f>+VLOOKUP($E809,Emissions!$1:$1048576,MATCH(DATE(AG$2,1,1),Emissions!$A$1:$LI$1),FALSE)</f>
        <v>0</v>
      </c>
      <c r="AH809" s="356">
        <f>+VLOOKUP($E809,Emissions!$1:$1048576,MATCH(DATE(AH$2,1,1),Emissions!$A$1:$LI$1),FALSE)</f>
        <v>0</v>
      </c>
      <c r="AI809" s="356">
        <f>+VLOOKUP($E809,Emissions!$1:$1048576,MATCH(DATE(AI$2,1,1),Emissions!$A$1:$LI$1),FALSE)</f>
        <v>0</v>
      </c>
      <c r="AJ809" s="356">
        <f>+VLOOKUP($E809,Emissions!$1:$1048576,MATCH(DATE(AJ$2,1,1),Emissions!$A$1:$LI$1),FALSE)</f>
        <v>0</v>
      </c>
      <c r="AK809" s="356">
        <f>+VLOOKUP($E809,Emissions!$1:$1048576,MATCH(DATE(AK$2,1,1),Emissions!$A$1:$LI$1),FALSE)</f>
        <v>0</v>
      </c>
      <c r="AL809" s="356">
        <f>+VLOOKUP($E809,Emissions!$1:$1048576,MATCH(DATE(AL$2,1,1),Emissions!$A$1:$LI$1),FALSE)</f>
        <v>0</v>
      </c>
      <c r="AM809" s="356">
        <f>+VLOOKUP($E809,Emissions!$1:$1048576,MATCH(DATE(AM$2,1,1),Emissions!$A$1:$LI$1),FALSE)</f>
        <v>0</v>
      </c>
      <c r="AN809" s="356">
        <f>+VLOOKUP($E809,Emissions!$1:$1048576,MATCH(DATE(AN$2,1,1),Emissions!$A$1:$LI$1),FALSE)</f>
        <v>0</v>
      </c>
      <c r="AO809" s="356">
        <f>+VLOOKUP($E809,Emissions!$1:$1048576,MATCH(DATE(AO$2,1,1),Emissions!$A$1:$LI$1),FALSE)</f>
        <v>0</v>
      </c>
    </row>
    <row r="810" spans="1:41" ht="15" customHeight="1" x14ac:dyDescent="0.35">
      <c r="A810" s="407"/>
      <c r="B810" s="169"/>
      <c r="C810" s="137" t="s">
        <v>466</v>
      </c>
      <c r="D810" s="113"/>
      <c r="E810" s="50" t="s">
        <v>3081</v>
      </c>
      <c r="F810" s="356">
        <f>+VLOOKUP($E810,Emissions!$1:$1048576,MATCH(DATE(F$2,1,1),Emissions!$A$1:$LI$1),FALSE)</f>
        <v>0</v>
      </c>
      <c r="G810" s="356">
        <f>+VLOOKUP($E810,Emissions!$1:$1048576,MATCH(DATE(G$2,1,1),Emissions!$A$1:$LI$1),FALSE)</f>
        <v>0</v>
      </c>
      <c r="H810" s="356">
        <f>+VLOOKUP($E810,Emissions!$1:$1048576,MATCH(DATE(H$2,1,1),Emissions!$A$1:$LI$1),FALSE)</f>
        <v>0</v>
      </c>
      <c r="I810" s="356">
        <f>+VLOOKUP($E810,Emissions!$1:$1048576,MATCH(DATE(I$2,1,1),Emissions!$A$1:$LI$1),FALSE)</f>
        <v>0</v>
      </c>
      <c r="J810" s="356">
        <f>+VLOOKUP($E810,Emissions!$1:$1048576,MATCH(DATE(J$2,1,1),Emissions!$A$1:$LI$1),FALSE)</f>
        <v>0</v>
      </c>
      <c r="K810" s="356">
        <f>+VLOOKUP($E810,Emissions!$1:$1048576,MATCH(DATE(K$2,1,1),Emissions!$A$1:$LI$1),FALSE)</f>
        <v>0</v>
      </c>
      <c r="L810" s="356">
        <f>+VLOOKUP($E810,Emissions!$1:$1048576,MATCH(DATE(L$2,1,1),Emissions!$A$1:$LI$1),FALSE)</f>
        <v>0</v>
      </c>
      <c r="M810" s="356">
        <f>+VLOOKUP($E810,Emissions!$1:$1048576,MATCH(DATE(M$2,1,1),Emissions!$A$1:$LI$1),FALSE)</f>
        <v>0</v>
      </c>
      <c r="N810" s="356">
        <f>+VLOOKUP($E810,Emissions!$1:$1048576,MATCH(DATE(N$2,1,1),Emissions!$A$1:$LI$1),FALSE)</f>
        <v>0</v>
      </c>
      <c r="O810" s="356">
        <f>+VLOOKUP($E810,Emissions!$1:$1048576,MATCH(DATE(O$2,1,1),Emissions!$A$1:$LI$1),FALSE)</f>
        <v>0</v>
      </c>
      <c r="P810" s="356">
        <f>+VLOOKUP($E810,Emissions!$1:$1048576,MATCH(DATE(P$2,1,1),Emissions!$A$1:$LI$1),FALSE)</f>
        <v>0</v>
      </c>
      <c r="Q810" s="356">
        <f>+VLOOKUP($E810,Emissions!$1:$1048576,MATCH(DATE(Q$2,1,1),Emissions!$A$1:$LI$1),FALSE)</f>
        <v>0</v>
      </c>
      <c r="R810" s="356">
        <f>+VLOOKUP($E810,Emissions!$1:$1048576,MATCH(DATE(R$2,1,1),Emissions!$A$1:$LI$1),FALSE)</f>
        <v>0</v>
      </c>
      <c r="S810" s="356">
        <f>+VLOOKUP($E810,Emissions!$1:$1048576,MATCH(DATE(S$2,1,1),Emissions!$A$1:$LI$1),FALSE)</f>
        <v>0</v>
      </c>
      <c r="T810" s="356">
        <f>+VLOOKUP($E810,Emissions!$1:$1048576,MATCH(DATE(T$2,1,1),Emissions!$A$1:$LI$1),FALSE)</f>
        <v>0</v>
      </c>
      <c r="U810" s="356">
        <f>+VLOOKUP($E810,Emissions!$1:$1048576,MATCH(DATE(U$2,1,1),Emissions!$A$1:$LI$1),FALSE)</f>
        <v>0</v>
      </c>
      <c r="V810" s="356">
        <f>+VLOOKUP($E810,Emissions!$1:$1048576,MATCH(DATE(V$2,1,1),Emissions!$A$1:$LI$1),FALSE)</f>
        <v>0</v>
      </c>
      <c r="W810" s="356">
        <f>+VLOOKUP($E810,Emissions!$1:$1048576,MATCH(DATE(W$2,1,1),Emissions!$A$1:$LI$1),FALSE)</f>
        <v>0</v>
      </c>
      <c r="X810" s="356">
        <f>+VLOOKUP($E810,Emissions!$1:$1048576,MATCH(DATE(X$2,1,1),Emissions!$A$1:$LI$1),FALSE)</f>
        <v>0</v>
      </c>
      <c r="Y810" s="356">
        <f>+VLOOKUP($E810,Emissions!$1:$1048576,MATCH(DATE(Y$2,1,1),Emissions!$A$1:$LI$1),FALSE)</f>
        <v>0</v>
      </c>
      <c r="Z810" s="356">
        <f>+VLOOKUP($E810,Emissions!$1:$1048576,MATCH(DATE(Z$2,1,1),Emissions!$A$1:$LI$1),FALSE)</f>
        <v>0</v>
      </c>
      <c r="AA810" s="356">
        <f>+VLOOKUP($E810,Emissions!$1:$1048576,MATCH(DATE(AA$2,1,1),Emissions!$A$1:$LI$1),FALSE)</f>
        <v>0</v>
      </c>
      <c r="AB810" s="356">
        <f>+VLOOKUP($E810,Emissions!$1:$1048576,MATCH(DATE(AB$2,1,1),Emissions!$A$1:$LI$1),FALSE)</f>
        <v>0</v>
      </c>
      <c r="AC810" s="356">
        <f>+VLOOKUP($E810,Emissions!$1:$1048576,MATCH(DATE(AC$2,1,1),Emissions!$A$1:$LI$1),FALSE)</f>
        <v>0</v>
      </c>
      <c r="AD810" s="356">
        <f>+VLOOKUP($E810,Emissions!$1:$1048576,MATCH(DATE(AD$2,1,1),Emissions!$A$1:$LI$1),FALSE)</f>
        <v>0</v>
      </c>
      <c r="AE810" s="356">
        <f>+VLOOKUP($E810,Emissions!$1:$1048576,MATCH(DATE(AE$2,1,1),Emissions!$A$1:$LI$1),FALSE)</f>
        <v>0</v>
      </c>
      <c r="AF810" s="356">
        <f>+VLOOKUP($E810,Emissions!$1:$1048576,MATCH(DATE(AF$2,1,1),Emissions!$A$1:$LI$1),FALSE)</f>
        <v>0</v>
      </c>
      <c r="AG810" s="356">
        <f>+VLOOKUP($E810,Emissions!$1:$1048576,MATCH(DATE(AG$2,1,1),Emissions!$A$1:$LI$1),FALSE)</f>
        <v>0</v>
      </c>
      <c r="AH810" s="356">
        <f>+VLOOKUP($E810,Emissions!$1:$1048576,MATCH(DATE(AH$2,1,1),Emissions!$A$1:$LI$1),FALSE)</f>
        <v>0</v>
      </c>
      <c r="AI810" s="356">
        <f>+VLOOKUP($E810,Emissions!$1:$1048576,MATCH(DATE(AI$2,1,1),Emissions!$A$1:$LI$1),FALSE)</f>
        <v>0</v>
      </c>
      <c r="AJ810" s="356">
        <f>+VLOOKUP($E810,Emissions!$1:$1048576,MATCH(DATE(AJ$2,1,1),Emissions!$A$1:$LI$1),FALSE)</f>
        <v>0</v>
      </c>
      <c r="AK810" s="356">
        <f>+VLOOKUP($E810,Emissions!$1:$1048576,MATCH(DATE(AK$2,1,1),Emissions!$A$1:$LI$1),FALSE)</f>
        <v>0</v>
      </c>
      <c r="AL810" s="356">
        <f>+VLOOKUP($E810,Emissions!$1:$1048576,MATCH(DATE(AL$2,1,1),Emissions!$A$1:$LI$1),FALSE)</f>
        <v>0</v>
      </c>
      <c r="AM810" s="356">
        <f>+VLOOKUP($E810,Emissions!$1:$1048576,MATCH(DATE(AM$2,1,1),Emissions!$A$1:$LI$1),FALSE)</f>
        <v>0</v>
      </c>
      <c r="AN810" s="356">
        <f>+VLOOKUP($E810,Emissions!$1:$1048576,MATCH(DATE(AN$2,1,1),Emissions!$A$1:$LI$1),FALSE)</f>
        <v>0</v>
      </c>
      <c r="AO810" s="356">
        <f>+VLOOKUP($E810,Emissions!$1:$1048576,MATCH(DATE(AO$2,1,1),Emissions!$A$1:$LI$1),FALSE)</f>
        <v>0</v>
      </c>
    </row>
    <row r="811" spans="1:41" ht="15" customHeight="1" x14ac:dyDescent="0.35">
      <c r="A811" s="407"/>
      <c r="B811" s="169"/>
      <c r="C811" s="137" t="s">
        <v>467</v>
      </c>
      <c r="D811" s="113"/>
      <c r="E811" s="50" t="s">
        <v>3082</v>
      </c>
      <c r="F811" s="356">
        <f>+VLOOKUP($E811,Emissions!$1:$1048576,MATCH(DATE(F$2,1,1),Emissions!$A$1:$LI$1),FALSE)</f>
        <v>0</v>
      </c>
      <c r="G811" s="356">
        <f>+VLOOKUP($E811,Emissions!$1:$1048576,MATCH(DATE(G$2,1,1),Emissions!$A$1:$LI$1),FALSE)</f>
        <v>0</v>
      </c>
      <c r="H811" s="356">
        <f>+VLOOKUP($E811,Emissions!$1:$1048576,MATCH(DATE(H$2,1,1),Emissions!$A$1:$LI$1),FALSE)</f>
        <v>0</v>
      </c>
      <c r="I811" s="356">
        <f>+VLOOKUP($E811,Emissions!$1:$1048576,MATCH(DATE(I$2,1,1),Emissions!$A$1:$LI$1),FALSE)</f>
        <v>0</v>
      </c>
      <c r="J811" s="356">
        <f>+VLOOKUP($E811,Emissions!$1:$1048576,MATCH(DATE(J$2,1,1),Emissions!$A$1:$LI$1),FALSE)</f>
        <v>0</v>
      </c>
      <c r="K811" s="356">
        <f>+VLOOKUP($E811,Emissions!$1:$1048576,MATCH(DATE(K$2,1,1),Emissions!$A$1:$LI$1),FALSE)</f>
        <v>0</v>
      </c>
      <c r="L811" s="356">
        <f>+VLOOKUP($E811,Emissions!$1:$1048576,MATCH(DATE(L$2,1,1),Emissions!$A$1:$LI$1),FALSE)</f>
        <v>0</v>
      </c>
      <c r="M811" s="356">
        <f>+VLOOKUP($E811,Emissions!$1:$1048576,MATCH(DATE(M$2,1,1),Emissions!$A$1:$LI$1),FALSE)</f>
        <v>0</v>
      </c>
      <c r="N811" s="356">
        <f>+VLOOKUP($E811,Emissions!$1:$1048576,MATCH(DATE(N$2,1,1),Emissions!$A$1:$LI$1),FALSE)</f>
        <v>0</v>
      </c>
      <c r="O811" s="356">
        <f>+VLOOKUP($E811,Emissions!$1:$1048576,MATCH(DATE(O$2,1,1),Emissions!$A$1:$LI$1),FALSE)</f>
        <v>0</v>
      </c>
      <c r="P811" s="356">
        <f>+VLOOKUP($E811,Emissions!$1:$1048576,MATCH(DATE(P$2,1,1),Emissions!$A$1:$LI$1),FALSE)</f>
        <v>0</v>
      </c>
      <c r="Q811" s="356">
        <f>+VLOOKUP($E811,Emissions!$1:$1048576,MATCH(DATE(Q$2,1,1),Emissions!$A$1:$LI$1),FALSE)</f>
        <v>0</v>
      </c>
      <c r="R811" s="356">
        <f>+VLOOKUP($E811,Emissions!$1:$1048576,MATCH(DATE(R$2,1,1),Emissions!$A$1:$LI$1),FALSE)</f>
        <v>0</v>
      </c>
      <c r="S811" s="356">
        <f>+VLOOKUP($E811,Emissions!$1:$1048576,MATCH(DATE(S$2,1,1),Emissions!$A$1:$LI$1),FALSE)</f>
        <v>0</v>
      </c>
      <c r="T811" s="356">
        <f>+VLOOKUP($E811,Emissions!$1:$1048576,MATCH(DATE(T$2,1,1),Emissions!$A$1:$LI$1),FALSE)</f>
        <v>0</v>
      </c>
      <c r="U811" s="356">
        <f>+VLOOKUP($E811,Emissions!$1:$1048576,MATCH(DATE(U$2,1,1),Emissions!$A$1:$LI$1),FALSE)</f>
        <v>0</v>
      </c>
      <c r="V811" s="356">
        <f>+VLOOKUP($E811,Emissions!$1:$1048576,MATCH(DATE(V$2,1,1),Emissions!$A$1:$LI$1),FALSE)</f>
        <v>0</v>
      </c>
      <c r="W811" s="356">
        <f>+VLOOKUP($E811,Emissions!$1:$1048576,MATCH(DATE(W$2,1,1),Emissions!$A$1:$LI$1),FALSE)</f>
        <v>0</v>
      </c>
      <c r="X811" s="356">
        <f>+VLOOKUP($E811,Emissions!$1:$1048576,MATCH(DATE(X$2,1,1),Emissions!$A$1:$LI$1),FALSE)</f>
        <v>0</v>
      </c>
      <c r="Y811" s="356">
        <f>+VLOOKUP($E811,Emissions!$1:$1048576,MATCH(DATE(Y$2,1,1),Emissions!$A$1:$LI$1),FALSE)</f>
        <v>0</v>
      </c>
      <c r="Z811" s="356">
        <f>+VLOOKUP($E811,Emissions!$1:$1048576,MATCH(DATE(Z$2,1,1),Emissions!$A$1:$LI$1),FALSE)</f>
        <v>0</v>
      </c>
      <c r="AA811" s="356">
        <f>+VLOOKUP($E811,Emissions!$1:$1048576,MATCH(DATE(AA$2,1,1),Emissions!$A$1:$LI$1),FALSE)</f>
        <v>0</v>
      </c>
      <c r="AB811" s="356">
        <f>+VLOOKUP($E811,Emissions!$1:$1048576,MATCH(DATE(AB$2,1,1),Emissions!$A$1:$LI$1),FALSE)</f>
        <v>0</v>
      </c>
      <c r="AC811" s="356">
        <f>+VLOOKUP($E811,Emissions!$1:$1048576,MATCH(DATE(AC$2,1,1),Emissions!$A$1:$LI$1),FALSE)</f>
        <v>0</v>
      </c>
      <c r="AD811" s="356">
        <f>+VLOOKUP($E811,Emissions!$1:$1048576,MATCH(DATE(AD$2,1,1),Emissions!$A$1:$LI$1),FALSE)</f>
        <v>0</v>
      </c>
      <c r="AE811" s="356">
        <f>+VLOOKUP($E811,Emissions!$1:$1048576,MATCH(DATE(AE$2,1,1),Emissions!$A$1:$LI$1),FALSE)</f>
        <v>0</v>
      </c>
      <c r="AF811" s="356">
        <f>+VLOOKUP($E811,Emissions!$1:$1048576,MATCH(DATE(AF$2,1,1),Emissions!$A$1:$LI$1),FALSE)</f>
        <v>0</v>
      </c>
      <c r="AG811" s="356">
        <f>+VLOOKUP($E811,Emissions!$1:$1048576,MATCH(DATE(AG$2,1,1),Emissions!$A$1:$LI$1),FALSE)</f>
        <v>0</v>
      </c>
      <c r="AH811" s="356">
        <f>+VLOOKUP($E811,Emissions!$1:$1048576,MATCH(DATE(AH$2,1,1),Emissions!$A$1:$LI$1),FALSE)</f>
        <v>0</v>
      </c>
      <c r="AI811" s="356">
        <f>+VLOOKUP($E811,Emissions!$1:$1048576,MATCH(DATE(AI$2,1,1),Emissions!$A$1:$LI$1),FALSE)</f>
        <v>0</v>
      </c>
      <c r="AJ811" s="356">
        <f>+VLOOKUP($E811,Emissions!$1:$1048576,MATCH(DATE(AJ$2,1,1),Emissions!$A$1:$LI$1),FALSE)</f>
        <v>0</v>
      </c>
      <c r="AK811" s="356">
        <f>+VLOOKUP($E811,Emissions!$1:$1048576,MATCH(DATE(AK$2,1,1),Emissions!$A$1:$LI$1),FALSE)</f>
        <v>0</v>
      </c>
      <c r="AL811" s="356">
        <f>+VLOOKUP($E811,Emissions!$1:$1048576,MATCH(DATE(AL$2,1,1),Emissions!$A$1:$LI$1),FALSE)</f>
        <v>0</v>
      </c>
      <c r="AM811" s="356">
        <f>+VLOOKUP($E811,Emissions!$1:$1048576,MATCH(DATE(AM$2,1,1),Emissions!$A$1:$LI$1),FALSE)</f>
        <v>0</v>
      </c>
      <c r="AN811" s="356">
        <f>+VLOOKUP($E811,Emissions!$1:$1048576,MATCH(DATE(AN$2,1,1),Emissions!$A$1:$LI$1),FALSE)</f>
        <v>0</v>
      </c>
      <c r="AO811" s="356">
        <f>+VLOOKUP($E811,Emissions!$1:$1048576,MATCH(DATE(AO$2,1,1),Emissions!$A$1:$LI$1),FALSE)</f>
        <v>0</v>
      </c>
    </row>
    <row r="812" spans="1:41" ht="15" customHeight="1" x14ac:dyDescent="0.35">
      <c r="A812" s="407"/>
      <c r="B812" s="169"/>
      <c r="C812" s="137" t="s">
        <v>468</v>
      </c>
      <c r="D812" s="113"/>
      <c r="E812" s="50" t="s">
        <v>3083</v>
      </c>
      <c r="F812" s="356">
        <f>+VLOOKUP($E812,Emissions!$1:$1048576,MATCH(DATE(F$2,1,1),Emissions!$A$1:$LI$1),FALSE)</f>
        <v>0</v>
      </c>
      <c r="G812" s="356">
        <f>+VLOOKUP($E812,Emissions!$1:$1048576,MATCH(DATE(G$2,1,1),Emissions!$A$1:$LI$1),FALSE)</f>
        <v>0</v>
      </c>
      <c r="H812" s="356">
        <f>+VLOOKUP($E812,Emissions!$1:$1048576,MATCH(DATE(H$2,1,1),Emissions!$A$1:$LI$1),FALSE)</f>
        <v>0</v>
      </c>
      <c r="I812" s="356">
        <f>+VLOOKUP($E812,Emissions!$1:$1048576,MATCH(DATE(I$2,1,1),Emissions!$A$1:$LI$1),FALSE)</f>
        <v>0</v>
      </c>
      <c r="J812" s="356">
        <f>+VLOOKUP($E812,Emissions!$1:$1048576,MATCH(DATE(J$2,1,1),Emissions!$A$1:$LI$1),FALSE)</f>
        <v>0</v>
      </c>
      <c r="K812" s="356">
        <f>+VLOOKUP($E812,Emissions!$1:$1048576,MATCH(DATE(K$2,1,1),Emissions!$A$1:$LI$1),FALSE)</f>
        <v>0</v>
      </c>
      <c r="L812" s="356">
        <f>+VLOOKUP($E812,Emissions!$1:$1048576,MATCH(DATE(L$2,1,1),Emissions!$A$1:$LI$1),FALSE)</f>
        <v>0</v>
      </c>
      <c r="M812" s="356">
        <f>+VLOOKUP($E812,Emissions!$1:$1048576,MATCH(DATE(M$2,1,1),Emissions!$A$1:$LI$1),FALSE)</f>
        <v>0</v>
      </c>
      <c r="N812" s="356">
        <f>+VLOOKUP($E812,Emissions!$1:$1048576,MATCH(DATE(N$2,1,1),Emissions!$A$1:$LI$1),FALSE)</f>
        <v>0</v>
      </c>
      <c r="O812" s="356">
        <f>+VLOOKUP($E812,Emissions!$1:$1048576,MATCH(DATE(O$2,1,1),Emissions!$A$1:$LI$1),FALSE)</f>
        <v>0</v>
      </c>
      <c r="P812" s="356">
        <f>+VLOOKUP($E812,Emissions!$1:$1048576,MATCH(DATE(P$2,1,1),Emissions!$A$1:$LI$1),FALSE)</f>
        <v>0</v>
      </c>
      <c r="Q812" s="356">
        <f>+VLOOKUP($E812,Emissions!$1:$1048576,MATCH(DATE(Q$2,1,1),Emissions!$A$1:$LI$1),FALSE)</f>
        <v>0</v>
      </c>
      <c r="R812" s="356">
        <f>+VLOOKUP($E812,Emissions!$1:$1048576,MATCH(DATE(R$2,1,1),Emissions!$A$1:$LI$1),FALSE)</f>
        <v>0</v>
      </c>
      <c r="S812" s="356">
        <f>+VLOOKUP($E812,Emissions!$1:$1048576,MATCH(DATE(S$2,1,1),Emissions!$A$1:$LI$1),FALSE)</f>
        <v>0</v>
      </c>
      <c r="T812" s="356">
        <f>+VLOOKUP($E812,Emissions!$1:$1048576,MATCH(DATE(T$2,1,1),Emissions!$A$1:$LI$1),FALSE)</f>
        <v>0</v>
      </c>
      <c r="U812" s="356">
        <f>+VLOOKUP($E812,Emissions!$1:$1048576,MATCH(DATE(U$2,1,1),Emissions!$A$1:$LI$1),FALSE)</f>
        <v>0</v>
      </c>
      <c r="V812" s="356">
        <f>+VLOOKUP($E812,Emissions!$1:$1048576,MATCH(DATE(V$2,1,1),Emissions!$A$1:$LI$1),FALSE)</f>
        <v>0</v>
      </c>
      <c r="W812" s="356">
        <f>+VLOOKUP($E812,Emissions!$1:$1048576,MATCH(DATE(W$2,1,1),Emissions!$A$1:$LI$1),FALSE)</f>
        <v>0</v>
      </c>
      <c r="X812" s="356">
        <f>+VLOOKUP($E812,Emissions!$1:$1048576,MATCH(DATE(X$2,1,1),Emissions!$A$1:$LI$1),FALSE)</f>
        <v>0</v>
      </c>
      <c r="Y812" s="356">
        <f>+VLOOKUP($E812,Emissions!$1:$1048576,MATCH(DATE(Y$2,1,1),Emissions!$A$1:$LI$1),FALSE)</f>
        <v>0</v>
      </c>
      <c r="Z812" s="356">
        <f>+VLOOKUP($E812,Emissions!$1:$1048576,MATCH(DATE(Z$2,1,1),Emissions!$A$1:$LI$1),FALSE)</f>
        <v>0</v>
      </c>
      <c r="AA812" s="356">
        <f>+VLOOKUP($E812,Emissions!$1:$1048576,MATCH(DATE(AA$2,1,1),Emissions!$A$1:$LI$1),FALSE)</f>
        <v>0</v>
      </c>
      <c r="AB812" s="356">
        <f>+VLOOKUP($E812,Emissions!$1:$1048576,MATCH(DATE(AB$2,1,1),Emissions!$A$1:$LI$1),FALSE)</f>
        <v>0</v>
      </c>
      <c r="AC812" s="356">
        <f>+VLOOKUP($E812,Emissions!$1:$1048576,MATCH(DATE(AC$2,1,1),Emissions!$A$1:$LI$1),FALSE)</f>
        <v>0</v>
      </c>
      <c r="AD812" s="356">
        <f>+VLOOKUP($E812,Emissions!$1:$1048576,MATCH(DATE(AD$2,1,1),Emissions!$A$1:$LI$1),FALSE)</f>
        <v>0</v>
      </c>
      <c r="AE812" s="356">
        <f>+VLOOKUP($E812,Emissions!$1:$1048576,MATCH(DATE(AE$2,1,1),Emissions!$A$1:$LI$1),FALSE)</f>
        <v>0</v>
      </c>
      <c r="AF812" s="356">
        <f>+VLOOKUP($E812,Emissions!$1:$1048576,MATCH(DATE(AF$2,1,1),Emissions!$A$1:$LI$1),FALSE)</f>
        <v>0</v>
      </c>
      <c r="AG812" s="356">
        <f>+VLOOKUP($E812,Emissions!$1:$1048576,MATCH(DATE(AG$2,1,1),Emissions!$A$1:$LI$1),FALSE)</f>
        <v>0</v>
      </c>
      <c r="AH812" s="356">
        <f>+VLOOKUP($E812,Emissions!$1:$1048576,MATCH(DATE(AH$2,1,1),Emissions!$A$1:$LI$1),FALSE)</f>
        <v>0</v>
      </c>
      <c r="AI812" s="356">
        <f>+VLOOKUP($E812,Emissions!$1:$1048576,MATCH(DATE(AI$2,1,1),Emissions!$A$1:$LI$1),FALSE)</f>
        <v>0</v>
      </c>
      <c r="AJ812" s="356">
        <f>+VLOOKUP($E812,Emissions!$1:$1048576,MATCH(DATE(AJ$2,1,1),Emissions!$A$1:$LI$1),FALSE)</f>
        <v>0</v>
      </c>
      <c r="AK812" s="356">
        <f>+VLOOKUP($E812,Emissions!$1:$1048576,MATCH(DATE(AK$2,1,1),Emissions!$A$1:$LI$1),FALSE)</f>
        <v>0</v>
      </c>
      <c r="AL812" s="356">
        <f>+VLOOKUP($E812,Emissions!$1:$1048576,MATCH(DATE(AL$2,1,1),Emissions!$A$1:$LI$1),FALSE)</f>
        <v>0</v>
      </c>
      <c r="AM812" s="356">
        <f>+VLOOKUP($E812,Emissions!$1:$1048576,MATCH(DATE(AM$2,1,1),Emissions!$A$1:$LI$1),FALSE)</f>
        <v>0</v>
      </c>
      <c r="AN812" s="356">
        <f>+VLOOKUP($E812,Emissions!$1:$1048576,MATCH(DATE(AN$2,1,1),Emissions!$A$1:$LI$1),FALSE)</f>
        <v>0</v>
      </c>
      <c r="AO812" s="356">
        <f>+VLOOKUP($E812,Emissions!$1:$1048576,MATCH(DATE(AO$2,1,1),Emissions!$A$1:$LI$1),FALSE)</f>
        <v>0</v>
      </c>
    </row>
    <row r="813" spans="1:41" ht="15" customHeight="1" x14ac:dyDescent="0.35">
      <c r="A813" s="407"/>
      <c r="B813" s="169"/>
      <c r="C813" s="137" t="s">
        <v>469</v>
      </c>
      <c r="D813" s="113"/>
      <c r="E813" s="50" t="s">
        <v>3084</v>
      </c>
      <c r="F813" s="356">
        <f>+VLOOKUP($E813,Emissions!$1:$1048576,MATCH(DATE(F$2,1,1),Emissions!$A$1:$LI$1),FALSE)</f>
        <v>0</v>
      </c>
      <c r="G813" s="356">
        <f>+VLOOKUP($E813,Emissions!$1:$1048576,MATCH(DATE(G$2,1,1),Emissions!$A$1:$LI$1),FALSE)</f>
        <v>0</v>
      </c>
      <c r="H813" s="356">
        <f>+VLOOKUP($E813,Emissions!$1:$1048576,MATCH(DATE(H$2,1,1),Emissions!$A$1:$LI$1),FALSE)</f>
        <v>0</v>
      </c>
      <c r="I813" s="356">
        <f>+VLOOKUP($E813,Emissions!$1:$1048576,MATCH(DATE(I$2,1,1),Emissions!$A$1:$LI$1),FALSE)</f>
        <v>0</v>
      </c>
      <c r="J813" s="356">
        <f>+VLOOKUP($E813,Emissions!$1:$1048576,MATCH(DATE(J$2,1,1),Emissions!$A$1:$LI$1),FALSE)</f>
        <v>0</v>
      </c>
      <c r="K813" s="356">
        <f>+VLOOKUP($E813,Emissions!$1:$1048576,MATCH(DATE(K$2,1,1),Emissions!$A$1:$LI$1),FALSE)</f>
        <v>0</v>
      </c>
      <c r="L813" s="356">
        <f>+VLOOKUP($E813,Emissions!$1:$1048576,MATCH(DATE(L$2,1,1),Emissions!$A$1:$LI$1),FALSE)</f>
        <v>0</v>
      </c>
      <c r="M813" s="356">
        <f>+VLOOKUP($E813,Emissions!$1:$1048576,MATCH(DATE(M$2,1,1),Emissions!$A$1:$LI$1),FALSE)</f>
        <v>0</v>
      </c>
      <c r="N813" s="356">
        <f>+VLOOKUP($E813,Emissions!$1:$1048576,MATCH(DATE(N$2,1,1),Emissions!$A$1:$LI$1),FALSE)</f>
        <v>0</v>
      </c>
      <c r="O813" s="356">
        <f>+VLOOKUP($E813,Emissions!$1:$1048576,MATCH(DATE(O$2,1,1),Emissions!$A$1:$LI$1),FALSE)</f>
        <v>0</v>
      </c>
      <c r="P813" s="356">
        <f>+VLOOKUP($E813,Emissions!$1:$1048576,MATCH(DATE(P$2,1,1),Emissions!$A$1:$LI$1),FALSE)</f>
        <v>0</v>
      </c>
      <c r="Q813" s="356">
        <f>+VLOOKUP($E813,Emissions!$1:$1048576,MATCH(DATE(Q$2,1,1),Emissions!$A$1:$LI$1),FALSE)</f>
        <v>0</v>
      </c>
      <c r="R813" s="356">
        <f>+VLOOKUP($E813,Emissions!$1:$1048576,MATCH(DATE(R$2,1,1),Emissions!$A$1:$LI$1),FALSE)</f>
        <v>0</v>
      </c>
      <c r="S813" s="356">
        <f>+VLOOKUP($E813,Emissions!$1:$1048576,MATCH(DATE(S$2,1,1),Emissions!$A$1:$LI$1),FALSE)</f>
        <v>0</v>
      </c>
      <c r="T813" s="356">
        <f>+VLOOKUP($E813,Emissions!$1:$1048576,MATCH(DATE(T$2,1,1),Emissions!$A$1:$LI$1),FALSE)</f>
        <v>0</v>
      </c>
      <c r="U813" s="356">
        <f>+VLOOKUP($E813,Emissions!$1:$1048576,MATCH(DATE(U$2,1,1),Emissions!$A$1:$LI$1),FALSE)</f>
        <v>0</v>
      </c>
      <c r="V813" s="356">
        <f>+VLOOKUP($E813,Emissions!$1:$1048576,MATCH(DATE(V$2,1,1),Emissions!$A$1:$LI$1),FALSE)</f>
        <v>0</v>
      </c>
      <c r="W813" s="356">
        <f>+VLOOKUP($E813,Emissions!$1:$1048576,MATCH(DATE(W$2,1,1),Emissions!$A$1:$LI$1),FALSE)</f>
        <v>0</v>
      </c>
      <c r="X813" s="356">
        <f>+VLOOKUP($E813,Emissions!$1:$1048576,MATCH(DATE(X$2,1,1),Emissions!$A$1:$LI$1),FALSE)</f>
        <v>0</v>
      </c>
      <c r="Y813" s="356">
        <f>+VLOOKUP($E813,Emissions!$1:$1048576,MATCH(DATE(Y$2,1,1),Emissions!$A$1:$LI$1),FALSE)</f>
        <v>0</v>
      </c>
      <c r="Z813" s="356">
        <f>+VLOOKUP($E813,Emissions!$1:$1048576,MATCH(DATE(Z$2,1,1),Emissions!$A$1:$LI$1),FALSE)</f>
        <v>0</v>
      </c>
      <c r="AA813" s="356">
        <f>+VLOOKUP($E813,Emissions!$1:$1048576,MATCH(DATE(AA$2,1,1),Emissions!$A$1:$LI$1),FALSE)</f>
        <v>0</v>
      </c>
      <c r="AB813" s="356">
        <f>+VLOOKUP($E813,Emissions!$1:$1048576,MATCH(DATE(AB$2,1,1),Emissions!$A$1:$LI$1),FALSE)</f>
        <v>0</v>
      </c>
      <c r="AC813" s="356">
        <f>+VLOOKUP($E813,Emissions!$1:$1048576,MATCH(DATE(AC$2,1,1),Emissions!$A$1:$LI$1),FALSE)</f>
        <v>0</v>
      </c>
      <c r="AD813" s="356">
        <f>+VLOOKUP($E813,Emissions!$1:$1048576,MATCH(DATE(AD$2,1,1),Emissions!$A$1:$LI$1),FALSE)</f>
        <v>0</v>
      </c>
      <c r="AE813" s="356">
        <f>+VLOOKUP($E813,Emissions!$1:$1048576,MATCH(DATE(AE$2,1,1),Emissions!$A$1:$LI$1),FALSE)</f>
        <v>0</v>
      </c>
      <c r="AF813" s="356">
        <f>+VLOOKUP($E813,Emissions!$1:$1048576,MATCH(DATE(AF$2,1,1),Emissions!$A$1:$LI$1),FALSE)</f>
        <v>0</v>
      </c>
      <c r="AG813" s="356">
        <f>+VLOOKUP($E813,Emissions!$1:$1048576,MATCH(DATE(AG$2,1,1),Emissions!$A$1:$LI$1),FALSE)</f>
        <v>0</v>
      </c>
      <c r="AH813" s="356">
        <f>+VLOOKUP($E813,Emissions!$1:$1048576,MATCH(DATE(AH$2,1,1),Emissions!$A$1:$LI$1),FALSE)</f>
        <v>0</v>
      </c>
      <c r="AI813" s="356">
        <f>+VLOOKUP($E813,Emissions!$1:$1048576,MATCH(DATE(AI$2,1,1),Emissions!$A$1:$LI$1),FALSE)</f>
        <v>0</v>
      </c>
      <c r="AJ813" s="356">
        <f>+VLOOKUP($E813,Emissions!$1:$1048576,MATCH(DATE(AJ$2,1,1),Emissions!$A$1:$LI$1),FALSE)</f>
        <v>0</v>
      </c>
      <c r="AK813" s="356">
        <f>+VLOOKUP($E813,Emissions!$1:$1048576,MATCH(DATE(AK$2,1,1),Emissions!$A$1:$LI$1),FALSE)</f>
        <v>0</v>
      </c>
      <c r="AL813" s="356">
        <f>+VLOOKUP($E813,Emissions!$1:$1048576,MATCH(DATE(AL$2,1,1),Emissions!$A$1:$LI$1),FALSE)</f>
        <v>0</v>
      </c>
      <c r="AM813" s="356">
        <f>+VLOOKUP($E813,Emissions!$1:$1048576,MATCH(DATE(AM$2,1,1),Emissions!$A$1:$LI$1),FALSE)</f>
        <v>0</v>
      </c>
      <c r="AN813" s="356">
        <f>+VLOOKUP($E813,Emissions!$1:$1048576,MATCH(DATE(AN$2,1,1),Emissions!$A$1:$LI$1),FALSE)</f>
        <v>0</v>
      </c>
      <c r="AO813" s="356">
        <f>+VLOOKUP($E813,Emissions!$1:$1048576,MATCH(DATE(AO$2,1,1),Emissions!$A$1:$LI$1),FALSE)</f>
        <v>0</v>
      </c>
    </row>
    <row r="814" spans="1:41" ht="15" customHeight="1" x14ac:dyDescent="0.35">
      <c r="A814" s="407"/>
      <c r="B814" s="169"/>
      <c r="C814" s="137" t="s">
        <v>470</v>
      </c>
      <c r="D814" s="113"/>
      <c r="E814" s="50" t="s">
        <v>3085</v>
      </c>
      <c r="F814" s="356">
        <f>+VLOOKUP($E814,Emissions!$1:$1048576,MATCH(DATE(F$2,1,1),Emissions!$A$1:$LI$1),FALSE)</f>
        <v>0</v>
      </c>
      <c r="G814" s="356">
        <f>+VLOOKUP($E814,Emissions!$1:$1048576,MATCH(DATE(G$2,1,1),Emissions!$A$1:$LI$1),FALSE)</f>
        <v>0</v>
      </c>
      <c r="H814" s="356">
        <f>+VLOOKUP($E814,Emissions!$1:$1048576,MATCH(DATE(H$2,1,1),Emissions!$A$1:$LI$1),FALSE)</f>
        <v>0</v>
      </c>
      <c r="I814" s="356">
        <f>+VLOOKUP($E814,Emissions!$1:$1048576,MATCH(DATE(I$2,1,1),Emissions!$A$1:$LI$1),FALSE)</f>
        <v>0</v>
      </c>
      <c r="J814" s="356">
        <f>+VLOOKUP($E814,Emissions!$1:$1048576,MATCH(DATE(J$2,1,1),Emissions!$A$1:$LI$1),FALSE)</f>
        <v>0</v>
      </c>
      <c r="K814" s="356">
        <f>+VLOOKUP($E814,Emissions!$1:$1048576,MATCH(DATE(K$2,1,1),Emissions!$A$1:$LI$1),FALSE)</f>
        <v>0</v>
      </c>
      <c r="L814" s="356">
        <f>+VLOOKUP($E814,Emissions!$1:$1048576,MATCH(DATE(L$2,1,1),Emissions!$A$1:$LI$1),FALSE)</f>
        <v>0</v>
      </c>
      <c r="M814" s="356">
        <f>+VLOOKUP($E814,Emissions!$1:$1048576,MATCH(DATE(M$2,1,1),Emissions!$A$1:$LI$1),FALSE)</f>
        <v>0</v>
      </c>
      <c r="N814" s="356">
        <f>+VLOOKUP($E814,Emissions!$1:$1048576,MATCH(DATE(N$2,1,1),Emissions!$A$1:$LI$1),FALSE)</f>
        <v>0</v>
      </c>
      <c r="O814" s="356">
        <f>+VLOOKUP($E814,Emissions!$1:$1048576,MATCH(DATE(O$2,1,1),Emissions!$A$1:$LI$1),FALSE)</f>
        <v>0</v>
      </c>
      <c r="P814" s="356">
        <f>+VLOOKUP($E814,Emissions!$1:$1048576,MATCH(DATE(P$2,1,1),Emissions!$A$1:$LI$1),FALSE)</f>
        <v>0</v>
      </c>
      <c r="Q814" s="356">
        <f>+VLOOKUP($E814,Emissions!$1:$1048576,MATCH(DATE(Q$2,1,1),Emissions!$A$1:$LI$1),FALSE)</f>
        <v>0</v>
      </c>
      <c r="R814" s="356">
        <f>+VLOOKUP($E814,Emissions!$1:$1048576,MATCH(DATE(R$2,1,1),Emissions!$A$1:$LI$1),FALSE)</f>
        <v>0</v>
      </c>
      <c r="S814" s="356">
        <f>+VLOOKUP($E814,Emissions!$1:$1048576,MATCH(DATE(S$2,1,1),Emissions!$A$1:$LI$1),FALSE)</f>
        <v>0</v>
      </c>
      <c r="T814" s="356">
        <f>+VLOOKUP($E814,Emissions!$1:$1048576,MATCH(DATE(T$2,1,1),Emissions!$A$1:$LI$1),FALSE)</f>
        <v>0</v>
      </c>
      <c r="U814" s="356">
        <f>+VLOOKUP($E814,Emissions!$1:$1048576,MATCH(DATE(U$2,1,1),Emissions!$A$1:$LI$1),FALSE)</f>
        <v>0</v>
      </c>
      <c r="V814" s="356">
        <f>+VLOOKUP($E814,Emissions!$1:$1048576,MATCH(DATE(V$2,1,1),Emissions!$A$1:$LI$1),FALSE)</f>
        <v>0</v>
      </c>
      <c r="W814" s="356">
        <f>+VLOOKUP($E814,Emissions!$1:$1048576,MATCH(DATE(W$2,1,1),Emissions!$A$1:$LI$1),FALSE)</f>
        <v>0</v>
      </c>
      <c r="X814" s="356">
        <f>+VLOOKUP($E814,Emissions!$1:$1048576,MATCH(DATE(X$2,1,1),Emissions!$A$1:$LI$1),FALSE)</f>
        <v>0</v>
      </c>
      <c r="Y814" s="356">
        <f>+VLOOKUP($E814,Emissions!$1:$1048576,MATCH(DATE(Y$2,1,1),Emissions!$A$1:$LI$1),FALSE)</f>
        <v>0</v>
      </c>
      <c r="Z814" s="356">
        <f>+VLOOKUP($E814,Emissions!$1:$1048576,MATCH(DATE(Z$2,1,1),Emissions!$A$1:$LI$1),FALSE)</f>
        <v>0</v>
      </c>
      <c r="AA814" s="356">
        <f>+VLOOKUP($E814,Emissions!$1:$1048576,MATCH(DATE(AA$2,1,1),Emissions!$A$1:$LI$1),FALSE)</f>
        <v>0</v>
      </c>
      <c r="AB814" s="356">
        <f>+VLOOKUP($E814,Emissions!$1:$1048576,MATCH(DATE(AB$2,1,1),Emissions!$A$1:$LI$1),FALSE)</f>
        <v>0</v>
      </c>
      <c r="AC814" s="356">
        <f>+VLOOKUP($E814,Emissions!$1:$1048576,MATCH(DATE(AC$2,1,1),Emissions!$A$1:$LI$1),FALSE)</f>
        <v>0</v>
      </c>
      <c r="AD814" s="356">
        <f>+VLOOKUP($E814,Emissions!$1:$1048576,MATCH(DATE(AD$2,1,1),Emissions!$A$1:$LI$1),FALSE)</f>
        <v>0</v>
      </c>
      <c r="AE814" s="356">
        <f>+VLOOKUP($E814,Emissions!$1:$1048576,MATCH(DATE(AE$2,1,1),Emissions!$A$1:$LI$1),FALSE)</f>
        <v>0</v>
      </c>
      <c r="AF814" s="356">
        <f>+VLOOKUP($E814,Emissions!$1:$1048576,MATCH(DATE(AF$2,1,1),Emissions!$A$1:$LI$1),FALSE)</f>
        <v>0</v>
      </c>
      <c r="AG814" s="356">
        <f>+VLOOKUP($E814,Emissions!$1:$1048576,MATCH(DATE(AG$2,1,1),Emissions!$A$1:$LI$1),FALSE)</f>
        <v>0</v>
      </c>
      <c r="AH814" s="356">
        <f>+VLOOKUP($E814,Emissions!$1:$1048576,MATCH(DATE(AH$2,1,1),Emissions!$A$1:$LI$1),FALSE)</f>
        <v>0</v>
      </c>
      <c r="AI814" s="356">
        <f>+VLOOKUP($E814,Emissions!$1:$1048576,MATCH(DATE(AI$2,1,1),Emissions!$A$1:$LI$1),FALSE)</f>
        <v>0</v>
      </c>
      <c r="AJ814" s="356">
        <f>+VLOOKUP($E814,Emissions!$1:$1048576,MATCH(DATE(AJ$2,1,1),Emissions!$A$1:$LI$1),FALSE)</f>
        <v>0</v>
      </c>
      <c r="AK814" s="356">
        <f>+VLOOKUP($E814,Emissions!$1:$1048576,MATCH(DATE(AK$2,1,1),Emissions!$A$1:$LI$1),FALSE)</f>
        <v>0</v>
      </c>
      <c r="AL814" s="356">
        <f>+VLOOKUP($E814,Emissions!$1:$1048576,MATCH(DATE(AL$2,1,1),Emissions!$A$1:$LI$1),FALSE)</f>
        <v>0</v>
      </c>
      <c r="AM814" s="356">
        <f>+VLOOKUP($E814,Emissions!$1:$1048576,MATCH(DATE(AM$2,1,1),Emissions!$A$1:$LI$1),FALSE)</f>
        <v>0</v>
      </c>
      <c r="AN814" s="356">
        <f>+VLOOKUP($E814,Emissions!$1:$1048576,MATCH(DATE(AN$2,1,1),Emissions!$A$1:$LI$1),FALSE)</f>
        <v>0</v>
      </c>
      <c r="AO814" s="356">
        <f>+VLOOKUP($E814,Emissions!$1:$1048576,MATCH(DATE(AO$2,1,1),Emissions!$A$1:$LI$1),FALSE)</f>
        <v>0</v>
      </c>
    </row>
    <row r="815" spans="1:41" ht="15" customHeight="1" x14ac:dyDescent="0.35">
      <c r="A815" s="407"/>
      <c r="B815" s="169"/>
      <c r="C815" s="166" t="s">
        <v>471</v>
      </c>
      <c r="D815" s="113"/>
      <c r="E815" s="50" t="s">
        <v>3086</v>
      </c>
      <c r="F815" s="356">
        <f>+VLOOKUP($E815,Emissions!$1:$1048576,MATCH(DATE(F$2,1,1),Emissions!$A$1:$LI$1),FALSE)</f>
        <v>0</v>
      </c>
      <c r="G815" s="356">
        <f>+VLOOKUP($E815,Emissions!$1:$1048576,MATCH(DATE(G$2,1,1),Emissions!$A$1:$LI$1),FALSE)</f>
        <v>0</v>
      </c>
      <c r="H815" s="356">
        <f>+VLOOKUP($E815,Emissions!$1:$1048576,MATCH(DATE(H$2,1,1),Emissions!$A$1:$LI$1),FALSE)</f>
        <v>0</v>
      </c>
      <c r="I815" s="356">
        <f>+VLOOKUP($E815,Emissions!$1:$1048576,MATCH(DATE(I$2,1,1),Emissions!$A$1:$LI$1),FALSE)</f>
        <v>0</v>
      </c>
      <c r="J815" s="356">
        <f>+VLOOKUP($E815,Emissions!$1:$1048576,MATCH(DATE(J$2,1,1),Emissions!$A$1:$LI$1),FALSE)</f>
        <v>0</v>
      </c>
      <c r="K815" s="356">
        <f>+VLOOKUP($E815,Emissions!$1:$1048576,MATCH(DATE(K$2,1,1),Emissions!$A$1:$LI$1),FALSE)</f>
        <v>0</v>
      </c>
      <c r="L815" s="356">
        <f>+VLOOKUP($E815,Emissions!$1:$1048576,MATCH(DATE(L$2,1,1),Emissions!$A$1:$LI$1),FALSE)</f>
        <v>0</v>
      </c>
      <c r="M815" s="356">
        <f>+VLOOKUP($E815,Emissions!$1:$1048576,MATCH(DATE(M$2,1,1),Emissions!$A$1:$LI$1),FALSE)</f>
        <v>0</v>
      </c>
      <c r="N815" s="356">
        <f>+VLOOKUP($E815,Emissions!$1:$1048576,MATCH(DATE(N$2,1,1),Emissions!$A$1:$LI$1),FALSE)</f>
        <v>0</v>
      </c>
      <c r="O815" s="356">
        <f>+VLOOKUP($E815,Emissions!$1:$1048576,MATCH(DATE(O$2,1,1),Emissions!$A$1:$LI$1),FALSE)</f>
        <v>0</v>
      </c>
      <c r="P815" s="356">
        <f>+VLOOKUP($E815,Emissions!$1:$1048576,MATCH(DATE(P$2,1,1),Emissions!$A$1:$LI$1),FALSE)</f>
        <v>0</v>
      </c>
      <c r="Q815" s="356">
        <f>+VLOOKUP($E815,Emissions!$1:$1048576,MATCH(DATE(Q$2,1,1),Emissions!$A$1:$LI$1),FALSE)</f>
        <v>0</v>
      </c>
      <c r="R815" s="356">
        <f>+VLOOKUP($E815,Emissions!$1:$1048576,MATCH(DATE(R$2,1,1),Emissions!$A$1:$LI$1),FALSE)</f>
        <v>0</v>
      </c>
      <c r="S815" s="356">
        <f>+VLOOKUP($E815,Emissions!$1:$1048576,MATCH(DATE(S$2,1,1),Emissions!$A$1:$LI$1),FALSE)</f>
        <v>0</v>
      </c>
      <c r="T815" s="356">
        <f>+VLOOKUP($E815,Emissions!$1:$1048576,MATCH(DATE(T$2,1,1),Emissions!$A$1:$LI$1),FALSE)</f>
        <v>0</v>
      </c>
      <c r="U815" s="356">
        <f>+VLOOKUP($E815,Emissions!$1:$1048576,MATCH(DATE(U$2,1,1),Emissions!$A$1:$LI$1),FALSE)</f>
        <v>0</v>
      </c>
      <c r="V815" s="356">
        <f>+VLOOKUP($E815,Emissions!$1:$1048576,MATCH(DATE(V$2,1,1),Emissions!$A$1:$LI$1),FALSE)</f>
        <v>0</v>
      </c>
      <c r="W815" s="356">
        <f>+VLOOKUP($E815,Emissions!$1:$1048576,MATCH(DATE(W$2,1,1),Emissions!$A$1:$LI$1),FALSE)</f>
        <v>0</v>
      </c>
      <c r="X815" s="356">
        <f>+VLOOKUP($E815,Emissions!$1:$1048576,MATCH(DATE(X$2,1,1),Emissions!$A$1:$LI$1),FALSE)</f>
        <v>0</v>
      </c>
      <c r="Y815" s="356">
        <f>+VLOOKUP($E815,Emissions!$1:$1048576,MATCH(DATE(Y$2,1,1),Emissions!$A$1:$LI$1),FALSE)</f>
        <v>0</v>
      </c>
      <c r="Z815" s="356">
        <f>+VLOOKUP($E815,Emissions!$1:$1048576,MATCH(DATE(Z$2,1,1),Emissions!$A$1:$LI$1),FALSE)</f>
        <v>0</v>
      </c>
      <c r="AA815" s="356">
        <f>+VLOOKUP($E815,Emissions!$1:$1048576,MATCH(DATE(AA$2,1,1),Emissions!$A$1:$LI$1),FALSE)</f>
        <v>0</v>
      </c>
      <c r="AB815" s="356">
        <f>+VLOOKUP($E815,Emissions!$1:$1048576,MATCH(DATE(AB$2,1,1),Emissions!$A$1:$LI$1),FALSE)</f>
        <v>0</v>
      </c>
      <c r="AC815" s="356">
        <f>+VLOOKUP($E815,Emissions!$1:$1048576,MATCH(DATE(AC$2,1,1),Emissions!$A$1:$LI$1),FALSE)</f>
        <v>0</v>
      </c>
      <c r="AD815" s="356">
        <f>+VLOOKUP($E815,Emissions!$1:$1048576,MATCH(DATE(AD$2,1,1),Emissions!$A$1:$LI$1),FALSE)</f>
        <v>0</v>
      </c>
      <c r="AE815" s="356">
        <f>+VLOOKUP($E815,Emissions!$1:$1048576,MATCH(DATE(AE$2,1,1),Emissions!$A$1:$LI$1),FALSE)</f>
        <v>0</v>
      </c>
      <c r="AF815" s="356">
        <f>+VLOOKUP($E815,Emissions!$1:$1048576,MATCH(DATE(AF$2,1,1),Emissions!$A$1:$LI$1),FALSE)</f>
        <v>0</v>
      </c>
      <c r="AG815" s="356">
        <f>+VLOOKUP($E815,Emissions!$1:$1048576,MATCH(DATE(AG$2,1,1),Emissions!$A$1:$LI$1),FALSE)</f>
        <v>0</v>
      </c>
      <c r="AH815" s="356">
        <f>+VLOOKUP($E815,Emissions!$1:$1048576,MATCH(DATE(AH$2,1,1),Emissions!$A$1:$LI$1),FALSE)</f>
        <v>0</v>
      </c>
      <c r="AI815" s="356">
        <f>+VLOOKUP($E815,Emissions!$1:$1048576,MATCH(DATE(AI$2,1,1),Emissions!$A$1:$LI$1),FALSE)</f>
        <v>0</v>
      </c>
      <c r="AJ815" s="356">
        <f>+VLOOKUP($E815,Emissions!$1:$1048576,MATCH(DATE(AJ$2,1,1),Emissions!$A$1:$LI$1),FALSE)</f>
        <v>0</v>
      </c>
      <c r="AK815" s="356">
        <f>+VLOOKUP($E815,Emissions!$1:$1048576,MATCH(DATE(AK$2,1,1),Emissions!$A$1:$LI$1),FALSE)</f>
        <v>0</v>
      </c>
      <c r="AL815" s="356">
        <f>+VLOOKUP($E815,Emissions!$1:$1048576,MATCH(DATE(AL$2,1,1),Emissions!$A$1:$LI$1),FALSE)</f>
        <v>0</v>
      </c>
      <c r="AM815" s="356">
        <f>+VLOOKUP($E815,Emissions!$1:$1048576,MATCH(DATE(AM$2,1,1),Emissions!$A$1:$LI$1),FALSE)</f>
        <v>0</v>
      </c>
      <c r="AN815" s="356">
        <f>+VLOOKUP($E815,Emissions!$1:$1048576,MATCH(DATE(AN$2,1,1),Emissions!$A$1:$LI$1),FALSE)</f>
        <v>0</v>
      </c>
      <c r="AO815" s="356">
        <f>+VLOOKUP($E815,Emissions!$1:$1048576,MATCH(DATE(AO$2,1,1),Emissions!$A$1:$LI$1),FALSE)</f>
        <v>0</v>
      </c>
    </row>
    <row r="816" spans="1:41" ht="15" customHeight="1" x14ac:dyDescent="0.35">
      <c r="A816" s="407"/>
      <c r="B816" s="169"/>
      <c r="C816" s="166"/>
      <c r="D816" s="113"/>
      <c r="E816" s="50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2"/>
      <c r="AE816" s="302"/>
      <c r="AF816" s="302"/>
      <c r="AG816" s="302"/>
      <c r="AH816" s="302"/>
      <c r="AI816" s="302"/>
      <c r="AJ816" s="302"/>
      <c r="AK816" s="302"/>
      <c r="AL816" s="302"/>
      <c r="AM816" s="302"/>
      <c r="AN816" s="302"/>
      <c r="AO816" s="302"/>
    </row>
    <row r="817" spans="1:41" s="91" customFormat="1" ht="15" customHeight="1" x14ac:dyDescent="0.35">
      <c r="A817" s="407"/>
      <c r="B817" s="169"/>
      <c r="C817" s="146" t="s">
        <v>3088</v>
      </c>
      <c r="D817" s="146"/>
      <c r="E817" s="135" t="s">
        <v>3047</v>
      </c>
      <c r="F817" s="322">
        <f>+VLOOKUP($E817,Emissions!$1:$1048576,MATCH(DATE(F$2,1,1),Emissions!$A$1:$LI$1),FALSE)</f>
        <v>92.243272529999999</v>
      </c>
      <c r="G817" s="322">
        <f>+VLOOKUP($E817,Emissions!$1:$1048576,MATCH(DATE(G$2,1,1),Emissions!$A$1:$LI$1),FALSE)</f>
        <v>93.532326850000004</v>
      </c>
      <c r="H817" s="322">
        <f>+VLOOKUP($E817,Emissions!$1:$1048576,MATCH(DATE(H$2,1,1),Emissions!$A$1:$LI$1),FALSE)</f>
        <v>94.803751050000002</v>
      </c>
      <c r="I817" s="322">
        <f>+VLOOKUP($E817,Emissions!$1:$1048576,MATCH(DATE(I$2,1,1),Emissions!$A$1:$LI$1),FALSE)</f>
        <v>96.055935129999995</v>
      </c>
      <c r="J817" s="322">
        <f>+VLOOKUP($E817,Emissions!$1:$1048576,MATCH(DATE(J$2,1,1),Emissions!$A$1:$LI$1),FALSE)</f>
        <v>97.509283210000007</v>
      </c>
      <c r="K817" s="322">
        <f>+VLOOKUP($E817,Emissions!$1:$1048576,MATCH(DATE(K$2,1,1),Emissions!$A$1:$LI$1),FALSE)</f>
        <v>99.522901989999994</v>
      </c>
      <c r="L817" s="322">
        <f>+VLOOKUP($E817,Emissions!$1:$1048576,MATCH(DATE(L$2,1,1),Emissions!$A$1:$LI$1),FALSE)</f>
        <v>101.6672611</v>
      </c>
      <c r="M817" s="322">
        <f>+VLOOKUP($E817,Emissions!$1:$1048576,MATCH(DATE(M$2,1,1),Emissions!$A$1:$LI$1),FALSE)</f>
        <v>103.940741</v>
      </c>
      <c r="N817" s="322">
        <f>+VLOOKUP($E817,Emissions!$1:$1048576,MATCH(DATE(N$2,1,1),Emissions!$A$1:$LI$1),FALSE)</f>
        <v>106.3397121</v>
      </c>
      <c r="O817" s="322">
        <f>+VLOOKUP($E817,Emissions!$1:$1048576,MATCH(DATE(O$2,1,1),Emissions!$A$1:$LI$1),FALSE)</f>
        <v>108.9006603</v>
      </c>
      <c r="P817" s="322">
        <f>+VLOOKUP($E817,Emissions!$1:$1048576,MATCH(DATE(P$2,1,1),Emissions!$A$1:$LI$1),FALSE)</f>
        <v>111.6902635</v>
      </c>
      <c r="Q817" s="322">
        <f>+VLOOKUP($E817,Emissions!$1:$1048576,MATCH(DATE(Q$2,1,1),Emissions!$A$1:$LI$1),FALSE)</f>
        <v>114.37196539999999</v>
      </c>
      <c r="R817" s="322">
        <f>+VLOOKUP($E817,Emissions!$1:$1048576,MATCH(DATE(R$2,1,1),Emissions!$A$1:$LI$1),FALSE)</f>
        <v>117.139593</v>
      </c>
      <c r="S817" s="322">
        <f>+VLOOKUP($E817,Emissions!$1:$1048576,MATCH(DATE(S$2,1,1),Emissions!$A$1:$LI$1),FALSE)</f>
        <v>120.0291577</v>
      </c>
      <c r="T817" s="322">
        <f>+VLOOKUP($E817,Emissions!$1:$1048576,MATCH(DATE(T$2,1,1),Emissions!$A$1:$LI$1),FALSE)</f>
        <v>123.0132472</v>
      </c>
      <c r="U817" s="322">
        <f>+VLOOKUP($E817,Emissions!$1:$1048576,MATCH(DATE(U$2,1,1),Emissions!$A$1:$LI$1),FALSE)</f>
        <v>126.0554389</v>
      </c>
      <c r="V817" s="322">
        <f>+VLOOKUP($E817,Emissions!$1:$1048576,MATCH(DATE(V$2,1,1),Emissions!$A$1:$LI$1),FALSE)</f>
        <v>129.0495664</v>
      </c>
      <c r="W817" s="322">
        <f>+VLOOKUP($E817,Emissions!$1:$1048576,MATCH(DATE(W$2,1,1),Emissions!$A$1:$LI$1),FALSE)</f>
        <v>132.01291259999999</v>
      </c>
      <c r="X817" s="322">
        <f>+VLOOKUP($E817,Emissions!$1:$1048576,MATCH(DATE(X$2,1,1),Emissions!$A$1:$LI$1),FALSE)</f>
        <v>134.92533370000001</v>
      </c>
      <c r="Y817" s="322">
        <f>+VLOOKUP($E817,Emissions!$1:$1048576,MATCH(DATE(Y$2,1,1),Emissions!$A$1:$LI$1),FALSE)</f>
        <v>137.7868617</v>
      </c>
      <c r="Z817" s="322">
        <f>+VLOOKUP($E817,Emissions!$1:$1048576,MATCH(DATE(Z$2,1,1),Emissions!$A$1:$LI$1),FALSE)</f>
        <v>140.58906189999999</v>
      </c>
      <c r="AA817" s="322">
        <f>+VLOOKUP($E817,Emissions!$1:$1048576,MATCH(DATE(AA$2,1,1),Emissions!$A$1:$LI$1),FALSE)</f>
        <v>143.18528420000001</v>
      </c>
      <c r="AB817" s="322">
        <f>+VLOOKUP($E817,Emissions!$1:$1048576,MATCH(DATE(AB$2,1,1),Emissions!$A$1:$LI$1),FALSE)</f>
        <v>145.73016380000001</v>
      </c>
      <c r="AC817" s="322">
        <f>+VLOOKUP($E817,Emissions!$1:$1048576,MATCH(DATE(AC$2,1,1),Emissions!$A$1:$LI$1),FALSE)</f>
        <v>148.25344129999999</v>
      </c>
      <c r="AD817" s="322">
        <f>+VLOOKUP($E817,Emissions!$1:$1048576,MATCH(DATE(AD$2,1,1),Emissions!$A$1:$LI$1),FALSE)</f>
        <v>150.77150309999999</v>
      </c>
      <c r="AE817" s="322">
        <f>+VLOOKUP($E817,Emissions!$1:$1048576,MATCH(DATE(AE$2,1,1),Emissions!$A$1:$LI$1),FALSE)</f>
        <v>153.23854180000001</v>
      </c>
      <c r="AF817" s="322">
        <f>+VLOOKUP($E817,Emissions!$1:$1048576,MATCH(DATE(AF$2,1,1),Emissions!$A$1:$LI$1),FALSE)</f>
        <v>155.53964730000001</v>
      </c>
      <c r="AG817" s="322">
        <f>+VLOOKUP($E817,Emissions!$1:$1048576,MATCH(DATE(AG$2,1,1),Emissions!$A$1:$LI$1),FALSE)</f>
        <v>157.81891619999999</v>
      </c>
      <c r="AH817" s="322">
        <f>+VLOOKUP($E817,Emissions!$1:$1048576,MATCH(DATE(AH$2,1,1),Emissions!$A$1:$LI$1),FALSE)</f>
        <v>160.10754779999999</v>
      </c>
      <c r="AI817" s="322">
        <f>+VLOOKUP($E817,Emissions!$1:$1048576,MATCH(DATE(AI$2,1,1),Emissions!$A$1:$LI$1),FALSE)</f>
        <v>162.42685159999999</v>
      </c>
      <c r="AJ817" s="322">
        <f>+VLOOKUP($E817,Emissions!$1:$1048576,MATCH(DATE(AJ$2,1,1),Emissions!$A$1:$LI$1),FALSE)</f>
        <v>164.79244850000001</v>
      </c>
      <c r="AK817" s="322">
        <f>+VLOOKUP($E817,Emissions!$1:$1048576,MATCH(DATE(AK$2,1,1),Emissions!$A$1:$LI$1),FALSE)</f>
        <v>167.15423559999999</v>
      </c>
      <c r="AL817" s="322">
        <f>+VLOOKUP($E817,Emissions!$1:$1048576,MATCH(DATE(AL$2,1,1),Emissions!$A$1:$LI$1),FALSE)</f>
        <v>169.5680509</v>
      </c>
      <c r="AM817" s="322">
        <f>+VLOOKUP($E817,Emissions!$1:$1048576,MATCH(DATE(AM$2,1,1),Emissions!$A$1:$LI$1),FALSE)</f>
        <v>172.04619299999999</v>
      </c>
      <c r="AN817" s="322">
        <f>+VLOOKUP($E817,Emissions!$1:$1048576,MATCH(DATE(AN$2,1,1),Emissions!$A$1:$LI$1),FALSE)</f>
        <v>174.59328400000001</v>
      </c>
      <c r="AO817" s="322">
        <f>+VLOOKUP($E817,Emissions!$1:$1048576,MATCH(DATE(AO$2,1,1),Emissions!$A$1:$LI$1),FALSE)</f>
        <v>177.21052119999999</v>
      </c>
    </row>
    <row r="818" spans="1:41" s="91" customFormat="1" ht="15" customHeight="1" x14ac:dyDescent="0.35">
      <c r="A818" s="407"/>
      <c r="B818" s="169"/>
      <c r="C818" s="136" t="s">
        <v>1087</v>
      </c>
      <c r="D818" s="146"/>
      <c r="E818" s="135" t="s">
        <v>3009</v>
      </c>
      <c r="F818" s="322">
        <f>+VLOOKUP($E818,Emissions!$1:$1048576,MATCH(DATE(F$2,1,1),Emissions!$A$1:$LI$1),FALSE)</f>
        <v>76.823215939999997</v>
      </c>
      <c r="G818" s="322">
        <f>+VLOOKUP($E818,Emissions!$1:$1048576,MATCH(DATE(G$2,1,1),Emissions!$A$1:$LI$1),FALSE)</f>
        <v>77.859549470000005</v>
      </c>
      <c r="H818" s="322">
        <f>+VLOOKUP($E818,Emissions!$1:$1048576,MATCH(DATE(H$2,1,1),Emissions!$A$1:$LI$1),FALSE)</f>
        <v>78.886655669999996</v>
      </c>
      <c r="I818" s="322">
        <f>+VLOOKUP($E818,Emissions!$1:$1048576,MATCH(DATE(I$2,1,1),Emissions!$A$1:$LI$1),FALSE)</f>
        <v>79.905562079999996</v>
      </c>
      <c r="J818" s="322">
        <f>+VLOOKUP($E818,Emissions!$1:$1048576,MATCH(DATE(J$2,1,1),Emissions!$A$1:$LI$1),FALSE)</f>
        <v>81.094792010000006</v>
      </c>
      <c r="K818" s="322">
        <f>+VLOOKUP($E818,Emissions!$1:$1048576,MATCH(DATE(K$2,1,1),Emissions!$A$1:$LI$1),FALSE)</f>
        <v>82.761028109999998</v>
      </c>
      <c r="L818" s="322">
        <f>+VLOOKUP($E818,Emissions!$1:$1048576,MATCH(DATE(L$2,1,1),Emissions!$A$1:$LI$1),FALSE)</f>
        <v>84.547082529999997</v>
      </c>
      <c r="M818" s="322">
        <f>+VLOOKUP($E818,Emissions!$1:$1048576,MATCH(DATE(M$2,1,1),Emissions!$A$1:$LI$1),FALSE)</f>
        <v>86.447428990000006</v>
      </c>
      <c r="N818" s="322">
        <f>+VLOOKUP($E818,Emissions!$1:$1048576,MATCH(DATE(N$2,1,1),Emissions!$A$1:$LI$1),FALSE)</f>
        <v>88.457806529999999</v>
      </c>
      <c r="O818" s="322">
        <f>+VLOOKUP($E818,Emissions!$1:$1048576,MATCH(DATE(O$2,1,1),Emissions!$A$1:$LI$1),FALSE)</f>
        <v>90.609116479999997</v>
      </c>
      <c r="P818" s="322">
        <f>+VLOOKUP($E818,Emissions!$1:$1048576,MATCH(DATE(P$2,1,1),Emissions!$A$1:$LI$1),FALSE)</f>
        <v>92.959957599999996</v>
      </c>
      <c r="Q818" s="322">
        <f>+VLOOKUP($E818,Emissions!$1:$1048576,MATCH(DATE(Q$2,1,1),Emissions!$A$1:$LI$1),FALSE)</f>
        <v>95.213147789999994</v>
      </c>
      <c r="R818" s="322">
        <f>+VLOOKUP($E818,Emissions!$1:$1048576,MATCH(DATE(R$2,1,1),Emissions!$A$1:$LI$1),FALSE)</f>
        <v>97.538152319999995</v>
      </c>
      <c r="S818" s="322">
        <f>+VLOOKUP($E818,Emissions!$1:$1048576,MATCH(DATE(S$2,1,1),Emissions!$A$1:$LI$1),FALSE)</f>
        <v>99.969127779999994</v>
      </c>
      <c r="T818" s="322">
        <f>+VLOOKUP($E818,Emissions!$1:$1048576,MATCH(DATE(T$2,1,1),Emissions!$A$1:$LI$1),FALSE)</f>
        <v>102.4832751</v>
      </c>
      <c r="U818" s="322">
        <f>+VLOOKUP($E818,Emissions!$1:$1048576,MATCH(DATE(U$2,1,1),Emissions!$A$1:$LI$1),FALSE)</f>
        <v>105.04895980000001</v>
      </c>
      <c r="V818" s="322">
        <f>+VLOOKUP($E818,Emissions!$1:$1048576,MATCH(DATE(V$2,1,1),Emissions!$A$1:$LI$1),FALSE)</f>
        <v>107.5779364</v>
      </c>
      <c r="W818" s="322">
        <f>+VLOOKUP($E818,Emissions!$1:$1048576,MATCH(DATE(W$2,1,1),Emissions!$A$1:$LI$1),FALSE)</f>
        <v>110.08041849999999</v>
      </c>
      <c r="X818" s="322">
        <f>+VLOOKUP($E818,Emissions!$1:$1048576,MATCH(DATE(X$2,1,1),Emissions!$A$1:$LI$1),FALSE)</f>
        <v>112.53745139999999</v>
      </c>
      <c r="Y818" s="322">
        <f>+VLOOKUP($E818,Emissions!$1:$1048576,MATCH(DATE(Y$2,1,1),Emissions!$A$1:$LI$1),FALSE)</f>
        <v>114.9481442</v>
      </c>
      <c r="Z818" s="322">
        <f>+VLOOKUP($E818,Emissions!$1:$1048576,MATCH(DATE(Z$2,1,1),Emissions!$A$1:$LI$1),FALSE)</f>
        <v>117.30478720000001</v>
      </c>
      <c r="AA818" s="322">
        <f>+VLOOKUP($E818,Emissions!$1:$1048576,MATCH(DATE(AA$2,1,1),Emissions!$A$1:$LI$1),FALSE)</f>
        <v>119.4855055</v>
      </c>
      <c r="AB818" s="322">
        <f>+VLOOKUP($E818,Emissions!$1:$1048576,MATCH(DATE(AB$2,1,1),Emissions!$A$1:$LI$1),FALSE)</f>
        <v>121.6187625</v>
      </c>
      <c r="AC818" s="322">
        <f>+VLOOKUP($E818,Emissions!$1:$1048576,MATCH(DATE(AC$2,1,1),Emissions!$A$1:$LI$1),FALSE)</f>
        <v>123.7303134</v>
      </c>
      <c r="AD818" s="322">
        <f>+VLOOKUP($E818,Emissions!$1:$1048576,MATCH(DATE(AD$2,1,1),Emissions!$A$1:$LI$1),FALSE)</f>
        <v>125.83438169999999</v>
      </c>
      <c r="AE818" s="322">
        <f>+VLOOKUP($E818,Emissions!$1:$1048576,MATCH(DATE(AE$2,1,1),Emissions!$A$1:$LI$1),FALSE)</f>
        <v>127.8914281</v>
      </c>
      <c r="AF818" s="322">
        <f>+VLOOKUP($E818,Emissions!$1:$1048576,MATCH(DATE(AF$2,1,1),Emissions!$A$1:$LI$1),FALSE)</f>
        <v>129.8070841</v>
      </c>
      <c r="AG818" s="322">
        <f>+VLOOKUP($E818,Emissions!$1:$1048576,MATCH(DATE(AG$2,1,1),Emissions!$A$1:$LI$1),FALSE)</f>
        <v>131.70053559999999</v>
      </c>
      <c r="AH818" s="322">
        <f>+VLOOKUP($E818,Emissions!$1:$1048576,MATCH(DATE(AH$2,1,1),Emissions!$A$1:$LI$1),FALSE)</f>
        <v>133.59873110000001</v>
      </c>
      <c r="AI818" s="322">
        <f>+VLOOKUP($E818,Emissions!$1:$1048576,MATCH(DATE(AI$2,1,1),Emissions!$A$1:$LI$1),FALSE)</f>
        <v>135.52017230000001</v>
      </c>
      <c r="AJ818" s="322">
        <f>+VLOOKUP($E818,Emissions!$1:$1048576,MATCH(DATE(AJ$2,1,1),Emissions!$A$1:$LI$1),FALSE)</f>
        <v>137.47847290000001</v>
      </c>
      <c r="AK818" s="322">
        <f>+VLOOKUP($E818,Emissions!$1:$1048576,MATCH(DATE(AK$2,1,1),Emissions!$A$1:$LI$1),FALSE)</f>
        <v>139.4316652</v>
      </c>
      <c r="AL818" s="322">
        <f>+VLOOKUP($E818,Emissions!$1:$1048576,MATCH(DATE(AL$2,1,1),Emissions!$A$1:$LI$1),FALSE)</f>
        <v>141.42658130000001</v>
      </c>
      <c r="AM818" s="322">
        <f>+VLOOKUP($E818,Emissions!$1:$1048576,MATCH(DATE(AM$2,1,1),Emissions!$A$1:$LI$1),FALSE)</f>
        <v>143.47409809999999</v>
      </c>
      <c r="AN818" s="322">
        <f>+VLOOKUP($E818,Emissions!$1:$1048576,MATCH(DATE(AN$2,1,1),Emissions!$A$1:$LI$1),FALSE)</f>
        <v>145.57841260000001</v>
      </c>
      <c r="AO818" s="322">
        <f>+VLOOKUP($E818,Emissions!$1:$1048576,MATCH(DATE(AO$2,1,1),Emissions!$A$1:$LI$1),FALSE)</f>
        <v>147.74074709999999</v>
      </c>
    </row>
    <row r="819" spans="1:41" ht="15" customHeight="1" x14ac:dyDescent="0.35">
      <c r="A819" s="407"/>
      <c r="B819" s="169"/>
      <c r="C819" s="137" t="s">
        <v>724</v>
      </c>
      <c r="D819" s="113"/>
      <c r="E819" s="50" t="s">
        <v>3010</v>
      </c>
      <c r="F819" s="356">
        <f>+VLOOKUP($E819,Emissions!$1:$1048576,MATCH(DATE(F$2,1,1),Emissions!$A$1:$LI$1),FALSE)</f>
        <v>76.823146840000007</v>
      </c>
      <c r="G819" s="356">
        <f>+VLOOKUP($E819,Emissions!$1:$1048576,MATCH(DATE(G$2,1,1),Emissions!$A$1:$LI$1),FALSE)</f>
        <v>77.859481029999998</v>
      </c>
      <c r="H819" s="356">
        <f>+VLOOKUP($E819,Emissions!$1:$1048576,MATCH(DATE(H$2,1,1),Emissions!$A$1:$LI$1),FALSE)</f>
        <v>78.88658787</v>
      </c>
      <c r="I819" s="356">
        <f>+VLOOKUP($E819,Emissions!$1:$1048576,MATCH(DATE(I$2,1,1),Emissions!$A$1:$LI$1),FALSE)</f>
        <v>79.90549498</v>
      </c>
      <c r="J819" s="356">
        <f>+VLOOKUP($E819,Emissions!$1:$1048576,MATCH(DATE(J$2,1,1),Emissions!$A$1:$LI$1),FALSE)</f>
        <v>81.094725269999998</v>
      </c>
      <c r="K819" s="356">
        <f>+VLOOKUP($E819,Emissions!$1:$1048576,MATCH(DATE(K$2,1,1),Emissions!$A$1:$LI$1),FALSE)</f>
        <v>82.760961499999993</v>
      </c>
      <c r="L819" s="356">
        <f>+VLOOKUP($E819,Emissions!$1:$1048576,MATCH(DATE(L$2,1,1),Emissions!$A$1:$LI$1),FALSE)</f>
        <v>84.547015909999999</v>
      </c>
      <c r="M819" s="356">
        <f>+VLOOKUP($E819,Emissions!$1:$1048576,MATCH(DATE(M$2,1,1),Emissions!$A$1:$LI$1),FALSE)</f>
        <v>86.447362690000006</v>
      </c>
      <c r="N819" s="356">
        <f>+VLOOKUP($E819,Emissions!$1:$1048576,MATCH(DATE(N$2,1,1),Emissions!$A$1:$LI$1),FALSE)</f>
        <v>88.457740770000001</v>
      </c>
      <c r="O819" s="356">
        <f>+VLOOKUP($E819,Emissions!$1:$1048576,MATCH(DATE(O$2,1,1),Emissions!$A$1:$LI$1),FALSE)</f>
        <v>90.609051489999999</v>
      </c>
      <c r="P819" s="356">
        <f>+VLOOKUP($E819,Emissions!$1:$1048576,MATCH(DATE(P$2,1,1),Emissions!$A$1:$LI$1),FALSE)</f>
        <v>92.959893570000006</v>
      </c>
      <c r="Q819" s="356">
        <f>+VLOOKUP($E819,Emissions!$1:$1048576,MATCH(DATE(Q$2,1,1),Emissions!$A$1:$LI$1),FALSE)</f>
        <v>95.213084080000002</v>
      </c>
      <c r="R819" s="356">
        <f>+VLOOKUP($E819,Emissions!$1:$1048576,MATCH(DATE(R$2,1,1),Emissions!$A$1:$LI$1),FALSE)</f>
        <v>97.538088630000004</v>
      </c>
      <c r="S819" s="356">
        <f>+VLOOKUP($E819,Emissions!$1:$1048576,MATCH(DATE(S$2,1,1),Emissions!$A$1:$LI$1),FALSE)</f>
        <v>99.96906396</v>
      </c>
      <c r="T819" s="356">
        <f>+VLOOKUP($E819,Emissions!$1:$1048576,MATCH(DATE(T$2,1,1),Emissions!$A$1:$LI$1),FALSE)</f>
        <v>102.48321110000001</v>
      </c>
      <c r="U819" s="356">
        <f>+VLOOKUP($E819,Emissions!$1:$1048576,MATCH(DATE(U$2,1,1),Emissions!$A$1:$LI$1),FALSE)</f>
        <v>105.04889559999999</v>
      </c>
      <c r="V819" s="356">
        <f>+VLOOKUP($E819,Emissions!$1:$1048576,MATCH(DATE(V$2,1,1),Emissions!$A$1:$LI$1),FALSE)</f>
        <v>107.577872</v>
      </c>
      <c r="W819" s="356">
        <f>+VLOOKUP($E819,Emissions!$1:$1048576,MATCH(DATE(W$2,1,1),Emissions!$A$1:$LI$1),FALSE)</f>
        <v>110.08035409999999</v>
      </c>
      <c r="X819" s="356">
        <f>+VLOOKUP($E819,Emissions!$1:$1048576,MATCH(DATE(X$2,1,1),Emissions!$A$1:$LI$1),FALSE)</f>
        <v>112.53738679999999</v>
      </c>
      <c r="Y819" s="356">
        <f>+VLOOKUP($E819,Emissions!$1:$1048576,MATCH(DATE(Y$2,1,1),Emissions!$A$1:$LI$1),FALSE)</f>
        <v>114.94807950000001</v>
      </c>
      <c r="Z819" s="356">
        <f>+VLOOKUP($E819,Emissions!$1:$1048576,MATCH(DATE(Z$2,1,1),Emissions!$A$1:$LI$1),FALSE)</f>
        <v>117.3047225</v>
      </c>
      <c r="AA819" s="356">
        <f>+VLOOKUP($E819,Emissions!$1:$1048576,MATCH(DATE(AA$2,1,1),Emissions!$A$1:$LI$1),FALSE)</f>
        <v>119.4854407</v>
      </c>
      <c r="AB819" s="356">
        <f>+VLOOKUP($E819,Emissions!$1:$1048576,MATCH(DATE(AB$2,1,1),Emissions!$A$1:$LI$1),FALSE)</f>
        <v>121.6186976</v>
      </c>
      <c r="AC819" s="356">
        <f>+VLOOKUP($E819,Emissions!$1:$1048576,MATCH(DATE(AC$2,1,1),Emissions!$A$1:$LI$1),FALSE)</f>
        <v>123.7302483</v>
      </c>
      <c r="AD819" s="356">
        <f>+VLOOKUP($E819,Emissions!$1:$1048576,MATCH(DATE(AD$2,1,1),Emissions!$A$1:$LI$1),FALSE)</f>
        <v>125.8343165</v>
      </c>
      <c r="AE819" s="356">
        <f>+VLOOKUP($E819,Emissions!$1:$1048576,MATCH(DATE(AE$2,1,1),Emissions!$A$1:$LI$1),FALSE)</f>
        <v>127.8913627</v>
      </c>
      <c r="AF819" s="356">
        <f>+VLOOKUP($E819,Emissions!$1:$1048576,MATCH(DATE(AF$2,1,1),Emissions!$A$1:$LI$1),FALSE)</f>
        <v>129.80701859999999</v>
      </c>
      <c r="AG819" s="356">
        <f>+VLOOKUP($E819,Emissions!$1:$1048576,MATCH(DATE(AG$2,1,1),Emissions!$A$1:$LI$1),FALSE)</f>
        <v>131.70047</v>
      </c>
      <c r="AH819" s="356">
        <f>+VLOOKUP($E819,Emissions!$1:$1048576,MATCH(DATE(AH$2,1,1),Emissions!$A$1:$LI$1),FALSE)</f>
        <v>133.59866529999999</v>
      </c>
      <c r="AI819" s="356">
        <f>+VLOOKUP($E819,Emissions!$1:$1048576,MATCH(DATE(AI$2,1,1),Emissions!$A$1:$LI$1),FALSE)</f>
        <v>135.5201064</v>
      </c>
      <c r="AJ819" s="356">
        <f>+VLOOKUP($E819,Emissions!$1:$1048576,MATCH(DATE(AJ$2,1,1),Emissions!$A$1:$LI$1),FALSE)</f>
        <v>137.47840679999999</v>
      </c>
      <c r="AK819" s="356">
        <f>+VLOOKUP($E819,Emissions!$1:$1048576,MATCH(DATE(AK$2,1,1),Emissions!$A$1:$LI$1),FALSE)</f>
        <v>139.43159890000001</v>
      </c>
      <c r="AL819" s="356">
        <f>+VLOOKUP($E819,Emissions!$1:$1048576,MATCH(DATE(AL$2,1,1),Emissions!$A$1:$LI$1),FALSE)</f>
        <v>141.42651480000001</v>
      </c>
      <c r="AM819" s="356">
        <f>+VLOOKUP($E819,Emissions!$1:$1048576,MATCH(DATE(AM$2,1,1),Emissions!$A$1:$LI$1),FALSE)</f>
        <v>143.47403130000001</v>
      </c>
      <c r="AN819" s="356">
        <f>+VLOOKUP($E819,Emissions!$1:$1048576,MATCH(DATE(AN$2,1,1),Emissions!$A$1:$LI$1),FALSE)</f>
        <v>145.57834560000001</v>
      </c>
      <c r="AO819" s="356">
        <f>+VLOOKUP($E819,Emissions!$1:$1048576,MATCH(DATE(AO$2,1,1),Emissions!$A$1:$LI$1),FALSE)</f>
        <v>147.7406799</v>
      </c>
    </row>
    <row r="820" spans="1:41" ht="15" customHeight="1" x14ac:dyDescent="0.35">
      <c r="A820" s="407"/>
      <c r="B820" s="169"/>
      <c r="C820" s="137" t="s">
        <v>725</v>
      </c>
      <c r="D820" s="113"/>
      <c r="E820" s="50" t="s">
        <v>3011</v>
      </c>
      <c r="F820" s="356">
        <f>+VLOOKUP($E820,Emissions!$1:$1048576,MATCH(DATE(F$2,1,1),Emissions!$A$1:$LI$1),FALSE)</f>
        <v>6.9105257600000003E-5</v>
      </c>
      <c r="G820" s="356">
        <f>+VLOOKUP($E820,Emissions!$1:$1048576,MATCH(DATE(G$2,1,1),Emissions!$A$1:$LI$1),FALSE)</f>
        <v>6.8440543100000006E-5</v>
      </c>
      <c r="H820" s="356">
        <f>+VLOOKUP($E820,Emissions!$1:$1048576,MATCH(DATE(H$2,1,1),Emissions!$A$1:$LI$1),FALSE)</f>
        <v>6.7803615700000005E-5</v>
      </c>
      <c r="I820" s="356">
        <f>+VLOOKUP($E820,Emissions!$1:$1048576,MATCH(DATE(I$2,1,1),Emissions!$A$1:$LI$1),FALSE)</f>
        <v>6.71018287E-5</v>
      </c>
      <c r="J820" s="356">
        <f>+VLOOKUP($E820,Emissions!$1:$1048576,MATCH(DATE(J$2,1,1),Emissions!$A$1:$LI$1),FALSE)</f>
        <v>6.6741545299999996E-5</v>
      </c>
      <c r="K820" s="356">
        <f>+VLOOKUP($E820,Emissions!$1:$1048576,MATCH(DATE(K$2,1,1),Emissions!$A$1:$LI$1),FALSE)</f>
        <v>6.6614723500000005E-5</v>
      </c>
      <c r="L820" s="356">
        <f>+VLOOKUP($E820,Emissions!$1:$1048576,MATCH(DATE(L$2,1,1),Emissions!$A$1:$LI$1),FALSE)</f>
        <v>6.6620511900000005E-5</v>
      </c>
      <c r="M820" s="356">
        <f>+VLOOKUP($E820,Emissions!$1:$1048576,MATCH(DATE(M$2,1,1),Emissions!$A$1:$LI$1),FALSE)</f>
        <v>6.6307691500000002E-5</v>
      </c>
      <c r="N820" s="356">
        <f>+VLOOKUP($E820,Emissions!$1:$1048576,MATCH(DATE(N$2,1,1),Emissions!$A$1:$LI$1),FALSE)</f>
        <v>6.5753103100000006E-5</v>
      </c>
      <c r="O820" s="356">
        <f>+VLOOKUP($E820,Emissions!$1:$1048576,MATCH(DATE(O$2,1,1),Emissions!$A$1:$LI$1),FALSE)</f>
        <v>6.4983611200000006E-5</v>
      </c>
      <c r="P820" s="356">
        <f>+VLOOKUP($E820,Emissions!$1:$1048576,MATCH(DATE(P$2,1,1),Emissions!$A$1:$LI$1),FALSE)</f>
        <v>6.4029399999999994E-5</v>
      </c>
      <c r="Q820" s="356">
        <f>+VLOOKUP($E820,Emissions!$1:$1048576,MATCH(DATE(Q$2,1,1),Emissions!$A$1:$LI$1),FALSE)</f>
        <v>6.3710445200000005E-5</v>
      </c>
      <c r="R820" s="356">
        <f>+VLOOKUP($E820,Emissions!$1:$1048576,MATCH(DATE(R$2,1,1),Emissions!$A$1:$LI$1),FALSE)</f>
        <v>6.3693784699999994E-5</v>
      </c>
      <c r="S820" s="356">
        <f>+VLOOKUP($E820,Emissions!$1:$1048576,MATCH(DATE(S$2,1,1),Emissions!$A$1:$LI$1),FALSE)</f>
        <v>6.3817381900000002E-5</v>
      </c>
      <c r="T820" s="356">
        <f>+VLOOKUP($E820,Emissions!$1:$1048576,MATCH(DATE(T$2,1,1),Emissions!$A$1:$LI$1),FALSE)</f>
        <v>6.40035659E-5</v>
      </c>
      <c r="U820" s="356">
        <f>+VLOOKUP($E820,Emissions!$1:$1048576,MATCH(DATE(U$2,1,1),Emissions!$A$1:$LI$1),FALSE)</f>
        <v>6.4215845800000005E-5</v>
      </c>
      <c r="V820" s="356">
        <f>+VLOOKUP($E820,Emissions!$1:$1048576,MATCH(DATE(V$2,1,1),Emissions!$A$1:$LI$1),FALSE)</f>
        <v>6.4361290100000001E-5</v>
      </c>
      <c r="W820" s="356">
        <f>+VLOOKUP($E820,Emissions!$1:$1048576,MATCH(DATE(W$2,1,1),Emissions!$A$1:$LI$1),FALSE)</f>
        <v>6.4482758399999997E-5</v>
      </c>
      <c r="X820" s="356">
        <f>+VLOOKUP($E820,Emissions!$1:$1048576,MATCH(DATE(X$2,1,1),Emissions!$A$1:$LI$1),FALSE)</f>
        <v>6.4589815299999999E-5</v>
      </c>
      <c r="Y820" s="356">
        <f>+VLOOKUP($E820,Emissions!$1:$1048576,MATCH(DATE(Y$2,1,1),Emissions!$A$1:$LI$1),FALSE)</f>
        <v>6.4687151800000005E-5</v>
      </c>
      <c r="Z820" s="356">
        <f>+VLOOKUP($E820,Emissions!$1:$1048576,MATCH(DATE(Z$2,1,1),Emissions!$A$1:$LI$1),FALSE)</f>
        <v>6.4760546299999998E-5</v>
      </c>
      <c r="AA820" s="356">
        <f>+VLOOKUP($E820,Emissions!$1:$1048576,MATCH(DATE(AA$2,1,1),Emissions!$A$1:$LI$1),FALSE)</f>
        <v>6.4856172200000004E-5</v>
      </c>
      <c r="AB820" s="356">
        <f>+VLOOKUP($E820,Emissions!$1:$1048576,MATCH(DATE(AB$2,1,1),Emissions!$A$1:$LI$1),FALSE)</f>
        <v>6.4978778299999997E-5</v>
      </c>
      <c r="AC820" s="356">
        <f>+VLOOKUP($E820,Emissions!$1:$1048576,MATCH(DATE(AC$2,1,1),Emissions!$A$1:$LI$1),FALSE)</f>
        <v>6.51154245E-5</v>
      </c>
      <c r="AD820" s="356">
        <f>+VLOOKUP($E820,Emissions!$1:$1048576,MATCH(DATE(AD$2,1,1),Emissions!$A$1:$LI$1),FALSE)</f>
        <v>6.52600395E-5</v>
      </c>
      <c r="AE820" s="356">
        <f>+VLOOKUP($E820,Emissions!$1:$1048576,MATCH(DATE(AE$2,1,1),Emissions!$A$1:$LI$1),FALSE)</f>
        <v>6.5362816700000002E-5</v>
      </c>
      <c r="AF820" s="356">
        <f>+VLOOKUP($E820,Emissions!$1:$1048576,MATCH(DATE(AF$2,1,1),Emissions!$A$1:$LI$1),FALSE)</f>
        <v>6.5469539200000004E-5</v>
      </c>
      <c r="AG820" s="356">
        <f>+VLOOKUP($E820,Emissions!$1:$1048576,MATCH(DATE(AG$2,1,1),Emissions!$A$1:$LI$1),FALSE)</f>
        <v>6.5601417600000001E-5</v>
      </c>
      <c r="AH820" s="356">
        <f>+VLOOKUP($E820,Emissions!$1:$1048576,MATCH(DATE(AH$2,1,1),Emissions!$A$1:$LI$1),FALSE)</f>
        <v>6.5752286499999997E-5</v>
      </c>
      <c r="AI820" s="356">
        <f>+VLOOKUP($E820,Emissions!$1:$1048576,MATCH(DATE(AI$2,1,1),Emissions!$A$1:$LI$1),FALSE)</f>
        <v>6.5918516499999998E-5</v>
      </c>
      <c r="AJ820" s="356">
        <f>+VLOOKUP($E820,Emissions!$1:$1048576,MATCH(DATE(AJ$2,1,1),Emissions!$A$1:$LI$1),FALSE)</f>
        <v>6.6098289900000005E-5</v>
      </c>
      <c r="AK820" s="356">
        <f>+VLOOKUP($E820,Emissions!$1:$1048576,MATCH(DATE(AK$2,1,1),Emissions!$A$1:$LI$1),FALSE)</f>
        <v>6.63003166E-5</v>
      </c>
      <c r="AL820" s="356">
        <f>+VLOOKUP($E820,Emissions!$1:$1048576,MATCH(DATE(AL$2,1,1),Emissions!$A$1:$LI$1),FALSE)</f>
        <v>6.6525437599999996E-5</v>
      </c>
      <c r="AM820" s="356">
        <f>+VLOOKUP($E820,Emissions!$1:$1048576,MATCH(DATE(AM$2,1,1),Emissions!$A$1:$LI$1),FALSE)</f>
        <v>6.67685774E-5</v>
      </c>
      <c r="AN820" s="356">
        <f>+VLOOKUP($E820,Emissions!$1:$1048576,MATCH(DATE(AN$2,1,1),Emissions!$A$1:$LI$1),FALSE)</f>
        <v>6.7026545200000006E-5</v>
      </c>
      <c r="AO820" s="356">
        <f>+VLOOKUP($E820,Emissions!$1:$1048576,MATCH(DATE(AO$2,1,1),Emissions!$A$1:$LI$1),FALSE)</f>
        <v>6.7297140600000002E-5</v>
      </c>
    </row>
    <row r="821" spans="1:41" s="91" customFormat="1" ht="15" customHeight="1" x14ac:dyDescent="0.35">
      <c r="A821" s="407"/>
      <c r="B821" s="169"/>
      <c r="C821" s="136" t="s">
        <v>1088</v>
      </c>
      <c r="D821" s="146"/>
      <c r="E821" s="135" t="s">
        <v>3012</v>
      </c>
      <c r="F821" s="322">
        <f>+VLOOKUP($E821,Emissions!$1:$1048576,MATCH(DATE(F$2,1,1),Emissions!$A$1:$LI$1),FALSE)</f>
        <v>6.0687160149999997</v>
      </c>
      <c r="G821" s="322">
        <f>+VLOOKUP($E821,Emissions!$1:$1048576,MATCH(DATE(G$2,1,1),Emissions!$A$1:$LI$1),FALSE)</f>
        <v>6.1737709870000002</v>
      </c>
      <c r="H821" s="322">
        <f>+VLOOKUP($E821,Emissions!$1:$1048576,MATCH(DATE(H$2,1,1),Emissions!$A$1:$LI$1),FALSE)</f>
        <v>6.276442254</v>
      </c>
      <c r="I821" s="322">
        <f>+VLOOKUP($E821,Emissions!$1:$1048576,MATCH(DATE(I$2,1,1),Emissions!$A$1:$LI$1),FALSE)</f>
        <v>6.3753738389999999</v>
      </c>
      <c r="J821" s="322">
        <f>+VLOOKUP($E821,Emissions!$1:$1048576,MATCH(DATE(J$2,1,1),Emissions!$A$1:$LI$1),FALSE)</f>
        <v>6.4865438290000004</v>
      </c>
      <c r="K821" s="322">
        <f>+VLOOKUP($E821,Emissions!$1:$1048576,MATCH(DATE(K$2,1,1),Emissions!$A$1:$LI$1),FALSE)</f>
        <v>6.6296008909999999</v>
      </c>
      <c r="L821" s="322">
        <f>+VLOOKUP($E821,Emissions!$1:$1048576,MATCH(DATE(L$2,1,1),Emissions!$A$1:$LI$1),FALSE)</f>
        <v>6.7792639729999999</v>
      </c>
      <c r="M821" s="322">
        <f>+VLOOKUP($E821,Emissions!$1:$1048576,MATCH(DATE(M$2,1,1),Emissions!$A$1:$LI$1),FALSE)</f>
        <v>6.9368717950000001</v>
      </c>
      <c r="N821" s="322">
        <f>+VLOOKUP($E821,Emissions!$1:$1048576,MATCH(DATE(N$2,1,1),Emissions!$A$1:$LI$1),FALSE)</f>
        <v>7.1018716580000003</v>
      </c>
      <c r="O821" s="322">
        <f>+VLOOKUP($E821,Emissions!$1:$1048576,MATCH(DATE(O$2,1,1),Emissions!$A$1:$LI$1),FALSE)</f>
        <v>7.2759100930000002</v>
      </c>
      <c r="P821" s="322">
        <f>+VLOOKUP($E821,Emissions!$1:$1048576,MATCH(DATE(P$2,1,1),Emissions!$A$1:$LI$1),FALSE)</f>
        <v>7.460945272</v>
      </c>
      <c r="Q821" s="322">
        <f>+VLOOKUP($E821,Emissions!$1:$1048576,MATCH(DATE(Q$2,1,1),Emissions!$A$1:$LI$1),FALSE)</f>
        <v>7.6411745910000004</v>
      </c>
      <c r="R821" s="322">
        <f>+VLOOKUP($E821,Emissions!$1:$1048576,MATCH(DATE(R$2,1,1),Emissions!$A$1:$LI$1),FALSE)</f>
        <v>7.8268130500000002</v>
      </c>
      <c r="S821" s="322">
        <f>+VLOOKUP($E821,Emissions!$1:$1048576,MATCH(DATE(S$2,1,1),Emissions!$A$1:$LI$1),FALSE)</f>
        <v>8.0184878249999993</v>
      </c>
      <c r="T821" s="322">
        <f>+VLOOKUP($E821,Emissions!$1:$1048576,MATCH(DATE(T$2,1,1),Emissions!$A$1:$LI$1),FALSE)</f>
        <v>8.2145410059999993</v>
      </c>
      <c r="U821" s="322">
        <f>+VLOOKUP($E821,Emissions!$1:$1048576,MATCH(DATE(U$2,1,1),Emissions!$A$1:$LI$1),FALSE)</f>
        <v>8.4133022349999997</v>
      </c>
      <c r="V821" s="322">
        <f>+VLOOKUP($E821,Emissions!$1:$1048576,MATCH(DATE(V$2,1,1),Emissions!$A$1:$LI$1),FALSE)</f>
        <v>8.6059650770000005</v>
      </c>
      <c r="W821" s="322">
        <f>+VLOOKUP($E821,Emissions!$1:$1048576,MATCH(DATE(W$2,1,1),Emissions!$A$1:$LI$1),FALSE)</f>
        <v>8.7971906180000001</v>
      </c>
      <c r="X821" s="322">
        <f>+VLOOKUP($E821,Emissions!$1:$1048576,MATCH(DATE(X$2,1,1),Emissions!$A$1:$LI$1),FALSE)</f>
        <v>8.9861819740000008</v>
      </c>
      <c r="Y821" s="322">
        <f>+VLOOKUP($E821,Emissions!$1:$1048576,MATCH(DATE(Y$2,1,1),Emissions!$A$1:$LI$1),FALSE)</f>
        <v>9.1731095309999997</v>
      </c>
      <c r="Z821" s="322">
        <f>+VLOOKUP($E821,Emissions!$1:$1048576,MATCH(DATE(Z$2,1,1),Emissions!$A$1:$LI$1),FALSE)</f>
        <v>9.357675102</v>
      </c>
      <c r="AA821" s="322">
        <f>+VLOOKUP($E821,Emissions!$1:$1048576,MATCH(DATE(AA$2,1,1),Emissions!$A$1:$LI$1),FALSE)</f>
        <v>9.5269549530000006</v>
      </c>
      <c r="AB821" s="322">
        <f>+VLOOKUP($E821,Emissions!$1:$1048576,MATCH(DATE(AB$2,1,1),Emissions!$A$1:$LI$1),FALSE)</f>
        <v>9.6947880489999996</v>
      </c>
      <c r="AC821" s="322">
        <f>+VLOOKUP($E821,Emissions!$1:$1048576,MATCH(DATE(AC$2,1,1),Emissions!$A$1:$LI$1),FALSE)</f>
        <v>9.8628021599999993</v>
      </c>
      <c r="AD821" s="322">
        <f>+VLOOKUP($E821,Emissions!$1:$1048576,MATCH(DATE(AD$2,1,1),Emissions!$A$1:$LI$1),FALSE)</f>
        <v>10.031950330000001</v>
      </c>
      <c r="AE821" s="322">
        <f>+VLOOKUP($E821,Emissions!$1:$1048576,MATCH(DATE(AE$2,1,1),Emissions!$A$1:$LI$1),FALSE)</f>
        <v>10.200094139999999</v>
      </c>
      <c r="AF821" s="322">
        <f>+VLOOKUP($E821,Emissions!$1:$1048576,MATCH(DATE(AF$2,1,1),Emissions!$A$1:$LI$1),FALSE)</f>
        <v>10.35627702</v>
      </c>
      <c r="AG821" s="322">
        <f>+VLOOKUP($E821,Emissions!$1:$1048576,MATCH(DATE(AG$2,1,1),Emissions!$A$1:$LI$1),FALSE)</f>
        <v>10.51392018</v>
      </c>
      <c r="AH821" s="322">
        <f>+VLOOKUP($E821,Emissions!$1:$1048576,MATCH(DATE(AH$2,1,1),Emissions!$A$1:$LI$1),FALSE)</f>
        <v>10.67463379</v>
      </c>
      <c r="AI821" s="322">
        <f>+VLOOKUP($E821,Emissions!$1:$1048576,MATCH(DATE(AI$2,1,1),Emissions!$A$1:$LI$1),FALSE)</f>
        <v>10.839405380000001</v>
      </c>
      <c r="AJ821" s="322">
        <f>+VLOOKUP($E821,Emissions!$1:$1048576,MATCH(DATE(AJ$2,1,1),Emissions!$A$1:$LI$1),FALSE)</f>
        <v>11.008898889999999</v>
      </c>
      <c r="AK821" s="322">
        <f>+VLOOKUP($E821,Emissions!$1:$1048576,MATCH(DATE(AK$2,1,1),Emissions!$A$1:$LI$1),FALSE)</f>
        <v>11.17898415</v>
      </c>
      <c r="AL821" s="322">
        <f>+VLOOKUP($E821,Emissions!$1:$1048576,MATCH(DATE(AL$2,1,1),Emissions!$A$1:$LI$1),FALSE)</f>
        <v>11.35424362</v>
      </c>
      <c r="AM821" s="322">
        <f>+VLOOKUP($E821,Emissions!$1:$1048576,MATCH(DATE(AM$2,1,1),Emissions!$A$1:$LI$1),FALSE)</f>
        <v>11.5351309</v>
      </c>
      <c r="AN821" s="322">
        <f>+VLOOKUP($E821,Emissions!$1:$1048576,MATCH(DATE(AN$2,1,1),Emissions!$A$1:$LI$1),FALSE)</f>
        <v>11.721699709999999</v>
      </c>
      <c r="AO821" s="322">
        <f>+VLOOKUP($E821,Emissions!$1:$1048576,MATCH(DATE(AO$2,1,1),Emissions!$A$1:$LI$1),FALSE)</f>
        <v>11.913814309999999</v>
      </c>
    </row>
    <row r="822" spans="1:41" ht="15" customHeight="1" x14ac:dyDescent="0.35">
      <c r="A822" s="407"/>
      <c r="B822" s="169"/>
      <c r="C822" s="137" t="s">
        <v>726</v>
      </c>
      <c r="D822" s="113"/>
      <c r="E822" s="50" t="s">
        <v>3013</v>
      </c>
      <c r="F822" s="356">
        <f>+VLOOKUP($E822,Emissions!$1:$1048576,MATCH(DATE(F$2,1,1),Emissions!$A$1:$LI$1),FALSE)</f>
        <v>2.470592297</v>
      </c>
      <c r="G822" s="356">
        <f>+VLOOKUP($E822,Emissions!$1:$1048576,MATCH(DATE(G$2,1,1),Emissions!$A$1:$LI$1),FALSE)</f>
        <v>2.507609086</v>
      </c>
      <c r="H822" s="356">
        <f>+VLOOKUP($E822,Emissions!$1:$1048576,MATCH(DATE(H$2,1,1),Emissions!$A$1:$LI$1),FALSE)</f>
        <v>2.5433138089999998</v>
      </c>
      <c r="I822" s="356">
        <f>+VLOOKUP($E822,Emissions!$1:$1048576,MATCH(DATE(I$2,1,1),Emissions!$A$1:$LI$1),FALSE)</f>
        <v>2.5795419260000001</v>
      </c>
      <c r="J822" s="356">
        <f>+VLOOKUP($E822,Emissions!$1:$1048576,MATCH(DATE(J$2,1,1),Emissions!$A$1:$LI$1),FALSE)</f>
        <v>2.6210911459999999</v>
      </c>
      <c r="K822" s="356">
        <f>+VLOOKUP($E822,Emissions!$1:$1048576,MATCH(DATE(K$2,1,1),Emissions!$A$1:$LI$1),FALSE)</f>
        <v>2.6769454129999999</v>
      </c>
      <c r="L822" s="356">
        <f>+VLOOKUP($E822,Emissions!$1:$1048576,MATCH(DATE(L$2,1,1),Emissions!$A$1:$LI$1),FALSE)</f>
        <v>2.73504536</v>
      </c>
      <c r="M822" s="356">
        <f>+VLOOKUP($E822,Emissions!$1:$1048576,MATCH(DATE(M$2,1,1),Emissions!$A$1:$LI$1),FALSE)</f>
        <v>2.796624424</v>
      </c>
      <c r="N822" s="356">
        <f>+VLOOKUP($E822,Emissions!$1:$1048576,MATCH(DATE(N$2,1,1),Emissions!$A$1:$LI$1),FALSE)</f>
        <v>2.861925694</v>
      </c>
      <c r="O822" s="356">
        <f>+VLOOKUP($E822,Emissions!$1:$1048576,MATCH(DATE(O$2,1,1),Emissions!$A$1:$LI$1),FALSE)</f>
        <v>2.9324006530000002</v>
      </c>
      <c r="P822" s="356">
        <f>+VLOOKUP($E822,Emissions!$1:$1048576,MATCH(DATE(P$2,1,1),Emissions!$A$1:$LI$1),FALSE)</f>
        <v>3.0108478179999998</v>
      </c>
      <c r="Q822" s="356">
        <f>+VLOOKUP($E822,Emissions!$1:$1048576,MATCH(DATE(Q$2,1,1),Emissions!$A$1:$LI$1),FALSE)</f>
        <v>3.084747498</v>
      </c>
      <c r="R822" s="356">
        <f>+VLOOKUP($E822,Emissions!$1:$1048576,MATCH(DATE(R$2,1,1),Emissions!$A$1:$LI$1),FALSE)</f>
        <v>3.160519512</v>
      </c>
      <c r="S822" s="356">
        <f>+VLOOKUP($E822,Emissions!$1:$1048576,MATCH(DATE(S$2,1,1),Emissions!$A$1:$LI$1),FALSE)</f>
        <v>3.239359222</v>
      </c>
      <c r="T822" s="356">
        <f>+VLOOKUP($E822,Emissions!$1:$1048576,MATCH(DATE(T$2,1,1),Emissions!$A$1:$LI$1),FALSE)</f>
        <v>3.3205736560000001</v>
      </c>
      <c r="U822" s="356">
        <f>+VLOOKUP($E822,Emissions!$1:$1048576,MATCH(DATE(U$2,1,1),Emissions!$A$1:$LI$1),FALSE)</f>
        <v>3.4032233089999999</v>
      </c>
      <c r="V822" s="356">
        <f>+VLOOKUP($E822,Emissions!$1:$1048576,MATCH(DATE(V$2,1,1),Emissions!$A$1:$LI$1),FALSE)</f>
        <v>3.485225979</v>
      </c>
      <c r="W822" s="356">
        <f>+VLOOKUP($E822,Emissions!$1:$1048576,MATCH(DATE(W$2,1,1),Emissions!$A$1:$LI$1),FALSE)</f>
        <v>3.5665334209999999</v>
      </c>
      <c r="X822" s="356">
        <f>+VLOOKUP($E822,Emissions!$1:$1048576,MATCH(DATE(X$2,1,1),Emissions!$A$1:$LI$1),FALSE)</f>
        <v>3.6466709389999998</v>
      </c>
      <c r="Y822" s="356">
        <f>+VLOOKUP($E822,Emissions!$1:$1048576,MATCH(DATE(Y$2,1,1),Emissions!$A$1:$LI$1),FALSE)</f>
        <v>3.7257187570000001</v>
      </c>
      <c r="Z822" s="356">
        <f>+VLOOKUP($E822,Emissions!$1:$1048576,MATCH(DATE(Z$2,1,1),Emissions!$A$1:$LI$1),FALSE)</f>
        <v>3.8033613210000001</v>
      </c>
      <c r="AA822" s="356">
        <f>+VLOOKUP($E822,Emissions!$1:$1048576,MATCH(DATE(AA$2,1,1),Emissions!$A$1:$LI$1),FALSE)</f>
        <v>3.876138326</v>
      </c>
      <c r="AB822" s="356">
        <f>+VLOOKUP($E822,Emissions!$1:$1048576,MATCH(DATE(AB$2,1,1),Emissions!$A$1:$LI$1),FALSE)</f>
        <v>3.9474555140000001</v>
      </c>
      <c r="AC822" s="356">
        <f>+VLOOKUP($E822,Emissions!$1:$1048576,MATCH(DATE(AC$2,1,1),Emissions!$A$1:$LI$1),FALSE)</f>
        <v>4.018010447</v>
      </c>
      <c r="AD822" s="356">
        <f>+VLOOKUP($E822,Emissions!$1:$1048576,MATCH(DATE(AD$2,1,1),Emissions!$A$1:$LI$1),FALSE)</f>
        <v>4.0882325140000004</v>
      </c>
      <c r="AE822" s="356">
        <f>+VLOOKUP($E822,Emissions!$1:$1048576,MATCH(DATE(AE$2,1,1),Emissions!$A$1:$LI$1),FALSE)</f>
        <v>4.1565668240000004</v>
      </c>
      <c r="AF822" s="356">
        <f>+VLOOKUP($E822,Emissions!$1:$1048576,MATCH(DATE(AF$2,1,1),Emissions!$A$1:$LI$1),FALSE)</f>
        <v>4.2206667700000002</v>
      </c>
      <c r="AG822" s="356">
        <f>+VLOOKUP($E822,Emissions!$1:$1048576,MATCH(DATE(AG$2,1,1),Emissions!$A$1:$LI$1),FALSE)</f>
        <v>4.2836093660000003</v>
      </c>
      <c r="AH822" s="356">
        <f>+VLOOKUP($E822,Emissions!$1:$1048576,MATCH(DATE(AH$2,1,1),Emissions!$A$1:$LI$1),FALSE)</f>
        <v>4.3462315609999997</v>
      </c>
      <c r="AI822" s="356">
        <f>+VLOOKUP($E822,Emissions!$1:$1048576,MATCH(DATE(AI$2,1,1),Emissions!$A$1:$LI$1),FALSE)</f>
        <v>4.409211698</v>
      </c>
      <c r="AJ822" s="356">
        <f>+VLOOKUP($E822,Emissions!$1:$1048576,MATCH(DATE(AJ$2,1,1),Emissions!$A$1:$LI$1),FALSE)</f>
        <v>4.4730851889999999</v>
      </c>
      <c r="AK822" s="356">
        <f>+VLOOKUP($E822,Emissions!$1:$1048576,MATCH(DATE(AK$2,1,1),Emissions!$A$1:$LI$1),FALSE)</f>
        <v>4.5365799200000003</v>
      </c>
      <c r="AL822" s="356">
        <f>+VLOOKUP($E822,Emissions!$1:$1048576,MATCH(DATE(AL$2,1,1),Emissions!$A$1:$LI$1),FALSE)</f>
        <v>4.6010957030000004</v>
      </c>
      <c r="AM822" s="356">
        <f>+VLOOKUP($E822,Emissions!$1:$1048576,MATCH(DATE(AM$2,1,1),Emissions!$A$1:$LI$1),FALSE)</f>
        <v>4.6670304470000001</v>
      </c>
      <c r="AN822" s="356">
        <f>+VLOOKUP($E822,Emissions!$1:$1048576,MATCH(DATE(AN$2,1,1),Emissions!$A$1:$LI$1),FALSE)</f>
        <v>4.7345917039999996</v>
      </c>
      <c r="AO822" s="356">
        <f>+VLOOKUP($E822,Emissions!$1:$1048576,MATCH(DATE(AO$2,1,1),Emissions!$A$1:$LI$1),FALSE)</f>
        <v>4.8038963719999996</v>
      </c>
    </row>
    <row r="823" spans="1:41" ht="15" customHeight="1" x14ac:dyDescent="0.35">
      <c r="A823" s="407"/>
      <c r="B823" s="169"/>
      <c r="C823" s="137" t="s">
        <v>727</v>
      </c>
      <c r="D823" s="113"/>
      <c r="E823" s="50" t="s">
        <v>3014</v>
      </c>
      <c r="F823" s="356">
        <f>+VLOOKUP($E823,Emissions!$1:$1048576,MATCH(DATE(F$2,1,1),Emissions!$A$1:$LI$1),FALSE)</f>
        <v>0.35408043449999999</v>
      </c>
      <c r="G823" s="356">
        <f>+VLOOKUP($E823,Emissions!$1:$1048576,MATCH(DATE(G$2,1,1),Emissions!$A$1:$LI$1),FALSE)</f>
        <v>0.36400061169999998</v>
      </c>
      <c r="H823" s="356">
        <f>+VLOOKUP($E823,Emissions!$1:$1048576,MATCH(DATE(H$2,1,1),Emissions!$A$1:$LI$1),FALSE)</f>
        <v>0.37301998489999999</v>
      </c>
      <c r="I823" s="356">
        <f>+VLOOKUP($E823,Emissions!$1:$1048576,MATCH(DATE(I$2,1,1),Emissions!$A$1:$LI$1),FALSE)</f>
        <v>0.3803432175</v>
      </c>
      <c r="J823" s="356">
        <f>+VLOOKUP($E823,Emissions!$1:$1048576,MATCH(DATE(J$2,1,1),Emissions!$A$1:$LI$1),FALSE)</f>
        <v>0.3893943534</v>
      </c>
      <c r="K823" s="356">
        <f>+VLOOKUP($E823,Emissions!$1:$1048576,MATCH(DATE(K$2,1,1),Emissions!$A$1:$LI$1),FALSE)</f>
        <v>0.40180090629999998</v>
      </c>
      <c r="L823" s="356">
        <f>+VLOOKUP($E823,Emissions!$1:$1048576,MATCH(DATE(L$2,1,1),Emissions!$A$1:$LI$1),FALSE)</f>
        <v>0.4118018504</v>
      </c>
      <c r="M823" s="356">
        <f>+VLOOKUP($E823,Emissions!$1:$1048576,MATCH(DATE(M$2,1,1),Emissions!$A$1:$LI$1),FALSE)</f>
        <v>0.42154928130000002</v>
      </c>
      <c r="N823" s="356">
        <f>+VLOOKUP($E823,Emissions!$1:$1048576,MATCH(DATE(N$2,1,1),Emissions!$A$1:$LI$1),FALSE)</f>
        <v>0.43145086890000001</v>
      </c>
      <c r="O823" s="356">
        <f>+VLOOKUP($E823,Emissions!$1:$1048576,MATCH(DATE(O$2,1,1),Emissions!$A$1:$LI$1),FALSE)</f>
        <v>0.44162447459999998</v>
      </c>
      <c r="P823" s="356">
        <f>+VLOOKUP($E823,Emissions!$1:$1048576,MATCH(DATE(P$2,1,1),Emissions!$A$1:$LI$1),FALSE)</f>
        <v>0.45188259580000001</v>
      </c>
      <c r="Q823" s="356">
        <f>+VLOOKUP($E823,Emissions!$1:$1048576,MATCH(DATE(Q$2,1,1),Emissions!$A$1:$LI$1),FALSE)</f>
        <v>0.46281180659999999</v>
      </c>
      <c r="R823" s="356">
        <f>+VLOOKUP($E823,Emissions!$1:$1048576,MATCH(DATE(R$2,1,1),Emissions!$A$1:$LI$1),FALSE)</f>
        <v>0.47432170829999998</v>
      </c>
      <c r="S823" s="356">
        <f>+VLOOKUP($E823,Emissions!$1:$1048576,MATCH(DATE(S$2,1,1),Emissions!$A$1:$LI$1),FALSE)</f>
        <v>0.48596174419999999</v>
      </c>
      <c r="T823" s="356">
        <f>+VLOOKUP($E823,Emissions!$1:$1048576,MATCH(DATE(T$2,1,1),Emissions!$A$1:$LI$1),FALSE)</f>
        <v>0.49755852610000001</v>
      </c>
      <c r="U823" s="356">
        <f>+VLOOKUP($E823,Emissions!$1:$1048576,MATCH(DATE(U$2,1,1),Emissions!$A$1:$LI$1),FALSE)</f>
        <v>0.50909791780000002</v>
      </c>
      <c r="V823" s="356">
        <f>+VLOOKUP($E823,Emissions!$1:$1048576,MATCH(DATE(V$2,1,1),Emissions!$A$1:$LI$1),FALSE)</f>
        <v>0.51970675229999996</v>
      </c>
      <c r="W823" s="356">
        <f>+VLOOKUP($E823,Emissions!$1:$1048576,MATCH(DATE(W$2,1,1),Emissions!$A$1:$LI$1),FALSE)</f>
        <v>0.53003828399999997</v>
      </c>
      <c r="X823" s="356">
        <f>+VLOOKUP($E823,Emissions!$1:$1048576,MATCH(DATE(X$2,1,1),Emissions!$A$1:$LI$1),FALSE)</f>
        <v>0.54020294300000005</v>
      </c>
      <c r="Y823" s="356">
        <f>+VLOOKUP($E823,Emissions!$1:$1048576,MATCH(DATE(Y$2,1,1),Emissions!$A$1:$LI$1),FALSE)</f>
        <v>0.55037244549999997</v>
      </c>
      <c r="Z823" s="356">
        <f>+VLOOKUP($E823,Emissions!$1:$1048576,MATCH(DATE(Z$2,1,1),Emissions!$A$1:$LI$1),FALSE)</f>
        <v>0.56063677379999999</v>
      </c>
      <c r="AA823" s="356">
        <f>+VLOOKUP($E823,Emissions!$1:$1048576,MATCH(DATE(AA$2,1,1),Emissions!$A$1:$LI$1),FALSE)</f>
        <v>0.56993400110000003</v>
      </c>
      <c r="AB823" s="356">
        <f>+VLOOKUP($E823,Emissions!$1:$1048576,MATCH(DATE(AB$2,1,1),Emissions!$A$1:$LI$1),FALSE)</f>
        <v>0.57949470260000002</v>
      </c>
      <c r="AC823" s="356">
        <f>+VLOOKUP($E823,Emissions!$1:$1048576,MATCH(DATE(AC$2,1,1),Emissions!$A$1:$LI$1),FALSE)</f>
        <v>0.58932599129999996</v>
      </c>
      <c r="AD823" s="356">
        <f>+VLOOKUP($E823,Emissions!$1:$1048576,MATCH(DATE(AD$2,1,1),Emissions!$A$1:$LI$1),FALSE)</f>
        <v>0.59943704210000004</v>
      </c>
      <c r="AE823" s="356">
        <f>+VLOOKUP($E823,Emissions!$1:$1048576,MATCH(DATE(AE$2,1,1),Emissions!$A$1:$LI$1),FALSE)</f>
        <v>0.60973501519999995</v>
      </c>
      <c r="AF823" s="356">
        <f>+VLOOKUP($E823,Emissions!$1:$1048576,MATCH(DATE(AF$2,1,1),Emissions!$A$1:$LI$1),FALSE)</f>
        <v>0.61917739179999998</v>
      </c>
      <c r="AG823" s="356">
        <f>+VLOOKUP($E823,Emissions!$1:$1048576,MATCH(DATE(AG$2,1,1),Emissions!$A$1:$LI$1),FALSE)</f>
        <v>0.62901714350000004</v>
      </c>
      <c r="AH823" s="356">
        <f>+VLOOKUP($E823,Emissions!$1:$1048576,MATCH(DATE(AH$2,1,1),Emissions!$A$1:$LI$1),FALSE)</f>
        <v>0.63927891869999998</v>
      </c>
      <c r="AI823" s="356">
        <f>+VLOOKUP($E823,Emissions!$1:$1048576,MATCH(DATE(AI$2,1,1),Emissions!$A$1:$LI$1),FALSE)</f>
        <v>0.64997081710000004</v>
      </c>
      <c r="AJ823" s="356">
        <f>+VLOOKUP($E823,Emissions!$1:$1048576,MATCH(DATE(AJ$2,1,1),Emissions!$A$1:$LI$1),FALSE)</f>
        <v>0.66108824649999998</v>
      </c>
      <c r="AK823" s="356">
        <f>+VLOOKUP($E823,Emissions!$1:$1048576,MATCH(DATE(AK$2,1,1),Emissions!$A$1:$LI$1),FALSE)</f>
        <v>0.67230328520000004</v>
      </c>
      <c r="AL823" s="356">
        <f>+VLOOKUP($E823,Emissions!$1:$1048576,MATCH(DATE(AL$2,1,1),Emissions!$A$1:$LI$1),FALSE)</f>
        <v>0.68397286359999998</v>
      </c>
      <c r="AM823" s="356">
        <f>+VLOOKUP($E823,Emissions!$1:$1048576,MATCH(DATE(AM$2,1,1),Emissions!$A$1:$LI$1),FALSE)</f>
        <v>0.69606738349999997</v>
      </c>
      <c r="AN823" s="356">
        <f>+VLOOKUP($E823,Emissions!$1:$1048576,MATCH(DATE(AN$2,1,1),Emissions!$A$1:$LI$1),FALSE)</f>
        <v>0.70855966699999995</v>
      </c>
      <c r="AO823" s="356">
        <f>+VLOOKUP($E823,Emissions!$1:$1048576,MATCH(DATE(AO$2,1,1),Emissions!$A$1:$LI$1),FALSE)</f>
        <v>0.72142144180000001</v>
      </c>
    </row>
    <row r="824" spans="1:41" ht="15" customHeight="1" x14ac:dyDescent="0.35">
      <c r="A824" s="407"/>
      <c r="B824" s="169"/>
      <c r="C824" s="137" t="s">
        <v>728</v>
      </c>
      <c r="D824" s="113"/>
      <c r="E824" s="50" t="s">
        <v>3015</v>
      </c>
      <c r="F824" s="356">
        <f>+VLOOKUP($E824,Emissions!$1:$1048576,MATCH(DATE(F$2,1,1),Emissions!$A$1:$LI$1),FALSE)</f>
        <v>0.122660352</v>
      </c>
      <c r="G824" s="356">
        <f>+VLOOKUP($E824,Emissions!$1:$1048576,MATCH(DATE(G$2,1,1),Emissions!$A$1:$LI$1),FALSE)</f>
        <v>0.12442082340000001</v>
      </c>
      <c r="H824" s="356">
        <f>+VLOOKUP($E824,Emissions!$1:$1048576,MATCH(DATE(H$2,1,1),Emissions!$A$1:$LI$1),FALSE)</f>
        <v>0.12607256550000001</v>
      </c>
      <c r="I824" s="356">
        <f>+VLOOKUP($E824,Emissions!$1:$1048576,MATCH(DATE(I$2,1,1),Emissions!$A$1:$LI$1),FALSE)</f>
        <v>0.1275184057</v>
      </c>
      <c r="J824" s="356">
        <f>+VLOOKUP($E824,Emissions!$1:$1048576,MATCH(DATE(J$2,1,1),Emissions!$A$1:$LI$1),FALSE)</f>
        <v>0.12923684590000001</v>
      </c>
      <c r="K824" s="356">
        <f>+VLOOKUP($E824,Emissions!$1:$1048576,MATCH(DATE(K$2,1,1),Emissions!$A$1:$LI$1),FALSE)</f>
        <v>0.13176500660000001</v>
      </c>
      <c r="L824" s="356">
        <f>+VLOOKUP($E824,Emissions!$1:$1048576,MATCH(DATE(L$2,1,1),Emissions!$A$1:$LI$1),FALSE)</f>
        <v>0.13455152549999999</v>
      </c>
      <c r="M824" s="356">
        <f>+VLOOKUP($E824,Emissions!$1:$1048576,MATCH(DATE(M$2,1,1),Emissions!$A$1:$LI$1),FALSE)</f>
        <v>0.13737924979999999</v>
      </c>
      <c r="N824" s="356">
        <f>+VLOOKUP($E824,Emissions!$1:$1048576,MATCH(DATE(N$2,1,1),Emissions!$A$1:$LI$1),FALSE)</f>
        <v>0.14011315730000001</v>
      </c>
      <c r="O824" s="356">
        <f>+VLOOKUP($E824,Emissions!$1:$1048576,MATCH(DATE(O$2,1,1),Emissions!$A$1:$LI$1),FALSE)</f>
        <v>0.14268682150000001</v>
      </c>
      <c r="P824" s="356">
        <f>+VLOOKUP($E824,Emissions!$1:$1048576,MATCH(DATE(P$2,1,1),Emissions!$A$1:$LI$1),FALSE)</f>
        <v>0.14505035920000001</v>
      </c>
      <c r="Q824" s="356">
        <f>+VLOOKUP($E824,Emissions!$1:$1048576,MATCH(DATE(Q$2,1,1),Emissions!$A$1:$LI$1),FALSE)</f>
        <v>0.14740517889999999</v>
      </c>
      <c r="R824" s="356">
        <f>+VLOOKUP($E824,Emissions!$1:$1048576,MATCH(DATE(R$2,1,1),Emissions!$A$1:$LI$1),FALSE)</f>
        <v>0.14999169649999999</v>
      </c>
      <c r="S824" s="356">
        <f>+VLOOKUP($E824,Emissions!$1:$1048576,MATCH(DATE(S$2,1,1),Emissions!$A$1:$LI$1),FALSE)</f>
        <v>0.1528610846</v>
      </c>
      <c r="T824" s="356">
        <f>+VLOOKUP($E824,Emissions!$1:$1048576,MATCH(DATE(T$2,1,1),Emissions!$A$1:$LI$1),FALSE)</f>
        <v>0.15598386789999999</v>
      </c>
      <c r="U824" s="356">
        <f>+VLOOKUP($E824,Emissions!$1:$1048576,MATCH(DATE(U$2,1,1),Emissions!$A$1:$LI$1),FALSE)</f>
        <v>0.15930804379999999</v>
      </c>
      <c r="V824" s="356">
        <f>+VLOOKUP($E824,Emissions!$1:$1048576,MATCH(DATE(V$2,1,1),Emissions!$A$1:$LI$1),FALSE)</f>
        <v>0.16265306730000001</v>
      </c>
      <c r="W824" s="356">
        <f>+VLOOKUP($E824,Emissions!$1:$1048576,MATCH(DATE(W$2,1,1),Emissions!$A$1:$LI$1),FALSE)</f>
        <v>0.16602372169999999</v>
      </c>
      <c r="X824" s="356">
        <f>+VLOOKUP($E824,Emissions!$1:$1048576,MATCH(DATE(X$2,1,1),Emissions!$A$1:$LI$1),FALSE)</f>
        <v>0.1693857091</v>
      </c>
      <c r="Y824" s="356">
        <f>+VLOOKUP($E824,Emissions!$1:$1048576,MATCH(DATE(Y$2,1,1),Emissions!$A$1:$LI$1),FALSE)</f>
        <v>0.17273191269999999</v>
      </c>
      <c r="Z824" s="356">
        <f>+VLOOKUP($E824,Emissions!$1:$1048576,MATCH(DATE(Z$2,1,1),Emissions!$A$1:$LI$1),FALSE)</f>
        <v>0.17605869120000001</v>
      </c>
      <c r="AA824" s="356">
        <f>+VLOOKUP($E824,Emissions!$1:$1048576,MATCH(DATE(AA$2,1,1),Emissions!$A$1:$LI$1),FALSE)</f>
        <v>0.17924904820000001</v>
      </c>
      <c r="AB824" s="356">
        <f>+VLOOKUP($E824,Emissions!$1:$1048576,MATCH(DATE(AB$2,1,1),Emissions!$A$1:$LI$1),FALSE)</f>
        <v>0.18247463480000001</v>
      </c>
      <c r="AC824" s="356">
        <f>+VLOOKUP($E824,Emissions!$1:$1048576,MATCH(DATE(AC$2,1,1),Emissions!$A$1:$LI$1),FALSE)</f>
        <v>0.18576829889999999</v>
      </c>
      <c r="AD824" s="356">
        <f>+VLOOKUP($E824,Emissions!$1:$1048576,MATCH(DATE(AD$2,1,1),Emissions!$A$1:$LI$1),FALSE)</f>
        <v>0.1891435793</v>
      </c>
      <c r="AE824" s="356">
        <f>+VLOOKUP($E824,Emissions!$1:$1048576,MATCH(DATE(AE$2,1,1),Emissions!$A$1:$LI$1),FALSE)</f>
        <v>0.1925673624</v>
      </c>
      <c r="AF824" s="356">
        <f>+VLOOKUP($E824,Emissions!$1:$1048576,MATCH(DATE(AF$2,1,1),Emissions!$A$1:$LI$1),FALSE)</f>
        <v>0.19591483700000001</v>
      </c>
      <c r="AG824" s="356">
        <f>+VLOOKUP($E824,Emissions!$1:$1048576,MATCH(DATE(AG$2,1,1),Emissions!$A$1:$LI$1),FALSE)</f>
        <v>0.19933252500000001</v>
      </c>
      <c r="AH824" s="356">
        <f>+VLOOKUP($E824,Emissions!$1:$1048576,MATCH(DATE(AH$2,1,1),Emissions!$A$1:$LI$1),FALSE)</f>
        <v>0.2028393993</v>
      </c>
      <c r="AI824" s="356">
        <f>+VLOOKUP($E824,Emissions!$1:$1048576,MATCH(DATE(AI$2,1,1),Emissions!$A$1:$LI$1),FALSE)</f>
        <v>0.20644307910000001</v>
      </c>
      <c r="AJ824" s="356">
        <f>+VLOOKUP($E824,Emissions!$1:$1048576,MATCH(DATE(AJ$2,1,1),Emissions!$A$1:$LI$1),FALSE)</f>
        <v>0.21014677809999999</v>
      </c>
      <c r="AK824" s="356">
        <f>+VLOOKUP($E824,Emissions!$1:$1048576,MATCH(DATE(AK$2,1,1),Emissions!$A$1:$LI$1),FALSE)</f>
        <v>0.2139165033</v>
      </c>
      <c r="AL824" s="356">
        <f>+VLOOKUP($E824,Emissions!$1:$1048576,MATCH(DATE(AL$2,1,1),Emissions!$A$1:$LI$1),FALSE)</f>
        <v>0.21780092109999999</v>
      </c>
      <c r="AM824" s="356">
        <f>+VLOOKUP($E824,Emissions!$1:$1048576,MATCH(DATE(AM$2,1,1),Emissions!$A$1:$LI$1),FALSE)</f>
        <v>0.22180111769999999</v>
      </c>
      <c r="AN824" s="356">
        <f>+VLOOKUP($E824,Emissions!$1:$1048576,MATCH(DATE(AN$2,1,1),Emissions!$A$1:$LI$1),FALSE)</f>
        <v>0.225910217</v>
      </c>
      <c r="AO824" s="356">
        <f>+VLOOKUP($E824,Emissions!$1:$1048576,MATCH(DATE(AO$2,1,1),Emissions!$A$1:$LI$1),FALSE)</f>
        <v>0.2301183514</v>
      </c>
    </row>
    <row r="825" spans="1:41" ht="15" customHeight="1" x14ac:dyDescent="0.35">
      <c r="A825" s="407"/>
      <c r="B825" s="169"/>
      <c r="C825" s="137" t="s">
        <v>729</v>
      </c>
      <c r="D825" s="113"/>
      <c r="E825" s="50" t="s">
        <v>3016</v>
      </c>
      <c r="F825" s="356">
        <f>+VLOOKUP($E825,Emissions!$1:$1048576,MATCH(DATE(F$2,1,1),Emissions!$A$1:$LI$1),FALSE)</f>
        <v>1.01275273E-2</v>
      </c>
      <c r="G825" s="356">
        <f>+VLOOKUP($E825,Emissions!$1:$1048576,MATCH(DATE(G$2,1,1),Emissions!$A$1:$LI$1),FALSE)</f>
        <v>1.0290251800000001E-2</v>
      </c>
      <c r="H825" s="356">
        <f>+VLOOKUP($E825,Emissions!$1:$1048576,MATCH(DATE(H$2,1,1),Emissions!$A$1:$LI$1),FALSE)</f>
        <v>1.04534817E-2</v>
      </c>
      <c r="I825" s="356">
        <f>+VLOOKUP($E825,Emissions!$1:$1048576,MATCH(DATE(I$2,1,1),Emissions!$A$1:$LI$1),FALSE)</f>
        <v>1.0614878600000001E-2</v>
      </c>
      <c r="J825" s="356">
        <f>+VLOOKUP($E825,Emissions!$1:$1048576,MATCH(DATE(J$2,1,1),Emissions!$A$1:$LI$1),FALSE)</f>
        <v>1.07956858E-2</v>
      </c>
      <c r="K825" s="356">
        <f>+VLOOKUP($E825,Emissions!$1:$1048576,MATCH(DATE(K$2,1,1),Emissions!$A$1:$LI$1),FALSE)</f>
        <v>1.10179135E-2</v>
      </c>
      <c r="L825" s="356">
        <f>+VLOOKUP($E825,Emissions!$1:$1048576,MATCH(DATE(L$2,1,1),Emissions!$A$1:$LI$1),FALSE)</f>
        <v>1.1257160800000001E-2</v>
      </c>
      <c r="M825" s="356">
        <f>+VLOOKUP($E825,Emissions!$1:$1048576,MATCH(DATE(M$2,1,1),Emissions!$A$1:$LI$1),FALSE)</f>
        <v>1.1511431799999999E-2</v>
      </c>
      <c r="N825" s="356">
        <f>+VLOOKUP($E825,Emissions!$1:$1048576,MATCH(DATE(N$2,1,1),Emissions!$A$1:$LI$1),FALSE)</f>
        <v>1.17780522E-2</v>
      </c>
      <c r="O825" s="356">
        <f>+VLOOKUP($E825,Emissions!$1:$1048576,MATCH(DATE(O$2,1,1),Emissions!$A$1:$LI$1),FALSE)</f>
        <v>1.20586633E-2</v>
      </c>
      <c r="P825" s="356">
        <f>+VLOOKUP($E825,Emissions!$1:$1048576,MATCH(DATE(P$2,1,1),Emissions!$A$1:$LI$1),FALSE)</f>
        <v>1.2354181299999999E-2</v>
      </c>
      <c r="Q825" s="356">
        <f>+VLOOKUP($E825,Emissions!$1:$1048576,MATCH(DATE(Q$2,1,1),Emissions!$A$1:$LI$1),FALSE)</f>
        <v>1.26411535E-2</v>
      </c>
      <c r="R825" s="356">
        <f>+VLOOKUP($E825,Emissions!$1:$1048576,MATCH(DATE(R$2,1,1),Emissions!$A$1:$LI$1),FALSE)</f>
        <v>1.29339487E-2</v>
      </c>
      <c r="S825" s="356">
        <f>+VLOOKUP($E825,Emissions!$1:$1048576,MATCH(DATE(S$2,1,1),Emissions!$A$1:$LI$1),FALSE)</f>
        <v>1.32337996E-2</v>
      </c>
      <c r="T825" s="356">
        <f>+VLOOKUP($E825,Emissions!$1:$1048576,MATCH(DATE(T$2,1,1),Emissions!$A$1:$LI$1),FALSE)</f>
        <v>1.3538265000000001E-2</v>
      </c>
      <c r="U825" s="356">
        <f>+VLOOKUP($E825,Emissions!$1:$1048576,MATCH(DATE(U$2,1,1),Emissions!$A$1:$LI$1),FALSE)</f>
        <v>1.38447446E-2</v>
      </c>
      <c r="V825" s="356">
        <f>+VLOOKUP($E825,Emissions!$1:$1048576,MATCH(DATE(V$2,1,1),Emissions!$A$1:$LI$1),FALSE)</f>
        <v>1.41386568E-2</v>
      </c>
      <c r="W825" s="356">
        <f>+VLOOKUP($E825,Emissions!$1:$1048576,MATCH(DATE(W$2,1,1),Emissions!$A$1:$LI$1),FALSE)</f>
        <v>1.4429498900000001E-2</v>
      </c>
      <c r="X825" s="356">
        <f>+VLOOKUP($E825,Emissions!$1:$1048576,MATCH(DATE(X$2,1,1),Emissions!$A$1:$LI$1),FALSE)</f>
        <v>1.4716573599999999E-2</v>
      </c>
      <c r="Y825" s="356">
        <f>+VLOOKUP($E825,Emissions!$1:$1048576,MATCH(DATE(Y$2,1,1),Emissions!$A$1:$LI$1),FALSE)</f>
        <v>1.5000151E-2</v>
      </c>
      <c r="Z825" s="356">
        <f>+VLOOKUP($E825,Emissions!$1:$1048576,MATCH(DATE(Z$2,1,1),Emissions!$A$1:$LI$1),FALSE)</f>
        <v>1.52797713E-2</v>
      </c>
      <c r="AA825" s="356">
        <f>+VLOOKUP($E825,Emissions!$1:$1048576,MATCH(DATE(AA$2,1,1),Emissions!$A$1:$LI$1),FALSE)</f>
        <v>1.55334949E-2</v>
      </c>
      <c r="AB825" s="356">
        <f>+VLOOKUP($E825,Emissions!$1:$1048576,MATCH(DATE(AB$2,1,1),Emissions!$A$1:$LI$1),FALSE)</f>
        <v>1.5784526300000001E-2</v>
      </c>
      <c r="AC825" s="356">
        <f>+VLOOKUP($E825,Emissions!$1:$1048576,MATCH(DATE(AC$2,1,1),Emissions!$A$1:$LI$1),FALSE)</f>
        <v>1.6035768200000002E-2</v>
      </c>
      <c r="AD825" s="356">
        <f>+VLOOKUP($E825,Emissions!$1:$1048576,MATCH(DATE(AD$2,1,1),Emissions!$A$1:$LI$1),FALSE)</f>
        <v>1.62887195E-2</v>
      </c>
      <c r="AE825" s="356">
        <f>+VLOOKUP($E825,Emissions!$1:$1048576,MATCH(DATE(AE$2,1,1),Emissions!$A$1:$LI$1),FALSE)</f>
        <v>1.6540450700000001E-2</v>
      </c>
      <c r="AF825" s="356">
        <f>+VLOOKUP($E825,Emissions!$1:$1048576,MATCH(DATE(AF$2,1,1),Emissions!$A$1:$LI$1),FALSE)</f>
        <v>1.6772467400000001E-2</v>
      </c>
      <c r="AG825" s="356">
        <f>+VLOOKUP($E825,Emissions!$1:$1048576,MATCH(DATE(AG$2,1,1),Emissions!$A$1:$LI$1),FALSE)</f>
        <v>1.7007912100000001E-2</v>
      </c>
      <c r="AH825" s="356">
        <f>+VLOOKUP($E825,Emissions!$1:$1048576,MATCH(DATE(AH$2,1,1),Emissions!$A$1:$LI$1),FALSE)</f>
        <v>1.7249729700000001E-2</v>
      </c>
      <c r="AI825" s="356">
        <f>+VLOOKUP($E825,Emissions!$1:$1048576,MATCH(DATE(AI$2,1,1),Emissions!$A$1:$LI$1),FALSE)</f>
        <v>1.7499423199999999E-2</v>
      </c>
      <c r="AJ825" s="356">
        <f>+VLOOKUP($E825,Emissions!$1:$1048576,MATCH(DATE(AJ$2,1,1),Emissions!$A$1:$LI$1),FALSE)</f>
        <v>1.7757899800000001E-2</v>
      </c>
      <c r="AK825" s="356">
        <f>+VLOOKUP($E825,Emissions!$1:$1048576,MATCH(DATE(AK$2,1,1),Emissions!$A$1:$LI$1),FALSE)</f>
        <v>1.80184457E-2</v>
      </c>
      <c r="AL825" s="356">
        <f>+VLOOKUP($E825,Emissions!$1:$1048576,MATCH(DATE(AL$2,1,1),Emissions!$A$1:$LI$1),FALSE)</f>
        <v>1.8288656100000002E-2</v>
      </c>
      <c r="AM825" s="356">
        <f>+VLOOKUP($E825,Emissions!$1:$1048576,MATCH(DATE(AM$2,1,1),Emissions!$A$1:$LI$1),FALSE)</f>
        <v>1.85692394E-2</v>
      </c>
      <c r="AN825" s="356">
        <f>+VLOOKUP($E825,Emissions!$1:$1048576,MATCH(DATE(AN$2,1,1),Emissions!$A$1:$LI$1),FALSE)</f>
        <v>1.8860123199999999E-2</v>
      </c>
      <c r="AO825" s="356">
        <f>+VLOOKUP($E825,Emissions!$1:$1048576,MATCH(DATE(AO$2,1,1),Emissions!$A$1:$LI$1),FALSE)</f>
        <v>1.9160870399999998E-2</v>
      </c>
    </row>
    <row r="826" spans="1:41" ht="15" customHeight="1" x14ac:dyDescent="0.35">
      <c r="A826" s="407"/>
      <c r="B826" s="169"/>
      <c r="C826" s="137" t="s">
        <v>730</v>
      </c>
      <c r="D826" s="113"/>
      <c r="E826" s="50" t="s">
        <v>3017</v>
      </c>
      <c r="F826" s="356">
        <f>+VLOOKUP($E826,Emissions!$1:$1048576,MATCH(DATE(F$2,1,1),Emissions!$A$1:$LI$1),FALSE)</f>
        <v>1.523775501</v>
      </c>
      <c r="G826" s="356">
        <f>+VLOOKUP($E826,Emissions!$1:$1048576,MATCH(DATE(G$2,1,1),Emissions!$A$1:$LI$1),FALSE)</f>
        <v>1.5512796209999999</v>
      </c>
      <c r="H826" s="356">
        <f>+VLOOKUP($E826,Emissions!$1:$1048576,MATCH(DATE(H$2,1,1),Emissions!$A$1:$LI$1),FALSE)</f>
        <v>1.5788644869999999</v>
      </c>
      <c r="I826" s="356">
        <f>+VLOOKUP($E826,Emissions!$1:$1048576,MATCH(DATE(I$2,1,1),Emissions!$A$1:$LI$1),FALSE)</f>
        <v>1.60536331</v>
      </c>
      <c r="J826" s="356">
        <f>+VLOOKUP($E826,Emissions!$1:$1048576,MATCH(DATE(J$2,1,1),Emissions!$A$1:$LI$1),FALSE)</f>
        <v>1.6338655120000001</v>
      </c>
      <c r="K826" s="356">
        <f>+VLOOKUP($E826,Emissions!$1:$1048576,MATCH(DATE(K$2,1,1),Emissions!$A$1:$LI$1),FALSE)</f>
        <v>1.6686012880000001</v>
      </c>
      <c r="L826" s="356">
        <f>+VLOOKUP($E826,Emissions!$1:$1048576,MATCH(DATE(L$2,1,1),Emissions!$A$1:$LI$1),FALSE)</f>
        <v>1.7072771040000001</v>
      </c>
      <c r="M826" s="356">
        <f>+VLOOKUP($E826,Emissions!$1:$1048576,MATCH(DATE(M$2,1,1),Emissions!$A$1:$LI$1),FALSE)</f>
        <v>1.748864483</v>
      </c>
      <c r="N826" s="356">
        <f>+VLOOKUP($E826,Emissions!$1:$1048576,MATCH(DATE(N$2,1,1),Emissions!$A$1:$LI$1),FALSE)</f>
        <v>1.7927725219999999</v>
      </c>
      <c r="O826" s="356">
        <f>+VLOOKUP($E826,Emissions!$1:$1048576,MATCH(DATE(O$2,1,1),Emissions!$A$1:$LI$1),FALSE)</f>
        <v>1.8390861300000001</v>
      </c>
      <c r="P826" s="356">
        <f>+VLOOKUP($E826,Emissions!$1:$1048576,MATCH(DATE(P$2,1,1),Emissions!$A$1:$LI$1),FALSE)</f>
        <v>1.8873740590000001</v>
      </c>
      <c r="Q826" s="356">
        <f>+VLOOKUP($E826,Emissions!$1:$1048576,MATCH(DATE(Q$2,1,1),Emissions!$A$1:$LI$1),FALSE)</f>
        <v>1.9349496850000001</v>
      </c>
      <c r="R826" s="356">
        <f>+VLOOKUP($E826,Emissions!$1:$1048576,MATCH(DATE(R$2,1,1),Emissions!$A$1:$LI$1),FALSE)</f>
        <v>1.9837608289999999</v>
      </c>
      <c r="S826" s="356">
        <f>+VLOOKUP($E826,Emissions!$1:$1048576,MATCH(DATE(S$2,1,1),Emissions!$A$1:$LI$1),FALSE)</f>
        <v>2.0336979799999999</v>
      </c>
      <c r="T826" s="356">
        <f>+VLOOKUP($E826,Emissions!$1:$1048576,MATCH(DATE(T$2,1,1),Emissions!$A$1:$LI$1),FALSE)</f>
        <v>2.0843489960000001</v>
      </c>
      <c r="U826" s="356">
        <f>+VLOOKUP($E826,Emissions!$1:$1048576,MATCH(DATE(U$2,1,1),Emissions!$A$1:$LI$1),FALSE)</f>
        <v>2.1353617229999999</v>
      </c>
      <c r="V826" s="356">
        <f>+VLOOKUP($E826,Emissions!$1:$1048576,MATCH(DATE(V$2,1,1),Emissions!$A$1:$LI$1),FALSE)</f>
        <v>2.1837674439999999</v>
      </c>
      <c r="W826" s="356">
        <f>+VLOOKUP($E826,Emissions!$1:$1048576,MATCH(DATE(W$2,1,1),Emissions!$A$1:$LI$1),FALSE)</f>
        <v>2.2317438350000001</v>
      </c>
      <c r="X826" s="356">
        <f>+VLOOKUP($E826,Emissions!$1:$1048576,MATCH(DATE(X$2,1,1),Emissions!$A$1:$LI$1),FALSE)</f>
        <v>2.2789634219999999</v>
      </c>
      <c r="Y826" s="356">
        <f>+VLOOKUP($E826,Emissions!$1:$1048576,MATCH(DATE(Y$2,1,1),Emissions!$A$1:$LI$1),FALSE)</f>
        <v>2.3252712739999999</v>
      </c>
      <c r="Z826" s="356">
        <f>+VLOOKUP($E826,Emissions!$1:$1048576,MATCH(DATE(Z$2,1,1),Emissions!$A$1:$LI$1),FALSE)</f>
        <v>2.370571494</v>
      </c>
      <c r="AA826" s="356">
        <f>+VLOOKUP($E826,Emissions!$1:$1048576,MATCH(DATE(AA$2,1,1),Emissions!$A$1:$LI$1),FALSE)</f>
        <v>2.4104142999999998</v>
      </c>
      <c r="AB826" s="356">
        <f>+VLOOKUP($E826,Emissions!$1:$1048576,MATCH(DATE(AB$2,1,1),Emissions!$A$1:$LI$1),FALSE)</f>
        <v>2.4497144149999999</v>
      </c>
      <c r="AC826" s="356">
        <f>+VLOOKUP($E826,Emissions!$1:$1048576,MATCH(DATE(AC$2,1,1),Emissions!$A$1:$LI$1),FALSE)</f>
        <v>2.4889440270000001</v>
      </c>
      <c r="AD826" s="356">
        <f>+VLOOKUP($E826,Emissions!$1:$1048576,MATCH(DATE(AD$2,1,1),Emissions!$A$1:$LI$1),FALSE)</f>
        <v>2.528389749</v>
      </c>
      <c r="AE826" s="356">
        <f>+VLOOKUP($E826,Emissions!$1:$1048576,MATCH(DATE(AE$2,1,1),Emissions!$A$1:$LI$1),FALSE)</f>
        <v>2.5678848040000002</v>
      </c>
      <c r="AF826" s="356">
        <f>+VLOOKUP($E826,Emissions!$1:$1048576,MATCH(DATE(AF$2,1,1),Emissions!$A$1:$LI$1),FALSE)</f>
        <v>2.6035362649999998</v>
      </c>
      <c r="AG826" s="356">
        <f>+VLOOKUP($E826,Emissions!$1:$1048576,MATCH(DATE(AG$2,1,1),Emissions!$A$1:$LI$1),FALSE)</f>
        <v>2.6402452850000002</v>
      </c>
      <c r="AH826" s="356">
        <f>+VLOOKUP($E826,Emissions!$1:$1048576,MATCH(DATE(AH$2,1,1),Emissions!$A$1:$LI$1),FALSE)</f>
        <v>2.6783890889999999</v>
      </c>
      <c r="AI826" s="356">
        <f>+VLOOKUP($E826,Emissions!$1:$1048576,MATCH(DATE(AI$2,1,1),Emissions!$A$1:$LI$1),FALSE)</f>
        <v>2.7181073649999998</v>
      </c>
      <c r="AJ826" s="356">
        <f>+VLOOKUP($E826,Emissions!$1:$1048576,MATCH(DATE(AJ$2,1,1),Emissions!$A$1:$LI$1),FALSE)</f>
        <v>2.7594507020000001</v>
      </c>
      <c r="AK826" s="356">
        <f>+VLOOKUP($E826,Emissions!$1:$1048576,MATCH(DATE(AK$2,1,1),Emissions!$A$1:$LI$1),FALSE)</f>
        <v>2.8010812070000002</v>
      </c>
      <c r="AL826" s="356">
        <f>+VLOOKUP($E826,Emissions!$1:$1048576,MATCH(DATE(AL$2,1,1),Emissions!$A$1:$LI$1),FALSE)</f>
        <v>2.8445064580000001</v>
      </c>
      <c r="AM826" s="356">
        <f>+VLOOKUP($E826,Emissions!$1:$1048576,MATCH(DATE(AM$2,1,1),Emissions!$A$1:$LI$1),FALSE)</f>
        <v>2.8897589379999999</v>
      </c>
      <c r="AN826" s="356">
        <f>+VLOOKUP($E826,Emissions!$1:$1048576,MATCH(DATE(AN$2,1,1),Emissions!$A$1:$LI$1),FALSE)</f>
        <v>2.9367649810000001</v>
      </c>
      <c r="AO826" s="356">
        <f>+VLOOKUP($E826,Emissions!$1:$1048576,MATCH(DATE(AO$2,1,1),Emissions!$A$1:$LI$1),FALSE)</f>
        <v>2.9854005579999998</v>
      </c>
    </row>
    <row r="827" spans="1:41" ht="15" customHeight="1" x14ac:dyDescent="0.35">
      <c r="A827" s="407"/>
      <c r="B827" s="169"/>
      <c r="C827" s="137" t="s">
        <v>731</v>
      </c>
      <c r="D827" s="113"/>
      <c r="E827" s="50" t="s">
        <v>3018</v>
      </c>
      <c r="F827" s="356">
        <f>+VLOOKUP($E827,Emissions!$1:$1048576,MATCH(DATE(F$2,1,1),Emissions!$A$1:$LI$1),FALSE)</f>
        <v>7.3350705799999999E-2</v>
      </c>
      <c r="G827" s="356">
        <f>+VLOOKUP($E827,Emissions!$1:$1048576,MATCH(DATE(G$2,1,1),Emissions!$A$1:$LI$1),FALSE)</f>
        <v>7.4646496100000001E-2</v>
      </c>
      <c r="H827" s="356">
        <f>+VLOOKUP($E827,Emissions!$1:$1048576,MATCH(DATE(H$2,1,1),Emissions!$A$1:$LI$1),FALSE)</f>
        <v>7.5972858800000001E-2</v>
      </c>
      <c r="I827" s="356">
        <f>+VLOOKUP($E827,Emissions!$1:$1048576,MATCH(DATE(I$2,1,1),Emissions!$A$1:$LI$1),FALSE)</f>
        <v>7.7259143200000005E-2</v>
      </c>
      <c r="J827" s="356">
        <f>+VLOOKUP($E827,Emissions!$1:$1048576,MATCH(DATE(J$2,1,1),Emissions!$A$1:$LI$1),FALSE)</f>
        <v>7.8655967199999996E-2</v>
      </c>
      <c r="K827" s="356">
        <f>+VLOOKUP($E827,Emissions!$1:$1048576,MATCH(DATE(K$2,1,1),Emissions!$A$1:$LI$1),FALSE)</f>
        <v>8.0314925699999998E-2</v>
      </c>
      <c r="L827" s="356">
        <f>+VLOOKUP($E827,Emissions!$1:$1048576,MATCH(DATE(L$2,1,1),Emissions!$A$1:$LI$1),FALSE)</f>
        <v>8.2105007300000005E-2</v>
      </c>
      <c r="M827" s="356">
        <f>+VLOOKUP($E827,Emissions!$1:$1048576,MATCH(DATE(M$2,1,1),Emissions!$A$1:$LI$1),FALSE)</f>
        <v>8.4014647900000003E-2</v>
      </c>
      <c r="N827" s="356">
        <f>+VLOOKUP($E827,Emissions!$1:$1048576,MATCH(DATE(N$2,1,1),Emissions!$A$1:$LI$1),FALSE)</f>
        <v>8.6028470800000006E-2</v>
      </c>
      <c r="O827" s="356">
        <f>+VLOOKUP($E827,Emissions!$1:$1048576,MATCH(DATE(O$2,1,1),Emissions!$A$1:$LI$1),FALSE)</f>
        <v>8.8153260299999994E-2</v>
      </c>
      <c r="P827" s="356">
        <f>+VLOOKUP($E827,Emissions!$1:$1048576,MATCH(DATE(P$2,1,1),Emissions!$A$1:$LI$1),FALSE)</f>
        <v>9.0373469900000003E-2</v>
      </c>
      <c r="Q827" s="356">
        <f>+VLOOKUP($E827,Emissions!$1:$1048576,MATCH(DATE(Q$2,1,1),Emissions!$A$1:$LI$1),FALSE)</f>
        <v>9.2567179900000005E-2</v>
      </c>
      <c r="R827" s="356">
        <f>+VLOOKUP($E827,Emissions!$1:$1048576,MATCH(DATE(R$2,1,1),Emissions!$A$1:$LI$1),FALSE)</f>
        <v>9.4796813899999999E-2</v>
      </c>
      <c r="S827" s="356">
        <f>+VLOOKUP($E827,Emissions!$1:$1048576,MATCH(DATE(S$2,1,1),Emissions!$A$1:$LI$1),FALSE)</f>
        <v>9.7054313200000006E-2</v>
      </c>
      <c r="T827" s="356">
        <f>+VLOOKUP($E827,Emissions!$1:$1048576,MATCH(DATE(T$2,1,1),Emissions!$A$1:$LI$1),FALSE)</f>
        <v>9.9323697099999997E-2</v>
      </c>
      <c r="U827" s="356">
        <f>+VLOOKUP($E827,Emissions!$1:$1048576,MATCH(DATE(U$2,1,1),Emissions!$A$1:$LI$1),FALSE)</f>
        <v>0.1015931536</v>
      </c>
      <c r="V827" s="356">
        <f>+VLOOKUP($E827,Emissions!$1:$1048576,MATCH(DATE(V$2,1,1),Emissions!$A$1:$LI$1),FALSE)</f>
        <v>0.10374045379999999</v>
      </c>
      <c r="W827" s="356">
        <f>+VLOOKUP($E827,Emissions!$1:$1048576,MATCH(DATE(W$2,1,1),Emissions!$A$1:$LI$1),FALSE)</f>
        <v>0.1058673324</v>
      </c>
      <c r="X827" s="356">
        <f>+VLOOKUP($E827,Emissions!$1:$1048576,MATCH(DATE(X$2,1,1),Emissions!$A$1:$LI$1),FALSE)</f>
        <v>0.10797501919999999</v>
      </c>
      <c r="Y827" s="356">
        <f>+VLOOKUP($E827,Emissions!$1:$1048576,MATCH(DATE(Y$2,1,1),Emissions!$A$1:$LI$1),FALSE)</f>
        <v>0.1100659853</v>
      </c>
      <c r="Z827" s="356">
        <f>+VLOOKUP($E827,Emissions!$1:$1048576,MATCH(DATE(Z$2,1,1),Emissions!$A$1:$LI$1),FALSE)</f>
        <v>0.1121387453</v>
      </c>
      <c r="AA827" s="356">
        <f>+VLOOKUP($E827,Emissions!$1:$1048576,MATCH(DATE(AA$2,1,1),Emissions!$A$1:$LI$1),FALSE)</f>
        <v>0.1140031348</v>
      </c>
      <c r="AB827" s="356">
        <f>+VLOOKUP($E827,Emissions!$1:$1048576,MATCH(DATE(AB$2,1,1),Emissions!$A$1:$LI$1),FALSE)</f>
        <v>0.11585819009999999</v>
      </c>
      <c r="AC827" s="356">
        <f>+VLOOKUP($E827,Emissions!$1:$1048576,MATCH(DATE(AC$2,1,1),Emissions!$A$1:$LI$1),FALSE)</f>
        <v>0.11772638840000001</v>
      </c>
      <c r="AD827" s="356">
        <f>+VLOOKUP($E827,Emissions!$1:$1048576,MATCH(DATE(AD$2,1,1),Emissions!$A$1:$LI$1),FALSE)</f>
        <v>0.11961955420000001</v>
      </c>
      <c r="AE827" s="356">
        <f>+VLOOKUP($E827,Emissions!$1:$1048576,MATCH(DATE(AE$2,1,1),Emissions!$A$1:$LI$1),FALSE)</f>
        <v>0.1215263265</v>
      </c>
      <c r="AF827" s="356">
        <f>+VLOOKUP($E827,Emissions!$1:$1048576,MATCH(DATE(AF$2,1,1),Emissions!$A$1:$LI$1),FALSE)</f>
        <v>0.1232807593</v>
      </c>
      <c r="AG827" s="356">
        <f>+VLOOKUP($E827,Emissions!$1:$1048576,MATCH(DATE(AG$2,1,1),Emissions!$A$1:$LI$1),FALSE)</f>
        <v>0.1250844216</v>
      </c>
      <c r="AH827" s="356">
        <f>+VLOOKUP($E827,Emissions!$1:$1048576,MATCH(DATE(AH$2,1,1),Emissions!$A$1:$LI$1),FALSE)</f>
        <v>0.1269583252</v>
      </c>
      <c r="AI827" s="356">
        <f>+VLOOKUP($E827,Emissions!$1:$1048576,MATCH(DATE(AI$2,1,1),Emissions!$A$1:$LI$1),FALSE)</f>
        <v>0.12891073389999999</v>
      </c>
      <c r="AJ827" s="356">
        <f>+VLOOKUP($E827,Emissions!$1:$1048576,MATCH(DATE(AJ$2,1,1),Emissions!$A$1:$LI$1),FALSE)</f>
        <v>0.13094552270000001</v>
      </c>
      <c r="AK827" s="356">
        <f>+VLOOKUP($E827,Emissions!$1:$1048576,MATCH(DATE(AK$2,1,1),Emissions!$A$1:$LI$1),FALSE)</f>
        <v>0.13300647039999999</v>
      </c>
      <c r="AL827" s="356">
        <f>+VLOOKUP($E827,Emissions!$1:$1048576,MATCH(DATE(AL$2,1,1),Emissions!$A$1:$LI$1),FALSE)</f>
        <v>0.13515547250000001</v>
      </c>
      <c r="AM827" s="356">
        <f>+VLOOKUP($E827,Emissions!$1:$1048576,MATCH(DATE(AM$2,1,1),Emissions!$A$1:$LI$1),FALSE)</f>
        <v>0.13739566750000001</v>
      </c>
      <c r="AN827" s="356">
        <f>+VLOOKUP($E827,Emissions!$1:$1048576,MATCH(DATE(AN$2,1,1),Emissions!$A$1:$LI$1),FALSE)</f>
        <v>0.13972464540000001</v>
      </c>
      <c r="AO827" s="356">
        <f>+VLOOKUP($E827,Emissions!$1:$1048576,MATCH(DATE(AO$2,1,1),Emissions!$A$1:$LI$1),FALSE)</f>
        <v>0.142137397</v>
      </c>
    </row>
    <row r="828" spans="1:41" ht="15" customHeight="1" x14ac:dyDescent="0.35">
      <c r="A828" s="407"/>
      <c r="B828" s="169"/>
      <c r="C828" s="137" t="s">
        <v>732</v>
      </c>
      <c r="D828" s="113"/>
      <c r="E828" s="50" t="s">
        <v>3019</v>
      </c>
      <c r="F828" s="322">
        <f>+VLOOKUP($E828,Emissions!$1:$1048576,MATCH(DATE(F$2,1,1),Emissions!$A$1:$LI$1),FALSE)</f>
        <v>0.26636103259999999</v>
      </c>
      <c r="G828" s="322">
        <f>+VLOOKUP($E828,Emissions!$1:$1048576,MATCH(DATE(G$2,1,1),Emissions!$A$1:$LI$1),FALSE)</f>
        <v>0.27063109019999998</v>
      </c>
      <c r="H828" s="322">
        <f>+VLOOKUP($E828,Emissions!$1:$1048576,MATCH(DATE(H$2,1,1),Emissions!$A$1:$LI$1),FALSE)</f>
        <v>0.27485273719999997</v>
      </c>
      <c r="I828" s="322">
        <f>+VLOOKUP($E828,Emissions!$1:$1048576,MATCH(DATE(I$2,1,1),Emissions!$A$1:$LI$1),FALSE)</f>
        <v>0.2789032246</v>
      </c>
      <c r="J828" s="322">
        <f>+VLOOKUP($E828,Emissions!$1:$1048576,MATCH(DATE(J$2,1,1),Emissions!$A$1:$LI$1),FALSE)</f>
        <v>0.28351629519999999</v>
      </c>
      <c r="K828" s="322">
        <f>+VLOOKUP($E828,Emissions!$1:$1048576,MATCH(DATE(K$2,1,1),Emissions!$A$1:$LI$1),FALSE)</f>
        <v>0.2893696764</v>
      </c>
      <c r="L828" s="322">
        <f>+VLOOKUP($E828,Emissions!$1:$1048576,MATCH(DATE(L$2,1,1),Emissions!$A$1:$LI$1),FALSE)</f>
        <v>0.29577180609999998</v>
      </c>
      <c r="M828" s="322">
        <f>+VLOOKUP($E828,Emissions!$1:$1048576,MATCH(DATE(M$2,1,1),Emissions!$A$1:$LI$1),FALSE)</f>
        <v>0.30254263840000001</v>
      </c>
      <c r="N828" s="322">
        <f>+VLOOKUP($E828,Emissions!$1:$1048576,MATCH(DATE(N$2,1,1),Emissions!$A$1:$LI$1),FALSE)</f>
        <v>0.30951585920000002</v>
      </c>
      <c r="O828" s="322">
        <f>+VLOOKUP($E828,Emissions!$1:$1048576,MATCH(DATE(O$2,1,1),Emissions!$A$1:$LI$1),FALSE)</f>
        <v>0.31662517200000001</v>
      </c>
      <c r="P828" s="322">
        <f>+VLOOKUP($E828,Emissions!$1:$1048576,MATCH(DATE(P$2,1,1),Emissions!$A$1:$LI$1),FALSE)</f>
        <v>0.32371635739999999</v>
      </c>
      <c r="Q828" s="322">
        <f>+VLOOKUP($E828,Emissions!$1:$1048576,MATCH(DATE(Q$2,1,1),Emissions!$A$1:$LI$1),FALSE)</f>
        <v>0.33078921039999998</v>
      </c>
      <c r="R828" s="322">
        <f>+VLOOKUP($E828,Emissions!$1:$1048576,MATCH(DATE(R$2,1,1),Emissions!$A$1:$LI$1),FALSE)</f>
        <v>0.33811594919999999</v>
      </c>
      <c r="S828" s="322">
        <f>+VLOOKUP($E828,Emissions!$1:$1048576,MATCH(DATE(S$2,1,1),Emissions!$A$1:$LI$1),FALSE)</f>
        <v>0.34568348869999999</v>
      </c>
      <c r="T828" s="322">
        <f>+VLOOKUP($E828,Emissions!$1:$1048576,MATCH(DATE(T$2,1,1),Emissions!$A$1:$LI$1),FALSE)</f>
        <v>0.35343298429999997</v>
      </c>
      <c r="U828" s="322">
        <f>+VLOOKUP($E828,Emissions!$1:$1048576,MATCH(DATE(U$2,1,1),Emissions!$A$1:$LI$1),FALSE)</f>
        <v>0.36130983160000002</v>
      </c>
      <c r="V828" s="322">
        <f>+VLOOKUP($E828,Emissions!$1:$1048576,MATCH(DATE(V$2,1,1),Emissions!$A$1:$LI$1),FALSE)</f>
        <v>0.36882847759999998</v>
      </c>
      <c r="W828" s="322">
        <f>+VLOOKUP($E828,Emissions!$1:$1048576,MATCH(DATE(W$2,1,1),Emissions!$A$1:$LI$1),FALSE)</f>
        <v>0.37631012860000002</v>
      </c>
      <c r="X828" s="322">
        <f>+VLOOKUP($E828,Emissions!$1:$1048576,MATCH(DATE(X$2,1,1),Emissions!$A$1:$LI$1),FALSE)</f>
        <v>0.38374293869999998</v>
      </c>
      <c r="Y828" s="322">
        <f>+VLOOKUP($E828,Emissions!$1:$1048576,MATCH(DATE(Y$2,1,1),Emissions!$A$1:$LI$1),FALSE)</f>
        <v>0.39113032930000002</v>
      </c>
      <c r="Z828" s="322">
        <f>+VLOOKUP($E828,Emissions!$1:$1048576,MATCH(DATE(Z$2,1,1),Emissions!$A$1:$LI$1),FALSE)</f>
        <v>0.39847378750000001</v>
      </c>
      <c r="AA828" s="322">
        <f>+VLOOKUP($E828,Emissions!$1:$1048576,MATCH(DATE(AA$2,1,1),Emissions!$A$1:$LI$1),FALSE)</f>
        <v>0.40514242909999998</v>
      </c>
      <c r="AB828" s="322">
        <f>+VLOOKUP($E828,Emissions!$1:$1048576,MATCH(DATE(AB$2,1,1),Emissions!$A$1:$LI$1),FALSE)</f>
        <v>0.4118359701</v>
      </c>
      <c r="AC828" s="322">
        <f>+VLOOKUP($E828,Emissions!$1:$1048576,MATCH(DATE(AC$2,1,1),Emissions!$A$1:$LI$1),FALSE)</f>
        <v>0.41864093660000001</v>
      </c>
      <c r="AD828" s="322">
        <f>+VLOOKUP($E828,Emissions!$1:$1048576,MATCH(DATE(AD$2,1,1),Emissions!$A$1:$LI$1),FALSE)</f>
        <v>0.42559446210000001</v>
      </c>
      <c r="AE828" s="322">
        <f>+VLOOKUP($E828,Emissions!$1:$1048576,MATCH(DATE(AE$2,1,1),Emissions!$A$1:$LI$1),FALSE)</f>
        <v>0.43266370050000003</v>
      </c>
      <c r="AF828" s="322">
        <f>+VLOOKUP($E828,Emissions!$1:$1048576,MATCH(DATE(AF$2,1,1),Emissions!$A$1:$LI$1),FALSE)</f>
        <v>0.43926578710000003</v>
      </c>
      <c r="AG828" s="322">
        <f>+VLOOKUP($E828,Emissions!$1:$1048576,MATCH(DATE(AG$2,1,1),Emissions!$A$1:$LI$1),FALSE)</f>
        <v>0.44609336150000001</v>
      </c>
      <c r="AH828" s="322">
        <f>+VLOOKUP($E828,Emissions!$1:$1048576,MATCH(DATE(AH$2,1,1),Emissions!$A$1:$LI$1),FALSE)</f>
        <v>0.45321332409999998</v>
      </c>
      <c r="AI828" s="322">
        <f>+VLOOKUP($E828,Emissions!$1:$1048576,MATCH(DATE(AI$2,1,1),Emissions!$A$1:$LI$1),FALSE)</f>
        <v>0.46064118879999999</v>
      </c>
      <c r="AJ828" s="322">
        <f>+VLOOKUP($E828,Emissions!$1:$1048576,MATCH(DATE(AJ$2,1,1),Emissions!$A$1:$LI$1),FALSE)</f>
        <v>0.46837800870000001</v>
      </c>
      <c r="AK828" s="322">
        <f>+VLOOKUP($E828,Emissions!$1:$1048576,MATCH(DATE(AK$2,1,1),Emissions!$A$1:$LI$1),FALSE)</f>
        <v>0.47623945740000001</v>
      </c>
      <c r="AL828" s="322">
        <f>+VLOOKUP($E828,Emissions!$1:$1048576,MATCH(DATE(AL$2,1,1),Emissions!$A$1:$LI$1),FALSE)</f>
        <v>0.48443294689999999</v>
      </c>
      <c r="AM828" s="322">
        <f>+VLOOKUP($E828,Emissions!$1:$1048576,MATCH(DATE(AM$2,1,1),Emissions!$A$1:$LI$1),FALSE)</f>
        <v>0.4929618301</v>
      </c>
      <c r="AN828" s="322">
        <f>+VLOOKUP($E828,Emissions!$1:$1048576,MATCH(DATE(AN$2,1,1),Emissions!$A$1:$LI$1),FALSE)</f>
        <v>0.50180874019999999</v>
      </c>
      <c r="AO828" s="322">
        <f>+VLOOKUP($E828,Emissions!$1:$1048576,MATCH(DATE(AO$2,1,1),Emissions!$A$1:$LI$1),FALSE)</f>
        <v>0.51094821489999998</v>
      </c>
    </row>
    <row r="829" spans="1:41" ht="15" customHeight="1" x14ac:dyDescent="0.35">
      <c r="A829" s="407"/>
      <c r="B829" s="169"/>
      <c r="C829" s="137" t="s">
        <v>733</v>
      </c>
      <c r="D829" s="113"/>
      <c r="E829" s="50" t="s">
        <v>3020</v>
      </c>
      <c r="F829" s="356">
        <f>+VLOOKUP($E829,Emissions!$1:$1048576,MATCH(DATE(F$2,1,1),Emissions!$A$1:$LI$1),FALSE)</f>
        <v>0.5337209154</v>
      </c>
      <c r="G829" s="356">
        <f>+VLOOKUP($E829,Emissions!$1:$1048576,MATCH(DATE(G$2,1,1),Emissions!$A$1:$LI$1),FALSE)</f>
        <v>0.54567123549999996</v>
      </c>
      <c r="H829" s="356">
        <f>+VLOOKUP($E829,Emissions!$1:$1048576,MATCH(DATE(H$2,1,1),Emissions!$A$1:$LI$1),FALSE)</f>
        <v>0.55773951769999996</v>
      </c>
      <c r="I829" s="356">
        <f>+VLOOKUP($E829,Emissions!$1:$1048576,MATCH(DATE(I$2,1,1),Emissions!$A$1:$LI$1),FALSE)</f>
        <v>0.56951587479999999</v>
      </c>
      <c r="J829" s="356">
        <f>+VLOOKUP($E829,Emissions!$1:$1048576,MATCH(DATE(J$2,1,1),Emissions!$A$1:$LI$1),FALSE)</f>
        <v>0.58183795410000005</v>
      </c>
      <c r="K829" s="356">
        <f>+VLOOKUP($E829,Emissions!$1:$1048576,MATCH(DATE(K$2,1,1),Emissions!$A$1:$LI$1),FALSE)</f>
        <v>0.59531314639999999</v>
      </c>
      <c r="L829" s="356">
        <f>+VLOOKUP($E829,Emissions!$1:$1048576,MATCH(DATE(L$2,1,1),Emissions!$A$1:$LI$1),FALSE)</f>
        <v>0.61000711429999999</v>
      </c>
      <c r="M829" s="356">
        <f>+VLOOKUP($E829,Emissions!$1:$1048576,MATCH(DATE(M$2,1,1),Emissions!$A$1:$LI$1),FALSE)</f>
        <v>0.62557247380000003</v>
      </c>
      <c r="N829" s="356">
        <f>+VLOOKUP($E829,Emissions!$1:$1048576,MATCH(DATE(N$2,1,1),Emissions!$A$1:$LI$1),FALSE)</f>
        <v>0.64182588409999997</v>
      </c>
      <c r="O829" s="356">
        <f>+VLOOKUP($E829,Emissions!$1:$1048576,MATCH(DATE(O$2,1,1),Emissions!$A$1:$LI$1),FALSE)</f>
        <v>0.65877873330000003</v>
      </c>
      <c r="P829" s="356">
        <f>+VLOOKUP($E829,Emissions!$1:$1048576,MATCH(DATE(P$2,1,1),Emissions!$A$1:$LI$1),FALSE)</f>
        <v>0.67619102740000003</v>
      </c>
      <c r="Q829" s="356">
        <f>+VLOOKUP($E829,Emissions!$1:$1048576,MATCH(DATE(Q$2,1,1),Emissions!$A$1:$LI$1),FALSE)</f>
        <v>0.69337565599999995</v>
      </c>
      <c r="R829" s="356">
        <f>+VLOOKUP($E829,Emissions!$1:$1048576,MATCH(DATE(R$2,1,1),Emissions!$A$1:$LI$1),FALSE)</f>
        <v>0.71080647149999998</v>
      </c>
      <c r="S829" s="356">
        <f>+VLOOKUP($E829,Emissions!$1:$1048576,MATCH(DATE(S$2,1,1),Emissions!$A$1:$LI$1),FALSE)</f>
        <v>0.72836728630000003</v>
      </c>
      <c r="T829" s="356">
        <f>+VLOOKUP($E829,Emissions!$1:$1048576,MATCH(DATE(T$2,1,1),Emissions!$A$1:$LI$1),FALSE)</f>
        <v>0.7459702627</v>
      </c>
      <c r="U829" s="356">
        <f>+VLOOKUP($E829,Emissions!$1:$1048576,MATCH(DATE(U$2,1,1),Emissions!$A$1:$LI$1),FALSE)</f>
        <v>0.76357753419999996</v>
      </c>
      <c r="V829" s="356">
        <f>+VLOOKUP($E829,Emissions!$1:$1048576,MATCH(DATE(V$2,1,1),Emissions!$A$1:$LI$1),FALSE)</f>
        <v>0.78000355480000005</v>
      </c>
      <c r="W829" s="356">
        <f>+VLOOKUP($E829,Emissions!$1:$1048576,MATCH(DATE(W$2,1,1),Emissions!$A$1:$LI$1),FALSE)</f>
        <v>0.79643133450000003</v>
      </c>
      <c r="X829" s="356">
        <f>+VLOOKUP($E829,Emissions!$1:$1048576,MATCH(DATE(X$2,1,1),Emissions!$A$1:$LI$1),FALSE)</f>
        <v>0.81285798760000005</v>
      </c>
      <c r="Y829" s="356">
        <f>+VLOOKUP($E829,Emissions!$1:$1048576,MATCH(DATE(Y$2,1,1),Emissions!$A$1:$LI$1),FALSE)</f>
        <v>0.8293025879</v>
      </c>
      <c r="Z829" s="356">
        <f>+VLOOKUP($E829,Emissions!$1:$1048576,MATCH(DATE(Z$2,1,1),Emissions!$A$1:$LI$1),FALSE)</f>
        <v>0.84578102249999998</v>
      </c>
      <c r="AA829" s="356">
        <f>+VLOOKUP($E829,Emissions!$1:$1048576,MATCH(DATE(AA$2,1,1),Emissions!$A$1:$LI$1),FALSE)</f>
        <v>0.86033795140000002</v>
      </c>
      <c r="AB829" s="356">
        <f>+VLOOKUP($E829,Emissions!$1:$1048576,MATCH(DATE(AB$2,1,1),Emissions!$A$1:$LI$1),FALSE)</f>
        <v>0.87506163800000003</v>
      </c>
      <c r="AC829" s="356">
        <f>+VLOOKUP($E829,Emissions!$1:$1048576,MATCH(DATE(AC$2,1,1),Emissions!$A$1:$LI$1),FALSE)</f>
        <v>0.89005413190000005</v>
      </c>
      <c r="AD829" s="356">
        <f>+VLOOKUP($E829,Emissions!$1:$1048576,MATCH(DATE(AD$2,1,1),Emissions!$A$1:$LI$1),FALSE)</f>
        <v>0.90537568960000003</v>
      </c>
      <c r="AE829" s="356">
        <f>+VLOOKUP($E829,Emissions!$1:$1048576,MATCH(DATE(AE$2,1,1),Emissions!$A$1:$LI$1),FALSE)</f>
        <v>0.92099970279999999</v>
      </c>
      <c r="AF829" s="356">
        <f>+VLOOKUP($E829,Emissions!$1:$1048576,MATCH(DATE(AF$2,1,1),Emissions!$A$1:$LI$1),FALSE)</f>
        <v>0.93512925739999997</v>
      </c>
      <c r="AG829" s="356">
        <f>+VLOOKUP($E829,Emissions!$1:$1048576,MATCH(DATE(AG$2,1,1),Emissions!$A$1:$LI$1),FALSE)</f>
        <v>0.949872312</v>
      </c>
      <c r="AH829" s="356">
        <f>+VLOOKUP($E829,Emissions!$1:$1048576,MATCH(DATE(AH$2,1,1),Emissions!$A$1:$LI$1),FALSE)</f>
        <v>0.96530510270000003</v>
      </c>
      <c r="AI829" s="356">
        <f>+VLOOKUP($E829,Emissions!$1:$1048576,MATCH(DATE(AI$2,1,1),Emissions!$A$1:$LI$1),FALSE)</f>
        <v>0.98144384819999997</v>
      </c>
      <c r="AJ829" s="356">
        <f>+VLOOKUP($E829,Emissions!$1:$1048576,MATCH(DATE(AJ$2,1,1),Emissions!$A$1:$LI$1),FALSE)</f>
        <v>0.9982857758</v>
      </c>
      <c r="AK829" s="356">
        <f>+VLOOKUP($E829,Emissions!$1:$1048576,MATCH(DATE(AK$2,1,1),Emissions!$A$1:$LI$1),FALSE)</f>
        <v>1.015247131</v>
      </c>
      <c r="AL829" s="356">
        <f>+VLOOKUP($E829,Emissions!$1:$1048576,MATCH(DATE(AL$2,1,1),Emissions!$A$1:$LI$1),FALSE)</f>
        <v>1.0329672029999999</v>
      </c>
      <c r="AM829" s="356">
        <f>+VLOOKUP($E829,Emissions!$1:$1048576,MATCH(DATE(AM$2,1,1),Emissions!$A$1:$LI$1),FALSE)</f>
        <v>1.0514381580000001</v>
      </c>
      <c r="AN829" s="356">
        <f>+VLOOKUP($E829,Emissions!$1:$1048576,MATCH(DATE(AN$2,1,1),Emissions!$A$1:$LI$1),FALSE)</f>
        <v>1.070627446</v>
      </c>
      <c r="AO829" s="356">
        <f>+VLOOKUP($E829,Emissions!$1:$1048576,MATCH(DATE(AO$2,1,1),Emissions!$A$1:$LI$1),FALSE)</f>
        <v>1.090488855</v>
      </c>
    </row>
    <row r="830" spans="1:41" ht="15" customHeight="1" x14ac:dyDescent="0.35">
      <c r="A830" s="407"/>
      <c r="B830" s="169"/>
      <c r="C830" s="137" t="s">
        <v>734</v>
      </c>
      <c r="D830" s="113"/>
      <c r="E830" s="50" t="s">
        <v>3021</v>
      </c>
      <c r="F830" s="356">
        <f>+VLOOKUP($E830,Emissions!$1:$1048576,MATCH(DATE(F$2,1,1),Emissions!$A$1:$LI$1),FALSE)</f>
        <v>0.57531582690000005</v>
      </c>
      <c r="G830" s="356">
        <f>+VLOOKUP($E830,Emissions!$1:$1048576,MATCH(DATE(G$2,1,1),Emissions!$A$1:$LI$1),FALSE)</f>
        <v>0.58439685429999999</v>
      </c>
      <c r="H830" s="356">
        <f>+VLOOKUP($E830,Emissions!$1:$1048576,MATCH(DATE(H$2,1,1),Emissions!$A$1:$LI$1),FALSE)</f>
        <v>0.59345091849999998</v>
      </c>
      <c r="I830" s="356">
        <f>+VLOOKUP($E830,Emissions!$1:$1048576,MATCH(DATE(I$2,1,1),Emissions!$A$1:$LI$1),FALSE)</f>
        <v>0.60209541909999997</v>
      </c>
      <c r="J830" s="356">
        <f>+VLOOKUP($E830,Emissions!$1:$1048576,MATCH(DATE(J$2,1,1),Emissions!$A$1:$LI$1),FALSE)</f>
        <v>0.61205574730000001</v>
      </c>
      <c r="K830" s="356">
        <f>+VLOOKUP($E830,Emissions!$1:$1048576,MATCH(DATE(K$2,1,1),Emissions!$A$1:$LI$1),FALSE)</f>
        <v>0.6252649535</v>
      </c>
      <c r="L830" s="356">
        <f>+VLOOKUP($E830,Emissions!$1:$1048576,MATCH(DATE(L$2,1,1),Emissions!$A$1:$LI$1),FALSE)</f>
        <v>0.63895744369999996</v>
      </c>
      <c r="M830" s="356">
        <f>+VLOOKUP($E830,Emissions!$1:$1048576,MATCH(DATE(M$2,1,1),Emissions!$A$1:$LI$1),FALSE)</f>
        <v>0.65309856850000003</v>
      </c>
      <c r="N830" s="356">
        <f>+VLOOKUP($E830,Emissions!$1:$1048576,MATCH(DATE(N$2,1,1),Emissions!$A$1:$LI$1),FALSE)</f>
        <v>0.6676892901</v>
      </c>
      <c r="O830" s="356">
        <f>+VLOOKUP($E830,Emissions!$1:$1048576,MATCH(DATE(O$2,1,1),Emissions!$A$1:$LI$1),FALSE)</f>
        <v>0.68288014620000004</v>
      </c>
      <c r="P830" s="356">
        <f>+VLOOKUP($E830,Emissions!$1:$1048576,MATCH(DATE(P$2,1,1),Emissions!$A$1:$LI$1),FALSE)</f>
        <v>0.69886922289999998</v>
      </c>
      <c r="Q830" s="356">
        <f>+VLOOKUP($E830,Emissions!$1:$1048576,MATCH(DATE(Q$2,1,1),Emissions!$A$1:$LI$1),FALSE)</f>
        <v>0.71481648590000002</v>
      </c>
      <c r="R830" s="356">
        <f>+VLOOKUP($E830,Emissions!$1:$1048576,MATCH(DATE(R$2,1,1),Emissions!$A$1:$LI$1),FALSE)</f>
        <v>0.73139959519999997</v>
      </c>
      <c r="S830" s="356">
        <f>+VLOOKUP($E830,Emissions!$1:$1048576,MATCH(DATE(S$2,1,1),Emissions!$A$1:$LI$1),FALSE)</f>
        <v>0.74862479260000003</v>
      </c>
      <c r="T830" s="356">
        <f>+VLOOKUP($E830,Emissions!$1:$1048576,MATCH(DATE(T$2,1,1),Emissions!$A$1:$LI$1),FALSE)</f>
        <v>0.76632007970000005</v>
      </c>
      <c r="U830" s="356">
        <f>+VLOOKUP($E830,Emissions!$1:$1048576,MATCH(DATE(U$2,1,1),Emissions!$A$1:$LI$1),FALSE)</f>
        <v>0.78432315220000004</v>
      </c>
      <c r="V830" s="356">
        <f>+VLOOKUP($E830,Emissions!$1:$1048576,MATCH(DATE(V$2,1,1),Emissions!$A$1:$LI$1),FALSE)</f>
        <v>0.80186811840000005</v>
      </c>
      <c r="W830" s="356">
        <f>+VLOOKUP($E830,Emissions!$1:$1048576,MATCH(DATE(W$2,1,1),Emissions!$A$1:$LI$1),FALSE)</f>
        <v>0.81929484900000005</v>
      </c>
      <c r="X830" s="356">
        <f>+VLOOKUP($E830,Emissions!$1:$1048576,MATCH(DATE(X$2,1,1),Emissions!$A$1:$LI$1),FALSE)</f>
        <v>0.83658620309999998</v>
      </c>
      <c r="Y830" s="356">
        <f>+VLOOKUP($E830,Emissions!$1:$1048576,MATCH(DATE(Y$2,1,1),Emissions!$A$1:$LI$1),FALSE)</f>
        <v>0.85379858389999996</v>
      </c>
      <c r="Z830" s="356">
        <f>+VLOOKUP($E830,Emissions!$1:$1048576,MATCH(DATE(Z$2,1,1),Emissions!$A$1:$LI$1),FALSE)</f>
        <v>0.8709397566</v>
      </c>
      <c r="AA830" s="356">
        <f>+VLOOKUP($E830,Emissions!$1:$1048576,MATCH(DATE(AA$2,1,1),Emissions!$A$1:$LI$1),FALSE)</f>
        <v>0.88699430899999998</v>
      </c>
      <c r="AB830" s="356">
        <f>+VLOOKUP($E830,Emissions!$1:$1048576,MATCH(DATE(AB$2,1,1),Emissions!$A$1:$LI$1),FALSE)</f>
        <v>0.903011428</v>
      </c>
      <c r="AC830" s="356">
        <f>+VLOOKUP($E830,Emissions!$1:$1048576,MATCH(DATE(AC$2,1,1),Emissions!$A$1:$LI$1),FALSE)</f>
        <v>0.91915944829999996</v>
      </c>
      <c r="AD830" s="356">
        <f>+VLOOKUP($E830,Emissions!$1:$1048576,MATCH(DATE(AD$2,1,1),Emissions!$A$1:$LI$1),FALSE)</f>
        <v>0.93552200320000001</v>
      </c>
      <c r="AE830" s="356">
        <f>+VLOOKUP($E830,Emissions!$1:$1048576,MATCH(DATE(AE$2,1,1),Emissions!$A$1:$LI$1),FALSE)</f>
        <v>0.95191998389999999</v>
      </c>
      <c r="AF830" s="356">
        <f>+VLOOKUP($E830,Emissions!$1:$1048576,MATCH(DATE(AF$2,1,1),Emissions!$A$1:$LI$1),FALSE)</f>
        <v>0.96743206709999996</v>
      </c>
      <c r="AG830" s="356">
        <f>+VLOOKUP($E830,Emissions!$1:$1048576,MATCH(DATE(AG$2,1,1),Emissions!$A$1:$LI$1),FALSE)</f>
        <v>0.98306808099999998</v>
      </c>
      <c r="AH830" s="356">
        <f>+VLOOKUP($E830,Emissions!$1:$1048576,MATCH(DATE(AH$2,1,1),Emissions!$A$1:$LI$1),FALSE)</f>
        <v>0.99900134669999996</v>
      </c>
      <c r="AI830" s="356">
        <f>+VLOOKUP($E830,Emissions!$1:$1048576,MATCH(DATE(AI$2,1,1),Emissions!$A$1:$LI$1),FALSE)</f>
        <v>1.01533136</v>
      </c>
      <c r="AJ830" s="356">
        <f>+VLOOKUP($E830,Emissions!$1:$1048576,MATCH(DATE(AJ$2,1,1),Emissions!$A$1:$LI$1),FALSE)</f>
        <v>1.032123219</v>
      </c>
      <c r="AK830" s="356">
        <f>+VLOOKUP($E830,Emissions!$1:$1048576,MATCH(DATE(AK$2,1,1),Emissions!$A$1:$LI$1),FALSE)</f>
        <v>1.0490581960000001</v>
      </c>
      <c r="AL830" s="356">
        <f>+VLOOKUP($E830,Emissions!$1:$1048576,MATCH(DATE(AL$2,1,1),Emissions!$A$1:$LI$1),FALSE)</f>
        <v>1.066479078</v>
      </c>
      <c r="AM830" s="356">
        <f>+VLOOKUP($E830,Emissions!$1:$1048576,MATCH(DATE(AM$2,1,1),Emissions!$A$1:$LI$1),FALSE)</f>
        <v>1.084434312</v>
      </c>
      <c r="AN830" s="356">
        <f>+VLOOKUP($E830,Emissions!$1:$1048576,MATCH(DATE(AN$2,1,1),Emissions!$A$1:$LI$1),FALSE)</f>
        <v>1.1029315639999999</v>
      </c>
      <c r="AO830" s="356">
        <f>+VLOOKUP($E830,Emissions!$1:$1048576,MATCH(DATE(AO$2,1,1),Emissions!$A$1:$LI$1),FALSE)</f>
        <v>1.1219607060000001</v>
      </c>
    </row>
    <row r="831" spans="1:41" ht="15" customHeight="1" x14ac:dyDescent="0.35">
      <c r="A831" s="407"/>
      <c r="B831" s="169"/>
      <c r="C831" s="137" t="s">
        <v>735</v>
      </c>
      <c r="D831" s="113"/>
      <c r="E831" s="50" t="s">
        <v>3022</v>
      </c>
      <c r="F831" s="356">
        <f>+VLOOKUP($E831,Emissions!$1:$1048576,MATCH(DATE(F$2,1,1),Emissions!$A$1:$LI$1),FALSE)</f>
        <v>0.1363943222</v>
      </c>
      <c r="G831" s="356">
        <f>+VLOOKUP($E831,Emissions!$1:$1048576,MATCH(DATE(G$2,1,1),Emissions!$A$1:$LI$1),FALSE)</f>
        <v>0.13846236310000001</v>
      </c>
      <c r="H831" s="356">
        <f>+VLOOKUP($E831,Emissions!$1:$1048576,MATCH(DATE(H$2,1,1),Emissions!$A$1:$LI$1),FALSE)</f>
        <v>0.1403147994</v>
      </c>
      <c r="I831" s="356">
        <f>+VLOOKUP($E831,Emissions!$1:$1048576,MATCH(DATE(I$2,1,1),Emissions!$A$1:$LI$1),FALSE)</f>
        <v>0.1418087921</v>
      </c>
      <c r="J831" s="356">
        <f>+VLOOKUP($E831,Emissions!$1:$1048576,MATCH(DATE(J$2,1,1),Emissions!$A$1:$LI$1),FALSE)</f>
        <v>0.14365594879999999</v>
      </c>
      <c r="K831" s="356">
        <f>+VLOOKUP($E831,Emissions!$1:$1048576,MATCH(DATE(K$2,1,1),Emissions!$A$1:$LI$1),FALSE)</f>
        <v>0.14672375160000001</v>
      </c>
      <c r="L831" s="356">
        <f>+VLOOKUP($E831,Emissions!$1:$1048576,MATCH(DATE(L$2,1,1),Emissions!$A$1:$LI$1),FALSE)</f>
        <v>0.14995650890000001</v>
      </c>
      <c r="M831" s="356">
        <f>+VLOOKUP($E831,Emissions!$1:$1048576,MATCH(DATE(M$2,1,1),Emissions!$A$1:$LI$1),FALSE)</f>
        <v>0.15313011949999999</v>
      </c>
      <c r="N831" s="356">
        <f>+VLOOKUP($E831,Emissions!$1:$1048576,MATCH(DATE(N$2,1,1),Emissions!$A$1:$LI$1),FALSE)</f>
        <v>0.15613509519999999</v>
      </c>
      <c r="O831" s="356">
        <f>+VLOOKUP($E831,Emissions!$1:$1048576,MATCH(DATE(O$2,1,1),Emissions!$A$1:$LI$1),FALSE)</f>
        <v>0.15892618419999999</v>
      </c>
      <c r="P831" s="356">
        <f>+VLOOKUP($E831,Emissions!$1:$1048576,MATCH(DATE(P$2,1,1),Emissions!$A$1:$LI$1),FALSE)</f>
        <v>0.1615429997</v>
      </c>
      <c r="Q831" s="356">
        <f>+VLOOKUP($E831,Emissions!$1:$1048576,MATCH(DATE(Q$2,1,1),Emissions!$A$1:$LI$1),FALSE)</f>
        <v>0.16427307429999999</v>
      </c>
      <c r="R831" s="356">
        <f>+VLOOKUP($E831,Emissions!$1:$1048576,MATCH(DATE(R$2,1,1),Emissions!$A$1:$LI$1),FALSE)</f>
        <v>0.16731067020000001</v>
      </c>
      <c r="S831" s="356">
        <f>+VLOOKUP($E831,Emissions!$1:$1048576,MATCH(DATE(S$2,1,1),Emissions!$A$1:$LI$1),FALSE)</f>
        <v>0.1707264892</v>
      </c>
      <c r="T831" s="356">
        <f>+VLOOKUP($E831,Emissions!$1:$1048576,MATCH(DATE(T$2,1,1),Emissions!$A$1:$LI$1),FALSE)</f>
        <v>0.1745087575</v>
      </c>
      <c r="U831" s="356">
        <f>+VLOOKUP($E831,Emissions!$1:$1048576,MATCH(DATE(U$2,1,1),Emissions!$A$1:$LI$1),FALSE)</f>
        <v>0.17861518530000001</v>
      </c>
      <c r="V831" s="356">
        <f>+VLOOKUP($E831,Emissions!$1:$1048576,MATCH(DATE(V$2,1,1),Emissions!$A$1:$LI$1),FALSE)</f>
        <v>0.18292149990000001</v>
      </c>
      <c r="W831" s="356">
        <f>+VLOOKUP($E831,Emissions!$1:$1048576,MATCH(DATE(W$2,1,1),Emissions!$A$1:$LI$1),FALSE)</f>
        <v>0.18734516970000001</v>
      </c>
      <c r="X831" s="356">
        <f>+VLOOKUP($E831,Emissions!$1:$1048576,MATCH(DATE(X$2,1,1),Emissions!$A$1:$LI$1),FALSE)</f>
        <v>0.1918471051</v>
      </c>
      <c r="Y831" s="356">
        <f>+VLOOKUP($E831,Emissions!$1:$1048576,MATCH(DATE(Y$2,1,1),Emissions!$A$1:$LI$1),FALSE)</f>
        <v>0.19642624450000001</v>
      </c>
      <c r="Z831" s="356">
        <f>+VLOOKUP($E831,Emissions!$1:$1048576,MATCH(DATE(Z$2,1,1),Emissions!$A$1:$LI$1),FALSE)</f>
        <v>0.2010863842</v>
      </c>
      <c r="AA831" s="356">
        <f>+VLOOKUP($E831,Emissions!$1:$1048576,MATCH(DATE(AA$2,1,1),Emissions!$A$1:$LI$1),FALSE)</f>
        <v>0.2058095382</v>
      </c>
      <c r="AB831" s="356">
        <f>+VLOOKUP($E831,Emissions!$1:$1048576,MATCH(DATE(AB$2,1,1),Emissions!$A$1:$LI$1),FALSE)</f>
        <v>0.210648431</v>
      </c>
      <c r="AC831" s="356">
        <f>+VLOOKUP($E831,Emissions!$1:$1048576,MATCH(DATE(AC$2,1,1),Emissions!$A$1:$LI$1),FALSE)</f>
        <v>0.2156379641</v>
      </c>
      <c r="AD831" s="356">
        <f>+VLOOKUP($E831,Emissions!$1:$1048576,MATCH(DATE(AD$2,1,1),Emissions!$A$1:$LI$1),FALSE)</f>
        <v>0.22079774290000001</v>
      </c>
      <c r="AE831" s="356">
        <f>+VLOOKUP($E831,Emissions!$1:$1048576,MATCH(DATE(AE$2,1,1),Emissions!$A$1:$LI$1),FALSE)</f>
        <v>0.22609042809999999</v>
      </c>
      <c r="AF831" s="356">
        <f>+VLOOKUP($E831,Emissions!$1:$1048576,MATCH(DATE(AF$2,1,1),Emissions!$A$1:$LI$1),FALSE)</f>
        <v>0.2314546324</v>
      </c>
      <c r="AG831" s="356">
        <f>+VLOOKUP($E831,Emissions!$1:$1048576,MATCH(DATE(AG$2,1,1),Emissions!$A$1:$LI$1),FALSE)</f>
        <v>0.23689482170000001</v>
      </c>
      <c r="AH831" s="356">
        <f>+VLOOKUP($E831,Emissions!$1:$1048576,MATCH(DATE(AH$2,1,1),Emissions!$A$1:$LI$1),FALSE)</f>
        <v>0.2424222982</v>
      </c>
      <c r="AI831" s="356">
        <f>+VLOOKUP($E831,Emissions!$1:$1048576,MATCH(DATE(AI$2,1,1),Emissions!$A$1:$LI$1),FALSE)</f>
        <v>0.24804959939999999</v>
      </c>
      <c r="AJ831" s="356">
        <f>+VLOOKUP($E831,Emissions!$1:$1048576,MATCH(DATE(AJ$2,1,1),Emissions!$A$1:$LI$1),FALSE)</f>
        <v>0.25378779210000002</v>
      </c>
      <c r="AK831" s="356">
        <f>+VLOOKUP($E831,Emissions!$1:$1048576,MATCH(DATE(AK$2,1,1),Emissions!$A$1:$LI$1),FALSE)</f>
        <v>0.25962924850000002</v>
      </c>
      <c r="AL831" s="356">
        <f>+VLOOKUP($E831,Emissions!$1:$1048576,MATCH(DATE(AL$2,1,1),Emissions!$A$1:$LI$1),FALSE)</f>
        <v>0.26558328710000001</v>
      </c>
      <c r="AM831" s="356">
        <f>+VLOOKUP($E831,Emissions!$1:$1048576,MATCH(DATE(AM$2,1,1),Emissions!$A$1:$LI$1),FALSE)</f>
        <v>0.27165372599999998</v>
      </c>
      <c r="AN831" s="356">
        <f>+VLOOKUP($E831,Emissions!$1:$1048576,MATCH(DATE(AN$2,1,1),Emissions!$A$1:$LI$1),FALSE)</f>
        <v>0.27783932169999997</v>
      </c>
      <c r="AO831" s="356">
        <f>+VLOOKUP($E831,Emissions!$1:$1048576,MATCH(DATE(AO$2,1,1),Emissions!$A$1:$LI$1),FALSE)</f>
        <v>0.28413704649999999</v>
      </c>
    </row>
    <row r="832" spans="1:41" ht="15" customHeight="1" x14ac:dyDescent="0.35">
      <c r="A832" s="407"/>
      <c r="B832" s="169"/>
      <c r="C832" s="137" t="s">
        <v>736</v>
      </c>
      <c r="D832" s="113"/>
      <c r="E832" s="50" t="s">
        <v>3023</v>
      </c>
      <c r="F832" s="356">
        <f>+VLOOKUP($E832,Emissions!$1:$1048576,MATCH(DATE(F$2,1,1),Emissions!$A$1:$LI$1),FALSE)</f>
        <v>2.3371008400000001E-3</v>
      </c>
      <c r="G832" s="356">
        <f>+VLOOKUP($E832,Emissions!$1:$1048576,MATCH(DATE(G$2,1,1),Emissions!$A$1:$LI$1),FALSE)</f>
        <v>2.3625532700000001E-3</v>
      </c>
      <c r="H832" s="356">
        <f>+VLOOKUP($E832,Emissions!$1:$1048576,MATCH(DATE(H$2,1,1),Emissions!$A$1:$LI$1),FALSE)</f>
        <v>2.3870942500000001E-3</v>
      </c>
      <c r="I832" s="356">
        <f>+VLOOKUP($E832,Emissions!$1:$1048576,MATCH(DATE(I$2,1,1),Emissions!$A$1:$LI$1),FALSE)</f>
        <v>2.4096468299999998E-3</v>
      </c>
      <c r="J832" s="356">
        <f>+VLOOKUP($E832,Emissions!$1:$1048576,MATCH(DATE(J$2,1,1),Emissions!$A$1:$LI$1),FALSE)</f>
        <v>2.4383726299999999E-3</v>
      </c>
      <c r="K832" s="356">
        <f>+VLOOKUP($E832,Emissions!$1:$1048576,MATCH(DATE(K$2,1,1),Emissions!$A$1:$LI$1),FALSE)</f>
        <v>2.4839099200000001E-3</v>
      </c>
      <c r="L832" s="356">
        <f>+VLOOKUP($E832,Emissions!$1:$1048576,MATCH(DATE(L$2,1,1),Emissions!$A$1:$LI$1),FALSE)</f>
        <v>2.5330911600000001E-3</v>
      </c>
      <c r="M832" s="356">
        <f>+VLOOKUP($E832,Emissions!$1:$1048576,MATCH(DATE(M$2,1,1),Emissions!$A$1:$LI$1),FALSE)</f>
        <v>2.5844773900000001E-3</v>
      </c>
      <c r="N832" s="356">
        <f>+VLOOKUP($E832,Emissions!$1:$1048576,MATCH(DATE(N$2,1,1),Emissions!$A$1:$LI$1),FALSE)</f>
        <v>2.63676481E-3</v>
      </c>
      <c r="O832" s="356">
        <f>+VLOOKUP($E832,Emissions!$1:$1048576,MATCH(DATE(O$2,1,1),Emissions!$A$1:$LI$1),FALSE)</f>
        <v>2.6898539599999999E-3</v>
      </c>
      <c r="P832" s="356">
        <f>+VLOOKUP($E832,Emissions!$1:$1048576,MATCH(DATE(P$2,1,1),Emissions!$A$1:$LI$1),FALSE)</f>
        <v>2.74318075E-3</v>
      </c>
      <c r="Q832" s="356">
        <f>+VLOOKUP($E832,Emissions!$1:$1048576,MATCH(DATE(Q$2,1,1),Emissions!$A$1:$LI$1),FALSE)</f>
        <v>2.7976625700000001E-3</v>
      </c>
      <c r="R832" s="356">
        <f>+VLOOKUP($E832,Emissions!$1:$1048576,MATCH(DATE(R$2,1,1),Emissions!$A$1:$LI$1),FALSE)</f>
        <v>2.8558562E-3</v>
      </c>
      <c r="S832" s="356">
        <f>+VLOOKUP($E832,Emissions!$1:$1048576,MATCH(DATE(S$2,1,1),Emissions!$A$1:$LI$1),FALSE)</f>
        <v>2.91762501E-3</v>
      </c>
      <c r="T832" s="356">
        <f>+VLOOKUP($E832,Emissions!$1:$1048576,MATCH(DATE(T$2,1,1),Emissions!$A$1:$LI$1),FALSE)</f>
        <v>2.9819133999999998E-3</v>
      </c>
      <c r="U832" s="356">
        <f>+VLOOKUP($E832,Emissions!$1:$1048576,MATCH(DATE(U$2,1,1),Emissions!$A$1:$LI$1),FALSE)</f>
        <v>3.0476390399999998E-3</v>
      </c>
      <c r="V832" s="356">
        <f>+VLOOKUP($E832,Emissions!$1:$1048576,MATCH(DATE(V$2,1,1),Emissions!$A$1:$LI$1),FALSE)</f>
        <v>3.1110740599999999E-3</v>
      </c>
      <c r="W832" s="356">
        <f>+VLOOKUP($E832,Emissions!$1:$1048576,MATCH(DATE(W$2,1,1),Emissions!$A$1:$LI$1),FALSE)</f>
        <v>3.1730440899999999E-3</v>
      </c>
      <c r="X832" s="356">
        <f>+VLOOKUP($E832,Emissions!$1:$1048576,MATCH(DATE(X$2,1,1),Emissions!$A$1:$LI$1),FALSE)</f>
        <v>3.2331338400000001E-3</v>
      </c>
      <c r="Y832" s="356">
        <f>+VLOOKUP($E832,Emissions!$1:$1048576,MATCH(DATE(Y$2,1,1),Emissions!$A$1:$LI$1),FALSE)</f>
        <v>3.2912594000000001E-3</v>
      </c>
      <c r="Z832" s="356">
        <f>+VLOOKUP($E832,Emissions!$1:$1048576,MATCH(DATE(Z$2,1,1),Emissions!$A$1:$LI$1),FALSE)</f>
        <v>3.3473537100000002E-3</v>
      </c>
      <c r="AA832" s="356">
        <f>+VLOOKUP($E832,Emissions!$1:$1048576,MATCH(DATE(AA$2,1,1),Emissions!$A$1:$LI$1),FALSE)</f>
        <v>3.3984208600000001E-3</v>
      </c>
      <c r="AB832" s="356">
        <f>+VLOOKUP($E832,Emissions!$1:$1048576,MATCH(DATE(AB$2,1,1),Emissions!$A$1:$LI$1),FALSE)</f>
        <v>3.4485987700000002E-3</v>
      </c>
      <c r="AC832" s="356">
        <f>+VLOOKUP($E832,Emissions!$1:$1048576,MATCH(DATE(AC$2,1,1),Emissions!$A$1:$LI$1),FALSE)</f>
        <v>3.4987588800000002E-3</v>
      </c>
      <c r="AD832" s="356">
        <f>+VLOOKUP($E832,Emissions!$1:$1048576,MATCH(DATE(AD$2,1,1),Emissions!$A$1:$LI$1),FALSE)</f>
        <v>3.5492708399999999E-3</v>
      </c>
      <c r="AE832" s="356">
        <f>+VLOOKUP($E832,Emissions!$1:$1048576,MATCH(DATE(AE$2,1,1),Emissions!$A$1:$LI$1),FALSE)</f>
        <v>3.5995383300000002E-3</v>
      </c>
      <c r="AF832" s="356">
        <f>+VLOOKUP($E832,Emissions!$1:$1048576,MATCH(DATE(AF$2,1,1),Emissions!$A$1:$LI$1),FALSE)</f>
        <v>3.6467852699999998E-3</v>
      </c>
      <c r="AG832" s="356">
        <f>+VLOOKUP($E832,Emissions!$1:$1048576,MATCH(DATE(AG$2,1,1),Emissions!$A$1:$LI$1),FALSE)</f>
        <v>3.694948E-3</v>
      </c>
      <c r="AH832" s="356">
        <f>+VLOOKUP($E832,Emissions!$1:$1048576,MATCH(DATE(AH$2,1,1),Emissions!$A$1:$LI$1),FALSE)</f>
        <v>3.74469633E-3</v>
      </c>
      <c r="AI832" s="356">
        <f>+VLOOKUP($E832,Emissions!$1:$1048576,MATCH(DATE(AI$2,1,1),Emissions!$A$1:$LI$1),FALSE)</f>
        <v>3.7962680899999999E-3</v>
      </c>
      <c r="AJ832" s="356">
        <f>+VLOOKUP($E832,Emissions!$1:$1048576,MATCH(DATE(AJ$2,1,1),Emissions!$A$1:$LI$1),FALSE)</f>
        <v>3.8497591199999999E-3</v>
      </c>
      <c r="AK832" s="356">
        <f>+VLOOKUP($E832,Emissions!$1:$1048576,MATCH(DATE(AK$2,1,1),Emissions!$A$1:$LI$1),FALSE)</f>
        <v>3.9042808799999999E-3</v>
      </c>
      <c r="AL832" s="356">
        <f>+VLOOKUP($E832,Emissions!$1:$1048576,MATCH(DATE(AL$2,1,1),Emissions!$A$1:$LI$1),FALSE)</f>
        <v>3.9610294700000003E-3</v>
      </c>
      <c r="AM832" s="356">
        <f>+VLOOKUP($E832,Emissions!$1:$1048576,MATCH(DATE(AM$2,1,1),Emissions!$A$1:$LI$1),FALSE)</f>
        <v>4.0200767599999996E-3</v>
      </c>
      <c r="AN832" s="356">
        <f>+VLOOKUP($E832,Emissions!$1:$1048576,MATCH(DATE(AN$2,1,1),Emissions!$A$1:$LI$1),FALSE)</f>
        <v>4.0812993099999997E-3</v>
      </c>
      <c r="AO832" s="356">
        <f>+VLOOKUP($E832,Emissions!$1:$1048576,MATCH(DATE(AO$2,1,1),Emissions!$A$1:$LI$1),FALSE)</f>
        <v>4.1445008699999997E-3</v>
      </c>
    </row>
    <row r="833" spans="1:41" s="91" customFormat="1" ht="15" customHeight="1" x14ac:dyDescent="0.35">
      <c r="A833" s="407"/>
      <c r="B833" s="169"/>
      <c r="C833" s="136" t="s">
        <v>1089</v>
      </c>
      <c r="D833" s="146"/>
      <c r="E833" s="135" t="s">
        <v>3024</v>
      </c>
      <c r="F833" s="322">
        <f>+VLOOKUP($E833,Emissions!$1:$1048576,MATCH(DATE(F$2,1,1),Emissions!$A$1:$LI$1),FALSE)</f>
        <v>1.3344429019999999</v>
      </c>
      <c r="G833" s="322">
        <f>+VLOOKUP($E833,Emissions!$1:$1048576,MATCH(DATE(G$2,1,1),Emissions!$A$1:$LI$1),FALSE)</f>
        <v>1.3590749550000001</v>
      </c>
      <c r="H833" s="322">
        <f>+VLOOKUP($E833,Emissions!$1:$1048576,MATCH(DATE(H$2,1,1),Emissions!$A$1:$LI$1),FALSE)</f>
        <v>1.382133565</v>
      </c>
      <c r="I833" s="322">
        <f>+VLOOKUP($E833,Emissions!$1:$1048576,MATCH(DATE(I$2,1,1),Emissions!$A$1:$LI$1),FALSE)</f>
        <v>1.4019945359999999</v>
      </c>
      <c r="J833" s="322">
        <f>+VLOOKUP($E833,Emissions!$1:$1048576,MATCH(DATE(J$2,1,1),Emissions!$A$1:$LI$1),FALSE)</f>
        <v>1.4239841010000001</v>
      </c>
      <c r="K833" s="322">
        <f>+VLOOKUP($E833,Emissions!$1:$1048576,MATCH(DATE(K$2,1,1),Emissions!$A$1:$LI$1),FALSE)</f>
        <v>1.4543305390000001</v>
      </c>
      <c r="L833" s="322">
        <f>+VLOOKUP($E833,Emissions!$1:$1048576,MATCH(DATE(L$2,1,1),Emissions!$A$1:$LI$1),FALSE)</f>
        <v>1.4857277200000001</v>
      </c>
      <c r="M833" s="322">
        <f>+VLOOKUP($E833,Emissions!$1:$1048576,MATCH(DATE(M$2,1,1),Emissions!$A$1:$LI$1),FALSE)</f>
        <v>1.5183182340000001</v>
      </c>
      <c r="N833" s="322">
        <f>+VLOOKUP($E833,Emissions!$1:$1048576,MATCH(DATE(N$2,1,1),Emissions!$A$1:$LI$1),FALSE)</f>
        <v>1.5519668129999999</v>
      </c>
      <c r="O833" s="322">
        <f>+VLOOKUP($E833,Emissions!$1:$1048576,MATCH(DATE(O$2,1,1),Emissions!$A$1:$LI$1),FALSE)</f>
        <v>1.586832773</v>
      </c>
      <c r="P833" s="322">
        <f>+VLOOKUP($E833,Emissions!$1:$1048576,MATCH(DATE(P$2,1,1),Emissions!$A$1:$LI$1),FALSE)</f>
        <v>1.62266624</v>
      </c>
      <c r="Q833" s="322">
        <f>+VLOOKUP($E833,Emissions!$1:$1048576,MATCH(DATE(Q$2,1,1),Emissions!$A$1:$LI$1),FALSE)</f>
        <v>1.6586409280000001</v>
      </c>
      <c r="R833" s="322">
        <f>+VLOOKUP($E833,Emissions!$1:$1048576,MATCH(DATE(R$2,1,1),Emissions!$A$1:$LI$1),FALSE)</f>
        <v>1.696509711</v>
      </c>
      <c r="S833" s="322">
        <f>+VLOOKUP($E833,Emissions!$1:$1048576,MATCH(DATE(S$2,1,1),Emissions!$A$1:$LI$1),FALSE)</f>
        <v>1.735987017</v>
      </c>
      <c r="T833" s="322">
        <f>+VLOOKUP($E833,Emissions!$1:$1048576,MATCH(DATE(T$2,1,1),Emissions!$A$1:$LI$1),FALSE)</f>
        <v>1.77648495</v>
      </c>
      <c r="U833" s="322">
        <f>+VLOOKUP($E833,Emissions!$1:$1048576,MATCH(DATE(U$2,1,1),Emissions!$A$1:$LI$1),FALSE)</f>
        <v>1.8175214040000001</v>
      </c>
      <c r="V833" s="322">
        <f>+VLOOKUP($E833,Emissions!$1:$1048576,MATCH(DATE(V$2,1,1),Emissions!$A$1:$LI$1),FALSE)</f>
        <v>1.856679948</v>
      </c>
      <c r="W833" s="322">
        <f>+VLOOKUP($E833,Emissions!$1:$1048576,MATCH(DATE(W$2,1,1),Emissions!$A$1:$LI$1),FALSE)</f>
        <v>1.895103728</v>
      </c>
      <c r="X833" s="322">
        <f>+VLOOKUP($E833,Emissions!$1:$1048576,MATCH(DATE(X$2,1,1),Emissions!$A$1:$LI$1),FALSE)</f>
        <v>1.932483301</v>
      </c>
      <c r="Y833" s="322">
        <f>+VLOOKUP($E833,Emissions!$1:$1048576,MATCH(DATE(Y$2,1,1),Emissions!$A$1:$LI$1),FALSE)</f>
        <v>1.9688202480000001</v>
      </c>
      <c r="Z833" s="322">
        <f>+VLOOKUP($E833,Emissions!$1:$1048576,MATCH(DATE(Z$2,1,1),Emissions!$A$1:$LI$1),FALSE)</f>
        <v>2.004156257</v>
      </c>
      <c r="AA833" s="322">
        <f>+VLOOKUP($E833,Emissions!$1:$1048576,MATCH(DATE(AA$2,1,1),Emissions!$A$1:$LI$1),FALSE)</f>
        <v>2.0356912829999998</v>
      </c>
      <c r="AB833" s="322">
        <f>+VLOOKUP($E833,Emissions!$1:$1048576,MATCH(DATE(AB$2,1,1),Emissions!$A$1:$LI$1),FALSE)</f>
        <v>2.0669172730000001</v>
      </c>
      <c r="AC833" s="322">
        <f>+VLOOKUP($E833,Emissions!$1:$1048576,MATCH(DATE(AC$2,1,1),Emissions!$A$1:$LI$1),FALSE)</f>
        <v>2.0981610339999999</v>
      </c>
      <c r="AD833" s="322">
        <f>+VLOOKUP($E833,Emissions!$1:$1048576,MATCH(DATE(AD$2,1,1),Emissions!$A$1:$LI$1),FALSE)</f>
        <v>2.1296052749999999</v>
      </c>
      <c r="AE833" s="322">
        <f>+VLOOKUP($E833,Emissions!$1:$1048576,MATCH(DATE(AE$2,1,1),Emissions!$A$1:$LI$1),FALSE)</f>
        <v>2.1609720010000002</v>
      </c>
      <c r="AF833" s="322">
        <f>+VLOOKUP($E833,Emissions!$1:$1048576,MATCH(DATE(AF$2,1,1),Emissions!$A$1:$LI$1),FALSE)</f>
        <v>2.1896664549999998</v>
      </c>
      <c r="AG833" s="322">
        <f>+VLOOKUP($E833,Emissions!$1:$1048576,MATCH(DATE(AG$2,1,1),Emissions!$A$1:$LI$1),FALSE)</f>
        <v>2.219050883</v>
      </c>
      <c r="AH833" s="322">
        <f>+VLOOKUP($E833,Emissions!$1:$1048576,MATCH(DATE(AH$2,1,1),Emissions!$A$1:$LI$1),FALSE)</f>
        <v>2.249373566</v>
      </c>
      <c r="AI833" s="322">
        <f>+VLOOKUP($E833,Emissions!$1:$1048576,MATCH(DATE(AI$2,1,1),Emissions!$A$1:$LI$1),FALSE)</f>
        <v>2.2807397890000001</v>
      </c>
      <c r="AJ833" s="322">
        <f>+VLOOKUP($E833,Emissions!$1:$1048576,MATCH(DATE(AJ$2,1,1),Emissions!$A$1:$LI$1),FALSE)</f>
        <v>2.3131948210000002</v>
      </c>
      <c r="AK833" s="322">
        <f>+VLOOKUP($E833,Emissions!$1:$1048576,MATCH(DATE(AK$2,1,1),Emissions!$A$1:$LI$1),FALSE)</f>
        <v>2.3458616010000002</v>
      </c>
      <c r="AL833" s="322">
        <f>+VLOOKUP($E833,Emissions!$1:$1048576,MATCH(DATE(AL$2,1,1),Emissions!$A$1:$LI$1),FALSE)</f>
        <v>2.3797887499999999</v>
      </c>
      <c r="AM833" s="322">
        <f>+VLOOKUP($E833,Emissions!$1:$1048576,MATCH(DATE(AM$2,1,1),Emissions!$A$1:$LI$1),FALSE)</f>
        <v>2.4149883719999998</v>
      </c>
      <c r="AN833" s="322">
        <f>+VLOOKUP($E833,Emissions!$1:$1048576,MATCH(DATE(AN$2,1,1),Emissions!$A$1:$LI$1),FALSE)</f>
        <v>2.4514012410000001</v>
      </c>
      <c r="AO833" s="322">
        <f>+VLOOKUP($E833,Emissions!$1:$1048576,MATCH(DATE(AO$2,1,1),Emissions!$A$1:$LI$1),FALSE)</f>
        <v>2.4889379250000001</v>
      </c>
    </row>
    <row r="834" spans="1:41" ht="15" customHeight="1" x14ac:dyDescent="0.35">
      <c r="A834" s="407"/>
      <c r="B834" s="169"/>
      <c r="C834" s="137" t="s">
        <v>602</v>
      </c>
      <c r="D834" s="113"/>
      <c r="E834" s="50" t="s">
        <v>3025</v>
      </c>
      <c r="F834" s="356">
        <f>+VLOOKUP($E834,Emissions!$1:$1048576,MATCH(DATE(F$2,1,1),Emissions!$A$1:$LI$1),FALSE)</f>
        <v>6.4325895399999999E-2</v>
      </c>
      <c r="G834" s="356">
        <f>+VLOOKUP($E834,Emissions!$1:$1048576,MATCH(DATE(G$2,1,1),Emissions!$A$1:$LI$1),FALSE)</f>
        <v>6.5268486700000003E-2</v>
      </c>
      <c r="H834" s="356">
        <f>+VLOOKUP($E834,Emissions!$1:$1048576,MATCH(DATE(H$2,1,1),Emissions!$A$1:$LI$1),FALSE)</f>
        <v>6.6116041099999995E-2</v>
      </c>
      <c r="I834" s="356">
        <f>+VLOOKUP($E834,Emissions!$1:$1048576,MATCH(DATE(I$2,1,1),Emissions!$A$1:$LI$1),FALSE)</f>
        <v>6.6829263999999999E-2</v>
      </c>
      <c r="J834" s="356">
        <f>+VLOOKUP($E834,Emissions!$1:$1048576,MATCH(DATE(J$2,1,1),Emissions!$A$1:$LI$1),FALSE)</f>
        <v>6.7679238099999997E-2</v>
      </c>
      <c r="K834" s="356">
        <f>+VLOOKUP($E834,Emissions!$1:$1048576,MATCH(DATE(K$2,1,1),Emissions!$A$1:$LI$1),FALSE)</f>
        <v>6.8969639599999993E-2</v>
      </c>
      <c r="L834" s="356">
        <f>+VLOOKUP($E834,Emissions!$1:$1048576,MATCH(DATE(L$2,1,1),Emissions!$A$1:$LI$1),FALSE)</f>
        <v>7.0232867599999999E-2</v>
      </c>
      <c r="M834" s="356">
        <f>+VLOOKUP($E834,Emissions!$1:$1048576,MATCH(DATE(M$2,1,1),Emissions!$A$1:$LI$1),FALSE)</f>
        <v>7.15424437E-2</v>
      </c>
      <c r="N834" s="356">
        <f>+VLOOKUP($E834,Emissions!$1:$1048576,MATCH(DATE(N$2,1,1),Emissions!$A$1:$LI$1),FALSE)</f>
        <v>7.2917441400000005E-2</v>
      </c>
      <c r="O834" s="356">
        <f>+VLOOKUP($E834,Emissions!$1:$1048576,MATCH(DATE(O$2,1,1),Emissions!$A$1:$LI$1),FALSE)</f>
        <v>7.4382050899999996E-2</v>
      </c>
      <c r="P834" s="356">
        <f>+VLOOKUP($E834,Emissions!$1:$1048576,MATCH(DATE(P$2,1,1),Emissions!$A$1:$LI$1),FALSE)</f>
        <v>7.5954177900000003E-2</v>
      </c>
      <c r="Q834" s="356">
        <f>+VLOOKUP($E834,Emissions!$1:$1048576,MATCH(DATE(Q$2,1,1),Emissions!$A$1:$LI$1),FALSE)</f>
        <v>7.7539908599999999E-2</v>
      </c>
      <c r="R834" s="356">
        <f>+VLOOKUP($E834,Emissions!$1:$1048576,MATCH(DATE(R$2,1,1),Emissions!$A$1:$LI$1),FALSE)</f>
        <v>7.91936949E-2</v>
      </c>
      <c r="S834" s="356">
        <f>+VLOOKUP($E834,Emissions!$1:$1048576,MATCH(DATE(S$2,1,1),Emissions!$A$1:$LI$1),FALSE)</f>
        <v>8.0902681800000001E-2</v>
      </c>
      <c r="T834" s="356">
        <f>+VLOOKUP($E834,Emissions!$1:$1048576,MATCH(DATE(T$2,1,1),Emissions!$A$1:$LI$1),FALSE)</f>
        <v>8.2640670400000005E-2</v>
      </c>
      <c r="U834" s="356">
        <f>+VLOOKUP($E834,Emissions!$1:$1048576,MATCH(DATE(U$2,1,1),Emissions!$A$1:$LI$1),FALSE)</f>
        <v>8.4387167499999999E-2</v>
      </c>
      <c r="V834" s="356">
        <f>+VLOOKUP($E834,Emissions!$1:$1048576,MATCH(DATE(V$2,1,1),Emissions!$A$1:$LI$1),FALSE)</f>
        <v>8.6074215900000001E-2</v>
      </c>
      <c r="W834" s="356">
        <f>+VLOOKUP($E834,Emissions!$1:$1048576,MATCH(DATE(W$2,1,1),Emissions!$A$1:$LI$1),FALSE)</f>
        <v>8.7714152399999995E-2</v>
      </c>
      <c r="X834" s="356">
        <f>+VLOOKUP($E834,Emissions!$1:$1048576,MATCH(DATE(X$2,1,1),Emissions!$A$1:$LI$1),FALSE)</f>
        <v>8.9298873799999998E-2</v>
      </c>
      <c r="Y834" s="356">
        <f>+VLOOKUP($E834,Emissions!$1:$1048576,MATCH(DATE(Y$2,1,1),Emissions!$A$1:$LI$1),FALSE)</f>
        <v>9.0833553400000003E-2</v>
      </c>
      <c r="Z834" s="356">
        <f>+VLOOKUP($E834,Emissions!$1:$1048576,MATCH(DATE(Z$2,1,1),Emissions!$A$1:$LI$1),FALSE)</f>
        <v>9.2320950299999996E-2</v>
      </c>
      <c r="AA834" s="356">
        <f>+VLOOKUP($E834,Emissions!$1:$1048576,MATCH(DATE(AA$2,1,1),Emissions!$A$1:$LI$1),FALSE)</f>
        <v>9.3690013399999994E-2</v>
      </c>
      <c r="AB834" s="356">
        <f>+VLOOKUP($E834,Emissions!$1:$1048576,MATCH(DATE(AB$2,1,1),Emissions!$A$1:$LI$1),FALSE)</f>
        <v>9.5030059900000005E-2</v>
      </c>
      <c r="AC834" s="356">
        <f>+VLOOKUP($E834,Emissions!$1:$1048576,MATCH(DATE(AC$2,1,1),Emissions!$A$1:$LI$1),FALSE)</f>
        <v>9.6358265799999995E-2</v>
      </c>
      <c r="AD834" s="356">
        <f>+VLOOKUP($E834,Emissions!$1:$1048576,MATCH(DATE(AD$2,1,1),Emissions!$A$1:$LI$1),FALSE)</f>
        <v>9.7684321800000001E-2</v>
      </c>
      <c r="AE834" s="356">
        <f>+VLOOKUP($E834,Emissions!$1:$1048576,MATCH(DATE(AE$2,1,1),Emissions!$A$1:$LI$1),FALSE)</f>
        <v>9.8990219300000001E-2</v>
      </c>
      <c r="AF834" s="356">
        <f>+VLOOKUP($E834,Emissions!$1:$1048576,MATCH(DATE(AF$2,1,1),Emissions!$A$1:$LI$1),FALSE)</f>
        <v>0.1002139412</v>
      </c>
      <c r="AG834" s="356">
        <f>+VLOOKUP($E834,Emissions!$1:$1048576,MATCH(DATE(AG$2,1,1),Emissions!$A$1:$LI$1),FALSE)</f>
        <v>0.1014403255</v>
      </c>
      <c r="AH834" s="356">
        <f>+VLOOKUP($E834,Emissions!$1:$1048576,MATCH(DATE(AH$2,1,1),Emissions!$A$1:$LI$1),FALSE)</f>
        <v>0.1026858972</v>
      </c>
      <c r="AI834" s="356">
        <f>+VLOOKUP($E834,Emissions!$1:$1048576,MATCH(DATE(AI$2,1,1),Emissions!$A$1:$LI$1),FALSE)</f>
        <v>0.1039602141</v>
      </c>
      <c r="AJ834" s="356">
        <f>+VLOOKUP($E834,Emissions!$1:$1048576,MATCH(DATE(AJ$2,1,1),Emissions!$A$1:$LI$1),FALSE)</f>
        <v>0.1052694753</v>
      </c>
      <c r="AK834" s="356">
        <f>+VLOOKUP($E834,Emissions!$1:$1048576,MATCH(DATE(AK$2,1,1),Emissions!$A$1:$LI$1),FALSE)</f>
        <v>0.1065902535</v>
      </c>
      <c r="AL834" s="356">
        <f>+VLOOKUP($E834,Emissions!$1:$1048576,MATCH(DATE(AL$2,1,1),Emissions!$A$1:$LI$1),FALSE)</f>
        <v>0.10795083649999999</v>
      </c>
      <c r="AM834" s="356">
        <f>+VLOOKUP($E834,Emissions!$1:$1048576,MATCH(DATE(AM$2,1,1),Emissions!$A$1:$LI$1),FALSE)</f>
        <v>0.1093551686</v>
      </c>
      <c r="AN834" s="356">
        <f>+VLOOKUP($E834,Emissions!$1:$1048576,MATCH(DATE(AN$2,1,1),Emissions!$A$1:$LI$1),FALSE)</f>
        <v>0.1108035143</v>
      </c>
      <c r="AO834" s="356">
        <f>+VLOOKUP($E834,Emissions!$1:$1048576,MATCH(DATE(AO$2,1,1),Emissions!$A$1:$LI$1),FALSE)</f>
        <v>0.1122945224</v>
      </c>
    </row>
    <row r="835" spans="1:41" ht="15" customHeight="1" x14ac:dyDescent="0.35">
      <c r="A835" s="407"/>
      <c r="B835" s="169"/>
      <c r="C835" s="137" t="s">
        <v>603</v>
      </c>
      <c r="D835" s="113"/>
      <c r="E835" s="50" t="s">
        <v>3026</v>
      </c>
      <c r="F835" s="356">
        <f>+VLOOKUP($E835,Emissions!$1:$1048576,MATCH(DATE(F$2,1,1),Emissions!$A$1:$LI$1),FALSE)</f>
        <v>0.74002137000000001</v>
      </c>
      <c r="G835" s="356">
        <f>+VLOOKUP($E835,Emissions!$1:$1048576,MATCH(DATE(G$2,1,1),Emissions!$A$1:$LI$1),FALSE)</f>
        <v>0.75086517959999999</v>
      </c>
      <c r="H835" s="356">
        <f>+VLOOKUP($E835,Emissions!$1:$1048576,MATCH(DATE(H$2,1,1),Emissions!$A$1:$LI$1),FALSE)</f>
        <v>0.76061565909999995</v>
      </c>
      <c r="I835" s="356">
        <f>+VLOOKUP($E835,Emissions!$1:$1048576,MATCH(DATE(I$2,1,1),Emissions!$A$1:$LI$1),FALSE)</f>
        <v>0.76882075569999997</v>
      </c>
      <c r="J835" s="356">
        <f>+VLOOKUP($E835,Emissions!$1:$1048576,MATCH(DATE(J$2,1,1),Emissions!$A$1:$LI$1),FALSE)</f>
        <v>0.77859907350000002</v>
      </c>
      <c r="K835" s="356">
        <f>+VLOOKUP($E835,Emissions!$1:$1048576,MATCH(DATE(K$2,1,1),Emissions!$A$1:$LI$1),FALSE)</f>
        <v>0.79344417779999998</v>
      </c>
      <c r="L835" s="356">
        <f>+VLOOKUP($E835,Emissions!$1:$1048576,MATCH(DATE(L$2,1,1),Emissions!$A$1:$LI$1),FALSE)</f>
        <v>0.80797667309999999</v>
      </c>
      <c r="M835" s="356">
        <f>+VLOOKUP($E835,Emissions!$1:$1048576,MATCH(DATE(M$2,1,1),Emissions!$A$1:$LI$1),FALSE)</f>
        <v>0.82304236730000002</v>
      </c>
      <c r="N835" s="356">
        <f>+VLOOKUP($E835,Emissions!$1:$1048576,MATCH(DATE(N$2,1,1),Emissions!$A$1:$LI$1),FALSE)</f>
        <v>0.83886068920000001</v>
      </c>
      <c r="O835" s="356">
        <f>+VLOOKUP($E835,Emissions!$1:$1048576,MATCH(DATE(O$2,1,1),Emissions!$A$1:$LI$1),FALSE)</f>
        <v>0.8557099266</v>
      </c>
      <c r="P835" s="356">
        <f>+VLOOKUP($E835,Emissions!$1:$1048576,MATCH(DATE(P$2,1,1),Emissions!$A$1:$LI$1),FALSE)</f>
        <v>0.87379607400000003</v>
      </c>
      <c r="Q835" s="356">
        <f>+VLOOKUP($E835,Emissions!$1:$1048576,MATCH(DATE(Q$2,1,1),Emissions!$A$1:$LI$1),FALSE)</f>
        <v>0.89203872019999997</v>
      </c>
      <c r="R835" s="356">
        <f>+VLOOKUP($E835,Emissions!$1:$1048576,MATCH(DATE(R$2,1,1),Emissions!$A$1:$LI$1),FALSE)</f>
        <v>0.91106429690000001</v>
      </c>
      <c r="S835" s="356">
        <f>+VLOOKUP($E835,Emissions!$1:$1048576,MATCH(DATE(S$2,1,1),Emissions!$A$1:$LI$1),FALSE)</f>
        <v>0.93072491400000001</v>
      </c>
      <c r="T835" s="356">
        <f>+VLOOKUP($E835,Emissions!$1:$1048576,MATCH(DATE(T$2,1,1),Emissions!$A$1:$LI$1),FALSE)</f>
        <v>0.9507191747</v>
      </c>
      <c r="U835" s="356">
        <f>+VLOOKUP($E835,Emissions!$1:$1048576,MATCH(DATE(U$2,1,1),Emissions!$A$1:$LI$1),FALSE)</f>
        <v>0.97081131939999998</v>
      </c>
      <c r="V835" s="356">
        <f>+VLOOKUP($E835,Emissions!$1:$1048576,MATCH(DATE(V$2,1,1),Emissions!$A$1:$LI$1),FALSE)</f>
        <v>0.9902195506</v>
      </c>
      <c r="W835" s="356">
        <f>+VLOOKUP($E835,Emissions!$1:$1048576,MATCH(DATE(W$2,1,1),Emissions!$A$1:$LI$1),FALSE)</f>
        <v>1.0090857950000001</v>
      </c>
      <c r="X835" s="356">
        <f>+VLOOKUP($E835,Emissions!$1:$1048576,MATCH(DATE(X$2,1,1),Emissions!$A$1:$LI$1),FALSE)</f>
        <v>1.027316831</v>
      </c>
      <c r="Y835" s="356">
        <f>+VLOOKUP($E835,Emissions!$1:$1048576,MATCH(DATE(Y$2,1,1),Emissions!$A$1:$LI$1),FALSE)</f>
        <v>1.044972172</v>
      </c>
      <c r="Z835" s="356">
        <f>+VLOOKUP($E835,Emissions!$1:$1048576,MATCH(DATE(Z$2,1,1),Emissions!$A$1:$LI$1),FALSE)</f>
        <v>1.0620835630000001</v>
      </c>
      <c r="AA835" s="356">
        <f>+VLOOKUP($E835,Emissions!$1:$1048576,MATCH(DATE(AA$2,1,1),Emissions!$A$1:$LI$1),FALSE)</f>
        <v>1.077833611</v>
      </c>
      <c r="AB835" s="356">
        <f>+VLOOKUP($E835,Emissions!$1:$1048576,MATCH(DATE(AB$2,1,1),Emissions!$A$1:$LI$1),FALSE)</f>
        <v>1.0932498450000001</v>
      </c>
      <c r="AC835" s="356">
        <f>+VLOOKUP($E835,Emissions!$1:$1048576,MATCH(DATE(AC$2,1,1),Emissions!$A$1:$LI$1),FALSE)</f>
        <v>1.1085298619999999</v>
      </c>
      <c r="AD835" s="356">
        <f>+VLOOKUP($E835,Emissions!$1:$1048576,MATCH(DATE(AD$2,1,1),Emissions!$A$1:$LI$1),FALSE)</f>
        <v>1.123785145</v>
      </c>
      <c r="AE835" s="356">
        <f>+VLOOKUP($E835,Emissions!$1:$1048576,MATCH(DATE(AE$2,1,1),Emissions!$A$1:$LI$1),FALSE)</f>
        <v>1.1388085210000001</v>
      </c>
      <c r="AF835" s="356">
        <f>+VLOOKUP($E835,Emissions!$1:$1048576,MATCH(DATE(AF$2,1,1),Emissions!$A$1:$LI$1),FALSE)</f>
        <v>1.1528865269999999</v>
      </c>
      <c r="AG835" s="356">
        <f>+VLOOKUP($E835,Emissions!$1:$1048576,MATCH(DATE(AG$2,1,1),Emissions!$A$1:$LI$1),FALSE)</f>
        <v>1.166995161</v>
      </c>
      <c r="AH835" s="356">
        <f>+VLOOKUP($E835,Emissions!$1:$1048576,MATCH(DATE(AH$2,1,1),Emissions!$A$1:$LI$1),FALSE)</f>
        <v>1.181324533</v>
      </c>
      <c r="AI835" s="356">
        <f>+VLOOKUP($E835,Emissions!$1:$1048576,MATCH(DATE(AI$2,1,1),Emissions!$A$1:$LI$1),FALSE)</f>
        <v>1.1959845979999999</v>
      </c>
      <c r="AJ835" s="356">
        <f>+VLOOKUP($E835,Emissions!$1:$1048576,MATCH(DATE(AJ$2,1,1),Emissions!$A$1:$LI$1),FALSE)</f>
        <v>1.21104667</v>
      </c>
      <c r="AK835" s="356">
        <f>+VLOOKUP($E835,Emissions!$1:$1048576,MATCH(DATE(AK$2,1,1),Emissions!$A$1:$LI$1),FALSE)</f>
        <v>1.2262412359999999</v>
      </c>
      <c r="AL835" s="356">
        <f>+VLOOKUP($E835,Emissions!$1:$1048576,MATCH(DATE(AL$2,1,1),Emissions!$A$1:$LI$1),FALSE)</f>
        <v>1.241893726</v>
      </c>
      <c r="AM835" s="356">
        <f>+VLOOKUP($E835,Emissions!$1:$1048576,MATCH(DATE(AM$2,1,1),Emissions!$A$1:$LI$1),FALSE)</f>
        <v>1.2580495190000001</v>
      </c>
      <c r="AN835" s="356">
        <f>+VLOOKUP($E835,Emissions!$1:$1048576,MATCH(DATE(AN$2,1,1),Emissions!$A$1:$LI$1),FALSE)</f>
        <v>1.2747116540000001</v>
      </c>
      <c r="AO835" s="356">
        <f>+VLOOKUP($E835,Emissions!$1:$1048576,MATCH(DATE(AO$2,1,1),Emissions!$A$1:$LI$1),FALSE)</f>
        <v>1.2918645879999999</v>
      </c>
    </row>
    <row r="836" spans="1:41" ht="15" customHeight="1" x14ac:dyDescent="0.35">
      <c r="A836" s="407"/>
      <c r="B836" s="169"/>
      <c r="C836" s="137" t="s">
        <v>604</v>
      </c>
      <c r="D836" s="113"/>
      <c r="E836" s="50" t="s">
        <v>3027</v>
      </c>
      <c r="F836" s="356">
        <f>+VLOOKUP($E836,Emissions!$1:$1048576,MATCH(DATE(F$2,1,1),Emissions!$A$1:$LI$1),FALSE)</f>
        <v>0.425697188</v>
      </c>
      <c r="G836" s="356">
        <f>+VLOOKUP($E836,Emissions!$1:$1048576,MATCH(DATE(G$2,1,1),Emissions!$A$1:$LI$1),FALSE)</f>
        <v>0.43622833620000001</v>
      </c>
      <c r="H836" s="356">
        <f>+VLOOKUP($E836,Emissions!$1:$1048576,MATCH(DATE(H$2,1,1),Emissions!$A$1:$LI$1),FALSE)</f>
        <v>0.4466963196</v>
      </c>
      <c r="I836" s="356">
        <f>+VLOOKUP($E836,Emissions!$1:$1048576,MATCH(DATE(I$2,1,1),Emissions!$A$1:$LI$1),FALSE)</f>
        <v>0.4562223044</v>
      </c>
      <c r="J836" s="356">
        <f>+VLOOKUP($E836,Emissions!$1:$1048576,MATCH(DATE(J$2,1,1),Emissions!$A$1:$LI$1),FALSE)</f>
        <v>0.4658020484</v>
      </c>
      <c r="K836" s="356">
        <f>+VLOOKUP($E836,Emissions!$1:$1048576,MATCH(DATE(K$2,1,1),Emissions!$A$1:$LI$1),FALSE)</f>
        <v>0.47687405119999998</v>
      </c>
      <c r="L836" s="356">
        <f>+VLOOKUP($E836,Emissions!$1:$1048576,MATCH(DATE(L$2,1,1),Emissions!$A$1:$LI$1),FALSE)</f>
        <v>0.48940309580000002</v>
      </c>
      <c r="M836" s="356">
        <f>+VLOOKUP($E836,Emissions!$1:$1048576,MATCH(DATE(M$2,1,1),Emissions!$A$1:$LI$1),FALSE)</f>
        <v>0.50263476200000001</v>
      </c>
      <c r="N836" s="356">
        <f>+VLOOKUP($E836,Emissions!$1:$1048576,MATCH(DATE(N$2,1,1),Emissions!$A$1:$LI$1),FALSE)</f>
        <v>0.51624220450000002</v>
      </c>
      <c r="O836" s="356">
        <f>+VLOOKUP($E836,Emissions!$1:$1048576,MATCH(DATE(O$2,1,1),Emissions!$A$1:$LI$1),FALSE)</f>
        <v>0.53010555309999996</v>
      </c>
      <c r="P836" s="356">
        <f>+VLOOKUP($E836,Emissions!$1:$1048576,MATCH(DATE(P$2,1,1),Emissions!$A$1:$LI$1),FALSE)</f>
        <v>0.54379521710000001</v>
      </c>
      <c r="Q836" s="356">
        <f>+VLOOKUP($E836,Emissions!$1:$1048576,MATCH(DATE(Q$2,1,1),Emissions!$A$1:$LI$1),FALSE)</f>
        <v>0.55740251880000002</v>
      </c>
      <c r="R836" s="356">
        <f>+VLOOKUP($E836,Emissions!$1:$1048576,MATCH(DATE(R$2,1,1),Emissions!$A$1:$LI$1),FALSE)</f>
        <v>0.57158585959999997</v>
      </c>
      <c r="S836" s="356">
        <f>+VLOOKUP($E836,Emissions!$1:$1048576,MATCH(DATE(S$2,1,1),Emissions!$A$1:$LI$1),FALSE)</f>
        <v>0.58625557539999995</v>
      </c>
      <c r="T836" s="356">
        <f>+VLOOKUP($E836,Emissions!$1:$1048576,MATCH(DATE(T$2,1,1),Emissions!$A$1:$LI$1),FALSE)</f>
        <v>0.60127995000000001</v>
      </c>
      <c r="U836" s="356">
        <f>+VLOOKUP($E836,Emissions!$1:$1048576,MATCH(DATE(U$2,1,1),Emissions!$A$1:$LI$1),FALSE)</f>
        <v>0.61655000810000005</v>
      </c>
      <c r="V836" s="356">
        <f>+VLOOKUP($E836,Emissions!$1:$1048576,MATCH(DATE(V$2,1,1),Emissions!$A$1:$LI$1),FALSE)</f>
        <v>0.63079153170000002</v>
      </c>
      <c r="W836" s="356">
        <f>+VLOOKUP($E836,Emissions!$1:$1048576,MATCH(DATE(W$2,1,1),Emissions!$A$1:$LI$1),FALSE)</f>
        <v>0.64500377919999996</v>
      </c>
      <c r="X836" s="356">
        <f>+VLOOKUP($E836,Emissions!$1:$1048576,MATCH(DATE(X$2,1,1),Emissions!$A$1:$LI$1),FALSE)</f>
        <v>0.65903115919999999</v>
      </c>
      <c r="Y836" s="356">
        <f>+VLOOKUP($E836,Emissions!$1:$1048576,MATCH(DATE(Y$2,1,1),Emissions!$A$1:$LI$1),FALSE)</f>
        <v>0.67280174370000001</v>
      </c>
      <c r="Z836" s="356">
        <f>+VLOOKUP($E836,Emissions!$1:$1048576,MATCH(DATE(Z$2,1,1),Emissions!$A$1:$LI$1),FALSE)</f>
        <v>0.68631671770000002</v>
      </c>
      <c r="AA836" s="356">
        <f>+VLOOKUP($E836,Emissions!$1:$1048576,MATCH(DATE(AA$2,1,1),Emissions!$A$1:$LI$1),FALSE)</f>
        <v>0.69781429419999996</v>
      </c>
      <c r="AB836" s="356">
        <f>+VLOOKUP($E836,Emissions!$1:$1048576,MATCH(DATE(AB$2,1,1),Emissions!$A$1:$LI$1),FALSE)</f>
        <v>0.70938075229999997</v>
      </c>
      <c r="AC836" s="356">
        <f>+VLOOKUP($E836,Emissions!$1:$1048576,MATCH(DATE(AC$2,1,1),Emissions!$A$1:$LI$1),FALSE)</f>
        <v>0.72111093010000005</v>
      </c>
      <c r="AD836" s="356">
        <f>+VLOOKUP($E836,Emissions!$1:$1048576,MATCH(DATE(AD$2,1,1),Emissions!$A$1:$LI$1),FALSE)</f>
        <v>0.73306520310000001</v>
      </c>
      <c r="AE836" s="356">
        <f>+VLOOKUP($E836,Emissions!$1:$1048576,MATCH(DATE(AE$2,1,1),Emissions!$A$1:$LI$1),FALSE)</f>
        <v>0.74526977750000001</v>
      </c>
      <c r="AF836" s="356">
        <f>+VLOOKUP($E836,Emissions!$1:$1048576,MATCH(DATE(AF$2,1,1),Emissions!$A$1:$LI$1),FALSE)</f>
        <v>0.7560568151</v>
      </c>
      <c r="AG836" s="356">
        <f>+VLOOKUP($E836,Emissions!$1:$1048576,MATCH(DATE(AG$2,1,1),Emissions!$A$1:$LI$1),FALSE)</f>
        <v>0.76747495040000002</v>
      </c>
      <c r="AH836" s="356">
        <f>+VLOOKUP($E836,Emissions!$1:$1048576,MATCH(DATE(AH$2,1,1),Emissions!$A$1:$LI$1),FALSE)</f>
        <v>0.77954638669999998</v>
      </c>
      <c r="AI836" s="356">
        <f>+VLOOKUP($E836,Emissions!$1:$1048576,MATCH(DATE(AI$2,1,1),Emissions!$A$1:$LI$1),FALSE)</f>
        <v>0.79224668949999999</v>
      </c>
      <c r="AJ836" s="356">
        <f>+VLOOKUP($E836,Emissions!$1:$1048576,MATCH(DATE(AJ$2,1,1),Emissions!$A$1:$LI$1),FALSE)</f>
        <v>0.80553731989999999</v>
      </c>
      <c r="AK836" s="356">
        <f>+VLOOKUP($E836,Emissions!$1:$1048576,MATCH(DATE(AK$2,1,1),Emissions!$A$1:$LI$1),FALSE)</f>
        <v>0.81888681320000001</v>
      </c>
      <c r="AL836" s="356">
        <f>+VLOOKUP($E836,Emissions!$1:$1048576,MATCH(DATE(AL$2,1,1),Emissions!$A$1:$LI$1),FALSE)</f>
        <v>0.83290043120000001</v>
      </c>
      <c r="AM836" s="356">
        <f>+VLOOKUP($E836,Emissions!$1:$1048576,MATCH(DATE(AM$2,1,1),Emissions!$A$1:$LI$1),FALSE)</f>
        <v>0.84754048130000004</v>
      </c>
      <c r="AN836" s="356">
        <f>+VLOOKUP($E836,Emissions!$1:$1048576,MATCH(DATE(AN$2,1,1),Emissions!$A$1:$LI$1),FALSE)</f>
        <v>0.86275160849999999</v>
      </c>
      <c r="AO836" s="356">
        <f>+VLOOKUP($E836,Emissions!$1:$1048576,MATCH(DATE(AO$2,1,1),Emissions!$A$1:$LI$1),FALSE)</f>
        <v>0.8784698085</v>
      </c>
    </row>
    <row r="837" spans="1:41" ht="15" customHeight="1" x14ac:dyDescent="0.35">
      <c r="A837" s="407"/>
      <c r="B837" s="169"/>
      <c r="C837" s="137" t="s">
        <v>605</v>
      </c>
      <c r="D837" s="113"/>
      <c r="E837" s="50" t="s">
        <v>3028</v>
      </c>
      <c r="F837" s="356">
        <f>+VLOOKUP($E837,Emissions!$1:$1048576,MATCH(DATE(F$2,1,1),Emissions!$A$1:$LI$1),FALSE)</f>
        <v>0.1043984489</v>
      </c>
      <c r="G837" s="356">
        <f>+VLOOKUP($E837,Emissions!$1:$1048576,MATCH(DATE(G$2,1,1),Emissions!$A$1:$LI$1),FALSE)</f>
        <v>0.10671295209999999</v>
      </c>
      <c r="H837" s="356">
        <f>+VLOOKUP($E837,Emissions!$1:$1048576,MATCH(DATE(H$2,1,1),Emissions!$A$1:$LI$1),FALSE)</f>
        <v>0.10870554559999999</v>
      </c>
      <c r="I837" s="356">
        <f>+VLOOKUP($E837,Emissions!$1:$1048576,MATCH(DATE(I$2,1,1),Emissions!$A$1:$LI$1),FALSE)</f>
        <v>0.1101222115</v>
      </c>
      <c r="J837" s="356">
        <f>+VLOOKUP($E837,Emissions!$1:$1048576,MATCH(DATE(J$2,1,1),Emissions!$A$1:$LI$1),FALSE)</f>
        <v>0.11190374090000001</v>
      </c>
      <c r="K837" s="356">
        <f>+VLOOKUP($E837,Emissions!$1:$1048576,MATCH(DATE(K$2,1,1),Emissions!$A$1:$LI$1),FALSE)</f>
        <v>0.1150426703</v>
      </c>
      <c r="L837" s="356">
        <f>+VLOOKUP($E837,Emissions!$1:$1048576,MATCH(DATE(L$2,1,1),Emissions!$A$1:$LI$1),FALSE)</f>
        <v>0.1181150835</v>
      </c>
      <c r="M837" s="356">
        <f>+VLOOKUP($E837,Emissions!$1:$1048576,MATCH(DATE(M$2,1,1),Emissions!$A$1:$LI$1),FALSE)</f>
        <v>0.1210986607</v>
      </c>
      <c r="N837" s="356">
        <f>+VLOOKUP($E837,Emissions!$1:$1048576,MATCH(DATE(N$2,1,1),Emissions!$A$1:$LI$1),FALSE)</f>
        <v>0.1239464783</v>
      </c>
      <c r="O837" s="356">
        <f>+VLOOKUP($E837,Emissions!$1:$1048576,MATCH(DATE(O$2,1,1),Emissions!$A$1:$LI$1),FALSE)</f>
        <v>0.1266352429</v>
      </c>
      <c r="P837" s="356">
        <f>+VLOOKUP($E837,Emissions!$1:$1048576,MATCH(DATE(P$2,1,1),Emissions!$A$1:$LI$1),FALSE)</f>
        <v>0.12912077080000001</v>
      </c>
      <c r="Q837" s="356">
        <f>+VLOOKUP($E837,Emissions!$1:$1048576,MATCH(DATE(Q$2,1,1),Emissions!$A$1:$LI$1),FALSE)</f>
        <v>0.13165978010000001</v>
      </c>
      <c r="R837" s="356">
        <f>+VLOOKUP($E837,Emissions!$1:$1048576,MATCH(DATE(R$2,1,1),Emissions!$A$1:$LI$1),FALSE)</f>
        <v>0.13466585919999999</v>
      </c>
      <c r="S837" s="356">
        <f>+VLOOKUP($E837,Emissions!$1:$1048576,MATCH(DATE(S$2,1,1),Emissions!$A$1:$LI$1),FALSE)</f>
        <v>0.13810384610000001</v>
      </c>
      <c r="T837" s="356">
        <f>+VLOOKUP($E837,Emissions!$1:$1048576,MATCH(DATE(T$2,1,1),Emissions!$A$1:$LI$1),FALSE)</f>
        <v>0.1418451547</v>
      </c>
      <c r="U837" s="356">
        <f>+VLOOKUP($E837,Emissions!$1:$1048576,MATCH(DATE(U$2,1,1),Emissions!$A$1:$LI$1),FALSE)</f>
        <v>0.1457729093</v>
      </c>
      <c r="V837" s="356">
        <f>+VLOOKUP($E837,Emissions!$1:$1048576,MATCH(DATE(V$2,1,1),Emissions!$A$1:$LI$1),FALSE)</f>
        <v>0.1495946501</v>
      </c>
      <c r="W837" s="356">
        <f>+VLOOKUP($E837,Emissions!$1:$1048576,MATCH(DATE(W$2,1,1),Emissions!$A$1:$LI$1),FALSE)</f>
        <v>0.1533000015</v>
      </c>
      <c r="X837" s="356">
        <f>+VLOOKUP($E837,Emissions!$1:$1048576,MATCH(DATE(X$2,1,1),Emissions!$A$1:$LI$1),FALSE)</f>
        <v>0.1568364374</v>
      </c>
      <c r="Y837" s="356">
        <f>+VLOOKUP($E837,Emissions!$1:$1048576,MATCH(DATE(Y$2,1,1),Emissions!$A$1:$LI$1),FALSE)</f>
        <v>0.1602127783</v>
      </c>
      <c r="Z837" s="356">
        <f>+VLOOKUP($E837,Emissions!$1:$1048576,MATCH(DATE(Z$2,1,1),Emissions!$A$1:$LI$1),FALSE)</f>
        <v>0.16343502679999999</v>
      </c>
      <c r="AA837" s="356">
        <f>+VLOOKUP($E837,Emissions!$1:$1048576,MATCH(DATE(AA$2,1,1),Emissions!$A$1:$LI$1),FALSE)</f>
        <v>0.1663533639</v>
      </c>
      <c r="AB837" s="356">
        <f>+VLOOKUP($E837,Emissions!$1:$1048576,MATCH(DATE(AB$2,1,1),Emissions!$A$1:$LI$1),FALSE)</f>
        <v>0.16925661580000001</v>
      </c>
      <c r="AC837" s="356">
        <f>+VLOOKUP($E837,Emissions!$1:$1048576,MATCH(DATE(AC$2,1,1),Emissions!$A$1:$LI$1),FALSE)</f>
        <v>0.17216197690000001</v>
      </c>
      <c r="AD837" s="356">
        <f>+VLOOKUP($E837,Emissions!$1:$1048576,MATCH(DATE(AD$2,1,1),Emissions!$A$1:$LI$1),FALSE)</f>
        <v>0.1750706051</v>
      </c>
      <c r="AE837" s="356">
        <f>+VLOOKUP($E837,Emissions!$1:$1048576,MATCH(DATE(AE$2,1,1),Emissions!$A$1:$LI$1),FALSE)</f>
        <v>0.17790348389999999</v>
      </c>
      <c r="AF837" s="356">
        <f>+VLOOKUP($E837,Emissions!$1:$1048576,MATCH(DATE(AF$2,1,1),Emissions!$A$1:$LI$1),FALSE)</f>
        <v>0.18050917189999999</v>
      </c>
      <c r="AG837" s="356">
        <f>+VLOOKUP($E837,Emissions!$1:$1048576,MATCH(DATE(AG$2,1,1),Emissions!$A$1:$LI$1),FALSE)</f>
        <v>0.18314044609999999</v>
      </c>
      <c r="AH837" s="356">
        <f>+VLOOKUP($E837,Emissions!$1:$1048576,MATCH(DATE(AH$2,1,1),Emissions!$A$1:$LI$1),FALSE)</f>
        <v>0.18581674870000001</v>
      </c>
      <c r="AI837" s="356">
        <f>+VLOOKUP($E837,Emissions!$1:$1048576,MATCH(DATE(AI$2,1,1),Emissions!$A$1:$LI$1),FALSE)</f>
        <v>0.1885482879</v>
      </c>
      <c r="AJ837" s="356">
        <f>+VLOOKUP($E837,Emissions!$1:$1048576,MATCH(DATE(AJ$2,1,1),Emissions!$A$1:$LI$1),FALSE)</f>
        <v>0.19134135620000001</v>
      </c>
      <c r="AK837" s="356">
        <f>+VLOOKUP($E837,Emissions!$1:$1048576,MATCH(DATE(AK$2,1,1),Emissions!$A$1:$LI$1),FALSE)</f>
        <v>0.19414329850000001</v>
      </c>
      <c r="AL837" s="356">
        <f>+VLOOKUP($E837,Emissions!$1:$1048576,MATCH(DATE(AL$2,1,1),Emissions!$A$1:$LI$1),FALSE)</f>
        <v>0.19704375599999999</v>
      </c>
      <c r="AM837" s="356">
        <f>+VLOOKUP($E837,Emissions!$1:$1048576,MATCH(DATE(AM$2,1,1),Emissions!$A$1:$LI$1),FALSE)</f>
        <v>0.20004320319999999</v>
      </c>
      <c r="AN837" s="356">
        <f>+VLOOKUP($E837,Emissions!$1:$1048576,MATCH(DATE(AN$2,1,1),Emissions!$A$1:$LI$1),FALSE)</f>
        <v>0.2031344645</v>
      </c>
      <c r="AO837" s="356">
        <f>+VLOOKUP($E837,Emissions!$1:$1048576,MATCH(DATE(AO$2,1,1),Emissions!$A$1:$LI$1),FALSE)</f>
        <v>0.20630900660000001</v>
      </c>
    </row>
    <row r="838" spans="1:41" s="91" customFormat="1" ht="15" customHeight="1" x14ac:dyDescent="0.35">
      <c r="A838" s="407"/>
      <c r="B838" s="169"/>
      <c r="C838" s="136" t="s">
        <v>1090</v>
      </c>
      <c r="D838" s="146"/>
      <c r="E838" s="135" t="s">
        <v>3029</v>
      </c>
      <c r="F838" s="322">
        <f>+VLOOKUP($E838,Emissions!$1:$1048576,MATCH(DATE(F$2,1,1),Emissions!$A$1:$LI$1),FALSE)</f>
        <v>7.7495791809999997</v>
      </c>
      <c r="G838" s="322">
        <f>+VLOOKUP($E838,Emissions!$1:$1048576,MATCH(DATE(G$2,1,1),Emissions!$A$1:$LI$1),FALSE)</f>
        <v>7.8710306040000004</v>
      </c>
      <c r="H838" s="322">
        <f>+VLOOKUP($E838,Emissions!$1:$1048576,MATCH(DATE(H$2,1,1),Emissions!$A$1:$LI$1),FALSE)</f>
        <v>7.9885085159999996</v>
      </c>
      <c r="I838" s="322">
        <f>+VLOOKUP($E838,Emissions!$1:$1048576,MATCH(DATE(I$2,1,1),Emissions!$A$1:$LI$1),FALSE)</f>
        <v>8.1021295010000003</v>
      </c>
      <c r="J838" s="322">
        <f>+VLOOKUP($E838,Emissions!$1:$1048576,MATCH(DATE(J$2,1,1),Emissions!$A$1:$LI$1),FALSE)</f>
        <v>8.231925854</v>
      </c>
      <c r="K838" s="322">
        <f>+VLOOKUP($E838,Emissions!$1:$1048576,MATCH(DATE(K$2,1,1),Emissions!$A$1:$LI$1),FALSE)</f>
        <v>8.4037598360000008</v>
      </c>
      <c r="L838" s="322">
        <f>+VLOOKUP($E838,Emissions!$1:$1048576,MATCH(DATE(L$2,1,1),Emissions!$A$1:$LI$1),FALSE)</f>
        <v>8.5772490270000006</v>
      </c>
      <c r="M838" s="322">
        <f>+VLOOKUP($E838,Emissions!$1:$1048576,MATCH(DATE(M$2,1,1),Emissions!$A$1:$LI$1),FALSE)</f>
        <v>8.7565571940000009</v>
      </c>
      <c r="N838" s="322">
        <f>+VLOOKUP($E838,Emissions!$1:$1048576,MATCH(DATE(N$2,1,1),Emissions!$A$1:$LI$1),FALSE)</f>
        <v>8.9432163809999992</v>
      </c>
      <c r="O838" s="322">
        <f>+VLOOKUP($E838,Emissions!$1:$1048576,MATCH(DATE(O$2,1,1),Emissions!$A$1:$LI$1),FALSE)</f>
        <v>9.1411015689999999</v>
      </c>
      <c r="P838" s="322">
        <f>+VLOOKUP($E838,Emissions!$1:$1048576,MATCH(DATE(P$2,1,1),Emissions!$A$1:$LI$1),FALSE)</f>
        <v>9.3566456490000007</v>
      </c>
      <c r="Q838" s="322">
        <f>+VLOOKUP($E838,Emissions!$1:$1048576,MATCH(DATE(Q$2,1,1),Emissions!$A$1:$LI$1),FALSE)</f>
        <v>9.5669525259999997</v>
      </c>
      <c r="R838" s="322">
        <f>+VLOOKUP($E838,Emissions!$1:$1048576,MATCH(DATE(R$2,1,1),Emissions!$A$1:$LI$1),FALSE)</f>
        <v>9.7837371320000006</v>
      </c>
      <c r="S838" s="322">
        <f>+VLOOKUP($E838,Emissions!$1:$1048576,MATCH(DATE(S$2,1,1),Emissions!$A$1:$LI$1),FALSE)</f>
        <v>10.00843564</v>
      </c>
      <c r="T838" s="322">
        <f>+VLOOKUP($E838,Emissions!$1:$1048576,MATCH(DATE(T$2,1,1),Emissions!$A$1:$LI$1),FALSE)</f>
        <v>10.238865909999999</v>
      </c>
      <c r="U838" s="322">
        <f>+VLOOKUP($E838,Emissions!$1:$1048576,MATCH(DATE(U$2,1,1),Emissions!$A$1:$LI$1),FALSE)</f>
        <v>10.4726816</v>
      </c>
      <c r="V838" s="322">
        <f>+VLOOKUP($E838,Emissions!$1:$1048576,MATCH(DATE(V$2,1,1),Emissions!$A$1:$LI$1),FALSE)</f>
        <v>10.70364856</v>
      </c>
      <c r="W838" s="322">
        <f>+VLOOKUP($E838,Emissions!$1:$1048576,MATCH(DATE(W$2,1,1),Emissions!$A$1:$LI$1),FALSE)</f>
        <v>10.932548600000001</v>
      </c>
      <c r="X838" s="322">
        <f>+VLOOKUP($E838,Emissions!$1:$1048576,MATCH(DATE(X$2,1,1),Emissions!$A$1:$LI$1),FALSE)</f>
        <v>11.15906625</v>
      </c>
      <c r="Y838" s="322">
        <f>+VLOOKUP($E838,Emissions!$1:$1048576,MATCH(DATE(Y$2,1,1),Emissions!$A$1:$LI$1),FALSE)</f>
        <v>11.38399429</v>
      </c>
      <c r="Z838" s="322">
        <f>+VLOOKUP($E838,Emissions!$1:$1048576,MATCH(DATE(Z$2,1,1),Emissions!$A$1:$LI$1),FALSE)</f>
        <v>11.6069774</v>
      </c>
      <c r="AA838" s="322">
        <f>+VLOOKUP($E838,Emissions!$1:$1048576,MATCH(DATE(AA$2,1,1),Emissions!$A$1:$LI$1),FALSE)</f>
        <v>11.81912137</v>
      </c>
      <c r="AB838" s="322">
        <f>+VLOOKUP($E838,Emissions!$1:$1048576,MATCH(DATE(AB$2,1,1),Emissions!$A$1:$LI$1),FALSE)</f>
        <v>12.028975300000001</v>
      </c>
      <c r="AC838" s="322">
        <f>+VLOOKUP($E838,Emissions!$1:$1048576,MATCH(DATE(AC$2,1,1),Emissions!$A$1:$LI$1),FALSE)</f>
        <v>12.23852847</v>
      </c>
      <c r="AD838" s="322">
        <f>+VLOOKUP($E838,Emissions!$1:$1048576,MATCH(DATE(AD$2,1,1),Emissions!$A$1:$LI$1),FALSE)</f>
        <v>12.448839339999999</v>
      </c>
      <c r="AE838" s="322">
        <f>+VLOOKUP($E838,Emissions!$1:$1048576,MATCH(DATE(AE$2,1,1),Emissions!$A$1:$LI$1),FALSE)</f>
        <v>12.656207220000001</v>
      </c>
      <c r="AF838" s="322">
        <f>+VLOOKUP($E838,Emissions!$1:$1048576,MATCH(DATE(AF$2,1,1),Emissions!$A$1:$LI$1),FALSE)</f>
        <v>12.85377291</v>
      </c>
      <c r="AG838" s="322">
        <f>+VLOOKUP($E838,Emissions!$1:$1048576,MATCH(DATE(AG$2,1,1),Emissions!$A$1:$LI$1),FALSE)</f>
        <v>13.0494775</v>
      </c>
      <c r="AH838" s="322">
        <f>+VLOOKUP($E838,Emissions!$1:$1048576,MATCH(DATE(AH$2,1,1),Emissions!$A$1:$LI$1),FALSE)</f>
        <v>13.24570325</v>
      </c>
      <c r="AI838" s="322">
        <f>+VLOOKUP($E838,Emissions!$1:$1048576,MATCH(DATE(AI$2,1,1),Emissions!$A$1:$LI$1),FALSE)</f>
        <v>13.444175</v>
      </c>
      <c r="AJ838" s="322">
        <f>+VLOOKUP($E838,Emissions!$1:$1048576,MATCH(DATE(AJ$2,1,1),Emissions!$A$1:$LI$1),FALSE)</f>
        <v>13.64620008</v>
      </c>
      <c r="AK838" s="322">
        <f>+VLOOKUP($E838,Emissions!$1:$1048576,MATCH(DATE(AK$2,1,1),Emissions!$A$1:$LI$1),FALSE)</f>
        <v>13.8486964</v>
      </c>
      <c r="AL838" s="322">
        <f>+VLOOKUP($E838,Emissions!$1:$1048576,MATCH(DATE(AL$2,1,1),Emissions!$A$1:$LI$1),FALSE)</f>
        <v>14.05496698</v>
      </c>
      <c r="AM838" s="322">
        <f>+VLOOKUP($E838,Emissions!$1:$1048576,MATCH(DATE(AM$2,1,1),Emissions!$A$1:$LI$1),FALSE)</f>
        <v>14.26596835</v>
      </c>
      <c r="AN838" s="322">
        <f>+VLOOKUP($E838,Emissions!$1:$1048576,MATCH(DATE(AN$2,1,1),Emissions!$A$1:$LI$1),FALSE)</f>
        <v>14.48214428</v>
      </c>
      <c r="AO838" s="322">
        <f>+VLOOKUP($E838,Emissions!$1:$1048576,MATCH(DATE(AO$2,1,1),Emissions!$A$1:$LI$1),FALSE)</f>
        <v>14.70370846</v>
      </c>
    </row>
    <row r="839" spans="1:41" ht="15" customHeight="1" x14ac:dyDescent="0.35">
      <c r="A839" s="407"/>
      <c r="B839" s="169"/>
      <c r="C839" s="137" t="s">
        <v>606</v>
      </c>
      <c r="D839" s="113"/>
      <c r="E839" s="50" t="s">
        <v>3030</v>
      </c>
      <c r="F839" s="356">
        <f>+VLOOKUP($E839,Emissions!$1:$1048576,MATCH(DATE(F$2,1,1),Emissions!$A$1:$LI$1),FALSE)</f>
        <v>7.2524986790000003</v>
      </c>
      <c r="G839" s="356">
        <f>+VLOOKUP($E839,Emissions!$1:$1048576,MATCH(DATE(G$2,1,1),Emissions!$A$1:$LI$1),FALSE)</f>
        <v>7.3677874970000001</v>
      </c>
      <c r="H839" s="356">
        <f>+VLOOKUP($E839,Emissions!$1:$1048576,MATCH(DATE(H$2,1,1),Emissions!$A$1:$LI$1),FALSE)</f>
        <v>7.4791041910000002</v>
      </c>
      <c r="I839" s="356">
        <f>+VLOOKUP($E839,Emissions!$1:$1048576,MATCH(DATE(I$2,1,1),Emissions!$A$1:$LI$1),FALSE)</f>
        <v>7.5865141879999998</v>
      </c>
      <c r="J839" s="356">
        <f>+VLOOKUP($E839,Emissions!$1:$1048576,MATCH(DATE(J$2,1,1),Emissions!$A$1:$LI$1),FALSE)</f>
        <v>7.7098235060000002</v>
      </c>
      <c r="K839" s="356">
        <f>+VLOOKUP($E839,Emissions!$1:$1048576,MATCH(DATE(K$2,1,1),Emissions!$A$1:$LI$1),FALSE)</f>
        <v>7.8745275899999996</v>
      </c>
      <c r="L839" s="356">
        <f>+VLOOKUP($E839,Emissions!$1:$1048576,MATCH(DATE(L$2,1,1),Emissions!$A$1:$LI$1),FALSE)</f>
        <v>8.0407904380000002</v>
      </c>
      <c r="M839" s="356">
        <f>+VLOOKUP($E839,Emissions!$1:$1048576,MATCH(DATE(M$2,1,1),Emissions!$A$1:$LI$1),FALSE)</f>
        <v>8.2126852639999992</v>
      </c>
      <c r="N839" s="356">
        <f>+VLOOKUP($E839,Emissions!$1:$1048576,MATCH(DATE(N$2,1,1),Emissions!$A$1:$LI$1),FALSE)</f>
        <v>8.3917176980000008</v>
      </c>
      <c r="O839" s="356">
        <f>+VLOOKUP($E839,Emissions!$1:$1048576,MATCH(DATE(O$2,1,1),Emissions!$A$1:$LI$1),FALSE)</f>
        <v>8.5816923260000006</v>
      </c>
      <c r="P839" s="356">
        <f>+VLOOKUP($E839,Emissions!$1:$1048576,MATCH(DATE(P$2,1,1),Emissions!$A$1:$LI$1),FALSE)</f>
        <v>8.7889188810000007</v>
      </c>
      <c r="Q839" s="356">
        <f>+VLOOKUP($E839,Emissions!$1:$1048576,MATCH(DATE(Q$2,1,1),Emissions!$A$1:$LI$1),FALSE)</f>
        <v>8.9910073340000007</v>
      </c>
      <c r="R839" s="356">
        <f>+VLOOKUP($E839,Emissions!$1:$1048576,MATCH(DATE(R$2,1,1),Emissions!$A$1:$LI$1),FALSE)</f>
        <v>9.1994558069999997</v>
      </c>
      <c r="S839" s="356">
        <f>+VLOOKUP($E839,Emissions!$1:$1048576,MATCH(DATE(S$2,1,1),Emissions!$A$1:$LI$1),FALSE)</f>
        <v>9.4156634780000008</v>
      </c>
      <c r="T839" s="356">
        <f>+VLOOKUP($E839,Emissions!$1:$1048576,MATCH(DATE(T$2,1,1),Emissions!$A$1:$LI$1),FALSE)</f>
        <v>9.6374752699999995</v>
      </c>
      <c r="U839" s="356">
        <f>+VLOOKUP($E839,Emissions!$1:$1048576,MATCH(DATE(U$2,1,1),Emissions!$A$1:$LI$1),FALSE)</f>
        <v>9.8625757919999995</v>
      </c>
      <c r="V839" s="356">
        <f>+VLOOKUP($E839,Emissions!$1:$1048576,MATCH(DATE(V$2,1,1),Emissions!$A$1:$LI$1),FALSE)</f>
        <v>10.08479618</v>
      </c>
      <c r="W839" s="356">
        <f>+VLOOKUP($E839,Emissions!$1:$1048576,MATCH(DATE(W$2,1,1),Emissions!$A$1:$LI$1),FALSE)</f>
        <v>10.30492096</v>
      </c>
      <c r="X839" s="356">
        <f>+VLOOKUP($E839,Emissions!$1:$1048576,MATCH(DATE(X$2,1,1),Emissions!$A$1:$LI$1),FALSE)</f>
        <v>10.52263963</v>
      </c>
      <c r="Y839" s="356">
        <f>+VLOOKUP($E839,Emissions!$1:$1048576,MATCH(DATE(Y$2,1,1),Emissions!$A$1:$LI$1),FALSE)</f>
        <v>10.738734170000001</v>
      </c>
      <c r="Z839" s="356">
        <f>+VLOOKUP($E839,Emissions!$1:$1048576,MATCH(DATE(Z$2,1,1),Emissions!$A$1:$LI$1),FALSE)</f>
        <v>10.952861090000001</v>
      </c>
      <c r="AA839" s="356">
        <f>+VLOOKUP($E839,Emissions!$1:$1048576,MATCH(DATE(AA$2,1,1),Emissions!$A$1:$LI$1),FALSE)</f>
        <v>11.15625008</v>
      </c>
      <c r="AB839" s="356">
        <f>+VLOOKUP($E839,Emissions!$1:$1048576,MATCH(DATE(AB$2,1,1),Emissions!$A$1:$LI$1),FALSE)</f>
        <v>11.35734048</v>
      </c>
      <c r="AC839" s="356">
        <f>+VLOOKUP($E839,Emissions!$1:$1048576,MATCH(DATE(AC$2,1,1),Emissions!$A$1:$LI$1),FALSE)</f>
        <v>11.558088890000001</v>
      </c>
      <c r="AD839" s="356">
        <f>+VLOOKUP($E839,Emissions!$1:$1048576,MATCH(DATE(AD$2,1,1),Emissions!$A$1:$LI$1),FALSE)</f>
        <v>11.759534540000001</v>
      </c>
      <c r="AE839" s="356">
        <f>+VLOOKUP($E839,Emissions!$1:$1048576,MATCH(DATE(AE$2,1,1),Emissions!$A$1:$LI$1),FALSE)</f>
        <v>11.95804412</v>
      </c>
      <c r="AF839" s="356">
        <f>+VLOOKUP($E839,Emissions!$1:$1048576,MATCH(DATE(AF$2,1,1),Emissions!$A$1:$LI$1),FALSE)</f>
        <v>12.14683591</v>
      </c>
      <c r="AG839" s="356">
        <f>+VLOOKUP($E839,Emissions!$1:$1048576,MATCH(DATE(AG$2,1,1),Emissions!$A$1:$LI$1),FALSE)</f>
        <v>12.33374843</v>
      </c>
      <c r="AH839" s="356">
        <f>+VLOOKUP($E839,Emissions!$1:$1048576,MATCH(DATE(AH$2,1,1),Emissions!$A$1:$LI$1),FALSE)</f>
        <v>12.521122289999999</v>
      </c>
      <c r="AI839" s="356">
        <f>+VLOOKUP($E839,Emissions!$1:$1048576,MATCH(DATE(AI$2,1,1),Emissions!$A$1:$LI$1),FALSE)</f>
        <v>12.71065085</v>
      </c>
      <c r="AJ839" s="356">
        <f>+VLOOKUP($E839,Emissions!$1:$1048576,MATCH(DATE(AJ$2,1,1),Emissions!$A$1:$LI$1),FALSE)</f>
        <v>12.903617029999999</v>
      </c>
      <c r="AK839" s="356">
        <f>+VLOOKUP($E839,Emissions!$1:$1048576,MATCH(DATE(AK$2,1,1),Emissions!$A$1:$LI$1),FALSE)</f>
        <v>13.09698399</v>
      </c>
      <c r="AL839" s="356">
        <f>+VLOOKUP($E839,Emissions!$1:$1048576,MATCH(DATE(AL$2,1,1),Emissions!$A$1:$LI$1),FALSE)</f>
        <v>13.29400601</v>
      </c>
      <c r="AM839" s="356">
        <f>+VLOOKUP($E839,Emissions!$1:$1048576,MATCH(DATE(AM$2,1,1),Emissions!$A$1:$LI$1),FALSE)</f>
        <v>13.495621379999999</v>
      </c>
      <c r="AN839" s="356">
        <f>+VLOOKUP($E839,Emissions!$1:$1048576,MATCH(DATE(AN$2,1,1),Emissions!$A$1:$LI$1),FALSE)</f>
        <v>13.70226413</v>
      </c>
      <c r="AO839" s="356">
        <f>+VLOOKUP($E839,Emissions!$1:$1048576,MATCH(DATE(AO$2,1,1),Emissions!$A$1:$LI$1),FALSE)</f>
        <v>13.914142099999999</v>
      </c>
    </row>
    <row r="840" spans="1:41" ht="15" customHeight="1" x14ac:dyDescent="0.35">
      <c r="A840" s="407"/>
      <c r="B840" s="169"/>
      <c r="C840" s="137" t="s">
        <v>607</v>
      </c>
      <c r="D840" s="113"/>
      <c r="E840" s="50" t="s">
        <v>3031</v>
      </c>
      <c r="F840" s="356">
        <f>+VLOOKUP($E840,Emissions!$1:$1048576,MATCH(DATE(F$2,1,1),Emissions!$A$1:$LI$1),FALSE)</f>
        <v>0.49708050190000003</v>
      </c>
      <c r="G840" s="356">
        <f>+VLOOKUP($E840,Emissions!$1:$1048576,MATCH(DATE(G$2,1,1),Emissions!$A$1:$LI$1),FALSE)</f>
        <v>0.50324310719999998</v>
      </c>
      <c r="H840" s="356">
        <f>+VLOOKUP($E840,Emissions!$1:$1048576,MATCH(DATE(H$2,1,1),Emissions!$A$1:$LI$1),FALSE)</f>
        <v>0.5094043251</v>
      </c>
      <c r="I840" s="356">
        <f>+VLOOKUP($E840,Emissions!$1:$1048576,MATCH(DATE(I$2,1,1),Emissions!$A$1:$LI$1),FALSE)</f>
        <v>0.51561531289999996</v>
      </c>
      <c r="J840" s="356">
        <f>+VLOOKUP($E840,Emissions!$1:$1048576,MATCH(DATE(J$2,1,1),Emissions!$A$1:$LI$1),FALSE)</f>
        <v>0.52210234870000005</v>
      </c>
      <c r="K840" s="356">
        <f>+VLOOKUP($E840,Emissions!$1:$1048576,MATCH(DATE(K$2,1,1),Emissions!$A$1:$LI$1),FALSE)</f>
        <v>0.52923224619999998</v>
      </c>
      <c r="L840" s="356">
        <f>+VLOOKUP($E840,Emissions!$1:$1048576,MATCH(DATE(L$2,1,1),Emissions!$A$1:$LI$1),FALSE)</f>
        <v>0.53645858850000006</v>
      </c>
      <c r="M840" s="356">
        <f>+VLOOKUP($E840,Emissions!$1:$1048576,MATCH(DATE(M$2,1,1),Emissions!$A$1:$LI$1),FALSE)</f>
        <v>0.54387193050000004</v>
      </c>
      <c r="N840" s="356">
        <f>+VLOOKUP($E840,Emissions!$1:$1048576,MATCH(DATE(N$2,1,1),Emissions!$A$1:$LI$1),FALSE)</f>
        <v>0.55149868260000001</v>
      </c>
      <c r="O840" s="356">
        <f>+VLOOKUP($E840,Emissions!$1:$1048576,MATCH(DATE(O$2,1,1),Emissions!$A$1:$LI$1),FALSE)</f>
        <v>0.55940924270000003</v>
      </c>
      <c r="P840" s="356">
        <f>+VLOOKUP($E840,Emissions!$1:$1048576,MATCH(DATE(P$2,1,1),Emissions!$A$1:$LI$1),FALSE)</f>
        <v>0.56772676759999996</v>
      </c>
      <c r="Q840" s="356">
        <f>+VLOOKUP($E840,Emissions!$1:$1048576,MATCH(DATE(Q$2,1,1),Emissions!$A$1:$LI$1),FALSE)</f>
        <v>0.57594519200000005</v>
      </c>
      <c r="R840" s="356">
        <f>+VLOOKUP($E840,Emissions!$1:$1048576,MATCH(DATE(R$2,1,1),Emissions!$A$1:$LI$1),FALSE)</f>
        <v>0.58428132529999999</v>
      </c>
      <c r="S840" s="356">
        <f>+VLOOKUP($E840,Emissions!$1:$1048576,MATCH(DATE(S$2,1,1),Emissions!$A$1:$LI$1),FALSE)</f>
        <v>0.59277216040000003</v>
      </c>
      <c r="T840" s="356">
        <f>+VLOOKUP($E840,Emissions!$1:$1048576,MATCH(DATE(T$2,1,1),Emissions!$A$1:$LI$1),FALSE)</f>
        <v>0.60139064360000005</v>
      </c>
      <c r="U840" s="356">
        <f>+VLOOKUP($E840,Emissions!$1:$1048576,MATCH(DATE(U$2,1,1),Emissions!$A$1:$LI$1),FALSE)</f>
        <v>0.6101058036</v>
      </c>
      <c r="V840" s="356">
        <f>+VLOOKUP($E840,Emissions!$1:$1048576,MATCH(DATE(V$2,1,1),Emissions!$A$1:$LI$1),FALSE)</f>
        <v>0.61885238139999998</v>
      </c>
      <c r="W840" s="356">
        <f>+VLOOKUP($E840,Emissions!$1:$1048576,MATCH(DATE(W$2,1,1),Emissions!$A$1:$LI$1),FALSE)</f>
        <v>0.62762763740000005</v>
      </c>
      <c r="X840" s="356">
        <f>+VLOOKUP($E840,Emissions!$1:$1048576,MATCH(DATE(X$2,1,1),Emissions!$A$1:$LI$1),FALSE)</f>
        <v>0.63642661440000003</v>
      </c>
      <c r="Y840" s="356">
        <f>+VLOOKUP($E840,Emissions!$1:$1048576,MATCH(DATE(Y$2,1,1),Emissions!$A$1:$LI$1),FALSE)</f>
        <v>0.64526011969999997</v>
      </c>
      <c r="Z840" s="356">
        <f>+VLOOKUP($E840,Emissions!$1:$1048576,MATCH(DATE(Z$2,1,1),Emissions!$A$1:$LI$1),FALSE)</f>
        <v>0.65411631000000003</v>
      </c>
      <c r="AA840" s="356">
        <f>+VLOOKUP($E840,Emissions!$1:$1048576,MATCH(DATE(AA$2,1,1),Emissions!$A$1:$LI$1),FALSE)</f>
        <v>0.66287129</v>
      </c>
      <c r="AB840" s="356">
        <f>+VLOOKUP($E840,Emissions!$1:$1048576,MATCH(DATE(AB$2,1,1),Emissions!$A$1:$LI$1),FALSE)</f>
        <v>0.67163481999999997</v>
      </c>
      <c r="AC840" s="356">
        <f>+VLOOKUP($E840,Emissions!$1:$1048576,MATCH(DATE(AC$2,1,1),Emissions!$A$1:$LI$1),FALSE)</f>
        <v>0.68043957970000002</v>
      </c>
      <c r="AD840" s="356">
        <f>+VLOOKUP($E840,Emissions!$1:$1048576,MATCH(DATE(AD$2,1,1),Emissions!$A$1:$LI$1),FALSE)</f>
        <v>0.68930479259999999</v>
      </c>
      <c r="AE840" s="356">
        <f>+VLOOKUP($E840,Emissions!$1:$1048576,MATCH(DATE(AE$2,1,1),Emissions!$A$1:$LI$1),FALSE)</f>
        <v>0.69816310029999995</v>
      </c>
      <c r="AF840" s="356">
        <f>+VLOOKUP($E840,Emissions!$1:$1048576,MATCH(DATE(AF$2,1,1),Emissions!$A$1:$LI$1),FALSE)</f>
        <v>0.70693700290000006</v>
      </c>
      <c r="AG840" s="356">
        <f>+VLOOKUP($E840,Emissions!$1:$1048576,MATCH(DATE(AG$2,1,1),Emissions!$A$1:$LI$1),FALSE)</f>
        <v>0.71572907350000003</v>
      </c>
      <c r="AH840" s="356">
        <f>+VLOOKUP($E840,Emissions!$1:$1048576,MATCH(DATE(AH$2,1,1),Emissions!$A$1:$LI$1),FALSE)</f>
        <v>0.72458095479999995</v>
      </c>
      <c r="AI840" s="356">
        <f>+VLOOKUP($E840,Emissions!$1:$1048576,MATCH(DATE(AI$2,1,1),Emissions!$A$1:$LI$1),FALSE)</f>
        <v>0.73352415150000005</v>
      </c>
      <c r="AJ840" s="356">
        <f>+VLOOKUP($E840,Emissions!$1:$1048576,MATCH(DATE(AJ$2,1,1),Emissions!$A$1:$LI$1),FALSE)</f>
        <v>0.74258304919999996</v>
      </c>
      <c r="AK840" s="356">
        <f>+VLOOKUP($E840,Emissions!$1:$1048576,MATCH(DATE(AK$2,1,1),Emissions!$A$1:$LI$1),FALSE)</f>
        <v>0.75171240770000003</v>
      </c>
      <c r="AL840" s="356">
        <f>+VLOOKUP($E840,Emissions!$1:$1048576,MATCH(DATE(AL$2,1,1),Emissions!$A$1:$LI$1),FALSE)</f>
        <v>0.76096097129999996</v>
      </c>
      <c r="AM840" s="356">
        <f>+VLOOKUP($E840,Emissions!$1:$1048576,MATCH(DATE(AM$2,1,1),Emissions!$A$1:$LI$1),FALSE)</f>
        <v>0.77034696960000004</v>
      </c>
      <c r="AN840" s="356">
        <f>+VLOOKUP($E840,Emissions!$1:$1048576,MATCH(DATE(AN$2,1,1),Emissions!$A$1:$LI$1),FALSE)</f>
        <v>0.77988015420000001</v>
      </c>
      <c r="AO840" s="356">
        <f>+VLOOKUP($E840,Emissions!$1:$1048576,MATCH(DATE(AO$2,1,1),Emissions!$A$1:$LI$1),FALSE)</f>
        <v>0.78956636229999999</v>
      </c>
    </row>
    <row r="841" spans="1:41" s="91" customFormat="1" ht="15" customHeight="1" x14ac:dyDescent="0.35">
      <c r="A841" s="407"/>
      <c r="B841" s="169"/>
      <c r="C841" s="136" t="s">
        <v>1091</v>
      </c>
      <c r="D841" s="146"/>
      <c r="E841" s="135" t="s">
        <v>3032</v>
      </c>
      <c r="F841" s="322">
        <f>+VLOOKUP($E841,Emissions!$1:$1048576,MATCH(DATE(F$2,1,1),Emissions!$A$1:$LI$1),FALSE)</f>
        <v>0.12538401129999999</v>
      </c>
      <c r="G841" s="322">
        <f>+VLOOKUP($E841,Emissions!$1:$1048576,MATCH(DATE(G$2,1,1),Emissions!$A$1:$LI$1),FALSE)</f>
        <v>0.12574186770000001</v>
      </c>
      <c r="H841" s="322">
        <f>+VLOOKUP($E841,Emissions!$1:$1048576,MATCH(DATE(H$2,1,1),Emissions!$A$1:$LI$1),FALSE)</f>
        <v>0.12629681039999999</v>
      </c>
      <c r="I841" s="322">
        <f>+VLOOKUP($E841,Emissions!$1:$1048576,MATCH(DATE(I$2,1,1),Emissions!$A$1:$LI$1),FALSE)</f>
        <v>0.12671444279999999</v>
      </c>
      <c r="J841" s="322">
        <f>+VLOOKUP($E841,Emissions!$1:$1048576,MATCH(DATE(J$2,1,1),Emissions!$A$1:$LI$1),FALSE)</f>
        <v>0.1271198103</v>
      </c>
      <c r="K841" s="322">
        <f>+VLOOKUP($E841,Emissions!$1:$1048576,MATCH(DATE(K$2,1,1),Emissions!$A$1:$LI$1),FALSE)</f>
        <v>0.12762182790000001</v>
      </c>
      <c r="L841" s="322">
        <f>+VLOOKUP($E841,Emissions!$1:$1048576,MATCH(DATE(L$2,1,1),Emissions!$A$1:$LI$1),FALSE)</f>
        <v>0.1296077417</v>
      </c>
      <c r="M841" s="322">
        <f>+VLOOKUP($E841,Emissions!$1:$1048576,MATCH(DATE(M$2,1,1),Emissions!$A$1:$LI$1),FALSE)</f>
        <v>0.13131154019999999</v>
      </c>
      <c r="N841" s="322">
        <f>+VLOOKUP($E841,Emissions!$1:$1048576,MATCH(DATE(N$2,1,1),Emissions!$A$1:$LI$1),FALSE)</f>
        <v>0.1326779438</v>
      </c>
      <c r="O841" s="322">
        <f>+VLOOKUP($E841,Emissions!$1:$1048576,MATCH(DATE(O$2,1,1),Emissions!$A$1:$LI$1),FALSE)</f>
        <v>0.13364465750000001</v>
      </c>
      <c r="P841" s="322">
        <f>+VLOOKUP($E841,Emissions!$1:$1048576,MATCH(DATE(P$2,1,1),Emissions!$A$1:$LI$1),FALSE)</f>
        <v>0.13410935739999999</v>
      </c>
      <c r="Q841" s="322">
        <f>+VLOOKUP($E841,Emissions!$1:$1048576,MATCH(DATE(Q$2,1,1),Emissions!$A$1:$LI$1),FALSE)</f>
        <v>0.13464832739999999</v>
      </c>
      <c r="R841" s="322">
        <f>+VLOOKUP($E841,Emissions!$1:$1048576,MATCH(DATE(R$2,1,1),Emissions!$A$1:$LI$1),FALSE)</f>
        <v>0.13539863129999999</v>
      </c>
      <c r="S841" s="322">
        <f>+VLOOKUP($E841,Emissions!$1:$1048576,MATCH(DATE(S$2,1,1),Emissions!$A$1:$LI$1),FALSE)</f>
        <v>0.13630409839999999</v>
      </c>
      <c r="T841" s="322">
        <f>+VLOOKUP($E841,Emissions!$1:$1048576,MATCH(DATE(T$2,1,1),Emissions!$A$1:$LI$1),FALSE)</f>
        <v>0.13720410229999999</v>
      </c>
      <c r="U841" s="322">
        <f>+VLOOKUP($E841,Emissions!$1:$1048576,MATCH(DATE(U$2,1,1),Emissions!$A$1:$LI$1),FALSE)</f>
        <v>0.1378731923</v>
      </c>
      <c r="V841" s="322">
        <f>+VLOOKUP($E841,Emissions!$1:$1048576,MATCH(DATE(V$2,1,1),Emissions!$A$1:$LI$1),FALSE)</f>
        <v>0.1379767392</v>
      </c>
      <c r="W841" s="322">
        <f>+VLOOKUP($E841,Emissions!$1:$1048576,MATCH(DATE(W$2,1,1),Emissions!$A$1:$LI$1),FALSE)</f>
        <v>0.13803773</v>
      </c>
      <c r="X841" s="322">
        <f>+VLOOKUP($E841,Emissions!$1:$1048576,MATCH(DATE(X$2,1,1),Emissions!$A$1:$LI$1),FALSE)</f>
        <v>0.13832495610000001</v>
      </c>
      <c r="Y841" s="322">
        <f>+VLOOKUP($E841,Emissions!$1:$1048576,MATCH(DATE(Y$2,1,1),Emissions!$A$1:$LI$1),FALSE)</f>
        <v>0.13879835639999999</v>
      </c>
      <c r="Z841" s="322">
        <f>+VLOOKUP($E841,Emissions!$1:$1048576,MATCH(DATE(Z$2,1,1),Emissions!$A$1:$LI$1),FALSE)</f>
        <v>0.13936024420000001</v>
      </c>
      <c r="AA841" s="322">
        <f>+VLOOKUP($E841,Emissions!$1:$1048576,MATCH(DATE(AA$2,1,1),Emissions!$A$1:$LI$1),FALSE)</f>
        <v>0.13995400620000001</v>
      </c>
      <c r="AB841" s="322">
        <f>+VLOOKUP($E841,Emissions!$1:$1048576,MATCH(DATE(AB$2,1,1),Emissions!$A$1:$LI$1),FALSE)</f>
        <v>0.14069849209999999</v>
      </c>
      <c r="AC841" s="322">
        <f>+VLOOKUP($E841,Emissions!$1:$1048576,MATCH(DATE(AC$2,1,1),Emissions!$A$1:$LI$1),FALSE)</f>
        <v>0.1415973187</v>
      </c>
      <c r="AD841" s="322">
        <f>+VLOOKUP($E841,Emissions!$1:$1048576,MATCH(DATE(AD$2,1,1),Emissions!$A$1:$LI$1),FALSE)</f>
        <v>0.1426125637</v>
      </c>
      <c r="AE841" s="322">
        <f>+VLOOKUP($E841,Emissions!$1:$1048576,MATCH(DATE(AE$2,1,1),Emissions!$A$1:$LI$1),FALSE)</f>
        <v>0.14368078040000001</v>
      </c>
      <c r="AF841" s="322">
        <f>+VLOOKUP($E841,Emissions!$1:$1048576,MATCH(DATE(AF$2,1,1),Emissions!$A$1:$LI$1),FALSE)</f>
        <v>0.14474278209999999</v>
      </c>
      <c r="AG841" s="322">
        <f>+VLOOKUP($E841,Emissions!$1:$1048576,MATCH(DATE(AG$2,1,1),Emissions!$A$1:$LI$1),FALSE)</f>
        <v>0.14584958009999999</v>
      </c>
      <c r="AH841" s="322">
        <f>+VLOOKUP($E841,Emissions!$1:$1048576,MATCH(DATE(AH$2,1,1),Emissions!$A$1:$LI$1),FALSE)</f>
        <v>0.14698783130000001</v>
      </c>
      <c r="AI841" s="322">
        <f>+VLOOKUP($E841,Emissions!$1:$1048576,MATCH(DATE(AI$2,1,1),Emissions!$A$1:$LI$1),FALSE)</f>
        <v>0.1481429349</v>
      </c>
      <c r="AJ841" s="322">
        <f>+VLOOKUP($E841,Emissions!$1:$1048576,MATCH(DATE(AJ$2,1,1),Emissions!$A$1:$LI$1),FALSE)</f>
        <v>0.1493045938</v>
      </c>
      <c r="AK841" s="322">
        <f>+VLOOKUP($E841,Emissions!$1:$1048576,MATCH(DATE(AK$2,1,1),Emissions!$A$1:$LI$1),FALSE)</f>
        <v>0.15047423879999999</v>
      </c>
      <c r="AL841" s="322">
        <f>+VLOOKUP($E841,Emissions!$1:$1048576,MATCH(DATE(AL$2,1,1),Emissions!$A$1:$LI$1),FALSE)</f>
        <v>0.15167085180000001</v>
      </c>
      <c r="AM841" s="322">
        <f>+VLOOKUP($E841,Emissions!$1:$1048576,MATCH(DATE(AM$2,1,1),Emissions!$A$1:$LI$1),FALSE)</f>
        <v>0.15288771849999999</v>
      </c>
      <c r="AN841" s="322">
        <f>+VLOOKUP($E841,Emissions!$1:$1048576,MATCH(DATE(AN$2,1,1),Emissions!$A$1:$LI$1),FALSE)</f>
        <v>0.15411526070000001</v>
      </c>
      <c r="AO841" s="322">
        <f>+VLOOKUP($E841,Emissions!$1:$1048576,MATCH(DATE(AO$2,1,1),Emissions!$A$1:$LI$1),FALSE)</f>
        <v>0.1553449063</v>
      </c>
    </row>
    <row r="842" spans="1:41" ht="15" customHeight="1" x14ac:dyDescent="0.35">
      <c r="A842" s="407"/>
      <c r="B842" s="169"/>
      <c r="C842" s="137" t="s">
        <v>455</v>
      </c>
      <c r="D842" s="113"/>
      <c r="E842" s="50" t="s">
        <v>3033</v>
      </c>
      <c r="F842" s="356">
        <f>+VLOOKUP($E842,Emissions!$1:$1048576,MATCH(DATE(F$2,1,1),Emissions!$A$1:$LI$1),FALSE)</f>
        <v>4.3311436500000002E-2</v>
      </c>
      <c r="G842" s="356">
        <f>+VLOOKUP($E842,Emissions!$1:$1048576,MATCH(DATE(G$2,1,1),Emissions!$A$1:$LI$1),FALSE)</f>
        <v>4.35632647E-2</v>
      </c>
      <c r="H842" s="356">
        <f>+VLOOKUP($E842,Emissions!$1:$1048576,MATCH(DATE(H$2,1,1),Emissions!$A$1:$LI$1),FALSE)</f>
        <v>4.3761143799999999E-2</v>
      </c>
      <c r="I842" s="356">
        <f>+VLOOKUP($E842,Emissions!$1:$1048576,MATCH(DATE(I$2,1,1),Emissions!$A$1:$LI$1),FALSE)</f>
        <v>4.3821365700000003E-2</v>
      </c>
      <c r="J842" s="356">
        <f>+VLOOKUP($E842,Emissions!$1:$1048576,MATCH(DATE(J$2,1,1),Emissions!$A$1:$LI$1),FALSE)</f>
        <v>4.3973964900000002E-2</v>
      </c>
      <c r="K842" s="356">
        <f>+VLOOKUP($E842,Emissions!$1:$1048576,MATCH(DATE(K$2,1,1),Emissions!$A$1:$LI$1),FALSE)</f>
        <v>4.4387485999999997E-2</v>
      </c>
      <c r="L842" s="356">
        <f>+VLOOKUP($E842,Emissions!$1:$1048576,MATCH(DATE(L$2,1,1),Emissions!$A$1:$LI$1),FALSE)</f>
        <v>4.5115719999999998E-2</v>
      </c>
      <c r="M842" s="356">
        <f>+VLOOKUP($E842,Emissions!$1:$1048576,MATCH(DATE(M$2,1,1),Emissions!$A$1:$LI$1),FALSE)</f>
        <v>4.5779653900000002E-2</v>
      </c>
      <c r="N842" s="356">
        <f>+VLOOKUP($E842,Emissions!$1:$1048576,MATCH(DATE(N$2,1,1),Emissions!$A$1:$LI$1),FALSE)</f>
        <v>4.6357700199999997E-2</v>
      </c>
      <c r="O842" s="356">
        <f>+VLOOKUP($E842,Emissions!$1:$1048576,MATCH(DATE(O$2,1,1),Emissions!$A$1:$LI$1),FALSE)</f>
        <v>4.6829909400000001E-2</v>
      </c>
      <c r="P842" s="356">
        <f>+VLOOKUP($E842,Emissions!$1:$1048576,MATCH(DATE(P$2,1,1),Emissions!$A$1:$LI$1),FALSE)</f>
        <v>4.7158825799999998E-2</v>
      </c>
      <c r="Q842" s="356">
        <f>+VLOOKUP($E842,Emissions!$1:$1048576,MATCH(DATE(Q$2,1,1),Emissions!$A$1:$LI$1),FALSE)</f>
        <v>4.7561991300000002E-2</v>
      </c>
      <c r="R842" s="356">
        <f>+VLOOKUP($E842,Emissions!$1:$1048576,MATCH(DATE(R$2,1,1),Emissions!$A$1:$LI$1),FALSE)</f>
        <v>4.80769328E-2</v>
      </c>
      <c r="S842" s="356">
        <f>+VLOOKUP($E842,Emissions!$1:$1048576,MATCH(DATE(S$2,1,1),Emissions!$A$1:$LI$1),FALSE)</f>
        <v>4.8676740599999997E-2</v>
      </c>
      <c r="T842" s="356">
        <f>+VLOOKUP($E842,Emissions!$1:$1048576,MATCH(DATE(T$2,1,1),Emissions!$A$1:$LI$1),FALSE)</f>
        <v>4.93083707E-2</v>
      </c>
      <c r="U842" s="356">
        <f>+VLOOKUP($E842,Emissions!$1:$1048576,MATCH(DATE(U$2,1,1),Emissions!$A$1:$LI$1),FALSE)</f>
        <v>4.99061913E-2</v>
      </c>
      <c r="V842" s="356">
        <f>+VLOOKUP($E842,Emissions!$1:$1048576,MATCH(DATE(V$2,1,1),Emissions!$A$1:$LI$1),FALSE)</f>
        <v>5.03538901E-2</v>
      </c>
      <c r="W842" s="356">
        <f>+VLOOKUP($E842,Emissions!$1:$1048576,MATCH(DATE(W$2,1,1),Emissions!$A$1:$LI$1),FALSE)</f>
        <v>5.0775472799999999E-2</v>
      </c>
      <c r="X842" s="356">
        <f>+VLOOKUP($E842,Emissions!$1:$1048576,MATCH(DATE(X$2,1,1),Emissions!$A$1:$LI$1),FALSE)</f>
        <v>5.1223492900000001E-2</v>
      </c>
      <c r="Y842" s="356">
        <f>+VLOOKUP($E842,Emissions!$1:$1048576,MATCH(DATE(Y$2,1,1),Emissions!$A$1:$LI$1),FALSE)</f>
        <v>5.1683529499999999E-2</v>
      </c>
      <c r="Z842" s="356">
        <f>+VLOOKUP($E842,Emissions!$1:$1048576,MATCH(DATE(Z$2,1,1),Emissions!$A$1:$LI$1),FALSE)</f>
        <v>5.2132585799999999E-2</v>
      </c>
      <c r="AA842" s="356">
        <f>+VLOOKUP($E842,Emissions!$1:$1048576,MATCH(DATE(AA$2,1,1),Emissions!$A$1:$LI$1),FALSE)</f>
        <v>5.2549322699999998E-2</v>
      </c>
      <c r="AB842" s="356">
        <f>+VLOOKUP($E842,Emissions!$1:$1048576,MATCH(DATE(AB$2,1,1),Emissions!$A$1:$LI$1),FALSE)</f>
        <v>5.2991321500000001E-2</v>
      </c>
      <c r="AC842" s="356">
        <f>+VLOOKUP($E842,Emissions!$1:$1048576,MATCH(DATE(AC$2,1,1),Emissions!$A$1:$LI$1),FALSE)</f>
        <v>5.3464304499999997E-2</v>
      </c>
      <c r="AD842" s="356">
        <f>+VLOOKUP($E842,Emissions!$1:$1048576,MATCH(DATE(AD$2,1,1),Emissions!$A$1:$LI$1),FALSE)</f>
        <v>5.3961360700000002E-2</v>
      </c>
      <c r="AE842" s="356">
        <f>+VLOOKUP($E842,Emissions!$1:$1048576,MATCH(DATE(AE$2,1,1),Emissions!$A$1:$LI$1),FALSE)</f>
        <v>5.4464590200000003E-2</v>
      </c>
      <c r="AF842" s="356">
        <f>+VLOOKUP($E842,Emissions!$1:$1048576,MATCH(DATE(AF$2,1,1),Emissions!$A$1:$LI$1),FALSE)</f>
        <v>5.4946010599999998E-2</v>
      </c>
      <c r="AG842" s="356">
        <f>+VLOOKUP($E842,Emissions!$1:$1048576,MATCH(DATE(AG$2,1,1),Emissions!$A$1:$LI$1),FALSE)</f>
        <v>5.5443906199999997E-2</v>
      </c>
      <c r="AH842" s="356">
        <f>+VLOOKUP($E842,Emissions!$1:$1048576,MATCH(DATE(AH$2,1,1),Emissions!$A$1:$LI$1),FALSE)</f>
        <v>5.5956962700000001E-2</v>
      </c>
      <c r="AI842" s="356">
        <f>+VLOOKUP($E842,Emissions!$1:$1048576,MATCH(DATE(AI$2,1,1),Emissions!$A$1:$LI$1),FALSE)</f>
        <v>5.6481306100000003E-2</v>
      </c>
      <c r="AJ842" s="356">
        <f>+VLOOKUP($E842,Emissions!$1:$1048576,MATCH(DATE(AJ$2,1,1),Emissions!$A$1:$LI$1),FALSE)</f>
        <v>5.7013733400000002E-2</v>
      </c>
      <c r="AK842" s="356">
        <f>+VLOOKUP($E842,Emissions!$1:$1048576,MATCH(DATE(AK$2,1,1),Emissions!$A$1:$LI$1),FALSE)</f>
        <v>5.75515947E-2</v>
      </c>
      <c r="AL842" s="356">
        <f>+VLOOKUP($E842,Emissions!$1:$1048576,MATCH(DATE(AL$2,1,1),Emissions!$A$1:$LI$1),FALSE)</f>
        <v>5.8106151000000002E-2</v>
      </c>
      <c r="AM842" s="356">
        <f>+VLOOKUP($E842,Emissions!$1:$1048576,MATCH(DATE(AM$2,1,1),Emissions!$A$1:$LI$1),FALSE)</f>
        <v>5.8674721300000003E-2</v>
      </c>
      <c r="AN842" s="356">
        <f>+VLOOKUP($E842,Emissions!$1:$1048576,MATCH(DATE(AN$2,1,1),Emissions!$A$1:$LI$1),FALSE)</f>
        <v>5.9253328100000002E-2</v>
      </c>
      <c r="AO842" s="356">
        <f>+VLOOKUP($E842,Emissions!$1:$1048576,MATCH(DATE(AO$2,1,1),Emissions!$A$1:$LI$1),FALSE)</f>
        <v>5.9838282999999999E-2</v>
      </c>
    </row>
    <row r="843" spans="1:41" ht="15" customHeight="1" x14ac:dyDescent="0.35">
      <c r="A843" s="407"/>
      <c r="B843" s="169"/>
      <c r="C843" s="137" t="s">
        <v>456</v>
      </c>
      <c r="D843" s="113"/>
      <c r="E843" s="50" t="s">
        <v>3034</v>
      </c>
      <c r="F843" s="356">
        <f>+VLOOKUP($E843,Emissions!$1:$1048576,MATCH(DATE(F$2,1,1),Emissions!$A$1:$LI$1),FALSE)</f>
        <v>8.0678496399999994E-2</v>
      </c>
      <c r="G843" s="356">
        <f>+VLOOKUP($E843,Emissions!$1:$1048576,MATCH(DATE(G$2,1,1),Emissions!$A$1:$LI$1),FALSE)</f>
        <v>8.0773671500000005E-2</v>
      </c>
      <c r="H843" s="356">
        <f>+VLOOKUP($E843,Emissions!$1:$1048576,MATCH(DATE(H$2,1,1),Emissions!$A$1:$LI$1),FALSE)</f>
        <v>8.1131061500000004E-2</v>
      </c>
      <c r="I843" s="356">
        <f>+VLOOKUP($E843,Emissions!$1:$1048576,MATCH(DATE(I$2,1,1),Emissions!$A$1:$LI$1),FALSE)</f>
        <v>8.1491472800000006E-2</v>
      </c>
      <c r="J843" s="356">
        <f>+VLOOKUP($E843,Emissions!$1:$1048576,MATCH(DATE(J$2,1,1),Emissions!$A$1:$LI$1),FALSE)</f>
        <v>8.1732907300000004E-2</v>
      </c>
      <c r="K843" s="356">
        <f>+VLOOKUP($E843,Emissions!$1:$1048576,MATCH(DATE(K$2,1,1),Emissions!$A$1:$LI$1),FALSE)</f>
        <v>8.1794890800000006E-2</v>
      </c>
      <c r="L843" s="356">
        <f>+VLOOKUP($E843,Emissions!$1:$1048576,MATCH(DATE(L$2,1,1),Emissions!$A$1:$LI$1),FALSE)</f>
        <v>8.3030830799999997E-2</v>
      </c>
      <c r="M843" s="356">
        <f>+VLOOKUP($E843,Emissions!$1:$1048576,MATCH(DATE(M$2,1,1),Emissions!$A$1:$LI$1),FALSE)</f>
        <v>8.40535912E-2</v>
      </c>
      <c r="N843" s="356">
        <f>+VLOOKUP($E843,Emissions!$1:$1048576,MATCH(DATE(N$2,1,1),Emissions!$A$1:$LI$1),FALSE)</f>
        <v>8.4830589799999995E-2</v>
      </c>
      <c r="O843" s="356">
        <f>+VLOOKUP($E843,Emissions!$1:$1048576,MATCH(DATE(O$2,1,1),Emissions!$A$1:$LI$1),FALSE)</f>
        <v>8.5319393600000001E-2</v>
      </c>
      <c r="P843" s="356">
        <f>+VLOOKUP($E843,Emissions!$1:$1048576,MATCH(DATE(P$2,1,1),Emissions!$A$1:$LI$1),FALSE)</f>
        <v>8.5454981200000002E-2</v>
      </c>
      <c r="Q843" s="356">
        <f>+VLOOKUP($E843,Emissions!$1:$1048576,MATCH(DATE(Q$2,1,1),Emissions!$A$1:$LI$1),FALSE)</f>
        <v>8.5581812800000004E-2</v>
      </c>
      <c r="R843" s="356">
        <f>+VLOOKUP($E843,Emissions!$1:$1048576,MATCH(DATE(R$2,1,1),Emissions!$A$1:$LI$1),FALSE)</f>
        <v>8.5801396000000002E-2</v>
      </c>
      <c r="S843" s="356">
        <f>+VLOOKUP($E843,Emissions!$1:$1048576,MATCH(DATE(S$2,1,1),Emissions!$A$1:$LI$1),FALSE)</f>
        <v>8.6086485300000001E-2</v>
      </c>
      <c r="T843" s="356">
        <f>+VLOOKUP($E843,Emissions!$1:$1048576,MATCH(DATE(T$2,1,1),Emissions!$A$1:$LI$1),FALSE)</f>
        <v>8.6331218299999998E-2</v>
      </c>
      <c r="U843" s="356">
        <f>+VLOOKUP($E843,Emissions!$1:$1048576,MATCH(DATE(U$2,1,1),Emissions!$A$1:$LI$1),FALSE)</f>
        <v>8.6377064200000006E-2</v>
      </c>
      <c r="V843" s="356">
        <f>+VLOOKUP($E843,Emissions!$1:$1048576,MATCH(DATE(V$2,1,1),Emissions!$A$1:$LI$1),FALSE)</f>
        <v>8.6008696900000001E-2</v>
      </c>
      <c r="W843" s="356">
        <f>+VLOOKUP($E843,Emissions!$1:$1048576,MATCH(DATE(W$2,1,1),Emissions!$A$1:$LI$1),FALSE)</f>
        <v>8.5624626300000006E-2</v>
      </c>
      <c r="X843" s="356">
        <f>+VLOOKUP($E843,Emissions!$1:$1048576,MATCH(DATE(X$2,1,1),Emissions!$A$1:$LI$1),FALSE)</f>
        <v>8.5441235200000007E-2</v>
      </c>
      <c r="Y843" s="356">
        <f>+VLOOKUP($E843,Emissions!$1:$1048576,MATCH(DATE(Y$2,1,1),Emissions!$A$1:$LI$1),FALSE)</f>
        <v>8.5433009300000001E-2</v>
      </c>
      <c r="Z843" s="356">
        <f>+VLOOKUP($E843,Emissions!$1:$1048576,MATCH(DATE(Z$2,1,1),Emissions!$A$1:$LI$1),FALSE)</f>
        <v>8.5525438400000001E-2</v>
      </c>
      <c r="AA843" s="356">
        <f>+VLOOKUP($E843,Emissions!$1:$1048576,MATCH(DATE(AA$2,1,1),Emissions!$A$1:$LI$1),FALSE)</f>
        <v>8.5683143700000006E-2</v>
      </c>
      <c r="AB843" s="356">
        <f>+VLOOKUP($E843,Emissions!$1:$1048576,MATCH(DATE(AB$2,1,1),Emissions!$A$1:$LI$1),FALSE)</f>
        <v>8.5966185099999995E-2</v>
      </c>
      <c r="AC843" s="356">
        <f>+VLOOKUP($E843,Emissions!$1:$1048576,MATCH(DATE(AC$2,1,1),Emissions!$A$1:$LI$1),FALSE)</f>
        <v>8.6372347000000002E-2</v>
      </c>
      <c r="AD843" s="356">
        <f>+VLOOKUP($E843,Emissions!$1:$1048576,MATCH(DATE(AD$2,1,1),Emissions!$A$1:$LI$1),FALSE)</f>
        <v>8.6870683899999995E-2</v>
      </c>
      <c r="AE843" s="356">
        <f>+VLOOKUP($E843,Emissions!$1:$1048576,MATCH(DATE(AE$2,1,1),Emissions!$A$1:$LI$1),FALSE)</f>
        <v>8.7416322899999996E-2</v>
      </c>
      <c r="AF843" s="356">
        <f>+VLOOKUP($E843,Emissions!$1:$1048576,MATCH(DATE(AF$2,1,1),Emissions!$A$1:$LI$1),FALSE)</f>
        <v>8.7978306199999995E-2</v>
      </c>
      <c r="AG843" s="356">
        <f>+VLOOKUP($E843,Emissions!$1:$1048576,MATCH(DATE(AG$2,1,1),Emissions!$A$1:$LI$1),FALSE)</f>
        <v>8.8568214500000006E-2</v>
      </c>
      <c r="AH843" s="356">
        <f>+VLOOKUP($E843,Emissions!$1:$1048576,MATCH(DATE(AH$2,1,1),Emissions!$A$1:$LI$1),FALSE)</f>
        <v>8.9173935300000007E-2</v>
      </c>
      <c r="AI843" s="356">
        <f>+VLOOKUP($E843,Emissions!$1:$1048576,MATCH(DATE(AI$2,1,1),Emissions!$A$1:$LI$1),FALSE)</f>
        <v>8.9784801400000003E-2</v>
      </c>
      <c r="AJ843" s="356">
        <f>+VLOOKUP($E843,Emissions!$1:$1048576,MATCH(DATE(AJ$2,1,1),Emissions!$A$1:$LI$1),FALSE)</f>
        <v>9.0393781699999995E-2</v>
      </c>
      <c r="AK843" s="356">
        <f>+VLOOKUP($E843,Emissions!$1:$1048576,MATCH(DATE(AK$2,1,1),Emissions!$A$1:$LI$1),FALSE)</f>
        <v>9.1004924900000006E-2</v>
      </c>
      <c r="AL843" s="356">
        <f>+VLOOKUP($E843,Emissions!$1:$1048576,MATCH(DATE(AL$2,1,1),Emissions!$A$1:$LI$1),FALSE)</f>
        <v>9.1625685200000001E-2</v>
      </c>
      <c r="AM843" s="356">
        <f>+VLOOKUP($E843,Emissions!$1:$1048576,MATCH(DATE(AM$2,1,1),Emissions!$A$1:$LI$1),FALSE)</f>
        <v>9.2252108400000005E-2</v>
      </c>
      <c r="AN843" s="356">
        <f>+VLOOKUP($E843,Emissions!$1:$1048576,MATCH(DATE(AN$2,1,1),Emissions!$A$1:$LI$1),FALSE)</f>
        <v>9.2878714599999995E-2</v>
      </c>
      <c r="AO843" s="356">
        <f>+VLOOKUP($E843,Emissions!$1:$1048576,MATCH(DATE(AO$2,1,1),Emissions!$A$1:$LI$1),FALSE)</f>
        <v>9.3500730300000001E-2</v>
      </c>
    </row>
    <row r="844" spans="1:41" ht="15" customHeight="1" x14ac:dyDescent="0.35">
      <c r="A844" s="407"/>
      <c r="B844" s="169"/>
      <c r="C844" s="137" t="s">
        <v>459</v>
      </c>
      <c r="D844" s="113"/>
      <c r="E844" s="50" t="s">
        <v>3035</v>
      </c>
      <c r="F844" s="356">
        <f>+VLOOKUP($E844,Emissions!$1:$1048576,MATCH(DATE(F$2,1,1),Emissions!$A$1:$LI$1),FALSE)</f>
        <v>2.2123687999999999E-4</v>
      </c>
      <c r="G844" s="356">
        <f>+VLOOKUP($E844,Emissions!$1:$1048576,MATCH(DATE(G$2,1,1),Emissions!$A$1:$LI$1),FALSE)</f>
        <v>2.22959253E-4</v>
      </c>
      <c r="H844" s="356">
        <f>+VLOOKUP($E844,Emissions!$1:$1048576,MATCH(DATE(H$2,1,1),Emissions!$A$1:$LI$1),FALSE)</f>
        <v>2.2290744500000001E-4</v>
      </c>
      <c r="I844" s="356">
        <f>+VLOOKUP($E844,Emissions!$1:$1048576,MATCH(DATE(I$2,1,1),Emissions!$A$1:$LI$1),FALSE)</f>
        <v>2.22431221E-4</v>
      </c>
      <c r="J844" s="356">
        <f>+VLOOKUP($E844,Emissions!$1:$1048576,MATCH(DATE(J$2,1,1),Emissions!$A$1:$LI$1),FALSE)</f>
        <v>2.2422988600000001E-4</v>
      </c>
      <c r="K844" s="356">
        <f>+VLOOKUP($E844,Emissions!$1:$1048576,MATCH(DATE(K$2,1,1),Emissions!$A$1:$LI$1),FALSE)</f>
        <v>2.28437423E-4</v>
      </c>
      <c r="L844" s="356">
        <f>+VLOOKUP($E844,Emissions!$1:$1048576,MATCH(DATE(L$2,1,1),Emissions!$A$1:$LI$1),FALSE)</f>
        <v>2.3188748599999999E-4</v>
      </c>
      <c r="M844" s="356">
        <f>+VLOOKUP($E844,Emissions!$1:$1048576,MATCH(DATE(M$2,1,1),Emissions!$A$1:$LI$1),FALSE)</f>
        <v>2.34601881E-4</v>
      </c>
      <c r="N844" s="356">
        <f>+VLOOKUP($E844,Emissions!$1:$1048576,MATCH(DATE(N$2,1,1),Emissions!$A$1:$LI$1),FALSE)</f>
        <v>2.3640447899999999E-4</v>
      </c>
      <c r="O844" s="356">
        <f>+VLOOKUP($E844,Emissions!$1:$1048576,MATCH(DATE(O$2,1,1),Emissions!$A$1:$LI$1),FALSE)</f>
        <v>2.3730915899999999E-4</v>
      </c>
      <c r="P844" s="356">
        <f>+VLOOKUP($E844,Emissions!$1:$1048576,MATCH(DATE(P$2,1,1),Emissions!$A$1:$LI$1),FALSE)</f>
        <v>2.37340244E-4</v>
      </c>
      <c r="Q844" s="356">
        <f>+VLOOKUP($E844,Emissions!$1:$1048576,MATCH(DATE(Q$2,1,1),Emissions!$A$1:$LI$1),FALSE)</f>
        <v>2.3876422300000001E-4</v>
      </c>
      <c r="R844" s="356">
        <f>+VLOOKUP($E844,Emissions!$1:$1048576,MATCH(DATE(R$2,1,1),Emissions!$A$1:$LI$1),FALSE)</f>
        <v>2.4126835299999999E-4</v>
      </c>
      <c r="S844" s="356">
        <f>+VLOOKUP($E844,Emissions!$1:$1048576,MATCH(DATE(S$2,1,1),Emissions!$A$1:$LI$1),FALSE)</f>
        <v>2.4453274799999999E-4</v>
      </c>
      <c r="T844" s="356">
        <f>+VLOOKUP($E844,Emissions!$1:$1048576,MATCH(DATE(T$2,1,1),Emissions!$A$1:$LI$1),FALSE)</f>
        <v>2.4828448999999998E-4</v>
      </c>
      <c r="U844" s="356">
        <f>+VLOOKUP($E844,Emissions!$1:$1048576,MATCH(DATE(U$2,1,1),Emissions!$A$1:$LI$1),FALSE)</f>
        <v>2.5231915099999997E-4</v>
      </c>
      <c r="V844" s="356">
        <f>+VLOOKUP($E844,Emissions!$1:$1048576,MATCH(DATE(V$2,1,1),Emissions!$A$1:$LI$1),FALSE)</f>
        <v>2.5616206200000001E-4</v>
      </c>
      <c r="W844" s="356">
        <f>+VLOOKUP($E844,Emissions!$1:$1048576,MATCH(DATE(W$2,1,1),Emissions!$A$1:$LI$1),FALSE)</f>
        <v>2.5988809100000002E-4</v>
      </c>
      <c r="X844" s="356">
        <f>+VLOOKUP($E844,Emissions!$1:$1048576,MATCH(DATE(X$2,1,1),Emissions!$A$1:$LI$1),FALSE)</f>
        <v>2.6347417299999999E-4</v>
      </c>
      <c r="Y844" s="356">
        <f>+VLOOKUP($E844,Emissions!$1:$1048576,MATCH(DATE(Y$2,1,1),Emissions!$A$1:$LI$1),FALSE)</f>
        <v>2.6690039399999998E-4</v>
      </c>
      <c r="Z844" s="356">
        <f>+VLOOKUP($E844,Emissions!$1:$1048576,MATCH(DATE(Z$2,1,1),Emissions!$A$1:$LI$1),FALSE)</f>
        <v>2.7013820799999999E-4</v>
      </c>
      <c r="AA844" s="356">
        <f>+VLOOKUP($E844,Emissions!$1:$1048576,MATCH(DATE(AA$2,1,1),Emissions!$A$1:$LI$1),FALSE)</f>
        <v>2.7320421899999997E-4</v>
      </c>
      <c r="AB844" s="356">
        <f>+VLOOKUP($E844,Emissions!$1:$1048576,MATCH(DATE(AB$2,1,1),Emissions!$A$1:$LI$1),FALSE)</f>
        <v>2.7629021400000001E-4</v>
      </c>
      <c r="AC844" s="356">
        <f>+VLOOKUP($E844,Emissions!$1:$1048576,MATCH(DATE(AC$2,1,1),Emissions!$A$1:$LI$1),FALSE)</f>
        <v>2.7941365900000003E-4</v>
      </c>
      <c r="AD844" s="356">
        <f>+VLOOKUP($E844,Emissions!$1:$1048576,MATCH(DATE(AD$2,1,1),Emissions!$A$1:$LI$1),FALSE)</f>
        <v>2.8256409500000001E-4</v>
      </c>
      <c r="AE844" s="356">
        <f>+VLOOKUP($E844,Emissions!$1:$1048576,MATCH(DATE(AE$2,1,1),Emissions!$A$1:$LI$1),FALSE)</f>
        <v>2.8563461299999999E-4</v>
      </c>
      <c r="AF844" s="356">
        <f>+VLOOKUP($E844,Emissions!$1:$1048576,MATCH(DATE(AF$2,1,1),Emissions!$A$1:$LI$1),FALSE)</f>
        <v>2.8858608100000002E-4</v>
      </c>
      <c r="AG844" s="356">
        <f>+VLOOKUP($E844,Emissions!$1:$1048576,MATCH(DATE(AG$2,1,1),Emissions!$A$1:$LI$1),FALSE)</f>
        <v>2.9160040200000001E-4</v>
      </c>
      <c r="AH844" s="356">
        <f>+VLOOKUP($E844,Emissions!$1:$1048576,MATCH(DATE(AH$2,1,1),Emissions!$A$1:$LI$1),FALSE)</f>
        <v>2.9469086600000002E-4</v>
      </c>
      <c r="AI844" s="356">
        <f>+VLOOKUP($E844,Emissions!$1:$1048576,MATCH(DATE(AI$2,1,1),Emissions!$A$1:$LI$1),FALSE)</f>
        <v>2.97847992E-4</v>
      </c>
      <c r="AJ844" s="356">
        <f>+VLOOKUP($E844,Emissions!$1:$1048576,MATCH(DATE(AJ$2,1,1),Emissions!$A$1:$LI$1),FALSE)</f>
        <v>3.0106182599999999E-4</v>
      </c>
      <c r="AK844" s="356">
        <f>+VLOOKUP($E844,Emissions!$1:$1048576,MATCH(DATE(AK$2,1,1),Emissions!$A$1:$LI$1),FALSE)</f>
        <v>3.04337436E-4</v>
      </c>
      <c r="AL844" s="356">
        <f>+VLOOKUP($E844,Emissions!$1:$1048576,MATCH(DATE(AL$2,1,1),Emissions!$A$1:$LI$1),FALSE)</f>
        <v>3.0771710100000002E-4</v>
      </c>
      <c r="AM844" s="356">
        <f>+VLOOKUP($E844,Emissions!$1:$1048576,MATCH(DATE(AM$2,1,1),Emissions!$A$1:$LI$1),FALSE)</f>
        <v>3.11188339E-4</v>
      </c>
      <c r="AN844" s="356">
        <f>+VLOOKUP($E844,Emissions!$1:$1048576,MATCH(DATE(AN$2,1,1),Emissions!$A$1:$LI$1),FALSE)</f>
        <v>3.1473192899999998E-4</v>
      </c>
      <c r="AO844" s="356">
        <f>+VLOOKUP($E844,Emissions!$1:$1048576,MATCH(DATE(AO$2,1,1),Emissions!$A$1:$LI$1),FALSE)</f>
        <v>3.18330386E-4</v>
      </c>
    </row>
    <row r="845" spans="1:41" ht="15" customHeight="1" x14ac:dyDescent="0.35">
      <c r="A845" s="407"/>
      <c r="B845" s="169"/>
      <c r="C845" s="137" t="s">
        <v>460</v>
      </c>
      <c r="D845" s="113"/>
      <c r="E845" s="50" t="s">
        <v>3036</v>
      </c>
      <c r="F845" s="356">
        <f>+VLOOKUP($E845,Emissions!$1:$1048576,MATCH(DATE(F$2,1,1),Emissions!$A$1:$LI$1),FALSE)</f>
        <v>1.1728414600000001E-3</v>
      </c>
      <c r="G845" s="356">
        <f>+VLOOKUP($E845,Emissions!$1:$1048576,MATCH(DATE(G$2,1,1),Emissions!$A$1:$LI$1),FALSE)</f>
        <v>1.1819722700000001E-3</v>
      </c>
      <c r="H845" s="356">
        <f>+VLOOKUP($E845,Emissions!$1:$1048576,MATCH(DATE(H$2,1,1),Emissions!$A$1:$LI$1),FALSE)</f>
        <v>1.1816976199999999E-3</v>
      </c>
      <c r="I845" s="356">
        <f>+VLOOKUP($E845,Emissions!$1:$1048576,MATCH(DATE(I$2,1,1),Emissions!$A$1:$LI$1),FALSE)</f>
        <v>1.1791730099999999E-3</v>
      </c>
      <c r="J845" s="356">
        <f>+VLOOKUP($E845,Emissions!$1:$1048576,MATCH(DATE(J$2,1,1),Emissions!$A$1:$LI$1),FALSE)</f>
        <v>1.18870826E-3</v>
      </c>
      <c r="K845" s="356">
        <f>+VLOOKUP($E845,Emissions!$1:$1048576,MATCH(DATE(K$2,1,1),Emissions!$A$1:$LI$1),FALSE)</f>
        <v>1.2110136499999999E-3</v>
      </c>
      <c r="L845" s="356">
        <f>+VLOOKUP($E845,Emissions!$1:$1048576,MATCH(DATE(L$2,1,1),Emissions!$A$1:$LI$1),FALSE)</f>
        <v>1.2293034399999999E-3</v>
      </c>
      <c r="M845" s="356">
        <f>+VLOOKUP($E845,Emissions!$1:$1048576,MATCH(DATE(M$2,1,1),Emissions!$A$1:$LI$1),FALSE)</f>
        <v>1.24369325E-3</v>
      </c>
      <c r="N845" s="356">
        <f>+VLOOKUP($E845,Emissions!$1:$1048576,MATCH(DATE(N$2,1,1),Emissions!$A$1:$LI$1),FALSE)</f>
        <v>1.2532493400000001E-3</v>
      </c>
      <c r="O845" s="356">
        <f>+VLOOKUP($E845,Emissions!$1:$1048576,MATCH(DATE(O$2,1,1),Emissions!$A$1:$LI$1),FALSE)</f>
        <v>1.25804532E-3</v>
      </c>
      <c r="P845" s="356">
        <f>+VLOOKUP($E845,Emissions!$1:$1048576,MATCH(DATE(P$2,1,1),Emissions!$A$1:$LI$1),FALSE)</f>
        <v>1.2582101100000001E-3</v>
      </c>
      <c r="Q845" s="356">
        <f>+VLOOKUP($E845,Emissions!$1:$1048576,MATCH(DATE(Q$2,1,1),Emissions!$A$1:$LI$1),FALSE)</f>
        <v>1.26575904E-3</v>
      </c>
      <c r="R845" s="356">
        <f>+VLOOKUP($E845,Emissions!$1:$1048576,MATCH(DATE(R$2,1,1),Emissions!$A$1:$LI$1),FALSE)</f>
        <v>1.2790341600000001E-3</v>
      </c>
      <c r="S845" s="356">
        <f>+VLOOKUP($E845,Emissions!$1:$1048576,MATCH(DATE(S$2,1,1),Emissions!$A$1:$LI$1),FALSE)</f>
        <v>1.29633968E-3</v>
      </c>
      <c r="T845" s="356">
        <f>+VLOOKUP($E845,Emissions!$1:$1048576,MATCH(DATE(T$2,1,1),Emissions!$A$1:$LI$1),FALSE)</f>
        <v>1.31622876E-3</v>
      </c>
      <c r="U845" s="356">
        <f>+VLOOKUP($E845,Emissions!$1:$1048576,MATCH(DATE(U$2,1,1),Emissions!$A$1:$LI$1),FALSE)</f>
        <v>1.33761768E-3</v>
      </c>
      <c r="V845" s="356">
        <f>+VLOOKUP($E845,Emissions!$1:$1048576,MATCH(DATE(V$2,1,1),Emissions!$A$1:$LI$1),FALSE)</f>
        <v>1.35799008E-3</v>
      </c>
      <c r="W845" s="356">
        <f>+VLOOKUP($E845,Emissions!$1:$1048576,MATCH(DATE(W$2,1,1),Emissions!$A$1:$LI$1),FALSE)</f>
        <v>1.3777428400000001E-3</v>
      </c>
      <c r="X845" s="356">
        <f>+VLOOKUP($E845,Emissions!$1:$1048576,MATCH(DATE(X$2,1,1),Emissions!$A$1:$LI$1),FALSE)</f>
        <v>1.3967537099999999E-3</v>
      </c>
      <c r="Y845" s="356">
        <f>+VLOOKUP($E845,Emissions!$1:$1048576,MATCH(DATE(Y$2,1,1),Emissions!$A$1:$LI$1),FALSE)</f>
        <v>1.4149171200000001E-3</v>
      </c>
      <c r="Z845" s="356">
        <f>+VLOOKUP($E845,Emissions!$1:$1048576,MATCH(DATE(Z$2,1,1),Emissions!$A$1:$LI$1),FALSE)</f>
        <v>1.4320817199999999E-3</v>
      </c>
      <c r="AA845" s="356">
        <f>+VLOOKUP($E845,Emissions!$1:$1048576,MATCH(DATE(AA$2,1,1),Emissions!$A$1:$LI$1),FALSE)</f>
        <v>1.44833554E-3</v>
      </c>
      <c r="AB845" s="356">
        <f>+VLOOKUP($E845,Emissions!$1:$1048576,MATCH(DATE(AB$2,1,1),Emissions!$A$1:$LI$1),FALSE)</f>
        <v>1.4646952999999999E-3</v>
      </c>
      <c r="AC845" s="356">
        <f>+VLOOKUP($E845,Emissions!$1:$1048576,MATCH(DATE(AC$2,1,1),Emissions!$A$1:$LI$1),FALSE)</f>
        <v>1.4812536000000001E-3</v>
      </c>
      <c r="AD845" s="356">
        <f>+VLOOKUP($E845,Emissions!$1:$1048576,MATCH(DATE(AD$2,1,1),Emissions!$A$1:$LI$1),FALSE)</f>
        <v>1.4979549799999999E-3</v>
      </c>
      <c r="AE845" s="356">
        <f>+VLOOKUP($E845,Emissions!$1:$1048576,MATCH(DATE(AE$2,1,1),Emissions!$A$1:$LI$1),FALSE)</f>
        <v>1.51423269E-3</v>
      </c>
      <c r="AF845" s="356">
        <f>+VLOOKUP($E845,Emissions!$1:$1048576,MATCH(DATE(AF$2,1,1),Emissions!$A$1:$LI$1),FALSE)</f>
        <v>1.52987929E-3</v>
      </c>
      <c r="AG845" s="356">
        <f>+VLOOKUP($E845,Emissions!$1:$1048576,MATCH(DATE(AG$2,1,1),Emissions!$A$1:$LI$1),FALSE)</f>
        <v>1.54585909E-3</v>
      </c>
      <c r="AH845" s="356">
        <f>+VLOOKUP($E845,Emissions!$1:$1048576,MATCH(DATE(AH$2,1,1),Emissions!$A$1:$LI$1),FALSE)</f>
        <v>1.5622425499999999E-3</v>
      </c>
      <c r="AI845" s="356">
        <f>+VLOOKUP($E845,Emissions!$1:$1048576,MATCH(DATE(AI$2,1,1),Emissions!$A$1:$LI$1),FALSE)</f>
        <v>1.5789793900000001E-3</v>
      </c>
      <c r="AJ845" s="356">
        <f>+VLOOKUP($E845,Emissions!$1:$1048576,MATCH(DATE(AJ$2,1,1),Emissions!$A$1:$LI$1),FALSE)</f>
        <v>1.59601687E-3</v>
      </c>
      <c r="AK845" s="356">
        <f>+VLOOKUP($E845,Emissions!$1:$1048576,MATCH(DATE(AK$2,1,1),Emissions!$A$1:$LI$1),FALSE)</f>
        <v>1.61338183E-3</v>
      </c>
      <c r="AL845" s="356">
        <f>+VLOOKUP($E845,Emissions!$1:$1048576,MATCH(DATE(AL$2,1,1),Emissions!$A$1:$LI$1),FALSE)</f>
        <v>1.63129843E-3</v>
      </c>
      <c r="AM845" s="356">
        <f>+VLOOKUP($E845,Emissions!$1:$1048576,MATCH(DATE(AM$2,1,1),Emissions!$A$1:$LI$1),FALSE)</f>
        <v>1.6497004800000001E-3</v>
      </c>
      <c r="AN845" s="356">
        <f>+VLOOKUP($E845,Emissions!$1:$1048576,MATCH(DATE(AN$2,1,1),Emissions!$A$1:$LI$1),FALSE)</f>
        <v>1.66848608E-3</v>
      </c>
      <c r="AO845" s="356">
        <f>+VLOOKUP($E845,Emissions!$1:$1048576,MATCH(DATE(AO$2,1,1),Emissions!$A$1:$LI$1),FALSE)</f>
        <v>1.68756256E-3</v>
      </c>
    </row>
    <row r="846" spans="1:41" s="91" customFormat="1" ht="15" customHeight="1" x14ac:dyDescent="0.35">
      <c r="A846" s="407"/>
      <c r="B846" s="169"/>
      <c r="C846" s="136" t="s">
        <v>1092</v>
      </c>
      <c r="D846" s="146"/>
      <c r="E846" s="135" t="s">
        <v>3037</v>
      </c>
      <c r="F846" s="322">
        <f>+VLOOKUP($E846,Emissions!$1:$1048576,MATCH(DATE(F$2,1,1),Emissions!$A$1:$LI$1),FALSE)</f>
        <v>0.1419344736</v>
      </c>
      <c r="G846" s="322">
        <f>+VLOOKUP($E846,Emissions!$1:$1048576,MATCH(DATE(G$2,1,1),Emissions!$A$1:$LI$1),FALSE)</f>
        <v>0.1431589684</v>
      </c>
      <c r="H846" s="322">
        <f>+VLOOKUP($E846,Emissions!$1:$1048576,MATCH(DATE(H$2,1,1),Emissions!$A$1:$LI$1),FALSE)</f>
        <v>0.14371423159999999</v>
      </c>
      <c r="I846" s="322">
        <f>+VLOOKUP($E846,Emissions!$1:$1048576,MATCH(DATE(I$2,1,1),Emissions!$A$1:$LI$1),FALSE)</f>
        <v>0.14416073260000001</v>
      </c>
      <c r="J846" s="322">
        <f>+VLOOKUP($E846,Emissions!$1:$1048576,MATCH(DATE(J$2,1,1),Emissions!$A$1:$LI$1),FALSE)</f>
        <v>0.14491760349999999</v>
      </c>
      <c r="K846" s="322">
        <f>+VLOOKUP($E846,Emissions!$1:$1048576,MATCH(DATE(K$2,1,1),Emissions!$A$1:$LI$1),FALSE)</f>
        <v>0.14656078350000001</v>
      </c>
      <c r="L846" s="322">
        <f>+VLOOKUP($E846,Emissions!$1:$1048576,MATCH(DATE(L$2,1,1),Emissions!$A$1:$LI$1),FALSE)</f>
        <v>0.14833014119999999</v>
      </c>
      <c r="M846" s="322">
        <f>+VLOOKUP($E846,Emissions!$1:$1048576,MATCH(DATE(M$2,1,1),Emissions!$A$1:$LI$1),FALSE)</f>
        <v>0.1502532546</v>
      </c>
      <c r="N846" s="322">
        <f>+VLOOKUP($E846,Emissions!$1:$1048576,MATCH(DATE(N$2,1,1),Emissions!$A$1:$LI$1),FALSE)</f>
        <v>0.15217281129999999</v>
      </c>
      <c r="O846" s="322">
        <f>+VLOOKUP($E846,Emissions!$1:$1048576,MATCH(DATE(O$2,1,1),Emissions!$A$1:$LI$1),FALSE)</f>
        <v>0.154054734</v>
      </c>
      <c r="P846" s="322">
        <f>+VLOOKUP($E846,Emissions!$1:$1048576,MATCH(DATE(P$2,1,1),Emissions!$A$1:$LI$1),FALSE)</f>
        <v>0.15593941310000001</v>
      </c>
      <c r="Q846" s="322">
        <f>+VLOOKUP($E846,Emissions!$1:$1048576,MATCH(DATE(Q$2,1,1),Emissions!$A$1:$LI$1),FALSE)</f>
        <v>0.1574012578</v>
      </c>
      <c r="R846" s="322">
        <f>+VLOOKUP($E846,Emissions!$1:$1048576,MATCH(DATE(R$2,1,1),Emissions!$A$1:$LI$1),FALSE)</f>
        <v>0.15898213189999999</v>
      </c>
      <c r="S846" s="322">
        <f>+VLOOKUP($E846,Emissions!$1:$1048576,MATCH(DATE(S$2,1,1),Emissions!$A$1:$LI$1),FALSE)</f>
        <v>0.16081534789999999</v>
      </c>
      <c r="T846" s="322">
        <f>+VLOOKUP($E846,Emissions!$1:$1048576,MATCH(DATE(T$2,1,1),Emissions!$A$1:$LI$1),FALSE)</f>
        <v>0.16287607640000001</v>
      </c>
      <c r="U846" s="322">
        <f>+VLOOKUP($E846,Emissions!$1:$1048576,MATCH(DATE(U$2,1,1),Emissions!$A$1:$LI$1),FALSE)</f>
        <v>0.1651006139</v>
      </c>
      <c r="V846" s="322">
        <f>+VLOOKUP($E846,Emissions!$1:$1048576,MATCH(DATE(V$2,1,1),Emissions!$A$1:$LI$1),FALSE)</f>
        <v>0.16735970550000001</v>
      </c>
      <c r="W846" s="322">
        <f>+VLOOKUP($E846,Emissions!$1:$1048576,MATCH(DATE(W$2,1,1),Emissions!$A$1:$LI$1),FALSE)</f>
        <v>0.1696134205</v>
      </c>
      <c r="X846" s="322">
        <f>+VLOOKUP($E846,Emissions!$1:$1048576,MATCH(DATE(X$2,1,1),Emissions!$A$1:$LI$1),FALSE)</f>
        <v>0.17182586829999999</v>
      </c>
      <c r="Y846" s="322">
        <f>+VLOOKUP($E846,Emissions!$1:$1048576,MATCH(DATE(Y$2,1,1),Emissions!$A$1:$LI$1),FALSE)</f>
        <v>0.1739950415</v>
      </c>
      <c r="Z846" s="322">
        <f>+VLOOKUP($E846,Emissions!$1:$1048576,MATCH(DATE(Z$2,1,1),Emissions!$A$1:$LI$1),FALSE)</f>
        <v>0.176105699</v>
      </c>
      <c r="AA846" s="322">
        <f>+VLOOKUP($E846,Emissions!$1:$1048576,MATCH(DATE(AA$2,1,1),Emissions!$A$1:$LI$1),FALSE)</f>
        <v>0.17805705569999999</v>
      </c>
      <c r="AB846" s="322">
        <f>+VLOOKUP($E846,Emissions!$1:$1048576,MATCH(DATE(AB$2,1,1),Emissions!$A$1:$LI$1),FALSE)</f>
        <v>0.18002219480000001</v>
      </c>
      <c r="AC846" s="322">
        <f>+VLOOKUP($E846,Emissions!$1:$1048576,MATCH(DATE(AC$2,1,1),Emissions!$A$1:$LI$1),FALSE)</f>
        <v>0.18203886559999999</v>
      </c>
      <c r="AD846" s="322">
        <f>+VLOOKUP($E846,Emissions!$1:$1048576,MATCH(DATE(AD$2,1,1),Emissions!$A$1:$LI$1),FALSE)</f>
        <v>0.18411383719999999</v>
      </c>
      <c r="AE846" s="322">
        <f>+VLOOKUP($E846,Emissions!$1:$1048576,MATCH(DATE(AE$2,1,1),Emissions!$A$1:$LI$1),FALSE)</f>
        <v>0.18615959709999999</v>
      </c>
      <c r="AF846" s="322">
        <f>+VLOOKUP($E846,Emissions!$1:$1048576,MATCH(DATE(AF$2,1,1),Emissions!$A$1:$LI$1),FALSE)</f>
        <v>0.1881040776</v>
      </c>
      <c r="AG846" s="322">
        <f>+VLOOKUP($E846,Emissions!$1:$1048576,MATCH(DATE(AG$2,1,1),Emissions!$A$1:$LI$1),FALSE)</f>
        <v>0.1900825474</v>
      </c>
      <c r="AH846" s="322">
        <f>+VLOOKUP($E846,Emissions!$1:$1048576,MATCH(DATE(AH$2,1,1),Emissions!$A$1:$LI$1),FALSE)</f>
        <v>0.19211825239999999</v>
      </c>
      <c r="AI846" s="322">
        <f>+VLOOKUP($E846,Emissions!$1:$1048576,MATCH(DATE(AI$2,1,1),Emissions!$A$1:$LI$1),FALSE)</f>
        <v>0.19421616550000001</v>
      </c>
      <c r="AJ846" s="322">
        <f>+VLOOKUP($E846,Emissions!$1:$1048576,MATCH(DATE(AJ$2,1,1),Emissions!$A$1:$LI$1),FALSE)</f>
        <v>0.1963772087</v>
      </c>
      <c r="AK846" s="322">
        <f>+VLOOKUP($E846,Emissions!$1:$1048576,MATCH(DATE(AK$2,1,1),Emissions!$A$1:$LI$1),FALSE)</f>
        <v>0.19855403930000001</v>
      </c>
      <c r="AL846" s="322">
        <f>+VLOOKUP($E846,Emissions!$1:$1048576,MATCH(DATE(AL$2,1,1),Emissions!$A$1:$LI$1),FALSE)</f>
        <v>0.20079940439999999</v>
      </c>
      <c r="AM846" s="322">
        <f>+VLOOKUP($E846,Emissions!$1:$1048576,MATCH(DATE(AM$2,1,1),Emissions!$A$1:$LI$1),FALSE)</f>
        <v>0.20311956410000001</v>
      </c>
      <c r="AN846" s="322">
        <f>+VLOOKUP($E846,Emissions!$1:$1048576,MATCH(DATE(AN$2,1,1),Emissions!$A$1:$LI$1),FALSE)</f>
        <v>0.2055109578</v>
      </c>
      <c r="AO846" s="322">
        <f>+VLOOKUP($E846,Emissions!$1:$1048576,MATCH(DATE(AO$2,1,1),Emissions!$A$1:$LI$1),FALSE)</f>
        <v>0.2079684782</v>
      </c>
    </row>
    <row r="847" spans="1:41" ht="15" customHeight="1" x14ac:dyDescent="0.35">
      <c r="A847" s="407"/>
      <c r="B847" s="169"/>
      <c r="C847" s="137" t="s">
        <v>463</v>
      </c>
      <c r="D847" s="113"/>
      <c r="E847" s="50" t="s">
        <v>3038</v>
      </c>
      <c r="F847" s="356">
        <f>+VLOOKUP($E847,Emissions!$1:$1048576,MATCH(DATE(F$2,1,1),Emissions!$A$1:$LI$1),FALSE)</f>
        <v>9.6948295899999995E-2</v>
      </c>
      <c r="G847" s="356">
        <f>+VLOOKUP($E847,Emissions!$1:$1048576,MATCH(DATE(G$2,1,1),Emissions!$A$1:$LI$1),FALSE)</f>
        <v>9.7804169299999993E-2</v>
      </c>
      <c r="H847" s="356">
        <f>+VLOOKUP($E847,Emissions!$1:$1048576,MATCH(DATE(H$2,1,1),Emissions!$A$1:$LI$1),FALSE)</f>
        <v>9.8196709300000004E-2</v>
      </c>
      <c r="I847" s="356">
        <f>+VLOOKUP($E847,Emissions!$1:$1048576,MATCH(DATE(I$2,1,1),Emissions!$A$1:$LI$1),FALSE)</f>
        <v>9.8492178299999997E-2</v>
      </c>
      <c r="J847" s="356">
        <f>+VLOOKUP($E847,Emissions!$1:$1048576,MATCH(DATE(J$2,1,1),Emissions!$A$1:$LI$1),FALSE)</f>
        <v>9.8977106999999995E-2</v>
      </c>
      <c r="K847" s="356">
        <f>+VLOOKUP($E847,Emissions!$1:$1048576,MATCH(DATE(K$2,1,1),Emissions!$A$1:$LI$1),FALSE)</f>
        <v>0.10006780060000001</v>
      </c>
      <c r="L847" s="356">
        <f>+VLOOKUP($E847,Emissions!$1:$1048576,MATCH(DATE(L$2,1,1),Emissions!$A$1:$LI$1),FALSE)</f>
        <v>0.10125554370000001</v>
      </c>
      <c r="M847" s="356">
        <f>+VLOOKUP($E847,Emissions!$1:$1048576,MATCH(DATE(M$2,1,1),Emissions!$A$1:$LI$1),FALSE)</f>
        <v>0.1025533037</v>
      </c>
      <c r="N847" s="356">
        <f>+VLOOKUP($E847,Emissions!$1:$1048576,MATCH(DATE(N$2,1,1),Emissions!$A$1:$LI$1),FALSE)</f>
        <v>0.1038629839</v>
      </c>
      <c r="O847" s="356">
        <f>+VLOOKUP($E847,Emissions!$1:$1048576,MATCH(DATE(O$2,1,1),Emissions!$A$1:$LI$1),FALSE)</f>
        <v>0.1051637096</v>
      </c>
      <c r="P847" s="356">
        <f>+VLOOKUP($E847,Emissions!$1:$1048576,MATCH(DATE(P$2,1,1),Emissions!$A$1:$LI$1),FALSE)</f>
        <v>0.1064771445</v>
      </c>
      <c r="Q847" s="356">
        <f>+VLOOKUP($E847,Emissions!$1:$1048576,MATCH(DATE(Q$2,1,1),Emissions!$A$1:$LI$1),FALSE)</f>
        <v>0.1075090709</v>
      </c>
      <c r="R847" s="356">
        <f>+VLOOKUP($E847,Emissions!$1:$1048576,MATCH(DATE(R$2,1,1),Emissions!$A$1:$LI$1),FALSE)</f>
        <v>0.1086129403</v>
      </c>
      <c r="S847" s="356">
        <f>+VLOOKUP($E847,Emissions!$1:$1048576,MATCH(DATE(S$2,1,1),Emissions!$A$1:$LI$1),FALSE)</f>
        <v>0.10987979539999999</v>
      </c>
      <c r="T847" s="356">
        <f>+VLOOKUP($E847,Emissions!$1:$1048576,MATCH(DATE(T$2,1,1),Emissions!$A$1:$LI$1),FALSE)</f>
        <v>0.1112963554</v>
      </c>
      <c r="U847" s="356">
        <f>+VLOOKUP($E847,Emissions!$1:$1048576,MATCH(DATE(U$2,1,1),Emissions!$A$1:$LI$1),FALSE)</f>
        <v>0.11282295909999999</v>
      </c>
      <c r="V847" s="356">
        <f>+VLOOKUP($E847,Emissions!$1:$1048576,MATCH(DATE(V$2,1,1),Emissions!$A$1:$LI$1),FALSE)</f>
        <v>0.1143709272</v>
      </c>
      <c r="W847" s="356">
        <f>+VLOOKUP($E847,Emissions!$1:$1048576,MATCH(DATE(W$2,1,1),Emissions!$A$1:$LI$1),FALSE)</f>
        <v>0.1159170251</v>
      </c>
      <c r="X847" s="356">
        <f>+VLOOKUP($E847,Emissions!$1:$1048576,MATCH(DATE(X$2,1,1),Emissions!$A$1:$LI$1),FALSE)</f>
        <v>0.1174372407</v>
      </c>
      <c r="Y847" s="356">
        <f>+VLOOKUP($E847,Emissions!$1:$1048576,MATCH(DATE(Y$2,1,1),Emissions!$A$1:$LI$1),FALSE)</f>
        <v>0.1189302037</v>
      </c>
      <c r="Z847" s="356">
        <f>+VLOOKUP($E847,Emissions!$1:$1048576,MATCH(DATE(Z$2,1,1),Emissions!$A$1:$LI$1),FALSE)</f>
        <v>0.12038988790000001</v>
      </c>
      <c r="AA847" s="356">
        <f>+VLOOKUP($E847,Emissions!$1:$1048576,MATCH(DATE(AA$2,1,1),Emissions!$A$1:$LI$1),FALSE)</f>
        <v>0.12173455499999999</v>
      </c>
      <c r="AB847" s="356">
        <f>+VLOOKUP($E847,Emissions!$1:$1048576,MATCH(DATE(AB$2,1,1),Emissions!$A$1:$LI$1),FALSE)</f>
        <v>0.1230866094</v>
      </c>
      <c r="AC847" s="356">
        <f>+VLOOKUP($E847,Emissions!$1:$1048576,MATCH(DATE(AC$2,1,1),Emissions!$A$1:$LI$1),FALSE)</f>
        <v>0.1244736969</v>
      </c>
      <c r="AD847" s="356">
        <f>+VLOOKUP($E847,Emissions!$1:$1048576,MATCH(DATE(AD$2,1,1),Emissions!$A$1:$LI$1),FALSE)</f>
        <v>0.1259017748</v>
      </c>
      <c r="AE847" s="356">
        <f>+VLOOKUP($E847,Emissions!$1:$1048576,MATCH(DATE(AE$2,1,1),Emissions!$A$1:$LI$1),FALSE)</f>
        <v>0.1273239538</v>
      </c>
      <c r="AF847" s="356">
        <f>+VLOOKUP($E847,Emissions!$1:$1048576,MATCH(DATE(AF$2,1,1),Emissions!$A$1:$LI$1),FALSE)</f>
        <v>0.12867247540000001</v>
      </c>
      <c r="AG847" s="356">
        <f>+VLOOKUP($E847,Emissions!$1:$1048576,MATCH(DATE(AG$2,1,1),Emissions!$A$1:$LI$1),FALSE)</f>
        <v>0.1300438039</v>
      </c>
      <c r="AH847" s="356">
        <f>+VLOOKUP($E847,Emissions!$1:$1048576,MATCH(DATE(AH$2,1,1),Emissions!$A$1:$LI$1),FALSE)</f>
        <v>0.13145541550000001</v>
      </c>
      <c r="AI847" s="356">
        <f>+VLOOKUP($E847,Emissions!$1:$1048576,MATCH(DATE(AI$2,1,1),Emissions!$A$1:$LI$1),FALSE)</f>
        <v>0.13291178619999999</v>
      </c>
      <c r="AJ847" s="356">
        <f>+VLOOKUP($E847,Emissions!$1:$1048576,MATCH(DATE(AJ$2,1,1),Emissions!$A$1:$LI$1),FALSE)</f>
        <v>0.1344142371</v>
      </c>
      <c r="AK847" s="356">
        <f>+VLOOKUP($E847,Emissions!$1:$1048576,MATCH(DATE(AK$2,1,1),Emissions!$A$1:$LI$1),FALSE)</f>
        <v>0.1359290829</v>
      </c>
      <c r="AL847" s="356">
        <f>+VLOOKUP($E847,Emissions!$1:$1048576,MATCH(DATE(AL$2,1,1),Emissions!$A$1:$LI$1),FALSE)</f>
        <v>0.1374931935</v>
      </c>
      <c r="AM847" s="356">
        <f>+VLOOKUP($E847,Emissions!$1:$1048576,MATCH(DATE(AM$2,1,1),Emissions!$A$1:$LI$1),FALSE)</f>
        <v>0.13911130969999999</v>
      </c>
      <c r="AN847" s="356">
        <f>+VLOOKUP($E847,Emissions!$1:$1048576,MATCH(DATE(AN$2,1,1),Emissions!$A$1:$LI$1),FALSE)</f>
        <v>0.14078132809999999</v>
      </c>
      <c r="AO847" s="356">
        <f>+VLOOKUP($E847,Emissions!$1:$1048576,MATCH(DATE(AO$2,1,1),Emissions!$A$1:$LI$1),FALSE)</f>
        <v>0.1424999317</v>
      </c>
    </row>
    <row r="848" spans="1:41" ht="15" customHeight="1" x14ac:dyDescent="0.35">
      <c r="A848" s="407"/>
      <c r="B848" s="169"/>
      <c r="C848" s="137" t="s">
        <v>464</v>
      </c>
      <c r="D848" s="113"/>
      <c r="E848" s="50" t="s">
        <v>3039</v>
      </c>
      <c r="F848" s="356">
        <f>+VLOOKUP($E848,Emissions!$1:$1048576,MATCH(DATE(F$2,1,1),Emissions!$A$1:$LI$1),FALSE)</f>
        <v>1.9504908499999999E-3</v>
      </c>
      <c r="G848" s="356">
        <f>+VLOOKUP($E848,Emissions!$1:$1048576,MATCH(DATE(G$2,1,1),Emissions!$A$1:$LI$1),FALSE)</f>
        <v>1.9677100699999998E-3</v>
      </c>
      <c r="H848" s="356">
        <f>+VLOOKUP($E848,Emissions!$1:$1048576,MATCH(DATE(H$2,1,1),Emissions!$A$1:$LI$1),FALSE)</f>
        <v>1.9756075299999999E-3</v>
      </c>
      <c r="I848" s="356">
        <f>+VLOOKUP($E848,Emissions!$1:$1048576,MATCH(DATE(I$2,1,1),Emissions!$A$1:$LI$1),FALSE)</f>
        <v>1.98155203E-3</v>
      </c>
      <c r="J848" s="356">
        <f>+VLOOKUP($E848,Emissions!$1:$1048576,MATCH(DATE(J$2,1,1),Emissions!$A$1:$LI$1),FALSE)</f>
        <v>1.9913082600000001E-3</v>
      </c>
      <c r="K848" s="356">
        <f>+VLOOKUP($E848,Emissions!$1:$1048576,MATCH(DATE(K$2,1,1),Emissions!$A$1:$LI$1),FALSE)</f>
        <v>2.0132517900000001E-3</v>
      </c>
      <c r="L848" s="356">
        <f>+VLOOKUP($E848,Emissions!$1:$1048576,MATCH(DATE(L$2,1,1),Emissions!$A$1:$LI$1),FALSE)</f>
        <v>2.0371478400000001E-3</v>
      </c>
      <c r="M848" s="356">
        <f>+VLOOKUP($E848,Emissions!$1:$1048576,MATCH(DATE(M$2,1,1),Emissions!$A$1:$LI$1),FALSE)</f>
        <v>2.0632573199999998E-3</v>
      </c>
      <c r="N848" s="356">
        <f>+VLOOKUP($E848,Emissions!$1:$1048576,MATCH(DATE(N$2,1,1),Emissions!$A$1:$LI$1),FALSE)</f>
        <v>2.0896066100000001E-3</v>
      </c>
      <c r="O848" s="356">
        <f>+VLOOKUP($E848,Emissions!$1:$1048576,MATCH(DATE(O$2,1,1),Emissions!$A$1:$LI$1),FALSE)</f>
        <v>2.1157757499999999E-3</v>
      </c>
      <c r="P848" s="356">
        <f>+VLOOKUP($E848,Emissions!$1:$1048576,MATCH(DATE(P$2,1,1),Emissions!$A$1:$LI$1),FALSE)</f>
        <v>2.1422005900000002E-3</v>
      </c>
      <c r="Q848" s="356">
        <f>+VLOOKUP($E848,Emissions!$1:$1048576,MATCH(DATE(Q$2,1,1),Emissions!$A$1:$LI$1),FALSE)</f>
        <v>2.16296179E-3</v>
      </c>
      <c r="R848" s="356">
        <f>+VLOOKUP($E848,Emissions!$1:$1048576,MATCH(DATE(R$2,1,1),Emissions!$A$1:$LI$1),FALSE)</f>
        <v>2.1851703999999999E-3</v>
      </c>
      <c r="S848" s="356">
        <f>+VLOOKUP($E848,Emissions!$1:$1048576,MATCH(DATE(S$2,1,1),Emissions!$A$1:$LI$1),FALSE)</f>
        <v>2.2106581099999999E-3</v>
      </c>
      <c r="T848" s="356">
        <f>+VLOOKUP($E848,Emissions!$1:$1048576,MATCH(DATE(T$2,1,1),Emissions!$A$1:$LI$1),FALSE)</f>
        <v>2.2391577000000001E-3</v>
      </c>
      <c r="U848" s="356">
        <f>+VLOOKUP($E848,Emissions!$1:$1048576,MATCH(DATE(U$2,1,1),Emissions!$A$1:$LI$1),FALSE)</f>
        <v>2.26987125E-3</v>
      </c>
      <c r="V848" s="356">
        <f>+VLOOKUP($E848,Emissions!$1:$1048576,MATCH(DATE(V$2,1,1),Emissions!$A$1:$LI$1),FALSE)</f>
        <v>2.3010146300000002E-3</v>
      </c>
      <c r="W848" s="356">
        <f>+VLOOKUP($E848,Emissions!$1:$1048576,MATCH(DATE(W$2,1,1),Emissions!$A$1:$LI$1),FALSE)</f>
        <v>2.3321203900000002E-3</v>
      </c>
      <c r="X848" s="356">
        <f>+VLOOKUP($E848,Emissions!$1:$1048576,MATCH(DATE(X$2,1,1),Emissions!$A$1:$LI$1),FALSE)</f>
        <v>2.3627054200000002E-3</v>
      </c>
      <c r="Y848" s="356">
        <f>+VLOOKUP($E848,Emissions!$1:$1048576,MATCH(DATE(Y$2,1,1),Emissions!$A$1:$LI$1),FALSE)</f>
        <v>2.39274216E-3</v>
      </c>
      <c r="Z848" s="356">
        <f>+VLOOKUP($E848,Emissions!$1:$1048576,MATCH(DATE(Z$2,1,1),Emissions!$A$1:$LI$1),FALSE)</f>
        <v>2.4221093699999998E-3</v>
      </c>
      <c r="AA848" s="356">
        <f>+VLOOKUP($E848,Emissions!$1:$1048576,MATCH(DATE(AA$2,1,1),Emissions!$A$1:$LI$1),FALSE)</f>
        <v>2.4491625599999999E-3</v>
      </c>
      <c r="AB848" s="356">
        <f>+VLOOKUP($E848,Emissions!$1:$1048576,MATCH(DATE(AB$2,1,1),Emissions!$A$1:$LI$1),FALSE)</f>
        <v>2.4763643699999998E-3</v>
      </c>
      <c r="AC848" s="356">
        <f>+VLOOKUP($E848,Emissions!$1:$1048576,MATCH(DATE(AC$2,1,1),Emissions!$A$1:$LI$1),FALSE)</f>
        <v>2.5042710200000001E-3</v>
      </c>
      <c r="AD848" s="356">
        <f>+VLOOKUP($E848,Emissions!$1:$1048576,MATCH(DATE(AD$2,1,1),Emissions!$A$1:$LI$1),FALSE)</f>
        <v>2.5330023399999999E-3</v>
      </c>
      <c r="AE848" s="356">
        <f>+VLOOKUP($E848,Emissions!$1:$1048576,MATCH(DATE(AE$2,1,1),Emissions!$A$1:$LI$1),FALSE)</f>
        <v>2.5616149900000002E-3</v>
      </c>
      <c r="AF848" s="356">
        <f>+VLOOKUP($E848,Emissions!$1:$1048576,MATCH(DATE(AF$2,1,1),Emissions!$A$1:$LI$1),FALSE)</f>
        <v>2.5887457300000001E-3</v>
      </c>
      <c r="AG848" s="356">
        <f>+VLOOKUP($E848,Emissions!$1:$1048576,MATCH(DATE(AG$2,1,1),Emissions!$A$1:$LI$1),FALSE)</f>
        <v>2.6163353100000001E-3</v>
      </c>
      <c r="AH848" s="356">
        <f>+VLOOKUP($E848,Emissions!$1:$1048576,MATCH(DATE(AH$2,1,1),Emissions!$A$1:$LI$1),FALSE)</f>
        <v>2.6447353599999999E-3</v>
      </c>
      <c r="AI848" s="356">
        <f>+VLOOKUP($E848,Emissions!$1:$1048576,MATCH(DATE(AI$2,1,1),Emissions!$A$1:$LI$1),FALSE)</f>
        <v>2.6740358999999998E-3</v>
      </c>
      <c r="AJ848" s="356">
        <f>+VLOOKUP($E848,Emissions!$1:$1048576,MATCH(DATE(AJ$2,1,1),Emissions!$A$1:$LI$1),FALSE)</f>
        <v>2.7042635199999998E-3</v>
      </c>
      <c r="AK848" s="356">
        <f>+VLOOKUP($E848,Emissions!$1:$1048576,MATCH(DATE(AK$2,1,1),Emissions!$A$1:$LI$1),FALSE)</f>
        <v>2.7347405199999999E-3</v>
      </c>
      <c r="AL848" s="356">
        <f>+VLOOKUP($E848,Emissions!$1:$1048576,MATCH(DATE(AL$2,1,1),Emissions!$A$1:$LI$1),FALSE)</f>
        <v>2.76620867E-3</v>
      </c>
      <c r="AM848" s="356">
        <f>+VLOOKUP($E848,Emissions!$1:$1048576,MATCH(DATE(AM$2,1,1),Emissions!$A$1:$LI$1),FALSE)</f>
        <v>2.79876335E-3</v>
      </c>
      <c r="AN848" s="356">
        <f>+VLOOKUP($E848,Emissions!$1:$1048576,MATCH(DATE(AN$2,1,1),Emissions!$A$1:$LI$1),FALSE)</f>
        <v>2.8323622400000001E-3</v>
      </c>
      <c r="AO848" s="356">
        <f>+VLOOKUP($E848,Emissions!$1:$1048576,MATCH(DATE(AO$2,1,1),Emissions!$A$1:$LI$1),FALSE)</f>
        <v>2.86693862E-3</v>
      </c>
    </row>
    <row r="849" spans="1:41" ht="15" customHeight="1" x14ac:dyDescent="0.35">
      <c r="A849" s="407"/>
      <c r="B849" s="169"/>
      <c r="C849" s="137" t="s">
        <v>465</v>
      </c>
      <c r="D849" s="113"/>
      <c r="E849" s="50" t="s">
        <v>3040</v>
      </c>
      <c r="F849" s="356">
        <f>+VLOOKUP($E849,Emissions!$1:$1048576,MATCH(DATE(F$2,1,1),Emissions!$A$1:$LI$1),FALSE)</f>
        <v>2.80780599E-3</v>
      </c>
      <c r="G849" s="356">
        <f>+VLOOKUP($E849,Emissions!$1:$1048576,MATCH(DATE(G$2,1,1),Emissions!$A$1:$LI$1),FALSE)</f>
        <v>2.8325936999999998E-3</v>
      </c>
      <c r="H849" s="356">
        <f>+VLOOKUP($E849,Emissions!$1:$1048576,MATCH(DATE(H$2,1,1),Emissions!$A$1:$LI$1),FALSE)</f>
        <v>2.8439623999999999E-3</v>
      </c>
      <c r="I849" s="356">
        <f>+VLOOKUP($E849,Emissions!$1:$1048576,MATCH(DATE(I$2,1,1),Emissions!$A$1:$LI$1),FALSE)</f>
        <v>2.8525197400000001E-3</v>
      </c>
      <c r="J849" s="356">
        <f>+VLOOKUP($E849,Emissions!$1:$1048576,MATCH(DATE(J$2,1,1),Emissions!$A$1:$LI$1),FALSE)</f>
        <v>2.8665641999999999E-3</v>
      </c>
      <c r="K849" s="356">
        <f>+VLOOKUP($E849,Emissions!$1:$1048576,MATCH(DATE(K$2,1,1),Emissions!$A$1:$LI$1),FALSE)</f>
        <v>2.8981527499999998E-3</v>
      </c>
      <c r="L849" s="356">
        <f>+VLOOKUP($E849,Emissions!$1:$1048576,MATCH(DATE(L$2,1,1),Emissions!$A$1:$LI$1),FALSE)</f>
        <v>2.93255203E-3</v>
      </c>
      <c r="M849" s="356">
        <f>+VLOOKUP($E849,Emissions!$1:$1048576,MATCH(DATE(M$2,1,1),Emissions!$A$1:$LI$1),FALSE)</f>
        <v>2.97013762E-3</v>
      </c>
      <c r="N849" s="356">
        <f>+VLOOKUP($E849,Emissions!$1:$1048576,MATCH(DATE(N$2,1,1),Emissions!$A$1:$LI$1),FALSE)</f>
        <v>3.00806843E-3</v>
      </c>
      <c r="O849" s="356">
        <f>+VLOOKUP($E849,Emissions!$1:$1048576,MATCH(DATE(O$2,1,1),Emissions!$A$1:$LI$1),FALSE)</f>
        <v>3.0457399099999998E-3</v>
      </c>
      <c r="P849" s="356">
        <f>+VLOOKUP($E849,Emissions!$1:$1048576,MATCH(DATE(P$2,1,1),Emissions!$A$1:$LI$1),FALSE)</f>
        <v>3.0837794699999999E-3</v>
      </c>
      <c r="Q849" s="356">
        <f>+VLOOKUP($E849,Emissions!$1:$1048576,MATCH(DATE(Q$2,1,1),Emissions!$A$1:$LI$1),FALSE)</f>
        <v>3.1136660100000001E-3</v>
      </c>
      <c r="R849" s="356">
        <f>+VLOOKUP($E849,Emissions!$1:$1048576,MATCH(DATE(R$2,1,1),Emissions!$A$1:$LI$1),FALSE)</f>
        <v>3.1456361500000001E-3</v>
      </c>
      <c r="S849" s="356">
        <f>+VLOOKUP($E849,Emissions!$1:$1048576,MATCH(DATE(S$2,1,1),Emissions!$A$1:$LI$1),FALSE)</f>
        <v>3.18232667E-3</v>
      </c>
      <c r="T849" s="356">
        <f>+VLOOKUP($E849,Emissions!$1:$1048576,MATCH(DATE(T$2,1,1),Emissions!$A$1:$LI$1),FALSE)</f>
        <v>3.2233529299999998E-3</v>
      </c>
      <c r="U849" s="356">
        <f>+VLOOKUP($E849,Emissions!$1:$1048576,MATCH(DATE(U$2,1,1),Emissions!$A$1:$LI$1),FALSE)</f>
        <v>3.2675662599999998E-3</v>
      </c>
      <c r="V849" s="356">
        <f>+VLOOKUP($E849,Emissions!$1:$1048576,MATCH(DATE(V$2,1,1),Emissions!$A$1:$LI$1),FALSE)</f>
        <v>3.3123983400000002E-3</v>
      </c>
      <c r="W849" s="356">
        <f>+VLOOKUP($E849,Emissions!$1:$1048576,MATCH(DATE(W$2,1,1),Emissions!$A$1:$LI$1),FALSE)</f>
        <v>3.3571762600000002E-3</v>
      </c>
      <c r="X849" s="356">
        <f>+VLOOKUP($E849,Emissions!$1:$1048576,MATCH(DATE(X$2,1,1),Emissions!$A$1:$LI$1),FALSE)</f>
        <v>3.40120458E-3</v>
      </c>
      <c r="Y849" s="356">
        <f>+VLOOKUP($E849,Emissions!$1:$1048576,MATCH(DATE(Y$2,1,1),Emissions!$A$1:$LI$1),FALSE)</f>
        <v>3.4444436099999999E-3</v>
      </c>
      <c r="Z849" s="356">
        <f>+VLOOKUP($E849,Emissions!$1:$1048576,MATCH(DATE(Z$2,1,1),Emissions!$A$1:$LI$1),FALSE)</f>
        <v>3.4867188299999999E-3</v>
      </c>
      <c r="AA849" s="356">
        <f>+VLOOKUP($E849,Emissions!$1:$1048576,MATCH(DATE(AA$2,1,1),Emissions!$A$1:$LI$1),FALSE)</f>
        <v>3.5256629299999999E-3</v>
      </c>
      <c r="AB849" s="356">
        <f>+VLOOKUP($E849,Emissions!$1:$1048576,MATCH(DATE(AB$2,1,1),Emissions!$A$1:$LI$1),FALSE)</f>
        <v>3.5648209800000002E-3</v>
      </c>
      <c r="AC849" s="356">
        <f>+VLOOKUP($E849,Emissions!$1:$1048576,MATCH(DATE(AC$2,1,1),Emissions!$A$1:$LI$1),FALSE)</f>
        <v>3.6049936599999999E-3</v>
      </c>
      <c r="AD849" s="356">
        <f>+VLOOKUP($E849,Emissions!$1:$1048576,MATCH(DATE(AD$2,1,1),Emissions!$A$1:$LI$1),FALSE)</f>
        <v>3.64635349E-3</v>
      </c>
      <c r="AE849" s="356">
        <f>+VLOOKUP($E849,Emissions!$1:$1048576,MATCH(DATE(AE$2,1,1),Emissions!$A$1:$LI$1),FALSE)</f>
        <v>3.68754249E-3</v>
      </c>
      <c r="AF849" s="356">
        <f>+VLOOKUP($E849,Emissions!$1:$1048576,MATCH(DATE(AF$2,1,1),Emissions!$A$1:$LI$1),FALSE)</f>
        <v>3.7265982199999998E-3</v>
      </c>
      <c r="AG849" s="356">
        <f>+VLOOKUP($E849,Emissions!$1:$1048576,MATCH(DATE(AG$2,1,1),Emissions!$A$1:$LI$1),FALSE)</f>
        <v>3.76631449E-3</v>
      </c>
      <c r="AH849" s="356">
        <f>+VLOOKUP($E849,Emissions!$1:$1048576,MATCH(DATE(AH$2,1,1),Emissions!$A$1:$LI$1),FALSE)</f>
        <v>3.80719743E-3</v>
      </c>
      <c r="AI849" s="356">
        <f>+VLOOKUP($E849,Emissions!$1:$1048576,MATCH(DATE(AI$2,1,1),Emissions!$A$1:$LI$1),FALSE)</f>
        <v>3.8493766800000002E-3</v>
      </c>
      <c r="AJ849" s="356">
        <f>+VLOOKUP($E849,Emissions!$1:$1048576,MATCH(DATE(AJ$2,1,1),Emissions!$A$1:$LI$1),FALSE)</f>
        <v>3.8928905000000001E-3</v>
      </c>
      <c r="AK849" s="356">
        <f>+VLOOKUP($E849,Emissions!$1:$1048576,MATCH(DATE(AK$2,1,1),Emissions!$A$1:$LI$1),FALSE)</f>
        <v>3.9367632999999999E-3</v>
      </c>
      <c r="AL849" s="356">
        <f>+VLOOKUP($E849,Emissions!$1:$1048576,MATCH(DATE(AL$2,1,1),Emissions!$A$1:$LI$1),FALSE)</f>
        <v>3.9820628999999996E-3</v>
      </c>
      <c r="AM849" s="356">
        <f>+VLOOKUP($E849,Emissions!$1:$1048576,MATCH(DATE(AM$2,1,1),Emissions!$A$1:$LI$1),FALSE)</f>
        <v>4.0289266099999997E-3</v>
      </c>
      <c r="AN849" s="356">
        <f>+VLOOKUP($E849,Emissions!$1:$1048576,MATCH(DATE(AN$2,1,1),Emissions!$A$1:$LI$1),FALSE)</f>
        <v>4.0772934899999998E-3</v>
      </c>
      <c r="AO849" s="356">
        <f>+VLOOKUP($E849,Emissions!$1:$1048576,MATCH(DATE(AO$2,1,1),Emissions!$A$1:$LI$1),FALSE)</f>
        <v>4.1270675099999996E-3</v>
      </c>
    </row>
    <row r="850" spans="1:41" ht="15" customHeight="1" x14ac:dyDescent="0.35">
      <c r="A850" s="407"/>
      <c r="B850" s="169"/>
      <c r="C850" s="137" t="s">
        <v>466</v>
      </c>
      <c r="D850" s="113"/>
      <c r="E850" s="50" t="s">
        <v>3041</v>
      </c>
      <c r="F850" s="356">
        <f>+VLOOKUP($E850,Emissions!$1:$1048576,MATCH(DATE(F$2,1,1),Emissions!$A$1:$LI$1),FALSE)</f>
        <v>2.55202497E-3</v>
      </c>
      <c r="G850" s="356">
        <f>+VLOOKUP($E850,Emissions!$1:$1048576,MATCH(DATE(G$2,1,1),Emissions!$A$1:$LI$1),FALSE)</f>
        <v>2.5745546099999999E-3</v>
      </c>
      <c r="H850" s="356">
        <f>+VLOOKUP($E850,Emissions!$1:$1048576,MATCH(DATE(H$2,1,1),Emissions!$A$1:$LI$1),FALSE)</f>
        <v>2.58488767E-3</v>
      </c>
      <c r="I850" s="356">
        <f>+VLOOKUP($E850,Emissions!$1:$1048576,MATCH(DATE(I$2,1,1),Emissions!$A$1:$LI$1),FALSE)</f>
        <v>2.59266546E-3</v>
      </c>
      <c r="J850" s="356">
        <f>+VLOOKUP($E850,Emissions!$1:$1048576,MATCH(DATE(J$2,1,1),Emissions!$A$1:$LI$1),FALSE)</f>
        <v>2.6054305199999998E-3</v>
      </c>
      <c r="K850" s="356">
        <f>+VLOOKUP($E850,Emissions!$1:$1048576,MATCH(DATE(K$2,1,1),Emissions!$A$1:$LI$1),FALSE)</f>
        <v>2.6341414599999999E-3</v>
      </c>
      <c r="L850" s="356">
        <f>+VLOOKUP($E850,Emissions!$1:$1048576,MATCH(DATE(L$2,1,1),Emissions!$A$1:$LI$1),FALSE)</f>
        <v>2.6654070999999999E-3</v>
      </c>
      <c r="M850" s="356">
        <f>+VLOOKUP($E850,Emissions!$1:$1048576,MATCH(DATE(M$2,1,1),Emissions!$A$1:$LI$1),FALSE)</f>
        <v>2.6995687699999998E-3</v>
      </c>
      <c r="N850" s="356">
        <f>+VLOOKUP($E850,Emissions!$1:$1048576,MATCH(DATE(N$2,1,1),Emissions!$A$1:$LI$1),FALSE)</f>
        <v>2.7340442300000001E-3</v>
      </c>
      <c r="O850" s="356">
        <f>+VLOOKUP($E850,Emissions!$1:$1048576,MATCH(DATE(O$2,1,1),Emissions!$A$1:$LI$1),FALSE)</f>
        <v>2.7682839699999999E-3</v>
      </c>
      <c r="P850" s="356">
        <f>+VLOOKUP($E850,Emissions!$1:$1048576,MATCH(DATE(P$2,1,1),Emissions!$A$1:$LI$1),FALSE)</f>
        <v>2.8028582599999999E-3</v>
      </c>
      <c r="Q850" s="356">
        <f>+VLOOKUP($E850,Emissions!$1:$1048576,MATCH(DATE(Q$2,1,1),Emissions!$A$1:$LI$1),FALSE)</f>
        <v>2.8300222400000001E-3</v>
      </c>
      <c r="R850" s="356">
        <f>+VLOOKUP($E850,Emissions!$1:$1048576,MATCH(DATE(R$2,1,1),Emissions!$A$1:$LI$1),FALSE)</f>
        <v>2.8590800199999999E-3</v>
      </c>
      <c r="S850" s="356">
        <f>+VLOOKUP($E850,Emissions!$1:$1048576,MATCH(DATE(S$2,1,1),Emissions!$A$1:$LI$1),FALSE)</f>
        <v>2.89242817E-3</v>
      </c>
      <c r="T850" s="356">
        <f>+VLOOKUP($E850,Emissions!$1:$1048576,MATCH(DATE(T$2,1,1),Emissions!$A$1:$LI$1),FALSE)</f>
        <v>2.9297170800000002E-3</v>
      </c>
      <c r="U850" s="356">
        <f>+VLOOKUP($E850,Emissions!$1:$1048576,MATCH(DATE(U$2,1,1),Emissions!$A$1:$LI$1),FALSE)</f>
        <v>2.96990274E-3</v>
      </c>
      <c r="V850" s="356">
        <f>+VLOOKUP($E850,Emissions!$1:$1048576,MATCH(DATE(V$2,1,1),Emissions!$A$1:$LI$1),FALSE)</f>
        <v>3.0106507800000001E-3</v>
      </c>
      <c r="W850" s="356">
        <f>+VLOOKUP($E850,Emissions!$1:$1048576,MATCH(DATE(W$2,1,1),Emissions!$A$1:$LI$1),FALSE)</f>
        <v>3.0513495899999999E-3</v>
      </c>
      <c r="X850" s="356">
        <f>+VLOOKUP($E850,Emissions!$1:$1048576,MATCH(DATE(X$2,1,1),Emissions!$A$1:$LI$1),FALSE)</f>
        <v>3.0913670899999999E-3</v>
      </c>
      <c r="Y850" s="356">
        <f>+VLOOKUP($E850,Emissions!$1:$1048576,MATCH(DATE(Y$2,1,1),Emissions!$A$1:$LI$1),FALSE)</f>
        <v>3.1306671999999998E-3</v>
      </c>
      <c r="Z850" s="356">
        <f>+VLOOKUP($E850,Emissions!$1:$1048576,MATCH(DATE(Z$2,1,1),Emissions!$A$1:$LI$1),FALSE)</f>
        <v>3.1690912899999999E-3</v>
      </c>
      <c r="AA850" s="356">
        <f>+VLOOKUP($E850,Emissions!$1:$1048576,MATCH(DATE(AA$2,1,1),Emissions!$A$1:$LI$1),FALSE)</f>
        <v>3.2044877299999999E-3</v>
      </c>
      <c r="AB850" s="356">
        <f>+VLOOKUP($E850,Emissions!$1:$1048576,MATCH(DATE(AB$2,1,1),Emissions!$A$1:$LI$1),FALSE)</f>
        <v>3.2400786200000001E-3</v>
      </c>
      <c r="AC850" s="356">
        <f>+VLOOKUP($E850,Emissions!$1:$1048576,MATCH(DATE(AC$2,1,1),Emissions!$A$1:$LI$1),FALSE)</f>
        <v>3.2765917099999999E-3</v>
      </c>
      <c r="AD850" s="356">
        <f>+VLOOKUP($E850,Emissions!$1:$1048576,MATCH(DATE(AD$2,1,1),Emissions!$A$1:$LI$1),FALSE)</f>
        <v>3.3141838199999998E-3</v>
      </c>
      <c r="AE850" s="356">
        <f>+VLOOKUP($E850,Emissions!$1:$1048576,MATCH(DATE(AE$2,1,1),Emissions!$A$1:$LI$1),FALSE)</f>
        <v>3.3516206400000001E-3</v>
      </c>
      <c r="AF850" s="356">
        <f>+VLOOKUP($E850,Emissions!$1:$1048576,MATCH(DATE(AF$2,1,1),Emissions!$A$1:$LI$1),FALSE)</f>
        <v>3.3871185400000002E-3</v>
      </c>
      <c r="AG850" s="356">
        <f>+VLOOKUP($E850,Emissions!$1:$1048576,MATCH(DATE(AG$2,1,1),Emissions!$A$1:$LI$1),FALSE)</f>
        <v>3.4232168E-3</v>
      </c>
      <c r="AH850" s="356">
        <f>+VLOOKUP($E850,Emissions!$1:$1048576,MATCH(DATE(AH$2,1,1),Emissions!$A$1:$LI$1),FALSE)</f>
        <v>3.4603754499999998E-3</v>
      </c>
      <c r="AI850" s="356">
        <f>+VLOOKUP($E850,Emissions!$1:$1048576,MATCH(DATE(AI$2,1,1),Emissions!$A$1:$LI$1),FALSE)</f>
        <v>3.4987123200000002E-3</v>
      </c>
      <c r="AJ850" s="356">
        <f>+VLOOKUP($E850,Emissions!$1:$1048576,MATCH(DATE(AJ$2,1,1),Emissions!$A$1:$LI$1),FALSE)</f>
        <v>3.53826219E-3</v>
      </c>
      <c r="AK850" s="356">
        <f>+VLOOKUP($E850,Emissions!$1:$1048576,MATCH(DATE(AK$2,1,1),Emissions!$A$1:$LI$1),FALSE)</f>
        <v>3.5781383400000002E-3</v>
      </c>
      <c r="AL850" s="356">
        <f>+VLOOKUP($E850,Emissions!$1:$1048576,MATCH(DATE(AL$2,1,1),Emissions!$A$1:$LI$1),FALSE)</f>
        <v>3.6193113100000001E-3</v>
      </c>
      <c r="AM850" s="356">
        <f>+VLOOKUP($E850,Emissions!$1:$1048576,MATCH(DATE(AM$2,1,1),Emissions!$A$1:$LI$1),FALSE)</f>
        <v>3.6619058999999999E-3</v>
      </c>
      <c r="AN850" s="356">
        <f>+VLOOKUP($E850,Emissions!$1:$1048576,MATCH(DATE(AN$2,1,1),Emissions!$A$1:$LI$1),FALSE)</f>
        <v>3.70586674E-3</v>
      </c>
      <c r="AO850" s="356">
        <f>+VLOOKUP($E850,Emissions!$1:$1048576,MATCH(DATE(AO$2,1,1),Emissions!$A$1:$LI$1),FALSE)</f>
        <v>3.7511065199999998E-3</v>
      </c>
    </row>
    <row r="851" spans="1:41" ht="15" customHeight="1" x14ac:dyDescent="0.35">
      <c r="A851" s="407"/>
      <c r="B851" s="169"/>
      <c r="C851" s="137" t="s">
        <v>467</v>
      </c>
      <c r="D851" s="113"/>
      <c r="E851" s="50" t="s">
        <v>3042</v>
      </c>
      <c r="F851" s="356">
        <f>+VLOOKUP($E851,Emissions!$1:$1048576,MATCH(DATE(F$2,1,1),Emissions!$A$1:$LI$1),FALSE)</f>
        <v>5.0200625100000002E-3</v>
      </c>
      <c r="G851" s="356">
        <f>+VLOOKUP($E851,Emissions!$1:$1048576,MATCH(DATE(G$2,1,1),Emissions!$A$1:$LI$1),FALSE)</f>
        <v>5.0643725099999998E-3</v>
      </c>
      <c r="H851" s="356">
        <f>+VLOOKUP($E851,Emissions!$1:$1048576,MATCH(DATE(H$2,1,1),Emissions!$A$1:$LI$1),FALSE)</f>
        <v>5.08469852E-3</v>
      </c>
      <c r="I851" s="356">
        <f>+VLOOKUP($E851,Emissions!$1:$1048576,MATCH(DATE(I$2,1,1),Emissions!$A$1:$LI$1),FALSE)</f>
        <v>5.0999981200000001E-3</v>
      </c>
      <c r="J851" s="356">
        <f>+VLOOKUP($E851,Emissions!$1:$1048576,MATCH(DATE(J$2,1,1),Emissions!$A$1:$LI$1),FALSE)</f>
        <v>5.1251080900000003E-3</v>
      </c>
      <c r="K851" s="356">
        <f>+VLOOKUP($E851,Emissions!$1:$1048576,MATCH(DATE(K$2,1,1),Emissions!$A$1:$LI$1),FALSE)</f>
        <v>5.1815850199999998E-3</v>
      </c>
      <c r="L851" s="356">
        <f>+VLOOKUP($E851,Emissions!$1:$1048576,MATCH(DATE(L$2,1,1),Emissions!$A$1:$LI$1),FALSE)</f>
        <v>5.2430872300000004E-3</v>
      </c>
      <c r="M851" s="356">
        <f>+VLOOKUP($E851,Emissions!$1:$1048576,MATCH(DATE(M$2,1,1),Emissions!$A$1:$LI$1),FALSE)</f>
        <v>5.31028621E-3</v>
      </c>
      <c r="N851" s="356">
        <f>+VLOOKUP($E851,Emissions!$1:$1048576,MATCH(DATE(N$2,1,1),Emissions!$A$1:$LI$1),FALSE)</f>
        <v>5.3781024300000001E-3</v>
      </c>
      <c r="O851" s="356">
        <f>+VLOOKUP($E851,Emissions!$1:$1048576,MATCH(DATE(O$2,1,1),Emissions!$A$1:$LI$1),FALSE)</f>
        <v>5.4454549700000002E-3</v>
      </c>
      <c r="P851" s="356">
        <f>+VLOOKUP($E851,Emissions!$1:$1048576,MATCH(DATE(P$2,1,1),Emissions!$A$1:$LI$1),FALSE)</f>
        <v>5.5134655999999997E-3</v>
      </c>
      <c r="Q851" s="356">
        <f>+VLOOKUP($E851,Emissions!$1:$1048576,MATCH(DATE(Q$2,1,1),Emissions!$A$1:$LI$1),FALSE)</f>
        <v>5.5668995199999998E-3</v>
      </c>
      <c r="R851" s="356">
        <f>+VLOOKUP($E851,Emissions!$1:$1048576,MATCH(DATE(R$2,1,1),Emissions!$A$1:$LI$1),FALSE)</f>
        <v>5.6240586900000002E-3</v>
      </c>
      <c r="S851" s="356">
        <f>+VLOOKUP($E851,Emissions!$1:$1048576,MATCH(DATE(S$2,1,1),Emissions!$A$1:$LI$1),FALSE)</f>
        <v>5.6896574E-3</v>
      </c>
      <c r="T851" s="356">
        <f>+VLOOKUP($E851,Emissions!$1:$1048576,MATCH(DATE(T$2,1,1),Emissions!$A$1:$LI$1),FALSE)</f>
        <v>5.7630079200000003E-3</v>
      </c>
      <c r="U851" s="356">
        <f>+VLOOKUP($E851,Emissions!$1:$1048576,MATCH(DATE(U$2,1,1),Emissions!$A$1:$LI$1),FALSE)</f>
        <v>5.8420566000000002E-3</v>
      </c>
      <c r="V851" s="356">
        <f>+VLOOKUP($E851,Emissions!$1:$1048576,MATCH(DATE(V$2,1,1),Emissions!$A$1:$LI$1),FALSE)</f>
        <v>5.9222115299999998E-3</v>
      </c>
      <c r="W851" s="356">
        <f>+VLOOKUP($E851,Emissions!$1:$1048576,MATCH(DATE(W$2,1,1),Emissions!$A$1:$LI$1),FALSE)</f>
        <v>6.0022696300000003E-3</v>
      </c>
      <c r="X851" s="356">
        <f>+VLOOKUP($E851,Emissions!$1:$1048576,MATCH(DATE(X$2,1,1),Emissions!$A$1:$LI$1),FALSE)</f>
        <v>6.08098752E-3</v>
      </c>
      <c r="Y851" s="356">
        <f>+VLOOKUP($E851,Emissions!$1:$1048576,MATCH(DATE(Y$2,1,1),Emissions!$A$1:$LI$1),FALSE)</f>
        <v>6.1582942599999997E-3</v>
      </c>
      <c r="Z851" s="356">
        <f>+VLOOKUP($E851,Emissions!$1:$1048576,MATCH(DATE(Z$2,1,1),Emissions!$A$1:$LI$1),FALSE)</f>
        <v>6.23387779E-3</v>
      </c>
      <c r="AA851" s="356">
        <f>+VLOOKUP($E851,Emissions!$1:$1048576,MATCH(DATE(AA$2,1,1),Emissions!$A$1:$LI$1),FALSE)</f>
        <v>6.3035056500000001E-3</v>
      </c>
      <c r="AB851" s="356">
        <f>+VLOOKUP($E851,Emissions!$1:$1048576,MATCH(DATE(AB$2,1,1),Emissions!$A$1:$LI$1),FALSE)</f>
        <v>6.37351603E-3</v>
      </c>
      <c r="AC851" s="356">
        <f>+VLOOKUP($E851,Emissions!$1:$1048576,MATCH(DATE(AC$2,1,1),Emissions!$A$1:$LI$1),FALSE)</f>
        <v>6.4453404499999999E-3</v>
      </c>
      <c r="AD851" s="356">
        <f>+VLOOKUP($E851,Emissions!$1:$1048576,MATCH(DATE(AD$2,1,1),Emissions!$A$1:$LI$1),FALSE)</f>
        <v>6.5192873799999997E-3</v>
      </c>
      <c r="AE851" s="356">
        <f>+VLOOKUP($E851,Emissions!$1:$1048576,MATCH(DATE(AE$2,1,1),Emissions!$A$1:$LI$1),FALSE)</f>
        <v>6.5929288699999996E-3</v>
      </c>
      <c r="AF851" s="356">
        <f>+VLOOKUP($E851,Emissions!$1:$1048576,MATCH(DATE(AF$2,1,1),Emissions!$A$1:$LI$1),FALSE)</f>
        <v>6.6627563200000002E-3</v>
      </c>
      <c r="AG851" s="356">
        <f>+VLOOKUP($E851,Emissions!$1:$1048576,MATCH(DATE(AG$2,1,1),Emissions!$A$1:$LI$1),FALSE)</f>
        <v>6.7337647200000003E-3</v>
      </c>
      <c r="AH851" s="356">
        <f>+VLOOKUP($E851,Emissions!$1:$1048576,MATCH(DATE(AH$2,1,1),Emissions!$A$1:$LI$1),FALSE)</f>
        <v>6.8068590200000001E-3</v>
      </c>
      <c r="AI851" s="356">
        <f>+VLOOKUP($E851,Emissions!$1:$1048576,MATCH(DATE(AI$2,1,1),Emissions!$A$1:$LI$1),FALSE)</f>
        <v>6.8822709799999998E-3</v>
      </c>
      <c r="AJ851" s="356">
        <f>+VLOOKUP($E851,Emissions!$1:$1048576,MATCH(DATE(AJ$2,1,1),Emissions!$A$1:$LI$1),FALSE)</f>
        <v>6.9600690000000002E-3</v>
      </c>
      <c r="AK851" s="356">
        <f>+VLOOKUP($E851,Emissions!$1:$1048576,MATCH(DATE(AK$2,1,1),Emissions!$A$1:$LI$1),FALSE)</f>
        <v>7.0385088399999999E-3</v>
      </c>
      <c r="AL851" s="356">
        <f>+VLOOKUP($E851,Emissions!$1:$1048576,MATCH(DATE(AL$2,1,1),Emissions!$A$1:$LI$1),FALSE)</f>
        <v>7.1194996499999996E-3</v>
      </c>
      <c r="AM851" s="356">
        <f>+VLOOKUP($E851,Emissions!$1:$1048576,MATCH(DATE(AM$2,1,1),Emissions!$A$1:$LI$1),FALSE)</f>
        <v>7.2032869100000004E-3</v>
      </c>
      <c r="AN851" s="356">
        <f>+VLOOKUP($E851,Emissions!$1:$1048576,MATCH(DATE(AN$2,1,1),Emissions!$A$1:$LI$1),FALSE)</f>
        <v>7.2897617000000003E-3</v>
      </c>
      <c r="AO851" s="356">
        <f>+VLOOKUP($E851,Emissions!$1:$1048576,MATCH(DATE(AO$2,1,1),Emissions!$A$1:$LI$1),FALSE)</f>
        <v>7.3787522700000004E-3</v>
      </c>
    </row>
    <row r="852" spans="1:41" ht="15" customHeight="1" x14ac:dyDescent="0.35">
      <c r="A852" s="407"/>
      <c r="B852" s="169"/>
      <c r="C852" s="137" t="s">
        <v>468</v>
      </c>
      <c r="D852" s="113"/>
      <c r="E852" s="50" t="s">
        <v>3043</v>
      </c>
      <c r="F852" s="356">
        <f>+VLOOKUP($E852,Emissions!$1:$1048576,MATCH(DATE(F$2,1,1),Emissions!$A$1:$LI$1),FALSE)</f>
        <v>1.8249844600000001E-3</v>
      </c>
      <c r="G852" s="356">
        <f>+VLOOKUP($E852,Emissions!$1:$1048576,MATCH(DATE(G$2,1,1),Emissions!$A$1:$LI$1),FALSE)</f>
        <v>1.8410956799999999E-3</v>
      </c>
      <c r="H852" s="356">
        <f>+VLOOKUP($E852,Emissions!$1:$1048576,MATCH(DATE(H$2,1,1),Emissions!$A$1:$LI$1),FALSE)</f>
        <v>1.8484849800000001E-3</v>
      </c>
      <c r="I852" s="356">
        <f>+VLOOKUP($E852,Emissions!$1:$1048576,MATCH(DATE(I$2,1,1),Emissions!$A$1:$LI$1),FALSE)</f>
        <v>1.8540469700000001E-3</v>
      </c>
      <c r="J852" s="356">
        <f>+VLOOKUP($E852,Emissions!$1:$1048576,MATCH(DATE(J$2,1,1),Emissions!$A$1:$LI$1),FALSE)</f>
        <v>1.86317542E-3</v>
      </c>
      <c r="K852" s="356">
        <f>+VLOOKUP($E852,Emissions!$1:$1048576,MATCH(DATE(K$2,1,1),Emissions!$A$1:$LI$1),FALSE)</f>
        <v>1.88370697E-3</v>
      </c>
      <c r="L852" s="356">
        <f>+VLOOKUP($E852,Emissions!$1:$1048576,MATCH(DATE(L$2,1,1),Emissions!$A$1:$LI$1),FALSE)</f>
        <v>1.9060654100000001E-3</v>
      </c>
      <c r="M852" s="356">
        <f>+VLOOKUP($E852,Emissions!$1:$1048576,MATCH(DATE(M$2,1,1),Emissions!$A$1:$LI$1),FALSE)</f>
        <v>1.9304948399999999E-3</v>
      </c>
      <c r="N852" s="356">
        <f>+VLOOKUP($E852,Emissions!$1:$1048576,MATCH(DATE(N$2,1,1),Emissions!$A$1:$LI$1),FALSE)</f>
        <v>1.9551486699999998E-3</v>
      </c>
      <c r="O852" s="356">
        <f>+VLOOKUP($E852,Emissions!$1:$1048576,MATCH(DATE(O$2,1,1),Emissions!$A$1:$LI$1),FALSE)</f>
        <v>1.9796339299999999E-3</v>
      </c>
      <c r="P852" s="356">
        <f>+VLOOKUP($E852,Emissions!$1:$1048576,MATCH(DATE(P$2,1,1),Emissions!$A$1:$LI$1),FALSE)</f>
        <v>2.0043584299999999E-3</v>
      </c>
      <c r="Q852" s="356">
        <f>+VLOOKUP($E852,Emissions!$1:$1048576,MATCH(DATE(Q$2,1,1),Emissions!$A$1:$LI$1),FALSE)</f>
        <v>2.02378373E-3</v>
      </c>
      <c r="R852" s="356">
        <f>+VLOOKUP($E852,Emissions!$1:$1048576,MATCH(DATE(R$2,1,1),Emissions!$A$1:$LI$1),FALSE)</f>
        <v>2.0445633000000002E-3</v>
      </c>
      <c r="S852" s="356">
        <f>+VLOOKUP($E852,Emissions!$1:$1048576,MATCH(DATE(S$2,1,1),Emissions!$A$1:$LI$1),FALSE)</f>
        <v>2.0684109700000002E-3</v>
      </c>
      <c r="T852" s="356">
        <f>+VLOOKUP($E852,Emissions!$1:$1048576,MATCH(DATE(T$2,1,1),Emissions!$A$1:$LI$1),FALSE)</f>
        <v>2.0950767300000001E-3</v>
      </c>
      <c r="U852" s="356">
        <f>+VLOOKUP($E852,Emissions!$1:$1048576,MATCH(DATE(U$2,1,1),Emissions!$A$1:$LI$1),FALSE)</f>
        <v>2.12381399E-3</v>
      </c>
      <c r="V852" s="356">
        <f>+VLOOKUP($E852,Emissions!$1:$1048576,MATCH(DATE(V$2,1,1),Emissions!$A$1:$LI$1),FALSE)</f>
        <v>2.1529534100000001E-3</v>
      </c>
      <c r="W852" s="356">
        <f>+VLOOKUP($E852,Emissions!$1:$1048576,MATCH(DATE(W$2,1,1),Emissions!$A$1:$LI$1),FALSE)</f>
        <v>2.1820576399999999E-3</v>
      </c>
      <c r="X852" s="356">
        <f>+VLOOKUP($E852,Emissions!$1:$1048576,MATCH(DATE(X$2,1,1),Emissions!$A$1:$LI$1),FALSE)</f>
        <v>2.2106746400000002E-3</v>
      </c>
      <c r="Y852" s="356">
        <f>+VLOOKUP($E852,Emissions!$1:$1048576,MATCH(DATE(Y$2,1,1),Emissions!$A$1:$LI$1),FALSE)</f>
        <v>2.2387786299999999E-3</v>
      </c>
      <c r="Z852" s="356">
        <f>+VLOOKUP($E852,Emissions!$1:$1048576,MATCH(DATE(Z$2,1,1),Emissions!$A$1:$LI$1),FALSE)</f>
        <v>2.2662561800000001E-3</v>
      </c>
      <c r="AA852" s="356">
        <f>+VLOOKUP($E852,Emissions!$1:$1048576,MATCH(DATE(AA$2,1,1),Emissions!$A$1:$LI$1),FALSE)</f>
        <v>2.2915686000000001E-3</v>
      </c>
      <c r="AB852" s="356">
        <f>+VLOOKUP($E852,Emissions!$1:$1048576,MATCH(DATE(AB$2,1,1),Emissions!$A$1:$LI$1),FALSE)</f>
        <v>2.31702009E-3</v>
      </c>
      <c r="AC852" s="356">
        <f>+VLOOKUP($E852,Emissions!$1:$1048576,MATCH(DATE(AC$2,1,1),Emissions!$A$1:$LI$1),FALSE)</f>
        <v>2.3431310499999998E-3</v>
      </c>
      <c r="AD852" s="356">
        <f>+VLOOKUP($E852,Emissions!$1:$1048576,MATCH(DATE(AD$2,1,1),Emissions!$A$1:$LI$1),FALSE)</f>
        <v>2.3700136299999999E-3</v>
      </c>
      <c r="AE852" s="356">
        <f>+VLOOKUP($E852,Emissions!$1:$1048576,MATCH(DATE(AE$2,1,1),Emissions!$A$1:$LI$1),FALSE)</f>
        <v>2.39678516E-3</v>
      </c>
      <c r="AF852" s="356">
        <f>+VLOOKUP($E852,Emissions!$1:$1048576,MATCH(DATE(AF$2,1,1),Emissions!$A$1:$LI$1),FALSE)</f>
        <v>2.4221701399999998E-3</v>
      </c>
      <c r="AG852" s="356">
        <f>+VLOOKUP($E852,Emissions!$1:$1048576,MATCH(DATE(AG$2,1,1),Emissions!$A$1:$LI$1),FALSE)</f>
        <v>2.4479844500000002E-3</v>
      </c>
      <c r="AH852" s="356">
        <f>+VLOOKUP($E852,Emissions!$1:$1048576,MATCH(DATE(AH$2,1,1),Emissions!$A$1:$LI$1),FALSE)</f>
        <v>2.4745570599999998E-3</v>
      </c>
      <c r="AI852" s="356">
        <f>+VLOOKUP($E852,Emissions!$1:$1048576,MATCH(DATE(AI$2,1,1),Emissions!$A$1:$LI$1),FALSE)</f>
        <v>2.5019722299999998E-3</v>
      </c>
      <c r="AJ852" s="356">
        <f>+VLOOKUP($E852,Emissions!$1:$1048576,MATCH(DATE(AJ$2,1,1),Emissions!$A$1:$LI$1),FALSE)</f>
        <v>2.5302548300000002E-3</v>
      </c>
      <c r="AK852" s="356">
        <f>+VLOOKUP($E852,Emissions!$1:$1048576,MATCH(DATE(AK$2,1,1),Emissions!$A$1:$LI$1),FALSE)</f>
        <v>2.5587707500000002E-3</v>
      </c>
      <c r="AL852" s="356">
        <f>+VLOOKUP($E852,Emissions!$1:$1048576,MATCH(DATE(AL$2,1,1),Emissions!$A$1:$LI$1),FALSE)</f>
        <v>2.5882140499999999E-3</v>
      </c>
      <c r="AM852" s="356">
        <f>+VLOOKUP($E852,Emissions!$1:$1048576,MATCH(DATE(AM$2,1,1),Emissions!$A$1:$LI$1),FALSE)</f>
        <v>2.6186739599999998E-3</v>
      </c>
      <c r="AN852" s="356">
        <f>+VLOOKUP($E852,Emissions!$1:$1048576,MATCH(DATE(AN$2,1,1),Emissions!$A$1:$LI$1),FALSE)</f>
        <v>2.6501109000000001E-3</v>
      </c>
      <c r="AO852" s="356">
        <f>+VLOOKUP($E852,Emissions!$1:$1048576,MATCH(DATE(AO$2,1,1),Emissions!$A$1:$LI$1),FALSE)</f>
        <v>2.6824624200000001E-3</v>
      </c>
    </row>
    <row r="853" spans="1:41" ht="15" customHeight="1" x14ac:dyDescent="0.35">
      <c r="A853" s="407"/>
      <c r="B853" s="169"/>
      <c r="C853" s="137" t="s">
        <v>469</v>
      </c>
      <c r="D853" s="113"/>
      <c r="E853" s="50" t="s">
        <v>3044</v>
      </c>
      <c r="F853" s="356">
        <f>+VLOOKUP($E853,Emissions!$1:$1048576,MATCH(DATE(F$2,1,1),Emissions!$A$1:$LI$1),FALSE)</f>
        <v>1.4049006500000001E-2</v>
      </c>
      <c r="G853" s="356">
        <f>+VLOOKUP($E853,Emissions!$1:$1048576,MATCH(DATE(G$2,1,1),Emissions!$A$1:$LI$1),FALSE)</f>
        <v>1.4173033099999999E-2</v>
      </c>
      <c r="H853" s="356">
        <f>+VLOOKUP($E853,Emissions!$1:$1048576,MATCH(DATE(H$2,1,1),Emissions!$A$1:$LI$1),FALSE)</f>
        <v>1.4229917E-2</v>
      </c>
      <c r="I853" s="356">
        <f>+VLOOKUP($E853,Emissions!$1:$1048576,MATCH(DATE(I$2,1,1),Emissions!$A$1:$LI$1),FALSE)</f>
        <v>1.42727341E-2</v>
      </c>
      <c r="J853" s="356">
        <f>+VLOOKUP($E853,Emissions!$1:$1048576,MATCH(DATE(J$2,1,1),Emissions!$A$1:$LI$1),FALSE)</f>
        <v>1.4343006300000001E-2</v>
      </c>
      <c r="K853" s="356">
        <f>+VLOOKUP($E853,Emissions!$1:$1048576,MATCH(DATE(K$2,1,1),Emissions!$A$1:$LI$1),FALSE)</f>
        <v>1.45010613E-2</v>
      </c>
      <c r="L853" s="356">
        <f>+VLOOKUP($E853,Emissions!$1:$1048576,MATCH(DATE(L$2,1,1),Emissions!$A$1:$LI$1),FALSE)</f>
        <v>1.46731799E-2</v>
      </c>
      <c r="M853" s="356">
        <f>+VLOOKUP($E853,Emissions!$1:$1048576,MATCH(DATE(M$2,1,1),Emissions!$A$1:$LI$1),FALSE)</f>
        <v>1.4861241400000001E-2</v>
      </c>
      <c r="N853" s="356">
        <f>+VLOOKUP($E853,Emissions!$1:$1048576,MATCH(DATE(N$2,1,1),Emissions!$A$1:$LI$1),FALSE)</f>
        <v>1.5051030199999999E-2</v>
      </c>
      <c r="O853" s="356">
        <f>+VLOOKUP($E853,Emissions!$1:$1048576,MATCH(DATE(O$2,1,1),Emissions!$A$1:$LI$1),FALSE)</f>
        <v>1.52395215E-2</v>
      </c>
      <c r="P853" s="356">
        <f>+VLOOKUP($E853,Emissions!$1:$1048576,MATCH(DATE(P$2,1,1),Emissions!$A$1:$LI$1),FALSE)</f>
        <v>1.54298544E-2</v>
      </c>
      <c r="Q853" s="356">
        <f>+VLOOKUP($E853,Emissions!$1:$1048576,MATCH(DATE(Q$2,1,1),Emissions!$A$1:$LI$1),FALSE)</f>
        <v>1.5579393299999999E-2</v>
      </c>
      <c r="R853" s="356">
        <f>+VLOOKUP($E853,Emissions!$1:$1048576,MATCH(DATE(R$2,1,1),Emissions!$A$1:$LI$1),FALSE)</f>
        <v>1.57393576E-2</v>
      </c>
      <c r="S853" s="356">
        <f>+VLOOKUP($E853,Emissions!$1:$1048576,MATCH(DATE(S$2,1,1),Emissions!$A$1:$LI$1),FALSE)</f>
        <v>1.5922940600000001E-2</v>
      </c>
      <c r="T853" s="356">
        <f>+VLOOKUP($E853,Emissions!$1:$1048576,MATCH(DATE(T$2,1,1),Emissions!$A$1:$LI$1),FALSE)</f>
        <v>1.6128217600000001E-2</v>
      </c>
      <c r="U853" s="356">
        <f>+VLOOKUP($E853,Emissions!$1:$1048576,MATCH(DATE(U$2,1,1),Emissions!$A$1:$LI$1),FALSE)</f>
        <v>1.6349441400000001E-2</v>
      </c>
      <c r="V853" s="356">
        <f>+VLOOKUP($E853,Emissions!$1:$1048576,MATCH(DATE(V$2,1,1),Emissions!$A$1:$LI$1),FALSE)</f>
        <v>1.6573761100000001E-2</v>
      </c>
      <c r="W853" s="356">
        <f>+VLOOKUP($E853,Emissions!$1:$1048576,MATCH(DATE(W$2,1,1),Emissions!$A$1:$LI$1),FALSE)</f>
        <v>1.6797809800000001E-2</v>
      </c>
      <c r="X853" s="356">
        <f>+VLOOKUP($E853,Emissions!$1:$1048576,MATCH(DATE(X$2,1,1),Emissions!$A$1:$LI$1),FALSE)</f>
        <v>1.7018107800000001E-2</v>
      </c>
      <c r="Y853" s="356">
        <f>+VLOOKUP($E853,Emissions!$1:$1048576,MATCH(DATE(Y$2,1,1),Emissions!$A$1:$LI$1),FALSE)</f>
        <v>1.72344566E-2</v>
      </c>
      <c r="Z853" s="356">
        <f>+VLOOKUP($E853,Emissions!$1:$1048576,MATCH(DATE(Z$2,1,1),Emissions!$A$1:$LI$1),FALSE)</f>
        <v>1.74459829E-2</v>
      </c>
      <c r="AA853" s="356">
        <f>+VLOOKUP($E853,Emissions!$1:$1048576,MATCH(DATE(AA$2,1,1),Emissions!$A$1:$LI$1),FALSE)</f>
        <v>1.7640841800000001E-2</v>
      </c>
      <c r="AB853" s="356">
        <f>+VLOOKUP($E853,Emissions!$1:$1048576,MATCH(DATE(AB$2,1,1),Emissions!$A$1:$LI$1),FALSE)</f>
        <v>1.78367712E-2</v>
      </c>
      <c r="AC853" s="356">
        <f>+VLOOKUP($E853,Emissions!$1:$1048576,MATCH(DATE(AC$2,1,1),Emissions!$A$1:$LI$1),FALSE)</f>
        <v>1.8037777299999998E-2</v>
      </c>
      <c r="AD853" s="356">
        <f>+VLOOKUP($E853,Emissions!$1:$1048576,MATCH(DATE(AD$2,1,1),Emissions!$A$1:$LI$1),FALSE)</f>
        <v>1.8244723399999999E-2</v>
      </c>
      <c r="AE853" s="356">
        <f>+VLOOKUP($E853,Emissions!$1:$1048576,MATCH(DATE(AE$2,1,1),Emissions!$A$1:$LI$1),FALSE)</f>
        <v>1.84508148E-2</v>
      </c>
      <c r="AF853" s="356">
        <f>+VLOOKUP($E853,Emissions!$1:$1048576,MATCH(DATE(AF$2,1,1),Emissions!$A$1:$LI$1),FALSE)</f>
        <v>1.8646232200000001E-2</v>
      </c>
      <c r="AG853" s="356">
        <f>+VLOOKUP($E853,Emissions!$1:$1048576,MATCH(DATE(AG$2,1,1),Emissions!$A$1:$LI$1),FALSE)</f>
        <v>1.88449547E-2</v>
      </c>
      <c r="AH853" s="356">
        <f>+VLOOKUP($E853,Emissions!$1:$1048576,MATCH(DATE(AH$2,1,1),Emissions!$A$1:$LI$1),FALSE)</f>
        <v>1.9049514600000001E-2</v>
      </c>
      <c r="AI853" s="356">
        <f>+VLOOKUP($E853,Emissions!$1:$1048576,MATCH(DATE(AI$2,1,1),Emissions!$A$1:$LI$1),FALSE)</f>
        <v>1.92605608E-2</v>
      </c>
      <c r="AJ853" s="356">
        <f>+VLOOKUP($E853,Emissions!$1:$1048576,MATCH(DATE(AJ$2,1,1),Emissions!$A$1:$LI$1),FALSE)</f>
        <v>1.94782844E-2</v>
      </c>
      <c r="AK853" s="356">
        <f>+VLOOKUP($E853,Emissions!$1:$1048576,MATCH(DATE(AK$2,1,1),Emissions!$A$1:$LI$1),FALSE)</f>
        <v>1.96978043E-2</v>
      </c>
      <c r="AL853" s="356">
        <f>+VLOOKUP($E853,Emissions!$1:$1048576,MATCH(DATE(AL$2,1,1),Emissions!$A$1:$LI$1),FALSE)</f>
        <v>1.99244633E-2</v>
      </c>
      <c r="AM853" s="356">
        <f>+VLOOKUP($E853,Emissions!$1:$1048576,MATCH(DATE(AM$2,1,1),Emissions!$A$1:$LI$1),FALSE)</f>
        <v>2.01589483E-2</v>
      </c>
      <c r="AN853" s="356">
        <f>+VLOOKUP($E853,Emissions!$1:$1048576,MATCH(DATE(AN$2,1,1),Emissions!$A$1:$LI$1),FALSE)</f>
        <v>2.04009546E-2</v>
      </c>
      <c r="AO853" s="356">
        <f>+VLOOKUP($E853,Emissions!$1:$1048576,MATCH(DATE(AO$2,1,1),Emissions!$A$1:$LI$1),FALSE)</f>
        <v>2.0650001599999999E-2</v>
      </c>
    </row>
    <row r="854" spans="1:41" ht="15" customHeight="1" x14ac:dyDescent="0.35">
      <c r="A854" s="407"/>
      <c r="B854" s="169"/>
      <c r="C854" s="137" t="s">
        <v>470</v>
      </c>
      <c r="D854" s="113"/>
      <c r="E854" s="50" t="s">
        <v>3045</v>
      </c>
      <c r="F854" s="356">
        <f>+VLOOKUP($E854,Emissions!$1:$1048576,MATCH(DATE(F$2,1,1),Emissions!$A$1:$LI$1),FALSE)</f>
        <v>1.6552189200000001E-2</v>
      </c>
      <c r="G854" s="356">
        <f>+VLOOKUP($E854,Emissions!$1:$1048576,MATCH(DATE(G$2,1,1),Emissions!$A$1:$LI$1),FALSE)</f>
        <v>1.66697991E-2</v>
      </c>
      <c r="H854" s="356">
        <f>+VLOOKUP($E854,Emissions!$1:$1048576,MATCH(DATE(H$2,1,1),Emissions!$A$1:$LI$1),FALSE)</f>
        <v>1.6717394E-2</v>
      </c>
      <c r="I854" s="356">
        <f>+VLOOKUP($E854,Emissions!$1:$1048576,MATCH(DATE(I$2,1,1),Emissions!$A$1:$LI$1),FALSE)</f>
        <v>1.6781767999999999E-2</v>
      </c>
      <c r="J854" s="356">
        <f>+VLOOKUP($E854,Emissions!$1:$1048576,MATCH(DATE(J$2,1,1),Emissions!$A$1:$LI$1),FALSE)</f>
        <v>1.6911485300000001E-2</v>
      </c>
      <c r="K854" s="356">
        <f>+VLOOKUP($E854,Emissions!$1:$1048576,MATCH(DATE(K$2,1,1),Emissions!$A$1:$LI$1),FALSE)</f>
        <v>1.7144082099999999E-2</v>
      </c>
      <c r="L854" s="356">
        <f>+VLOOKUP($E854,Emissions!$1:$1048576,MATCH(DATE(L$2,1,1),Emissions!$A$1:$LI$1),FALSE)</f>
        <v>1.7377343399999998E-2</v>
      </c>
      <c r="M854" s="356">
        <f>+VLOOKUP($E854,Emissions!$1:$1048576,MATCH(DATE(M$2,1,1),Emissions!$A$1:$LI$1),FALSE)</f>
        <v>1.7622076399999999E-2</v>
      </c>
      <c r="N854" s="356">
        <f>+VLOOKUP($E854,Emissions!$1:$1048576,MATCH(DATE(N$2,1,1),Emissions!$A$1:$LI$1),FALSE)</f>
        <v>1.78478366E-2</v>
      </c>
      <c r="O854" s="356">
        <f>+VLOOKUP($E854,Emissions!$1:$1048576,MATCH(DATE(O$2,1,1),Emissions!$A$1:$LI$1),FALSE)</f>
        <v>1.80475436E-2</v>
      </c>
      <c r="P854" s="356">
        <f>+VLOOKUP($E854,Emissions!$1:$1048576,MATCH(DATE(P$2,1,1),Emissions!$A$1:$LI$1),FALSE)</f>
        <v>1.82335702E-2</v>
      </c>
      <c r="Q854" s="356">
        <f>+VLOOKUP($E854,Emissions!$1:$1048576,MATCH(DATE(Q$2,1,1),Emissions!$A$1:$LI$1),FALSE)</f>
        <v>1.8360834699999998E-2</v>
      </c>
      <c r="R854" s="356">
        <f>+VLOOKUP($E854,Emissions!$1:$1048576,MATCH(DATE(R$2,1,1),Emissions!$A$1:$LI$1),FALSE)</f>
        <v>1.8514085499999999E-2</v>
      </c>
      <c r="S854" s="356">
        <f>+VLOOKUP($E854,Emissions!$1:$1048576,MATCH(DATE(S$2,1,1),Emissions!$A$1:$LI$1),FALSE)</f>
        <v>1.87088901E-2</v>
      </c>
      <c r="T854" s="356">
        <f>+VLOOKUP($E854,Emissions!$1:$1048576,MATCH(DATE(T$2,1,1),Emissions!$A$1:$LI$1),FALSE)</f>
        <v>1.8937595500000001E-2</v>
      </c>
      <c r="U854" s="356">
        <f>+VLOOKUP($E854,Emissions!$1:$1048576,MATCH(DATE(U$2,1,1),Emissions!$A$1:$LI$1),FALSE)</f>
        <v>1.9187791499999999E-2</v>
      </c>
      <c r="V854" s="356">
        <f>+VLOOKUP($E854,Emissions!$1:$1048576,MATCH(DATE(V$2,1,1),Emissions!$A$1:$LI$1),FALSE)</f>
        <v>1.9444911200000001E-2</v>
      </c>
      <c r="W854" s="356">
        <f>+VLOOKUP($E854,Emissions!$1:$1048576,MATCH(DATE(W$2,1,1),Emissions!$A$1:$LI$1),FALSE)</f>
        <v>1.9699073000000001E-2</v>
      </c>
      <c r="X854" s="356">
        <f>+VLOOKUP($E854,Emissions!$1:$1048576,MATCH(DATE(X$2,1,1),Emissions!$A$1:$LI$1),FALSE)</f>
        <v>1.99454409E-2</v>
      </c>
      <c r="Y854" s="356">
        <f>+VLOOKUP($E854,Emissions!$1:$1048576,MATCH(DATE(Y$2,1,1),Emissions!$A$1:$LI$1),FALSE)</f>
        <v>2.0183779799999999E-2</v>
      </c>
      <c r="Z854" s="356">
        <f>+VLOOKUP($E854,Emissions!$1:$1048576,MATCH(DATE(Z$2,1,1),Emissions!$A$1:$LI$1),FALSE)</f>
        <v>2.0406641999999999E-2</v>
      </c>
      <c r="AA854" s="356">
        <f>+VLOOKUP($E854,Emissions!$1:$1048576,MATCH(DATE(AA$2,1,1),Emissions!$A$1:$LI$1),FALSE)</f>
        <v>2.06189541E-2</v>
      </c>
      <c r="AB854" s="356">
        <f>+VLOOKUP($E854,Emissions!$1:$1048576,MATCH(DATE(AB$2,1,1),Emissions!$A$1:$LI$1),FALSE)</f>
        <v>2.0835494499999999E-2</v>
      </c>
      <c r="AC854" s="356">
        <f>+VLOOKUP($E854,Emissions!$1:$1048576,MATCH(DATE(AC$2,1,1),Emissions!$A$1:$LI$1),FALSE)</f>
        <v>2.1058258699999999E-2</v>
      </c>
      <c r="AD854" s="356">
        <f>+VLOOKUP($E854,Emissions!$1:$1048576,MATCH(DATE(AD$2,1,1),Emissions!$A$1:$LI$1),FALSE)</f>
        <v>2.1286311200000001E-2</v>
      </c>
      <c r="AE854" s="356">
        <f>+VLOOKUP($E854,Emissions!$1:$1048576,MATCH(DATE(AE$2,1,1),Emissions!$A$1:$LI$1),FALSE)</f>
        <v>2.1492780900000001E-2</v>
      </c>
      <c r="AF854" s="356">
        <f>+VLOOKUP($E854,Emissions!$1:$1048576,MATCH(DATE(AF$2,1,1),Emissions!$A$1:$LI$1),FALSE)</f>
        <v>2.1693231800000001E-2</v>
      </c>
      <c r="AG854" s="356">
        <f>+VLOOKUP($E854,Emissions!$1:$1048576,MATCH(DATE(AG$2,1,1),Emissions!$A$1:$LI$1),FALSE)</f>
        <v>2.18981759E-2</v>
      </c>
      <c r="AH854" s="356">
        <f>+VLOOKUP($E854,Emissions!$1:$1048576,MATCH(DATE(AH$2,1,1),Emissions!$A$1:$LI$1),FALSE)</f>
        <v>2.21082576E-2</v>
      </c>
      <c r="AI854" s="356">
        <f>+VLOOKUP($E854,Emissions!$1:$1048576,MATCH(DATE(AI$2,1,1),Emissions!$A$1:$LI$1),FALSE)</f>
        <v>2.2322660800000001E-2</v>
      </c>
      <c r="AJ854" s="356">
        <f>+VLOOKUP($E854,Emissions!$1:$1048576,MATCH(DATE(AJ$2,1,1),Emissions!$A$1:$LI$1),FALSE)</f>
        <v>2.2540599099999999E-2</v>
      </c>
      <c r="AK854" s="356">
        <f>+VLOOKUP($E854,Emissions!$1:$1048576,MATCH(DATE(AK$2,1,1),Emissions!$A$1:$LI$1),FALSE)</f>
        <v>2.2758294500000002E-2</v>
      </c>
      <c r="AL854" s="356">
        <f>+VLOOKUP($E854,Emissions!$1:$1048576,MATCH(DATE(AL$2,1,1),Emissions!$A$1:$LI$1),FALSE)</f>
        <v>2.29808107E-2</v>
      </c>
      <c r="AM854" s="356">
        <f>+VLOOKUP($E854,Emissions!$1:$1048576,MATCH(DATE(AM$2,1,1),Emissions!$A$1:$LI$1),FALSE)</f>
        <v>2.3208276600000001E-2</v>
      </c>
      <c r="AN854" s="356">
        <f>+VLOOKUP($E854,Emissions!$1:$1048576,MATCH(DATE(AN$2,1,1),Emissions!$A$1:$LI$1),FALSE)</f>
        <v>2.3439852000000001E-2</v>
      </c>
      <c r="AO854" s="356">
        <f>+VLOOKUP($E854,Emissions!$1:$1048576,MATCH(DATE(AO$2,1,1),Emissions!$A$1:$LI$1),FALSE)</f>
        <v>2.36747192E-2</v>
      </c>
    </row>
    <row r="855" spans="1:41" ht="15" customHeight="1" x14ac:dyDescent="0.35">
      <c r="A855" s="407"/>
      <c r="B855" s="169"/>
      <c r="C855" s="166" t="s">
        <v>471</v>
      </c>
      <c r="D855" s="113"/>
      <c r="E855" s="50" t="s">
        <v>3046</v>
      </c>
      <c r="F855" s="356">
        <f>+VLOOKUP($E855,Emissions!$1:$1048576,MATCH(DATE(F$2,1,1),Emissions!$A$1:$LI$1),FALSE)</f>
        <v>2.2961335099999999E-4</v>
      </c>
      <c r="G855" s="356">
        <f>+VLOOKUP($E855,Emissions!$1:$1048576,MATCH(DATE(G$2,1,1),Emissions!$A$1:$LI$1),FALSE)</f>
        <v>2.3164041100000001E-4</v>
      </c>
      <c r="H855" s="356">
        <f>+VLOOKUP($E855,Emissions!$1:$1048576,MATCH(DATE(H$2,1,1),Emissions!$A$1:$LI$1),FALSE)</f>
        <v>2.3257010700000001E-4</v>
      </c>
      <c r="I855" s="356">
        <f>+VLOOKUP($E855,Emissions!$1:$1048576,MATCH(DATE(I$2,1,1),Emissions!$A$1:$LI$1),FALSE)</f>
        <v>2.33269898E-4</v>
      </c>
      <c r="J855" s="356">
        <f>+VLOOKUP($E855,Emissions!$1:$1048576,MATCH(DATE(J$2,1,1),Emissions!$A$1:$LI$1),FALSE)</f>
        <v>2.3441840799999999E-4</v>
      </c>
      <c r="K855" s="356">
        <f>+VLOOKUP($E855,Emissions!$1:$1048576,MATCH(DATE(K$2,1,1),Emissions!$A$1:$LI$1),FALSE)</f>
        <v>2.37001619E-4</v>
      </c>
      <c r="L855" s="356">
        <f>+VLOOKUP($E855,Emissions!$1:$1048576,MATCH(DATE(L$2,1,1),Emissions!$A$1:$LI$1),FALSE)</f>
        <v>2.3981468099999999E-4</v>
      </c>
      <c r="M855" s="356">
        <f>+VLOOKUP($E855,Emissions!$1:$1048576,MATCH(DATE(M$2,1,1),Emissions!$A$1:$LI$1),FALSE)</f>
        <v>2.4288831E-4</v>
      </c>
      <c r="N855" s="356">
        <f>+VLOOKUP($E855,Emissions!$1:$1048576,MATCH(DATE(N$2,1,1),Emissions!$A$1:$LI$1),FALSE)</f>
        <v>2.4599016999999999E-4</v>
      </c>
      <c r="O855" s="356">
        <f>+VLOOKUP($E855,Emissions!$1:$1048576,MATCH(DATE(O$2,1,1),Emissions!$A$1:$LI$1),FALSE)</f>
        <v>2.4907082200000002E-4</v>
      </c>
      <c r="P855" s="356">
        <f>+VLOOKUP($E855,Emissions!$1:$1048576,MATCH(DATE(P$2,1,1),Emissions!$A$1:$LI$1),FALSE)</f>
        <v>2.5218157500000001E-4</v>
      </c>
      <c r="Q855" s="356">
        <f>+VLOOKUP($E855,Emissions!$1:$1048576,MATCH(DATE(Q$2,1,1),Emissions!$A$1:$LI$1),FALSE)</f>
        <v>2.5462560000000001E-4</v>
      </c>
      <c r="R855" s="356">
        <f>+VLOOKUP($E855,Emissions!$1:$1048576,MATCH(DATE(R$2,1,1),Emissions!$A$1:$LI$1),FALSE)</f>
        <v>2.5724001599999999E-4</v>
      </c>
      <c r="S855" s="356">
        <f>+VLOOKUP($E855,Emissions!$1:$1048576,MATCH(DATE(S$2,1,1),Emissions!$A$1:$LI$1),FALSE)</f>
        <v>2.6024044900000001E-4</v>
      </c>
      <c r="T855" s="356">
        <f>+VLOOKUP($E855,Emissions!$1:$1048576,MATCH(DATE(T$2,1,1),Emissions!$A$1:$LI$1),FALSE)</f>
        <v>2.63595444E-4</v>
      </c>
      <c r="U855" s="356">
        <f>+VLOOKUP($E855,Emissions!$1:$1048576,MATCH(DATE(U$2,1,1),Emissions!$A$1:$LI$1),FALSE)</f>
        <v>2.67211068E-4</v>
      </c>
      <c r="V855" s="356">
        <f>+VLOOKUP($E855,Emissions!$1:$1048576,MATCH(DATE(V$2,1,1),Emissions!$A$1:$LI$1),FALSE)</f>
        <v>2.7087729200000001E-4</v>
      </c>
      <c r="W855" s="356">
        <f>+VLOOKUP($E855,Emissions!$1:$1048576,MATCH(DATE(W$2,1,1),Emissions!$A$1:$LI$1),FALSE)</f>
        <v>2.74539087E-4</v>
      </c>
      <c r="X855" s="356">
        <f>+VLOOKUP($E855,Emissions!$1:$1048576,MATCH(DATE(X$2,1,1),Emissions!$A$1:$LI$1),FALSE)</f>
        <v>2.7813958100000001E-4</v>
      </c>
      <c r="Y855" s="356">
        <f>+VLOOKUP($E855,Emissions!$1:$1048576,MATCH(DATE(Y$2,1,1),Emissions!$A$1:$LI$1),FALSE)</f>
        <v>2.8167553E-4</v>
      </c>
      <c r="Z855" s="356">
        <f>+VLOOKUP($E855,Emissions!$1:$1048576,MATCH(DATE(Z$2,1,1),Emissions!$A$1:$LI$1),FALSE)</f>
        <v>2.8513266100000002E-4</v>
      </c>
      <c r="AA855" s="356">
        <f>+VLOOKUP($E855,Emissions!$1:$1048576,MATCH(DATE(AA$2,1,1),Emissions!$A$1:$LI$1),FALSE)</f>
        <v>2.8831738499999999E-4</v>
      </c>
      <c r="AB855" s="356">
        <f>+VLOOKUP($E855,Emissions!$1:$1048576,MATCH(DATE(AB$2,1,1),Emissions!$A$1:$LI$1),FALSE)</f>
        <v>2.9151960399999998E-4</v>
      </c>
      <c r="AC855" s="356">
        <f>+VLOOKUP($E855,Emissions!$1:$1048576,MATCH(DATE(AC$2,1,1),Emissions!$A$1:$LI$1),FALSE)</f>
        <v>2.9480479699999998E-4</v>
      </c>
      <c r="AD855" s="356">
        <f>+VLOOKUP($E855,Emissions!$1:$1048576,MATCH(DATE(AD$2,1,1),Emissions!$A$1:$LI$1),FALSE)</f>
        <v>2.9818707099999998E-4</v>
      </c>
      <c r="AE855" s="356">
        <f>+VLOOKUP($E855,Emissions!$1:$1048576,MATCH(DATE(AE$2,1,1),Emissions!$A$1:$LI$1),FALSE)</f>
        <v>3.0155537499999997E-4</v>
      </c>
      <c r="AF855" s="356">
        <f>+VLOOKUP($E855,Emissions!$1:$1048576,MATCH(DATE(AF$2,1,1),Emissions!$A$1:$LI$1),FALSE)</f>
        <v>3.0474922700000001E-4</v>
      </c>
      <c r="AG855" s="356">
        <f>+VLOOKUP($E855,Emissions!$1:$1048576,MATCH(DATE(AG$2,1,1),Emissions!$A$1:$LI$1),FALSE)</f>
        <v>3.0799709600000001E-4</v>
      </c>
      <c r="AH855" s="356">
        <f>+VLOOKUP($E855,Emissions!$1:$1048576,MATCH(DATE(AH$2,1,1),Emissions!$A$1:$LI$1),FALSE)</f>
        <v>3.1134037199999999E-4</v>
      </c>
      <c r="AI855" s="356">
        <f>+VLOOKUP($E855,Emissions!$1:$1048576,MATCH(DATE(AI$2,1,1),Emissions!$A$1:$LI$1),FALSE)</f>
        <v>3.1478965499999998E-4</v>
      </c>
      <c r="AJ855" s="356">
        <f>+VLOOKUP($E855,Emissions!$1:$1048576,MATCH(DATE(AJ$2,1,1),Emissions!$A$1:$LI$1),FALSE)</f>
        <v>3.1834807500000001E-4</v>
      </c>
      <c r="AK855" s="356">
        <f>+VLOOKUP($E855,Emissions!$1:$1048576,MATCH(DATE(AK$2,1,1),Emissions!$A$1:$LI$1),FALSE)</f>
        <v>3.2193585199999998E-4</v>
      </c>
      <c r="AL855" s="356">
        <f>+VLOOKUP($E855,Emissions!$1:$1048576,MATCH(DATE(AL$2,1,1),Emissions!$A$1:$LI$1),FALSE)</f>
        <v>3.25640308E-4</v>
      </c>
      <c r="AM855" s="356">
        <f>+VLOOKUP($E855,Emissions!$1:$1048576,MATCH(DATE(AM$2,1,1),Emissions!$A$1:$LI$1),FALSE)</f>
        <v>3.2947267100000001E-4</v>
      </c>
      <c r="AN855" s="356">
        <f>+VLOOKUP($E855,Emissions!$1:$1048576,MATCH(DATE(AN$2,1,1),Emissions!$A$1:$LI$1),FALSE)</f>
        <v>3.3342795999999998E-4</v>
      </c>
      <c r="AO855" s="356">
        <f>+VLOOKUP($E855,Emissions!$1:$1048576,MATCH(DATE(AO$2,1,1),Emissions!$A$1:$LI$1),FALSE)</f>
        <v>3.3749831900000001E-4</v>
      </c>
    </row>
    <row r="856" spans="1:41" ht="15" customHeight="1" x14ac:dyDescent="0.35">
      <c r="A856" s="407"/>
      <c r="B856" s="169"/>
      <c r="C856" s="137"/>
      <c r="D856" s="113"/>
      <c r="E856" s="50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  <c r="AD856" s="302"/>
      <c r="AE856" s="302"/>
      <c r="AF856" s="302"/>
      <c r="AG856" s="302"/>
      <c r="AH856" s="302"/>
      <c r="AI856" s="302"/>
      <c r="AJ856" s="302"/>
      <c r="AK856" s="302"/>
      <c r="AL856" s="302"/>
      <c r="AM856" s="302"/>
      <c r="AN856" s="302"/>
      <c r="AO856" s="302"/>
    </row>
    <row r="857" spans="1:41" s="91" customFormat="1" ht="15" customHeight="1" x14ac:dyDescent="0.35">
      <c r="A857" s="407"/>
      <c r="B857" s="169"/>
      <c r="C857" s="146" t="s">
        <v>1086</v>
      </c>
      <c r="D857" s="146"/>
      <c r="E857" s="135" t="s">
        <v>1095</v>
      </c>
      <c r="F857" s="322">
        <f>+VLOOKUP($E857,Emissions!$1:$1048576,MATCH(DATE(F$2,1,1),Emissions!$A$1:$LI$1),FALSE)</f>
        <v>339.58289300000001</v>
      </c>
      <c r="G857" s="322">
        <f>+VLOOKUP($E857,Emissions!$1:$1048576,MATCH(DATE(G$2,1,1),Emissions!$A$1:$LI$1),FALSE)</f>
        <v>342.70297649999998</v>
      </c>
      <c r="H857" s="322">
        <f>+VLOOKUP($E857,Emissions!$1:$1048576,MATCH(DATE(H$2,1,1),Emissions!$A$1:$LI$1),FALSE)</f>
        <v>344.20886000000002</v>
      </c>
      <c r="I857" s="322">
        <f>+VLOOKUP($E857,Emissions!$1:$1048576,MATCH(DATE(I$2,1,1),Emissions!$A$1:$LI$1),FALSE)</f>
        <v>344.34395480000001</v>
      </c>
      <c r="J857" s="322">
        <f>+VLOOKUP($E857,Emissions!$1:$1048576,MATCH(DATE(J$2,1,1),Emissions!$A$1:$LI$1),FALSE)</f>
        <v>346.91899819999998</v>
      </c>
      <c r="K857" s="322">
        <f>+VLOOKUP($E857,Emissions!$1:$1048576,MATCH(DATE(K$2,1,1),Emissions!$A$1:$LI$1),FALSE)</f>
        <v>354.78561359999998</v>
      </c>
      <c r="L857" s="322">
        <f>+VLOOKUP($E857,Emissions!$1:$1048576,MATCH(DATE(L$2,1,1),Emissions!$A$1:$LI$1),FALSE)</f>
        <v>362.01959579999999</v>
      </c>
      <c r="M857" s="322">
        <f>+VLOOKUP($E857,Emissions!$1:$1048576,MATCH(DATE(M$2,1,1),Emissions!$A$1:$LI$1),FALSE)</f>
        <v>368.41549400000002</v>
      </c>
      <c r="N857" s="322">
        <f>+VLOOKUP($E857,Emissions!$1:$1048576,MATCH(DATE(N$2,1,1),Emissions!$A$1:$LI$1),FALSE)</f>
        <v>373.83725900000002</v>
      </c>
      <c r="O857" s="322">
        <f>+VLOOKUP($E857,Emissions!$1:$1048576,MATCH(DATE(O$2,1,1),Emissions!$A$1:$LI$1),FALSE)</f>
        <v>378.26897359999998</v>
      </c>
      <c r="P857" s="322">
        <f>+VLOOKUP($E857,Emissions!$1:$1048576,MATCH(DATE(P$2,1,1),Emissions!$A$1:$LI$1),FALSE)</f>
        <v>381.71321019999999</v>
      </c>
      <c r="Q857" s="322">
        <f>+VLOOKUP($E857,Emissions!$1:$1048576,MATCH(DATE(Q$2,1,1),Emissions!$A$1:$LI$1),FALSE)</f>
        <v>386.36377270000003</v>
      </c>
      <c r="R857" s="322">
        <f>+VLOOKUP($E857,Emissions!$1:$1048576,MATCH(DATE(R$2,1,1),Emissions!$A$1:$LI$1),FALSE)</f>
        <v>392.58617240000001</v>
      </c>
      <c r="S857" s="322">
        <f>+VLOOKUP($E857,Emissions!$1:$1048576,MATCH(DATE(S$2,1,1),Emissions!$A$1:$LI$1),FALSE)</f>
        <v>400.1472048</v>
      </c>
      <c r="T857" s="322">
        <f>+VLOOKUP($E857,Emissions!$1:$1048576,MATCH(DATE(T$2,1,1),Emissions!$A$1:$LI$1),FALSE)</f>
        <v>408.68394840000002</v>
      </c>
      <c r="U857" s="322">
        <f>+VLOOKUP($E857,Emissions!$1:$1048576,MATCH(DATE(U$2,1,1),Emissions!$A$1:$LI$1),FALSE)</f>
        <v>417.87559720000002</v>
      </c>
      <c r="V857" s="322">
        <f>+VLOOKUP($E857,Emissions!$1:$1048576,MATCH(DATE(V$2,1,1),Emissions!$A$1:$LI$1),FALSE)</f>
        <v>426.95287109999998</v>
      </c>
      <c r="W857" s="322">
        <f>+VLOOKUP($E857,Emissions!$1:$1048576,MATCH(DATE(W$2,1,1),Emissions!$A$1:$LI$1),FALSE)</f>
        <v>435.76779870000001</v>
      </c>
      <c r="X857" s="322">
        <f>+VLOOKUP($E857,Emissions!$1:$1048576,MATCH(DATE(X$2,1,1),Emissions!$A$1:$LI$1),FALSE)</f>
        <v>444.18378109999998</v>
      </c>
      <c r="Y857" s="322">
        <f>+VLOOKUP($E857,Emissions!$1:$1048576,MATCH(DATE(Y$2,1,1),Emissions!$A$1:$LI$1),FALSE)</f>
        <v>452.18453140000003</v>
      </c>
      <c r="Z857" s="322">
        <f>+VLOOKUP($E857,Emissions!$1:$1048576,MATCH(DATE(Z$2,1,1),Emissions!$A$1:$LI$1),FALSE)</f>
        <v>459.77553440000003</v>
      </c>
      <c r="AA857" s="322">
        <f>+VLOOKUP($E857,Emissions!$1:$1048576,MATCH(DATE(AA$2,1,1),Emissions!$A$1:$LI$1),FALSE)</f>
        <v>466.87155660000002</v>
      </c>
      <c r="AB857" s="322">
        <f>+VLOOKUP($E857,Emissions!$1:$1048576,MATCH(DATE(AB$2,1,1),Emissions!$A$1:$LI$1),FALSE)</f>
        <v>473.9080955</v>
      </c>
      <c r="AC857" s="322">
        <f>+VLOOKUP($E857,Emissions!$1:$1048576,MATCH(DATE(AC$2,1,1),Emissions!$A$1:$LI$1),FALSE)</f>
        <v>480.95918110000002</v>
      </c>
      <c r="AD857" s="322">
        <f>+VLOOKUP($E857,Emissions!$1:$1048576,MATCH(DATE(AD$2,1,1),Emissions!$A$1:$LI$1),FALSE)</f>
        <v>488.03554839999998</v>
      </c>
      <c r="AE857" s="322">
        <f>+VLOOKUP($E857,Emissions!$1:$1048576,MATCH(DATE(AE$2,1,1),Emissions!$A$1:$LI$1),FALSE)</f>
        <v>494.99467709999999</v>
      </c>
      <c r="AF857" s="322">
        <f>+VLOOKUP($E857,Emissions!$1:$1048576,MATCH(DATE(AF$2,1,1),Emissions!$A$1:$LI$1),FALSE)</f>
        <v>501.63810690000003</v>
      </c>
      <c r="AG857" s="322">
        <f>+VLOOKUP($E857,Emissions!$1:$1048576,MATCH(DATE(AG$2,1,1),Emissions!$A$1:$LI$1),FALSE)</f>
        <v>508.32139760000001</v>
      </c>
      <c r="AH857" s="322">
        <f>+VLOOKUP($E857,Emissions!$1:$1048576,MATCH(DATE(AH$2,1,1),Emissions!$A$1:$LI$1),FALSE)</f>
        <v>515.09337459999995</v>
      </c>
      <c r="AI857" s="322">
        <f>+VLOOKUP($E857,Emissions!$1:$1048576,MATCH(DATE(AI$2,1,1),Emissions!$A$1:$LI$1),FALSE)</f>
        <v>521.9641603</v>
      </c>
      <c r="AJ857" s="322">
        <f>+VLOOKUP($E857,Emissions!$1:$1048576,MATCH(DATE(AJ$2,1,1),Emissions!$A$1:$LI$1),FALSE)</f>
        <v>528.93640519999997</v>
      </c>
      <c r="AK857" s="322">
        <f>+VLOOKUP($E857,Emissions!$1:$1048576,MATCH(DATE(AK$2,1,1),Emissions!$A$1:$LI$1),FALSE)</f>
        <v>535.97857820000002</v>
      </c>
      <c r="AL857" s="322">
        <f>+VLOOKUP($E857,Emissions!$1:$1048576,MATCH(DATE(AL$2,1,1),Emissions!$A$1:$LI$1),FALSE)</f>
        <v>543.19898290000003</v>
      </c>
      <c r="AM857" s="322">
        <f>+VLOOKUP($E857,Emissions!$1:$1048576,MATCH(DATE(AM$2,1,1),Emissions!$A$1:$LI$1),FALSE)</f>
        <v>550.59145880000005</v>
      </c>
      <c r="AN857" s="322">
        <f>+VLOOKUP($E857,Emissions!$1:$1048576,MATCH(DATE(AN$2,1,1),Emissions!$A$1:$LI$1),FALSE)</f>
        <v>558.13215030000003</v>
      </c>
      <c r="AO857" s="322">
        <f>+VLOOKUP($E857,Emissions!$1:$1048576,MATCH(DATE(AO$2,1,1),Emissions!$A$1:$LI$1),FALSE)</f>
        <v>565.7964614</v>
      </c>
    </row>
    <row r="858" spans="1:41" s="91" customFormat="1" ht="15" customHeight="1" x14ac:dyDescent="0.35">
      <c r="A858" s="407"/>
      <c r="B858" s="169"/>
      <c r="C858" s="136" t="s">
        <v>1087</v>
      </c>
      <c r="D858" s="146"/>
      <c r="E858" s="135" t="s">
        <v>1099</v>
      </c>
      <c r="F858" s="322">
        <f>+VLOOKUP($E858,Emissions!$1:$1048576,MATCH(DATE(F$2,1,1),Emissions!$A$1:$LI$1),FALSE)</f>
        <v>91.738454669999996</v>
      </c>
      <c r="G858" s="322">
        <f>+VLOOKUP($E858,Emissions!$1:$1048576,MATCH(DATE(G$2,1,1),Emissions!$A$1:$LI$1),FALSE)</f>
        <v>93.003291149999995</v>
      </c>
      <c r="H858" s="322">
        <f>+VLOOKUP($E858,Emissions!$1:$1048576,MATCH(DATE(H$2,1,1),Emissions!$A$1:$LI$1),FALSE)</f>
        <v>94.121880399999995</v>
      </c>
      <c r="I858" s="322">
        <f>+VLOOKUP($E858,Emissions!$1:$1048576,MATCH(DATE(I$2,1,1),Emissions!$A$1:$LI$1),FALSE)</f>
        <v>95.072602399999994</v>
      </c>
      <c r="J858" s="322">
        <f>+VLOOKUP($E858,Emissions!$1:$1048576,MATCH(DATE(J$2,1,1),Emissions!$A$1:$LI$1),FALSE)</f>
        <v>96.326425619999995</v>
      </c>
      <c r="K858" s="322">
        <f>+VLOOKUP($E858,Emissions!$1:$1048576,MATCH(DATE(K$2,1,1),Emissions!$A$1:$LI$1),FALSE)</f>
        <v>98.444338110000004</v>
      </c>
      <c r="L858" s="322">
        <f>+VLOOKUP($E858,Emissions!$1:$1048576,MATCH(DATE(L$2,1,1),Emissions!$A$1:$LI$1),FALSE)</f>
        <v>100.587315</v>
      </c>
      <c r="M858" s="322">
        <f>+VLOOKUP($E858,Emissions!$1:$1048576,MATCH(DATE(M$2,1,1),Emissions!$A$1:$LI$1),FALSE)</f>
        <v>102.8012016</v>
      </c>
      <c r="N858" s="322">
        <f>+VLOOKUP($E858,Emissions!$1:$1048576,MATCH(DATE(N$2,1,1),Emissions!$A$1:$LI$1),FALSE)</f>
        <v>105.0825275</v>
      </c>
      <c r="O858" s="322">
        <f>+VLOOKUP($E858,Emissions!$1:$1048576,MATCH(DATE(O$2,1,1),Emissions!$A$1:$LI$1),FALSE)</f>
        <v>107.4576824</v>
      </c>
      <c r="P858" s="322">
        <f>+VLOOKUP($E858,Emissions!$1:$1048576,MATCH(DATE(P$2,1,1),Emissions!$A$1:$LI$1),FALSE)</f>
        <v>109.9757182</v>
      </c>
      <c r="Q858" s="322">
        <f>+VLOOKUP($E858,Emissions!$1:$1048576,MATCH(DATE(Q$2,1,1),Emissions!$A$1:$LI$1),FALSE)</f>
        <v>112.4815545</v>
      </c>
      <c r="R858" s="322">
        <f>+VLOOKUP($E858,Emissions!$1:$1048576,MATCH(DATE(R$2,1,1),Emissions!$A$1:$LI$1),FALSE)</f>
        <v>115.154664</v>
      </c>
      <c r="S858" s="322">
        <f>+VLOOKUP($E858,Emissions!$1:$1048576,MATCH(DATE(S$2,1,1),Emissions!$A$1:$LI$1),FALSE)</f>
        <v>118.0128515</v>
      </c>
      <c r="T858" s="322">
        <f>+VLOOKUP($E858,Emissions!$1:$1048576,MATCH(DATE(T$2,1,1),Emissions!$A$1:$LI$1),FALSE)</f>
        <v>121.0120671</v>
      </c>
      <c r="U858" s="322">
        <f>+VLOOKUP($E858,Emissions!$1:$1048576,MATCH(DATE(U$2,1,1),Emissions!$A$1:$LI$1),FALSE)</f>
        <v>124.1028792</v>
      </c>
      <c r="V858" s="322">
        <f>+VLOOKUP($E858,Emissions!$1:$1048576,MATCH(DATE(V$2,1,1),Emissions!$A$1:$LI$1),FALSE)</f>
        <v>127.15156330000001</v>
      </c>
      <c r="W858" s="322">
        <f>+VLOOKUP($E858,Emissions!$1:$1048576,MATCH(DATE(W$2,1,1),Emissions!$A$1:$LI$1),FALSE)</f>
        <v>130.14571050000001</v>
      </c>
      <c r="X858" s="322">
        <f>+VLOOKUP($E858,Emissions!$1:$1048576,MATCH(DATE(X$2,1,1),Emissions!$A$1:$LI$1),FALSE)</f>
        <v>133.05275309999999</v>
      </c>
      <c r="Y858" s="322">
        <f>+VLOOKUP($E858,Emissions!$1:$1048576,MATCH(DATE(Y$2,1,1),Emissions!$A$1:$LI$1),FALSE)</f>
        <v>135.87108900000001</v>
      </c>
      <c r="Z858" s="322">
        <f>+VLOOKUP($E858,Emissions!$1:$1048576,MATCH(DATE(Z$2,1,1),Emissions!$A$1:$LI$1),FALSE)</f>
        <v>138.59577250000001</v>
      </c>
      <c r="AA858" s="322">
        <f>+VLOOKUP($E858,Emissions!$1:$1048576,MATCH(DATE(AA$2,1,1),Emissions!$A$1:$LI$1),FALSE)</f>
        <v>141.11312100000001</v>
      </c>
      <c r="AB858" s="322">
        <f>+VLOOKUP($E858,Emissions!$1:$1048576,MATCH(DATE(AB$2,1,1),Emissions!$A$1:$LI$1),FALSE)</f>
        <v>143.57030779999999</v>
      </c>
      <c r="AC858" s="322">
        <f>+VLOOKUP($E858,Emissions!$1:$1048576,MATCH(DATE(AC$2,1,1),Emissions!$A$1:$LI$1),FALSE)</f>
        <v>145.99729490000001</v>
      </c>
      <c r="AD858" s="322">
        <f>+VLOOKUP($E858,Emissions!$1:$1048576,MATCH(DATE(AD$2,1,1),Emissions!$A$1:$LI$1),FALSE)</f>
        <v>148.40958749999999</v>
      </c>
      <c r="AE858" s="322">
        <f>+VLOOKUP($E858,Emissions!$1:$1048576,MATCH(DATE(AE$2,1,1),Emissions!$A$1:$LI$1),FALSE)</f>
        <v>150.76055579999999</v>
      </c>
      <c r="AF858" s="322">
        <f>+VLOOKUP($E858,Emissions!$1:$1048576,MATCH(DATE(AF$2,1,1),Emissions!$A$1:$LI$1),FALSE)</f>
        <v>152.95318940000001</v>
      </c>
      <c r="AG858" s="322">
        <f>+VLOOKUP($E858,Emissions!$1:$1048576,MATCH(DATE(AG$2,1,1),Emissions!$A$1:$LI$1),FALSE)</f>
        <v>155.1208709</v>
      </c>
      <c r="AH858" s="322">
        <f>+VLOOKUP($E858,Emissions!$1:$1048576,MATCH(DATE(AH$2,1,1),Emissions!$A$1:$LI$1),FALSE)</f>
        <v>157.2930581</v>
      </c>
      <c r="AI858" s="322">
        <f>+VLOOKUP($E858,Emissions!$1:$1048576,MATCH(DATE(AI$2,1,1),Emissions!$A$1:$LI$1),FALSE)</f>
        <v>159.48893240000001</v>
      </c>
      <c r="AJ858" s="322">
        <f>+VLOOKUP($E858,Emissions!$1:$1048576,MATCH(DATE(AJ$2,1,1),Emissions!$A$1:$LI$1),FALSE)</f>
        <v>161.7224593</v>
      </c>
      <c r="AK858" s="322">
        <f>+VLOOKUP($E858,Emissions!$1:$1048576,MATCH(DATE(AK$2,1,1),Emissions!$A$1:$LI$1),FALSE)</f>
        <v>163.9535458</v>
      </c>
      <c r="AL858" s="322">
        <f>+VLOOKUP($E858,Emissions!$1:$1048576,MATCH(DATE(AL$2,1,1),Emissions!$A$1:$LI$1),FALSE)</f>
        <v>166.23287719999999</v>
      </c>
      <c r="AM858" s="322">
        <f>+VLOOKUP($E858,Emissions!$1:$1048576,MATCH(DATE(AM$2,1,1),Emissions!$A$1:$LI$1),FALSE)</f>
        <v>168.57078659999999</v>
      </c>
      <c r="AN858" s="322">
        <f>+VLOOKUP($E858,Emissions!$1:$1048576,MATCH(DATE(AN$2,1,1),Emissions!$A$1:$LI$1),FALSE)</f>
        <v>170.97010779999999</v>
      </c>
      <c r="AO858" s="322">
        <f>+VLOOKUP($E858,Emissions!$1:$1048576,MATCH(DATE(AO$2,1,1),Emissions!$A$1:$LI$1),FALSE)</f>
        <v>173.4307355</v>
      </c>
    </row>
    <row r="859" spans="1:41" ht="15" customHeight="1" x14ac:dyDescent="0.35">
      <c r="A859" s="407"/>
      <c r="B859" s="169"/>
      <c r="C859" s="137" t="s">
        <v>724</v>
      </c>
      <c r="D859" s="113"/>
      <c r="E859" s="50" t="s">
        <v>1096</v>
      </c>
      <c r="F859" s="356">
        <f>+VLOOKUP($E859,Emissions!$1:$1048576,MATCH(DATE(F$2,1,1),Emissions!$A$1:$LI$1),FALSE)</f>
        <v>91.137642740000004</v>
      </c>
      <c r="G859" s="356">
        <f>+VLOOKUP($E859,Emissions!$1:$1048576,MATCH(DATE(G$2,1,1),Emissions!$A$1:$LI$1),FALSE)</f>
        <v>92.406381060000001</v>
      </c>
      <c r="H859" s="356">
        <f>+VLOOKUP($E859,Emissions!$1:$1048576,MATCH(DATE(H$2,1,1),Emissions!$A$1:$LI$1),FALSE)</f>
        <v>93.536163590000001</v>
      </c>
      <c r="I859" s="356">
        <f>+VLOOKUP($E859,Emissions!$1:$1048576,MATCH(DATE(I$2,1,1),Emissions!$A$1:$LI$1),FALSE)</f>
        <v>94.505916209999995</v>
      </c>
      <c r="J859" s="356">
        <f>+VLOOKUP($E859,Emissions!$1:$1048576,MATCH(DATE(J$2,1,1),Emissions!$A$1:$LI$1),FALSE)</f>
        <v>95.770750179999993</v>
      </c>
      <c r="K859" s="356">
        <f>+VLOOKUP($E859,Emissions!$1:$1048576,MATCH(DATE(K$2,1,1),Emissions!$A$1:$LI$1),FALSE)</f>
        <v>97.884094880000006</v>
      </c>
      <c r="L859" s="356">
        <f>+VLOOKUP($E859,Emissions!$1:$1048576,MATCH(DATE(L$2,1,1),Emissions!$A$1:$LI$1),FALSE)</f>
        <v>100.02599429999999</v>
      </c>
      <c r="M859" s="356">
        <f>+VLOOKUP($E859,Emissions!$1:$1048576,MATCH(DATE(M$2,1,1),Emissions!$A$1:$LI$1),FALSE)</f>
        <v>102.2447597</v>
      </c>
      <c r="N859" s="356">
        <f>+VLOOKUP($E859,Emissions!$1:$1048576,MATCH(DATE(N$2,1,1),Emissions!$A$1:$LI$1),FALSE)</f>
        <v>104.5363976</v>
      </c>
      <c r="O859" s="356">
        <f>+VLOOKUP($E859,Emissions!$1:$1048576,MATCH(DATE(O$2,1,1),Emissions!$A$1:$LI$1),FALSE)</f>
        <v>106.9270767</v>
      </c>
      <c r="P859" s="356">
        <f>+VLOOKUP($E859,Emissions!$1:$1048576,MATCH(DATE(P$2,1,1),Emissions!$A$1:$LI$1),FALSE)</f>
        <v>109.4657792</v>
      </c>
      <c r="Q859" s="356">
        <f>+VLOOKUP($E859,Emissions!$1:$1048576,MATCH(DATE(Q$2,1,1),Emissions!$A$1:$LI$1),FALSE)</f>
        <v>111.9828809</v>
      </c>
      <c r="R859" s="356">
        <f>+VLOOKUP($E859,Emissions!$1:$1048576,MATCH(DATE(R$2,1,1),Emissions!$A$1:$LI$1),FALSE)</f>
        <v>114.6606149</v>
      </c>
      <c r="S859" s="356">
        <f>+VLOOKUP($E859,Emissions!$1:$1048576,MATCH(DATE(S$2,1,1),Emissions!$A$1:$LI$1),FALSE)</f>
        <v>117.51946</v>
      </c>
      <c r="T859" s="356">
        <f>+VLOOKUP($E859,Emissions!$1:$1048576,MATCH(DATE(T$2,1,1),Emissions!$A$1:$LI$1),FALSE)</f>
        <v>120.51699790000001</v>
      </c>
      <c r="U859" s="356">
        <f>+VLOOKUP($E859,Emissions!$1:$1048576,MATCH(DATE(U$2,1,1),Emissions!$A$1:$LI$1),FALSE)</f>
        <v>123.60474050000001</v>
      </c>
      <c r="V859" s="356">
        <f>+VLOOKUP($E859,Emissions!$1:$1048576,MATCH(DATE(V$2,1,1),Emissions!$A$1:$LI$1),FALSE)</f>
        <v>126.6508066</v>
      </c>
      <c r="W859" s="356">
        <f>+VLOOKUP($E859,Emissions!$1:$1048576,MATCH(DATE(W$2,1,1),Emissions!$A$1:$LI$1),FALSE)</f>
        <v>129.6432551</v>
      </c>
      <c r="X859" s="356">
        <f>+VLOOKUP($E859,Emissions!$1:$1048576,MATCH(DATE(X$2,1,1),Emissions!$A$1:$LI$1),FALSE)</f>
        <v>132.5496861</v>
      </c>
      <c r="Y859" s="356">
        <f>+VLOOKUP($E859,Emissions!$1:$1048576,MATCH(DATE(Y$2,1,1),Emissions!$A$1:$LI$1),FALSE)</f>
        <v>135.36840280000001</v>
      </c>
      <c r="Z859" s="356">
        <f>+VLOOKUP($E859,Emissions!$1:$1048576,MATCH(DATE(Z$2,1,1),Emissions!$A$1:$LI$1),FALSE)</f>
        <v>138.09439069999999</v>
      </c>
      <c r="AA859" s="356">
        <f>+VLOOKUP($E859,Emissions!$1:$1048576,MATCH(DATE(AA$2,1,1),Emissions!$A$1:$LI$1),FALSE)</f>
        <v>140.61274760000001</v>
      </c>
      <c r="AB859" s="356">
        <f>+VLOOKUP($E859,Emissions!$1:$1048576,MATCH(DATE(AB$2,1,1),Emissions!$A$1:$LI$1),FALSE)</f>
        <v>143.0706112</v>
      </c>
      <c r="AC859" s="356">
        <f>+VLOOKUP($E859,Emissions!$1:$1048576,MATCH(DATE(AC$2,1,1),Emissions!$A$1:$LI$1),FALSE)</f>
        <v>145.49812879999999</v>
      </c>
      <c r="AD859" s="356">
        <f>+VLOOKUP($E859,Emissions!$1:$1048576,MATCH(DATE(AD$2,1,1),Emissions!$A$1:$LI$1),FALSE)</f>
        <v>147.91093799999999</v>
      </c>
      <c r="AE859" s="356">
        <f>+VLOOKUP($E859,Emissions!$1:$1048576,MATCH(DATE(AE$2,1,1),Emissions!$A$1:$LI$1),FALSE)</f>
        <v>150.26280729999999</v>
      </c>
      <c r="AF859" s="356">
        <f>+VLOOKUP($E859,Emissions!$1:$1048576,MATCH(DATE(AF$2,1,1),Emissions!$A$1:$LI$1),FALSE)</f>
        <v>152.45607949999999</v>
      </c>
      <c r="AG859" s="356">
        <f>+VLOOKUP($E859,Emissions!$1:$1048576,MATCH(DATE(AG$2,1,1),Emissions!$A$1:$LI$1),FALSE)</f>
        <v>154.62408970000001</v>
      </c>
      <c r="AH859" s="356">
        <f>+VLOOKUP($E859,Emissions!$1:$1048576,MATCH(DATE(AH$2,1,1),Emissions!$A$1:$LI$1),FALSE)</f>
        <v>156.79644730000001</v>
      </c>
      <c r="AI859" s="356">
        <f>+VLOOKUP($E859,Emissions!$1:$1048576,MATCH(DATE(AI$2,1,1),Emissions!$A$1:$LI$1),FALSE)</f>
        <v>158.9924527</v>
      </c>
      <c r="AJ859" s="356">
        <f>+VLOOKUP($E859,Emissions!$1:$1048576,MATCH(DATE(AJ$2,1,1),Emissions!$A$1:$LI$1),FALSE)</f>
        <v>161.2261489</v>
      </c>
      <c r="AK859" s="356">
        <f>+VLOOKUP($E859,Emissions!$1:$1048576,MATCH(DATE(AK$2,1,1),Emissions!$A$1:$LI$1),FALSE)</f>
        <v>163.45714849999999</v>
      </c>
      <c r="AL859" s="356">
        <f>+VLOOKUP($E859,Emissions!$1:$1048576,MATCH(DATE(AL$2,1,1),Emissions!$A$1:$LI$1),FALSE)</f>
        <v>165.7362086</v>
      </c>
      <c r="AM859" s="356">
        <f>+VLOOKUP($E859,Emissions!$1:$1048576,MATCH(DATE(AM$2,1,1),Emissions!$A$1:$LI$1),FALSE)</f>
        <v>168.0737804</v>
      </c>
      <c r="AN859" s="356">
        <f>+VLOOKUP($E859,Emissions!$1:$1048576,MATCH(DATE(AN$2,1,1),Emissions!$A$1:$LI$1),FALSE)</f>
        <v>170.47278209999999</v>
      </c>
      <c r="AO859" s="356">
        <f>+VLOOKUP($E859,Emissions!$1:$1048576,MATCH(DATE(AO$2,1,1),Emissions!$A$1:$LI$1),FALSE)</f>
        <v>172.93316300000001</v>
      </c>
    </row>
    <row r="860" spans="1:41" ht="15" customHeight="1" x14ac:dyDescent="0.35">
      <c r="A860" s="407"/>
      <c r="B860" s="169"/>
      <c r="C860" s="137" t="s">
        <v>725</v>
      </c>
      <c r="D860" s="113"/>
      <c r="E860" s="50" t="s">
        <v>1053</v>
      </c>
      <c r="F860" s="356">
        <f>+VLOOKUP($E860,Emissions!$1:$1048576,MATCH(DATE(F$2,1,1),Emissions!$A$1:$LI$1),FALSE)</f>
        <v>0.60081193229999996</v>
      </c>
      <c r="G860" s="356">
        <f>+VLOOKUP($E860,Emissions!$1:$1048576,MATCH(DATE(G$2,1,1),Emissions!$A$1:$LI$1),FALSE)</f>
        <v>0.59691009490000002</v>
      </c>
      <c r="H860" s="356">
        <f>+VLOOKUP($E860,Emissions!$1:$1048576,MATCH(DATE(H$2,1,1),Emissions!$A$1:$LI$1),FALSE)</f>
        <v>0.58571681850000001</v>
      </c>
      <c r="I860" s="356">
        <f>+VLOOKUP($E860,Emissions!$1:$1048576,MATCH(DATE(I$2,1,1),Emissions!$A$1:$LI$1),FALSE)</f>
        <v>0.56668618690000006</v>
      </c>
      <c r="J860" s="356">
        <f>+VLOOKUP($E860,Emissions!$1:$1048576,MATCH(DATE(J$2,1,1),Emissions!$A$1:$LI$1),FALSE)</f>
        <v>0.55567544010000003</v>
      </c>
      <c r="K860" s="356">
        <f>+VLOOKUP($E860,Emissions!$1:$1048576,MATCH(DATE(K$2,1,1),Emissions!$A$1:$LI$1),FALSE)</f>
        <v>0.5602432342</v>
      </c>
      <c r="L860" s="356">
        <f>+VLOOKUP($E860,Emissions!$1:$1048576,MATCH(DATE(L$2,1,1),Emissions!$A$1:$LI$1),FALSE)</f>
        <v>0.56132077540000003</v>
      </c>
      <c r="M860" s="356">
        <f>+VLOOKUP($E860,Emissions!$1:$1048576,MATCH(DATE(M$2,1,1),Emissions!$A$1:$LI$1),FALSE)</f>
        <v>0.55644194960000004</v>
      </c>
      <c r="N860" s="356">
        <f>+VLOOKUP($E860,Emissions!$1:$1048576,MATCH(DATE(N$2,1,1),Emissions!$A$1:$LI$1),FALSE)</f>
        <v>0.54612987459999995</v>
      </c>
      <c r="O860" s="356">
        <f>+VLOOKUP($E860,Emissions!$1:$1048576,MATCH(DATE(O$2,1,1),Emissions!$A$1:$LI$1),FALSE)</f>
        <v>0.5306057019</v>
      </c>
      <c r="P860" s="356">
        <f>+VLOOKUP($E860,Emissions!$1:$1048576,MATCH(DATE(P$2,1,1),Emissions!$A$1:$LI$1),FALSE)</f>
        <v>0.50993902849999995</v>
      </c>
      <c r="Q860" s="356">
        <f>+VLOOKUP($E860,Emissions!$1:$1048576,MATCH(DATE(Q$2,1,1),Emissions!$A$1:$LI$1),FALSE)</f>
        <v>0.49867356359999998</v>
      </c>
      <c r="R860" s="356">
        <f>+VLOOKUP($E860,Emissions!$1:$1048576,MATCH(DATE(R$2,1,1),Emissions!$A$1:$LI$1),FALSE)</f>
        <v>0.49404911369999999</v>
      </c>
      <c r="S860" s="356">
        <f>+VLOOKUP($E860,Emissions!$1:$1048576,MATCH(DATE(S$2,1,1),Emissions!$A$1:$LI$1),FALSE)</f>
        <v>0.49339145220000002</v>
      </c>
      <c r="T860" s="356">
        <f>+VLOOKUP($E860,Emissions!$1:$1048576,MATCH(DATE(T$2,1,1),Emissions!$A$1:$LI$1),FALSE)</f>
        <v>0.49506924660000001</v>
      </c>
      <c r="U860" s="356">
        <f>+VLOOKUP($E860,Emissions!$1:$1048576,MATCH(DATE(U$2,1,1),Emissions!$A$1:$LI$1),FALSE)</f>
        <v>0.49813865429999998</v>
      </c>
      <c r="V860" s="356">
        <f>+VLOOKUP($E860,Emissions!$1:$1048576,MATCH(DATE(V$2,1,1),Emissions!$A$1:$LI$1),FALSE)</f>
        <v>0.50075673129999998</v>
      </c>
      <c r="W860" s="356">
        <f>+VLOOKUP($E860,Emissions!$1:$1048576,MATCH(DATE(W$2,1,1),Emissions!$A$1:$LI$1),FALSE)</f>
        <v>0.50245543640000001</v>
      </c>
      <c r="X860" s="356">
        <f>+VLOOKUP($E860,Emissions!$1:$1048576,MATCH(DATE(X$2,1,1),Emissions!$A$1:$LI$1),FALSE)</f>
        <v>0.50306706349999997</v>
      </c>
      <c r="Y860" s="356">
        <f>+VLOOKUP($E860,Emissions!$1:$1048576,MATCH(DATE(Y$2,1,1),Emissions!$A$1:$LI$1),FALSE)</f>
        <v>0.50268617410000005</v>
      </c>
      <c r="Z860" s="356">
        <f>+VLOOKUP($E860,Emissions!$1:$1048576,MATCH(DATE(Z$2,1,1),Emissions!$A$1:$LI$1),FALSE)</f>
        <v>0.50138180619999995</v>
      </c>
      <c r="AA860" s="356">
        <f>+VLOOKUP($E860,Emissions!$1:$1048576,MATCH(DATE(AA$2,1,1),Emissions!$A$1:$LI$1),FALSE)</f>
        <v>0.50037348169999996</v>
      </c>
      <c r="AB860" s="356">
        <f>+VLOOKUP($E860,Emissions!$1:$1048576,MATCH(DATE(AB$2,1,1),Emissions!$A$1:$LI$1),FALSE)</f>
        <v>0.49969656620000003</v>
      </c>
      <c r="AC860" s="356">
        <f>+VLOOKUP($E860,Emissions!$1:$1048576,MATCH(DATE(AC$2,1,1),Emissions!$A$1:$LI$1),FALSE)</f>
        <v>0.49916602989999997</v>
      </c>
      <c r="AD860" s="356">
        <f>+VLOOKUP($E860,Emissions!$1:$1048576,MATCH(DATE(AD$2,1,1),Emissions!$A$1:$LI$1),FALSE)</f>
        <v>0.49864947549999999</v>
      </c>
      <c r="AE860" s="356">
        <f>+VLOOKUP($E860,Emissions!$1:$1048576,MATCH(DATE(AE$2,1,1),Emissions!$A$1:$LI$1),FALSE)</f>
        <v>0.4977484969</v>
      </c>
      <c r="AF860" s="356">
        <f>+VLOOKUP($E860,Emissions!$1:$1048576,MATCH(DATE(AF$2,1,1),Emissions!$A$1:$LI$1),FALSE)</f>
        <v>0.49710987070000001</v>
      </c>
      <c r="AG860" s="356">
        <f>+VLOOKUP($E860,Emissions!$1:$1048576,MATCH(DATE(AG$2,1,1),Emissions!$A$1:$LI$1),FALSE)</f>
        <v>0.49678117820000001</v>
      </c>
      <c r="AH860" s="356">
        <f>+VLOOKUP($E860,Emissions!$1:$1048576,MATCH(DATE(AH$2,1,1),Emissions!$A$1:$LI$1),FALSE)</f>
        <v>0.49661082379999999</v>
      </c>
      <c r="AI860" s="356">
        <f>+VLOOKUP($E860,Emissions!$1:$1048576,MATCH(DATE(AI$2,1,1),Emissions!$A$1:$LI$1),FALSE)</f>
        <v>0.49647971680000003</v>
      </c>
      <c r="AJ860" s="356">
        <f>+VLOOKUP($E860,Emissions!$1:$1048576,MATCH(DATE(AJ$2,1,1),Emissions!$A$1:$LI$1),FALSE)</f>
        <v>0.49631043029999999</v>
      </c>
      <c r="AK860" s="356">
        <f>+VLOOKUP($E860,Emissions!$1:$1048576,MATCH(DATE(AK$2,1,1),Emissions!$A$1:$LI$1),FALSE)</f>
        <v>0.49639733740000003</v>
      </c>
      <c r="AL860" s="356">
        <f>+VLOOKUP($E860,Emissions!$1:$1048576,MATCH(DATE(AL$2,1,1),Emissions!$A$1:$LI$1),FALSE)</f>
        <v>0.4966685784</v>
      </c>
      <c r="AM860" s="356">
        <f>+VLOOKUP($E860,Emissions!$1:$1048576,MATCH(DATE(AM$2,1,1),Emissions!$A$1:$LI$1),FALSE)</f>
        <v>0.49700621169999998</v>
      </c>
      <c r="AN860" s="356">
        <f>+VLOOKUP($E860,Emissions!$1:$1048576,MATCH(DATE(AN$2,1,1),Emissions!$A$1:$LI$1),FALSE)</f>
        <v>0.49732562070000003</v>
      </c>
      <c r="AO860" s="356">
        <f>+VLOOKUP($E860,Emissions!$1:$1048576,MATCH(DATE(AO$2,1,1),Emissions!$A$1:$LI$1),FALSE)</f>
        <v>0.49757250139999998</v>
      </c>
    </row>
    <row r="861" spans="1:41" s="91" customFormat="1" ht="15" customHeight="1" x14ac:dyDescent="0.35">
      <c r="A861" s="407"/>
      <c r="B861" s="169"/>
      <c r="C861" s="136" t="s">
        <v>1088</v>
      </c>
      <c r="D861" s="146"/>
      <c r="E861" s="135" t="s">
        <v>1103</v>
      </c>
      <c r="F861" s="322">
        <f>+VLOOKUP($E861,Emissions!$1:$1048576,MATCH(DATE(F$2,1,1),Emissions!$A$1:$LI$1),FALSE)</f>
        <v>85.624147440000002</v>
      </c>
      <c r="G861" s="322">
        <f>+VLOOKUP($E861,Emissions!$1:$1048576,MATCH(DATE(G$2,1,1),Emissions!$A$1:$LI$1),FALSE)</f>
        <v>86.086461049999997</v>
      </c>
      <c r="H861" s="322">
        <f>+VLOOKUP($E861,Emissions!$1:$1048576,MATCH(DATE(H$2,1,1),Emissions!$A$1:$LI$1),FALSE)</f>
        <v>86.194222609999997</v>
      </c>
      <c r="I861" s="322">
        <f>+VLOOKUP($E861,Emissions!$1:$1048576,MATCH(DATE(I$2,1,1),Emissions!$A$1:$LI$1),FALSE)</f>
        <v>86.182346839999994</v>
      </c>
      <c r="J861" s="322">
        <f>+VLOOKUP($E861,Emissions!$1:$1048576,MATCH(DATE(J$2,1,1),Emissions!$A$1:$LI$1),FALSE)</f>
        <v>86.917024249999997</v>
      </c>
      <c r="K861" s="322">
        <f>+VLOOKUP($E861,Emissions!$1:$1048576,MATCH(DATE(K$2,1,1),Emissions!$A$1:$LI$1),FALSE)</f>
        <v>89.014366980000005</v>
      </c>
      <c r="L861" s="322">
        <f>+VLOOKUP($E861,Emissions!$1:$1048576,MATCH(DATE(L$2,1,1),Emissions!$A$1:$LI$1),FALSE)</f>
        <v>91.034458909999998</v>
      </c>
      <c r="M861" s="322">
        <f>+VLOOKUP($E861,Emissions!$1:$1048576,MATCH(DATE(M$2,1,1),Emissions!$A$1:$LI$1),FALSE)</f>
        <v>92.799379459999997</v>
      </c>
      <c r="N861" s="322">
        <f>+VLOOKUP($E861,Emissions!$1:$1048576,MATCH(DATE(N$2,1,1),Emissions!$A$1:$LI$1),FALSE)</f>
        <v>94.220072340000002</v>
      </c>
      <c r="O861" s="322">
        <f>+VLOOKUP($E861,Emissions!$1:$1048576,MATCH(DATE(O$2,1,1),Emissions!$A$1:$LI$1),FALSE)</f>
        <v>95.261470680000002</v>
      </c>
      <c r="P861" s="322">
        <f>+VLOOKUP($E861,Emissions!$1:$1048576,MATCH(DATE(P$2,1,1),Emissions!$A$1:$LI$1),FALSE)</f>
        <v>95.881819870000001</v>
      </c>
      <c r="Q861" s="322">
        <f>+VLOOKUP($E861,Emissions!$1:$1048576,MATCH(DATE(Q$2,1,1),Emissions!$A$1:$LI$1),FALSE)</f>
        <v>96.899016689999996</v>
      </c>
      <c r="R861" s="322">
        <f>+VLOOKUP($E861,Emissions!$1:$1048576,MATCH(DATE(R$2,1,1),Emissions!$A$1:$LI$1),FALSE)</f>
        <v>98.377626570000004</v>
      </c>
      <c r="S861" s="322">
        <f>+VLOOKUP($E861,Emissions!$1:$1048576,MATCH(DATE(S$2,1,1),Emissions!$A$1:$LI$1),FALSE)</f>
        <v>100.2426528</v>
      </c>
      <c r="T861" s="322">
        <f>+VLOOKUP($E861,Emissions!$1:$1048576,MATCH(DATE(T$2,1,1),Emissions!$A$1:$LI$1),FALSE)</f>
        <v>102.39807810000001</v>
      </c>
      <c r="U861" s="322">
        <f>+VLOOKUP($E861,Emissions!$1:$1048576,MATCH(DATE(U$2,1,1),Emissions!$A$1:$LI$1),FALSE)</f>
        <v>104.76217680000001</v>
      </c>
      <c r="V861" s="322">
        <f>+VLOOKUP($E861,Emissions!$1:$1048576,MATCH(DATE(V$2,1,1),Emissions!$A$1:$LI$1),FALSE)</f>
        <v>107.1058074</v>
      </c>
      <c r="W861" s="322">
        <f>+VLOOKUP($E861,Emissions!$1:$1048576,MATCH(DATE(W$2,1,1),Emissions!$A$1:$LI$1),FALSE)</f>
        <v>109.40818969999999</v>
      </c>
      <c r="X861" s="322">
        <f>+VLOOKUP($E861,Emissions!$1:$1048576,MATCH(DATE(X$2,1,1),Emissions!$A$1:$LI$1),FALSE)</f>
        <v>111.6309692</v>
      </c>
      <c r="Y861" s="322">
        <f>+VLOOKUP($E861,Emissions!$1:$1048576,MATCH(DATE(Y$2,1,1),Emissions!$A$1:$LI$1),FALSE)</f>
        <v>113.7644737</v>
      </c>
      <c r="Z861" s="322">
        <f>+VLOOKUP($E861,Emissions!$1:$1048576,MATCH(DATE(Z$2,1,1),Emissions!$A$1:$LI$1),FALSE)</f>
        <v>115.8107071</v>
      </c>
      <c r="AA861" s="322">
        <f>+VLOOKUP($E861,Emissions!$1:$1048576,MATCH(DATE(AA$2,1,1),Emissions!$A$1:$LI$1),FALSE)</f>
        <v>117.73228949999999</v>
      </c>
      <c r="AB861" s="322">
        <f>+VLOOKUP($E861,Emissions!$1:$1048576,MATCH(DATE(AB$2,1,1),Emissions!$A$1:$LI$1),FALSE)</f>
        <v>119.65999429999999</v>
      </c>
      <c r="AC861" s="322">
        <f>+VLOOKUP($E861,Emissions!$1:$1048576,MATCH(DATE(AC$2,1,1),Emissions!$A$1:$LI$1),FALSE)</f>
        <v>121.61502400000001</v>
      </c>
      <c r="AD861" s="322">
        <f>+VLOOKUP($E861,Emissions!$1:$1048576,MATCH(DATE(AD$2,1,1),Emissions!$A$1:$LI$1),FALSE)</f>
        <v>123.5988239</v>
      </c>
      <c r="AE861" s="322">
        <f>+VLOOKUP($E861,Emissions!$1:$1048576,MATCH(DATE(AE$2,1,1),Emissions!$A$1:$LI$1),FALSE)</f>
        <v>125.58696810000001</v>
      </c>
      <c r="AF861" s="322">
        <f>+VLOOKUP($E861,Emissions!$1:$1048576,MATCH(DATE(AF$2,1,1),Emissions!$A$1:$LI$1),FALSE)</f>
        <v>127.50278400000001</v>
      </c>
      <c r="AG861" s="322">
        <f>+VLOOKUP($E861,Emissions!$1:$1048576,MATCH(DATE(AG$2,1,1),Emissions!$A$1:$LI$1),FALSE)</f>
        <v>129.4572186</v>
      </c>
      <c r="AH861" s="322">
        <f>+VLOOKUP($E861,Emissions!$1:$1048576,MATCH(DATE(AH$2,1,1),Emissions!$A$1:$LI$1),FALSE)</f>
        <v>131.46148579999999</v>
      </c>
      <c r="AI861" s="322">
        <f>+VLOOKUP($E861,Emissions!$1:$1048576,MATCH(DATE(AI$2,1,1),Emissions!$A$1:$LI$1),FALSE)</f>
        <v>133.5125693</v>
      </c>
      <c r="AJ861" s="322">
        <f>+VLOOKUP($E861,Emissions!$1:$1048576,MATCH(DATE(AJ$2,1,1),Emissions!$A$1:$LI$1),FALSE)</f>
        <v>135.60560039999999</v>
      </c>
      <c r="AK861" s="322">
        <f>+VLOOKUP($E861,Emissions!$1:$1048576,MATCH(DATE(AK$2,1,1),Emissions!$A$1:$LI$1),FALSE)</f>
        <v>137.7332901</v>
      </c>
      <c r="AL861" s="322">
        <f>+VLOOKUP($E861,Emissions!$1:$1048576,MATCH(DATE(AL$2,1,1),Emissions!$A$1:$LI$1),FALSE)</f>
        <v>139.9243377</v>
      </c>
      <c r="AM861" s="322">
        <f>+VLOOKUP($E861,Emissions!$1:$1048576,MATCH(DATE(AM$2,1,1),Emissions!$A$1:$LI$1),FALSE)</f>
        <v>142.1728468</v>
      </c>
      <c r="AN861" s="322">
        <f>+VLOOKUP($E861,Emissions!$1:$1048576,MATCH(DATE(AN$2,1,1),Emissions!$A$1:$LI$1),FALSE)</f>
        <v>144.46811220000001</v>
      </c>
      <c r="AO861" s="322">
        <f>+VLOOKUP($E861,Emissions!$1:$1048576,MATCH(DATE(AO$2,1,1),Emissions!$A$1:$LI$1),FALSE)</f>
        <v>146.7995133</v>
      </c>
    </row>
    <row r="862" spans="1:41" ht="15" customHeight="1" x14ac:dyDescent="0.35">
      <c r="A862" s="407"/>
      <c r="B862" s="169"/>
      <c r="C862" s="137" t="s">
        <v>726</v>
      </c>
      <c r="D862" s="113"/>
      <c r="E862" s="50" t="s">
        <v>1054</v>
      </c>
      <c r="F862" s="356">
        <f>+VLOOKUP($E862,Emissions!$1:$1048576,MATCH(DATE(F$2,1,1),Emissions!$A$1:$LI$1),FALSE)</f>
        <v>11.22658088</v>
      </c>
      <c r="G862" s="356">
        <f>+VLOOKUP($E862,Emissions!$1:$1048576,MATCH(DATE(G$2,1,1),Emissions!$A$1:$LI$1),FALSE)</f>
        <v>11.28686529</v>
      </c>
      <c r="H862" s="356">
        <f>+VLOOKUP($E862,Emissions!$1:$1048576,MATCH(DATE(H$2,1,1),Emissions!$A$1:$LI$1),FALSE)</f>
        <v>11.273030909999999</v>
      </c>
      <c r="I862" s="356">
        <f>+VLOOKUP($E862,Emissions!$1:$1048576,MATCH(DATE(I$2,1,1),Emissions!$A$1:$LI$1),FALSE)</f>
        <v>11.24337858</v>
      </c>
      <c r="J862" s="356">
        <f>+VLOOKUP($E862,Emissions!$1:$1048576,MATCH(DATE(J$2,1,1),Emissions!$A$1:$LI$1),FALSE)</f>
        <v>11.354522640000001</v>
      </c>
      <c r="K862" s="356">
        <f>+VLOOKUP($E862,Emissions!$1:$1048576,MATCH(DATE(K$2,1,1),Emissions!$A$1:$LI$1),FALSE)</f>
        <v>11.665824519999999</v>
      </c>
      <c r="L862" s="356">
        <f>+VLOOKUP($E862,Emissions!$1:$1048576,MATCH(DATE(L$2,1,1),Emissions!$A$1:$LI$1),FALSE)</f>
        <v>11.932294750000001</v>
      </c>
      <c r="M862" s="356">
        <f>+VLOOKUP($E862,Emissions!$1:$1048576,MATCH(DATE(M$2,1,1),Emissions!$A$1:$LI$1),FALSE)</f>
        <v>12.15340123</v>
      </c>
      <c r="N862" s="356">
        <f>+VLOOKUP($E862,Emissions!$1:$1048576,MATCH(DATE(N$2,1,1),Emissions!$A$1:$LI$1),FALSE)</f>
        <v>12.324919469999999</v>
      </c>
      <c r="O862" s="356">
        <f>+VLOOKUP($E862,Emissions!$1:$1048576,MATCH(DATE(O$2,1,1),Emissions!$A$1:$LI$1),FALSE)</f>
        <v>12.450517400000001</v>
      </c>
      <c r="P862" s="356">
        <f>+VLOOKUP($E862,Emissions!$1:$1048576,MATCH(DATE(P$2,1,1),Emissions!$A$1:$LI$1),FALSE)</f>
        <v>12.53814459</v>
      </c>
      <c r="Q862" s="356">
        <f>+VLOOKUP($E862,Emissions!$1:$1048576,MATCH(DATE(Q$2,1,1),Emissions!$A$1:$LI$1),FALSE)</f>
        <v>12.673413030000001</v>
      </c>
      <c r="R862" s="356">
        <f>+VLOOKUP($E862,Emissions!$1:$1048576,MATCH(DATE(R$2,1,1),Emissions!$A$1:$LI$1),FALSE)</f>
        <v>12.870391120000001</v>
      </c>
      <c r="S862" s="356">
        <f>+VLOOKUP($E862,Emissions!$1:$1048576,MATCH(DATE(S$2,1,1),Emissions!$A$1:$LI$1),FALSE)</f>
        <v>13.121044769999999</v>
      </c>
      <c r="T862" s="356">
        <f>+VLOOKUP($E862,Emissions!$1:$1048576,MATCH(DATE(T$2,1,1),Emissions!$A$1:$LI$1),FALSE)</f>
        <v>13.41128956</v>
      </c>
      <c r="U862" s="356">
        <f>+VLOOKUP($E862,Emissions!$1:$1048576,MATCH(DATE(U$2,1,1),Emissions!$A$1:$LI$1),FALSE)</f>
        <v>13.728533540000001</v>
      </c>
      <c r="V862" s="356">
        <f>+VLOOKUP($E862,Emissions!$1:$1048576,MATCH(DATE(V$2,1,1),Emissions!$A$1:$LI$1),FALSE)</f>
        <v>14.04743169</v>
      </c>
      <c r="W862" s="356">
        <f>+VLOOKUP($E862,Emissions!$1:$1048576,MATCH(DATE(W$2,1,1),Emissions!$A$1:$LI$1),FALSE)</f>
        <v>14.36010398</v>
      </c>
      <c r="X862" s="356">
        <f>+VLOOKUP($E862,Emissions!$1:$1048576,MATCH(DATE(X$2,1,1),Emissions!$A$1:$LI$1),FALSE)</f>
        <v>14.661450719999999</v>
      </c>
      <c r="Y862" s="356">
        <f>+VLOOKUP($E862,Emissions!$1:$1048576,MATCH(DATE(Y$2,1,1),Emissions!$A$1:$LI$1),FALSE)</f>
        <v>14.951039789999999</v>
      </c>
      <c r="Z862" s="356">
        <f>+VLOOKUP($E862,Emissions!$1:$1048576,MATCH(DATE(Z$2,1,1),Emissions!$A$1:$LI$1),FALSE)</f>
        <v>15.22831643</v>
      </c>
      <c r="AA862" s="356">
        <f>+VLOOKUP($E862,Emissions!$1:$1048576,MATCH(DATE(AA$2,1,1),Emissions!$A$1:$LI$1),FALSE)</f>
        <v>15.49369248</v>
      </c>
      <c r="AB862" s="356">
        <f>+VLOOKUP($E862,Emissions!$1:$1048576,MATCH(DATE(AB$2,1,1),Emissions!$A$1:$LI$1),FALSE)</f>
        <v>15.75749036</v>
      </c>
      <c r="AC862" s="356">
        <f>+VLOOKUP($E862,Emissions!$1:$1048576,MATCH(DATE(AC$2,1,1),Emissions!$A$1:$LI$1),FALSE)</f>
        <v>16.020932859999998</v>
      </c>
      <c r="AD862" s="356">
        <f>+VLOOKUP($E862,Emissions!$1:$1048576,MATCH(DATE(AD$2,1,1),Emissions!$A$1:$LI$1),FALSE)</f>
        <v>16.28373843</v>
      </c>
      <c r="AE862" s="356">
        <f>+VLOOKUP($E862,Emissions!$1:$1048576,MATCH(DATE(AE$2,1,1),Emissions!$A$1:$LI$1),FALSE)</f>
        <v>16.538671069999999</v>
      </c>
      <c r="AF862" s="356">
        <f>+VLOOKUP($E862,Emissions!$1:$1048576,MATCH(DATE(AF$2,1,1),Emissions!$A$1:$LI$1),FALSE)</f>
        <v>16.782599560000001</v>
      </c>
      <c r="AG862" s="356">
        <f>+VLOOKUP($E862,Emissions!$1:$1048576,MATCH(DATE(AG$2,1,1),Emissions!$A$1:$LI$1),FALSE)</f>
        <v>17.023112380000001</v>
      </c>
      <c r="AH862" s="356">
        <f>+VLOOKUP($E862,Emissions!$1:$1048576,MATCH(DATE(AH$2,1,1),Emissions!$A$1:$LI$1),FALSE)</f>
        <v>17.261473509999998</v>
      </c>
      <c r="AI862" s="356">
        <f>+VLOOKUP($E862,Emissions!$1:$1048576,MATCH(DATE(AI$2,1,1),Emissions!$A$1:$LI$1),FALSE)</f>
        <v>17.49857046</v>
      </c>
      <c r="AJ862" s="356">
        <f>+VLOOKUP($E862,Emissions!$1:$1048576,MATCH(DATE(AJ$2,1,1),Emissions!$A$1:$LI$1),FALSE)</f>
        <v>17.735189680000001</v>
      </c>
      <c r="AK862" s="356">
        <f>+VLOOKUP($E862,Emissions!$1:$1048576,MATCH(DATE(AK$2,1,1),Emissions!$A$1:$LI$1),FALSE)</f>
        <v>17.971462339999999</v>
      </c>
      <c r="AL862" s="356">
        <f>+VLOOKUP($E862,Emissions!$1:$1048576,MATCH(DATE(AL$2,1,1),Emissions!$A$1:$LI$1),FALSE)</f>
        <v>18.210224650000001</v>
      </c>
      <c r="AM862" s="356">
        <f>+VLOOKUP($E862,Emissions!$1:$1048576,MATCH(DATE(AM$2,1,1),Emissions!$A$1:$LI$1),FALSE)</f>
        <v>18.45148489</v>
      </c>
      <c r="AN862" s="356">
        <f>+VLOOKUP($E862,Emissions!$1:$1048576,MATCH(DATE(AN$2,1,1),Emissions!$A$1:$LI$1),FALSE)</f>
        <v>18.694837499999998</v>
      </c>
      <c r="AO862" s="356">
        <f>+VLOOKUP($E862,Emissions!$1:$1048576,MATCH(DATE(AO$2,1,1),Emissions!$A$1:$LI$1),FALSE)</f>
        <v>18.939909459999999</v>
      </c>
    </row>
    <row r="863" spans="1:41" ht="15" customHeight="1" x14ac:dyDescent="0.35">
      <c r="A863" s="407"/>
      <c r="B863" s="169"/>
      <c r="C863" s="137" t="s">
        <v>727</v>
      </c>
      <c r="D863" s="113"/>
      <c r="E863" s="50" t="s">
        <v>1055</v>
      </c>
      <c r="F863" s="356">
        <f>+VLOOKUP($E863,Emissions!$1:$1048576,MATCH(DATE(F$2,1,1),Emissions!$A$1:$LI$1),FALSE)</f>
        <v>1.488664564</v>
      </c>
      <c r="G863" s="356">
        <f>+VLOOKUP($E863,Emissions!$1:$1048576,MATCH(DATE(G$2,1,1),Emissions!$A$1:$LI$1),FALSE)</f>
        <v>1.5273439879999999</v>
      </c>
      <c r="H863" s="356">
        <f>+VLOOKUP($E863,Emissions!$1:$1048576,MATCH(DATE(H$2,1,1),Emissions!$A$1:$LI$1),FALSE)</f>
        <v>1.5549636929999999</v>
      </c>
      <c r="I863" s="356">
        <f>+VLOOKUP($E863,Emissions!$1:$1048576,MATCH(DATE(I$2,1,1),Emissions!$A$1:$LI$1),FALSE)</f>
        <v>1.5716181819999999</v>
      </c>
      <c r="J863" s="356">
        <f>+VLOOKUP($E863,Emissions!$1:$1048576,MATCH(DATE(J$2,1,1),Emissions!$A$1:$LI$1),FALSE)</f>
        <v>1.6068557080000001</v>
      </c>
      <c r="K863" s="356">
        <f>+VLOOKUP($E863,Emissions!$1:$1048576,MATCH(DATE(K$2,1,1),Emissions!$A$1:$LI$1),FALSE)</f>
        <v>1.668641284</v>
      </c>
      <c r="L863" s="356">
        <f>+VLOOKUP($E863,Emissions!$1:$1048576,MATCH(DATE(L$2,1,1),Emissions!$A$1:$LI$1),FALSE)</f>
        <v>1.712903361</v>
      </c>
      <c r="M863" s="356">
        <f>+VLOOKUP($E863,Emissions!$1:$1048576,MATCH(DATE(M$2,1,1),Emissions!$A$1:$LI$1),FALSE)</f>
        <v>1.7503708680000001</v>
      </c>
      <c r="N863" s="356">
        <f>+VLOOKUP($E863,Emissions!$1:$1048576,MATCH(DATE(N$2,1,1),Emissions!$A$1:$LI$1),FALSE)</f>
        <v>1.7822495810000001</v>
      </c>
      <c r="O863" s="356">
        <f>+VLOOKUP($E863,Emissions!$1:$1048576,MATCH(DATE(O$2,1,1),Emissions!$A$1:$LI$1),FALSE)</f>
        <v>1.808727534</v>
      </c>
      <c r="P863" s="356">
        <f>+VLOOKUP($E863,Emissions!$1:$1048576,MATCH(DATE(P$2,1,1),Emissions!$A$1:$LI$1),FALSE)</f>
        <v>1.828452143</v>
      </c>
      <c r="Q863" s="356">
        <f>+VLOOKUP($E863,Emissions!$1:$1048576,MATCH(DATE(Q$2,1,1),Emissions!$A$1:$LI$1),FALSE)</f>
        <v>1.8570076870000001</v>
      </c>
      <c r="R863" s="356">
        <f>+VLOOKUP($E863,Emissions!$1:$1048576,MATCH(DATE(R$2,1,1),Emissions!$A$1:$LI$1),FALSE)</f>
        <v>1.8927738300000001</v>
      </c>
      <c r="S863" s="356">
        <f>+VLOOKUP($E863,Emissions!$1:$1048576,MATCH(DATE(S$2,1,1),Emissions!$A$1:$LI$1),FALSE)</f>
        <v>1.9326830829999999</v>
      </c>
      <c r="T863" s="356">
        <f>+VLOOKUP($E863,Emissions!$1:$1048576,MATCH(DATE(T$2,1,1),Emissions!$A$1:$LI$1),FALSE)</f>
        <v>1.97494222</v>
      </c>
      <c r="U863" s="356">
        <f>+VLOOKUP($E863,Emissions!$1:$1048576,MATCH(DATE(U$2,1,1),Emissions!$A$1:$LI$1),FALSE)</f>
        <v>2.0187071329999999</v>
      </c>
      <c r="V863" s="356">
        <f>+VLOOKUP($E863,Emissions!$1:$1048576,MATCH(DATE(V$2,1,1),Emissions!$A$1:$LI$1),FALSE)</f>
        <v>2.059065371</v>
      </c>
      <c r="W863" s="356">
        <f>+VLOOKUP($E863,Emissions!$1:$1048576,MATCH(DATE(W$2,1,1),Emissions!$A$1:$LI$1),FALSE)</f>
        <v>2.0976338330000002</v>
      </c>
      <c r="X863" s="356">
        <f>+VLOOKUP($E863,Emissions!$1:$1048576,MATCH(DATE(X$2,1,1),Emissions!$A$1:$LI$1),FALSE)</f>
        <v>2.1346651130000001</v>
      </c>
      <c r="Y863" s="356">
        <f>+VLOOKUP($E863,Emissions!$1:$1048576,MATCH(DATE(Y$2,1,1),Emissions!$A$1:$LI$1),FALSE)</f>
        <v>2.1707307309999999</v>
      </c>
      <c r="Z863" s="356">
        <f>+VLOOKUP($E863,Emissions!$1:$1048576,MATCH(DATE(Z$2,1,1),Emissions!$A$1:$LI$1),FALSE)</f>
        <v>2.2062256370000002</v>
      </c>
      <c r="AA863" s="356">
        <f>+VLOOKUP($E863,Emissions!$1:$1048576,MATCH(DATE(AA$2,1,1),Emissions!$A$1:$LI$1),FALSE)</f>
        <v>2.2386175850000001</v>
      </c>
      <c r="AB863" s="356">
        <f>+VLOOKUP($E863,Emissions!$1:$1048576,MATCH(DATE(AB$2,1,1),Emissions!$A$1:$LI$1),FALSE)</f>
        <v>2.2719006730000002</v>
      </c>
      <c r="AC863" s="356">
        <f>+VLOOKUP($E863,Emissions!$1:$1048576,MATCH(DATE(AC$2,1,1),Emissions!$A$1:$LI$1),FALSE)</f>
        <v>2.3061971689999998</v>
      </c>
      <c r="AD863" s="356">
        <f>+VLOOKUP($E863,Emissions!$1:$1048576,MATCH(DATE(AD$2,1,1),Emissions!$A$1:$LI$1),FALSE)</f>
        <v>2.3413850389999999</v>
      </c>
      <c r="AE863" s="356">
        <f>+VLOOKUP($E863,Emissions!$1:$1048576,MATCH(DATE(AE$2,1,1),Emissions!$A$1:$LI$1),FALSE)</f>
        <v>2.3770243469999999</v>
      </c>
      <c r="AF863" s="356">
        <f>+VLOOKUP($E863,Emissions!$1:$1048576,MATCH(DATE(AF$2,1,1),Emissions!$A$1:$LI$1),FALSE)</f>
        <v>2.4099999269999999</v>
      </c>
      <c r="AG863" s="356">
        <f>+VLOOKUP($E863,Emissions!$1:$1048576,MATCH(DATE(AG$2,1,1),Emissions!$A$1:$LI$1),FALSE)</f>
        <v>2.4443407330000002</v>
      </c>
      <c r="AH863" s="356">
        <f>+VLOOKUP($E863,Emissions!$1:$1048576,MATCH(DATE(AH$2,1,1),Emissions!$A$1:$LI$1),FALSE)</f>
        <v>2.480232327</v>
      </c>
      <c r="AI863" s="356">
        <f>+VLOOKUP($E863,Emissions!$1:$1048576,MATCH(DATE(AI$2,1,1),Emissions!$A$1:$LI$1),FALSE)</f>
        <v>2.5175523270000002</v>
      </c>
      <c r="AJ863" s="356">
        <f>+VLOOKUP($E863,Emissions!$1:$1048576,MATCH(DATE(AJ$2,1,1),Emissions!$A$1:$LI$1),FALSE)</f>
        <v>2.556143074</v>
      </c>
      <c r="AK863" s="356">
        <f>+VLOOKUP($E863,Emissions!$1:$1048576,MATCH(DATE(AK$2,1,1),Emissions!$A$1:$LI$1),FALSE)</f>
        <v>2.595303253</v>
      </c>
      <c r="AL863" s="356">
        <f>+VLOOKUP($E863,Emissions!$1:$1048576,MATCH(DATE(AL$2,1,1),Emissions!$A$1:$LI$1),FALSE)</f>
        <v>2.6360324319999999</v>
      </c>
      <c r="AM863" s="356">
        <f>+VLOOKUP($E863,Emissions!$1:$1048576,MATCH(DATE(AM$2,1,1),Emissions!$A$1:$LI$1),FALSE)</f>
        <v>2.6781414450000001</v>
      </c>
      <c r="AN863" s="356">
        <f>+VLOOKUP($E863,Emissions!$1:$1048576,MATCH(DATE(AN$2,1,1),Emissions!$A$1:$LI$1),FALSE)</f>
        <v>2.721398851</v>
      </c>
      <c r="AO863" s="356">
        <f>+VLOOKUP($E863,Emissions!$1:$1048576,MATCH(DATE(AO$2,1,1),Emissions!$A$1:$LI$1),FALSE)</f>
        <v>2.7655956260000001</v>
      </c>
    </row>
    <row r="864" spans="1:41" ht="15" customHeight="1" x14ac:dyDescent="0.35">
      <c r="A864" s="407"/>
      <c r="B864" s="169"/>
      <c r="C864" s="137" t="s">
        <v>728</v>
      </c>
      <c r="D864" s="113"/>
      <c r="E864" s="50" t="s">
        <v>1056</v>
      </c>
      <c r="F864" s="356">
        <f>+VLOOKUP($E864,Emissions!$1:$1048576,MATCH(DATE(F$2,1,1),Emissions!$A$1:$LI$1),FALSE)</f>
        <v>18.921161990000002</v>
      </c>
      <c r="G864" s="356">
        <f>+VLOOKUP($E864,Emissions!$1:$1048576,MATCH(DATE(G$2,1,1),Emissions!$A$1:$LI$1),FALSE)</f>
        <v>19.068135649999999</v>
      </c>
      <c r="H864" s="356">
        <f>+VLOOKUP($E864,Emissions!$1:$1048576,MATCH(DATE(H$2,1,1),Emissions!$A$1:$LI$1),FALSE)</f>
        <v>19.16661101</v>
      </c>
      <c r="I864" s="356">
        <f>+VLOOKUP($E864,Emissions!$1:$1048576,MATCH(DATE(I$2,1,1),Emissions!$A$1:$LI$1),FALSE)</f>
        <v>19.228937380000001</v>
      </c>
      <c r="J864" s="356">
        <f>+VLOOKUP($E864,Emissions!$1:$1048576,MATCH(DATE(J$2,1,1),Emissions!$A$1:$LI$1),FALSE)</f>
        <v>19.407495470000001</v>
      </c>
      <c r="K864" s="356">
        <f>+VLOOKUP($E864,Emissions!$1:$1048576,MATCH(DATE(K$2,1,1),Emissions!$A$1:$LI$1),FALSE)</f>
        <v>19.809734630000001</v>
      </c>
      <c r="L864" s="356">
        <f>+VLOOKUP($E864,Emissions!$1:$1048576,MATCH(DATE(L$2,1,1),Emissions!$A$1:$LI$1),FALSE)</f>
        <v>20.231924500000002</v>
      </c>
      <c r="M864" s="356">
        <f>+VLOOKUP($E864,Emissions!$1:$1048576,MATCH(DATE(M$2,1,1),Emissions!$A$1:$LI$1),FALSE)</f>
        <v>20.61461521</v>
      </c>
      <c r="N864" s="356">
        <f>+VLOOKUP($E864,Emissions!$1:$1048576,MATCH(DATE(N$2,1,1),Emissions!$A$1:$LI$1),FALSE)</f>
        <v>20.927743880000001</v>
      </c>
      <c r="O864" s="356">
        <f>+VLOOKUP($E864,Emissions!$1:$1048576,MATCH(DATE(O$2,1,1),Emissions!$A$1:$LI$1),FALSE)</f>
        <v>21.15712452</v>
      </c>
      <c r="P864" s="356">
        <f>+VLOOKUP($E864,Emissions!$1:$1048576,MATCH(DATE(P$2,1,1),Emissions!$A$1:$LI$1),FALSE)</f>
        <v>21.29361265</v>
      </c>
      <c r="Q864" s="356">
        <f>+VLOOKUP($E864,Emissions!$1:$1048576,MATCH(DATE(Q$2,1,1),Emissions!$A$1:$LI$1),FALSE)</f>
        <v>21.48140849</v>
      </c>
      <c r="R864" s="356">
        <f>+VLOOKUP($E864,Emissions!$1:$1048576,MATCH(DATE(R$2,1,1),Emissions!$A$1:$LI$1),FALSE)</f>
        <v>21.74909907</v>
      </c>
      <c r="S864" s="356">
        <f>+VLOOKUP($E864,Emissions!$1:$1048576,MATCH(DATE(S$2,1,1),Emissions!$A$1:$LI$1),FALSE)</f>
        <v>22.093370190000002</v>
      </c>
      <c r="T864" s="356">
        <f>+VLOOKUP($E864,Emissions!$1:$1048576,MATCH(DATE(T$2,1,1),Emissions!$A$1:$LI$1),FALSE)</f>
        <v>22.500110729999999</v>
      </c>
      <c r="U864" s="356">
        <f>+VLOOKUP($E864,Emissions!$1:$1048576,MATCH(DATE(U$2,1,1),Emissions!$A$1:$LI$1),FALSE)</f>
        <v>22.953943779999999</v>
      </c>
      <c r="V864" s="356">
        <f>+VLOOKUP($E864,Emissions!$1:$1048576,MATCH(DATE(V$2,1,1),Emissions!$A$1:$LI$1),FALSE)</f>
        <v>23.41546219</v>
      </c>
      <c r="W864" s="356">
        <f>+VLOOKUP($E864,Emissions!$1:$1048576,MATCH(DATE(W$2,1,1),Emissions!$A$1:$LI$1),FALSE)</f>
        <v>23.877700130000001</v>
      </c>
      <c r="X864" s="356">
        <f>+VLOOKUP($E864,Emissions!$1:$1048576,MATCH(DATE(X$2,1,1),Emissions!$A$1:$LI$1),FALSE)</f>
        <v>24.33367784</v>
      </c>
      <c r="Y864" s="356">
        <f>+VLOOKUP($E864,Emissions!$1:$1048576,MATCH(DATE(Y$2,1,1),Emissions!$A$1:$LI$1),FALSE)</f>
        <v>24.78138272</v>
      </c>
      <c r="Z864" s="356">
        <f>+VLOOKUP($E864,Emissions!$1:$1048576,MATCH(DATE(Z$2,1,1),Emissions!$A$1:$LI$1),FALSE)</f>
        <v>25.220508389999999</v>
      </c>
      <c r="AA864" s="356">
        <f>+VLOOKUP($E864,Emissions!$1:$1048576,MATCH(DATE(AA$2,1,1),Emissions!$A$1:$LI$1),FALSE)</f>
        <v>25.646534899999999</v>
      </c>
      <c r="AB864" s="356">
        <f>+VLOOKUP($E864,Emissions!$1:$1048576,MATCH(DATE(AB$2,1,1),Emissions!$A$1:$LI$1),FALSE)</f>
        <v>26.079164410000001</v>
      </c>
      <c r="AC864" s="356">
        <f>+VLOOKUP($E864,Emissions!$1:$1048576,MATCH(DATE(AC$2,1,1),Emissions!$A$1:$LI$1),FALSE)</f>
        <v>26.522966650000001</v>
      </c>
      <c r="AD864" s="356">
        <f>+VLOOKUP($E864,Emissions!$1:$1048576,MATCH(DATE(AD$2,1,1),Emissions!$A$1:$LI$1),FALSE)</f>
        <v>26.978523809999999</v>
      </c>
      <c r="AE864" s="356">
        <f>+VLOOKUP($E864,Emissions!$1:$1048576,MATCH(DATE(AE$2,1,1),Emissions!$A$1:$LI$1),FALSE)</f>
        <v>27.440445889999999</v>
      </c>
      <c r="AF864" s="356">
        <f>+VLOOKUP($E864,Emissions!$1:$1048576,MATCH(DATE(AF$2,1,1),Emissions!$A$1:$LI$1),FALSE)</f>
        <v>27.897066720000002</v>
      </c>
      <c r="AG864" s="356">
        <f>+VLOOKUP($E864,Emissions!$1:$1048576,MATCH(DATE(AG$2,1,1),Emissions!$A$1:$LI$1),FALSE)</f>
        <v>28.363484589999999</v>
      </c>
      <c r="AH864" s="356">
        <f>+VLOOKUP($E864,Emissions!$1:$1048576,MATCH(DATE(AH$2,1,1),Emissions!$A$1:$LI$1),FALSE)</f>
        <v>28.841897549999999</v>
      </c>
      <c r="AI864" s="356">
        <f>+VLOOKUP($E864,Emissions!$1:$1048576,MATCH(DATE(AI$2,1,1),Emissions!$A$1:$LI$1),FALSE)</f>
        <v>29.332089060000001</v>
      </c>
      <c r="AJ864" s="356">
        <f>+VLOOKUP($E864,Emissions!$1:$1048576,MATCH(DATE(AJ$2,1,1),Emissions!$A$1:$LI$1),FALSE)</f>
        <v>29.833390999999999</v>
      </c>
      <c r="AK864" s="356">
        <f>+VLOOKUP($E864,Emissions!$1:$1048576,MATCH(DATE(AK$2,1,1),Emissions!$A$1:$LI$1),FALSE)</f>
        <v>30.345233360000002</v>
      </c>
      <c r="AL864" s="356">
        <f>+VLOOKUP($E864,Emissions!$1:$1048576,MATCH(DATE(AL$2,1,1),Emissions!$A$1:$LI$1),FALSE)</f>
        <v>30.87192872</v>
      </c>
      <c r="AM864" s="356">
        <f>+VLOOKUP($E864,Emissions!$1:$1048576,MATCH(DATE(AM$2,1,1),Emissions!$A$1:$LI$1),FALSE)</f>
        <v>31.412729590000001</v>
      </c>
      <c r="AN864" s="356">
        <f>+VLOOKUP($E864,Emissions!$1:$1048576,MATCH(DATE(AN$2,1,1),Emissions!$A$1:$LI$1),FALSE)</f>
        <v>31.965698700000001</v>
      </c>
      <c r="AO864" s="356">
        <f>+VLOOKUP($E864,Emissions!$1:$1048576,MATCH(DATE(AO$2,1,1),Emissions!$A$1:$LI$1),FALSE)</f>
        <v>32.528695829999997</v>
      </c>
    </row>
    <row r="865" spans="1:41" ht="15" customHeight="1" x14ac:dyDescent="0.35">
      <c r="A865" s="407"/>
      <c r="B865" s="169"/>
      <c r="C865" s="137" t="s">
        <v>729</v>
      </c>
      <c r="D865" s="113"/>
      <c r="E865" s="50" t="s">
        <v>1057</v>
      </c>
      <c r="F865" s="356">
        <f>+VLOOKUP($E865,Emissions!$1:$1048576,MATCH(DATE(F$2,1,1),Emissions!$A$1:$LI$1),FALSE)</f>
        <v>2.6250749920000001</v>
      </c>
      <c r="G865" s="356">
        <f>+VLOOKUP($E865,Emissions!$1:$1048576,MATCH(DATE(G$2,1,1),Emissions!$A$1:$LI$1),FALSE)</f>
        <v>2.6463449379999999</v>
      </c>
      <c r="H865" s="356">
        <f>+VLOOKUP($E865,Emissions!$1:$1048576,MATCH(DATE(H$2,1,1),Emissions!$A$1:$LI$1),FALSE)</f>
        <v>2.6516721159999999</v>
      </c>
      <c r="I865" s="356">
        <f>+VLOOKUP($E865,Emissions!$1:$1048576,MATCH(DATE(I$2,1,1),Emissions!$A$1:$LI$1),FALSE)</f>
        <v>2.6486934830000002</v>
      </c>
      <c r="J865" s="356">
        <f>+VLOOKUP($E865,Emissions!$1:$1048576,MATCH(DATE(J$2,1,1),Emissions!$A$1:$LI$1),FALSE)</f>
        <v>2.67866194</v>
      </c>
      <c r="K865" s="356">
        <f>+VLOOKUP($E865,Emissions!$1:$1048576,MATCH(DATE(K$2,1,1),Emissions!$A$1:$LI$1),FALSE)</f>
        <v>2.747049997</v>
      </c>
      <c r="L865" s="356">
        <f>+VLOOKUP($E865,Emissions!$1:$1048576,MATCH(DATE(L$2,1,1),Emissions!$A$1:$LI$1),FALSE)</f>
        <v>2.807503885</v>
      </c>
      <c r="M865" s="356">
        <f>+VLOOKUP($E865,Emissions!$1:$1048576,MATCH(DATE(M$2,1,1),Emissions!$A$1:$LI$1),FALSE)</f>
        <v>2.8537586479999999</v>
      </c>
      <c r="N865" s="356">
        <f>+VLOOKUP($E865,Emissions!$1:$1048576,MATCH(DATE(N$2,1,1),Emissions!$A$1:$LI$1),FALSE)</f>
        <v>2.8829530889999999</v>
      </c>
      <c r="O865" s="356">
        <f>+VLOOKUP($E865,Emissions!$1:$1048576,MATCH(DATE(O$2,1,1),Emissions!$A$1:$LI$1),FALSE)</f>
        <v>2.8945661110000001</v>
      </c>
      <c r="P865" s="356">
        <f>+VLOOKUP($E865,Emissions!$1:$1048576,MATCH(DATE(P$2,1,1),Emissions!$A$1:$LI$1),FALSE)</f>
        <v>2.8884277780000001</v>
      </c>
      <c r="Q865" s="356">
        <f>+VLOOKUP($E865,Emissions!$1:$1048576,MATCH(DATE(Q$2,1,1),Emissions!$A$1:$LI$1),FALSE)</f>
        <v>2.899268722</v>
      </c>
      <c r="R865" s="356">
        <f>+VLOOKUP($E865,Emissions!$1:$1048576,MATCH(DATE(R$2,1,1),Emissions!$A$1:$LI$1),FALSE)</f>
        <v>2.926569304</v>
      </c>
      <c r="S865" s="356">
        <f>+VLOOKUP($E865,Emissions!$1:$1048576,MATCH(DATE(S$2,1,1),Emissions!$A$1:$LI$1),FALSE)</f>
        <v>2.966727991</v>
      </c>
      <c r="T865" s="356">
        <f>+VLOOKUP($E865,Emissions!$1:$1048576,MATCH(DATE(T$2,1,1),Emissions!$A$1:$LI$1),FALSE)</f>
        <v>3.0159919309999998</v>
      </c>
      <c r="U865" s="356">
        <f>+VLOOKUP($E865,Emissions!$1:$1048576,MATCH(DATE(U$2,1,1),Emissions!$A$1:$LI$1),FALSE)</f>
        <v>3.0713402080000001</v>
      </c>
      <c r="V865" s="356">
        <f>+VLOOKUP($E865,Emissions!$1:$1048576,MATCH(DATE(V$2,1,1),Emissions!$A$1:$LI$1),FALSE)</f>
        <v>3.1251414049999999</v>
      </c>
      <c r="W865" s="356">
        <f>+VLOOKUP($E865,Emissions!$1:$1048576,MATCH(DATE(W$2,1,1),Emissions!$A$1:$LI$1),FALSE)</f>
        <v>3.1777859319999999</v>
      </c>
      <c r="X865" s="356">
        <f>+VLOOKUP($E865,Emissions!$1:$1048576,MATCH(DATE(X$2,1,1),Emissions!$A$1:$LI$1),FALSE)</f>
        <v>3.2287400289999999</v>
      </c>
      <c r="Y865" s="356">
        <f>+VLOOKUP($E865,Emissions!$1:$1048576,MATCH(DATE(Y$2,1,1),Emissions!$A$1:$LI$1),FALSE)</f>
        <v>3.2778670650000001</v>
      </c>
      <c r="Z865" s="356">
        <f>+VLOOKUP($E865,Emissions!$1:$1048576,MATCH(DATE(Z$2,1,1),Emissions!$A$1:$LI$1),FALSE)</f>
        <v>3.3250769519999999</v>
      </c>
      <c r="AA865" s="356">
        <f>+VLOOKUP($E865,Emissions!$1:$1048576,MATCH(DATE(AA$2,1,1),Emissions!$A$1:$LI$1),FALSE)</f>
        <v>3.3693381929999999</v>
      </c>
      <c r="AB865" s="356">
        <f>+VLOOKUP($E865,Emissions!$1:$1048576,MATCH(DATE(AB$2,1,1),Emissions!$A$1:$LI$1),FALSE)</f>
        <v>3.4141808440000001</v>
      </c>
      <c r="AC865" s="356">
        <f>+VLOOKUP($E865,Emissions!$1:$1048576,MATCH(DATE(AC$2,1,1),Emissions!$A$1:$LI$1),FALSE)</f>
        <v>3.4598897960000001</v>
      </c>
      <c r="AD865" s="356">
        <f>+VLOOKUP($E865,Emissions!$1:$1048576,MATCH(DATE(AD$2,1,1),Emissions!$A$1:$LI$1),FALSE)</f>
        <v>3.506215713</v>
      </c>
      <c r="AE865" s="356">
        <f>+VLOOKUP($E865,Emissions!$1:$1048576,MATCH(DATE(AE$2,1,1),Emissions!$A$1:$LI$1),FALSE)</f>
        <v>3.5521791149999999</v>
      </c>
      <c r="AF865" s="356">
        <f>+VLOOKUP($E865,Emissions!$1:$1048576,MATCH(DATE(AF$2,1,1),Emissions!$A$1:$LI$1),FALSE)</f>
        <v>3.5956719000000001</v>
      </c>
      <c r="AG865" s="356">
        <f>+VLOOKUP($E865,Emissions!$1:$1048576,MATCH(DATE(AG$2,1,1),Emissions!$A$1:$LI$1),FALSE)</f>
        <v>3.6400595720000002</v>
      </c>
      <c r="AH865" s="356">
        <f>+VLOOKUP($E865,Emissions!$1:$1048576,MATCH(DATE(AH$2,1,1),Emissions!$A$1:$LI$1),FALSE)</f>
        <v>3.6856763259999998</v>
      </c>
      <c r="AI865" s="356">
        <f>+VLOOKUP($E865,Emissions!$1:$1048576,MATCH(DATE(AI$2,1,1),Emissions!$A$1:$LI$1),FALSE)</f>
        <v>3.7323973229999998</v>
      </c>
      <c r="AJ865" s="356">
        <f>+VLOOKUP($E865,Emissions!$1:$1048576,MATCH(DATE(AJ$2,1,1),Emissions!$A$1:$LI$1),FALSE)</f>
        <v>3.7800539049999999</v>
      </c>
      <c r="AK865" s="356">
        <f>+VLOOKUP($E865,Emissions!$1:$1048576,MATCH(DATE(AK$2,1,1),Emissions!$A$1:$LI$1),FALSE)</f>
        <v>3.82854838</v>
      </c>
      <c r="AL865" s="356">
        <f>+VLOOKUP($E865,Emissions!$1:$1048576,MATCH(DATE(AL$2,1,1),Emissions!$A$1:$LI$1),FALSE)</f>
        <v>3.8787173369999999</v>
      </c>
      <c r="AM865" s="356">
        <f>+VLOOKUP($E865,Emissions!$1:$1048576,MATCH(DATE(AM$2,1,1),Emissions!$A$1:$LI$1),FALSE)</f>
        <v>3.9303859029999999</v>
      </c>
      <c r="AN865" s="356">
        <f>+VLOOKUP($E865,Emissions!$1:$1048576,MATCH(DATE(AN$2,1,1),Emissions!$A$1:$LI$1),FALSE)</f>
        <v>3.983227667</v>
      </c>
      <c r="AO865" s="356">
        <f>+VLOOKUP($E865,Emissions!$1:$1048576,MATCH(DATE(AO$2,1,1),Emissions!$A$1:$LI$1),FALSE)</f>
        <v>4.03692048</v>
      </c>
    </row>
    <row r="866" spans="1:41" ht="15" customHeight="1" x14ac:dyDescent="0.35">
      <c r="A866" s="407"/>
      <c r="B866" s="169"/>
      <c r="C866" s="137" t="s">
        <v>730</v>
      </c>
      <c r="D866" s="113"/>
      <c r="E866" s="50" t="s">
        <v>1058</v>
      </c>
      <c r="F866" s="356">
        <f>+VLOOKUP($E866,Emissions!$1:$1048576,MATCH(DATE(F$2,1,1),Emissions!$A$1:$LI$1),FALSE)</f>
        <v>15.931081280000001</v>
      </c>
      <c r="G866" s="356">
        <f>+VLOOKUP($E866,Emissions!$1:$1048576,MATCH(DATE(G$2,1,1),Emissions!$A$1:$LI$1),FALSE)</f>
        <v>16.148757159999999</v>
      </c>
      <c r="H866" s="356">
        <f>+VLOOKUP($E866,Emissions!$1:$1048576,MATCH(DATE(H$2,1,1),Emissions!$A$1:$LI$1),FALSE)</f>
        <v>16.326714460000002</v>
      </c>
      <c r="I866" s="356">
        <f>+VLOOKUP($E866,Emissions!$1:$1048576,MATCH(DATE(I$2,1,1),Emissions!$A$1:$LI$1),FALSE)</f>
        <v>16.4545435</v>
      </c>
      <c r="J866" s="356">
        <f>+VLOOKUP($E866,Emissions!$1:$1048576,MATCH(DATE(J$2,1,1),Emissions!$A$1:$LI$1),FALSE)</f>
        <v>16.664158140000001</v>
      </c>
      <c r="K866" s="356">
        <f>+VLOOKUP($E866,Emissions!$1:$1048576,MATCH(DATE(K$2,1,1),Emissions!$A$1:$LI$1),FALSE)</f>
        <v>17.098618569999999</v>
      </c>
      <c r="L866" s="356">
        <f>+VLOOKUP($E866,Emissions!$1:$1048576,MATCH(DATE(L$2,1,1),Emissions!$A$1:$LI$1),FALSE)</f>
        <v>17.536595930000001</v>
      </c>
      <c r="M866" s="356">
        <f>+VLOOKUP($E866,Emissions!$1:$1048576,MATCH(DATE(M$2,1,1),Emissions!$A$1:$LI$1),FALSE)</f>
        <v>17.97458984</v>
      </c>
      <c r="N866" s="356">
        <f>+VLOOKUP($E866,Emissions!$1:$1048576,MATCH(DATE(N$2,1,1),Emissions!$A$1:$LI$1),FALSE)</f>
        <v>18.40597558</v>
      </c>
      <c r="O866" s="356">
        <f>+VLOOKUP($E866,Emissions!$1:$1048576,MATCH(DATE(O$2,1,1),Emissions!$A$1:$LI$1),FALSE)</f>
        <v>18.829837609999998</v>
      </c>
      <c r="P866" s="356">
        <f>+VLOOKUP($E866,Emissions!$1:$1048576,MATCH(DATE(P$2,1,1),Emissions!$A$1:$LI$1),FALSE)</f>
        <v>19.23403957</v>
      </c>
      <c r="Q866" s="356">
        <f>+VLOOKUP($E866,Emissions!$1:$1048576,MATCH(DATE(Q$2,1,1),Emissions!$A$1:$LI$1),FALSE)</f>
        <v>19.681278729999999</v>
      </c>
      <c r="R866" s="356">
        <f>+VLOOKUP($E866,Emissions!$1:$1048576,MATCH(DATE(R$2,1,1),Emissions!$A$1:$LI$1),FALSE)</f>
        <v>20.188513400000001</v>
      </c>
      <c r="S866" s="356">
        <f>+VLOOKUP($E866,Emissions!$1:$1048576,MATCH(DATE(S$2,1,1),Emissions!$A$1:$LI$1),FALSE)</f>
        <v>20.746788039999998</v>
      </c>
      <c r="T866" s="356">
        <f>+VLOOKUP($E866,Emissions!$1:$1048576,MATCH(DATE(T$2,1,1),Emissions!$A$1:$LI$1),FALSE)</f>
        <v>21.342742779999998</v>
      </c>
      <c r="U866" s="356">
        <f>+VLOOKUP($E866,Emissions!$1:$1048576,MATCH(DATE(U$2,1,1),Emissions!$A$1:$LI$1),FALSE)</f>
        <v>21.96546403</v>
      </c>
      <c r="V866" s="356">
        <f>+VLOOKUP($E866,Emissions!$1:$1048576,MATCH(DATE(V$2,1,1),Emissions!$A$1:$LI$1),FALSE)</f>
        <v>22.57007948</v>
      </c>
      <c r="W866" s="356">
        <f>+VLOOKUP($E866,Emissions!$1:$1048576,MATCH(DATE(W$2,1,1),Emissions!$A$1:$LI$1),FALSE)</f>
        <v>23.159454920000002</v>
      </c>
      <c r="X866" s="356">
        <f>+VLOOKUP($E866,Emissions!$1:$1048576,MATCH(DATE(X$2,1,1),Emissions!$A$1:$LI$1),FALSE)</f>
        <v>23.721667459999999</v>
      </c>
      <c r="Y866" s="356">
        <f>+VLOOKUP($E866,Emissions!$1:$1048576,MATCH(DATE(Y$2,1,1),Emissions!$A$1:$LI$1),FALSE)</f>
        <v>24.251248180000001</v>
      </c>
      <c r="Z866" s="356">
        <f>+VLOOKUP($E866,Emissions!$1:$1048576,MATCH(DATE(Z$2,1,1),Emissions!$A$1:$LI$1),FALSE)</f>
        <v>24.747966129999998</v>
      </c>
      <c r="AA866" s="356">
        <f>+VLOOKUP($E866,Emissions!$1:$1048576,MATCH(DATE(AA$2,1,1),Emissions!$A$1:$LI$1),FALSE)</f>
        <v>25.183530059999999</v>
      </c>
      <c r="AB866" s="356">
        <f>+VLOOKUP($E866,Emissions!$1:$1048576,MATCH(DATE(AB$2,1,1),Emissions!$A$1:$LI$1),FALSE)</f>
        <v>25.602945120000001</v>
      </c>
      <c r="AC866" s="356">
        <f>+VLOOKUP($E866,Emissions!$1:$1048576,MATCH(DATE(AC$2,1,1),Emissions!$A$1:$LI$1),FALSE)</f>
        <v>26.015184770000001</v>
      </c>
      <c r="AD866" s="356">
        <f>+VLOOKUP($E866,Emissions!$1:$1048576,MATCH(DATE(AD$2,1,1),Emissions!$A$1:$LI$1),FALSE)</f>
        <v>26.423643550000001</v>
      </c>
      <c r="AE866" s="356">
        <f>+VLOOKUP($E866,Emissions!$1:$1048576,MATCH(DATE(AE$2,1,1),Emissions!$A$1:$LI$1),FALSE)</f>
        <v>26.827288939999999</v>
      </c>
      <c r="AF866" s="356">
        <f>+VLOOKUP($E866,Emissions!$1:$1048576,MATCH(DATE(AF$2,1,1),Emissions!$A$1:$LI$1),FALSE)</f>
        <v>27.195372519999999</v>
      </c>
      <c r="AG866" s="356">
        <f>+VLOOKUP($E866,Emissions!$1:$1048576,MATCH(DATE(AG$2,1,1),Emissions!$A$1:$LI$1),FALSE)</f>
        <v>27.569830509999999</v>
      </c>
      <c r="AH866" s="356">
        <f>+VLOOKUP($E866,Emissions!$1:$1048576,MATCH(DATE(AH$2,1,1),Emissions!$A$1:$LI$1),FALSE)</f>
        <v>27.956485619999999</v>
      </c>
      <c r="AI866" s="356">
        <f>+VLOOKUP($E866,Emissions!$1:$1048576,MATCH(DATE(AI$2,1,1),Emissions!$A$1:$LI$1),FALSE)</f>
        <v>28.35568301</v>
      </c>
      <c r="AJ866" s="356">
        <f>+VLOOKUP($E866,Emissions!$1:$1048576,MATCH(DATE(AJ$2,1,1),Emissions!$A$1:$LI$1),FALSE)</f>
        <v>28.766692209999999</v>
      </c>
      <c r="AK866" s="356">
        <f>+VLOOKUP($E866,Emissions!$1:$1048576,MATCH(DATE(AK$2,1,1),Emissions!$A$1:$LI$1),FALSE)</f>
        <v>29.181322080000001</v>
      </c>
      <c r="AL866" s="356">
        <f>+VLOOKUP($E866,Emissions!$1:$1048576,MATCH(DATE(AL$2,1,1),Emissions!$A$1:$LI$1),FALSE)</f>
        <v>29.611161679999999</v>
      </c>
      <c r="AM866" s="356">
        <f>+VLOOKUP($E866,Emissions!$1:$1048576,MATCH(DATE(AM$2,1,1),Emissions!$A$1:$LI$1),FALSE)</f>
        <v>30.05597977</v>
      </c>
      <c r="AN866" s="356">
        <f>+VLOOKUP($E866,Emissions!$1:$1048576,MATCH(DATE(AN$2,1,1),Emissions!$A$1:$LI$1),FALSE)</f>
        <v>30.51378317</v>
      </c>
      <c r="AO866" s="356">
        <f>+VLOOKUP($E866,Emissions!$1:$1048576,MATCH(DATE(AO$2,1,1),Emissions!$A$1:$LI$1),FALSE)</f>
        <v>30.98229555</v>
      </c>
    </row>
    <row r="867" spans="1:41" ht="15" customHeight="1" x14ac:dyDescent="0.35">
      <c r="A867" s="407"/>
      <c r="B867" s="169"/>
      <c r="C867" s="137" t="s">
        <v>731</v>
      </c>
      <c r="D867" s="113"/>
      <c r="E867" s="50" t="s">
        <v>1059</v>
      </c>
      <c r="F867" s="356">
        <f>+VLOOKUP($E867,Emissions!$1:$1048576,MATCH(DATE(F$2,1,1),Emissions!$A$1:$LI$1),FALSE)</f>
        <v>1.5684160060000001</v>
      </c>
      <c r="G867" s="356">
        <f>+VLOOKUP($E867,Emissions!$1:$1048576,MATCH(DATE(G$2,1,1),Emissions!$A$1:$LI$1),FALSE)</f>
        <v>1.5857421570000001</v>
      </c>
      <c r="H867" s="356">
        <f>+VLOOKUP($E867,Emissions!$1:$1048576,MATCH(DATE(H$2,1,1),Emissions!$A$1:$LI$1),FALSE)</f>
        <v>1.5881195829999999</v>
      </c>
      <c r="I867" s="356">
        <f>+VLOOKUP($E867,Emissions!$1:$1048576,MATCH(DATE(I$2,1,1),Emissions!$A$1:$LI$1),FALSE)</f>
        <v>1.5776206290000001</v>
      </c>
      <c r="J867" s="356">
        <f>+VLOOKUP($E867,Emissions!$1:$1048576,MATCH(DATE(J$2,1,1),Emissions!$A$1:$LI$1),FALSE)</f>
        <v>1.5895741910000001</v>
      </c>
      <c r="K867" s="356">
        <f>+VLOOKUP($E867,Emissions!$1:$1048576,MATCH(DATE(K$2,1,1),Emissions!$A$1:$LI$1),FALSE)</f>
        <v>1.6338670879999999</v>
      </c>
      <c r="L867" s="356">
        <f>+VLOOKUP($E867,Emissions!$1:$1048576,MATCH(DATE(L$2,1,1),Emissions!$A$1:$LI$1),FALSE)</f>
        <v>1.6714763960000001</v>
      </c>
      <c r="M867" s="356">
        <f>+VLOOKUP($E867,Emissions!$1:$1048576,MATCH(DATE(M$2,1,1),Emissions!$A$1:$LI$1),FALSE)</f>
        <v>1.695668497</v>
      </c>
      <c r="N867" s="356">
        <f>+VLOOKUP($E867,Emissions!$1:$1048576,MATCH(DATE(N$2,1,1),Emissions!$A$1:$LI$1),FALSE)</f>
        <v>1.705172637</v>
      </c>
      <c r="O867" s="356">
        <f>+VLOOKUP($E867,Emissions!$1:$1048576,MATCH(DATE(O$2,1,1),Emissions!$A$1:$LI$1),FALSE)</f>
        <v>1.7000638349999999</v>
      </c>
      <c r="P867" s="356">
        <f>+VLOOKUP($E867,Emissions!$1:$1048576,MATCH(DATE(P$2,1,1),Emissions!$A$1:$LI$1),FALSE)</f>
        <v>1.6804856239999999</v>
      </c>
      <c r="Q867" s="356">
        <f>+VLOOKUP($E867,Emissions!$1:$1048576,MATCH(DATE(Q$2,1,1),Emissions!$A$1:$LI$1),FALSE)</f>
        <v>1.676299349</v>
      </c>
      <c r="R867" s="356">
        <f>+VLOOKUP($E867,Emissions!$1:$1048576,MATCH(DATE(R$2,1,1),Emissions!$A$1:$LI$1),FALSE)</f>
        <v>1.6858561759999999</v>
      </c>
      <c r="S867" s="356">
        <f>+VLOOKUP($E867,Emissions!$1:$1048576,MATCH(DATE(S$2,1,1),Emissions!$A$1:$LI$1),FALSE)</f>
        <v>1.7055124420000001</v>
      </c>
      <c r="T867" s="356">
        <f>+VLOOKUP($E867,Emissions!$1:$1048576,MATCH(DATE(T$2,1,1),Emissions!$A$1:$LI$1),FALSE)</f>
        <v>1.7321417960000001</v>
      </c>
      <c r="U867" s="356">
        <f>+VLOOKUP($E867,Emissions!$1:$1048576,MATCH(DATE(U$2,1,1),Emissions!$A$1:$LI$1),FALSE)</f>
        <v>1.7634478419999999</v>
      </c>
      <c r="V867" s="356">
        <f>+VLOOKUP($E867,Emissions!$1:$1048576,MATCH(DATE(V$2,1,1),Emissions!$A$1:$LI$1),FALSE)</f>
        <v>1.7936568589999999</v>
      </c>
      <c r="W867" s="356">
        <f>+VLOOKUP($E867,Emissions!$1:$1048576,MATCH(DATE(W$2,1,1),Emissions!$A$1:$LI$1),FALSE)</f>
        <v>1.822816327</v>
      </c>
      <c r="X867" s="356">
        <f>+VLOOKUP($E867,Emissions!$1:$1048576,MATCH(DATE(X$2,1,1),Emissions!$A$1:$LI$1),FALSE)</f>
        <v>1.850528787</v>
      </c>
      <c r="Y867" s="356">
        <f>+VLOOKUP($E867,Emissions!$1:$1048576,MATCH(DATE(Y$2,1,1),Emissions!$A$1:$LI$1),FALSE)</f>
        <v>1.876788828</v>
      </c>
      <c r="Z867" s="356">
        <f>+VLOOKUP($E867,Emissions!$1:$1048576,MATCH(DATE(Z$2,1,1),Emissions!$A$1:$LI$1),FALSE)</f>
        <v>1.90171563</v>
      </c>
      <c r="AA867" s="356">
        <f>+VLOOKUP($E867,Emissions!$1:$1048576,MATCH(DATE(AA$2,1,1),Emissions!$A$1:$LI$1),FALSE)</f>
        <v>1.9250756659999999</v>
      </c>
      <c r="AB867" s="356">
        <f>+VLOOKUP($E867,Emissions!$1:$1048576,MATCH(DATE(AB$2,1,1),Emissions!$A$1:$LI$1),FALSE)</f>
        <v>1.949307651</v>
      </c>
      <c r="AC867" s="356">
        <f>+VLOOKUP($E867,Emissions!$1:$1048576,MATCH(DATE(AC$2,1,1),Emissions!$A$1:$LI$1),FALSE)</f>
        <v>1.974525707</v>
      </c>
      <c r="AD867" s="356">
        <f>+VLOOKUP($E867,Emissions!$1:$1048576,MATCH(DATE(AD$2,1,1),Emissions!$A$1:$LI$1),FALSE)</f>
        <v>2.0005047020000002</v>
      </c>
      <c r="AE867" s="356">
        <f>+VLOOKUP($E867,Emissions!$1:$1048576,MATCH(DATE(AE$2,1,1),Emissions!$A$1:$LI$1),FALSE)</f>
        <v>2.0267464020000001</v>
      </c>
      <c r="AF867" s="356">
        <f>+VLOOKUP($E867,Emissions!$1:$1048576,MATCH(DATE(AF$2,1,1),Emissions!$A$1:$LI$1),FALSE)</f>
        <v>2.051859549</v>
      </c>
      <c r="AG867" s="356">
        <f>+VLOOKUP($E867,Emissions!$1:$1048576,MATCH(DATE(AG$2,1,1),Emissions!$A$1:$LI$1),FALSE)</f>
        <v>2.0780649119999999</v>
      </c>
      <c r="AH867" s="356">
        <f>+VLOOKUP($E867,Emissions!$1:$1048576,MATCH(DATE(AH$2,1,1),Emissions!$A$1:$LI$1),FALSE)</f>
        <v>2.1054433750000001</v>
      </c>
      <c r="AI867" s="356">
        <f>+VLOOKUP($E867,Emissions!$1:$1048576,MATCH(DATE(AI$2,1,1),Emissions!$A$1:$LI$1),FALSE)</f>
        <v>2.1337842729999998</v>
      </c>
      <c r="AJ867" s="356">
        <f>+VLOOKUP($E867,Emissions!$1:$1048576,MATCH(DATE(AJ$2,1,1),Emissions!$A$1:$LI$1),FALSE)</f>
        <v>2.162869132</v>
      </c>
      <c r="AK867" s="356">
        <f>+VLOOKUP($E867,Emissions!$1:$1048576,MATCH(DATE(AK$2,1,1),Emissions!$A$1:$LI$1),FALSE)</f>
        <v>2.1927384569999999</v>
      </c>
      <c r="AL867" s="356">
        <f>+VLOOKUP($E867,Emissions!$1:$1048576,MATCH(DATE(AL$2,1,1),Emissions!$A$1:$LI$1),FALSE)</f>
        <v>2.2238707010000001</v>
      </c>
      <c r="AM867" s="356">
        <f>+VLOOKUP($E867,Emissions!$1:$1048576,MATCH(DATE(AM$2,1,1),Emissions!$A$1:$LI$1),FALSE)</f>
        <v>2.2560475200000001</v>
      </c>
      <c r="AN867" s="356">
        <f>+VLOOKUP($E867,Emissions!$1:$1048576,MATCH(DATE(AN$2,1,1),Emissions!$A$1:$LI$1),FALSE)</f>
        <v>2.2889784440000001</v>
      </c>
      <c r="AO867" s="356">
        <f>+VLOOKUP($E867,Emissions!$1:$1048576,MATCH(DATE(AO$2,1,1),Emissions!$A$1:$LI$1),FALSE)</f>
        <v>2.3224003419999999</v>
      </c>
    </row>
    <row r="868" spans="1:41" ht="15" customHeight="1" x14ac:dyDescent="0.35">
      <c r="A868" s="407"/>
      <c r="B868" s="169"/>
      <c r="C868" s="137" t="s">
        <v>732</v>
      </c>
      <c r="D868" s="113"/>
      <c r="E868" s="50" t="s">
        <v>1060</v>
      </c>
      <c r="F868" s="322">
        <f>+VLOOKUP($E868,Emissions!$1:$1048576,MATCH(DATE(F$2,1,1),Emissions!$A$1:$LI$1),FALSE)</f>
        <v>19.92378291</v>
      </c>
      <c r="G868" s="322">
        <f>+VLOOKUP($E868,Emissions!$1:$1048576,MATCH(DATE(G$2,1,1),Emissions!$A$1:$LI$1),FALSE)</f>
        <v>19.67190897</v>
      </c>
      <c r="H868" s="322">
        <f>+VLOOKUP($E868,Emissions!$1:$1048576,MATCH(DATE(H$2,1,1),Emissions!$A$1:$LI$1),FALSE)</f>
        <v>19.376771160000001</v>
      </c>
      <c r="I868" s="322">
        <f>+VLOOKUP($E868,Emissions!$1:$1048576,MATCH(DATE(I$2,1,1),Emissions!$A$1:$LI$1),FALSE)</f>
        <v>19.223231890000001</v>
      </c>
      <c r="J868" s="322">
        <f>+VLOOKUP($E868,Emissions!$1:$1048576,MATCH(DATE(J$2,1,1),Emissions!$A$1:$LI$1),FALSE)</f>
        <v>19.281427109999999</v>
      </c>
      <c r="K868" s="322">
        <f>+VLOOKUP($E868,Emissions!$1:$1048576,MATCH(DATE(K$2,1,1),Emissions!$A$1:$LI$1),FALSE)</f>
        <v>19.661091939999999</v>
      </c>
      <c r="L868" s="322">
        <f>+VLOOKUP($E868,Emissions!$1:$1048576,MATCH(DATE(L$2,1,1),Emissions!$A$1:$LI$1),FALSE)</f>
        <v>20.072441739999999</v>
      </c>
      <c r="M868" s="322">
        <f>+VLOOKUP($E868,Emissions!$1:$1048576,MATCH(DATE(M$2,1,1),Emissions!$A$1:$LI$1),FALSE)</f>
        <v>20.40873143</v>
      </c>
      <c r="N868" s="322">
        <f>+VLOOKUP($E868,Emissions!$1:$1048576,MATCH(DATE(N$2,1,1),Emissions!$A$1:$LI$1),FALSE)</f>
        <v>20.635726829999999</v>
      </c>
      <c r="O868" s="322">
        <f>+VLOOKUP($E868,Emissions!$1:$1048576,MATCH(DATE(O$2,1,1),Emissions!$A$1:$LI$1),FALSE)</f>
        <v>20.73760317</v>
      </c>
      <c r="P868" s="322">
        <f>+VLOOKUP($E868,Emissions!$1:$1048576,MATCH(DATE(P$2,1,1),Emissions!$A$1:$LI$1),FALSE)</f>
        <v>20.69440401</v>
      </c>
      <c r="Q868" s="322">
        <f>+VLOOKUP($E868,Emissions!$1:$1048576,MATCH(DATE(Q$2,1,1),Emissions!$A$1:$LI$1),FALSE)</f>
        <v>20.777886259999999</v>
      </c>
      <c r="R868" s="322">
        <f>+VLOOKUP($E868,Emissions!$1:$1048576,MATCH(DATE(R$2,1,1),Emissions!$A$1:$LI$1),FALSE)</f>
        <v>20.991956030000001</v>
      </c>
      <c r="S868" s="322">
        <f>+VLOOKUP($E868,Emissions!$1:$1048576,MATCH(DATE(S$2,1,1),Emissions!$A$1:$LI$1),FALSE)</f>
        <v>21.30805436</v>
      </c>
      <c r="T868" s="322">
        <f>+VLOOKUP($E868,Emissions!$1:$1048576,MATCH(DATE(T$2,1,1),Emissions!$A$1:$LI$1),FALSE)</f>
        <v>21.6976774</v>
      </c>
      <c r="U868" s="322">
        <f>+VLOOKUP($E868,Emissions!$1:$1048576,MATCH(DATE(U$2,1,1),Emissions!$A$1:$LI$1),FALSE)</f>
        <v>22.138465440000001</v>
      </c>
      <c r="V868" s="322">
        <f>+VLOOKUP($E868,Emissions!$1:$1048576,MATCH(DATE(V$2,1,1),Emissions!$A$1:$LI$1),FALSE)</f>
        <v>22.56706544</v>
      </c>
      <c r="W868" s="322">
        <f>+VLOOKUP($E868,Emissions!$1:$1048576,MATCH(DATE(W$2,1,1),Emissions!$A$1:$LI$1),FALSE)</f>
        <v>22.98585104</v>
      </c>
      <c r="X868" s="322">
        <f>+VLOOKUP($E868,Emissions!$1:$1048576,MATCH(DATE(X$2,1,1),Emissions!$A$1:$LI$1),FALSE)</f>
        <v>23.389430690000001</v>
      </c>
      <c r="Y868" s="322">
        <f>+VLOOKUP($E868,Emissions!$1:$1048576,MATCH(DATE(Y$2,1,1),Emissions!$A$1:$LI$1),FALSE)</f>
        <v>23.776019099999999</v>
      </c>
      <c r="Z868" s="322">
        <f>+VLOOKUP($E868,Emissions!$1:$1048576,MATCH(DATE(Z$2,1,1),Emissions!$A$1:$LI$1),FALSE)</f>
        <v>24.146071679999999</v>
      </c>
      <c r="AA868" s="322">
        <f>+VLOOKUP($E868,Emissions!$1:$1048576,MATCH(DATE(AA$2,1,1),Emissions!$A$1:$LI$1),FALSE)</f>
        <v>24.491481669999999</v>
      </c>
      <c r="AB868" s="322">
        <f>+VLOOKUP($E868,Emissions!$1:$1048576,MATCH(DATE(AB$2,1,1),Emissions!$A$1:$LI$1),FALSE)</f>
        <v>24.845024049999999</v>
      </c>
      <c r="AC868" s="322">
        <f>+VLOOKUP($E868,Emissions!$1:$1048576,MATCH(DATE(AC$2,1,1),Emissions!$A$1:$LI$1),FALSE)</f>
        <v>25.210681659999999</v>
      </c>
      <c r="AD868" s="322">
        <f>+VLOOKUP($E868,Emissions!$1:$1048576,MATCH(DATE(AD$2,1,1),Emissions!$A$1:$LI$1),FALSE)</f>
        <v>25.58677376</v>
      </c>
      <c r="AE868" s="322">
        <f>+VLOOKUP($E868,Emissions!$1:$1048576,MATCH(DATE(AE$2,1,1),Emissions!$A$1:$LI$1),FALSE)</f>
        <v>25.968436629999999</v>
      </c>
      <c r="AF868" s="322">
        <f>+VLOOKUP($E868,Emissions!$1:$1048576,MATCH(DATE(AF$2,1,1),Emissions!$A$1:$LI$1),FALSE)</f>
        <v>26.335866079999999</v>
      </c>
      <c r="AG868" s="322">
        <f>+VLOOKUP($E868,Emissions!$1:$1048576,MATCH(DATE(AG$2,1,1),Emissions!$A$1:$LI$1),FALSE)</f>
        <v>26.71750724</v>
      </c>
      <c r="AH868" s="322">
        <f>+VLOOKUP($E868,Emissions!$1:$1048576,MATCH(DATE(AH$2,1,1),Emissions!$A$1:$LI$1),FALSE)</f>
        <v>27.11508637</v>
      </c>
      <c r="AI868" s="322">
        <f>+VLOOKUP($E868,Emissions!$1:$1048576,MATCH(DATE(AI$2,1,1),Emissions!$A$1:$LI$1),FALSE)</f>
        <v>27.526004050000001</v>
      </c>
      <c r="AJ868" s="322">
        <f>+VLOOKUP($E868,Emissions!$1:$1048576,MATCH(DATE(AJ$2,1,1),Emissions!$A$1:$LI$1),FALSE)</f>
        <v>27.947394450000001</v>
      </c>
      <c r="AK868" s="322">
        <f>+VLOOKUP($E868,Emissions!$1:$1048576,MATCH(DATE(AK$2,1,1),Emissions!$A$1:$LI$1),FALSE)</f>
        <v>28.378797630000001</v>
      </c>
      <c r="AL868" s="322">
        <f>+VLOOKUP($E868,Emissions!$1:$1048576,MATCH(DATE(AL$2,1,1),Emissions!$A$1:$LI$1),FALSE)</f>
        <v>28.826179790000001</v>
      </c>
      <c r="AM868" s="322">
        <f>+VLOOKUP($E868,Emissions!$1:$1048576,MATCH(DATE(AM$2,1,1),Emissions!$A$1:$LI$1),FALSE)</f>
        <v>29.28685772</v>
      </c>
      <c r="AN868" s="322">
        <f>+VLOOKUP($E868,Emissions!$1:$1048576,MATCH(DATE(AN$2,1,1),Emissions!$A$1:$LI$1),FALSE)</f>
        <v>29.7572525</v>
      </c>
      <c r="AO868" s="322">
        <f>+VLOOKUP($E868,Emissions!$1:$1048576,MATCH(DATE(AO$2,1,1),Emissions!$A$1:$LI$1),FALSE)</f>
        <v>30.234061539999999</v>
      </c>
    </row>
    <row r="869" spans="1:41" ht="15" customHeight="1" x14ac:dyDescent="0.35">
      <c r="A869" s="407"/>
      <c r="B869" s="169"/>
      <c r="C869" s="137" t="s">
        <v>733</v>
      </c>
      <c r="D869" s="113"/>
      <c r="E869" s="50" t="s">
        <v>1061</v>
      </c>
      <c r="F869" s="356">
        <f>+VLOOKUP($E869,Emissions!$1:$1048576,MATCH(DATE(F$2,1,1),Emissions!$A$1:$LI$1),FALSE)</f>
        <v>1.7659843319999999</v>
      </c>
      <c r="G869" s="356">
        <f>+VLOOKUP($E869,Emissions!$1:$1048576,MATCH(DATE(G$2,1,1),Emissions!$A$1:$LI$1),FALSE)</f>
        <v>1.806109097</v>
      </c>
      <c r="H869" s="356">
        <f>+VLOOKUP($E869,Emissions!$1:$1048576,MATCH(DATE(H$2,1,1),Emissions!$A$1:$LI$1),FALSE)</f>
        <v>1.8361126189999999</v>
      </c>
      <c r="I869" s="356">
        <f>+VLOOKUP($E869,Emissions!$1:$1048576,MATCH(DATE(I$2,1,1),Emissions!$A$1:$LI$1),FALSE)</f>
        <v>1.856988702</v>
      </c>
      <c r="J869" s="356">
        <f>+VLOOKUP($E869,Emissions!$1:$1048576,MATCH(DATE(J$2,1,1),Emissions!$A$1:$LI$1),FALSE)</f>
        <v>1.8924382900000001</v>
      </c>
      <c r="K869" s="356">
        <f>+VLOOKUP($E869,Emissions!$1:$1048576,MATCH(DATE(K$2,1,1),Emissions!$A$1:$LI$1),FALSE)</f>
        <v>1.952344949</v>
      </c>
      <c r="L869" s="356">
        <f>+VLOOKUP($E869,Emissions!$1:$1048576,MATCH(DATE(L$2,1,1),Emissions!$A$1:$LI$1),FALSE)</f>
        <v>2.0050812549999999</v>
      </c>
      <c r="M869" s="356">
        <f>+VLOOKUP($E869,Emissions!$1:$1048576,MATCH(DATE(M$2,1,1),Emissions!$A$1:$LI$1),FALSE)</f>
        <v>2.0543016129999998</v>
      </c>
      <c r="N869" s="356">
        <f>+VLOOKUP($E869,Emissions!$1:$1048576,MATCH(DATE(N$2,1,1),Emissions!$A$1:$LI$1),FALSE)</f>
        <v>2.098750962</v>
      </c>
      <c r="O869" s="356">
        <f>+VLOOKUP($E869,Emissions!$1:$1048576,MATCH(DATE(O$2,1,1),Emissions!$A$1:$LI$1),FALSE)</f>
        <v>2.13783134</v>
      </c>
      <c r="P869" s="356">
        <f>+VLOOKUP($E869,Emissions!$1:$1048576,MATCH(DATE(P$2,1,1),Emissions!$A$1:$LI$1),FALSE)</f>
        <v>2.1698805320000001</v>
      </c>
      <c r="Q869" s="356">
        <f>+VLOOKUP($E869,Emissions!$1:$1048576,MATCH(DATE(Q$2,1,1),Emissions!$A$1:$LI$1),FALSE)</f>
        <v>2.2087996539999999</v>
      </c>
      <c r="R869" s="356">
        <f>+VLOOKUP($E869,Emissions!$1:$1048576,MATCH(DATE(R$2,1,1),Emissions!$A$1:$LI$1),FALSE)</f>
        <v>2.2550729189999998</v>
      </c>
      <c r="S869" s="356">
        <f>+VLOOKUP($E869,Emissions!$1:$1048576,MATCH(DATE(S$2,1,1),Emissions!$A$1:$LI$1),FALSE)</f>
        <v>2.3068398440000002</v>
      </c>
      <c r="T869" s="356">
        <f>+VLOOKUP($E869,Emissions!$1:$1048576,MATCH(DATE(T$2,1,1),Emissions!$A$1:$LI$1),FALSE)</f>
        <v>2.3624493630000001</v>
      </c>
      <c r="U869" s="356">
        <f>+VLOOKUP($E869,Emissions!$1:$1048576,MATCH(DATE(U$2,1,1),Emissions!$A$1:$LI$1),FALSE)</f>
        <v>2.4207550169999998</v>
      </c>
      <c r="V869" s="356">
        <f>+VLOOKUP($E869,Emissions!$1:$1048576,MATCH(DATE(V$2,1,1),Emissions!$A$1:$LI$1),FALSE)</f>
        <v>2.47594805</v>
      </c>
      <c r="W869" s="356">
        <f>+VLOOKUP($E869,Emissions!$1:$1048576,MATCH(DATE(W$2,1,1),Emissions!$A$1:$LI$1),FALSE)</f>
        <v>2.5300017929999998</v>
      </c>
      <c r="X869" s="356">
        <f>+VLOOKUP($E869,Emissions!$1:$1048576,MATCH(DATE(X$2,1,1),Emissions!$A$1:$LI$1),FALSE)</f>
        <v>2.5825519890000002</v>
      </c>
      <c r="Y869" s="356">
        <f>+VLOOKUP($E869,Emissions!$1:$1048576,MATCH(DATE(Y$2,1,1),Emissions!$A$1:$LI$1),FALSE)</f>
        <v>2.6336511420000002</v>
      </c>
      <c r="Z869" s="356">
        <f>+VLOOKUP($E869,Emissions!$1:$1048576,MATCH(DATE(Z$2,1,1),Emissions!$A$1:$LI$1),FALSE)</f>
        <v>2.6835593879999999</v>
      </c>
      <c r="AA869" s="356">
        <f>+VLOOKUP($E869,Emissions!$1:$1048576,MATCH(DATE(AA$2,1,1),Emissions!$A$1:$LI$1),FALSE)</f>
        <v>2.7283765770000001</v>
      </c>
      <c r="AB869" s="356">
        <f>+VLOOKUP($E869,Emissions!$1:$1048576,MATCH(DATE(AB$2,1,1),Emissions!$A$1:$LI$1),FALSE)</f>
        <v>2.7738083179999999</v>
      </c>
      <c r="AC869" s="356">
        <f>+VLOOKUP($E869,Emissions!$1:$1048576,MATCH(DATE(AC$2,1,1),Emissions!$A$1:$LI$1),FALSE)</f>
        <v>2.8203396650000001</v>
      </c>
      <c r="AD869" s="356">
        <f>+VLOOKUP($E869,Emissions!$1:$1048576,MATCH(DATE(AD$2,1,1),Emissions!$A$1:$LI$1),FALSE)</f>
        <v>2.8679822709999998</v>
      </c>
      <c r="AE869" s="356">
        <f>+VLOOKUP($E869,Emissions!$1:$1048576,MATCH(DATE(AE$2,1,1),Emissions!$A$1:$LI$1),FALSE)</f>
        <v>2.9164991310000001</v>
      </c>
      <c r="AF869" s="356">
        <f>+VLOOKUP($E869,Emissions!$1:$1048576,MATCH(DATE(AF$2,1,1),Emissions!$A$1:$LI$1),FALSE)</f>
        <v>2.9613344979999998</v>
      </c>
      <c r="AG869" s="356">
        <f>+VLOOKUP($E869,Emissions!$1:$1048576,MATCH(DATE(AG$2,1,1),Emissions!$A$1:$LI$1),FALSE)</f>
        <v>3.0079675880000001</v>
      </c>
      <c r="AH869" s="356">
        <f>+VLOOKUP($E869,Emissions!$1:$1048576,MATCH(DATE(AH$2,1,1),Emissions!$A$1:$LI$1),FALSE)</f>
        <v>3.0566955099999999</v>
      </c>
      <c r="AI869" s="356">
        <f>+VLOOKUP($E869,Emissions!$1:$1048576,MATCH(DATE(AI$2,1,1),Emissions!$A$1:$LI$1),FALSE)</f>
        <v>3.107358048</v>
      </c>
      <c r="AJ869" s="356">
        <f>+VLOOKUP($E869,Emissions!$1:$1048576,MATCH(DATE(AJ$2,1,1),Emissions!$A$1:$LI$1),FALSE)</f>
        <v>3.159750786</v>
      </c>
      <c r="AK869" s="356">
        <f>+VLOOKUP($E869,Emissions!$1:$1048576,MATCH(DATE(AK$2,1,1),Emissions!$A$1:$LI$1),FALSE)</f>
        <v>3.212757029</v>
      </c>
      <c r="AL869" s="356">
        <f>+VLOOKUP($E869,Emissions!$1:$1048576,MATCH(DATE(AL$2,1,1),Emissions!$A$1:$LI$1),FALSE)</f>
        <v>3.2678736060000002</v>
      </c>
      <c r="AM869" s="356">
        <f>+VLOOKUP($E869,Emissions!$1:$1048576,MATCH(DATE(AM$2,1,1),Emissions!$A$1:$LI$1),FALSE)</f>
        <v>3.3249463640000001</v>
      </c>
      <c r="AN869" s="356">
        <f>+VLOOKUP($E869,Emissions!$1:$1048576,MATCH(DATE(AN$2,1,1),Emissions!$A$1:$LI$1),FALSE)</f>
        <v>3.383692994</v>
      </c>
      <c r="AO869" s="356">
        <f>+VLOOKUP($E869,Emissions!$1:$1048576,MATCH(DATE(AO$2,1,1),Emissions!$A$1:$LI$1),FALSE)</f>
        <v>3.4438349380000002</v>
      </c>
    </row>
    <row r="870" spans="1:41" ht="15" customHeight="1" x14ac:dyDescent="0.35">
      <c r="A870" s="407"/>
      <c r="B870" s="169"/>
      <c r="C870" s="137" t="s">
        <v>734</v>
      </c>
      <c r="D870" s="113"/>
      <c r="E870" s="50" t="s">
        <v>1062</v>
      </c>
      <c r="F870" s="356">
        <f>+VLOOKUP($E870,Emissions!$1:$1048576,MATCH(DATE(F$2,1,1),Emissions!$A$1:$LI$1),FALSE)</f>
        <v>2.9068595290000001</v>
      </c>
      <c r="G870" s="356">
        <f>+VLOOKUP($E870,Emissions!$1:$1048576,MATCH(DATE(G$2,1,1),Emissions!$A$1:$LI$1),FALSE)</f>
        <v>2.9529698799999999</v>
      </c>
      <c r="H870" s="356">
        <f>+VLOOKUP($E870,Emissions!$1:$1048576,MATCH(DATE(H$2,1,1),Emissions!$A$1:$LI$1),FALSE)</f>
        <v>2.9811077510000001</v>
      </c>
      <c r="I870" s="356">
        <f>+VLOOKUP($E870,Emissions!$1:$1048576,MATCH(DATE(I$2,1,1),Emissions!$A$1:$LI$1),FALSE)</f>
        <v>2.9915365010000001</v>
      </c>
      <c r="J870" s="356">
        <f>+VLOOKUP($E870,Emissions!$1:$1048576,MATCH(DATE(J$2,1,1),Emissions!$A$1:$LI$1),FALSE)</f>
        <v>3.0280054600000001</v>
      </c>
      <c r="K870" s="356">
        <f>+VLOOKUP($E870,Emissions!$1:$1048576,MATCH(DATE(K$2,1,1),Emissions!$A$1:$LI$1),FALSE)</f>
        <v>3.1150689310000002</v>
      </c>
      <c r="L870" s="356">
        <f>+VLOOKUP($E870,Emissions!$1:$1048576,MATCH(DATE(L$2,1,1),Emissions!$A$1:$LI$1),FALSE)</f>
        <v>3.1900674310000001</v>
      </c>
      <c r="M870" s="356">
        <f>+VLOOKUP($E870,Emissions!$1:$1048576,MATCH(DATE(M$2,1,1),Emissions!$A$1:$LI$1),FALSE)</f>
        <v>3.2538034960000002</v>
      </c>
      <c r="N870" s="356">
        <f>+VLOOKUP($E870,Emissions!$1:$1048576,MATCH(DATE(N$2,1,1),Emissions!$A$1:$LI$1),FALSE)</f>
        <v>3.3052123010000001</v>
      </c>
      <c r="O870" s="356">
        <f>+VLOOKUP($E870,Emissions!$1:$1048576,MATCH(DATE(O$2,1,1),Emissions!$A$1:$LI$1),FALSE)</f>
        <v>3.3439566680000001</v>
      </c>
      <c r="P870" s="356">
        <f>+VLOOKUP($E870,Emissions!$1:$1048576,MATCH(DATE(P$2,1,1),Emissions!$A$1:$LI$1),FALSE)</f>
        <v>3.369622927</v>
      </c>
      <c r="Q870" s="356">
        <f>+VLOOKUP($E870,Emissions!$1:$1048576,MATCH(DATE(Q$2,1,1),Emissions!$A$1:$LI$1),FALSE)</f>
        <v>3.4099937470000001</v>
      </c>
      <c r="R870" s="356">
        <f>+VLOOKUP($E870,Emissions!$1:$1048576,MATCH(DATE(R$2,1,1),Emissions!$A$1:$LI$1),FALSE)</f>
        <v>3.46658146</v>
      </c>
      <c r="S870" s="356">
        <f>+VLOOKUP($E870,Emissions!$1:$1048576,MATCH(DATE(S$2,1,1),Emissions!$A$1:$LI$1),FALSE)</f>
        <v>3.5363019200000001</v>
      </c>
      <c r="T870" s="356">
        <f>+VLOOKUP($E870,Emissions!$1:$1048576,MATCH(DATE(T$2,1,1),Emissions!$A$1:$LI$1),FALSE)</f>
        <v>3.6155620810000002</v>
      </c>
      <c r="U870" s="356">
        <f>+VLOOKUP($E870,Emissions!$1:$1048576,MATCH(DATE(U$2,1,1),Emissions!$A$1:$LI$1),FALSE)</f>
        <v>3.701497035</v>
      </c>
      <c r="V870" s="356">
        <f>+VLOOKUP($E870,Emissions!$1:$1048576,MATCH(DATE(V$2,1,1),Emissions!$A$1:$LI$1),FALSE)</f>
        <v>3.7863889140000002</v>
      </c>
      <c r="W870" s="356">
        <f>+VLOOKUP($E870,Emissions!$1:$1048576,MATCH(DATE(W$2,1,1),Emissions!$A$1:$LI$1),FALSE)</f>
        <v>3.8690895900000002</v>
      </c>
      <c r="X870" s="356">
        <f>+VLOOKUP($E870,Emissions!$1:$1048576,MATCH(DATE(X$2,1,1),Emissions!$A$1:$LI$1),FALSE)</f>
        <v>3.948653352</v>
      </c>
      <c r="Y870" s="356">
        <f>+VLOOKUP($E870,Emissions!$1:$1048576,MATCH(DATE(Y$2,1,1),Emissions!$A$1:$LI$1),FALSE)</f>
        <v>4.0253593380000003</v>
      </c>
      <c r="Z870" s="356">
        <f>+VLOOKUP($E870,Emissions!$1:$1048576,MATCH(DATE(Z$2,1,1),Emissions!$A$1:$LI$1),FALSE)</f>
        <v>4.0996699190000001</v>
      </c>
      <c r="AA870" s="356">
        <f>+VLOOKUP($E870,Emissions!$1:$1048576,MATCH(DATE(AA$2,1,1),Emissions!$A$1:$LI$1),FALSE)</f>
        <v>4.1707025770000001</v>
      </c>
      <c r="AB870" s="356">
        <f>+VLOOKUP($E870,Emissions!$1:$1048576,MATCH(DATE(AB$2,1,1),Emissions!$A$1:$LI$1),FALSE)</f>
        <v>4.2424900020000003</v>
      </c>
      <c r="AC870" s="356">
        <f>+VLOOKUP($E870,Emissions!$1:$1048576,MATCH(DATE(AC$2,1,1),Emissions!$A$1:$LI$1),FALSE)</f>
        <v>4.3156413530000002</v>
      </c>
      <c r="AD870" s="356">
        <f>+VLOOKUP($E870,Emissions!$1:$1048576,MATCH(DATE(AD$2,1,1),Emissions!$A$1:$LI$1),FALSE)</f>
        <v>4.3901482969999996</v>
      </c>
      <c r="AE870" s="356">
        <f>+VLOOKUP($E870,Emissions!$1:$1048576,MATCH(DATE(AE$2,1,1),Emissions!$A$1:$LI$1),FALSE)</f>
        <v>4.4648930389999997</v>
      </c>
      <c r="AF870" s="356">
        <f>+VLOOKUP($E870,Emissions!$1:$1048576,MATCH(DATE(AF$2,1,1),Emissions!$A$1:$LI$1),FALSE)</f>
        <v>4.537216731</v>
      </c>
      <c r="AG870" s="356">
        <f>+VLOOKUP($E870,Emissions!$1:$1048576,MATCH(DATE(AG$2,1,1),Emissions!$A$1:$LI$1),FALSE)</f>
        <v>4.6103855569999999</v>
      </c>
      <c r="AH870" s="356">
        <f>+VLOOKUP($E870,Emissions!$1:$1048576,MATCH(DATE(AH$2,1,1),Emissions!$A$1:$LI$1),FALSE)</f>
        <v>4.6848356180000001</v>
      </c>
      <c r="AI870" s="356">
        <f>+VLOOKUP($E870,Emissions!$1:$1048576,MATCH(DATE(AI$2,1,1),Emissions!$A$1:$LI$1),FALSE)</f>
        <v>4.7606146149999997</v>
      </c>
      <c r="AJ870" s="356">
        <f>+VLOOKUP($E870,Emissions!$1:$1048576,MATCH(DATE(AJ$2,1,1),Emissions!$A$1:$LI$1),FALSE)</f>
        <v>4.837688623</v>
      </c>
      <c r="AK870" s="356">
        <f>+VLOOKUP($E870,Emissions!$1:$1048576,MATCH(DATE(AK$2,1,1),Emissions!$A$1:$LI$1),FALSE)</f>
        <v>4.9158376720000003</v>
      </c>
      <c r="AL870" s="356">
        <f>+VLOOKUP($E870,Emissions!$1:$1048576,MATCH(DATE(AL$2,1,1),Emissions!$A$1:$LI$1),FALSE)</f>
        <v>4.9959444770000001</v>
      </c>
      <c r="AM870" s="356">
        <f>+VLOOKUP($E870,Emissions!$1:$1048576,MATCH(DATE(AM$2,1,1),Emissions!$A$1:$LI$1),FALSE)</f>
        <v>5.0778623950000004</v>
      </c>
      <c r="AN870" s="356">
        <f>+VLOOKUP($E870,Emissions!$1:$1048576,MATCH(DATE(AN$2,1,1),Emissions!$A$1:$LI$1),FALSE)</f>
        <v>5.1612973240000004</v>
      </c>
      <c r="AO870" s="356">
        <f>+VLOOKUP($E870,Emissions!$1:$1048576,MATCH(DATE(AO$2,1,1),Emissions!$A$1:$LI$1),FALSE)</f>
        <v>5.2459718940000002</v>
      </c>
    </row>
    <row r="871" spans="1:41" ht="15" customHeight="1" x14ac:dyDescent="0.35">
      <c r="A871" s="407"/>
      <c r="B871" s="169"/>
      <c r="C871" s="137" t="s">
        <v>735</v>
      </c>
      <c r="D871" s="113"/>
      <c r="E871" s="50" t="s">
        <v>1063</v>
      </c>
      <c r="F871" s="356">
        <f>+VLOOKUP($E871,Emissions!$1:$1048576,MATCH(DATE(F$2,1,1),Emissions!$A$1:$LI$1),FALSE)</f>
        <v>8.1129414499999992</v>
      </c>
      <c r="G871" s="356">
        <f>+VLOOKUP($E871,Emissions!$1:$1048576,MATCH(DATE(G$2,1,1),Emissions!$A$1:$LI$1),FALSE)</f>
        <v>8.2236348719999999</v>
      </c>
      <c r="H871" s="356">
        <f>+VLOOKUP($E871,Emissions!$1:$1048576,MATCH(DATE(H$2,1,1),Emissions!$A$1:$LI$1),FALSE)</f>
        <v>8.2665174340000007</v>
      </c>
      <c r="I871" s="356">
        <f>+VLOOKUP($E871,Emissions!$1:$1048576,MATCH(DATE(I$2,1,1),Emissions!$A$1:$LI$1),FALSE)</f>
        <v>8.2218971169999993</v>
      </c>
      <c r="J871" s="356">
        <f>+VLOOKUP($E871,Emissions!$1:$1048576,MATCH(DATE(J$2,1,1),Emissions!$A$1:$LI$1),FALSE)</f>
        <v>8.2474501989999993</v>
      </c>
      <c r="K871" s="356">
        <f>+VLOOKUP($E871,Emissions!$1:$1048576,MATCH(DATE(K$2,1,1),Emissions!$A$1:$LI$1),FALSE)</f>
        <v>8.4629004180000003</v>
      </c>
      <c r="L871" s="356">
        <f>+VLOOKUP($E871,Emissions!$1:$1048576,MATCH(DATE(L$2,1,1),Emissions!$A$1:$LI$1),FALSE)</f>
        <v>8.649255385</v>
      </c>
      <c r="M871" s="356">
        <f>+VLOOKUP($E871,Emissions!$1:$1048576,MATCH(DATE(M$2,1,1),Emissions!$A$1:$LI$1),FALSE)</f>
        <v>8.7935588409999994</v>
      </c>
      <c r="N871" s="356">
        <f>+VLOOKUP($E871,Emissions!$1:$1048576,MATCH(DATE(N$2,1,1),Emissions!$A$1:$LI$1),FALSE)</f>
        <v>8.8878760739999993</v>
      </c>
      <c r="O871" s="356">
        <f>+VLOOKUP($E871,Emissions!$1:$1048576,MATCH(DATE(O$2,1,1),Emissions!$A$1:$LI$1),FALSE)</f>
        <v>8.9264600129999998</v>
      </c>
      <c r="P871" s="356">
        <f>+VLOOKUP($E871,Emissions!$1:$1048576,MATCH(DATE(P$2,1,1),Emissions!$A$1:$LI$1),FALSE)</f>
        <v>8.9059128360000006</v>
      </c>
      <c r="Q871" s="356">
        <f>+VLOOKUP($E871,Emissions!$1:$1048576,MATCH(DATE(Q$2,1,1),Emissions!$A$1:$LI$1),FALSE)</f>
        <v>8.9427837500000003</v>
      </c>
      <c r="R871" s="356">
        <f>+VLOOKUP($E871,Emissions!$1:$1048576,MATCH(DATE(R$2,1,1),Emissions!$A$1:$LI$1),FALSE)</f>
        <v>9.0397744709999994</v>
      </c>
      <c r="S871" s="356">
        <f>+VLOOKUP($E871,Emissions!$1:$1048576,MATCH(DATE(S$2,1,1),Emissions!$A$1:$LI$1),FALSE)</f>
        <v>9.1878070199999993</v>
      </c>
      <c r="T871" s="356">
        <f>+VLOOKUP($E871,Emissions!$1:$1048576,MATCH(DATE(T$2,1,1),Emissions!$A$1:$LI$1),FALSE)</f>
        <v>9.3767007479999993</v>
      </c>
      <c r="U871" s="356">
        <f>+VLOOKUP($E871,Emissions!$1:$1048576,MATCH(DATE(U$2,1,1),Emissions!$A$1:$LI$1),FALSE)</f>
        <v>9.5976170360000008</v>
      </c>
      <c r="V871" s="356">
        <f>+VLOOKUP($E871,Emissions!$1:$1048576,MATCH(DATE(V$2,1,1),Emissions!$A$1:$LI$1),FALSE)</f>
        <v>9.8301297909999992</v>
      </c>
      <c r="W871" s="356">
        <f>+VLOOKUP($E871,Emissions!$1:$1048576,MATCH(DATE(W$2,1,1),Emissions!$A$1:$LI$1),FALSE)</f>
        <v>10.06156637</v>
      </c>
      <c r="X871" s="356">
        <f>+VLOOKUP($E871,Emissions!$1:$1048576,MATCH(DATE(X$2,1,1),Emissions!$A$1:$LI$1),FALSE)</f>
        <v>10.285788930000001</v>
      </c>
      <c r="Y871" s="356">
        <f>+VLOOKUP($E871,Emissions!$1:$1048576,MATCH(DATE(Y$2,1,1),Emissions!$A$1:$LI$1),FALSE)</f>
        <v>10.50209778</v>
      </c>
      <c r="Z871" s="356">
        <f>+VLOOKUP($E871,Emissions!$1:$1048576,MATCH(DATE(Z$2,1,1),Emissions!$A$1:$LI$1),FALSE)</f>
        <v>10.711718039999999</v>
      </c>
      <c r="AA871" s="356">
        <f>+VLOOKUP($E871,Emissions!$1:$1048576,MATCH(DATE(AA$2,1,1),Emissions!$A$1:$LI$1),FALSE)</f>
        <v>10.92559015</v>
      </c>
      <c r="AB871" s="356">
        <f>+VLOOKUP($E871,Emissions!$1:$1048576,MATCH(DATE(AB$2,1,1),Emissions!$A$1:$LI$1),FALSE)</f>
        <v>11.14542316</v>
      </c>
      <c r="AC871" s="356">
        <f>+VLOOKUP($E871,Emissions!$1:$1048576,MATCH(DATE(AC$2,1,1),Emissions!$A$1:$LI$1),FALSE)</f>
        <v>11.37169304</v>
      </c>
      <c r="AD871" s="356">
        <f>+VLOOKUP($E871,Emissions!$1:$1048576,MATCH(DATE(AD$2,1,1),Emissions!$A$1:$LI$1),FALSE)</f>
        <v>11.604365619999999</v>
      </c>
      <c r="AE871" s="356">
        <f>+VLOOKUP($E871,Emissions!$1:$1048576,MATCH(DATE(AE$2,1,1),Emissions!$A$1:$LI$1),FALSE)</f>
        <v>11.84111922</v>
      </c>
      <c r="AF871" s="356">
        <f>+VLOOKUP($E871,Emissions!$1:$1048576,MATCH(DATE(AF$2,1,1),Emissions!$A$1:$LI$1),FALSE)</f>
        <v>12.084730690000001</v>
      </c>
      <c r="AG871" s="356">
        <f>+VLOOKUP($E871,Emissions!$1:$1048576,MATCH(DATE(AG$2,1,1),Emissions!$A$1:$LI$1),FALSE)</f>
        <v>12.333491929999999</v>
      </c>
      <c r="AH871" s="356">
        <f>+VLOOKUP($E871,Emissions!$1:$1048576,MATCH(DATE(AH$2,1,1),Emissions!$A$1:$LI$1),FALSE)</f>
        <v>12.58611981</v>
      </c>
      <c r="AI871" s="356">
        <f>+VLOOKUP($E871,Emissions!$1:$1048576,MATCH(DATE(AI$2,1,1),Emissions!$A$1:$LI$1),FALSE)</f>
        <v>12.84183284</v>
      </c>
      <c r="AJ871" s="356">
        <f>+VLOOKUP($E871,Emissions!$1:$1048576,MATCH(DATE(AJ$2,1,1),Emissions!$A$1:$LI$1),FALSE)</f>
        <v>13.100138060000001</v>
      </c>
      <c r="AK871" s="356">
        <f>+VLOOKUP($E871,Emissions!$1:$1048576,MATCH(DATE(AK$2,1,1),Emissions!$A$1:$LI$1),FALSE)</f>
        <v>13.364697489999999</v>
      </c>
      <c r="AL871" s="356">
        <f>+VLOOKUP($E871,Emissions!$1:$1048576,MATCH(DATE(AL$2,1,1),Emissions!$A$1:$LI$1),FALSE)</f>
        <v>13.63458127</v>
      </c>
      <c r="AM871" s="356">
        <f>+VLOOKUP($E871,Emissions!$1:$1048576,MATCH(DATE(AM$2,1,1),Emissions!$A$1:$LI$1),FALSE)</f>
        <v>13.908572919999999</v>
      </c>
      <c r="AN871" s="356">
        <f>+VLOOKUP($E871,Emissions!$1:$1048576,MATCH(DATE(AN$2,1,1),Emissions!$A$1:$LI$1),FALSE)</f>
        <v>14.185517559999999</v>
      </c>
      <c r="AO871" s="356">
        <f>+VLOOKUP($E871,Emissions!$1:$1048576,MATCH(DATE(AO$2,1,1),Emissions!$A$1:$LI$1),FALSE)</f>
        <v>14.464440120000001</v>
      </c>
    </row>
    <row r="872" spans="1:41" ht="15" customHeight="1" x14ac:dyDescent="0.35">
      <c r="A872" s="407"/>
      <c r="B872" s="169"/>
      <c r="C872" s="137" t="s">
        <v>736</v>
      </c>
      <c r="D872" s="113"/>
      <c r="E872" s="50" t="s">
        <v>1064</v>
      </c>
      <c r="F872" s="356">
        <f>+VLOOKUP($E872,Emissions!$1:$1048576,MATCH(DATE(F$2,1,1),Emissions!$A$1:$LI$1),FALSE)</f>
        <v>1.153599517</v>
      </c>
      <c r="G872" s="356">
        <f>+VLOOKUP($E872,Emissions!$1:$1048576,MATCH(DATE(G$2,1,1),Emissions!$A$1:$LI$1),FALSE)</f>
        <v>1.168649051</v>
      </c>
      <c r="H872" s="356">
        <f>+VLOOKUP($E872,Emissions!$1:$1048576,MATCH(DATE(H$2,1,1),Emissions!$A$1:$LI$1),FALSE)</f>
        <v>1.172601875</v>
      </c>
      <c r="I872" s="356">
        <f>+VLOOKUP($E872,Emissions!$1:$1048576,MATCH(DATE(I$2,1,1),Emissions!$A$1:$LI$1),FALSE)</f>
        <v>1.1639008799999999</v>
      </c>
      <c r="J872" s="356">
        <f>+VLOOKUP($E872,Emissions!$1:$1048576,MATCH(DATE(J$2,1,1),Emissions!$A$1:$LI$1),FALSE)</f>
        <v>1.166435092</v>
      </c>
      <c r="K872" s="356">
        <f>+VLOOKUP($E872,Emissions!$1:$1048576,MATCH(DATE(K$2,1,1),Emissions!$A$1:$LI$1),FALSE)</f>
        <v>1.1992246600000001</v>
      </c>
      <c r="L872" s="356">
        <f>+VLOOKUP($E872,Emissions!$1:$1048576,MATCH(DATE(L$2,1,1),Emissions!$A$1:$LI$1),FALSE)</f>
        <v>1.224914289</v>
      </c>
      <c r="M872" s="356">
        <f>+VLOOKUP($E872,Emissions!$1:$1048576,MATCH(DATE(M$2,1,1),Emissions!$A$1:$LI$1),FALSE)</f>
        <v>1.24657979</v>
      </c>
      <c r="N872" s="356">
        <f>+VLOOKUP($E872,Emissions!$1:$1048576,MATCH(DATE(N$2,1,1),Emissions!$A$1:$LI$1),FALSE)</f>
        <v>1.263491932</v>
      </c>
      <c r="O872" s="356">
        <f>+VLOOKUP($E872,Emissions!$1:$1048576,MATCH(DATE(O$2,1,1),Emissions!$A$1:$LI$1),FALSE)</f>
        <v>1.2747824800000001</v>
      </c>
      <c r="P872" s="356">
        <f>+VLOOKUP($E872,Emissions!$1:$1048576,MATCH(DATE(P$2,1,1),Emissions!$A$1:$LI$1),FALSE)</f>
        <v>1.2788372109999999</v>
      </c>
      <c r="Q872" s="356">
        <f>+VLOOKUP($E872,Emissions!$1:$1048576,MATCH(DATE(Q$2,1,1),Emissions!$A$1:$LI$1),FALSE)</f>
        <v>1.2908772639999999</v>
      </c>
      <c r="R872" s="356">
        <f>+VLOOKUP($E872,Emissions!$1:$1048576,MATCH(DATE(R$2,1,1),Emissions!$A$1:$LI$1),FALSE)</f>
        <v>1.3110387859999999</v>
      </c>
      <c r="S872" s="356">
        <f>+VLOOKUP($E872,Emissions!$1:$1048576,MATCH(DATE(S$2,1,1),Emissions!$A$1:$LI$1),FALSE)</f>
        <v>1.3375231359999999</v>
      </c>
      <c r="T872" s="356">
        <f>+VLOOKUP($E872,Emissions!$1:$1048576,MATCH(DATE(T$2,1,1),Emissions!$A$1:$LI$1),FALSE)</f>
        <v>1.368469505</v>
      </c>
      <c r="U872" s="356">
        <f>+VLOOKUP($E872,Emissions!$1:$1048576,MATCH(DATE(U$2,1,1),Emissions!$A$1:$LI$1),FALSE)</f>
        <v>1.40240571</v>
      </c>
      <c r="V872" s="356">
        <f>+VLOOKUP($E872,Emissions!$1:$1048576,MATCH(DATE(V$2,1,1),Emissions!$A$1:$LI$1),FALSE)</f>
        <v>1.4354382160000001</v>
      </c>
      <c r="W872" s="356">
        <f>+VLOOKUP($E872,Emissions!$1:$1048576,MATCH(DATE(W$2,1,1),Emissions!$A$1:$LI$1),FALSE)</f>
        <v>1.466185748</v>
      </c>
      <c r="X872" s="356">
        <f>+VLOOKUP($E872,Emissions!$1:$1048576,MATCH(DATE(X$2,1,1),Emissions!$A$1:$LI$1),FALSE)</f>
        <v>1.493814312</v>
      </c>
      <c r="Y872" s="356">
        <f>+VLOOKUP($E872,Emissions!$1:$1048576,MATCH(DATE(Y$2,1,1),Emissions!$A$1:$LI$1),FALSE)</f>
        <v>1.5182890449999999</v>
      </c>
      <c r="Z872" s="356">
        <f>+VLOOKUP($E872,Emissions!$1:$1048576,MATCH(DATE(Z$2,1,1),Emissions!$A$1:$LI$1),FALSE)</f>
        <v>1.5398789420000001</v>
      </c>
      <c r="AA872" s="356">
        <f>+VLOOKUP($E872,Emissions!$1:$1048576,MATCH(DATE(AA$2,1,1),Emissions!$A$1:$LI$1),FALSE)</f>
        <v>1.5593496520000001</v>
      </c>
      <c r="AB872" s="356">
        <f>+VLOOKUP($E872,Emissions!$1:$1048576,MATCH(DATE(AB$2,1,1),Emissions!$A$1:$LI$1),FALSE)</f>
        <v>1.578259742</v>
      </c>
      <c r="AC872" s="356">
        <f>+VLOOKUP($E872,Emissions!$1:$1048576,MATCH(DATE(AC$2,1,1),Emissions!$A$1:$LI$1),FALSE)</f>
        <v>1.596971361</v>
      </c>
      <c r="AD872" s="356">
        <f>+VLOOKUP($E872,Emissions!$1:$1048576,MATCH(DATE(AD$2,1,1),Emissions!$A$1:$LI$1),FALSE)</f>
        <v>1.6155427060000001</v>
      </c>
      <c r="AE872" s="356">
        <f>+VLOOKUP($E872,Emissions!$1:$1048576,MATCH(DATE(AE$2,1,1),Emissions!$A$1:$LI$1),FALSE)</f>
        <v>1.6336643070000001</v>
      </c>
      <c r="AF872" s="356">
        <f>+VLOOKUP($E872,Emissions!$1:$1048576,MATCH(DATE(AF$2,1,1),Emissions!$A$1:$LI$1),FALSE)</f>
        <v>1.6510658199999999</v>
      </c>
      <c r="AG872" s="356">
        <f>+VLOOKUP($E872,Emissions!$1:$1048576,MATCH(DATE(AG$2,1,1),Emissions!$A$1:$LI$1),FALSE)</f>
        <v>1.6689735450000001</v>
      </c>
      <c r="AH872" s="356">
        <f>+VLOOKUP($E872,Emissions!$1:$1048576,MATCH(DATE(AH$2,1,1),Emissions!$A$1:$LI$1),FALSE)</f>
        <v>1.687539793</v>
      </c>
      <c r="AI872" s="356">
        <f>+VLOOKUP($E872,Emissions!$1:$1048576,MATCH(DATE(AI$2,1,1),Emissions!$A$1:$LI$1),FALSE)</f>
        <v>1.7066832709999999</v>
      </c>
      <c r="AJ872" s="356">
        <f>+VLOOKUP($E872,Emissions!$1:$1048576,MATCH(DATE(AJ$2,1,1),Emissions!$A$1:$LI$1),FALSE)</f>
        <v>1.7262895220000001</v>
      </c>
      <c r="AK872" s="356">
        <f>+VLOOKUP($E872,Emissions!$1:$1048576,MATCH(DATE(AK$2,1,1),Emissions!$A$1:$LI$1),FALSE)</f>
        <v>1.746592385</v>
      </c>
      <c r="AL872" s="356">
        <f>+VLOOKUP($E872,Emissions!$1:$1048576,MATCH(DATE(AL$2,1,1),Emissions!$A$1:$LI$1),FALSE)</f>
        <v>1.767823052</v>
      </c>
      <c r="AM872" s="356">
        <f>+VLOOKUP($E872,Emissions!$1:$1048576,MATCH(DATE(AM$2,1,1),Emissions!$A$1:$LI$1),FALSE)</f>
        <v>1.7898383309999999</v>
      </c>
      <c r="AN872" s="356">
        <f>+VLOOKUP($E872,Emissions!$1:$1048576,MATCH(DATE(AN$2,1,1),Emissions!$A$1:$LI$1),FALSE)</f>
        <v>1.8124274629999999</v>
      </c>
      <c r="AO872" s="356">
        <f>+VLOOKUP($E872,Emissions!$1:$1048576,MATCH(DATE(AO$2,1,1),Emissions!$A$1:$LI$1),FALSE)</f>
        <v>1.8353875420000001</v>
      </c>
    </row>
    <row r="873" spans="1:41" s="91" customFormat="1" ht="15" customHeight="1" x14ac:dyDescent="0.35">
      <c r="A873" s="407"/>
      <c r="B873" s="169"/>
      <c r="C873" s="136" t="s">
        <v>1089</v>
      </c>
      <c r="D873" s="146"/>
      <c r="E873" s="135" t="s">
        <v>1101</v>
      </c>
      <c r="F873" s="322">
        <f>+VLOOKUP($E873,Emissions!$1:$1048576,MATCH(DATE(F$2,1,1),Emissions!$A$1:$LI$1),FALSE)</f>
        <v>44.276058990000003</v>
      </c>
      <c r="G873" s="322">
        <f>+VLOOKUP($E873,Emissions!$1:$1048576,MATCH(DATE(G$2,1,1),Emissions!$A$1:$LI$1),FALSE)</f>
        <v>45.2470681</v>
      </c>
      <c r="H873" s="322">
        <f>+VLOOKUP($E873,Emissions!$1:$1048576,MATCH(DATE(H$2,1,1),Emissions!$A$1:$LI$1),FALSE)</f>
        <v>45.628235099999998</v>
      </c>
      <c r="I873" s="322">
        <f>+VLOOKUP($E873,Emissions!$1:$1048576,MATCH(DATE(I$2,1,1),Emissions!$A$1:$LI$1),FALSE)</f>
        <v>45.247718489999997</v>
      </c>
      <c r="J873" s="322">
        <f>+VLOOKUP($E873,Emissions!$1:$1048576,MATCH(DATE(J$2,1,1),Emissions!$A$1:$LI$1),FALSE)</f>
        <v>45.325693039999997</v>
      </c>
      <c r="K873" s="322">
        <f>+VLOOKUP($E873,Emissions!$1:$1048576,MATCH(DATE(K$2,1,1),Emissions!$A$1:$LI$1),FALSE)</f>
        <v>46.94072413</v>
      </c>
      <c r="L873" s="322">
        <f>+VLOOKUP($E873,Emissions!$1:$1048576,MATCH(DATE(L$2,1,1),Emissions!$A$1:$LI$1),FALSE)</f>
        <v>48.068629680000001</v>
      </c>
      <c r="M873" s="322">
        <f>+VLOOKUP($E873,Emissions!$1:$1048576,MATCH(DATE(M$2,1,1),Emissions!$A$1:$LI$1),FALSE)</f>
        <v>48.974078030000001</v>
      </c>
      <c r="N873" s="322">
        <f>+VLOOKUP($E873,Emissions!$1:$1048576,MATCH(DATE(N$2,1,1),Emissions!$A$1:$LI$1),FALSE)</f>
        <v>49.681158740000001</v>
      </c>
      <c r="O873" s="322">
        <f>+VLOOKUP($E873,Emissions!$1:$1048576,MATCH(DATE(O$2,1,1),Emissions!$A$1:$LI$1),FALSE)</f>
        <v>50.17726364</v>
      </c>
      <c r="P873" s="322">
        <f>+VLOOKUP($E873,Emissions!$1:$1048576,MATCH(DATE(P$2,1,1),Emissions!$A$1:$LI$1),FALSE)</f>
        <v>50.417545709999999</v>
      </c>
      <c r="Q873" s="322">
        <f>+VLOOKUP($E873,Emissions!$1:$1048576,MATCH(DATE(Q$2,1,1),Emissions!$A$1:$LI$1),FALSE)</f>
        <v>51.013166550000001</v>
      </c>
      <c r="R873" s="322">
        <f>+VLOOKUP($E873,Emissions!$1:$1048576,MATCH(DATE(R$2,1,1),Emissions!$A$1:$LI$1),FALSE)</f>
        <v>52.00597346</v>
      </c>
      <c r="S873" s="322">
        <f>+VLOOKUP($E873,Emissions!$1:$1048576,MATCH(DATE(S$2,1,1),Emissions!$A$1:$LI$1),FALSE)</f>
        <v>53.307670350000002</v>
      </c>
      <c r="T873" s="322">
        <f>+VLOOKUP($E873,Emissions!$1:$1048576,MATCH(DATE(T$2,1,1),Emissions!$A$1:$LI$1),FALSE)</f>
        <v>54.827149169999998</v>
      </c>
      <c r="U873" s="322">
        <f>+VLOOKUP($E873,Emissions!$1:$1048576,MATCH(DATE(U$2,1,1),Emissions!$A$1:$LI$1),FALSE)</f>
        <v>56.497017720000002</v>
      </c>
      <c r="V873" s="322">
        <f>+VLOOKUP($E873,Emissions!$1:$1048576,MATCH(DATE(V$2,1,1),Emissions!$A$1:$LI$1),FALSE)</f>
        <v>58.140608710000002</v>
      </c>
      <c r="W873" s="322">
        <f>+VLOOKUP($E873,Emissions!$1:$1048576,MATCH(DATE(W$2,1,1),Emissions!$A$1:$LI$1),FALSE)</f>
        <v>59.667659690000001</v>
      </c>
      <c r="X873" s="322">
        <f>+VLOOKUP($E873,Emissions!$1:$1048576,MATCH(DATE(X$2,1,1),Emissions!$A$1:$LI$1),FALSE)</f>
        <v>61.021549890000003</v>
      </c>
      <c r="Y873" s="322">
        <f>+VLOOKUP($E873,Emissions!$1:$1048576,MATCH(DATE(Y$2,1,1),Emissions!$A$1:$LI$1),FALSE)</f>
        <v>62.201016359999997</v>
      </c>
      <c r="Z873" s="322">
        <f>+VLOOKUP($E873,Emissions!$1:$1048576,MATCH(DATE(Z$2,1,1),Emissions!$A$1:$LI$1),FALSE)</f>
        <v>63.224361369999997</v>
      </c>
      <c r="AA873" s="322">
        <f>+VLOOKUP($E873,Emissions!$1:$1048576,MATCH(DATE(AA$2,1,1),Emissions!$A$1:$LI$1),FALSE)</f>
        <v>64.124832170000005</v>
      </c>
      <c r="AB873" s="322">
        <f>+VLOOKUP($E873,Emissions!$1:$1048576,MATCH(DATE(AB$2,1,1),Emissions!$A$1:$LI$1),FALSE)</f>
        <v>64.987493220000005</v>
      </c>
      <c r="AC873" s="322">
        <f>+VLOOKUP($E873,Emissions!$1:$1048576,MATCH(DATE(AC$2,1,1),Emissions!$A$1:$LI$1),FALSE)</f>
        <v>65.825158939999994</v>
      </c>
      <c r="AD873" s="322">
        <f>+VLOOKUP($E873,Emissions!$1:$1048576,MATCH(DATE(AD$2,1,1),Emissions!$A$1:$LI$1),FALSE)</f>
        <v>66.640029170000005</v>
      </c>
      <c r="AE873" s="322">
        <f>+VLOOKUP($E873,Emissions!$1:$1048576,MATCH(DATE(AE$2,1,1),Emissions!$A$1:$LI$1),FALSE)</f>
        <v>67.416196569999997</v>
      </c>
      <c r="AF873" s="322">
        <f>+VLOOKUP($E873,Emissions!$1:$1048576,MATCH(DATE(AF$2,1,1),Emissions!$A$1:$LI$1),FALSE)</f>
        <v>68.138509670000005</v>
      </c>
      <c r="AG873" s="322">
        <f>+VLOOKUP($E873,Emissions!$1:$1048576,MATCH(DATE(AG$2,1,1),Emissions!$A$1:$LI$1),FALSE)</f>
        <v>68.872115030000003</v>
      </c>
      <c r="AH873" s="322">
        <f>+VLOOKUP($E873,Emissions!$1:$1048576,MATCH(DATE(AH$2,1,1),Emissions!$A$1:$LI$1),FALSE)</f>
        <v>69.621551530000005</v>
      </c>
      <c r="AI873" s="322">
        <f>+VLOOKUP($E873,Emissions!$1:$1048576,MATCH(DATE(AI$2,1,1),Emissions!$A$1:$LI$1),FALSE)</f>
        <v>70.383602670000002</v>
      </c>
      <c r="AJ873" s="322">
        <f>+VLOOKUP($E873,Emissions!$1:$1048576,MATCH(DATE(AJ$2,1,1),Emissions!$A$1:$LI$1),FALSE)</f>
        <v>71.154573249999999</v>
      </c>
      <c r="AK873" s="322">
        <f>+VLOOKUP($E873,Emissions!$1:$1048576,MATCH(DATE(AK$2,1,1),Emissions!$A$1:$LI$1),FALSE)</f>
        <v>71.941291440000001</v>
      </c>
      <c r="AL873" s="322">
        <f>+VLOOKUP($E873,Emissions!$1:$1048576,MATCH(DATE(AL$2,1,1),Emissions!$A$1:$LI$1),FALSE)</f>
        <v>72.759668880000007</v>
      </c>
      <c r="AM873" s="322">
        <f>+VLOOKUP($E873,Emissions!$1:$1048576,MATCH(DATE(AM$2,1,1),Emissions!$A$1:$LI$1),FALSE)</f>
        <v>73.603831850000006</v>
      </c>
      <c r="AN873" s="322">
        <f>+VLOOKUP($E873,Emissions!$1:$1048576,MATCH(DATE(AN$2,1,1),Emissions!$A$1:$LI$1),FALSE)</f>
        <v>74.465606280000003</v>
      </c>
      <c r="AO873" s="322">
        <f>+VLOOKUP($E873,Emissions!$1:$1048576,MATCH(DATE(AO$2,1,1),Emissions!$A$1:$LI$1),FALSE)</f>
        <v>75.33774674</v>
      </c>
    </row>
    <row r="874" spans="1:41" ht="15" customHeight="1" x14ac:dyDescent="0.35">
      <c r="A874" s="407"/>
      <c r="B874" s="169"/>
      <c r="C874" s="137" t="s">
        <v>602</v>
      </c>
      <c r="D874" s="113"/>
      <c r="E874" s="50" t="s">
        <v>1065</v>
      </c>
      <c r="F874" s="356">
        <f>+VLOOKUP($E874,Emissions!$1:$1048576,MATCH(DATE(F$2,1,1),Emissions!$A$1:$LI$1),FALSE)</f>
        <v>1.870513637</v>
      </c>
      <c r="G874" s="356">
        <f>+VLOOKUP($E874,Emissions!$1:$1048576,MATCH(DATE(G$2,1,1),Emissions!$A$1:$LI$1),FALSE)</f>
        <v>1.908842782</v>
      </c>
      <c r="H874" s="356">
        <f>+VLOOKUP($E874,Emissions!$1:$1048576,MATCH(DATE(H$2,1,1),Emissions!$A$1:$LI$1),FALSE)</f>
        <v>1.9271516630000001</v>
      </c>
      <c r="I874" s="356">
        <f>+VLOOKUP($E874,Emissions!$1:$1048576,MATCH(DATE(I$2,1,1),Emissions!$A$1:$LI$1),FALSE)</f>
        <v>1.919250487</v>
      </c>
      <c r="J874" s="356">
        <f>+VLOOKUP($E874,Emissions!$1:$1048576,MATCH(DATE(J$2,1,1),Emissions!$A$1:$LI$1),FALSE)</f>
        <v>1.9254744660000001</v>
      </c>
      <c r="K874" s="356">
        <f>+VLOOKUP($E874,Emissions!$1:$1048576,MATCH(DATE(K$2,1,1),Emissions!$A$1:$LI$1),FALSE)</f>
        <v>1.9868845930000001</v>
      </c>
      <c r="L874" s="356">
        <f>+VLOOKUP($E874,Emissions!$1:$1048576,MATCH(DATE(L$2,1,1),Emissions!$A$1:$LI$1),FALSE)</f>
        <v>2.0299595620000002</v>
      </c>
      <c r="M874" s="356">
        <f>+VLOOKUP($E874,Emissions!$1:$1048576,MATCH(DATE(M$2,1,1),Emissions!$A$1:$LI$1),FALSE)</f>
        <v>2.0697489629999999</v>
      </c>
      <c r="N874" s="356">
        <f>+VLOOKUP($E874,Emissions!$1:$1048576,MATCH(DATE(N$2,1,1),Emissions!$A$1:$LI$1),FALSE)</f>
        <v>2.1088290129999998</v>
      </c>
      <c r="O874" s="356">
        <f>+VLOOKUP($E874,Emissions!$1:$1048576,MATCH(DATE(O$2,1,1),Emissions!$A$1:$LI$1),FALSE)</f>
        <v>2.1475834709999999</v>
      </c>
      <c r="P874" s="356">
        <f>+VLOOKUP($E874,Emissions!$1:$1048576,MATCH(DATE(P$2,1,1),Emissions!$A$1:$LI$1),FALSE)</f>
        <v>2.1842339059999998</v>
      </c>
      <c r="Q874" s="356">
        <f>+VLOOKUP($E874,Emissions!$1:$1048576,MATCH(DATE(Q$2,1,1),Emissions!$A$1:$LI$1),FALSE)</f>
        <v>2.2321620850000001</v>
      </c>
      <c r="R874" s="356">
        <f>+VLOOKUP($E874,Emissions!$1:$1048576,MATCH(DATE(R$2,1,1),Emissions!$A$1:$LI$1),FALSE)</f>
        <v>2.291805885</v>
      </c>
      <c r="S874" s="356">
        <f>+VLOOKUP($E874,Emissions!$1:$1048576,MATCH(DATE(S$2,1,1),Emissions!$A$1:$LI$1),FALSE)</f>
        <v>2.3605952499999998</v>
      </c>
      <c r="T874" s="356">
        <f>+VLOOKUP($E874,Emissions!$1:$1048576,MATCH(DATE(T$2,1,1),Emissions!$A$1:$LI$1),FALSE)</f>
        <v>2.4359962689999999</v>
      </c>
      <c r="U874" s="356">
        <f>+VLOOKUP($E874,Emissions!$1:$1048576,MATCH(DATE(U$2,1,1),Emissions!$A$1:$LI$1),FALSE)</f>
        <v>2.5162577740000001</v>
      </c>
      <c r="V874" s="356">
        <f>+VLOOKUP($E874,Emissions!$1:$1048576,MATCH(DATE(V$2,1,1),Emissions!$A$1:$LI$1),FALSE)</f>
        <v>2.5959899499999999</v>
      </c>
      <c r="W874" s="356">
        <f>+VLOOKUP($E874,Emissions!$1:$1048576,MATCH(DATE(W$2,1,1),Emissions!$A$1:$LI$1),FALSE)</f>
        <v>2.670367749</v>
      </c>
      <c r="X874" s="356">
        <f>+VLOOKUP($E874,Emissions!$1:$1048576,MATCH(DATE(X$2,1,1),Emissions!$A$1:$LI$1),FALSE)</f>
        <v>2.7364317339999999</v>
      </c>
      <c r="Y874" s="356">
        <f>+VLOOKUP($E874,Emissions!$1:$1048576,MATCH(DATE(Y$2,1,1),Emissions!$A$1:$LI$1),FALSE)</f>
        <v>2.7939421950000001</v>
      </c>
      <c r="Z874" s="356">
        <f>+VLOOKUP($E874,Emissions!$1:$1048576,MATCH(DATE(Z$2,1,1),Emissions!$A$1:$LI$1),FALSE)</f>
        <v>2.8437641619999998</v>
      </c>
      <c r="AA874" s="356">
        <f>+VLOOKUP($E874,Emissions!$1:$1048576,MATCH(DATE(AA$2,1,1),Emissions!$A$1:$LI$1),FALSE)</f>
        <v>2.8876023339999999</v>
      </c>
      <c r="AB874" s="356">
        <f>+VLOOKUP($E874,Emissions!$1:$1048576,MATCH(DATE(AB$2,1,1),Emissions!$A$1:$LI$1),FALSE)</f>
        <v>2.928260088</v>
      </c>
      <c r="AC874" s="356">
        <f>+VLOOKUP($E874,Emissions!$1:$1048576,MATCH(DATE(AC$2,1,1),Emissions!$A$1:$LI$1),FALSE)</f>
        <v>2.9666326729999999</v>
      </c>
      <c r="AD874" s="356">
        <f>+VLOOKUP($E874,Emissions!$1:$1048576,MATCH(DATE(AD$2,1,1),Emissions!$A$1:$LI$1),FALSE)</f>
        <v>3.0032208059999999</v>
      </c>
      <c r="AE874" s="356">
        <f>+VLOOKUP($E874,Emissions!$1:$1048576,MATCH(DATE(AE$2,1,1),Emissions!$A$1:$LI$1),FALSE)</f>
        <v>3.0377622689999999</v>
      </c>
      <c r="AF874" s="356">
        <f>+VLOOKUP($E874,Emissions!$1:$1048576,MATCH(DATE(AF$2,1,1),Emissions!$A$1:$LI$1),FALSE)</f>
        <v>3.0701549340000001</v>
      </c>
      <c r="AG874" s="356">
        <f>+VLOOKUP($E874,Emissions!$1:$1048576,MATCH(DATE(AG$2,1,1),Emissions!$A$1:$LI$1),FALSE)</f>
        <v>3.102398746</v>
      </c>
      <c r="AH874" s="356">
        <f>+VLOOKUP($E874,Emissions!$1:$1048576,MATCH(DATE(AH$2,1,1),Emissions!$A$1:$LI$1),FALSE)</f>
        <v>3.134866739</v>
      </c>
      <c r="AI874" s="356">
        <f>+VLOOKUP($E874,Emissions!$1:$1048576,MATCH(DATE(AI$2,1,1),Emissions!$A$1:$LI$1),FALSE)</f>
        <v>3.1676204490000002</v>
      </c>
      <c r="AJ874" s="356">
        <f>+VLOOKUP($E874,Emissions!$1:$1048576,MATCH(DATE(AJ$2,1,1),Emissions!$A$1:$LI$1),FALSE)</f>
        <v>3.2006470849999999</v>
      </c>
      <c r="AK874" s="356">
        <f>+VLOOKUP($E874,Emissions!$1:$1048576,MATCH(DATE(AK$2,1,1),Emissions!$A$1:$LI$1),FALSE)</f>
        <v>3.2342980300000002</v>
      </c>
      <c r="AL874" s="356">
        <f>+VLOOKUP($E874,Emissions!$1:$1048576,MATCH(DATE(AL$2,1,1),Emissions!$A$1:$LI$1),FALSE)</f>
        <v>3.2690022089999999</v>
      </c>
      <c r="AM874" s="356">
        <f>+VLOOKUP($E874,Emissions!$1:$1048576,MATCH(DATE(AM$2,1,1),Emissions!$A$1:$LI$1),FALSE)</f>
        <v>3.3046022310000001</v>
      </c>
      <c r="AN874" s="356">
        <f>+VLOOKUP($E874,Emissions!$1:$1048576,MATCH(DATE(AN$2,1,1),Emissions!$A$1:$LI$1),FALSE)</f>
        <v>3.3408525240000002</v>
      </c>
      <c r="AO874" s="356">
        <f>+VLOOKUP($E874,Emissions!$1:$1048576,MATCH(DATE(AO$2,1,1),Emissions!$A$1:$LI$1),FALSE)</f>
        <v>3.3775231059999999</v>
      </c>
    </row>
    <row r="875" spans="1:41" ht="15" customHeight="1" x14ac:dyDescent="0.35">
      <c r="A875" s="407"/>
      <c r="B875" s="169"/>
      <c r="C875" s="137" t="s">
        <v>603</v>
      </c>
      <c r="D875" s="113"/>
      <c r="E875" s="50" t="s">
        <v>1066</v>
      </c>
      <c r="F875" s="356">
        <f>+VLOOKUP($E875,Emissions!$1:$1048576,MATCH(DATE(F$2,1,1),Emissions!$A$1:$LI$1),FALSE)</f>
        <v>18.766112929999998</v>
      </c>
      <c r="G875" s="356">
        <f>+VLOOKUP($E875,Emissions!$1:$1048576,MATCH(DATE(G$2,1,1),Emissions!$A$1:$LI$1),FALSE)</f>
        <v>19.16640722</v>
      </c>
      <c r="H875" s="356">
        <f>+VLOOKUP($E875,Emissions!$1:$1048576,MATCH(DATE(H$2,1,1),Emissions!$A$1:$LI$1),FALSE)</f>
        <v>19.338990760000002</v>
      </c>
      <c r="I875" s="356">
        <f>+VLOOKUP($E875,Emissions!$1:$1048576,MATCH(DATE(I$2,1,1),Emissions!$A$1:$LI$1),FALSE)</f>
        <v>19.213562280000001</v>
      </c>
      <c r="J875" s="356">
        <f>+VLOOKUP($E875,Emissions!$1:$1048576,MATCH(DATE(J$2,1,1),Emissions!$A$1:$LI$1),FALSE)</f>
        <v>19.248065839999999</v>
      </c>
      <c r="K875" s="356">
        <f>+VLOOKUP($E875,Emissions!$1:$1048576,MATCH(DATE(K$2,1,1),Emissions!$A$1:$LI$1),FALSE)</f>
        <v>19.89785801</v>
      </c>
      <c r="L875" s="356">
        <f>+VLOOKUP($E875,Emissions!$1:$1048576,MATCH(DATE(L$2,1,1),Emissions!$A$1:$LI$1),FALSE)</f>
        <v>20.339295010000001</v>
      </c>
      <c r="M875" s="356">
        <f>+VLOOKUP($E875,Emissions!$1:$1048576,MATCH(DATE(M$2,1,1),Emissions!$A$1:$LI$1),FALSE)</f>
        <v>20.73949163</v>
      </c>
      <c r="N875" s="356">
        <f>+VLOOKUP($E875,Emissions!$1:$1048576,MATCH(DATE(N$2,1,1),Emissions!$A$1:$LI$1),FALSE)</f>
        <v>21.126917639999998</v>
      </c>
      <c r="O875" s="356">
        <f>+VLOOKUP($E875,Emissions!$1:$1048576,MATCH(DATE(O$2,1,1),Emissions!$A$1:$LI$1),FALSE)</f>
        <v>21.504784470000001</v>
      </c>
      <c r="P875" s="356">
        <f>+VLOOKUP($E875,Emissions!$1:$1048576,MATCH(DATE(P$2,1,1),Emissions!$A$1:$LI$1),FALSE)</f>
        <v>21.851993149999998</v>
      </c>
      <c r="Q875" s="356">
        <f>+VLOOKUP($E875,Emissions!$1:$1048576,MATCH(DATE(Q$2,1,1),Emissions!$A$1:$LI$1),FALSE)</f>
        <v>22.32804114</v>
      </c>
      <c r="R875" s="356">
        <f>+VLOOKUP($E875,Emissions!$1:$1048576,MATCH(DATE(R$2,1,1),Emissions!$A$1:$LI$1),FALSE)</f>
        <v>22.936614779999999</v>
      </c>
      <c r="S875" s="356">
        <f>+VLOOKUP($E875,Emissions!$1:$1048576,MATCH(DATE(S$2,1,1),Emissions!$A$1:$LI$1),FALSE)</f>
        <v>23.648348110000001</v>
      </c>
      <c r="T875" s="356">
        <f>+VLOOKUP($E875,Emissions!$1:$1048576,MATCH(DATE(T$2,1,1),Emissions!$A$1:$LI$1),FALSE)</f>
        <v>24.434962519999999</v>
      </c>
      <c r="U875" s="356">
        <f>+VLOOKUP($E875,Emissions!$1:$1048576,MATCH(DATE(U$2,1,1),Emissions!$A$1:$LI$1),FALSE)</f>
        <v>25.277025330000001</v>
      </c>
      <c r="V875" s="356">
        <f>+VLOOKUP($E875,Emissions!$1:$1048576,MATCH(DATE(V$2,1,1),Emissions!$A$1:$LI$1),FALSE)</f>
        <v>26.11557913</v>
      </c>
      <c r="W875" s="356">
        <f>+VLOOKUP($E875,Emissions!$1:$1048576,MATCH(DATE(W$2,1,1),Emissions!$A$1:$LI$1),FALSE)</f>
        <v>26.895728779999999</v>
      </c>
      <c r="X875" s="356">
        <f>+VLOOKUP($E875,Emissions!$1:$1048576,MATCH(DATE(X$2,1,1),Emissions!$A$1:$LI$1),FALSE)</f>
        <v>27.58413461</v>
      </c>
      <c r="Y875" s="356">
        <f>+VLOOKUP($E875,Emissions!$1:$1048576,MATCH(DATE(Y$2,1,1),Emissions!$A$1:$LI$1),FALSE)</f>
        <v>28.177852210000001</v>
      </c>
      <c r="Z875" s="356">
        <f>+VLOOKUP($E875,Emissions!$1:$1048576,MATCH(DATE(Z$2,1,1),Emissions!$A$1:$LI$1),FALSE)</f>
        <v>28.68654424</v>
      </c>
      <c r="AA875" s="356">
        <f>+VLOOKUP($E875,Emissions!$1:$1048576,MATCH(DATE(AA$2,1,1),Emissions!$A$1:$LI$1),FALSE)</f>
        <v>29.132394909999999</v>
      </c>
      <c r="AB875" s="356">
        <f>+VLOOKUP($E875,Emissions!$1:$1048576,MATCH(DATE(AB$2,1,1),Emissions!$A$1:$LI$1),FALSE)</f>
        <v>29.544366220000001</v>
      </c>
      <c r="AC875" s="356">
        <f>+VLOOKUP($E875,Emissions!$1:$1048576,MATCH(DATE(AC$2,1,1),Emissions!$A$1:$LI$1),FALSE)</f>
        <v>29.931571869999999</v>
      </c>
      <c r="AD875" s="356">
        <f>+VLOOKUP($E875,Emissions!$1:$1048576,MATCH(DATE(AD$2,1,1),Emissions!$A$1:$LI$1),FALSE)</f>
        <v>30.299103370000001</v>
      </c>
      <c r="AE875" s="356">
        <f>+VLOOKUP($E875,Emissions!$1:$1048576,MATCH(DATE(AE$2,1,1),Emissions!$A$1:$LI$1),FALSE)</f>
        <v>30.644425120000001</v>
      </c>
      <c r="AF875" s="356">
        <f>+VLOOKUP($E875,Emissions!$1:$1048576,MATCH(DATE(AF$2,1,1),Emissions!$A$1:$LI$1),FALSE)</f>
        <v>30.968650319999998</v>
      </c>
      <c r="AG875" s="356">
        <f>+VLOOKUP($E875,Emissions!$1:$1048576,MATCH(DATE(AG$2,1,1),Emissions!$A$1:$LI$1),FALSE)</f>
        <v>31.291490679999999</v>
      </c>
      <c r="AH875" s="356">
        <f>+VLOOKUP($E875,Emissions!$1:$1048576,MATCH(DATE(AH$2,1,1),Emissions!$A$1:$LI$1),FALSE)</f>
        <v>31.61614016</v>
      </c>
      <c r="AI875" s="356">
        <f>+VLOOKUP($E875,Emissions!$1:$1048576,MATCH(DATE(AI$2,1,1),Emissions!$A$1:$LI$1),FALSE)</f>
        <v>31.942780030000002</v>
      </c>
      <c r="AJ875" s="356">
        <f>+VLOOKUP($E875,Emissions!$1:$1048576,MATCH(DATE(AJ$2,1,1),Emissions!$A$1:$LI$1),FALSE)</f>
        <v>32.27094623</v>
      </c>
      <c r="AK875" s="356">
        <f>+VLOOKUP($E875,Emissions!$1:$1048576,MATCH(DATE(AK$2,1,1),Emissions!$A$1:$LI$1),FALSE)</f>
        <v>32.605573829999997</v>
      </c>
      <c r="AL875" s="356">
        <f>+VLOOKUP($E875,Emissions!$1:$1048576,MATCH(DATE(AL$2,1,1),Emissions!$A$1:$LI$1),FALSE)</f>
        <v>32.950561550000003</v>
      </c>
      <c r="AM875" s="356">
        <f>+VLOOKUP($E875,Emissions!$1:$1048576,MATCH(DATE(AM$2,1,1),Emissions!$A$1:$LI$1),FALSE)</f>
        <v>33.303807810000002</v>
      </c>
      <c r="AN875" s="356">
        <f>+VLOOKUP($E875,Emissions!$1:$1048576,MATCH(DATE(AN$2,1,1),Emissions!$A$1:$LI$1),FALSE)</f>
        <v>33.662437480000001</v>
      </c>
      <c r="AO875" s="356">
        <f>+VLOOKUP($E875,Emissions!$1:$1048576,MATCH(DATE(AO$2,1,1),Emissions!$A$1:$LI$1),FALSE)</f>
        <v>34.02385932</v>
      </c>
    </row>
    <row r="876" spans="1:41" ht="15" customHeight="1" x14ac:dyDescent="0.35">
      <c r="A876" s="407"/>
      <c r="B876" s="169"/>
      <c r="C876" s="137" t="s">
        <v>604</v>
      </c>
      <c r="D876" s="113"/>
      <c r="E876" s="50" t="s">
        <v>1067</v>
      </c>
      <c r="F876" s="356">
        <f>+VLOOKUP($E876,Emissions!$1:$1048576,MATCH(DATE(F$2,1,1),Emissions!$A$1:$LI$1),FALSE)</f>
        <v>4.3039238339999999</v>
      </c>
      <c r="G876" s="356">
        <f>+VLOOKUP($E876,Emissions!$1:$1048576,MATCH(DATE(G$2,1,1),Emissions!$A$1:$LI$1),FALSE)</f>
        <v>4.4106616479999996</v>
      </c>
      <c r="H876" s="356">
        <f>+VLOOKUP($E876,Emissions!$1:$1048576,MATCH(DATE(H$2,1,1),Emissions!$A$1:$LI$1),FALSE)</f>
        <v>4.510278606</v>
      </c>
      <c r="I876" s="356">
        <f>+VLOOKUP($E876,Emissions!$1:$1048576,MATCH(DATE(I$2,1,1),Emissions!$A$1:$LI$1),FALSE)</f>
        <v>4.5811151539999999</v>
      </c>
      <c r="J876" s="356">
        <f>+VLOOKUP($E876,Emissions!$1:$1048576,MATCH(DATE(J$2,1,1),Emissions!$A$1:$LI$1),FALSE)</f>
        <v>4.6561042610000003</v>
      </c>
      <c r="K876" s="356">
        <f>+VLOOKUP($E876,Emissions!$1:$1048576,MATCH(DATE(K$2,1,1),Emissions!$A$1:$LI$1),FALSE)</f>
        <v>4.7806158300000003</v>
      </c>
      <c r="L876" s="356">
        <f>+VLOOKUP($E876,Emissions!$1:$1048576,MATCH(DATE(L$2,1,1),Emissions!$A$1:$LI$1),FALSE)</f>
        <v>4.912371866</v>
      </c>
      <c r="M876" s="356">
        <f>+VLOOKUP($E876,Emissions!$1:$1048576,MATCH(DATE(M$2,1,1),Emissions!$A$1:$LI$1),FALSE)</f>
        <v>5.0466401139999997</v>
      </c>
      <c r="N876" s="356">
        <f>+VLOOKUP($E876,Emissions!$1:$1048576,MATCH(DATE(N$2,1,1),Emissions!$A$1:$LI$1),FALSE)</f>
        <v>5.1802498149999998</v>
      </c>
      <c r="O876" s="356">
        <f>+VLOOKUP($E876,Emissions!$1:$1048576,MATCH(DATE(O$2,1,1),Emissions!$A$1:$LI$1),FALSE)</f>
        <v>5.3108416319999998</v>
      </c>
      <c r="P876" s="356">
        <f>+VLOOKUP($E876,Emissions!$1:$1048576,MATCH(DATE(P$2,1,1),Emissions!$A$1:$LI$1),FALSE)</f>
        <v>5.431131422</v>
      </c>
      <c r="Q876" s="356">
        <f>+VLOOKUP($E876,Emissions!$1:$1048576,MATCH(DATE(Q$2,1,1),Emissions!$A$1:$LI$1),FALSE)</f>
        <v>5.5614216750000001</v>
      </c>
      <c r="R876" s="356">
        <f>+VLOOKUP($E876,Emissions!$1:$1048576,MATCH(DATE(R$2,1,1),Emissions!$A$1:$LI$1),FALSE)</f>
        <v>5.7074794799999999</v>
      </c>
      <c r="S876" s="356">
        <f>+VLOOKUP($E876,Emissions!$1:$1048576,MATCH(DATE(S$2,1,1),Emissions!$A$1:$LI$1),FALSE)</f>
        <v>5.8664986570000002</v>
      </c>
      <c r="T876" s="356">
        <f>+VLOOKUP($E876,Emissions!$1:$1048576,MATCH(DATE(T$2,1,1),Emissions!$A$1:$LI$1),FALSE)</f>
        <v>6.0350563780000002</v>
      </c>
      <c r="U876" s="356">
        <f>+VLOOKUP($E876,Emissions!$1:$1048576,MATCH(DATE(U$2,1,1),Emissions!$A$1:$LI$1),FALSE)</f>
        <v>6.2105133270000001</v>
      </c>
      <c r="V876" s="356">
        <f>+VLOOKUP($E876,Emissions!$1:$1048576,MATCH(DATE(V$2,1,1),Emissions!$A$1:$LI$1),FALSE)</f>
        <v>6.3768688400000002</v>
      </c>
      <c r="W876" s="356">
        <f>+VLOOKUP($E876,Emissions!$1:$1048576,MATCH(DATE(W$2,1,1),Emissions!$A$1:$LI$1),FALSE)</f>
        <v>6.5383267429999998</v>
      </c>
      <c r="X876" s="356">
        <f>+VLOOKUP($E876,Emissions!$1:$1048576,MATCH(DATE(X$2,1,1),Emissions!$A$1:$LI$1),FALSE)</f>
        <v>6.6916070220000003</v>
      </c>
      <c r="Y876" s="356">
        <f>+VLOOKUP($E876,Emissions!$1:$1048576,MATCH(DATE(Y$2,1,1),Emissions!$A$1:$LI$1),FALSE)</f>
        <v>6.8351508049999996</v>
      </c>
      <c r="Z876" s="356">
        <f>+VLOOKUP($E876,Emissions!$1:$1048576,MATCH(DATE(Z$2,1,1),Emissions!$A$1:$LI$1),FALSE)</f>
        <v>6.9692564499999996</v>
      </c>
      <c r="AA876" s="356">
        <f>+VLOOKUP($E876,Emissions!$1:$1048576,MATCH(DATE(AA$2,1,1),Emissions!$A$1:$LI$1),FALSE)</f>
        <v>7.0812479120000003</v>
      </c>
      <c r="AB876" s="356">
        <f>+VLOOKUP($E876,Emissions!$1:$1048576,MATCH(DATE(AB$2,1,1),Emissions!$A$1:$LI$1),FALSE)</f>
        <v>7.1896791840000001</v>
      </c>
      <c r="AC876" s="356">
        <f>+VLOOKUP($E876,Emissions!$1:$1048576,MATCH(DATE(AC$2,1,1),Emissions!$A$1:$LI$1),FALSE)</f>
        <v>7.2973464960000003</v>
      </c>
      <c r="AD876" s="356">
        <f>+VLOOKUP($E876,Emissions!$1:$1048576,MATCH(DATE(AD$2,1,1),Emissions!$A$1:$LI$1),FALSE)</f>
        <v>7.4051767540000002</v>
      </c>
      <c r="AE876" s="356">
        <f>+VLOOKUP($E876,Emissions!$1:$1048576,MATCH(DATE(AE$2,1,1),Emissions!$A$1:$LI$1),FALSE)</f>
        <v>7.5137197599999999</v>
      </c>
      <c r="AF876" s="356">
        <f>+VLOOKUP($E876,Emissions!$1:$1048576,MATCH(DATE(AF$2,1,1),Emissions!$A$1:$LI$1),FALSE)</f>
        <v>7.6094866550000004</v>
      </c>
      <c r="AG876" s="356">
        <f>+VLOOKUP($E876,Emissions!$1:$1048576,MATCH(DATE(AG$2,1,1),Emissions!$A$1:$LI$1),FALSE)</f>
        <v>7.7100627299999998</v>
      </c>
      <c r="AH876" s="356">
        <f>+VLOOKUP($E876,Emissions!$1:$1048576,MATCH(DATE(AH$2,1,1),Emissions!$A$1:$LI$1),FALSE)</f>
        <v>7.8169760070000001</v>
      </c>
      <c r="AI876" s="356">
        <f>+VLOOKUP($E876,Emissions!$1:$1048576,MATCH(DATE(AI$2,1,1),Emissions!$A$1:$LI$1),FALSE)</f>
        <v>7.9297745419999996</v>
      </c>
      <c r="AJ876" s="356">
        <f>+VLOOKUP($E876,Emissions!$1:$1048576,MATCH(DATE(AJ$2,1,1),Emissions!$A$1:$LI$1),FALSE)</f>
        <v>8.0477452730000003</v>
      </c>
      <c r="AK876" s="356">
        <f>+VLOOKUP($E876,Emissions!$1:$1048576,MATCH(DATE(AK$2,1,1),Emissions!$A$1:$LI$1),FALSE)</f>
        <v>8.1670332559999999</v>
      </c>
      <c r="AL876" s="356">
        <f>+VLOOKUP($E876,Emissions!$1:$1048576,MATCH(DATE(AL$2,1,1),Emissions!$A$1:$LI$1),FALSE)</f>
        <v>8.2924569930000001</v>
      </c>
      <c r="AM876" s="356">
        <f>+VLOOKUP($E876,Emissions!$1:$1048576,MATCH(DATE(AM$2,1,1),Emissions!$A$1:$LI$1),FALSE)</f>
        <v>8.4237507859999994</v>
      </c>
      <c r="AN876" s="356">
        <f>+VLOOKUP($E876,Emissions!$1:$1048576,MATCH(DATE(AN$2,1,1),Emissions!$A$1:$LI$1),FALSE)</f>
        <v>8.5600632030000003</v>
      </c>
      <c r="AO876" s="356">
        <f>+VLOOKUP($E876,Emissions!$1:$1048576,MATCH(DATE(AO$2,1,1),Emissions!$A$1:$LI$1),FALSE)</f>
        <v>8.7004735780000004</v>
      </c>
    </row>
    <row r="877" spans="1:41" ht="15" customHeight="1" x14ac:dyDescent="0.35">
      <c r="A877" s="407"/>
      <c r="B877" s="169"/>
      <c r="C877" s="137" t="s">
        <v>605</v>
      </c>
      <c r="D877" s="113"/>
      <c r="E877" s="50" t="s">
        <v>1068</v>
      </c>
      <c r="F877" s="356">
        <f>+VLOOKUP($E877,Emissions!$1:$1048576,MATCH(DATE(F$2,1,1),Emissions!$A$1:$LI$1),FALSE)</f>
        <v>19.33550859</v>
      </c>
      <c r="G877" s="356">
        <f>+VLOOKUP($E877,Emissions!$1:$1048576,MATCH(DATE(G$2,1,1),Emissions!$A$1:$LI$1),FALSE)</f>
        <v>19.761156459999999</v>
      </c>
      <c r="H877" s="356">
        <f>+VLOOKUP($E877,Emissions!$1:$1048576,MATCH(DATE(H$2,1,1),Emissions!$A$1:$LI$1),FALSE)</f>
        <v>19.85181407</v>
      </c>
      <c r="I877" s="356">
        <f>+VLOOKUP($E877,Emissions!$1:$1048576,MATCH(DATE(I$2,1,1),Emissions!$A$1:$LI$1),FALSE)</f>
        <v>19.533790570000001</v>
      </c>
      <c r="J877" s="356">
        <f>+VLOOKUP($E877,Emissions!$1:$1048576,MATCH(DATE(J$2,1,1),Emissions!$A$1:$LI$1),FALSE)</f>
        <v>19.496048479999999</v>
      </c>
      <c r="K877" s="356">
        <f>+VLOOKUP($E877,Emissions!$1:$1048576,MATCH(DATE(K$2,1,1),Emissions!$A$1:$LI$1),FALSE)</f>
        <v>20.275365699999998</v>
      </c>
      <c r="L877" s="356">
        <f>+VLOOKUP($E877,Emissions!$1:$1048576,MATCH(DATE(L$2,1,1),Emissions!$A$1:$LI$1),FALSE)</f>
        <v>20.787003240000001</v>
      </c>
      <c r="M877" s="356">
        <f>+VLOOKUP($E877,Emissions!$1:$1048576,MATCH(DATE(M$2,1,1),Emissions!$A$1:$LI$1),FALSE)</f>
        <v>21.11819732</v>
      </c>
      <c r="N877" s="356">
        <f>+VLOOKUP($E877,Emissions!$1:$1048576,MATCH(DATE(N$2,1,1),Emissions!$A$1:$LI$1),FALSE)</f>
        <v>21.265162270000001</v>
      </c>
      <c r="O877" s="356">
        <f>+VLOOKUP($E877,Emissions!$1:$1048576,MATCH(DATE(O$2,1,1),Emissions!$A$1:$LI$1),FALSE)</f>
        <v>21.214054059999999</v>
      </c>
      <c r="P877" s="356">
        <f>+VLOOKUP($E877,Emissions!$1:$1048576,MATCH(DATE(P$2,1,1),Emissions!$A$1:$LI$1),FALSE)</f>
        <v>20.950187230000001</v>
      </c>
      <c r="Q877" s="356">
        <f>+VLOOKUP($E877,Emissions!$1:$1048576,MATCH(DATE(Q$2,1,1),Emissions!$A$1:$LI$1),FALSE)</f>
        <v>20.891541650000001</v>
      </c>
      <c r="R877" s="356">
        <f>+VLOOKUP($E877,Emissions!$1:$1048576,MATCH(DATE(R$2,1,1),Emissions!$A$1:$LI$1),FALSE)</f>
        <v>21.070073310000001</v>
      </c>
      <c r="S877" s="356">
        <f>+VLOOKUP($E877,Emissions!$1:$1048576,MATCH(DATE(S$2,1,1),Emissions!$A$1:$LI$1),FALSE)</f>
        <v>21.432228340000002</v>
      </c>
      <c r="T877" s="356">
        <f>+VLOOKUP($E877,Emissions!$1:$1048576,MATCH(DATE(T$2,1,1),Emissions!$A$1:$LI$1),FALSE)</f>
        <v>21.921133999999999</v>
      </c>
      <c r="U877" s="356">
        <f>+VLOOKUP($E877,Emissions!$1:$1048576,MATCH(DATE(U$2,1,1),Emissions!$A$1:$LI$1),FALSE)</f>
        <v>22.493221290000001</v>
      </c>
      <c r="V877" s="356">
        <f>+VLOOKUP($E877,Emissions!$1:$1048576,MATCH(DATE(V$2,1,1),Emissions!$A$1:$LI$1),FALSE)</f>
        <v>23.052170799999999</v>
      </c>
      <c r="W877" s="356">
        <f>+VLOOKUP($E877,Emissions!$1:$1048576,MATCH(DATE(W$2,1,1),Emissions!$A$1:$LI$1),FALSE)</f>
        <v>23.563236419999999</v>
      </c>
      <c r="X877" s="356">
        <f>+VLOOKUP($E877,Emissions!$1:$1048576,MATCH(DATE(X$2,1,1),Emissions!$A$1:$LI$1),FALSE)</f>
        <v>24.009376530000001</v>
      </c>
      <c r="Y877" s="356">
        <f>+VLOOKUP($E877,Emissions!$1:$1048576,MATCH(DATE(Y$2,1,1),Emissions!$A$1:$LI$1),FALSE)</f>
        <v>24.394071149999998</v>
      </c>
      <c r="Z877" s="356">
        <f>+VLOOKUP($E877,Emissions!$1:$1048576,MATCH(DATE(Z$2,1,1),Emissions!$A$1:$LI$1),FALSE)</f>
        <v>24.724796520000002</v>
      </c>
      <c r="AA877" s="356">
        <f>+VLOOKUP($E877,Emissions!$1:$1048576,MATCH(DATE(AA$2,1,1),Emissions!$A$1:$LI$1),FALSE)</f>
        <v>25.023587020000001</v>
      </c>
      <c r="AB877" s="356">
        <f>+VLOOKUP($E877,Emissions!$1:$1048576,MATCH(DATE(AB$2,1,1),Emissions!$A$1:$LI$1),FALSE)</f>
        <v>25.32518773</v>
      </c>
      <c r="AC877" s="356">
        <f>+VLOOKUP($E877,Emissions!$1:$1048576,MATCH(DATE(AC$2,1,1),Emissions!$A$1:$LI$1),FALSE)</f>
        <v>25.6296079</v>
      </c>
      <c r="AD877" s="356">
        <f>+VLOOKUP($E877,Emissions!$1:$1048576,MATCH(DATE(AD$2,1,1),Emissions!$A$1:$LI$1),FALSE)</f>
        <v>25.93252824</v>
      </c>
      <c r="AE877" s="356">
        <f>+VLOOKUP($E877,Emissions!$1:$1048576,MATCH(DATE(AE$2,1,1),Emissions!$A$1:$LI$1),FALSE)</f>
        <v>26.220289430000001</v>
      </c>
      <c r="AF877" s="356">
        <f>+VLOOKUP($E877,Emissions!$1:$1048576,MATCH(DATE(AF$2,1,1),Emissions!$A$1:$LI$1),FALSE)</f>
        <v>26.490217770000001</v>
      </c>
      <c r="AG877" s="356">
        <f>+VLOOKUP($E877,Emissions!$1:$1048576,MATCH(DATE(AG$2,1,1),Emissions!$A$1:$LI$1),FALSE)</f>
        <v>26.768162870000001</v>
      </c>
      <c r="AH877" s="356">
        <f>+VLOOKUP($E877,Emissions!$1:$1048576,MATCH(DATE(AH$2,1,1),Emissions!$A$1:$LI$1),FALSE)</f>
        <v>27.05356862</v>
      </c>
      <c r="AI877" s="356">
        <f>+VLOOKUP($E877,Emissions!$1:$1048576,MATCH(DATE(AI$2,1,1),Emissions!$A$1:$LI$1),FALSE)</f>
        <v>27.343427649999999</v>
      </c>
      <c r="AJ877" s="356">
        <f>+VLOOKUP($E877,Emissions!$1:$1048576,MATCH(DATE(AJ$2,1,1),Emissions!$A$1:$LI$1),FALSE)</f>
        <v>27.635234659999998</v>
      </c>
      <c r="AK877" s="356">
        <f>+VLOOKUP($E877,Emissions!$1:$1048576,MATCH(DATE(AK$2,1,1),Emissions!$A$1:$LI$1),FALSE)</f>
        <v>27.934386329999999</v>
      </c>
      <c r="AL877" s="356">
        <f>+VLOOKUP($E877,Emissions!$1:$1048576,MATCH(DATE(AL$2,1,1),Emissions!$A$1:$LI$1),FALSE)</f>
        <v>28.247648139999999</v>
      </c>
      <c r="AM877" s="356">
        <f>+VLOOKUP($E877,Emissions!$1:$1048576,MATCH(DATE(AM$2,1,1),Emissions!$A$1:$LI$1),FALSE)</f>
        <v>28.57167102</v>
      </c>
      <c r="AN877" s="356">
        <f>+VLOOKUP($E877,Emissions!$1:$1048576,MATCH(DATE(AN$2,1,1),Emissions!$A$1:$LI$1),FALSE)</f>
        <v>28.902253080000001</v>
      </c>
      <c r="AO877" s="356">
        <f>+VLOOKUP($E877,Emissions!$1:$1048576,MATCH(DATE(AO$2,1,1),Emissions!$A$1:$LI$1),FALSE)</f>
        <v>29.235890730000001</v>
      </c>
    </row>
    <row r="878" spans="1:41" s="91" customFormat="1" ht="15" customHeight="1" x14ac:dyDescent="0.35">
      <c r="A878" s="407"/>
      <c r="B878" s="169"/>
      <c r="C878" s="136" t="s">
        <v>1090</v>
      </c>
      <c r="D878" s="146"/>
      <c r="E878" s="135" t="s">
        <v>1104</v>
      </c>
      <c r="F878" s="322">
        <f>+VLOOKUP($E878,Emissions!$1:$1048576,MATCH(DATE(F$2,1,1),Emissions!$A$1:$LI$1),FALSE)</f>
        <v>71.123032379999998</v>
      </c>
      <c r="G878" s="322">
        <f>+VLOOKUP($E878,Emissions!$1:$1048576,MATCH(DATE(G$2,1,1),Emissions!$A$1:$LI$1),FALSE)</f>
        <v>71.864214590000003</v>
      </c>
      <c r="H878" s="322">
        <f>+VLOOKUP($E878,Emissions!$1:$1048576,MATCH(DATE(H$2,1,1),Emissions!$A$1:$LI$1),FALSE)</f>
        <v>72.150378750000002</v>
      </c>
      <c r="I878" s="322">
        <f>+VLOOKUP($E878,Emissions!$1:$1048576,MATCH(DATE(I$2,1,1),Emissions!$A$1:$LI$1),FALSE)</f>
        <v>72.057659310000005</v>
      </c>
      <c r="J878" s="322">
        <f>+VLOOKUP($E878,Emissions!$1:$1048576,MATCH(DATE(J$2,1,1),Emissions!$A$1:$LI$1),FALSE)</f>
        <v>72.628021399999994</v>
      </c>
      <c r="K878" s="322">
        <f>+VLOOKUP($E878,Emissions!$1:$1048576,MATCH(DATE(K$2,1,1),Emissions!$A$1:$LI$1),FALSE)</f>
        <v>74.278748199999995</v>
      </c>
      <c r="L878" s="322">
        <f>+VLOOKUP($E878,Emissions!$1:$1048576,MATCH(DATE(L$2,1,1),Emissions!$A$1:$LI$1),FALSE)</f>
        <v>75.667337399999994</v>
      </c>
      <c r="M878" s="322">
        <f>+VLOOKUP($E878,Emissions!$1:$1048576,MATCH(DATE(M$2,1,1),Emissions!$A$1:$LI$1),FALSE)</f>
        <v>76.65138288</v>
      </c>
      <c r="N878" s="322">
        <f>+VLOOKUP($E878,Emissions!$1:$1048576,MATCH(DATE(N$2,1,1),Emissions!$A$1:$LI$1),FALSE)</f>
        <v>77.232897269999995</v>
      </c>
      <c r="O878" s="322">
        <f>+VLOOKUP($E878,Emissions!$1:$1048576,MATCH(DATE(O$2,1,1),Emissions!$A$1:$LI$1),FALSE)</f>
        <v>77.442500050000007</v>
      </c>
      <c r="P878" s="322">
        <f>+VLOOKUP($E878,Emissions!$1:$1048576,MATCH(DATE(P$2,1,1),Emissions!$A$1:$LI$1),FALSE)</f>
        <v>77.332263749999996</v>
      </c>
      <c r="Q878" s="322">
        <f>+VLOOKUP($E878,Emissions!$1:$1048576,MATCH(DATE(Q$2,1,1),Emissions!$A$1:$LI$1),FALSE)</f>
        <v>77.6444422</v>
      </c>
      <c r="R878" s="322">
        <f>+VLOOKUP($E878,Emissions!$1:$1048576,MATCH(DATE(R$2,1,1),Emissions!$A$1:$LI$1),FALSE)</f>
        <v>78.357748749999999</v>
      </c>
      <c r="S878" s="322">
        <f>+VLOOKUP($E878,Emissions!$1:$1048576,MATCH(DATE(S$2,1,1),Emissions!$A$1:$LI$1),FALSE)</f>
        <v>79.382784959999995</v>
      </c>
      <c r="T878" s="322">
        <f>+VLOOKUP($E878,Emissions!$1:$1048576,MATCH(DATE(T$2,1,1),Emissions!$A$1:$LI$1),FALSE)</f>
        <v>80.628592420000004</v>
      </c>
      <c r="U878" s="322">
        <f>+VLOOKUP($E878,Emissions!$1:$1048576,MATCH(DATE(U$2,1,1),Emissions!$A$1:$LI$1),FALSE)</f>
        <v>82.024252430000004</v>
      </c>
      <c r="V878" s="322">
        <f>+VLOOKUP($E878,Emissions!$1:$1048576,MATCH(DATE(V$2,1,1),Emissions!$A$1:$LI$1),FALSE)</f>
        <v>83.433236320000006</v>
      </c>
      <c r="W878" s="322">
        <f>+VLOOKUP($E878,Emissions!$1:$1048576,MATCH(DATE(W$2,1,1),Emissions!$A$1:$LI$1),FALSE)</f>
        <v>84.815792669999993</v>
      </c>
      <c r="X878" s="322">
        <f>+VLOOKUP($E878,Emissions!$1:$1048576,MATCH(DATE(X$2,1,1),Emissions!$A$1:$LI$1),FALSE)</f>
        <v>86.155261730000007</v>
      </c>
      <c r="Y878" s="322">
        <f>+VLOOKUP($E878,Emissions!$1:$1048576,MATCH(DATE(Y$2,1,1),Emissions!$A$1:$LI$1),FALSE)</f>
        <v>87.456065960000004</v>
      </c>
      <c r="Z878" s="322">
        <f>+VLOOKUP($E878,Emissions!$1:$1048576,MATCH(DATE(Z$2,1,1),Emissions!$A$1:$LI$1),FALSE)</f>
        <v>88.722524269999994</v>
      </c>
      <c r="AA878" s="322">
        <f>+VLOOKUP($E878,Emissions!$1:$1048576,MATCH(DATE(AA$2,1,1),Emissions!$A$1:$LI$1),FALSE)</f>
        <v>89.987172830000006</v>
      </c>
      <c r="AB878" s="322">
        <f>+VLOOKUP($E878,Emissions!$1:$1048576,MATCH(DATE(AB$2,1,1),Emissions!$A$1:$LI$1),FALSE)</f>
        <v>91.278362529999995</v>
      </c>
      <c r="AC878" s="322">
        <f>+VLOOKUP($E878,Emissions!$1:$1048576,MATCH(DATE(AC$2,1,1),Emissions!$A$1:$LI$1),FALSE)</f>
        <v>92.595767280000004</v>
      </c>
      <c r="AD878" s="322">
        <f>+VLOOKUP($E878,Emissions!$1:$1048576,MATCH(DATE(AD$2,1,1),Emissions!$A$1:$LI$1),FALSE)</f>
        <v>93.933586460000001</v>
      </c>
      <c r="AE878" s="322">
        <f>+VLOOKUP($E878,Emissions!$1:$1048576,MATCH(DATE(AE$2,1,1),Emissions!$A$1:$LI$1),FALSE)</f>
        <v>95.263450750000004</v>
      </c>
      <c r="AF878" s="322">
        <f>+VLOOKUP($E878,Emissions!$1:$1048576,MATCH(DATE(AF$2,1,1),Emissions!$A$1:$LI$1),FALSE)</f>
        <v>96.581819920000001</v>
      </c>
      <c r="AG878" s="322">
        <f>+VLOOKUP($E878,Emissions!$1:$1048576,MATCH(DATE(AG$2,1,1),Emissions!$A$1:$LI$1),FALSE)</f>
        <v>97.905497420000003</v>
      </c>
      <c r="AH878" s="322">
        <f>+VLOOKUP($E878,Emissions!$1:$1048576,MATCH(DATE(AH$2,1,1),Emissions!$A$1:$LI$1),FALSE)</f>
        <v>99.235109780000002</v>
      </c>
      <c r="AI878" s="322">
        <f>+VLOOKUP($E878,Emissions!$1:$1048576,MATCH(DATE(AI$2,1,1),Emissions!$A$1:$LI$1),FALSE)</f>
        <v>100.57058429999999</v>
      </c>
      <c r="AJ878" s="322">
        <f>+VLOOKUP($E878,Emissions!$1:$1048576,MATCH(DATE(AJ$2,1,1),Emissions!$A$1:$LI$1),FALSE)</f>
        <v>101.91210599999999</v>
      </c>
      <c r="AK878" s="322">
        <f>+VLOOKUP($E878,Emissions!$1:$1048576,MATCH(DATE(AK$2,1,1),Emissions!$A$1:$LI$1),FALSE)</f>
        <v>103.2698513</v>
      </c>
      <c r="AL878" s="322">
        <f>+VLOOKUP($E878,Emissions!$1:$1048576,MATCH(DATE(AL$2,1,1),Emissions!$A$1:$LI$1),FALSE)</f>
        <v>104.64789469999999</v>
      </c>
      <c r="AM878" s="322">
        <f>+VLOOKUP($E878,Emissions!$1:$1048576,MATCH(DATE(AM$2,1,1),Emissions!$A$1:$LI$1),FALSE)</f>
        <v>106.0427524</v>
      </c>
      <c r="AN878" s="322">
        <f>+VLOOKUP($E878,Emissions!$1:$1048576,MATCH(DATE(AN$2,1,1),Emissions!$A$1:$LI$1),FALSE)</f>
        <v>107.4502672</v>
      </c>
      <c r="AO878" s="322">
        <f>+VLOOKUP($E878,Emissions!$1:$1048576,MATCH(DATE(AO$2,1,1),Emissions!$A$1:$LI$1),FALSE)</f>
        <v>108.8673167</v>
      </c>
    </row>
    <row r="879" spans="1:41" ht="15" customHeight="1" x14ac:dyDescent="0.35">
      <c r="A879" s="407"/>
      <c r="B879" s="169"/>
      <c r="C879" s="137" t="s">
        <v>606</v>
      </c>
      <c r="D879" s="113"/>
      <c r="E879" s="50" t="s">
        <v>1069</v>
      </c>
      <c r="F879" s="356">
        <f>+VLOOKUP($E879,Emissions!$1:$1048576,MATCH(DATE(F$2,1,1),Emissions!$A$1:$LI$1),FALSE)</f>
        <v>38.579092029999998</v>
      </c>
      <c r="G879" s="356">
        <f>+VLOOKUP($E879,Emissions!$1:$1048576,MATCH(DATE(G$2,1,1),Emissions!$A$1:$LI$1),FALSE)</f>
        <v>39.06083134</v>
      </c>
      <c r="H879" s="356">
        <f>+VLOOKUP($E879,Emissions!$1:$1048576,MATCH(DATE(H$2,1,1),Emissions!$A$1:$LI$1),FALSE)</f>
        <v>39.232985540000001</v>
      </c>
      <c r="I879" s="356">
        <f>+VLOOKUP($E879,Emissions!$1:$1048576,MATCH(DATE(I$2,1,1),Emissions!$A$1:$LI$1),FALSE)</f>
        <v>39.142800899999997</v>
      </c>
      <c r="J879" s="356">
        <f>+VLOOKUP($E879,Emissions!$1:$1048576,MATCH(DATE(J$2,1,1),Emissions!$A$1:$LI$1),FALSE)</f>
        <v>39.491507849999998</v>
      </c>
      <c r="K879" s="356">
        <f>+VLOOKUP($E879,Emissions!$1:$1048576,MATCH(DATE(K$2,1,1),Emissions!$A$1:$LI$1),FALSE)</f>
        <v>40.606172960000002</v>
      </c>
      <c r="L879" s="356">
        <f>+VLOOKUP($E879,Emissions!$1:$1048576,MATCH(DATE(L$2,1,1),Emissions!$A$1:$LI$1),FALSE)</f>
        <v>41.530053559999999</v>
      </c>
      <c r="M879" s="356">
        <f>+VLOOKUP($E879,Emissions!$1:$1048576,MATCH(DATE(M$2,1,1),Emissions!$A$1:$LI$1),FALSE)</f>
        <v>42.205285570000001</v>
      </c>
      <c r="N879" s="356">
        <f>+VLOOKUP($E879,Emissions!$1:$1048576,MATCH(DATE(N$2,1,1),Emissions!$A$1:$LI$1),FALSE)</f>
        <v>42.627653080000002</v>
      </c>
      <c r="O879" s="356">
        <f>+VLOOKUP($E879,Emissions!$1:$1048576,MATCH(DATE(O$2,1,1),Emissions!$A$1:$LI$1),FALSE)</f>
        <v>42.811871170000003</v>
      </c>
      <c r="P879" s="356">
        <f>+VLOOKUP($E879,Emissions!$1:$1048576,MATCH(DATE(P$2,1,1),Emissions!$A$1:$LI$1),FALSE)</f>
        <v>42.786956029999999</v>
      </c>
      <c r="Q879" s="356">
        <f>+VLOOKUP($E879,Emissions!$1:$1048576,MATCH(DATE(Q$2,1,1),Emissions!$A$1:$LI$1),FALSE)</f>
        <v>43.02631031</v>
      </c>
      <c r="R879" s="356">
        <f>+VLOOKUP($E879,Emissions!$1:$1048576,MATCH(DATE(R$2,1,1),Emissions!$A$1:$LI$1),FALSE)</f>
        <v>43.529499659999999</v>
      </c>
      <c r="S879" s="356">
        <f>+VLOOKUP($E879,Emissions!$1:$1048576,MATCH(DATE(S$2,1,1),Emissions!$A$1:$LI$1),FALSE)</f>
        <v>44.241788139999997</v>
      </c>
      <c r="T879" s="356">
        <f>+VLOOKUP($E879,Emissions!$1:$1048576,MATCH(DATE(T$2,1,1),Emissions!$A$1:$LI$1),FALSE)</f>
        <v>45.102514149999998</v>
      </c>
      <c r="U879" s="356">
        <f>+VLOOKUP($E879,Emissions!$1:$1048576,MATCH(DATE(U$2,1,1),Emissions!$A$1:$LI$1),FALSE)</f>
        <v>46.063229900000003</v>
      </c>
      <c r="V879" s="356">
        <f>+VLOOKUP($E879,Emissions!$1:$1048576,MATCH(DATE(V$2,1,1),Emissions!$A$1:$LI$1),FALSE)</f>
        <v>47.024899179999998</v>
      </c>
      <c r="W879" s="356">
        <f>+VLOOKUP($E879,Emissions!$1:$1048576,MATCH(DATE(W$2,1,1),Emissions!$A$1:$LI$1),FALSE)</f>
        <v>47.959693049999998</v>
      </c>
      <c r="X879" s="356">
        <f>+VLOOKUP($E879,Emissions!$1:$1048576,MATCH(DATE(X$2,1,1),Emissions!$A$1:$LI$1),FALSE)</f>
        <v>48.855286730000003</v>
      </c>
      <c r="Y879" s="356">
        <f>+VLOOKUP($E879,Emissions!$1:$1048576,MATCH(DATE(Y$2,1,1),Emissions!$A$1:$LI$1),FALSE)</f>
        <v>49.715567870000001</v>
      </c>
      <c r="Z879" s="356">
        <f>+VLOOKUP($E879,Emissions!$1:$1048576,MATCH(DATE(Z$2,1,1),Emissions!$A$1:$LI$1),FALSE)</f>
        <v>50.544160900000001</v>
      </c>
      <c r="AA879" s="356">
        <f>+VLOOKUP($E879,Emissions!$1:$1048576,MATCH(DATE(AA$2,1,1),Emissions!$A$1:$LI$1),FALSE)</f>
        <v>51.358125229999999</v>
      </c>
      <c r="AB879" s="356">
        <f>+VLOOKUP($E879,Emissions!$1:$1048576,MATCH(DATE(AB$2,1,1),Emissions!$A$1:$LI$1),FALSE)</f>
        <v>52.184391300000001</v>
      </c>
      <c r="AC879" s="356">
        <f>+VLOOKUP($E879,Emissions!$1:$1048576,MATCH(DATE(AC$2,1,1),Emissions!$A$1:$LI$1),FALSE)</f>
        <v>53.025093990000002</v>
      </c>
      <c r="AD879" s="356">
        <f>+VLOOKUP($E879,Emissions!$1:$1048576,MATCH(DATE(AD$2,1,1),Emissions!$A$1:$LI$1),FALSE)</f>
        <v>53.877370669999998</v>
      </c>
      <c r="AE879" s="356">
        <f>+VLOOKUP($E879,Emissions!$1:$1048576,MATCH(DATE(AE$2,1,1),Emissions!$A$1:$LI$1),FALSE)</f>
        <v>54.719589460000002</v>
      </c>
      <c r="AF879" s="356">
        <f>+VLOOKUP($E879,Emissions!$1:$1048576,MATCH(DATE(AF$2,1,1),Emissions!$A$1:$LI$1),FALSE)</f>
        <v>55.543962540000003</v>
      </c>
      <c r="AG879" s="356">
        <f>+VLOOKUP($E879,Emissions!$1:$1048576,MATCH(DATE(AG$2,1,1),Emissions!$A$1:$LI$1),FALSE)</f>
        <v>56.368165859999998</v>
      </c>
      <c r="AH879" s="356">
        <f>+VLOOKUP($E879,Emissions!$1:$1048576,MATCH(DATE(AH$2,1,1),Emissions!$A$1:$LI$1),FALSE)</f>
        <v>57.194540410000002</v>
      </c>
      <c r="AI879" s="356">
        <f>+VLOOKUP($E879,Emissions!$1:$1048576,MATCH(DATE(AI$2,1,1),Emissions!$A$1:$LI$1),FALSE)</f>
        <v>58.024144999999997</v>
      </c>
      <c r="AJ879" s="356">
        <f>+VLOOKUP($E879,Emissions!$1:$1048576,MATCH(DATE(AJ$2,1,1),Emissions!$A$1:$LI$1),FALSE)</f>
        <v>58.857853779999999</v>
      </c>
      <c r="AK879" s="356">
        <f>+VLOOKUP($E879,Emissions!$1:$1048576,MATCH(DATE(AK$2,1,1),Emissions!$A$1:$LI$1),FALSE)</f>
        <v>59.700926369999998</v>
      </c>
      <c r="AL879" s="356">
        <f>+VLOOKUP($E879,Emissions!$1:$1048576,MATCH(DATE(AL$2,1,1),Emissions!$A$1:$LI$1),FALSE)</f>
        <v>60.558264370000003</v>
      </c>
      <c r="AM879" s="356">
        <f>+VLOOKUP($E879,Emissions!$1:$1048576,MATCH(DATE(AM$2,1,1),Emissions!$A$1:$LI$1),FALSE)</f>
        <v>61.42795915</v>
      </c>
      <c r="AN879" s="356">
        <f>+VLOOKUP($E879,Emissions!$1:$1048576,MATCH(DATE(AN$2,1,1),Emissions!$A$1:$LI$1),FALSE)</f>
        <v>62.307201620000001</v>
      </c>
      <c r="AO879" s="356">
        <f>+VLOOKUP($E879,Emissions!$1:$1048576,MATCH(DATE(AO$2,1,1),Emissions!$A$1:$LI$1),FALSE)</f>
        <v>63.193739129999997</v>
      </c>
    </row>
    <row r="880" spans="1:41" ht="15" customHeight="1" x14ac:dyDescent="0.35">
      <c r="A880" s="407"/>
      <c r="B880" s="169"/>
      <c r="C880" s="137" t="s">
        <v>607</v>
      </c>
      <c r="D880" s="113"/>
      <c r="E880" s="50" t="s">
        <v>1070</v>
      </c>
      <c r="F880" s="356">
        <f>+VLOOKUP($E880,Emissions!$1:$1048576,MATCH(DATE(F$2,1,1),Emissions!$A$1:$LI$1),FALSE)</f>
        <v>32.54394035</v>
      </c>
      <c r="G880" s="356">
        <f>+VLOOKUP($E880,Emissions!$1:$1048576,MATCH(DATE(G$2,1,1),Emissions!$A$1:$LI$1),FALSE)</f>
        <v>32.803383250000003</v>
      </c>
      <c r="H880" s="356">
        <f>+VLOOKUP($E880,Emissions!$1:$1048576,MATCH(DATE(H$2,1,1),Emissions!$A$1:$LI$1),FALSE)</f>
        <v>32.91739321</v>
      </c>
      <c r="I880" s="356">
        <f>+VLOOKUP($E880,Emissions!$1:$1048576,MATCH(DATE(I$2,1,1),Emissions!$A$1:$LI$1),FALSE)</f>
        <v>32.914858410000001</v>
      </c>
      <c r="J880" s="356">
        <f>+VLOOKUP($E880,Emissions!$1:$1048576,MATCH(DATE(J$2,1,1),Emissions!$A$1:$LI$1),FALSE)</f>
        <v>33.136513559999997</v>
      </c>
      <c r="K880" s="356">
        <f>+VLOOKUP($E880,Emissions!$1:$1048576,MATCH(DATE(K$2,1,1),Emissions!$A$1:$LI$1),FALSE)</f>
        <v>33.67257524</v>
      </c>
      <c r="L880" s="356">
        <f>+VLOOKUP($E880,Emissions!$1:$1048576,MATCH(DATE(L$2,1,1),Emissions!$A$1:$LI$1),FALSE)</f>
        <v>34.137283840000002</v>
      </c>
      <c r="M880" s="356">
        <f>+VLOOKUP($E880,Emissions!$1:$1048576,MATCH(DATE(M$2,1,1),Emissions!$A$1:$LI$1),FALSE)</f>
        <v>34.446097299999998</v>
      </c>
      <c r="N880" s="356">
        <f>+VLOOKUP($E880,Emissions!$1:$1048576,MATCH(DATE(N$2,1,1),Emissions!$A$1:$LI$1),FALSE)</f>
        <v>34.60524418</v>
      </c>
      <c r="O880" s="356">
        <f>+VLOOKUP($E880,Emissions!$1:$1048576,MATCH(DATE(O$2,1,1),Emissions!$A$1:$LI$1),FALSE)</f>
        <v>34.630628880000003</v>
      </c>
      <c r="P880" s="356">
        <f>+VLOOKUP($E880,Emissions!$1:$1048576,MATCH(DATE(P$2,1,1),Emissions!$A$1:$LI$1),FALSE)</f>
        <v>34.545307719999997</v>
      </c>
      <c r="Q880" s="356">
        <f>+VLOOKUP($E880,Emissions!$1:$1048576,MATCH(DATE(Q$2,1,1),Emissions!$A$1:$LI$1),FALSE)</f>
        <v>34.61813188</v>
      </c>
      <c r="R880" s="356">
        <f>+VLOOKUP($E880,Emissions!$1:$1048576,MATCH(DATE(R$2,1,1),Emissions!$A$1:$LI$1),FALSE)</f>
        <v>34.82824909</v>
      </c>
      <c r="S880" s="356">
        <f>+VLOOKUP($E880,Emissions!$1:$1048576,MATCH(DATE(S$2,1,1),Emissions!$A$1:$LI$1),FALSE)</f>
        <v>35.140996819999998</v>
      </c>
      <c r="T880" s="356">
        <f>+VLOOKUP($E880,Emissions!$1:$1048576,MATCH(DATE(T$2,1,1),Emissions!$A$1:$LI$1),FALSE)</f>
        <v>35.526078269999999</v>
      </c>
      <c r="U880" s="356">
        <f>+VLOOKUP($E880,Emissions!$1:$1048576,MATCH(DATE(U$2,1,1),Emissions!$A$1:$LI$1),FALSE)</f>
        <v>35.961022530000001</v>
      </c>
      <c r="V880" s="356">
        <f>+VLOOKUP($E880,Emissions!$1:$1048576,MATCH(DATE(V$2,1,1),Emissions!$A$1:$LI$1),FALSE)</f>
        <v>36.40833713</v>
      </c>
      <c r="W880" s="356">
        <f>+VLOOKUP($E880,Emissions!$1:$1048576,MATCH(DATE(W$2,1,1),Emissions!$A$1:$LI$1),FALSE)</f>
        <v>36.856099620000002</v>
      </c>
      <c r="X880" s="356">
        <f>+VLOOKUP($E880,Emissions!$1:$1048576,MATCH(DATE(X$2,1,1),Emissions!$A$1:$LI$1),FALSE)</f>
        <v>37.299975000000003</v>
      </c>
      <c r="Y880" s="356">
        <f>+VLOOKUP($E880,Emissions!$1:$1048576,MATCH(DATE(Y$2,1,1),Emissions!$A$1:$LI$1),FALSE)</f>
        <v>37.740498090000003</v>
      </c>
      <c r="Z880" s="356">
        <f>+VLOOKUP($E880,Emissions!$1:$1048576,MATCH(DATE(Z$2,1,1),Emissions!$A$1:$LI$1),FALSE)</f>
        <v>38.17836337</v>
      </c>
      <c r="AA880" s="356">
        <f>+VLOOKUP($E880,Emissions!$1:$1048576,MATCH(DATE(AA$2,1,1),Emissions!$A$1:$LI$1),FALSE)</f>
        <v>38.629047610000001</v>
      </c>
      <c r="AB880" s="356">
        <f>+VLOOKUP($E880,Emissions!$1:$1048576,MATCH(DATE(AB$2,1,1),Emissions!$A$1:$LI$1),FALSE)</f>
        <v>39.093971230000001</v>
      </c>
      <c r="AC880" s="356">
        <f>+VLOOKUP($E880,Emissions!$1:$1048576,MATCH(DATE(AC$2,1,1),Emissions!$A$1:$LI$1),FALSE)</f>
        <v>39.570673290000002</v>
      </c>
      <c r="AD880" s="356">
        <f>+VLOOKUP($E880,Emissions!$1:$1048576,MATCH(DATE(AD$2,1,1),Emissions!$A$1:$LI$1),FALSE)</f>
        <v>40.056215799999997</v>
      </c>
      <c r="AE880" s="356">
        <f>+VLOOKUP($E880,Emissions!$1:$1048576,MATCH(DATE(AE$2,1,1),Emissions!$A$1:$LI$1),FALSE)</f>
        <v>40.543861280000002</v>
      </c>
      <c r="AF880" s="356">
        <f>+VLOOKUP($E880,Emissions!$1:$1048576,MATCH(DATE(AF$2,1,1),Emissions!$A$1:$LI$1),FALSE)</f>
        <v>41.037857369999998</v>
      </c>
      <c r="AG880" s="356">
        <f>+VLOOKUP($E880,Emissions!$1:$1048576,MATCH(DATE(AG$2,1,1),Emissions!$A$1:$LI$1),FALSE)</f>
        <v>41.537331549999998</v>
      </c>
      <c r="AH880" s="356">
        <f>+VLOOKUP($E880,Emissions!$1:$1048576,MATCH(DATE(AH$2,1,1),Emissions!$A$1:$LI$1),FALSE)</f>
        <v>42.04056937</v>
      </c>
      <c r="AI880" s="356">
        <f>+VLOOKUP($E880,Emissions!$1:$1048576,MATCH(DATE(AI$2,1,1),Emissions!$A$1:$LI$1),FALSE)</f>
        <v>42.546439290000002</v>
      </c>
      <c r="AJ880" s="356">
        <f>+VLOOKUP($E880,Emissions!$1:$1048576,MATCH(DATE(AJ$2,1,1),Emissions!$A$1:$LI$1),FALSE)</f>
        <v>43.054252200000001</v>
      </c>
      <c r="AK880" s="356">
        <f>+VLOOKUP($E880,Emissions!$1:$1048576,MATCH(DATE(AK$2,1,1),Emissions!$A$1:$LI$1),FALSE)</f>
        <v>43.568924920000001</v>
      </c>
      <c r="AL880" s="356">
        <f>+VLOOKUP($E880,Emissions!$1:$1048576,MATCH(DATE(AL$2,1,1),Emissions!$A$1:$LI$1),FALSE)</f>
        <v>44.089630370000002</v>
      </c>
      <c r="AM880" s="356">
        <f>+VLOOKUP($E880,Emissions!$1:$1048576,MATCH(DATE(AM$2,1,1),Emissions!$A$1:$LI$1),FALSE)</f>
        <v>44.614793229999997</v>
      </c>
      <c r="AN880" s="356">
        <f>+VLOOKUP($E880,Emissions!$1:$1048576,MATCH(DATE(AN$2,1,1),Emissions!$A$1:$LI$1),FALSE)</f>
        <v>45.143065630000002</v>
      </c>
      <c r="AO880" s="356">
        <f>+VLOOKUP($E880,Emissions!$1:$1048576,MATCH(DATE(AO$2,1,1),Emissions!$A$1:$LI$1),FALSE)</f>
        <v>45.673577569999999</v>
      </c>
    </row>
    <row r="881" spans="1:41" s="91" customFormat="1" ht="15" customHeight="1" x14ac:dyDescent="0.35">
      <c r="A881" s="407"/>
      <c r="B881" s="169"/>
      <c r="C881" s="136" t="s">
        <v>1091</v>
      </c>
      <c r="D881" s="146"/>
      <c r="E881" s="135" t="s">
        <v>1105</v>
      </c>
      <c r="F881" s="322">
        <f>+VLOOKUP($E881,Emissions!$1:$1048576,MATCH(DATE(F$2,1,1),Emissions!$A$1:$LI$1),FALSE)</f>
        <v>21.101999230000001</v>
      </c>
      <c r="G881" s="322">
        <f>+VLOOKUP($E881,Emissions!$1:$1048576,MATCH(DATE(G$2,1,1),Emissions!$A$1:$LI$1),FALSE)</f>
        <v>21.162653410000001</v>
      </c>
      <c r="H881" s="322">
        <f>+VLOOKUP($E881,Emissions!$1:$1048576,MATCH(DATE(H$2,1,1),Emissions!$A$1:$LI$1),FALSE)</f>
        <v>21.205759409999999</v>
      </c>
      <c r="I881" s="322">
        <f>+VLOOKUP($E881,Emissions!$1:$1048576,MATCH(DATE(I$2,1,1),Emissions!$A$1:$LI$1),FALSE)</f>
        <v>21.190069170000001</v>
      </c>
      <c r="J881" s="322">
        <f>+VLOOKUP($E881,Emissions!$1:$1048576,MATCH(DATE(J$2,1,1),Emissions!$A$1:$LI$1),FALSE)</f>
        <v>21.211187079999998</v>
      </c>
      <c r="K881" s="322">
        <f>+VLOOKUP($E881,Emissions!$1:$1048576,MATCH(DATE(K$2,1,1),Emissions!$A$1:$LI$1),FALSE)</f>
        <v>21.367114829999998</v>
      </c>
      <c r="L881" s="322">
        <f>+VLOOKUP($E881,Emissions!$1:$1048576,MATCH(DATE(L$2,1,1),Emissions!$A$1:$LI$1),FALSE)</f>
        <v>21.676174240000002</v>
      </c>
      <c r="M881" s="322">
        <f>+VLOOKUP($E881,Emissions!$1:$1048576,MATCH(DATE(M$2,1,1),Emissions!$A$1:$LI$1),FALSE)</f>
        <v>21.974285259999998</v>
      </c>
      <c r="N881" s="322">
        <f>+VLOOKUP($E881,Emissions!$1:$1048576,MATCH(DATE(N$2,1,1),Emissions!$A$1:$LI$1),FALSE)</f>
        <v>22.23472275</v>
      </c>
      <c r="O881" s="322">
        <f>+VLOOKUP($E881,Emissions!$1:$1048576,MATCH(DATE(O$2,1,1),Emissions!$A$1:$LI$1),FALSE)</f>
        <v>22.44647423</v>
      </c>
      <c r="P881" s="322">
        <f>+VLOOKUP($E881,Emissions!$1:$1048576,MATCH(DATE(P$2,1,1),Emissions!$A$1:$LI$1),FALSE)</f>
        <v>22.591851399999999</v>
      </c>
      <c r="Q881" s="322">
        <f>+VLOOKUP($E881,Emissions!$1:$1048576,MATCH(DATE(Q$2,1,1),Emissions!$A$1:$LI$1),FALSE)</f>
        <v>22.777709519999998</v>
      </c>
      <c r="R881" s="322">
        <f>+VLOOKUP($E881,Emissions!$1:$1048576,MATCH(DATE(R$2,1,1),Emissions!$A$1:$LI$1),FALSE)</f>
        <v>23.032150260000002</v>
      </c>
      <c r="S881" s="322">
        <f>+VLOOKUP($E881,Emissions!$1:$1048576,MATCH(DATE(S$2,1,1),Emissions!$A$1:$LI$1),FALSE)</f>
        <v>23.345368870000001</v>
      </c>
      <c r="T881" s="322">
        <f>+VLOOKUP($E881,Emissions!$1:$1048576,MATCH(DATE(T$2,1,1),Emissions!$A$1:$LI$1),FALSE)</f>
        <v>23.692961440000001</v>
      </c>
      <c r="U881" s="322">
        <f>+VLOOKUP($E881,Emissions!$1:$1048576,MATCH(DATE(U$2,1,1),Emissions!$A$1:$LI$1),FALSE)</f>
        <v>24.045251189999998</v>
      </c>
      <c r="V881" s="322">
        <f>+VLOOKUP($E881,Emissions!$1:$1048576,MATCH(DATE(V$2,1,1),Emissions!$A$1:$LI$1),FALSE)</f>
        <v>24.34632942</v>
      </c>
      <c r="W881" s="322">
        <f>+VLOOKUP($E881,Emissions!$1:$1048576,MATCH(DATE(W$2,1,1),Emissions!$A$1:$LI$1),FALSE)</f>
        <v>24.62647363</v>
      </c>
      <c r="X881" s="322">
        <f>+VLOOKUP($E881,Emissions!$1:$1048576,MATCH(DATE(X$2,1,1),Emissions!$A$1:$LI$1),FALSE)</f>
        <v>24.902220920000001</v>
      </c>
      <c r="Y881" s="322">
        <f>+VLOOKUP($E881,Emissions!$1:$1048576,MATCH(DATE(Y$2,1,1),Emissions!$A$1:$LI$1),FALSE)</f>
        <v>25.167178199999999</v>
      </c>
      <c r="Z881" s="322">
        <f>+VLOOKUP($E881,Emissions!$1:$1048576,MATCH(DATE(Z$2,1,1),Emissions!$A$1:$LI$1),FALSE)</f>
        <v>25.411523070000001</v>
      </c>
      <c r="AA881" s="322">
        <f>+VLOOKUP($E881,Emissions!$1:$1048576,MATCH(DATE(AA$2,1,1),Emissions!$A$1:$LI$1),FALSE)</f>
        <v>25.632543299999998</v>
      </c>
      <c r="AB881" s="322">
        <f>+VLOOKUP($E881,Emissions!$1:$1048576,MATCH(DATE(AB$2,1,1),Emissions!$A$1:$LI$1),FALSE)</f>
        <v>25.853825319999999</v>
      </c>
      <c r="AC881" s="322">
        <f>+VLOOKUP($E881,Emissions!$1:$1048576,MATCH(DATE(AC$2,1,1),Emissions!$A$1:$LI$1),FALSE)</f>
        <v>26.08112873</v>
      </c>
      <c r="AD881" s="322">
        <f>+VLOOKUP($E881,Emissions!$1:$1048576,MATCH(DATE(AD$2,1,1),Emissions!$A$1:$LI$1),FALSE)</f>
        <v>26.31292693</v>
      </c>
      <c r="AE881" s="322">
        <f>+VLOOKUP($E881,Emissions!$1:$1048576,MATCH(DATE(AE$2,1,1),Emissions!$A$1:$LI$1),FALSE)</f>
        <v>26.542270259999999</v>
      </c>
      <c r="AF881" s="322">
        <f>+VLOOKUP($E881,Emissions!$1:$1048576,MATCH(DATE(AF$2,1,1),Emissions!$A$1:$LI$1),FALSE)</f>
        <v>26.761025579999998</v>
      </c>
      <c r="AG881" s="322">
        <f>+VLOOKUP($E881,Emissions!$1:$1048576,MATCH(DATE(AG$2,1,1),Emissions!$A$1:$LI$1),FALSE)</f>
        <v>26.983611809999999</v>
      </c>
      <c r="AH881" s="322">
        <f>+VLOOKUP($E881,Emissions!$1:$1048576,MATCH(DATE(AH$2,1,1),Emissions!$A$1:$LI$1),FALSE)</f>
        <v>27.21087751</v>
      </c>
      <c r="AI881" s="322">
        <f>+VLOOKUP($E881,Emissions!$1:$1048576,MATCH(DATE(AI$2,1,1),Emissions!$A$1:$LI$1),FALSE)</f>
        <v>27.441120189999999</v>
      </c>
      <c r="AJ881" s="322">
        <f>+VLOOKUP($E881,Emissions!$1:$1048576,MATCH(DATE(AJ$2,1,1),Emissions!$A$1:$LI$1),FALSE)</f>
        <v>27.672735750000001</v>
      </c>
      <c r="AK881" s="322">
        <f>+VLOOKUP($E881,Emissions!$1:$1048576,MATCH(DATE(AK$2,1,1),Emissions!$A$1:$LI$1),FALSE)</f>
        <v>27.90677238</v>
      </c>
      <c r="AL881" s="322">
        <f>+VLOOKUP($E881,Emissions!$1:$1048576,MATCH(DATE(AL$2,1,1),Emissions!$A$1:$LI$1),FALSE)</f>
        <v>28.14734473</v>
      </c>
      <c r="AM881" s="322">
        <f>+VLOOKUP($E881,Emissions!$1:$1048576,MATCH(DATE(AM$2,1,1),Emissions!$A$1:$LI$1),FALSE)</f>
        <v>28.393350399999999</v>
      </c>
      <c r="AN881" s="322">
        <f>+VLOOKUP($E881,Emissions!$1:$1048576,MATCH(DATE(AN$2,1,1),Emissions!$A$1:$LI$1),FALSE)</f>
        <v>28.64266293</v>
      </c>
      <c r="AO881" s="322">
        <f>+VLOOKUP($E881,Emissions!$1:$1048576,MATCH(DATE(AO$2,1,1),Emissions!$A$1:$LI$1),FALSE)</f>
        <v>28.893274420000001</v>
      </c>
    </row>
    <row r="882" spans="1:41" ht="15" customHeight="1" x14ac:dyDescent="0.35">
      <c r="A882" s="407"/>
      <c r="B882" s="169"/>
      <c r="C882" s="137" t="s">
        <v>455</v>
      </c>
      <c r="D882" s="113"/>
      <c r="E882" s="50" t="s">
        <v>1071</v>
      </c>
      <c r="F882" s="356">
        <f>+VLOOKUP($E882,Emissions!$1:$1048576,MATCH(DATE(F$2,1,1),Emissions!$A$1:$LI$1),FALSE)</f>
        <v>16.876484980000001</v>
      </c>
      <c r="G882" s="356">
        <f>+VLOOKUP($E882,Emissions!$1:$1048576,MATCH(DATE(G$2,1,1),Emissions!$A$1:$LI$1),FALSE)</f>
        <v>16.92612651</v>
      </c>
      <c r="H882" s="356">
        <f>+VLOOKUP($E882,Emissions!$1:$1048576,MATCH(DATE(H$2,1,1),Emissions!$A$1:$LI$1),FALSE)</f>
        <v>16.95463565</v>
      </c>
      <c r="I882" s="356">
        <f>+VLOOKUP($E882,Emissions!$1:$1048576,MATCH(DATE(I$2,1,1),Emissions!$A$1:$LI$1),FALSE)</f>
        <v>16.93310155</v>
      </c>
      <c r="J882" s="356">
        <f>+VLOOKUP($E882,Emissions!$1:$1048576,MATCH(DATE(J$2,1,1),Emissions!$A$1:$LI$1),FALSE)</f>
        <v>16.952096910000002</v>
      </c>
      <c r="K882" s="356">
        <f>+VLOOKUP($E882,Emissions!$1:$1048576,MATCH(DATE(K$2,1,1),Emissions!$A$1:$LI$1),FALSE)</f>
        <v>17.098084029999999</v>
      </c>
      <c r="L882" s="356">
        <f>+VLOOKUP($E882,Emissions!$1:$1048576,MATCH(DATE(L$2,1,1),Emissions!$A$1:$LI$1),FALSE)</f>
        <v>17.343419650000001</v>
      </c>
      <c r="M882" s="356">
        <f>+VLOOKUP($E882,Emissions!$1:$1048576,MATCH(DATE(M$2,1,1),Emissions!$A$1:$LI$1),FALSE)</f>
        <v>17.58471488</v>
      </c>
      <c r="N882" s="356">
        <f>+VLOOKUP($E882,Emissions!$1:$1048576,MATCH(DATE(N$2,1,1),Emissions!$A$1:$LI$1),FALSE)</f>
        <v>17.8028534</v>
      </c>
      <c r="O882" s="356">
        <f>+VLOOKUP($E882,Emissions!$1:$1048576,MATCH(DATE(O$2,1,1),Emissions!$A$1:$LI$1),FALSE)</f>
        <v>17.989532820000001</v>
      </c>
      <c r="P882" s="356">
        <f>+VLOOKUP($E882,Emissions!$1:$1048576,MATCH(DATE(P$2,1,1),Emissions!$A$1:$LI$1),FALSE)</f>
        <v>18.13117823</v>
      </c>
      <c r="Q882" s="356">
        <f>+VLOOKUP($E882,Emissions!$1:$1048576,MATCH(DATE(Q$2,1,1),Emissions!$A$1:$LI$1),FALSE)</f>
        <v>18.310774110000001</v>
      </c>
      <c r="R882" s="356">
        <f>+VLOOKUP($E882,Emissions!$1:$1048576,MATCH(DATE(R$2,1,1),Emissions!$A$1:$LI$1),FALSE)</f>
        <v>18.54972562</v>
      </c>
      <c r="S882" s="356">
        <f>+VLOOKUP($E882,Emissions!$1:$1048576,MATCH(DATE(S$2,1,1),Emissions!$A$1:$LI$1),FALSE)</f>
        <v>18.840012909999999</v>
      </c>
      <c r="T882" s="356">
        <f>+VLOOKUP($E882,Emissions!$1:$1048576,MATCH(DATE(T$2,1,1),Emissions!$A$1:$LI$1),FALSE)</f>
        <v>19.163558399999999</v>
      </c>
      <c r="U882" s="356">
        <f>+VLOOKUP($E882,Emissions!$1:$1048576,MATCH(DATE(U$2,1,1),Emissions!$A$1:$LI$1),FALSE)</f>
        <v>19.499760729999998</v>
      </c>
      <c r="V882" s="356">
        <f>+VLOOKUP($E882,Emissions!$1:$1048576,MATCH(DATE(V$2,1,1),Emissions!$A$1:$LI$1),FALSE)</f>
        <v>19.805715580000001</v>
      </c>
      <c r="W882" s="356">
        <f>+VLOOKUP($E882,Emissions!$1:$1048576,MATCH(DATE(W$2,1,1),Emissions!$A$1:$LI$1),FALSE)</f>
        <v>20.09535941</v>
      </c>
      <c r="X882" s="356">
        <f>+VLOOKUP($E882,Emissions!$1:$1048576,MATCH(DATE(X$2,1,1),Emissions!$A$1:$LI$1),FALSE)</f>
        <v>20.373937690000002</v>
      </c>
      <c r="Y882" s="356">
        <f>+VLOOKUP($E882,Emissions!$1:$1048576,MATCH(DATE(Y$2,1,1),Emissions!$A$1:$LI$1),FALSE)</f>
        <v>20.63533747</v>
      </c>
      <c r="Z882" s="356">
        <f>+VLOOKUP($E882,Emissions!$1:$1048576,MATCH(DATE(Z$2,1,1),Emissions!$A$1:$LI$1),FALSE)</f>
        <v>20.873168039999999</v>
      </c>
      <c r="AA882" s="356">
        <f>+VLOOKUP($E882,Emissions!$1:$1048576,MATCH(DATE(AA$2,1,1),Emissions!$A$1:$LI$1),FALSE)</f>
        <v>21.085395089999999</v>
      </c>
      <c r="AB882" s="356">
        <f>+VLOOKUP($E882,Emissions!$1:$1048576,MATCH(DATE(AB$2,1,1),Emissions!$A$1:$LI$1),FALSE)</f>
        <v>21.29253933</v>
      </c>
      <c r="AC882" s="356">
        <f>+VLOOKUP($E882,Emissions!$1:$1048576,MATCH(DATE(AC$2,1,1),Emissions!$A$1:$LI$1),FALSE)</f>
        <v>21.500008359999999</v>
      </c>
      <c r="AD882" s="356">
        <f>+VLOOKUP($E882,Emissions!$1:$1048576,MATCH(DATE(AD$2,1,1),Emissions!$A$1:$LI$1),FALSE)</f>
        <v>21.707649180000001</v>
      </c>
      <c r="AE882" s="356">
        <f>+VLOOKUP($E882,Emissions!$1:$1048576,MATCH(DATE(AE$2,1,1),Emissions!$A$1:$LI$1),FALSE)</f>
        <v>21.910719490000002</v>
      </c>
      <c r="AF882" s="356">
        <f>+VLOOKUP($E882,Emissions!$1:$1048576,MATCH(DATE(AF$2,1,1),Emissions!$A$1:$LI$1),FALSE)</f>
        <v>22.102186119999999</v>
      </c>
      <c r="AG882" s="356">
        <f>+VLOOKUP($E882,Emissions!$1:$1048576,MATCH(DATE(AG$2,1,1),Emissions!$A$1:$LI$1),FALSE)</f>
        <v>22.296079249999998</v>
      </c>
      <c r="AH882" s="356">
        <f>+VLOOKUP($E882,Emissions!$1:$1048576,MATCH(DATE(AH$2,1,1),Emissions!$A$1:$LI$1),FALSE)</f>
        <v>22.493873959999998</v>
      </c>
      <c r="AI882" s="356">
        <f>+VLOOKUP($E882,Emissions!$1:$1048576,MATCH(DATE(AI$2,1,1),Emissions!$A$1:$LI$1),FALSE)</f>
        <v>22.6945248</v>
      </c>
      <c r="AJ882" s="356">
        <f>+VLOOKUP($E882,Emissions!$1:$1048576,MATCH(DATE(AJ$2,1,1),Emissions!$A$1:$LI$1),FALSE)</f>
        <v>22.89689387</v>
      </c>
      <c r="AK882" s="356">
        <f>+VLOOKUP($E882,Emissions!$1:$1048576,MATCH(DATE(AK$2,1,1),Emissions!$A$1:$LI$1),FALSE)</f>
        <v>23.101520220000001</v>
      </c>
      <c r="AL882" s="356">
        <f>+VLOOKUP($E882,Emissions!$1:$1048576,MATCH(DATE(AL$2,1,1),Emissions!$A$1:$LI$1),FALSE)</f>
        <v>23.312207709999999</v>
      </c>
      <c r="AM882" s="356">
        <f>+VLOOKUP($E882,Emissions!$1:$1048576,MATCH(DATE(AM$2,1,1),Emissions!$A$1:$LI$1),FALSE)</f>
        <v>23.52811646</v>
      </c>
      <c r="AN882" s="356">
        <f>+VLOOKUP($E882,Emissions!$1:$1048576,MATCH(DATE(AN$2,1,1),Emissions!$A$1:$LI$1),FALSE)</f>
        <v>23.747496590000001</v>
      </c>
      <c r="AO882" s="356">
        <f>+VLOOKUP($E882,Emissions!$1:$1048576,MATCH(DATE(AO$2,1,1),Emissions!$A$1:$LI$1),FALSE)</f>
        <v>23.96866911</v>
      </c>
    </row>
    <row r="883" spans="1:41" ht="15" customHeight="1" x14ac:dyDescent="0.35">
      <c r="A883" s="407"/>
      <c r="B883" s="169"/>
      <c r="C883" s="137" t="s">
        <v>456</v>
      </c>
      <c r="D883" s="113"/>
      <c r="E883" s="50" t="s">
        <v>1072</v>
      </c>
      <c r="F883" s="356">
        <f>+VLOOKUP($E883,Emissions!$1:$1048576,MATCH(DATE(F$2,1,1),Emissions!$A$1:$LI$1),FALSE)</f>
        <v>4.2241201740000003</v>
      </c>
      <c r="G883" s="356">
        <f>+VLOOKUP($E883,Emissions!$1:$1048576,MATCH(DATE(G$2,1,1),Emissions!$A$1:$LI$1),FALSE)</f>
        <v>4.2351219679999996</v>
      </c>
      <c r="H883" s="356">
        <f>+VLOOKUP($E883,Emissions!$1:$1048576,MATCH(DATE(H$2,1,1),Emissions!$A$1:$LI$1),FALSE)</f>
        <v>4.2497191560000003</v>
      </c>
      <c r="I883" s="356">
        <f>+VLOOKUP($E883,Emissions!$1:$1048576,MATCH(DATE(I$2,1,1),Emissions!$A$1:$LI$1),FALSE)</f>
        <v>4.2555660150000003</v>
      </c>
      <c r="J883" s="356">
        <f>+VLOOKUP($E883,Emissions!$1:$1048576,MATCH(DATE(J$2,1,1),Emissions!$A$1:$LI$1),FALSE)</f>
        <v>4.2576772309999997</v>
      </c>
      <c r="K883" s="356">
        <f>+VLOOKUP($E883,Emissions!$1:$1048576,MATCH(DATE(K$2,1,1),Emissions!$A$1:$LI$1),FALSE)</f>
        <v>4.2675913540000003</v>
      </c>
      <c r="L883" s="356">
        <f>+VLOOKUP($E883,Emissions!$1:$1048576,MATCH(DATE(L$2,1,1),Emissions!$A$1:$LI$1),FALSE)</f>
        <v>4.3312933940000002</v>
      </c>
      <c r="M883" s="356">
        <f>+VLOOKUP($E883,Emissions!$1:$1048576,MATCH(DATE(M$2,1,1),Emissions!$A$1:$LI$1),FALSE)</f>
        <v>4.3880920909999999</v>
      </c>
      <c r="N883" s="356">
        <f>+VLOOKUP($E883,Emissions!$1:$1048576,MATCH(DATE(N$2,1,1),Emissions!$A$1:$LI$1),FALSE)</f>
        <v>4.4303797009999997</v>
      </c>
      <c r="O883" s="356">
        <f>+VLOOKUP($E883,Emissions!$1:$1048576,MATCH(DATE(O$2,1,1),Emissions!$A$1:$LI$1),FALSE)</f>
        <v>4.4554460640000002</v>
      </c>
      <c r="P883" s="356">
        <f>+VLOOKUP($E883,Emissions!$1:$1048576,MATCH(DATE(P$2,1,1),Emissions!$A$1:$LI$1),FALSE)</f>
        <v>4.4591776190000001</v>
      </c>
      <c r="Q883" s="356">
        <f>+VLOOKUP($E883,Emissions!$1:$1048576,MATCH(DATE(Q$2,1,1),Emissions!$A$1:$LI$1),FALSE)</f>
        <v>4.465430886</v>
      </c>
      <c r="R883" s="356">
        <f>+VLOOKUP($E883,Emissions!$1:$1048576,MATCH(DATE(R$2,1,1),Emissions!$A$1:$LI$1),FALSE)</f>
        <v>4.4809043449999999</v>
      </c>
      <c r="S883" s="356">
        <f>+VLOOKUP($E883,Emissions!$1:$1048576,MATCH(DATE(S$2,1,1),Emissions!$A$1:$LI$1),FALSE)</f>
        <v>4.5038150940000001</v>
      </c>
      <c r="T883" s="356">
        <f>+VLOOKUP($E883,Emissions!$1:$1048576,MATCH(DATE(T$2,1,1),Emissions!$A$1:$LI$1),FALSE)</f>
        <v>4.527838526</v>
      </c>
      <c r="U883" s="356">
        <f>+VLOOKUP($E883,Emissions!$1:$1048576,MATCH(DATE(U$2,1,1),Emissions!$A$1:$LI$1),FALSE)</f>
        <v>4.5439005290000001</v>
      </c>
      <c r="V883" s="356">
        <f>+VLOOKUP($E883,Emissions!$1:$1048576,MATCH(DATE(V$2,1,1),Emissions!$A$1:$LI$1),FALSE)</f>
        <v>4.5389996799999999</v>
      </c>
      <c r="W883" s="356">
        <f>+VLOOKUP($E883,Emissions!$1:$1048576,MATCH(DATE(W$2,1,1),Emissions!$A$1:$LI$1),FALSE)</f>
        <v>4.5294765950000002</v>
      </c>
      <c r="X883" s="356">
        <f>+VLOOKUP($E883,Emissions!$1:$1048576,MATCH(DATE(X$2,1,1),Emissions!$A$1:$LI$1),FALSE)</f>
        <v>4.5266230070000004</v>
      </c>
      <c r="Y883" s="356">
        <f>+VLOOKUP($E883,Emissions!$1:$1048576,MATCH(DATE(Y$2,1,1),Emissions!$A$1:$LI$1),FALSE)</f>
        <v>4.5301589130000002</v>
      </c>
      <c r="Z883" s="356">
        <f>+VLOOKUP($E883,Emissions!$1:$1048576,MATCH(DATE(Z$2,1,1),Emissions!$A$1:$LI$1),FALSE)</f>
        <v>4.536652814</v>
      </c>
      <c r="AA883" s="356">
        <f>+VLOOKUP($E883,Emissions!$1:$1048576,MATCH(DATE(AA$2,1,1),Emissions!$A$1:$LI$1),FALSE)</f>
        <v>4.5454266719999996</v>
      </c>
      <c r="AB883" s="356">
        <f>+VLOOKUP($E883,Emissions!$1:$1048576,MATCH(DATE(AB$2,1,1),Emissions!$A$1:$LI$1),FALSE)</f>
        <v>4.5595450059999996</v>
      </c>
      <c r="AC883" s="356">
        <f>+VLOOKUP($E883,Emissions!$1:$1048576,MATCH(DATE(AC$2,1,1),Emissions!$A$1:$LI$1),FALSE)</f>
        <v>4.5793597080000001</v>
      </c>
      <c r="AD883" s="356">
        <f>+VLOOKUP($E883,Emissions!$1:$1048576,MATCH(DATE(AD$2,1,1),Emissions!$A$1:$LI$1),FALSE)</f>
        <v>4.6034972280000002</v>
      </c>
      <c r="AE883" s="356">
        <f>+VLOOKUP($E883,Emissions!$1:$1048576,MATCH(DATE(AE$2,1,1),Emissions!$A$1:$LI$1),FALSE)</f>
        <v>4.6297508990000003</v>
      </c>
      <c r="AF883" s="356">
        <f>+VLOOKUP($E883,Emissions!$1:$1048576,MATCH(DATE(AF$2,1,1),Emissions!$A$1:$LI$1),FALSE)</f>
        <v>4.6570209990000002</v>
      </c>
      <c r="AG883" s="356">
        <f>+VLOOKUP($E883,Emissions!$1:$1048576,MATCH(DATE(AG$2,1,1),Emissions!$A$1:$LI$1),FALSE)</f>
        <v>4.6856951029999996</v>
      </c>
      <c r="AH883" s="356">
        <f>+VLOOKUP($E883,Emissions!$1:$1048576,MATCH(DATE(AH$2,1,1),Emissions!$A$1:$LI$1),FALSE)</f>
        <v>4.7151466150000001</v>
      </c>
      <c r="AI883" s="356">
        <f>+VLOOKUP($E883,Emissions!$1:$1048576,MATCH(DATE(AI$2,1,1),Emissions!$A$1:$LI$1),FALSE)</f>
        <v>4.7447185630000002</v>
      </c>
      <c r="AJ883" s="356">
        <f>+VLOOKUP($E883,Emissions!$1:$1048576,MATCH(DATE(AJ$2,1,1),Emissions!$A$1:$LI$1),FALSE)</f>
        <v>4.7739448009999998</v>
      </c>
      <c r="AK883" s="356">
        <f>+VLOOKUP($E883,Emissions!$1:$1048576,MATCH(DATE(AK$2,1,1),Emissions!$A$1:$LI$1),FALSE)</f>
        <v>4.8033344409999996</v>
      </c>
      <c r="AL883" s="356">
        <f>+VLOOKUP($E883,Emissions!$1:$1048576,MATCH(DATE(AL$2,1,1),Emissions!$A$1:$LI$1),FALSE)</f>
        <v>4.833198007</v>
      </c>
      <c r="AM883" s="356">
        <f>+VLOOKUP($E883,Emissions!$1:$1048576,MATCH(DATE(AM$2,1,1),Emissions!$A$1:$LI$1),FALSE)</f>
        <v>4.8632730510000002</v>
      </c>
      <c r="AN883" s="356">
        <f>+VLOOKUP($E883,Emissions!$1:$1048576,MATCH(DATE(AN$2,1,1),Emissions!$A$1:$LI$1),FALSE)</f>
        <v>4.8931831250000002</v>
      </c>
      <c r="AO883" s="356">
        <f>+VLOOKUP($E883,Emissions!$1:$1048576,MATCH(DATE(AO$2,1,1),Emissions!$A$1:$LI$1),FALSE)</f>
        <v>4.9225994169999998</v>
      </c>
    </row>
    <row r="884" spans="1:41" ht="15" customHeight="1" x14ac:dyDescent="0.35">
      <c r="A884" s="407"/>
      <c r="B884" s="169"/>
      <c r="C884" s="137" t="s">
        <v>459</v>
      </c>
      <c r="D884" s="113"/>
      <c r="E884" s="50" t="s">
        <v>1073</v>
      </c>
      <c r="F884" s="356">
        <f>+VLOOKUP($E884,Emissions!$1:$1048576,MATCH(DATE(F$2,1,1),Emissions!$A$1:$LI$1),FALSE)</f>
        <v>2.2123687999999999E-4</v>
      </c>
      <c r="G884" s="356">
        <f>+VLOOKUP($E884,Emissions!$1:$1048576,MATCH(DATE(G$2,1,1),Emissions!$A$1:$LI$1),FALSE)</f>
        <v>2.22959253E-4</v>
      </c>
      <c r="H884" s="356">
        <f>+VLOOKUP($E884,Emissions!$1:$1048576,MATCH(DATE(H$2,1,1),Emissions!$A$1:$LI$1),FALSE)</f>
        <v>2.2290744500000001E-4</v>
      </c>
      <c r="I884" s="356">
        <f>+VLOOKUP($E884,Emissions!$1:$1048576,MATCH(DATE(I$2,1,1),Emissions!$A$1:$LI$1),FALSE)</f>
        <v>2.22431221E-4</v>
      </c>
      <c r="J884" s="356">
        <f>+VLOOKUP($E884,Emissions!$1:$1048576,MATCH(DATE(J$2,1,1),Emissions!$A$1:$LI$1),FALSE)</f>
        <v>2.2422988600000001E-4</v>
      </c>
      <c r="K884" s="356">
        <f>+VLOOKUP($E884,Emissions!$1:$1048576,MATCH(DATE(K$2,1,1),Emissions!$A$1:$LI$1),FALSE)</f>
        <v>2.28437423E-4</v>
      </c>
      <c r="L884" s="356">
        <f>+VLOOKUP($E884,Emissions!$1:$1048576,MATCH(DATE(L$2,1,1),Emissions!$A$1:$LI$1),FALSE)</f>
        <v>2.3188748599999999E-4</v>
      </c>
      <c r="M884" s="356">
        <f>+VLOOKUP($E884,Emissions!$1:$1048576,MATCH(DATE(M$2,1,1),Emissions!$A$1:$LI$1),FALSE)</f>
        <v>2.34601881E-4</v>
      </c>
      <c r="N884" s="356">
        <f>+VLOOKUP($E884,Emissions!$1:$1048576,MATCH(DATE(N$2,1,1),Emissions!$A$1:$LI$1),FALSE)</f>
        <v>2.3640447899999999E-4</v>
      </c>
      <c r="O884" s="356">
        <f>+VLOOKUP($E884,Emissions!$1:$1048576,MATCH(DATE(O$2,1,1),Emissions!$A$1:$LI$1),FALSE)</f>
        <v>2.3730915899999999E-4</v>
      </c>
      <c r="P884" s="356">
        <f>+VLOOKUP($E884,Emissions!$1:$1048576,MATCH(DATE(P$2,1,1),Emissions!$A$1:$LI$1),FALSE)</f>
        <v>2.37340244E-4</v>
      </c>
      <c r="Q884" s="356">
        <f>+VLOOKUP($E884,Emissions!$1:$1048576,MATCH(DATE(Q$2,1,1),Emissions!$A$1:$LI$1),FALSE)</f>
        <v>2.3876422300000001E-4</v>
      </c>
      <c r="R884" s="356">
        <f>+VLOOKUP($E884,Emissions!$1:$1048576,MATCH(DATE(R$2,1,1),Emissions!$A$1:$LI$1),FALSE)</f>
        <v>2.4126835299999999E-4</v>
      </c>
      <c r="S884" s="356">
        <f>+VLOOKUP($E884,Emissions!$1:$1048576,MATCH(DATE(S$2,1,1),Emissions!$A$1:$LI$1),FALSE)</f>
        <v>2.4453274799999999E-4</v>
      </c>
      <c r="T884" s="356">
        <f>+VLOOKUP($E884,Emissions!$1:$1048576,MATCH(DATE(T$2,1,1),Emissions!$A$1:$LI$1),FALSE)</f>
        <v>2.4828448999999998E-4</v>
      </c>
      <c r="U884" s="356">
        <f>+VLOOKUP($E884,Emissions!$1:$1048576,MATCH(DATE(U$2,1,1),Emissions!$A$1:$LI$1),FALSE)</f>
        <v>2.5231915099999997E-4</v>
      </c>
      <c r="V884" s="356">
        <f>+VLOOKUP($E884,Emissions!$1:$1048576,MATCH(DATE(V$2,1,1),Emissions!$A$1:$LI$1),FALSE)</f>
        <v>2.5616206200000001E-4</v>
      </c>
      <c r="W884" s="356">
        <f>+VLOOKUP($E884,Emissions!$1:$1048576,MATCH(DATE(W$2,1,1),Emissions!$A$1:$LI$1),FALSE)</f>
        <v>2.5988809100000002E-4</v>
      </c>
      <c r="X884" s="356">
        <f>+VLOOKUP($E884,Emissions!$1:$1048576,MATCH(DATE(X$2,1,1),Emissions!$A$1:$LI$1),FALSE)</f>
        <v>2.6347417299999999E-4</v>
      </c>
      <c r="Y884" s="356">
        <f>+VLOOKUP($E884,Emissions!$1:$1048576,MATCH(DATE(Y$2,1,1),Emissions!$A$1:$LI$1),FALSE)</f>
        <v>2.6690039399999998E-4</v>
      </c>
      <c r="Z884" s="356">
        <f>+VLOOKUP($E884,Emissions!$1:$1048576,MATCH(DATE(Z$2,1,1),Emissions!$A$1:$LI$1),FALSE)</f>
        <v>2.7013820799999999E-4</v>
      </c>
      <c r="AA884" s="356">
        <f>+VLOOKUP($E884,Emissions!$1:$1048576,MATCH(DATE(AA$2,1,1),Emissions!$A$1:$LI$1),FALSE)</f>
        <v>2.7320421899999997E-4</v>
      </c>
      <c r="AB884" s="356">
        <f>+VLOOKUP($E884,Emissions!$1:$1048576,MATCH(DATE(AB$2,1,1),Emissions!$A$1:$LI$1),FALSE)</f>
        <v>2.7629021400000001E-4</v>
      </c>
      <c r="AC884" s="356">
        <f>+VLOOKUP($E884,Emissions!$1:$1048576,MATCH(DATE(AC$2,1,1),Emissions!$A$1:$LI$1),FALSE)</f>
        <v>2.7941365900000003E-4</v>
      </c>
      <c r="AD884" s="356">
        <f>+VLOOKUP($E884,Emissions!$1:$1048576,MATCH(DATE(AD$2,1,1),Emissions!$A$1:$LI$1),FALSE)</f>
        <v>2.8256409500000001E-4</v>
      </c>
      <c r="AE884" s="356">
        <f>+VLOOKUP($E884,Emissions!$1:$1048576,MATCH(DATE(AE$2,1,1),Emissions!$A$1:$LI$1),FALSE)</f>
        <v>2.8563461299999999E-4</v>
      </c>
      <c r="AF884" s="356">
        <f>+VLOOKUP($E884,Emissions!$1:$1048576,MATCH(DATE(AF$2,1,1),Emissions!$A$1:$LI$1),FALSE)</f>
        <v>2.8858608100000002E-4</v>
      </c>
      <c r="AG884" s="356">
        <f>+VLOOKUP($E884,Emissions!$1:$1048576,MATCH(DATE(AG$2,1,1),Emissions!$A$1:$LI$1),FALSE)</f>
        <v>2.9160040200000001E-4</v>
      </c>
      <c r="AH884" s="356">
        <f>+VLOOKUP($E884,Emissions!$1:$1048576,MATCH(DATE(AH$2,1,1),Emissions!$A$1:$LI$1),FALSE)</f>
        <v>2.9469086600000002E-4</v>
      </c>
      <c r="AI884" s="356">
        <f>+VLOOKUP($E884,Emissions!$1:$1048576,MATCH(DATE(AI$2,1,1),Emissions!$A$1:$LI$1),FALSE)</f>
        <v>2.97847992E-4</v>
      </c>
      <c r="AJ884" s="356">
        <f>+VLOOKUP($E884,Emissions!$1:$1048576,MATCH(DATE(AJ$2,1,1),Emissions!$A$1:$LI$1),FALSE)</f>
        <v>3.0106182599999999E-4</v>
      </c>
      <c r="AK884" s="356">
        <f>+VLOOKUP($E884,Emissions!$1:$1048576,MATCH(DATE(AK$2,1,1),Emissions!$A$1:$LI$1),FALSE)</f>
        <v>3.04337436E-4</v>
      </c>
      <c r="AL884" s="356">
        <f>+VLOOKUP($E884,Emissions!$1:$1048576,MATCH(DATE(AL$2,1,1),Emissions!$A$1:$LI$1),FALSE)</f>
        <v>3.0771710100000002E-4</v>
      </c>
      <c r="AM884" s="356">
        <f>+VLOOKUP($E884,Emissions!$1:$1048576,MATCH(DATE(AM$2,1,1),Emissions!$A$1:$LI$1),FALSE)</f>
        <v>3.11188339E-4</v>
      </c>
      <c r="AN884" s="356">
        <f>+VLOOKUP($E884,Emissions!$1:$1048576,MATCH(DATE(AN$2,1,1),Emissions!$A$1:$LI$1),FALSE)</f>
        <v>3.1473192899999998E-4</v>
      </c>
      <c r="AO884" s="356">
        <f>+VLOOKUP($E884,Emissions!$1:$1048576,MATCH(DATE(AO$2,1,1),Emissions!$A$1:$LI$1),FALSE)</f>
        <v>3.18330386E-4</v>
      </c>
    </row>
    <row r="885" spans="1:41" ht="15" customHeight="1" x14ac:dyDescent="0.35">
      <c r="A885" s="407"/>
      <c r="B885" s="169"/>
      <c r="C885" s="137" t="s">
        <v>460</v>
      </c>
      <c r="D885" s="113"/>
      <c r="E885" s="50" t="s">
        <v>1074</v>
      </c>
      <c r="F885" s="356">
        <f>+VLOOKUP($E885,Emissions!$1:$1048576,MATCH(DATE(F$2,1,1),Emissions!$A$1:$LI$1),FALSE)</f>
        <v>1.1728414600000001E-3</v>
      </c>
      <c r="G885" s="356">
        <f>+VLOOKUP($E885,Emissions!$1:$1048576,MATCH(DATE(G$2,1,1),Emissions!$A$1:$LI$1),FALSE)</f>
        <v>1.1819722700000001E-3</v>
      </c>
      <c r="H885" s="356">
        <f>+VLOOKUP($E885,Emissions!$1:$1048576,MATCH(DATE(H$2,1,1),Emissions!$A$1:$LI$1),FALSE)</f>
        <v>1.1816976199999999E-3</v>
      </c>
      <c r="I885" s="356">
        <f>+VLOOKUP($E885,Emissions!$1:$1048576,MATCH(DATE(I$2,1,1),Emissions!$A$1:$LI$1),FALSE)</f>
        <v>1.1791730099999999E-3</v>
      </c>
      <c r="J885" s="356">
        <f>+VLOOKUP($E885,Emissions!$1:$1048576,MATCH(DATE(J$2,1,1),Emissions!$A$1:$LI$1),FALSE)</f>
        <v>1.18870826E-3</v>
      </c>
      <c r="K885" s="356">
        <f>+VLOOKUP($E885,Emissions!$1:$1048576,MATCH(DATE(K$2,1,1),Emissions!$A$1:$LI$1),FALSE)</f>
        <v>1.2110136499999999E-3</v>
      </c>
      <c r="L885" s="356">
        <f>+VLOOKUP($E885,Emissions!$1:$1048576,MATCH(DATE(L$2,1,1),Emissions!$A$1:$LI$1),FALSE)</f>
        <v>1.2293034399999999E-3</v>
      </c>
      <c r="M885" s="356">
        <f>+VLOOKUP($E885,Emissions!$1:$1048576,MATCH(DATE(M$2,1,1),Emissions!$A$1:$LI$1),FALSE)</f>
        <v>1.24369325E-3</v>
      </c>
      <c r="N885" s="356">
        <f>+VLOOKUP($E885,Emissions!$1:$1048576,MATCH(DATE(N$2,1,1),Emissions!$A$1:$LI$1),FALSE)</f>
        <v>1.2532493400000001E-3</v>
      </c>
      <c r="O885" s="356">
        <f>+VLOOKUP($E885,Emissions!$1:$1048576,MATCH(DATE(O$2,1,1),Emissions!$A$1:$LI$1),FALSE)</f>
        <v>1.25804532E-3</v>
      </c>
      <c r="P885" s="356">
        <f>+VLOOKUP($E885,Emissions!$1:$1048576,MATCH(DATE(P$2,1,1),Emissions!$A$1:$LI$1),FALSE)</f>
        <v>1.2582101100000001E-3</v>
      </c>
      <c r="Q885" s="356">
        <f>+VLOOKUP($E885,Emissions!$1:$1048576,MATCH(DATE(Q$2,1,1),Emissions!$A$1:$LI$1),FALSE)</f>
        <v>1.26575904E-3</v>
      </c>
      <c r="R885" s="356">
        <f>+VLOOKUP($E885,Emissions!$1:$1048576,MATCH(DATE(R$2,1,1),Emissions!$A$1:$LI$1),FALSE)</f>
        <v>1.2790341600000001E-3</v>
      </c>
      <c r="S885" s="356">
        <f>+VLOOKUP($E885,Emissions!$1:$1048576,MATCH(DATE(S$2,1,1),Emissions!$A$1:$LI$1),FALSE)</f>
        <v>1.29633968E-3</v>
      </c>
      <c r="T885" s="356">
        <f>+VLOOKUP($E885,Emissions!$1:$1048576,MATCH(DATE(T$2,1,1),Emissions!$A$1:$LI$1),FALSE)</f>
        <v>1.31622876E-3</v>
      </c>
      <c r="U885" s="356">
        <f>+VLOOKUP($E885,Emissions!$1:$1048576,MATCH(DATE(U$2,1,1),Emissions!$A$1:$LI$1),FALSE)</f>
        <v>1.33761768E-3</v>
      </c>
      <c r="V885" s="356">
        <f>+VLOOKUP($E885,Emissions!$1:$1048576,MATCH(DATE(V$2,1,1),Emissions!$A$1:$LI$1),FALSE)</f>
        <v>1.35799008E-3</v>
      </c>
      <c r="W885" s="356">
        <f>+VLOOKUP($E885,Emissions!$1:$1048576,MATCH(DATE(W$2,1,1),Emissions!$A$1:$LI$1),FALSE)</f>
        <v>1.3777428400000001E-3</v>
      </c>
      <c r="X885" s="356">
        <f>+VLOOKUP($E885,Emissions!$1:$1048576,MATCH(DATE(X$2,1,1),Emissions!$A$1:$LI$1),FALSE)</f>
        <v>1.3967537099999999E-3</v>
      </c>
      <c r="Y885" s="356">
        <f>+VLOOKUP($E885,Emissions!$1:$1048576,MATCH(DATE(Y$2,1,1),Emissions!$A$1:$LI$1),FALSE)</f>
        <v>1.4149171200000001E-3</v>
      </c>
      <c r="Z885" s="356">
        <f>+VLOOKUP($E885,Emissions!$1:$1048576,MATCH(DATE(Z$2,1,1),Emissions!$A$1:$LI$1),FALSE)</f>
        <v>1.4320817199999999E-3</v>
      </c>
      <c r="AA885" s="356">
        <f>+VLOOKUP($E885,Emissions!$1:$1048576,MATCH(DATE(AA$2,1,1),Emissions!$A$1:$LI$1),FALSE)</f>
        <v>1.44833554E-3</v>
      </c>
      <c r="AB885" s="356">
        <f>+VLOOKUP($E885,Emissions!$1:$1048576,MATCH(DATE(AB$2,1,1),Emissions!$A$1:$LI$1),FALSE)</f>
        <v>1.4646952999999999E-3</v>
      </c>
      <c r="AC885" s="356">
        <f>+VLOOKUP($E885,Emissions!$1:$1048576,MATCH(DATE(AC$2,1,1),Emissions!$A$1:$LI$1),FALSE)</f>
        <v>1.4812536000000001E-3</v>
      </c>
      <c r="AD885" s="356">
        <f>+VLOOKUP($E885,Emissions!$1:$1048576,MATCH(DATE(AD$2,1,1),Emissions!$A$1:$LI$1),FALSE)</f>
        <v>1.4979549799999999E-3</v>
      </c>
      <c r="AE885" s="356">
        <f>+VLOOKUP($E885,Emissions!$1:$1048576,MATCH(DATE(AE$2,1,1),Emissions!$A$1:$LI$1),FALSE)</f>
        <v>1.51423269E-3</v>
      </c>
      <c r="AF885" s="356">
        <f>+VLOOKUP($E885,Emissions!$1:$1048576,MATCH(DATE(AF$2,1,1),Emissions!$A$1:$LI$1),FALSE)</f>
        <v>1.52987929E-3</v>
      </c>
      <c r="AG885" s="356">
        <f>+VLOOKUP($E885,Emissions!$1:$1048576,MATCH(DATE(AG$2,1,1),Emissions!$A$1:$LI$1),FALSE)</f>
        <v>1.54585909E-3</v>
      </c>
      <c r="AH885" s="356">
        <f>+VLOOKUP($E885,Emissions!$1:$1048576,MATCH(DATE(AH$2,1,1),Emissions!$A$1:$LI$1),FALSE)</f>
        <v>1.5622425499999999E-3</v>
      </c>
      <c r="AI885" s="356">
        <f>+VLOOKUP($E885,Emissions!$1:$1048576,MATCH(DATE(AI$2,1,1),Emissions!$A$1:$LI$1),FALSE)</f>
        <v>1.5789793900000001E-3</v>
      </c>
      <c r="AJ885" s="356">
        <f>+VLOOKUP($E885,Emissions!$1:$1048576,MATCH(DATE(AJ$2,1,1),Emissions!$A$1:$LI$1),FALSE)</f>
        <v>1.59601687E-3</v>
      </c>
      <c r="AK885" s="356">
        <f>+VLOOKUP($E885,Emissions!$1:$1048576,MATCH(DATE(AK$2,1,1),Emissions!$A$1:$LI$1),FALSE)</f>
        <v>1.61338183E-3</v>
      </c>
      <c r="AL885" s="356">
        <f>+VLOOKUP($E885,Emissions!$1:$1048576,MATCH(DATE(AL$2,1,1),Emissions!$A$1:$LI$1),FALSE)</f>
        <v>1.63129843E-3</v>
      </c>
      <c r="AM885" s="356">
        <f>+VLOOKUP($E885,Emissions!$1:$1048576,MATCH(DATE(AM$2,1,1),Emissions!$A$1:$LI$1),FALSE)</f>
        <v>1.6497004800000001E-3</v>
      </c>
      <c r="AN885" s="356">
        <f>+VLOOKUP($E885,Emissions!$1:$1048576,MATCH(DATE(AN$2,1,1),Emissions!$A$1:$LI$1),FALSE)</f>
        <v>1.66848608E-3</v>
      </c>
      <c r="AO885" s="356">
        <f>+VLOOKUP($E885,Emissions!$1:$1048576,MATCH(DATE(AO$2,1,1),Emissions!$A$1:$LI$1),FALSE)</f>
        <v>1.68756256E-3</v>
      </c>
    </row>
    <row r="886" spans="1:41" s="91" customFormat="1" ht="15" customHeight="1" x14ac:dyDescent="0.35">
      <c r="A886" s="407"/>
      <c r="B886" s="169"/>
      <c r="C886" s="136" t="s">
        <v>1092</v>
      </c>
      <c r="D886" s="146"/>
      <c r="E886" s="135" t="s">
        <v>1106</v>
      </c>
      <c r="F886" s="322">
        <f>+VLOOKUP($E886,Emissions!$1:$1048576,MATCH(DATE(F$2,1,1),Emissions!$A$1:$LI$1),FALSE)</f>
        <v>25.71920025</v>
      </c>
      <c r="G886" s="322">
        <f>+VLOOKUP($E886,Emissions!$1:$1048576,MATCH(DATE(G$2,1,1),Emissions!$A$1:$LI$1),FALSE)</f>
        <v>25.339288209999999</v>
      </c>
      <c r="H886" s="322">
        <f>+VLOOKUP($E886,Emissions!$1:$1048576,MATCH(DATE(H$2,1,1),Emissions!$A$1:$LI$1),FALSE)</f>
        <v>24.908383730000001</v>
      </c>
      <c r="I886" s="322">
        <f>+VLOOKUP($E886,Emissions!$1:$1048576,MATCH(DATE(I$2,1,1),Emissions!$A$1:$LI$1),FALSE)</f>
        <v>24.59355858</v>
      </c>
      <c r="J886" s="322">
        <f>+VLOOKUP($E886,Emissions!$1:$1048576,MATCH(DATE(J$2,1,1),Emissions!$A$1:$LI$1),FALSE)</f>
        <v>24.5106468</v>
      </c>
      <c r="K886" s="322">
        <f>+VLOOKUP($E886,Emissions!$1:$1048576,MATCH(DATE(K$2,1,1),Emissions!$A$1:$LI$1),FALSE)</f>
        <v>24.74032133</v>
      </c>
      <c r="L886" s="322">
        <f>+VLOOKUP($E886,Emissions!$1:$1048576,MATCH(DATE(L$2,1,1),Emissions!$A$1:$LI$1),FALSE)</f>
        <v>24.98568049</v>
      </c>
      <c r="M886" s="322">
        <f>+VLOOKUP($E886,Emissions!$1:$1048576,MATCH(DATE(M$2,1,1),Emissions!$A$1:$LI$1),FALSE)</f>
        <v>25.215166759999999</v>
      </c>
      <c r="N886" s="322">
        <f>+VLOOKUP($E886,Emissions!$1:$1048576,MATCH(DATE(N$2,1,1),Emissions!$A$1:$LI$1),FALSE)</f>
        <v>25.385880390000001</v>
      </c>
      <c r="O886" s="322">
        <f>+VLOOKUP($E886,Emissions!$1:$1048576,MATCH(DATE(O$2,1,1),Emissions!$A$1:$LI$1),FALSE)</f>
        <v>25.483582590000001</v>
      </c>
      <c r="P886" s="322">
        <f>+VLOOKUP($E886,Emissions!$1:$1048576,MATCH(DATE(P$2,1,1),Emissions!$A$1:$LI$1),FALSE)</f>
        <v>25.514011180000001</v>
      </c>
      <c r="Q886" s="322">
        <f>+VLOOKUP($E886,Emissions!$1:$1048576,MATCH(DATE(Q$2,1,1),Emissions!$A$1:$LI$1),FALSE)</f>
        <v>25.547883219999999</v>
      </c>
      <c r="R886" s="322">
        <f>+VLOOKUP($E886,Emissions!$1:$1048576,MATCH(DATE(R$2,1,1),Emissions!$A$1:$LI$1),FALSE)</f>
        <v>25.6580093</v>
      </c>
      <c r="S886" s="322">
        <f>+VLOOKUP($E886,Emissions!$1:$1048576,MATCH(DATE(S$2,1,1),Emissions!$A$1:$LI$1),FALSE)</f>
        <v>25.855876339999998</v>
      </c>
      <c r="T886" s="322">
        <f>+VLOOKUP($E886,Emissions!$1:$1048576,MATCH(DATE(T$2,1,1),Emissions!$A$1:$LI$1),FALSE)</f>
        <v>26.125100079999999</v>
      </c>
      <c r="U886" s="322">
        <f>+VLOOKUP($E886,Emissions!$1:$1048576,MATCH(DATE(U$2,1,1),Emissions!$A$1:$LI$1),FALSE)</f>
        <v>26.444019879999999</v>
      </c>
      <c r="V886" s="322">
        <f>+VLOOKUP($E886,Emissions!$1:$1048576,MATCH(DATE(V$2,1,1),Emissions!$A$1:$LI$1),FALSE)</f>
        <v>26.775325890000001</v>
      </c>
      <c r="W886" s="322">
        <f>+VLOOKUP($E886,Emissions!$1:$1048576,MATCH(DATE(W$2,1,1),Emissions!$A$1:$LI$1),FALSE)</f>
        <v>27.103972500000001</v>
      </c>
      <c r="X886" s="322">
        <f>+VLOOKUP($E886,Emissions!$1:$1048576,MATCH(DATE(X$2,1,1),Emissions!$A$1:$LI$1),FALSE)</f>
        <v>27.421026170000001</v>
      </c>
      <c r="Y886" s="322">
        <f>+VLOOKUP($E886,Emissions!$1:$1048576,MATCH(DATE(Y$2,1,1),Emissions!$A$1:$LI$1),FALSE)</f>
        <v>27.72470817</v>
      </c>
      <c r="Z886" s="322">
        <f>+VLOOKUP($E886,Emissions!$1:$1048576,MATCH(DATE(Z$2,1,1),Emissions!$A$1:$LI$1),FALSE)</f>
        <v>28.010646019999999</v>
      </c>
      <c r="AA886" s="322">
        <f>+VLOOKUP($E886,Emissions!$1:$1048576,MATCH(DATE(AA$2,1,1),Emissions!$A$1:$LI$1),FALSE)</f>
        <v>28.281597690000002</v>
      </c>
      <c r="AB886" s="322">
        <f>+VLOOKUP($E886,Emissions!$1:$1048576,MATCH(DATE(AB$2,1,1),Emissions!$A$1:$LI$1),FALSE)</f>
        <v>28.558112340000001</v>
      </c>
      <c r="AC886" s="322">
        <f>+VLOOKUP($E886,Emissions!$1:$1048576,MATCH(DATE(AC$2,1,1),Emissions!$A$1:$LI$1),FALSE)</f>
        <v>28.84480722</v>
      </c>
      <c r="AD886" s="322">
        <f>+VLOOKUP($E886,Emissions!$1:$1048576,MATCH(DATE(AD$2,1,1),Emissions!$A$1:$LI$1),FALSE)</f>
        <v>29.14059447</v>
      </c>
      <c r="AE886" s="322">
        <f>+VLOOKUP($E886,Emissions!$1:$1048576,MATCH(DATE(AE$2,1,1),Emissions!$A$1:$LI$1),FALSE)</f>
        <v>29.425235700000002</v>
      </c>
      <c r="AF886" s="322">
        <f>+VLOOKUP($E886,Emissions!$1:$1048576,MATCH(DATE(AF$2,1,1),Emissions!$A$1:$LI$1),FALSE)</f>
        <v>29.70077831</v>
      </c>
      <c r="AG886" s="322">
        <f>+VLOOKUP($E886,Emissions!$1:$1048576,MATCH(DATE(AG$2,1,1),Emissions!$A$1:$LI$1),FALSE)</f>
        <v>29.982083970000001</v>
      </c>
      <c r="AH886" s="322">
        <f>+VLOOKUP($E886,Emissions!$1:$1048576,MATCH(DATE(AH$2,1,1),Emissions!$A$1:$LI$1),FALSE)</f>
        <v>30.27129188</v>
      </c>
      <c r="AI886" s="322">
        <f>+VLOOKUP($E886,Emissions!$1:$1048576,MATCH(DATE(AI$2,1,1),Emissions!$A$1:$LI$1),FALSE)</f>
        <v>30.56735145</v>
      </c>
      <c r="AJ886" s="322">
        <f>+VLOOKUP($E886,Emissions!$1:$1048576,MATCH(DATE(AJ$2,1,1),Emissions!$A$1:$LI$1),FALSE)</f>
        <v>30.868930469999999</v>
      </c>
      <c r="AK886" s="322">
        <f>+VLOOKUP($E886,Emissions!$1:$1048576,MATCH(DATE(AK$2,1,1),Emissions!$A$1:$LI$1),FALSE)</f>
        <v>31.173827169999999</v>
      </c>
      <c r="AL886" s="322">
        <f>+VLOOKUP($E886,Emissions!$1:$1048576,MATCH(DATE(AL$2,1,1),Emissions!$A$1:$LI$1),FALSE)</f>
        <v>31.486859630000001</v>
      </c>
      <c r="AM886" s="322">
        <f>+VLOOKUP($E886,Emissions!$1:$1048576,MATCH(DATE(AM$2,1,1),Emissions!$A$1:$LI$1),FALSE)</f>
        <v>31.807890759999999</v>
      </c>
      <c r="AN886" s="322">
        <f>+VLOOKUP($E886,Emissions!$1:$1048576,MATCH(DATE(AN$2,1,1),Emissions!$A$1:$LI$1),FALSE)</f>
        <v>32.135393909999998</v>
      </c>
      <c r="AO886" s="322">
        <f>+VLOOKUP($E886,Emissions!$1:$1048576,MATCH(DATE(AO$2,1,1),Emissions!$A$1:$LI$1),FALSE)</f>
        <v>32.467874719999998</v>
      </c>
    </row>
    <row r="887" spans="1:41" ht="15" customHeight="1" x14ac:dyDescent="0.35">
      <c r="A887" s="407"/>
      <c r="B887" s="169"/>
      <c r="C887" s="137" t="s">
        <v>463</v>
      </c>
      <c r="D887" s="113"/>
      <c r="E887" s="50" t="s">
        <v>1075</v>
      </c>
      <c r="F887" s="356">
        <f>+VLOOKUP($E887,Emissions!$1:$1048576,MATCH(DATE(F$2,1,1),Emissions!$A$1:$LI$1),FALSE)</f>
        <v>9.6948295899999995E-2</v>
      </c>
      <c r="G887" s="356">
        <f>+VLOOKUP($E887,Emissions!$1:$1048576,MATCH(DATE(G$2,1,1),Emissions!$A$1:$LI$1),FALSE)</f>
        <v>9.7804169299999993E-2</v>
      </c>
      <c r="H887" s="356">
        <f>+VLOOKUP($E887,Emissions!$1:$1048576,MATCH(DATE(H$2,1,1),Emissions!$A$1:$LI$1),FALSE)</f>
        <v>9.8196709300000004E-2</v>
      </c>
      <c r="I887" s="356">
        <f>+VLOOKUP($E887,Emissions!$1:$1048576,MATCH(DATE(I$2,1,1),Emissions!$A$1:$LI$1),FALSE)</f>
        <v>9.8492178299999997E-2</v>
      </c>
      <c r="J887" s="356">
        <f>+VLOOKUP($E887,Emissions!$1:$1048576,MATCH(DATE(J$2,1,1),Emissions!$A$1:$LI$1),FALSE)</f>
        <v>9.8977106999999995E-2</v>
      </c>
      <c r="K887" s="356">
        <f>+VLOOKUP($E887,Emissions!$1:$1048576,MATCH(DATE(K$2,1,1),Emissions!$A$1:$LI$1),FALSE)</f>
        <v>0.10006780060000001</v>
      </c>
      <c r="L887" s="356">
        <f>+VLOOKUP($E887,Emissions!$1:$1048576,MATCH(DATE(L$2,1,1),Emissions!$A$1:$LI$1),FALSE)</f>
        <v>0.10125554370000001</v>
      </c>
      <c r="M887" s="356">
        <f>+VLOOKUP($E887,Emissions!$1:$1048576,MATCH(DATE(M$2,1,1),Emissions!$A$1:$LI$1),FALSE)</f>
        <v>0.1025533037</v>
      </c>
      <c r="N887" s="356">
        <f>+VLOOKUP($E887,Emissions!$1:$1048576,MATCH(DATE(N$2,1,1),Emissions!$A$1:$LI$1),FALSE)</f>
        <v>0.1038629839</v>
      </c>
      <c r="O887" s="356">
        <f>+VLOOKUP($E887,Emissions!$1:$1048576,MATCH(DATE(O$2,1,1),Emissions!$A$1:$LI$1),FALSE)</f>
        <v>0.1051637096</v>
      </c>
      <c r="P887" s="356">
        <f>+VLOOKUP($E887,Emissions!$1:$1048576,MATCH(DATE(P$2,1,1),Emissions!$A$1:$LI$1),FALSE)</f>
        <v>0.1064771445</v>
      </c>
      <c r="Q887" s="356">
        <f>+VLOOKUP($E887,Emissions!$1:$1048576,MATCH(DATE(Q$2,1,1),Emissions!$A$1:$LI$1),FALSE)</f>
        <v>0.1075090709</v>
      </c>
      <c r="R887" s="356">
        <f>+VLOOKUP($E887,Emissions!$1:$1048576,MATCH(DATE(R$2,1,1),Emissions!$A$1:$LI$1),FALSE)</f>
        <v>0.1086129403</v>
      </c>
      <c r="S887" s="356">
        <f>+VLOOKUP($E887,Emissions!$1:$1048576,MATCH(DATE(S$2,1,1),Emissions!$A$1:$LI$1),FALSE)</f>
        <v>0.10987979539999999</v>
      </c>
      <c r="T887" s="356">
        <f>+VLOOKUP($E887,Emissions!$1:$1048576,MATCH(DATE(T$2,1,1),Emissions!$A$1:$LI$1),FALSE)</f>
        <v>0.1112963554</v>
      </c>
      <c r="U887" s="356">
        <f>+VLOOKUP($E887,Emissions!$1:$1048576,MATCH(DATE(U$2,1,1),Emissions!$A$1:$LI$1),FALSE)</f>
        <v>0.11282295909999999</v>
      </c>
      <c r="V887" s="356">
        <f>+VLOOKUP($E887,Emissions!$1:$1048576,MATCH(DATE(V$2,1,1),Emissions!$A$1:$LI$1),FALSE)</f>
        <v>0.1143709272</v>
      </c>
      <c r="W887" s="356">
        <f>+VLOOKUP($E887,Emissions!$1:$1048576,MATCH(DATE(W$2,1,1),Emissions!$A$1:$LI$1),FALSE)</f>
        <v>0.1159170251</v>
      </c>
      <c r="X887" s="356">
        <f>+VLOOKUP($E887,Emissions!$1:$1048576,MATCH(DATE(X$2,1,1),Emissions!$A$1:$LI$1),FALSE)</f>
        <v>0.1174372407</v>
      </c>
      <c r="Y887" s="356">
        <f>+VLOOKUP($E887,Emissions!$1:$1048576,MATCH(DATE(Y$2,1,1),Emissions!$A$1:$LI$1),FALSE)</f>
        <v>0.1189302037</v>
      </c>
      <c r="Z887" s="356">
        <f>+VLOOKUP($E887,Emissions!$1:$1048576,MATCH(DATE(Z$2,1,1),Emissions!$A$1:$LI$1),FALSE)</f>
        <v>0.12038988790000001</v>
      </c>
      <c r="AA887" s="356">
        <f>+VLOOKUP($E887,Emissions!$1:$1048576,MATCH(DATE(AA$2,1,1),Emissions!$A$1:$LI$1),FALSE)</f>
        <v>0.12173455499999999</v>
      </c>
      <c r="AB887" s="356">
        <f>+VLOOKUP($E887,Emissions!$1:$1048576,MATCH(DATE(AB$2,1,1),Emissions!$A$1:$LI$1),FALSE)</f>
        <v>0.1230866094</v>
      </c>
      <c r="AC887" s="356">
        <f>+VLOOKUP($E887,Emissions!$1:$1048576,MATCH(DATE(AC$2,1,1),Emissions!$A$1:$LI$1),FALSE)</f>
        <v>0.1244736969</v>
      </c>
      <c r="AD887" s="356">
        <f>+VLOOKUP($E887,Emissions!$1:$1048576,MATCH(DATE(AD$2,1,1),Emissions!$A$1:$LI$1),FALSE)</f>
        <v>0.1259017748</v>
      </c>
      <c r="AE887" s="356">
        <f>+VLOOKUP($E887,Emissions!$1:$1048576,MATCH(DATE(AE$2,1,1),Emissions!$A$1:$LI$1),FALSE)</f>
        <v>0.1273239538</v>
      </c>
      <c r="AF887" s="356">
        <f>+VLOOKUP($E887,Emissions!$1:$1048576,MATCH(DATE(AF$2,1,1),Emissions!$A$1:$LI$1),FALSE)</f>
        <v>0.12867247540000001</v>
      </c>
      <c r="AG887" s="356">
        <f>+VLOOKUP($E887,Emissions!$1:$1048576,MATCH(DATE(AG$2,1,1),Emissions!$A$1:$LI$1),FALSE)</f>
        <v>0.1300438039</v>
      </c>
      <c r="AH887" s="356">
        <f>+VLOOKUP($E887,Emissions!$1:$1048576,MATCH(DATE(AH$2,1,1),Emissions!$A$1:$LI$1),FALSE)</f>
        <v>0.13145541550000001</v>
      </c>
      <c r="AI887" s="356">
        <f>+VLOOKUP($E887,Emissions!$1:$1048576,MATCH(DATE(AI$2,1,1),Emissions!$A$1:$LI$1),FALSE)</f>
        <v>0.13291178619999999</v>
      </c>
      <c r="AJ887" s="356">
        <f>+VLOOKUP($E887,Emissions!$1:$1048576,MATCH(DATE(AJ$2,1,1),Emissions!$A$1:$LI$1),FALSE)</f>
        <v>0.1344142371</v>
      </c>
      <c r="AK887" s="356">
        <f>+VLOOKUP($E887,Emissions!$1:$1048576,MATCH(DATE(AK$2,1,1),Emissions!$A$1:$LI$1),FALSE)</f>
        <v>0.1359290829</v>
      </c>
      <c r="AL887" s="356">
        <f>+VLOOKUP($E887,Emissions!$1:$1048576,MATCH(DATE(AL$2,1,1),Emissions!$A$1:$LI$1),FALSE)</f>
        <v>0.1374931935</v>
      </c>
      <c r="AM887" s="356">
        <f>+VLOOKUP($E887,Emissions!$1:$1048576,MATCH(DATE(AM$2,1,1),Emissions!$A$1:$LI$1),FALSE)</f>
        <v>0.13911130969999999</v>
      </c>
      <c r="AN887" s="356">
        <f>+VLOOKUP($E887,Emissions!$1:$1048576,MATCH(DATE(AN$2,1,1),Emissions!$A$1:$LI$1),FALSE)</f>
        <v>0.14078132809999999</v>
      </c>
      <c r="AO887" s="356">
        <f>+VLOOKUP($E887,Emissions!$1:$1048576,MATCH(DATE(AO$2,1,1),Emissions!$A$1:$LI$1),FALSE)</f>
        <v>0.1424999317</v>
      </c>
    </row>
    <row r="888" spans="1:41" ht="15" customHeight="1" x14ac:dyDescent="0.35">
      <c r="A888" s="407"/>
      <c r="B888" s="169"/>
      <c r="C888" s="137" t="s">
        <v>464</v>
      </c>
      <c r="D888" s="113"/>
      <c r="E888" s="50" t="s">
        <v>1076</v>
      </c>
      <c r="F888" s="356">
        <f>+VLOOKUP($E888,Emissions!$1:$1048576,MATCH(DATE(F$2,1,1),Emissions!$A$1:$LI$1),FALSE)</f>
        <v>3.0589628019999999</v>
      </c>
      <c r="G888" s="356">
        <f>+VLOOKUP($E888,Emissions!$1:$1048576,MATCH(DATE(G$2,1,1),Emissions!$A$1:$LI$1),FALSE)</f>
        <v>3.0828127539999999</v>
      </c>
      <c r="H888" s="356">
        <f>+VLOOKUP($E888,Emissions!$1:$1048576,MATCH(DATE(H$2,1,1),Emissions!$A$1:$LI$1),FALSE)</f>
        <v>3.0812628819999999</v>
      </c>
      <c r="I888" s="356">
        <f>+VLOOKUP($E888,Emissions!$1:$1048576,MATCH(DATE(I$2,1,1),Emissions!$A$1:$LI$1),FALSE)</f>
        <v>3.0617379740000001</v>
      </c>
      <c r="J888" s="356">
        <f>+VLOOKUP($E888,Emissions!$1:$1048576,MATCH(DATE(J$2,1,1),Emissions!$A$1:$LI$1),FALSE)</f>
        <v>3.056386555</v>
      </c>
      <c r="K888" s="356">
        <f>+VLOOKUP($E888,Emissions!$1:$1048576,MATCH(DATE(K$2,1,1),Emissions!$A$1:$LI$1),FALSE)</f>
        <v>3.0930431789999999</v>
      </c>
      <c r="L888" s="356">
        <f>+VLOOKUP($E888,Emissions!$1:$1048576,MATCH(DATE(L$2,1,1),Emissions!$A$1:$LI$1),FALSE)</f>
        <v>3.1278056040000002</v>
      </c>
      <c r="M888" s="356">
        <f>+VLOOKUP($E888,Emissions!$1:$1048576,MATCH(DATE(M$2,1,1),Emissions!$A$1:$LI$1),FALSE)</f>
        <v>3.1577412050000002</v>
      </c>
      <c r="N888" s="356">
        <f>+VLOOKUP($E888,Emissions!$1:$1048576,MATCH(DATE(N$2,1,1),Emissions!$A$1:$LI$1),FALSE)</f>
        <v>3.1799499039999999</v>
      </c>
      <c r="O888" s="356">
        <f>+VLOOKUP($E888,Emissions!$1:$1048576,MATCH(DATE(O$2,1,1),Emissions!$A$1:$LI$1),FALSE)</f>
        <v>3.1935015880000002</v>
      </c>
      <c r="P888" s="356">
        <f>+VLOOKUP($E888,Emissions!$1:$1048576,MATCH(DATE(P$2,1,1),Emissions!$A$1:$LI$1),FALSE)</f>
        <v>3.1989289279999999</v>
      </c>
      <c r="Q888" s="356">
        <f>+VLOOKUP($E888,Emissions!$1:$1048576,MATCH(DATE(Q$2,1,1),Emissions!$A$1:$LI$1),FALSE)</f>
        <v>3.2062197160000001</v>
      </c>
      <c r="R888" s="356">
        <f>+VLOOKUP($E888,Emissions!$1:$1048576,MATCH(DATE(R$2,1,1),Emissions!$A$1:$LI$1),FALSE)</f>
        <v>3.2231703309999999</v>
      </c>
      <c r="S888" s="356">
        <f>+VLOOKUP($E888,Emissions!$1:$1048576,MATCH(DATE(S$2,1,1),Emissions!$A$1:$LI$1),FALSE)</f>
        <v>3.250704582</v>
      </c>
      <c r="T888" s="356">
        <f>+VLOOKUP($E888,Emissions!$1:$1048576,MATCH(DATE(T$2,1,1),Emissions!$A$1:$LI$1),FALSE)</f>
        <v>3.2868423610000002</v>
      </c>
      <c r="U888" s="356">
        <f>+VLOOKUP($E888,Emissions!$1:$1048576,MATCH(DATE(U$2,1,1),Emissions!$A$1:$LI$1),FALSE)</f>
        <v>3.3291193990000001</v>
      </c>
      <c r="V888" s="356">
        <f>+VLOOKUP($E888,Emissions!$1:$1048576,MATCH(DATE(V$2,1,1),Emissions!$A$1:$LI$1),FALSE)</f>
        <v>3.3724641420000001</v>
      </c>
      <c r="W888" s="356">
        <f>+VLOOKUP($E888,Emissions!$1:$1048576,MATCH(DATE(W$2,1,1),Emissions!$A$1:$LI$1),FALSE)</f>
        <v>3.4147954220000001</v>
      </c>
      <c r="X888" s="356">
        <f>+VLOOKUP($E888,Emissions!$1:$1048576,MATCH(DATE(X$2,1,1),Emissions!$A$1:$LI$1),FALSE)</f>
        <v>3.4548982719999999</v>
      </c>
      <c r="Y888" s="356">
        <f>+VLOOKUP($E888,Emissions!$1:$1048576,MATCH(DATE(Y$2,1,1),Emissions!$A$1:$LI$1),FALSE)</f>
        <v>3.4926697980000001</v>
      </c>
      <c r="Z888" s="356">
        <f>+VLOOKUP($E888,Emissions!$1:$1048576,MATCH(DATE(Z$2,1,1),Emissions!$A$1:$LI$1),FALSE)</f>
        <v>3.528153826</v>
      </c>
      <c r="AA888" s="356">
        <f>+VLOOKUP($E888,Emissions!$1:$1048576,MATCH(DATE(AA$2,1,1),Emissions!$A$1:$LI$1),FALSE)</f>
        <v>3.560968581</v>
      </c>
      <c r="AB888" s="356">
        <f>+VLOOKUP($E888,Emissions!$1:$1048576,MATCH(DATE(AB$2,1,1),Emissions!$A$1:$LI$1),FALSE)</f>
        <v>3.5940450410000002</v>
      </c>
      <c r="AC888" s="356">
        <f>+VLOOKUP($E888,Emissions!$1:$1048576,MATCH(DATE(AC$2,1,1),Emissions!$A$1:$LI$1),FALSE)</f>
        <v>3.6281950489999999</v>
      </c>
      <c r="AD888" s="356">
        <f>+VLOOKUP($E888,Emissions!$1:$1048576,MATCH(DATE(AD$2,1,1),Emissions!$A$1:$LI$1),FALSE)</f>
        <v>3.6634758199999999</v>
      </c>
      <c r="AE888" s="356">
        <f>+VLOOKUP($E888,Emissions!$1:$1048576,MATCH(DATE(AE$2,1,1),Emissions!$A$1:$LI$1),FALSE)</f>
        <v>3.698540983</v>
      </c>
      <c r="AF888" s="356">
        <f>+VLOOKUP($E888,Emissions!$1:$1048576,MATCH(DATE(AF$2,1,1),Emissions!$A$1:$LI$1),FALSE)</f>
        <v>3.7322597740000001</v>
      </c>
      <c r="AG888" s="356">
        <f>+VLOOKUP($E888,Emissions!$1:$1048576,MATCH(DATE(AG$2,1,1),Emissions!$A$1:$LI$1),FALSE)</f>
        <v>3.766760433</v>
      </c>
      <c r="AH888" s="356">
        <f>+VLOOKUP($E888,Emissions!$1:$1048576,MATCH(DATE(AH$2,1,1),Emissions!$A$1:$LI$1),FALSE)</f>
        <v>3.802491522</v>
      </c>
      <c r="AI888" s="356">
        <f>+VLOOKUP($E888,Emissions!$1:$1048576,MATCH(DATE(AI$2,1,1),Emissions!$A$1:$LI$1),FALSE)</f>
        <v>3.8394321890000001</v>
      </c>
      <c r="AJ888" s="356">
        <f>+VLOOKUP($E888,Emissions!$1:$1048576,MATCH(DATE(AJ$2,1,1),Emissions!$A$1:$LI$1),FALSE)</f>
        <v>3.8774812120000002</v>
      </c>
      <c r="AK888" s="356">
        <f>+VLOOKUP($E888,Emissions!$1:$1048576,MATCH(DATE(AK$2,1,1),Emissions!$A$1:$LI$1),FALSE)</f>
        <v>3.9162518319999999</v>
      </c>
      <c r="AL888" s="356">
        <f>+VLOOKUP($E888,Emissions!$1:$1048576,MATCH(DATE(AL$2,1,1),Emissions!$A$1:$LI$1),FALSE)</f>
        <v>3.9564467539999999</v>
      </c>
      <c r="AM888" s="356">
        <f>+VLOOKUP($E888,Emissions!$1:$1048576,MATCH(DATE(AM$2,1,1),Emissions!$A$1:$LI$1),FALSE)</f>
        <v>3.9980974749999998</v>
      </c>
      <c r="AN888" s="356">
        <f>+VLOOKUP($E888,Emissions!$1:$1048576,MATCH(DATE(AN$2,1,1),Emissions!$A$1:$LI$1),FALSE)</f>
        <v>4.0410295559999998</v>
      </c>
      <c r="AO888" s="356">
        <f>+VLOOKUP($E888,Emissions!$1:$1048576,MATCH(DATE(AO$2,1,1),Emissions!$A$1:$LI$1),FALSE)</f>
        <v>4.0850536289999999</v>
      </c>
    </row>
    <row r="889" spans="1:41" ht="15" customHeight="1" x14ac:dyDescent="0.35">
      <c r="A889" s="407"/>
      <c r="B889" s="169"/>
      <c r="C889" s="137" t="s">
        <v>465</v>
      </c>
      <c r="D889" s="113"/>
      <c r="E889" s="50" t="s">
        <v>1077</v>
      </c>
      <c r="F889" s="356">
        <f>+VLOOKUP($E889,Emissions!$1:$1048576,MATCH(DATE(F$2,1,1),Emissions!$A$1:$LI$1),FALSE)</f>
        <v>3.612555902</v>
      </c>
      <c r="G889" s="356">
        <f>+VLOOKUP($E889,Emissions!$1:$1048576,MATCH(DATE(G$2,1,1),Emissions!$A$1:$LI$1),FALSE)</f>
        <v>3.6426795479999998</v>
      </c>
      <c r="H889" s="356">
        <f>+VLOOKUP($E889,Emissions!$1:$1048576,MATCH(DATE(H$2,1,1),Emissions!$A$1:$LI$1),FALSE)</f>
        <v>3.6455128139999999</v>
      </c>
      <c r="I889" s="356">
        <f>+VLOOKUP($E889,Emissions!$1:$1048576,MATCH(DATE(I$2,1,1),Emissions!$A$1:$LI$1),FALSE)</f>
        <v>3.6395759239999999</v>
      </c>
      <c r="J889" s="356">
        <f>+VLOOKUP($E889,Emissions!$1:$1048576,MATCH(DATE(J$2,1,1),Emissions!$A$1:$LI$1),FALSE)</f>
        <v>3.654109327</v>
      </c>
      <c r="K889" s="356">
        <f>+VLOOKUP($E889,Emissions!$1:$1048576,MATCH(DATE(K$2,1,1),Emissions!$A$1:$LI$1),FALSE)</f>
        <v>3.7051326960000002</v>
      </c>
      <c r="L889" s="356">
        <f>+VLOOKUP($E889,Emissions!$1:$1048576,MATCH(DATE(L$2,1,1),Emissions!$A$1:$LI$1),FALSE)</f>
        <v>3.7522302650000001</v>
      </c>
      <c r="M889" s="356">
        <f>+VLOOKUP($E889,Emissions!$1:$1048576,MATCH(DATE(M$2,1,1),Emissions!$A$1:$LI$1),FALSE)</f>
        <v>3.796940851</v>
      </c>
      <c r="N889" s="356">
        <f>+VLOOKUP($E889,Emissions!$1:$1048576,MATCH(DATE(N$2,1,1),Emissions!$A$1:$LI$1),FALSE)</f>
        <v>3.8353124310000002</v>
      </c>
      <c r="O889" s="356">
        <f>+VLOOKUP($E889,Emissions!$1:$1048576,MATCH(DATE(O$2,1,1),Emissions!$A$1:$LI$1),FALSE)</f>
        <v>3.866238123</v>
      </c>
      <c r="P889" s="356">
        <f>+VLOOKUP($E889,Emissions!$1:$1048576,MATCH(DATE(P$2,1,1),Emissions!$A$1:$LI$1),FALSE)</f>
        <v>3.8903383869999999</v>
      </c>
      <c r="Q889" s="356">
        <f>+VLOOKUP($E889,Emissions!$1:$1048576,MATCH(DATE(Q$2,1,1),Emissions!$A$1:$LI$1),FALSE)</f>
        <v>3.910824995</v>
      </c>
      <c r="R889" s="356">
        <f>+VLOOKUP($E889,Emissions!$1:$1048576,MATCH(DATE(R$2,1,1),Emissions!$A$1:$LI$1),FALSE)</f>
        <v>3.938207206</v>
      </c>
      <c r="S889" s="356">
        <f>+VLOOKUP($E889,Emissions!$1:$1048576,MATCH(DATE(S$2,1,1),Emissions!$A$1:$LI$1),FALSE)</f>
        <v>3.9752204870000001</v>
      </c>
      <c r="T889" s="356">
        <f>+VLOOKUP($E889,Emissions!$1:$1048576,MATCH(DATE(T$2,1,1),Emissions!$A$1:$LI$1),FALSE)</f>
        <v>4.0205943929999997</v>
      </c>
      <c r="U889" s="356">
        <f>+VLOOKUP($E889,Emissions!$1:$1048576,MATCH(DATE(U$2,1,1),Emissions!$A$1:$LI$1),FALSE)</f>
        <v>4.0720569969999998</v>
      </c>
      <c r="V889" s="356">
        <f>+VLOOKUP($E889,Emissions!$1:$1048576,MATCH(DATE(V$2,1,1),Emissions!$A$1:$LI$1),FALSE)</f>
        <v>4.1248773639999996</v>
      </c>
      <c r="W889" s="356">
        <f>+VLOOKUP($E889,Emissions!$1:$1048576,MATCH(DATE(W$2,1,1),Emissions!$A$1:$LI$1),FALSE)</f>
        <v>4.1775012599999997</v>
      </c>
      <c r="X889" s="356">
        <f>+VLOOKUP($E889,Emissions!$1:$1048576,MATCH(DATE(X$2,1,1),Emissions!$A$1:$LI$1),FALSE)</f>
        <v>4.2288051500000003</v>
      </c>
      <c r="Y889" s="356">
        <f>+VLOOKUP($E889,Emissions!$1:$1048576,MATCH(DATE(Y$2,1,1),Emissions!$A$1:$LI$1),FALSE)</f>
        <v>4.2785658189999998</v>
      </c>
      <c r="Z889" s="356">
        <f>+VLOOKUP($E889,Emissions!$1:$1048576,MATCH(DATE(Z$2,1,1),Emissions!$A$1:$LI$1),FALSE)</f>
        <v>4.3265753089999999</v>
      </c>
      <c r="AA889" s="356">
        <f>+VLOOKUP($E889,Emissions!$1:$1048576,MATCH(DATE(AA$2,1,1),Emissions!$A$1:$LI$1),FALSE)</f>
        <v>4.3712622520000002</v>
      </c>
      <c r="AB889" s="356">
        <f>+VLOOKUP($E889,Emissions!$1:$1048576,MATCH(DATE(AB$2,1,1),Emissions!$A$1:$LI$1),FALSE)</f>
        <v>4.4162102330000002</v>
      </c>
      <c r="AC889" s="356">
        <f>+VLOOKUP($E889,Emissions!$1:$1048576,MATCH(DATE(AC$2,1,1),Emissions!$A$1:$LI$1),FALSE)</f>
        <v>4.4624816540000003</v>
      </c>
      <c r="AD889" s="356">
        <f>+VLOOKUP($E889,Emissions!$1:$1048576,MATCH(DATE(AD$2,1,1),Emissions!$A$1:$LI$1),FALSE)</f>
        <v>4.5101850739999998</v>
      </c>
      <c r="AE889" s="356">
        <f>+VLOOKUP($E889,Emissions!$1:$1048576,MATCH(DATE(AE$2,1,1),Emissions!$A$1:$LI$1),FALSE)</f>
        <v>4.5576710800000004</v>
      </c>
      <c r="AF889" s="356">
        <f>+VLOOKUP($E889,Emissions!$1:$1048576,MATCH(DATE(AF$2,1,1),Emissions!$A$1:$LI$1),FALSE)</f>
        <v>4.6031114300000002</v>
      </c>
      <c r="AG889" s="356">
        <f>+VLOOKUP($E889,Emissions!$1:$1048576,MATCH(DATE(AG$2,1,1),Emissions!$A$1:$LI$1),FALSE)</f>
        <v>4.6492212530000003</v>
      </c>
      <c r="AH889" s="356">
        <f>+VLOOKUP($E889,Emissions!$1:$1048576,MATCH(DATE(AH$2,1,1),Emissions!$A$1:$LI$1),FALSE)</f>
        <v>4.6966686080000004</v>
      </c>
      <c r="AI889" s="356">
        <f>+VLOOKUP($E889,Emissions!$1:$1048576,MATCH(DATE(AI$2,1,1),Emissions!$A$1:$LI$1),FALSE)</f>
        <v>4.7455154420000003</v>
      </c>
      <c r="AJ889" s="356">
        <f>+VLOOKUP($E889,Emissions!$1:$1048576,MATCH(DATE(AJ$2,1,1),Emissions!$A$1:$LI$1),FALSE)</f>
        <v>4.7956991689999997</v>
      </c>
      <c r="AK889" s="356">
        <f>+VLOOKUP($E889,Emissions!$1:$1048576,MATCH(DATE(AK$2,1,1),Emissions!$A$1:$LI$1),FALSE)</f>
        <v>4.8465099790000004</v>
      </c>
      <c r="AL889" s="356">
        <f>+VLOOKUP($E889,Emissions!$1:$1048576,MATCH(DATE(AL$2,1,1),Emissions!$A$1:$LI$1),FALSE)</f>
        <v>4.8988997769999996</v>
      </c>
      <c r="AM889" s="356">
        <f>+VLOOKUP($E889,Emissions!$1:$1048576,MATCH(DATE(AM$2,1,1),Emissions!$A$1:$LI$1),FALSE)</f>
        <v>4.9529957070000004</v>
      </c>
      <c r="AN889" s="356">
        <f>+VLOOKUP($E889,Emissions!$1:$1048576,MATCH(DATE(AN$2,1,1),Emissions!$A$1:$LI$1),FALSE)</f>
        <v>5.0086469429999996</v>
      </c>
      <c r="AO889" s="356">
        <f>+VLOOKUP($E889,Emissions!$1:$1048576,MATCH(DATE(AO$2,1,1),Emissions!$A$1:$LI$1),FALSE)</f>
        <v>5.0656638410000001</v>
      </c>
    </row>
    <row r="890" spans="1:41" ht="15" customHeight="1" x14ac:dyDescent="0.35">
      <c r="A890" s="407"/>
      <c r="B890" s="169"/>
      <c r="C890" s="137" t="s">
        <v>466</v>
      </c>
      <c r="D890" s="113"/>
      <c r="E890" s="50" t="s">
        <v>1082</v>
      </c>
      <c r="F890" s="356">
        <f>+VLOOKUP($E890,Emissions!$1:$1048576,MATCH(DATE(F$2,1,1),Emissions!$A$1:$LI$1),FALSE)</f>
        <v>7.8342988289999997</v>
      </c>
      <c r="G890" s="356">
        <f>+VLOOKUP($E890,Emissions!$1:$1048576,MATCH(DATE(G$2,1,1),Emissions!$A$1:$LI$1),FALSE)</f>
        <v>7.5072533220000004</v>
      </c>
      <c r="H890" s="356">
        <f>+VLOOKUP($E890,Emissions!$1:$1048576,MATCH(DATE(H$2,1,1),Emissions!$A$1:$LI$1),FALSE)</f>
        <v>7.2256443839999998</v>
      </c>
      <c r="I890" s="356">
        <f>+VLOOKUP($E890,Emissions!$1:$1048576,MATCH(DATE(I$2,1,1),Emissions!$A$1:$LI$1),FALSE)</f>
        <v>7.0533964879999997</v>
      </c>
      <c r="J890" s="356">
        <f>+VLOOKUP($E890,Emissions!$1:$1048576,MATCH(DATE(J$2,1,1),Emissions!$A$1:$LI$1),FALSE)</f>
        <v>6.9590899579999999</v>
      </c>
      <c r="K890" s="356">
        <f>+VLOOKUP($E890,Emissions!$1:$1048576,MATCH(DATE(K$2,1,1),Emissions!$A$1:$LI$1),FALSE)</f>
        <v>6.9502233899999997</v>
      </c>
      <c r="L890" s="356">
        <f>+VLOOKUP($E890,Emissions!$1:$1048576,MATCH(DATE(L$2,1,1),Emissions!$A$1:$LI$1),FALSE)</f>
        <v>6.977237895</v>
      </c>
      <c r="M890" s="356">
        <f>+VLOOKUP($E890,Emissions!$1:$1048576,MATCH(DATE(M$2,1,1),Emissions!$A$1:$LI$1),FALSE)</f>
        <v>7.0198023120000004</v>
      </c>
      <c r="N890" s="356">
        <f>+VLOOKUP($E890,Emissions!$1:$1048576,MATCH(DATE(N$2,1,1),Emissions!$A$1:$LI$1),FALSE)</f>
        <v>7.0639839059999998</v>
      </c>
      <c r="O890" s="356">
        <f>+VLOOKUP($E890,Emissions!$1:$1048576,MATCH(DATE(O$2,1,1),Emissions!$A$1:$LI$1),FALSE)</f>
        <v>7.1046206420000004</v>
      </c>
      <c r="P890" s="356">
        <f>+VLOOKUP($E890,Emissions!$1:$1048576,MATCH(DATE(P$2,1,1),Emissions!$A$1:$LI$1),FALSE)</f>
        <v>7.1408870709999999</v>
      </c>
      <c r="Q890" s="356">
        <f>+VLOOKUP($E890,Emissions!$1:$1048576,MATCH(DATE(Q$2,1,1),Emissions!$A$1:$LI$1),FALSE)</f>
        <v>7.1731603609999999</v>
      </c>
      <c r="R890" s="356">
        <f>+VLOOKUP($E890,Emissions!$1:$1048576,MATCH(DATE(R$2,1,1),Emissions!$A$1:$LI$1),FALSE)</f>
        <v>7.219841722</v>
      </c>
      <c r="S890" s="356">
        <f>+VLOOKUP($E890,Emissions!$1:$1048576,MATCH(DATE(S$2,1,1),Emissions!$A$1:$LI$1),FALSE)</f>
        <v>7.285777274</v>
      </c>
      <c r="T890" s="356">
        <f>+VLOOKUP($E890,Emissions!$1:$1048576,MATCH(DATE(T$2,1,1),Emissions!$A$1:$LI$1),FALSE)</f>
        <v>7.3684100819999996</v>
      </c>
      <c r="U890" s="356">
        <f>+VLOOKUP($E890,Emissions!$1:$1048576,MATCH(DATE(U$2,1,1),Emissions!$A$1:$LI$1),FALSE)</f>
        <v>7.4633132949999998</v>
      </c>
      <c r="V890" s="356">
        <f>+VLOOKUP($E890,Emissions!$1:$1048576,MATCH(DATE(V$2,1,1),Emissions!$A$1:$LI$1),FALSE)</f>
        <v>7.5618056720000002</v>
      </c>
      <c r="W890" s="356">
        <f>+VLOOKUP($E890,Emissions!$1:$1048576,MATCH(DATE(W$2,1,1),Emissions!$A$1:$LI$1),FALSE)</f>
        <v>7.6609765999999997</v>
      </c>
      <c r="X890" s="356">
        <f>+VLOOKUP($E890,Emissions!$1:$1048576,MATCH(DATE(X$2,1,1),Emissions!$A$1:$LI$1),FALSE)</f>
        <v>7.758743419</v>
      </c>
      <c r="Y890" s="356">
        <f>+VLOOKUP($E890,Emissions!$1:$1048576,MATCH(DATE(Y$2,1,1),Emissions!$A$1:$LI$1),FALSE)</f>
        <v>7.8545829339999997</v>
      </c>
      <c r="Z890" s="356">
        <f>+VLOOKUP($E890,Emissions!$1:$1048576,MATCH(DATE(Z$2,1,1),Emissions!$A$1:$LI$1),FALSE)</f>
        <v>7.9479240109999996</v>
      </c>
      <c r="AA890" s="356">
        <f>+VLOOKUP($E890,Emissions!$1:$1048576,MATCH(DATE(AA$2,1,1),Emissions!$A$1:$LI$1),FALSE)</f>
        <v>8.0355404700000008</v>
      </c>
      <c r="AB890" s="356">
        <f>+VLOOKUP($E890,Emissions!$1:$1048576,MATCH(DATE(AB$2,1,1),Emissions!$A$1:$LI$1),FALSE)</f>
        <v>8.1241119469999994</v>
      </c>
      <c r="AC890" s="356">
        <f>+VLOOKUP($E890,Emissions!$1:$1048576,MATCH(DATE(AC$2,1,1),Emissions!$A$1:$LI$1),FALSE)</f>
        <v>8.2156711700000002</v>
      </c>
      <c r="AD890" s="356">
        <f>+VLOOKUP($E890,Emissions!$1:$1048576,MATCH(DATE(AD$2,1,1),Emissions!$A$1:$LI$1),FALSE)</f>
        <v>8.3103667310000002</v>
      </c>
      <c r="AE890" s="356">
        <f>+VLOOKUP($E890,Emissions!$1:$1048576,MATCH(DATE(AE$2,1,1),Emissions!$A$1:$LI$1),FALSE)</f>
        <v>8.4050352270000008</v>
      </c>
      <c r="AF890" s="356">
        <f>+VLOOKUP($E890,Emissions!$1:$1048576,MATCH(DATE(AF$2,1,1),Emissions!$A$1:$LI$1),FALSE)</f>
        <v>8.4961292460000006</v>
      </c>
      <c r="AG890" s="356">
        <f>+VLOOKUP($E890,Emissions!$1:$1048576,MATCH(DATE(AG$2,1,1),Emissions!$A$1:$LI$1),FALSE)</f>
        <v>8.5884184609999998</v>
      </c>
      <c r="AH890" s="356">
        <f>+VLOOKUP($E890,Emissions!$1:$1048576,MATCH(DATE(AH$2,1,1),Emissions!$A$1:$LI$1),FALSE)</f>
        <v>8.6830375409999991</v>
      </c>
      <c r="AI890" s="356">
        <f>+VLOOKUP($E890,Emissions!$1:$1048576,MATCH(DATE(AI$2,1,1),Emissions!$A$1:$LI$1),FALSE)</f>
        <v>8.7800802900000008</v>
      </c>
      <c r="AJ890" s="356">
        <f>+VLOOKUP($E890,Emissions!$1:$1048576,MATCH(DATE(AJ$2,1,1),Emissions!$A$1:$LI$1),FALSE)</f>
        <v>8.8794338719999999</v>
      </c>
      <c r="AK890" s="356">
        <f>+VLOOKUP($E890,Emissions!$1:$1048576,MATCH(DATE(AK$2,1,1),Emissions!$A$1:$LI$1),FALSE)</f>
        <v>8.9798138749999996</v>
      </c>
      <c r="AL890" s="356">
        <f>+VLOOKUP($E890,Emissions!$1:$1048576,MATCH(DATE(AL$2,1,1),Emissions!$A$1:$LI$1),FALSE)</f>
        <v>9.0827991449999992</v>
      </c>
      <c r="AM890" s="356">
        <f>+VLOOKUP($E890,Emissions!$1:$1048576,MATCH(DATE(AM$2,1,1),Emissions!$A$1:$LI$1),FALSE)</f>
        <v>9.1885544299999999</v>
      </c>
      <c r="AN890" s="356">
        <f>+VLOOKUP($E890,Emissions!$1:$1048576,MATCH(DATE(AN$2,1,1),Emissions!$A$1:$LI$1),FALSE)</f>
        <v>9.2968287459999992</v>
      </c>
      <c r="AO890" s="356">
        <f>+VLOOKUP($E890,Emissions!$1:$1048576,MATCH(DATE(AO$2,1,1),Emissions!$A$1:$LI$1),FALSE)</f>
        <v>9.4073299820000003</v>
      </c>
    </row>
    <row r="891" spans="1:41" ht="15" customHeight="1" x14ac:dyDescent="0.35">
      <c r="A891" s="407"/>
      <c r="B891" s="169"/>
      <c r="C891" s="137" t="s">
        <v>467</v>
      </c>
      <c r="D891" s="113"/>
      <c r="E891" s="50" t="s">
        <v>1078</v>
      </c>
      <c r="F891" s="356">
        <f>+VLOOKUP($E891,Emissions!$1:$1048576,MATCH(DATE(F$2,1,1),Emissions!$A$1:$LI$1),FALSE)</f>
        <v>5.0200625100000002E-3</v>
      </c>
      <c r="G891" s="356">
        <f>+VLOOKUP($E891,Emissions!$1:$1048576,MATCH(DATE(G$2,1,1),Emissions!$A$1:$LI$1),FALSE)</f>
        <v>5.0643725099999998E-3</v>
      </c>
      <c r="H891" s="356">
        <f>+VLOOKUP($E891,Emissions!$1:$1048576,MATCH(DATE(H$2,1,1),Emissions!$A$1:$LI$1),FALSE)</f>
        <v>5.08469852E-3</v>
      </c>
      <c r="I891" s="356">
        <f>+VLOOKUP($E891,Emissions!$1:$1048576,MATCH(DATE(I$2,1,1),Emissions!$A$1:$LI$1),FALSE)</f>
        <v>5.0999981200000001E-3</v>
      </c>
      <c r="J891" s="356">
        <f>+VLOOKUP($E891,Emissions!$1:$1048576,MATCH(DATE(J$2,1,1),Emissions!$A$1:$LI$1),FALSE)</f>
        <v>5.1251080900000003E-3</v>
      </c>
      <c r="K891" s="356">
        <f>+VLOOKUP($E891,Emissions!$1:$1048576,MATCH(DATE(K$2,1,1),Emissions!$A$1:$LI$1),FALSE)</f>
        <v>5.1815850199999998E-3</v>
      </c>
      <c r="L891" s="356">
        <f>+VLOOKUP($E891,Emissions!$1:$1048576,MATCH(DATE(L$2,1,1),Emissions!$A$1:$LI$1),FALSE)</f>
        <v>5.2430872300000004E-3</v>
      </c>
      <c r="M891" s="356">
        <f>+VLOOKUP($E891,Emissions!$1:$1048576,MATCH(DATE(M$2,1,1),Emissions!$A$1:$LI$1),FALSE)</f>
        <v>5.31028621E-3</v>
      </c>
      <c r="N891" s="356">
        <f>+VLOOKUP($E891,Emissions!$1:$1048576,MATCH(DATE(N$2,1,1),Emissions!$A$1:$LI$1),FALSE)</f>
        <v>5.3781024300000001E-3</v>
      </c>
      <c r="O891" s="356">
        <f>+VLOOKUP($E891,Emissions!$1:$1048576,MATCH(DATE(O$2,1,1),Emissions!$A$1:$LI$1),FALSE)</f>
        <v>5.4454549700000002E-3</v>
      </c>
      <c r="P891" s="356">
        <f>+VLOOKUP($E891,Emissions!$1:$1048576,MATCH(DATE(P$2,1,1),Emissions!$A$1:$LI$1),FALSE)</f>
        <v>5.5134655999999997E-3</v>
      </c>
      <c r="Q891" s="356">
        <f>+VLOOKUP($E891,Emissions!$1:$1048576,MATCH(DATE(Q$2,1,1),Emissions!$A$1:$LI$1),FALSE)</f>
        <v>5.5668995199999998E-3</v>
      </c>
      <c r="R891" s="356">
        <f>+VLOOKUP($E891,Emissions!$1:$1048576,MATCH(DATE(R$2,1,1),Emissions!$A$1:$LI$1),FALSE)</f>
        <v>5.6240586900000002E-3</v>
      </c>
      <c r="S891" s="356">
        <f>+VLOOKUP($E891,Emissions!$1:$1048576,MATCH(DATE(S$2,1,1),Emissions!$A$1:$LI$1),FALSE)</f>
        <v>5.6896574E-3</v>
      </c>
      <c r="T891" s="356">
        <f>+VLOOKUP($E891,Emissions!$1:$1048576,MATCH(DATE(T$2,1,1),Emissions!$A$1:$LI$1),FALSE)</f>
        <v>5.7630079200000003E-3</v>
      </c>
      <c r="U891" s="356">
        <f>+VLOOKUP($E891,Emissions!$1:$1048576,MATCH(DATE(U$2,1,1),Emissions!$A$1:$LI$1),FALSE)</f>
        <v>5.8420566000000002E-3</v>
      </c>
      <c r="V891" s="356">
        <f>+VLOOKUP($E891,Emissions!$1:$1048576,MATCH(DATE(V$2,1,1),Emissions!$A$1:$LI$1),FALSE)</f>
        <v>5.9222115299999998E-3</v>
      </c>
      <c r="W891" s="356">
        <f>+VLOOKUP($E891,Emissions!$1:$1048576,MATCH(DATE(W$2,1,1),Emissions!$A$1:$LI$1),FALSE)</f>
        <v>6.0022696300000003E-3</v>
      </c>
      <c r="X891" s="356">
        <f>+VLOOKUP($E891,Emissions!$1:$1048576,MATCH(DATE(X$2,1,1),Emissions!$A$1:$LI$1),FALSE)</f>
        <v>6.08098752E-3</v>
      </c>
      <c r="Y891" s="356">
        <f>+VLOOKUP($E891,Emissions!$1:$1048576,MATCH(DATE(Y$2,1,1),Emissions!$A$1:$LI$1),FALSE)</f>
        <v>6.1582942599999997E-3</v>
      </c>
      <c r="Z891" s="356">
        <f>+VLOOKUP($E891,Emissions!$1:$1048576,MATCH(DATE(Z$2,1,1),Emissions!$A$1:$LI$1),FALSE)</f>
        <v>6.23387779E-3</v>
      </c>
      <c r="AA891" s="356">
        <f>+VLOOKUP($E891,Emissions!$1:$1048576,MATCH(DATE(AA$2,1,1),Emissions!$A$1:$LI$1),FALSE)</f>
        <v>6.3035056500000001E-3</v>
      </c>
      <c r="AB891" s="356">
        <f>+VLOOKUP($E891,Emissions!$1:$1048576,MATCH(DATE(AB$2,1,1),Emissions!$A$1:$LI$1),FALSE)</f>
        <v>6.37351603E-3</v>
      </c>
      <c r="AC891" s="356">
        <f>+VLOOKUP($E891,Emissions!$1:$1048576,MATCH(DATE(AC$2,1,1),Emissions!$A$1:$LI$1),FALSE)</f>
        <v>6.4453404499999999E-3</v>
      </c>
      <c r="AD891" s="356">
        <f>+VLOOKUP($E891,Emissions!$1:$1048576,MATCH(DATE(AD$2,1,1),Emissions!$A$1:$LI$1),FALSE)</f>
        <v>6.5192873799999997E-3</v>
      </c>
      <c r="AE891" s="356">
        <f>+VLOOKUP($E891,Emissions!$1:$1048576,MATCH(DATE(AE$2,1,1),Emissions!$A$1:$LI$1),FALSE)</f>
        <v>6.5929288699999996E-3</v>
      </c>
      <c r="AF891" s="356">
        <f>+VLOOKUP($E891,Emissions!$1:$1048576,MATCH(DATE(AF$2,1,1),Emissions!$A$1:$LI$1),FALSE)</f>
        <v>6.6627563200000002E-3</v>
      </c>
      <c r="AG891" s="356">
        <f>+VLOOKUP($E891,Emissions!$1:$1048576,MATCH(DATE(AG$2,1,1),Emissions!$A$1:$LI$1),FALSE)</f>
        <v>6.7337647200000003E-3</v>
      </c>
      <c r="AH891" s="356">
        <f>+VLOOKUP($E891,Emissions!$1:$1048576,MATCH(DATE(AH$2,1,1),Emissions!$A$1:$LI$1),FALSE)</f>
        <v>6.8068590200000001E-3</v>
      </c>
      <c r="AI891" s="356">
        <f>+VLOOKUP($E891,Emissions!$1:$1048576,MATCH(DATE(AI$2,1,1),Emissions!$A$1:$LI$1),FALSE)</f>
        <v>6.8822709799999998E-3</v>
      </c>
      <c r="AJ891" s="356">
        <f>+VLOOKUP($E891,Emissions!$1:$1048576,MATCH(DATE(AJ$2,1,1),Emissions!$A$1:$LI$1),FALSE)</f>
        <v>6.9600690000000002E-3</v>
      </c>
      <c r="AK891" s="356">
        <f>+VLOOKUP($E891,Emissions!$1:$1048576,MATCH(DATE(AK$2,1,1),Emissions!$A$1:$LI$1),FALSE)</f>
        <v>7.0385088399999999E-3</v>
      </c>
      <c r="AL891" s="356">
        <f>+VLOOKUP($E891,Emissions!$1:$1048576,MATCH(DATE(AL$2,1,1),Emissions!$A$1:$LI$1),FALSE)</f>
        <v>7.1194996499999996E-3</v>
      </c>
      <c r="AM891" s="356">
        <f>+VLOOKUP($E891,Emissions!$1:$1048576,MATCH(DATE(AM$2,1,1),Emissions!$A$1:$LI$1),FALSE)</f>
        <v>7.2032869100000004E-3</v>
      </c>
      <c r="AN891" s="356">
        <f>+VLOOKUP($E891,Emissions!$1:$1048576,MATCH(DATE(AN$2,1,1),Emissions!$A$1:$LI$1),FALSE)</f>
        <v>7.2897617000000003E-3</v>
      </c>
      <c r="AO891" s="356">
        <f>+VLOOKUP($E891,Emissions!$1:$1048576,MATCH(DATE(AO$2,1,1),Emissions!$A$1:$LI$1),FALSE)</f>
        <v>7.3787522700000004E-3</v>
      </c>
    </row>
    <row r="892" spans="1:41" ht="15" customHeight="1" x14ac:dyDescent="0.35">
      <c r="A892" s="407"/>
      <c r="B892" s="169"/>
      <c r="C892" s="137" t="s">
        <v>468</v>
      </c>
      <c r="D892" s="113"/>
      <c r="E892" s="50" t="s">
        <v>1079</v>
      </c>
      <c r="F892" s="356">
        <f>+VLOOKUP($E892,Emissions!$1:$1048576,MATCH(DATE(F$2,1,1),Emissions!$A$1:$LI$1),FALSE)</f>
        <v>1.8249844600000001E-3</v>
      </c>
      <c r="G892" s="356">
        <f>+VLOOKUP($E892,Emissions!$1:$1048576,MATCH(DATE(G$2,1,1),Emissions!$A$1:$LI$1),FALSE)</f>
        <v>1.8410956799999999E-3</v>
      </c>
      <c r="H892" s="356">
        <f>+VLOOKUP($E892,Emissions!$1:$1048576,MATCH(DATE(H$2,1,1),Emissions!$A$1:$LI$1),FALSE)</f>
        <v>1.8484849800000001E-3</v>
      </c>
      <c r="I892" s="356">
        <f>+VLOOKUP($E892,Emissions!$1:$1048576,MATCH(DATE(I$2,1,1),Emissions!$A$1:$LI$1),FALSE)</f>
        <v>1.8540469700000001E-3</v>
      </c>
      <c r="J892" s="356">
        <f>+VLOOKUP($E892,Emissions!$1:$1048576,MATCH(DATE(J$2,1,1),Emissions!$A$1:$LI$1),FALSE)</f>
        <v>1.86317542E-3</v>
      </c>
      <c r="K892" s="356">
        <f>+VLOOKUP($E892,Emissions!$1:$1048576,MATCH(DATE(K$2,1,1),Emissions!$A$1:$LI$1),FALSE)</f>
        <v>1.88370697E-3</v>
      </c>
      <c r="L892" s="356">
        <f>+VLOOKUP($E892,Emissions!$1:$1048576,MATCH(DATE(L$2,1,1),Emissions!$A$1:$LI$1),FALSE)</f>
        <v>1.9060654100000001E-3</v>
      </c>
      <c r="M892" s="356">
        <f>+VLOOKUP($E892,Emissions!$1:$1048576,MATCH(DATE(M$2,1,1),Emissions!$A$1:$LI$1),FALSE)</f>
        <v>1.9304948399999999E-3</v>
      </c>
      <c r="N892" s="356">
        <f>+VLOOKUP($E892,Emissions!$1:$1048576,MATCH(DATE(N$2,1,1),Emissions!$A$1:$LI$1),FALSE)</f>
        <v>1.9551486699999998E-3</v>
      </c>
      <c r="O892" s="356">
        <f>+VLOOKUP($E892,Emissions!$1:$1048576,MATCH(DATE(O$2,1,1),Emissions!$A$1:$LI$1),FALSE)</f>
        <v>1.9796339299999999E-3</v>
      </c>
      <c r="P892" s="356">
        <f>+VLOOKUP($E892,Emissions!$1:$1048576,MATCH(DATE(P$2,1,1),Emissions!$A$1:$LI$1),FALSE)</f>
        <v>2.0043584299999999E-3</v>
      </c>
      <c r="Q892" s="356">
        <f>+VLOOKUP($E892,Emissions!$1:$1048576,MATCH(DATE(Q$2,1,1),Emissions!$A$1:$LI$1),FALSE)</f>
        <v>2.02378373E-3</v>
      </c>
      <c r="R892" s="356">
        <f>+VLOOKUP($E892,Emissions!$1:$1048576,MATCH(DATE(R$2,1,1),Emissions!$A$1:$LI$1),FALSE)</f>
        <v>2.0445633000000002E-3</v>
      </c>
      <c r="S892" s="356">
        <f>+VLOOKUP($E892,Emissions!$1:$1048576,MATCH(DATE(S$2,1,1),Emissions!$A$1:$LI$1),FALSE)</f>
        <v>2.0684109700000002E-3</v>
      </c>
      <c r="T892" s="356">
        <f>+VLOOKUP($E892,Emissions!$1:$1048576,MATCH(DATE(T$2,1,1),Emissions!$A$1:$LI$1),FALSE)</f>
        <v>2.0950767300000001E-3</v>
      </c>
      <c r="U892" s="356">
        <f>+VLOOKUP($E892,Emissions!$1:$1048576,MATCH(DATE(U$2,1,1),Emissions!$A$1:$LI$1),FALSE)</f>
        <v>2.12381399E-3</v>
      </c>
      <c r="V892" s="356">
        <f>+VLOOKUP($E892,Emissions!$1:$1048576,MATCH(DATE(V$2,1,1),Emissions!$A$1:$LI$1),FALSE)</f>
        <v>2.1529534100000001E-3</v>
      </c>
      <c r="W892" s="356">
        <f>+VLOOKUP($E892,Emissions!$1:$1048576,MATCH(DATE(W$2,1,1),Emissions!$A$1:$LI$1),FALSE)</f>
        <v>2.1820576399999999E-3</v>
      </c>
      <c r="X892" s="356">
        <f>+VLOOKUP($E892,Emissions!$1:$1048576,MATCH(DATE(X$2,1,1),Emissions!$A$1:$LI$1),FALSE)</f>
        <v>2.2106746400000002E-3</v>
      </c>
      <c r="Y892" s="356">
        <f>+VLOOKUP($E892,Emissions!$1:$1048576,MATCH(DATE(Y$2,1,1),Emissions!$A$1:$LI$1),FALSE)</f>
        <v>2.2387786299999999E-3</v>
      </c>
      <c r="Z892" s="356">
        <f>+VLOOKUP($E892,Emissions!$1:$1048576,MATCH(DATE(Z$2,1,1),Emissions!$A$1:$LI$1),FALSE)</f>
        <v>2.2662561800000001E-3</v>
      </c>
      <c r="AA892" s="356">
        <f>+VLOOKUP($E892,Emissions!$1:$1048576,MATCH(DATE(AA$2,1,1),Emissions!$A$1:$LI$1),FALSE)</f>
        <v>2.2915686000000001E-3</v>
      </c>
      <c r="AB892" s="356">
        <f>+VLOOKUP($E892,Emissions!$1:$1048576,MATCH(DATE(AB$2,1,1),Emissions!$A$1:$LI$1),FALSE)</f>
        <v>2.31702009E-3</v>
      </c>
      <c r="AC892" s="356">
        <f>+VLOOKUP($E892,Emissions!$1:$1048576,MATCH(DATE(AC$2,1,1),Emissions!$A$1:$LI$1),FALSE)</f>
        <v>2.3431310499999998E-3</v>
      </c>
      <c r="AD892" s="356">
        <f>+VLOOKUP($E892,Emissions!$1:$1048576,MATCH(DATE(AD$2,1,1),Emissions!$A$1:$LI$1),FALSE)</f>
        <v>2.3700136299999999E-3</v>
      </c>
      <c r="AE892" s="356">
        <f>+VLOOKUP($E892,Emissions!$1:$1048576,MATCH(DATE(AE$2,1,1),Emissions!$A$1:$LI$1),FALSE)</f>
        <v>2.39678516E-3</v>
      </c>
      <c r="AF892" s="356">
        <f>+VLOOKUP($E892,Emissions!$1:$1048576,MATCH(DATE(AF$2,1,1),Emissions!$A$1:$LI$1),FALSE)</f>
        <v>2.4221701399999998E-3</v>
      </c>
      <c r="AG892" s="356">
        <f>+VLOOKUP($E892,Emissions!$1:$1048576,MATCH(DATE(AG$2,1,1),Emissions!$A$1:$LI$1),FALSE)</f>
        <v>2.4479844500000002E-3</v>
      </c>
      <c r="AH892" s="356">
        <f>+VLOOKUP($E892,Emissions!$1:$1048576,MATCH(DATE(AH$2,1,1),Emissions!$A$1:$LI$1),FALSE)</f>
        <v>2.4745570599999998E-3</v>
      </c>
      <c r="AI892" s="356">
        <f>+VLOOKUP($E892,Emissions!$1:$1048576,MATCH(DATE(AI$2,1,1),Emissions!$A$1:$LI$1),FALSE)</f>
        <v>2.5019722299999998E-3</v>
      </c>
      <c r="AJ892" s="356">
        <f>+VLOOKUP($E892,Emissions!$1:$1048576,MATCH(DATE(AJ$2,1,1),Emissions!$A$1:$LI$1),FALSE)</f>
        <v>2.5302548300000002E-3</v>
      </c>
      <c r="AK892" s="356">
        <f>+VLOOKUP($E892,Emissions!$1:$1048576,MATCH(DATE(AK$2,1,1),Emissions!$A$1:$LI$1),FALSE)</f>
        <v>2.5587707500000002E-3</v>
      </c>
      <c r="AL892" s="356">
        <f>+VLOOKUP($E892,Emissions!$1:$1048576,MATCH(DATE(AL$2,1,1),Emissions!$A$1:$LI$1),FALSE)</f>
        <v>2.5882140499999999E-3</v>
      </c>
      <c r="AM892" s="356">
        <f>+VLOOKUP($E892,Emissions!$1:$1048576,MATCH(DATE(AM$2,1,1),Emissions!$A$1:$LI$1),FALSE)</f>
        <v>2.6186739599999998E-3</v>
      </c>
      <c r="AN892" s="356">
        <f>+VLOOKUP($E892,Emissions!$1:$1048576,MATCH(DATE(AN$2,1,1),Emissions!$A$1:$LI$1),FALSE)</f>
        <v>2.6501109000000001E-3</v>
      </c>
      <c r="AO892" s="356">
        <f>+VLOOKUP($E892,Emissions!$1:$1048576,MATCH(DATE(AO$2,1,1),Emissions!$A$1:$LI$1),FALSE)</f>
        <v>2.6824624200000001E-3</v>
      </c>
    </row>
    <row r="893" spans="1:41" ht="15" customHeight="1" x14ac:dyDescent="0.35">
      <c r="A893" s="407"/>
      <c r="B893" s="169"/>
      <c r="C893" s="137" t="s">
        <v>469</v>
      </c>
      <c r="D893" s="113"/>
      <c r="E893" s="50" t="s">
        <v>1080</v>
      </c>
      <c r="F893" s="356">
        <f>+VLOOKUP($E893,Emissions!$1:$1048576,MATCH(DATE(F$2,1,1),Emissions!$A$1:$LI$1),FALSE)</f>
        <v>1.4049006500000001E-2</v>
      </c>
      <c r="G893" s="356">
        <f>+VLOOKUP($E893,Emissions!$1:$1048576,MATCH(DATE(G$2,1,1),Emissions!$A$1:$LI$1),FALSE)</f>
        <v>1.4173033099999999E-2</v>
      </c>
      <c r="H893" s="356">
        <f>+VLOOKUP($E893,Emissions!$1:$1048576,MATCH(DATE(H$2,1,1),Emissions!$A$1:$LI$1),FALSE)</f>
        <v>1.4229917E-2</v>
      </c>
      <c r="I893" s="356">
        <f>+VLOOKUP($E893,Emissions!$1:$1048576,MATCH(DATE(I$2,1,1),Emissions!$A$1:$LI$1),FALSE)</f>
        <v>1.42727341E-2</v>
      </c>
      <c r="J893" s="356">
        <f>+VLOOKUP($E893,Emissions!$1:$1048576,MATCH(DATE(J$2,1,1),Emissions!$A$1:$LI$1),FALSE)</f>
        <v>1.4343006300000001E-2</v>
      </c>
      <c r="K893" s="356">
        <f>+VLOOKUP($E893,Emissions!$1:$1048576,MATCH(DATE(K$2,1,1),Emissions!$A$1:$LI$1),FALSE)</f>
        <v>1.45010613E-2</v>
      </c>
      <c r="L893" s="356">
        <f>+VLOOKUP($E893,Emissions!$1:$1048576,MATCH(DATE(L$2,1,1),Emissions!$A$1:$LI$1),FALSE)</f>
        <v>1.46731799E-2</v>
      </c>
      <c r="M893" s="356">
        <f>+VLOOKUP($E893,Emissions!$1:$1048576,MATCH(DATE(M$2,1,1),Emissions!$A$1:$LI$1),FALSE)</f>
        <v>1.4861241400000001E-2</v>
      </c>
      <c r="N893" s="356">
        <f>+VLOOKUP($E893,Emissions!$1:$1048576,MATCH(DATE(N$2,1,1),Emissions!$A$1:$LI$1),FALSE)</f>
        <v>1.5051030199999999E-2</v>
      </c>
      <c r="O893" s="356">
        <f>+VLOOKUP($E893,Emissions!$1:$1048576,MATCH(DATE(O$2,1,1),Emissions!$A$1:$LI$1),FALSE)</f>
        <v>1.52395215E-2</v>
      </c>
      <c r="P893" s="356">
        <f>+VLOOKUP($E893,Emissions!$1:$1048576,MATCH(DATE(P$2,1,1),Emissions!$A$1:$LI$1),FALSE)</f>
        <v>1.54298544E-2</v>
      </c>
      <c r="Q893" s="356">
        <f>+VLOOKUP($E893,Emissions!$1:$1048576,MATCH(DATE(Q$2,1,1),Emissions!$A$1:$LI$1),FALSE)</f>
        <v>1.5579393299999999E-2</v>
      </c>
      <c r="R893" s="356">
        <f>+VLOOKUP($E893,Emissions!$1:$1048576,MATCH(DATE(R$2,1,1),Emissions!$A$1:$LI$1),FALSE)</f>
        <v>1.57393576E-2</v>
      </c>
      <c r="S893" s="356">
        <f>+VLOOKUP($E893,Emissions!$1:$1048576,MATCH(DATE(S$2,1,1),Emissions!$A$1:$LI$1),FALSE)</f>
        <v>1.5922940600000001E-2</v>
      </c>
      <c r="T893" s="356">
        <f>+VLOOKUP($E893,Emissions!$1:$1048576,MATCH(DATE(T$2,1,1),Emissions!$A$1:$LI$1),FALSE)</f>
        <v>1.6128217600000001E-2</v>
      </c>
      <c r="U893" s="356">
        <f>+VLOOKUP($E893,Emissions!$1:$1048576,MATCH(DATE(U$2,1,1),Emissions!$A$1:$LI$1),FALSE)</f>
        <v>1.6349441400000001E-2</v>
      </c>
      <c r="V893" s="356">
        <f>+VLOOKUP($E893,Emissions!$1:$1048576,MATCH(DATE(V$2,1,1),Emissions!$A$1:$LI$1),FALSE)</f>
        <v>1.6573761100000001E-2</v>
      </c>
      <c r="W893" s="356">
        <f>+VLOOKUP($E893,Emissions!$1:$1048576,MATCH(DATE(W$2,1,1),Emissions!$A$1:$LI$1),FALSE)</f>
        <v>1.6797809800000001E-2</v>
      </c>
      <c r="X893" s="356">
        <f>+VLOOKUP($E893,Emissions!$1:$1048576,MATCH(DATE(X$2,1,1),Emissions!$A$1:$LI$1),FALSE)</f>
        <v>1.7018107800000001E-2</v>
      </c>
      <c r="Y893" s="356">
        <f>+VLOOKUP($E893,Emissions!$1:$1048576,MATCH(DATE(Y$2,1,1),Emissions!$A$1:$LI$1),FALSE)</f>
        <v>1.72344566E-2</v>
      </c>
      <c r="Z893" s="356">
        <f>+VLOOKUP($E893,Emissions!$1:$1048576,MATCH(DATE(Z$2,1,1),Emissions!$A$1:$LI$1),FALSE)</f>
        <v>1.74459829E-2</v>
      </c>
      <c r="AA893" s="356">
        <f>+VLOOKUP($E893,Emissions!$1:$1048576,MATCH(DATE(AA$2,1,1),Emissions!$A$1:$LI$1),FALSE)</f>
        <v>1.7640841800000001E-2</v>
      </c>
      <c r="AB893" s="356">
        <f>+VLOOKUP($E893,Emissions!$1:$1048576,MATCH(DATE(AB$2,1,1),Emissions!$A$1:$LI$1),FALSE)</f>
        <v>1.78367712E-2</v>
      </c>
      <c r="AC893" s="356">
        <f>+VLOOKUP($E893,Emissions!$1:$1048576,MATCH(DATE(AC$2,1,1),Emissions!$A$1:$LI$1),FALSE)</f>
        <v>1.8037777299999998E-2</v>
      </c>
      <c r="AD893" s="356">
        <f>+VLOOKUP($E893,Emissions!$1:$1048576,MATCH(DATE(AD$2,1,1),Emissions!$A$1:$LI$1),FALSE)</f>
        <v>1.8244723399999999E-2</v>
      </c>
      <c r="AE893" s="356">
        <f>+VLOOKUP($E893,Emissions!$1:$1048576,MATCH(DATE(AE$2,1,1),Emissions!$A$1:$LI$1),FALSE)</f>
        <v>1.84508148E-2</v>
      </c>
      <c r="AF893" s="356">
        <f>+VLOOKUP($E893,Emissions!$1:$1048576,MATCH(DATE(AF$2,1,1),Emissions!$A$1:$LI$1),FALSE)</f>
        <v>1.8646232200000001E-2</v>
      </c>
      <c r="AG893" s="356">
        <f>+VLOOKUP($E893,Emissions!$1:$1048576,MATCH(DATE(AG$2,1,1),Emissions!$A$1:$LI$1),FALSE)</f>
        <v>1.88449547E-2</v>
      </c>
      <c r="AH893" s="356">
        <f>+VLOOKUP($E893,Emissions!$1:$1048576,MATCH(DATE(AH$2,1,1),Emissions!$A$1:$LI$1),FALSE)</f>
        <v>1.9049514600000001E-2</v>
      </c>
      <c r="AI893" s="356">
        <f>+VLOOKUP($E893,Emissions!$1:$1048576,MATCH(DATE(AI$2,1,1),Emissions!$A$1:$LI$1),FALSE)</f>
        <v>1.92605608E-2</v>
      </c>
      <c r="AJ893" s="356">
        <f>+VLOOKUP($E893,Emissions!$1:$1048576,MATCH(DATE(AJ$2,1,1),Emissions!$A$1:$LI$1),FALSE)</f>
        <v>1.94782844E-2</v>
      </c>
      <c r="AK893" s="356">
        <f>+VLOOKUP($E893,Emissions!$1:$1048576,MATCH(DATE(AK$2,1,1),Emissions!$A$1:$LI$1),FALSE)</f>
        <v>1.96978043E-2</v>
      </c>
      <c r="AL893" s="356">
        <f>+VLOOKUP($E893,Emissions!$1:$1048576,MATCH(DATE(AL$2,1,1),Emissions!$A$1:$LI$1),FALSE)</f>
        <v>1.99244633E-2</v>
      </c>
      <c r="AM893" s="356">
        <f>+VLOOKUP($E893,Emissions!$1:$1048576,MATCH(DATE(AM$2,1,1),Emissions!$A$1:$LI$1),FALSE)</f>
        <v>2.01589483E-2</v>
      </c>
      <c r="AN893" s="356">
        <f>+VLOOKUP($E893,Emissions!$1:$1048576,MATCH(DATE(AN$2,1,1),Emissions!$A$1:$LI$1),FALSE)</f>
        <v>2.04009546E-2</v>
      </c>
      <c r="AO893" s="356">
        <f>+VLOOKUP($E893,Emissions!$1:$1048576,MATCH(DATE(AO$2,1,1),Emissions!$A$1:$LI$1),FALSE)</f>
        <v>2.0650001599999999E-2</v>
      </c>
    </row>
    <row r="894" spans="1:41" ht="15" customHeight="1" x14ac:dyDescent="0.35">
      <c r="A894" s="407"/>
      <c r="B894" s="169"/>
      <c r="C894" s="137" t="s">
        <v>470</v>
      </c>
      <c r="D894" s="113"/>
      <c r="E894" s="50" t="s">
        <v>1083</v>
      </c>
      <c r="F894" s="356">
        <f>+VLOOKUP($E894,Emissions!$1:$1048576,MATCH(DATE(F$2,1,1),Emissions!$A$1:$LI$1),FALSE)</f>
        <v>9.7683713369999996</v>
      </c>
      <c r="G894" s="356">
        <f>+VLOOKUP($E894,Emissions!$1:$1048576,MATCH(DATE(G$2,1,1),Emissions!$A$1:$LI$1),FALSE)</f>
        <v>9.6501319680000002</v>
      </c>
      <c r="H894" s="356">
        <f>+VLOOKUP($E894,Emissions!$1:$1048576,MATCH(DATE(H$2,1,1),Emissions!$A$1:$LI$1),FALSE)</f>
        <v>9.4966432659999995</v>
      </c>
      <c r="I894" s="356">
        <f>+VLOOKUP($E894,Emissions!$1:$1048576,MATCH(DATE(I$2,1,1),Emissions!$A$1:$LI$1),FALSE)</f>
        <v>9.3841372290000002</v>
      </c>
      <c r="J894" s="356">
        <f>+VLOOKUP($E894,Emissions!$1:$1048576,MATCH(DATE(J$2,1,1),Emissions!$A$1:$LI$1),FALSE)</f>
        <v>9.3862791960000003</v>
      </c>
      <c r="K894" s="356">
        <f>+VLOOKUP($E894,Emissions!$1:$1048576,MATCH(DATE(K$2,1,1),Emissions!$A$1:$LI$1),FALSE)</f>
        <v>9.5209527359999999</v>
      </c>
      <c r="L894" s="356">
        <f>+VLOOKUP($E894,Emissions!$1:$1048576,MATCH(DATE(L$2,1,1),Emissions!$A$1:$LI$1),FALSE)</f>
        <v>9.6394658139999994</v>
      </c>
      <c r="M894" s="356">
        <f>+VLOOKUP($E894,Emissions!$1:$1048576,MATCH(DATE(M$2,1,1),Emissions!$A$1:$LI$1),FALSE)</f>
        <v>9.73701419</v>
      </c>
      <c r="N894" s="356">
        <f>+VLOOKUP($E894,Emissions!$1:$1048576,MATCH(DATE(N$2,1,1),Emissions!$A$1:$LI$1),FALSE)</f>
        <v>9.7924308849999999</v>
      </c>
      <c r="O894" s="356">
        <f>+VLOOKUP($E894,Emissions!$1:$1048576,MATCH(DATE(O$2,1,1),Emissions!$A$1:$LI$1),FALSE)</f>
        <v>9.7991822440000007</v>
      </c>
      <c r="P894" s="356">
        <f>+VLOOKUP($E894,Emissions!$1:$1048576,MATCH(DATE(P$2,1,1),Emissions!$A$1:$LI$1),FALSE)</f>
        <v>9.7627239869999993</v>
      </c>
      <c r="Q894" s="356">
        <f>+VLOOKUP($E894,Emissions!$1:$1048576,MATCH(DATE(Q$2,1,1),Emissions!$A$1:$LI$1),FALSE)</f>
        <v>9.7328790339999998</v>
      </c>
      <c r="R894" s="356">
        <f>+VLOOKUP($E894,Emissions!$1:$1048576,MATCH(DATE(R$2,1,1),Emissions!$A$1:$LI$1),FALSE)</f>
        <v>9.7435408240000001</v>
      </c>
      <c r="S894" s="356">
        <f>+VLOOKUP($E894,Emissions!$1:$1048576,MATCH(DATE(S$2,1,1),Emissions!$A$1:$LI$1),FALSE)</f>
        <v>9.7975701990000008</v>
      </c>
      <c r="T894" s="356">
        <f>+VLOOKUP($E894,Emissions!$1:$1048576,MATCH(DATE(T$2,1,1),Emissions!$A$1:$LI$1),FALSE)</f>
        <v>9.885393959</v>
      </c>
      <c r="U894" s="356">
        <f>+VLOOKUP($E894,Emissions!$1:$1048576,MATCH(DATE(U$2,1,1),Emissions!$A$1:$LI$1),FALSE)</f>
        <v>9.9956599439999998</v>
      </c>
      <c r="V894" s="356">
        <f>+VLOOKUP($E894,Emissions!$1:$1048576,MATCH(DATE(V$2,1,1),Emissions!$A$1:$LI$1),FALSE)</f>
        <v>10.11203901</v>
      </c>
      <c r="W894" s="356">
        <f>+VLOOKUP($E894,Emissions!$1:$1048576,MATCH(DATE(W$2,1,1),Emissions!$A$1:$LI$1),FALSE)</f>
        <v>10.226772049999999</v>
      </c>
      <c r="X894" s="356">
        <f>+VLOOKUP($E894,Emissions!$1:$1048576,MATCH(DATE(X$2,1,1),Emissions!$A$1:$LI$1),FALSE)</f>
        <v>10.33590515</v>
      </c>
      <c r="Y894" s="356">
        <f>+VLOOKUP($E894,Emissions!$1:$1048576,MATCH(DATE(Y$2,1,1),Emissions!$A$1:$LI$1),FALSE)</f>
        <v>10.43860546</v>
      </c>
      <c r="Z894" s="356">
        <f>+VLOOKUP($E894,Emissions!$1:$1048576,MATCH(DATE(Z$2,1,1),Emissions!$A$1:$LI$1),FALSE)</f>
        <v>10.53126571</v>
      </c>
      <c r="AA894" s="356">
        <f>+VLOOKUP($E894,Emissions!$1:$1048576,MATCH(DATE(AA$2,1,1),Emissions!$A$1:$LI$1),FALSE)</f>
        <v>10.621813380000001</v>
      </c>
      <c r="AB894" s="356">
        <f>+VLOOKUP($E894,Emissions!$1:$1048576,MATCH(DATE(AB$2,1,1),Emissions!$A$1:$LI$1),FALSE)</f>
        <v>10.71636891</v>
      </c>
      <c r="AC894" s="356">
        <f>+VLOOKUP($E894,Emissions!$1:$1048576,MATCH(DATE(AC$2,1,1),Emissions!$A$1:$LI$1),FALSE)</f>
        <v>10.815302490000001</v>
      </c>
      <c r="AD894" s="356">
        <f>+VLOOKUP($E894,Emissions!$1:$1048576,MATCH(DATE(AD$2,1,1),Emissions!$A$1:$LI$1),FALSE)</f>
        <v>10.91719329</v>
      </c>
      <c r="AE894" s="356">
        <f>+VLOOKUP($E894,Emissions!$1:$1048576,MATCH(DATE(AE$2,1,1),Emissions!$A$1:$LI$1),FALSE)</f>
        <v>11.00861211</v>
      </c>
      <c r="AF894" s="356">
        <f>+VLOOKUP($E894,Emissions!$1:$1048576,MATCH(DATE(AF$2,1,1),Emissions!$A$1:$LI$1),FALSE)</f>
        <v>11.098494029999999</v>
      </c>
      <c r="AG894" s="356">
        <f>+VLOOKUP($E894,Emissions!$1:$1048576,MATCH(DATE(AG$2,1,1),Emissions!$A$1:$LI$1),FALSE)</f>
        <v>11.191155970000001</v>
      </c>
      <c r="AH894" s="356">
        <f>+VLOOKUP($E894,Emissions!$1:$1048576,MATCH(DATE(AH$2,1,1),Emissions!$A$1:$LI$1),FALSE)</f>
        <v>11.286291629999999</v>
      </c>
      <c r="AI894" s="356">
        <f>+VLOOKUP($E894,Emissions!$1:$1048576,MATCH(DATE(AI$2,1,1),Emissions!$A$1:$LI$1),FALSE)</f>
        <v>11.382726229999999</v>
      </c>
      <c r="AJ894" s="356">
        <f>+VLOOKUP($E894,Emissions!$1:$1048576,MATCH(DATE(AJ$2,1,1),Emissions!$A$1:$LI$1),FALSE)</f>
        <v>11.47945152</v>
      </c>
      <c r="AK894" s="356">
        <f>+VLOOKUP($E894,Emissions!$1:$1048576,MATCH(DATE(AK$2,1,1),Emissions!$A$1:$LI$1),FALSE)</f>
        <v>11.57672816</v>
      </c>
      <c r="AL894" s="356">
        <f>+VLOOKUP($E894,Emissions!$1:$1048576,MATCH(DATE(AL$2,1,1),Emissions!$A$1:$LI$1),FALSE)</f>
        <v>11.67587531</v>
      </c>
      <c r="AM894" s="356">
        <f>+VLOOKUP($E894,Emissions!$1:$1048576,MATCH(DATE(AM$2,1,1),Emissions!$A$1:$LI$1),FALSE)</f>
        <v>11.776436329999999</v>
      </c>
      <c r="AN894" s="356">
        <f>+VLOOKUP($E894,Emissions!$1:$1048576,MATCH(DATE(AN$2,1,1),Emissions!$A$1:$LI$1),FALSE)</f>
        <v>11.877548900000001</v>
      </c>
      <c r="AO894" s="356">
        <f>+VLOOKUP($E894,Emissions!$1:$1048576,MATCH(DATE(AO$2,1,1),Emissions!$A$1:$LI$1),FALSE)</f>
        <v>11.97848194</v>
      </c>
    </row>
    <row r="895" spans="1:41" ht="15" customHeight="1" x14ac:dyDescent="0.35">
      <c r="A895" s="407"/>
      <c r="B895" s="169"/>
      <c r="C895" s="166" t="s">
        <v>471</v>
      </c>
      <c r="D895" s="113"/>
      <c r="E895" s="165" t="s">
        <v>1081</v>
      </c>
      <c r="F895" s="356">
        <f>+VLOOKUP($E895,Emissions!$1:$1048576,MATCH(DATE(F$2,1,1),Emissions!$A$1:$LI$1),FALSE)</f>
        <v>1.327169032</v>
      </c>
      <c r="G895" s="356">
        <f>+VLOOKUP($E895,Emissions!$1:$1048576,MATCH(DATE(G$2,1,1),Emissions!$A$1:$LI$1),FALSE)</f>
        <v>1.337527943</v>
      </c>
      <c r="H895" s="356">
        <f>+VLOOKUP($E895,Emissions!$1:$1048576,MATCH(DATE(H$2,1,1),Emissions!$A$1:$LI$1),FALSE)</f>
        <v>1.339960571</v>
      </c>
      <c r="I895" s="356">
        <f>+VLOOKUP($E895,Emissions!$1:$1048576,MATCH(DATE(I$2,1,1),Emissions!$A$1:$LI$1),FALSE)</f>
        <v>1.334992009</v>
      </c>
      <c r="J895" s="356">
        <f>+VLOOKUP($E895,Emissions!$1:$1048576,MATCH(DATE(J$2,1,1),Emissions!$A$1:$LI$1),FALSE)</f>
        <v>1.33447337</v>
      </c>
      <c r="K895" s="356">
        <f>+VLOOKUP($E895,Emissions!$1:$1048576,MATCH(DATE(K$2,1,1),Emissions!$A$1:$LI$1),FALSE)</f>
        <v>1.3493351739999999</v>
      </c>
      <c r="L895" s="356">
        <f>+VLOOKUP($E895,Emissions!$1:$1048576,MATCH(DATE(L$2,1,1),Emissions!$A$1:$LI$1),FALSE)</f>
        <v>1.365863032</v>
      </c>
      <c r="M895" s="356">
        <f>+VLOOKUP($E895,Emissions!$1:$1048576,MATCH(DATE(M$2,1,1),Emissions!$A$1:$LI$1),FALSE)</f>
        <v>1.3790128749999999</v>
      </c>
      <c r="N895" s="356">
        <f>+VLOOKUP($E895,Emissions!$1:$1048576,MATCH(DATE(N$2,1,1),Emissions!$A$1:$LI$1),FALSE)</f>
        <v>1.387955995</v>
      </c>
      <c r="O895" s="356">
        <f>+VLOOKUP($E895,Emissions!$1:$1048576,MATCH(DATE(O$2,1,1),Emissions!$A$1:$LI$1),FALSE)</f>
        <v>1.3922116760000001</v>
      </c>
      <c r="P895" s="356">
        <f>+VLOOKUP($E895,Emissions!$1:$1048576,MATCH(DATE(P$2,1,1),Emissions!$A$1:$LI$1),FALSE)</f>
        <v>1.391707982</v>
      </c>
      <c r="Q895" s="356">
        <f>+VLOOKUP($E895,Emissions!$1:$1048576,MATCH(DATE(Q$2,1,1),Emissions!$A$1:$LI$1),FALSE)</f>
        <v>1.3941199689999999</v>
      </c>
      <c r="R895" s="356">
        <f>+VLOOKUP($E895,Emissions!$1:$1048576,MATCH(DATE(R$2,1,1),Emissions!$A$1:$LI$1),FALSE)</f>
        <v>1.401228293</v>
      </c>
      <c r="S895" s="356">
        <f>+VLOOKUP($E895,Emissions!$1:$1048576,MATCH(DATE(S$2,1,1),Emissions!$A$1:$LI$1),FALSE)</f>
        <v>1.413042994</v>
      </c>
      <c r="T895" s="356">
        <f>+VLOOKUP($E895,Emissions!$1:$1048576,MATCH(DATE(T$2,1,1),Emissions!$A$1:$LI$1),FALSE)</f>
        <v>1.4285766310000001</v>
      </c>
      <c r="U895" s="356">
        <f>+VLOOKUP($E895,Emissions!$1:$1048576,MATCH(DATE(U$2,1,1),Emissions!$A$1:$LI$1),FALSE)</f>
        <v>1.446731969</v>
      </c>
      <c r="V895" s="356">
        <f>+VLOOKUP($E895,Emissions!$1:$1048576,MATCH(DATE(V$2,1,1),Emissions!$A$1:$LI$1),FALSE)</f>
        <v>1.4651198569999999</v>
      </c>
      <c r="W895" s="356">
        <f>+VLOOKUP($E895,Emissions!$1:$1048576,MATCH(DATE(W$2,1,1),Emissions!$A$1:$LI$1),FALSE)</f>
        <v>1.4830279980000001</v>
      </c>
      <c r="X895" s="356">
        <f>+VLOOKUP($E895,Emissions!$1:$1048576,MATCH(DATE(X$2,1,1),Emissions!$A$1:$LI$1),FALSE)</f>
        <v>1.499927172</v>
      </c>
      <c r="Y895" s="356">
        <f>+VLOOKUP($E895,Emissions!$1:$1048576,MATCH(DATE(Y$2,1,1),Emissions!$A$1:$LI$1),FALSE)</f>
        <v>1.515722424</v>
      </c>
      <c r="Z895" s="356">
        <f>+VLOOKUP($E895,Emissions!$1:$1048576,MATCH(DATE(Z$2,1,1),Emissions!$A$1:$LI$1),FALSE)</f>
        <v>1.5303911560000001</v>
      </c>
      <c r="AA895" s="356">
        <f>+VLOOKUP($E895,Emissions!$1:$1048576,MATCH(DATE(AA$2,1,1),Emissions!$A$1:$LI$1),FALSE)</f>
        <v>1.5440425390000001</v>
      </c>
      <c r="AB895" s="356">
        <f>+VLOOKUP($E895,Emissions!$1:$1048576,MATCH(DATE(AB$2,1,1),Emissions!$A$1:$LI$1),FALSE)</f>
        <v>1.557762286</v>
      </c>
      <c r="AC895" s="356">
        <f>+VLOOKUP($E895,Emissions!$1:$1048576,MATCH(DATE(AC$2,1,1),Emissions!$A$1:$LI$1),FALSE)</f>
        <v>1.571856916</v>
      </c>
      <c r="AD895" s="356">
        <f>+VLOOKUP($E895,Emissions!$1:$1048576,MATCH(DATE(AD$2,1,1),Emissions!$A$1:$LI$1),FALSE)</f>
        <v>1.5863377519999999</v>
      </c>
      <c r="AE895" s="356">
        <f>+VLOOKUP($E895,Emissions!$1:$1048576,MATCH(DATE(AE$2,1,1),Emissions!$A$1:$LI$1),FALSE)</f>
        <v>1.6006118090000001</v>
      </c>
      <c r="AF895" s="356">
        <f>+VLOOKUP($E895,Emissions!$1:$1048576,MATCH(DATE(AF$2,1,1),Emissions!$A$1:$LI$1),FALSE)</f>
        <v>1.614380192</v>
      </c>
      <c r="AG895" s="356">
        <f>+VLOOKUP($E895,Emissions!$1:$1048576,MATCH(DATE(AG$2,1,1),Emissions!$A$1:$LI$1),FALSE)</f>
        <v>1.628457343</v>
      </c>
      <c r="AH895" s="356">
        <f>+VLOOKUP($E895,Emissions!$1:$1048576,MATCH(DATE(AH$2,1,1),Emissions!$A$1:$LI$1),FALSE)</f>
        <v>1.6430162269999999</v>
      </c>
      <c r="AI895" s="356">
        <f>+VLOOKUP($E895,Emissions!$1:$1048576,MATCH(DATE(AI$2,1,1),Emissions!$A$1:$LI$1),FALSE)</f>
        <v>1.658040706</v>
      </c>
      <c r="AJ895" s="356">
        <f>+VLOOKUP($E895,Emissions!$1:$1048576,MATCH(DATE(AJ$2,1,1),Emissions!$A$1:$LI$1),FALSE)</f>
        <v>1.673481853</v>
      </c>
      <c r="AK895" s="356">
        <f>+VLOOKUP($E895,Emissions!$1:$1048576,MATCH(DATE(AK$2,1,1),Emissions!$A$1:$LI$1),FALSE)</f>
        <v>1.6892991559999999</v>
      </c>
      <c r="AL895" s="356">
        <f>+VLOOKUP($E895,Emissions!$1:$1048576,MATCH(DATE(AL$2,1,1),Emissions!$A$1:$LI$1),FALSE)</f>
        <v>1.7057132749999999</v>
      </c>
      <c r="AM895" s="356">
        <f>+VLOOKUP($E895,Emissions!$1:$1048576,MATCH(DATE(AM$2,1,1),Emissions!$A$1:$LI$1),FALSE)</f>
        <v>1.7227146019999999</v>
      </c>
      <c r="AN895" s="356">
        <f>+VLOOKUP($E895,Emissions!$1:$1048576,MATCH(DATE(AN$2,1,1),Emissions!$A$1:$LI$1),FALSE)</f>
        <v>1.740217613</v>
      </c>
      <c r="AO895" s="356">
        <f>+VLOOKUP($E895,Emissions!$1:$1048576,MATCH(DATE(AO$2,1,1),Emissions!$A$1:$LI$1),FALSE)</f>
        <v>1.7581341749999999</v>
      </c>
    </row>
    <row r="896" spans="1:41" ht="15" customHeight="1" x14ac:dyDescent="0.35">
      <c r="A896" s="407"/>
      <c r="B896" s="169"/>
      <c r="C896" s="165"/>
      <c r="D896" s="113"/>
      <c r="E896" s="50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  <c r="AD896" s="302"/>
      <c r="AE896" s="302"/>
      <c r="AF896" s="302"/>
      <c r="AG896" s="302"/>
      <c r="AH896" s="302"/>
      <c r="AI896" s="302"/>
      <c r="AJ896" s="302"/>
      <c r="AK896" s="302"/>
      <c r="AL896" s="302"/>
      <c r="AM896" s="302"/>
      <c r="AN896" s="302"/>
      <c r="AO896" s="302"/>
    </row>
    <row r="897" spans="1:41" s="91" customFormat="1" ht="15" customHeight="1" x14ac:dyDescent="0.35">
      <c r="A897" s="407"/>
      <c r="B897" s="169"/>
      <c r="C897" s="146" t="s">
        <v>1094</v>
      </c>
      <c r="D897" s="146"/>
      <c r="E897" s="324" t="s">
        <v>1097</v>
      </c>
      <c r="F897" s="322">
        <f>+VLOOKUP($E897,Emissions!$1:$1048576,MATCH(DATE(F$2,1,1),Emissions!$A$1:$LI$1),FALSE)</f>
        <v>126.2798248</v>
      </c>
      <c r="G897" s="322">
        <f>+VLOOKUP($E897,Emissions!$1:$1048576,MATCH(DATE(G$2,1,1),Emissions!$A$1:$LI$1),FALSE)</f>
        <v>126.55263600000001</v>
      </c>
      <c r="H897" s="322">
        <f>+VLOOKUP($E897,Emissions!$1:$1048576,MATCH(DATE(H$2,1,1),Emissions!$A$1:$LI$1),FALSE)</f>
        <v>126.2484474</v>
      </c>
      <c r="I897" s="322">
        <f>+VLOOKUP($E897,Emissions!$1:$1048576,MATCH(DATE(I$2,1,1),Emissions!$A$1:$LI$1),FALSE)</f>
        <v>125.61434610000001</v>
      </c>
      <c r="J897" s="322">
        <f>+VLOOKUP($E897,Emissions!$1:$1048576,MATCH(DATE(J$2,1,1),Emissions!$A$1:$LI$1),FALSE)</f>
        <v>126.0056343</v>
      </c>
      <c r="K897" s="322">
        <f>+VLOOKUP($E897,Emissions!$1:$1048576,MATCH(DATE(K$2,1,1),Emissions!$A$1:$LI$1),FALSE)</f>
        <v>128.53238870000001</v>
      </c>
      <c r="L897" s="322">
        <f>+VLOOKUP($E897,Emissions!$1:$1048576,MATCH(DATE(L$2,1,1),Emissions!$A$1:$LI$1),FALSE)</f>
        <v>130.9937147</v>
      </c>
      <c r="M897" s="322">
        <f>+VLOOKUP($E897,Emissions!$1:$1048576,MATCH(DATE(M$2,1,1),Emissions!$A$1:$LI$1),FALSE)</f>
        <v>133.1015927</v>
      </c>
      <c r="N897" s="322">
        <f>+VLOOKUP($E897,Emissions!$1:$1048576,MATCH(DATE(N$2,1,1),Emissions!$A$1:$LI$1),FALSE)</f>
        <v>134.7068294</v>
      </c>
      <c r="O897" s="322">
        <f>+VLOOKUP($E897,Emissions!$1:$1048576,MATCH(DATE(O$2,1,1),Emissions!$A$1:$LI$1),FALSE)</f>
        <v>135.7380886</v>
      </c>
      <c r="P897" s="322">
        <f>+VLOOKUP($E897,Emissions!$1:$1048576,MATCH(DATE(P$2,1,1),Emissions!$A$1:$LI$1),FALSE)</f>
        <v>136.12585670000001</v>
      </c>
      <c r="Q897" s="322">
        <f>+VLOOKUP($E897,Emissions!$1:$1048576,MATCH(DATE(Q$2,1,1),Emissions!$A$1:$LI$1),FALSE)</f>
        <v>137.0241532</v>
      </c>
      <c r="R897" s="322">
        <f>+VLOOKUP($E897,Emissions!$1:$1048576,MATCH(DATE(R$2,1,1),Emissions!$A$1:$LI$1),FALSE)</f>
        <v>138.61326560000001</v>
      </c>
      <c r="S897" s="322">
        <f>+VLOOKUP($E897,Emissions!$1:$1048576,MATCH(DATE(S$2,1,1),Emissions!$A$1:$LI$1),FALSE)</f>
        <v>140.79144969999999</v>
      </c>
      <c r="T897" s="322">
        <f>+VLOOKUP($E897,Emissions!$1:$1048576,MATCH(DATE(T$2,1,1),Emissions!$A$1:$LI$1),FALSE)</f>
        <v>143.3963297</v>
      </c>
      <c r="U897" s="322">
        <f>+VLOOKUP($E897,Emissions!$1:$1048576,MATCH(DATE(U$2,1,1),Emissions!$A$1:$LI$1),FALSE)</f>
        <v>146.2775594</v>
      </c>
      <c r="V897" s="322">
        <f>+VLOOKUP($E897,Emissions!$1:$1048576,MATCH(DATE(V$2,1,1),Emissions!$A$1:$LI$1),FALSE)</f>
        <v>149.08066969999999</v>
      </c>
      <c r="W897" s="322">
        <f>+VLOOKUP($E897,Emissions!$1:$1048576,MATCH(DATE(W$2,1,1),Emissions!$A$1:$LI$1),FALSE)</f>
        <v>151.7834766</v>
      </c>
      <c r="X897" s="322">
        <f>+VLOOKUP($E897,Emissions!$1:$1048576,MATCH(DATE(X$2,1,1),Emissions!$A$1:$LI$1),FALSE)</f>
        <v>154.35048269999999</v>
      </c>
      <c r="Y897" s="322">
        <f>+VLOOKUP($E897,Emissions!$1:$1048576,MATCH(DATE(Y$2,1,1),Emissions!$A$1:$LI$1),FALSE)</f>
        <v>156.76755249999999</v>
      </c>
      <c r="Z897" s="322">
        <f>+VLOOKUP($E897,Emissions!$1:$1048576,MATCH(DATE(Z$2,1,1),Emissions!$A$1:$LI$1),FALSE)</f>
        <v>159.02818329999999</v>
      </c>
      <c r="AA897" s="322">
        <f>+VLOOKUP($E897,Emissions!$1:$1048576,MATCH(DATE(AA$2,1,1),Emissions!$A$1:$LI$1),FALSE)</f>
        <v>161.11303820000001</v>
      </c>
      <c r="AB897" s="322">
        <f>+VLOOKUP($E897,Emissions!$1:$1048576,MATCH(DATE(AB$2,1,1),Emissions!$A$1:$LI$1),FALSE)</f>
        <v>163.20600719999999</v>
      </c>
      <c r="AC897" s="322">
        <f>+VLOOKUP($E897,Emissions!$1:$1048576,MATCH(DATE(AC$2,1,1),Emissions!$A$1:$LI$1),FALSE)</f>
        <v>165.3357638</v>
      </c>
      <c r="AD897" s="322">
        <f>+VLOOKUP($E897,Emissions!$1:$1048576,MATCH(DATE(AD$2,1,1),Emissions!$A$1:$LI$1),FALSE)</f>
        <v>167.4972539</v>
      </c>
      <c r="AE897" s="322">
        <f>+VLOOKUP($E897,Emissions!$1:$1048576,MATCH(DATE(AE$2,1,1),Emissions!$A$1:$LI$1),FALSE)</f>
        <v>169.6365567</v>
      </c>
      <c r="AF897" s="322">
        <f>+VLOOKUP($E897,Emissions!$1:$1048576,MATCH(DATE(AF$2,1,1),Emissions!$A$1:$LI$1),FALSE)</f>
        <v>171.67892420000001</v>
      </c>
      <c r="AG897" s="322">
        <f>+VLOOKUP($E897,Emissions!$1:$1048576,MATCH(DATE(AG$2,1,1),Emissions!$A$1:$LI$1),FALSE)</f>
        <v>173.77177900000001</v>
      </c>
      <c r="AH897" s="322">
        <f>+VLOOKUP($E897,Emissions!$1:$1048576,MATCH(DATE(AH$2,1,1),Emissions!$A$1:$LI$1),FALSE)</f>
        <v>175.92786699999999</v>
      </c>
      <c r="AI897" s="322">
        <f>+VLOOKUP($E897,Emissions!$1:$1048576,MATCH(DATE(AI$2,1,1),Emissions!$A$1:$LI$1),FALSE)</f>
        <v>178.13854029999999</v>
      </c>
      <c r="AJ897" s="322">
        <f>+VLOOKUP($E897,Emissions!$1:$1048576,MATCH(DATE(AJ$2,1,1),Emissions!$A$1:$LI$1),FALSE)</f>
        <v>180.39359110000001</v>
      </c>
      <c r="AK897" s="322">
        <f>+VLOOKUP($E897,Emissions!$1:$1048576,MATCH(DATE(AK$2,1,1),Emissions!$A$1:$LI$1),FALSE)</f>
        <v>182.68821819999999</v>
      </c>
      <c r="AL897" s="322">
        <f>+VLOOKUP($E897,Emissions!$1:$1048576,MATCH(DATE(AL$2,1,1),Emissions!$A$1:$LI$1),FALSE)</f>
        <v>185.06153380000001</v>
      </c>
      <c r="AM897" s="322">
        <f>+VLOOKUP($E897,Emissions!$1:$1048576,MATCH(DATE(AM$2,1,1),Emissions!$A$1:$LI$1),FALSE)</f>
        <v>187.504751</v>
      </c>
      <c r="AN897" s="322">
        <f>+VLOOKUP($E897,Emissions!$1:$1048576,MATCH(DATE(AN$2,1,1),Emissions!$A$1:$LI$1),FALSE)</f>
        <v>190.0016779</v>
      </c>
      <c r="AO897" s="322">
        <f>+VLOOKUP($E897,Emissions!$1:$1048576,MATCH(DATE(AO$2,1,1),Emissions!$A$1:$LI$1),FALSE)</f>
        <v>192.53680109999999</v>
      </c>
    </row>
    <row r="898" spans="1:41" s="91" customFormat="1" ht="15" customHeight="1" x14ac:dyDescent="0.35">
      <c r="A898" s="407"/>
      <c r="B898" s="169"/>
      <c r="C898" s="146" t="s">
        <v>3750</v>
      </c>
      <c r="D898" s="146"/>
      <c r="E898" s="135" t="s">
        <v>1098</v>
      </c>
      <c r="F898" s="322">
        <f>+VLOOKUP($E898,Emissions!$1:$1048576,MATCH(DATE(F$2,1,1),Emissions!$A$1:$LI$1),FALSE)</f>
        <v>213.30306820000001</v>
      </c>
      <c r="G898" s="322">
        <f>+VLOOKUP($E898,Emissions!$1:$1048576,MATCH(DATE(G$2,1,1),Emissions!$A$1:$LI$1),FALSE)</f>
        <v>216.1503405</v>
      </c>
      <c r="H898" s="322">
        <f>+VLOOKUP($E898,Emissions!$1:$1048576,MATCH(DATE(H$2,1,1),Emissions!$A$1:$LI$1),FALSE)</f>
        <v>217.96041260000001</v>
      </c>
      <c r="I898" s="322">
        <f>+VLOOKUP($E898,Emissions!$1:$1048576,MATCH(DATE(I$2,1,1),Emissions!$A$1:$LI$1),FALSE)</f>
        <v>218.7296087</v>
      </c>
      <c r="J898" s="322">
        <f>+VLOOKUP($E898,Emissions!$1:$1048576,MATCH(DATE(J$2,1,1),Emissions!$A$1:$LI$1),FALSE)</f>
        <v>220.91336390000001</v>
      </c>
      <c r="K898" s="322">
        <f>+VLOOKUP($E898,Emissions!$1:$1048576,MATCH(DATE(K$2,1,1),Emissions!$A$1:$LI$1),FALSE)</f>
        <v>226.25322489999999</v>
      </c>
      <c r="L898" s="322">
        <f>+VLOOKUP($E898,Emissions!$1:$1048576,MATCH(DATE(L$2,1,1),Emissions!$A$1:$LI$1),FALSE)</f>
        <v>231.02588109999999</v>
      </c>
      <c r="M898" s="322">
        <f>+VLOOKUP($E898,Emissions!$1:$1048576,MATCH(DATE(M$2,1,1),Emissions!$A$1:$LI$1),FALSE)</f>
        <v>235.3139013</v>
      </c>
      <c r="N898" s="322">
        <f>+VLOOKUP($E898,Emissions!$1:$1048576,MATCH(DATE(N$2,1,1),Emissions!$A$1:$LI$1),FALSE)</f>
        <v>239.13042960000001</v>
      </c>
      <c r="O898" s="322">
        <f>+VLOOKUP($E898,Emissions!$1:$1048576,MATCH(DATE(O$2,1,1),Emissions!$A$1:$LI$1),FALSE)</f>
        <v>242.53088489999999</v>
      </c>
      <c r="P898" s="322">
        <f>+VLOOKUP($E898,Emissions!$1:$1048576,MATCH(DATE(P$2,1,1),Emissions!$A$1:$LI$1),FALSE)</f>
        <v>245.58735350000001</v>
      </c>
      <c r="Q898" s="322">
        <f>+VLOOKUP($E898,Emissions!$1:$1048576,MATCH(DATE(Q$2,1,1),Emissions!$A$1:$LI$1),FALSE)</f>
        <v>249.3396194</v>
      </c>
      <c r="R898" s="322">
        <f>+VLOOKUP($E898,Emissions!$1:$1048576,MATCH(DATE(R$2,1,1),Emissions!$A$1:$LI$1),FALSE)</f>
        <v>253.97290670000001</v>
      </c>
      <c r="S898" s="322">
        <f>+VLOOKUP($E898,Emissions!$1:$1048576,MATCH(DATE(S$2,1,1),Emissions!$A$1:$LI$1),FALSE)</f>
        <v>259.35575510000001</v>
      </c>
      <c r="T898" s="322">
        <f>+VLOOKUP($E898,Emissions!$1:$1048576,MATCH(DATE(T$2,1,1),Emissions!$A$1:$LI$1),FALSE)</f>
        <v>265.2876187</v>
      </c>
      <c r="U898" s="322">
        <f>+VLOOKUP($E898,Emissions!$1:$1048576,MATCH(DATE(U$2,1,1),Emissions!$A$1:$LI$1),FALSE)</f>
        <v>271.59803779999999</v>
      </c>
      <c r="V898" s="322">
        <f>+VLOOKUP($E898,Emissions!$1:$1048576,MATCH(DATE(V$2,1,1),Emissions!$A$1:$LI$1),FALSE)</f>
        <v>277.87220139999999</v>
      </c>
      <c r="W898" s="322">
        <f>+VLOOKUP($E898,Emissions!$1:$1048576,MATCH(DATE(W$2,1,1),Emissions!$A$1:$LI$1),FALSE)</f>
        <v>283.98432209999999</v>
      </c>
      <c r="X898" s="322">
        <f>+VLOOKUP($E898,Emissions!$1:$1048576,MATCH(DATE(X$2,1,1),Emissions!$A$1:$LI$1),FALSE)</f>
        <v>289.83329839999999</v>
      </c>
      <c r="Y898" s="322">
        <f>+VLOOKUP($E898,Emissions!$1:$1048576,MATCH(DATE(Y$2,1,1),Emissions!$A$1:$LI$1),FALSE)</f>
        <v>295.4169789</v>
      </c>
      <c r="Z898" s="322">
        <f>+VLOOKUP($E898,Emissions!$1:$1048576,MATCH(DATE(Z$2,1,1),Emissions!$A$1:$LI$1),FALSE)</f>
        <v>300.7473511</v>
      </c>
      <c r="AA898" s="322">
        <f>+VLOOKUP($E898,Emissions!$1:$1048576,MATCH(DATE(AA$2,1,1),Emissions!$A$1:$LI$1),FALSE)</f>
        <v>305.75851840000001</v>
      </c>
      <c r="AB898" s="322">
        <f>+VLOOKUP($E898,Emissions!$1:$1048576,MATCH(DATE(AB$2,1,1),Emissions!$A$1:$LI$1),FALSE)</f>
        <v>310.70208830000001</v>
      </c>
      <c r="AC898" s="322">
        <f>+VLOOKUP($E898,Emissions!$1:$1048576,MATCH(DATE(AC$2,1,1),Emissions!$A$1:$LI$1),FALSE)</f>
        <v>315.62341730000003</v>
      </c>
      <c r="AD898" s="322">
        <f>+VLOOKUP($E898,Emissions!$1:$1048576,MATCH(DATE(AD$2,1,1),Emissions!$A$1:$LI$1),FALSE)</f>
        <v>320.53829459999997</v>
      </c>
      <c r="AE898" s="322">
        <f>+VLOOKUP($E898,Emissions!$1:$1048576,MATCH(DATE(AE$2,1,1),Emissions!$A$1:$LI$1),FALSE)</f>
        <v>325.35812040000002</v>
      </c>
      <c r="AF898" s="322">
        <f>+VLOOKUP($E898,Emissions!$1:$1048576,MATCH(DATE(AF$2,1,1),Emissions!$A$1:$LI$1),FALSE)</f>
        <v>329.95918260000002</v>
      </c>
      <c r="AG898" s="322">
        <f>+VLOOKUP($E898,Emissions!$1:$1048576,MATCH(DATE(AG$2,1,1),Emissions!$A$1:$LI$1),FALSE)</f>
        <v>334.54961859999997</v>
      </c>
      <c r="AH898" s="322">
        <f>+VLOOKUP($E898,Emissions!$1:$1048576,MATCH(DATE(AH$2,1,1),Emissions!$A$1:$LI$1),FALSE)</f>
        <v>339.16550760000001</v>
      </c>
      <c r="AI898" s="322">
        <f>+VLOOKUP($E898,Emissions!$1:$1048576,MATCH(DATE(AI$2,1,1),Emissions!$A$1:$LI$1),FALSE)</f>
        <v>343.82562000000001</v>
      </c>
      <c r="AJ898" s="322">
        <f>+VLOOKUP($E898,Emissions!$1:$1048576,MATCH(DATE(AJ$2,1,1),Emissions!$A$1:$LI$1),FALSE)</f>
        <v>348.54281409999999</v>
      </c>
      <c r="AK898" s="322">
        <f>+VLOOKUP($E898,Emissions!$1:$1048576,MATCH(DATE(AK$2,1,1),Emissions!$A$1:$LI$1),FALSE)</f>
        <v>353.29036000000002</v>
      </c>
      <c r="AL898" s="322">
        <f>+VLOOKUP($E898,Emissions!$1:$1048576,MATCH(DATE(AL$2,1,1),Emissions!$A$1:$LI$1),FALSE)</f>
        <v>358.13744910000003</v>
      </c>
      <c r="AM898" s="322">
        <f>+VLOOKUP($E898,Emissions!$1:$1048576,MATCH(DATE(AM$2,1,1),Emissions!$A$1:$LI$1),FALSE)</f>
        <v>363.0867078</v>
      </c>
      <c r="AN898" s="322">
        <f>+VLOOKUP($E898,Emissions!$1:$1048576,MATCH(DATE(AN$2,1,1),Emissions!$A$1:$LI$1),FALSE)</f>
        <v>368.13047239999997</v>
      </c>
      <c r="AO898" s="322">
        <f>+VLOOKUP($E898,Emissions!$1:$1048576,MATCH(DATE(AO$2,1,1),Emissions!$A$1:$LI$1),FALSE)</f>
        <v>373.25966030000001</v>
      </c>
    </row>
    <row r="899" spans="1:41" ht="15" customHeight="1" x14ac:dyDescent="0.35">
      <c r="A899" s="407"/>
      <c r="B899" s="169"/>
      <c r="C899" s="113" t="s">
        <v>1084</v>
      </c>
      <c r="D899" s="113"/>
      <c r="E899" s="50" t="s">
        <v>1100</v>
      </c>
      <c r="F899" s="357">
        <f>+VLOOKUP($E899,Emissions!$1:$1048576,MATCH(DATE(F$2,1,1),Emissions!$A$1:$LI$1),FALSE)</f>
        <v>25.501030750000002</v>
      </c>
      <c r="G899" s="357">
        <f>+VLOOKUP($E899,Emissions!$1:$1048576,MATCH(DATE(G$2,1,1),Emissions!$A$1:$LI$1),FALSE)</f>
        <v>25.796923119999999</v>
      </c>
      <c r="H899" s="357">
        <f>+VLOOKUP($E899,Emissions!$1:$1048576,MATCH(DATE(H$2,1,1),Emissions!$A$1:$LI$1),FALSE)</f>
        <v>25.911732400000002</v>
      </c>
      <c r="I899" s="357">
        <f>+VLOOKUP($E899,Emissions!$1:$1048576,MATCH(DATE(I$2,1,1),Emissions!$A$1:$LI$1),FALSE)</f>
        <v>25.885419079999998</v>
      </c>
      <c r="J899" s="357">
        <f>+VLOOKUP($E899,Emissions!$1:$1048576,MATCH(DATE(J$2,1,1),Emissions!$A$1:$LI$1),FALSE)</f>
        <v>26.129272289999999</v>
      </c>
      <c r="K899" s="357">
        <f>+VLOOKUP($E899,Emissions!$1:$1048576,MATCH(DATE(K$2,1,1),Emissions!$A$1:$LI$1),FALSE)</f>
        <v>26.864780100000001</v>
      </c>
      <c r="L899" s="357">
        <f>+VLOOKUP($E899,Emissions!$1:$1048576,MATCH(DATE(L$2,1,1),Emissions!$A$1:$LI$1),FALSE)</f>
        <v>27.489602179999999</v>
      </c>
      <c r="M899" s="357">
        <f>+VLOOKUP($E899,Emissions!$1:$1048576,MATCH(DATE(M$2,1,1),Emissions!$A$1:$LI$1),FALSE)</f>
        <v>28.00543605</v>
      </c>
      <c r="N899" s="357">
        <f>+VLOOKUP($E899,Emissions!$1:$1048576,MATCH(DATE(N$2,1,1),Emissions!$A$1:$LI$1),FALSE)</f>
        <v>28.399008380000001</v>
      </c>
      <c r="O899" s="357">
        <f>+VLOOKUP($E899,Emissions!$1:$1048576,MATCH(DATE(O$2,1,1),Emissions!$A$1:$LI$1),FALSE)</f>
        <v>28.66749295</v>
      </c>
      <c r="P899" s="357">
        <f>+VLOOKUP($E899,Emissions!$1:$1048576,MATCH(DATE(P$2,1,1),Emissions!$A$1:$LI$1),FALSE)</f>
        <v>28.812013029999999</v>
      </c>
      <c r="Q899" s="357">
        <f>+VLOOKUP($E899,Emissions!$1:$1048576,MATCH(DATE(Q$2,1,1),Emissions!$A$1:$LI$1),FALSE)</f>
        <v>29.09199787</v>
      </c>
      <c r="R899" s="357">
        <f>+VLOOKUP($E899,Emissions!$1:$1048576,MATCH(DATE(R$2,1,1),Emissions!$A$1:$LI$1),FALSE)</f>
        <v>29.524593800000002</v>
      </c>
      <c r="S899" s="357">
        <f>+VLOOKUP($E899,Emissions!$1:$1048576,MATCH(DATE(S$2,1,1),Emissions!$A$1:$LI$1),FALSE)</f>
        <v>30.084676640000001</v>
      </c>
      <c r="T899" s="357">
        <f>+VLOOKUP($E899,Emissions!$1:$1048576,MATCH(DATE(T$2,1,1),Emissions!$A$1:$LI$1),FALSE)</f>
        <v>30.74094397</v>
      </c>
      <c r="U899" s="357">
        <f>+VLOOKUP($E899,Emissions!$1:$1048576,MATCH(DATE(U$2,1,1),Emissions!$A$1:$LI$1),FALSE)</f>
        <v>31.46710976</v>
      </c>
      <c r="V899" s="357">
        <f>+VLOOKUP($E899,Emissions!$1:$1048576,MATCH(DATE(V$2,1,1),Emissions!$A$1:$LI$1),FALSE)</f>
        <v>32.198963820000003</v>
      </c>
      <c r="W899" s="357">
        <f>+VLOOKUP($E899,Emissions!$1:$1048576,MATCH(DATE(W$2,1,1),Emissions!$A$1:$LI$1),FALSE)</f>
        <v>32.918395570000001</v>
      </c>
      <c r="X899" s="357">
        <f>+VLOOKUP($E899,Emissions!$1:$1048576,MATCH(DATE(X$2,1,1),Emissions!$A$1:$LI$1),FALSE)</f>
        <v>33.613110110000001</v>
      </c>
      <c r="Y899" s="357">
        <f>+VLOOKUP($E899,Emissions!$1:$1048576,MATCH(DATE(Y$2,1,1),Emissions!$A$1:$LI$1),FALSE)</f>
        <v>34.282878779999997</v>
      </c>
      <c r="Z899" s="357">
        <f>+VLOOKUP($E899,Emissions!$1:$1048576,MATCH(DATE(Z$2,1,1),Emissions!$A$1:$LI$1),FALSE)</f>
        <v>34.929489410000002</v>
      </c>
      <c r="AA899" s="357">
        <f>+VLOOKUP($E899,Emissions!$1:$1048576,MATCH(DATE(AA$2,1,1),Emissions!$A$1:$LI$1),FALSE)</f>
        <v>35.556979370000001</v>
      </c>
      <c r="AB899" s="357">
        <f>+VLOOKUP($E899,Emissions!$1:$1048576,MATCH(DATE(AB$2,1,1),Emissions!$A$1:$LI$1),FALSE)</f>
        <v>36.191112519999997</v>
      </c>
      <c r="AC899" s="357">
        <f>+VLOOKUP($E899,Emissions!$1:$1048576,MATCH(DATE(AC$2,1,1),Emissions!$A$1:$LI$1),FALSE)</f>
        <v>36.834804089999999</v>
      </c>
      <c r="AD899" s="357">
        <f>+VLOOKUP($E899,Emissions!$1:$1048576,MATCH(DATE(AD$2,1,1),Emissions!$A$1:$LI$1),FALSE)</f>
        <v>37.48761966</v>
      </c>
      <c r="AE899" s="357">
        <f>+VLOOKUP($E899,Emissions!$1:$1048576,MATCH(DATE(AE$2,1,1),Emissions!$A$1:$LI$1),FALSE)</f>
        <v>38.138206799999999</v>
      </c>
      <c r="AF899" s="357">
        <f>+VLOOKUP($E899,Emissions!$1:$1048576,MATCH(DATE(AF$2,1,1),Emissions!$A$1:$LI$1),FALSE)</f>
        <v>38.775881409999997</v>
      </c>
      <c r="AG899" s="357">
        <f>+VLOOKUP($E899,Emissions!$1:$1048576,MATCH(DATE(AG$2,1,1),Emissions!$A$1:$LI$1),FALSE)</f>
        <v>39.419298189999999</v>
      </c>
      <c r="AH899" s="357">
        <f>+VLOOKUP($E899,Emissions!$1:$1048576,MATCH(DATE(AH$2,1,1),Emissions!$A$1:$LI$1),FALSE)</f>
        <v>40.06935678</v>
      </c>
      <c r="AI899" s="357">
        <f>+VLOOKUP($E899,Emissions!$1:$1048576,MATCH(DATE(AI$2,1,1),Emissions!$A$1:$LI$1),FALSE)</f>
        <v>40.725928289999999</v>
      </c>
      <c r="AJ899" s="357">
        <f>+VLOOKUP($E899,Emissions!$1:$1048576,MATCH(DATE(AJ$2,1,1),Emissions!$A$1:$LI$1),FALSE)</f>
        <v>41.38891022</v>
      </c>
      <c r="AK899" s="357">
        <f>+VLOOKUP($E899,Emissions!$1:$1048576,MATCH(DATE(AK$2,1,1),Emissions!$A$1:$LI$1),FALSE)</f>
        <v>42.060057780000001</v>
      </c>
      <c r="AL899" s="357">
        <f>+VLOOKUP($E899,Emissions!$1:$1048576,MATCH(DATE(AL$2,1,1),Emissions!$A$1:$LI$1),FALSE)</f>
        <v>42.744656429999999</v>
      </c>
      <c r="AM899" s="357">
        <f>+VLOOKUP($E899,Emissions!$1:$1048576,MATCH(DATE(AM$2,1,1),Emissions!$A$1:$LI$1),FALSE)</f>
        <v>43.441008019999998</v>
      </c>
      <c r="AN899" s="357">
        <f>+VLOOKUP($E899,Emissions!$1:$1048576,MATCH(DATE(AN$2,1,1),Emissions!$A$1:$LI$1),FALSE)</f>
        <v>44.146744230000003</v>
      </c>
      <c r="AO899" s="357">
        <f>+VLOOKUP($E899,Emissions!$1:$1048576,MATCH(DATE(AO$2,1,1),Emissions!$A$1:$LI$1),FALSE)</f>
        <v>44.859752039999996</v>
      </c>
    </row>
    <row r="900" spans="1:41" ht="15" customHeight="1" x14ac:dyDescent="0.35">
      <c r="A900" s="407"/>
      <c r="B900" s="169"/>
      <c r="C900" s="117" t="s">
        <v>1085</v>
      </c>
      <c r="D900" s="117"/>
      <c r="E900" s="57" t="s">
        <v>1102</v>
      </c>
      <c r="F900" s="358">
        <f>+VLOOKUP($E900,Emissions!$1:$1048576,MATCH(DATE(F$2,1,1),Emissions!$A$1:$LI$1),FALSE)</f>
        <v>24.940550400000003</v>
      </c>
      <c r="G900" s="358">
        <f>+VLOOKUP($E900,Emissions!$1:$1048576,MATCH(DATE(G$2,1,1),Emissions!$A$1:$LI$1),FALSE)</f>
        <v>25.485911640000001</v>
      </c>
      <c r="H900" s="358">
        <f>+VLOOKUP($E900,Emissions!$1:$1048576,MATCH(DATE(H$2,1,1),Emissions!$A$1:$LI$1),FALSE)</f>
        <v>25.776421029999998</v>
      </c>
      <c r="I900" s="358">
        <f>+VLOOKUP($E900,Emissions!$1:$1048576,MATCH(DATE(I$2,1,1),Emissions!$A$1:$LI$1),FALSE)</f>
        <v>25.713927919999996</v>
      </c>
      <c r="J900" s="358">
        <f>+VLOOKUP($E900,Emissions!$1:$1048576,MATCH(DATE(J$2,1,1),Emissions!$A$1:$LI$1),FALSE)</f>
        <v>25.829644559999998</v>
      </c>
      <c r="K900" s="358">
        <f>+VLOOKUP($E900,Emissions!$1:$1048576,MATCH(DATE(K$2,1,1),Emissions!$A$1:$LI$1),FALSE)</f>
        <v>26.665358430000001</v>
      </c>
      <c r="L900" s="358">
        <f>+VLOOKUP($E900,Emissions!$1:$1048576,MATCH(DATE(L$2,1,1),Emissions!$A$1:$LI$1),FALSE)</f>
        <v>27.28162644</v>
      </c>
      <c r="M900" s="358">
        <f>+VLOOKUP($E900,Emissions!$1:$1048576,MATCH(DATE(M$2,1,1),Emissions!$A$1:$LI$1),FALSE)</f>
        <v>27.855880710000001</v>
      </c>
      <c r="N900" s="358">
        <f>+VLOOKUP($E900,Emissions!$1:$1048576,MATCH(DATE(N$2,1,1),Emissions!$A$1:$LI$1),FALSE)</f>
        <v>28.41599647</v>
      </c>
      <c r="O900" s="358">
        <f>+VLOOKUP($E900,Emissions!$1:$1048576,MATCH(DATE(O$2,1,1),Emissions!$A$1:$LI$1),FALSE)</f>
        <v>28.963209580000001</v>
      </c>
      <c r="P900" s="358">
        <f>+VLOOKUP($E900,Emissions!$1:$1048576,MATCH(DATE(P$2,1,1),Emissions!$A$1:$LI$1),FALSE)</f>
        <v>29.467358479999998</v>
      </c>
      <c r="Q900" s="358">
        <f>+VLOOKUP($E900,Emissions!$1:$1048576,MATCH(DATE(Q$2,1,1),Emissions!$A$1:$LI$1),FALSE)</f>
        <v>30.1216249</v>
      </c>
      <c r="R900" s="358">
        <f>+VLOOKUP($E900,Emissions!$1:$1048576,MATCH(DATE(R$2,1,1),Emissions!$A$1:$LI$1),FALSE)</f>
        <v>30.935900149999998</v>
      </c>
      <c r="S900" s="358">
        <f>+VLOOKUP($E900,Emissions!$1:$1048576,MATCH(DATE(S$2,1,1),Emissions!$A$1:$LI$1),FALSE)</f>
        <v>31.87544201</v>
      </c>
      <c r="T900" s="358">
        <f>+VLOOKUP($E900,Emissions!$1:$1048576,MATCH(DATE(T$2,1,1),Emissions!$A$1:$LI$1),FALSE)</f>
        <v>32.906015170000003</v>
      </c>
      <c r="U900" s="358">
        <f>+VLOOKUP($E900,Emissions!$1:$1048576,MATCH(DATE(U$2,1,1),Emissions!$A$1:$LI$1),FALSE)</f>
        <v>34.003796430000001</v>
      </c>
      <c r="V900" s="358">
        <f>+VLOOKUP($E900,Emissions!$1:$1048576,MATCH(DATE(V$2,1,1),Emissions!$A$1:$LI$1),FALSE)</f>
        <v>35.088437910000003</v>
      </c>
      <c r="W900" s="358">
        <f>+VLOOKUP($E900,Emissions!$1:$1048576,MATCH(DATE(W$2,1,1),Emissions!$A$1:$LI$1),FALSE)</f>
        <v>36.104423269999998</v>
      </c>
      <c r="X900" s="358">
        <f>+VLOOKUP($E900,Emissions!$1:$1048576,MATCH(DATE(X$2,1,1),Emissions!$A$1:$LI$1),FALSE)</f>
        <v>37.012173360000006</v>
      </c>
      <c r="Y900" s="358">
        <f>+VLOOKUP($E900,Emissions!$1:$1048576,MATCH(DATE(Y$2,1,1),Emissions!$A$1:$LI$1),FALSE)</f>
        <v>37.806945209999995</v>
      </c>
      <c r="Z900" s="358">
        <f>+VLOOKUP($E900,Emissions!$1:$1048576,MATCH(DATE(Z$2,1,1),Emissions!$A$1:$LI$1),FALSE)</f>
        <v>38.499564849999999</v>
      </c>
      <c r="AA900" s="358">
        <f>+VLOOKUP($E900,Emissions!$1:$1048576,MATCH(DATE(AA$2,1,1),Emissions!$A$1:$LI$1),FALSE)</f>
        <v>39.101245150000004</v>
      </c>
      <c r="AB900" s="358">
        <f>+VLOOKUP($E900,Emissions!$1:$1048576,MATCH(DATE(AB$2,1,1),Emissions!$A$1:$LI$1),FALSE)</f>
        <v>39.662305490000008</v>
      </c>
      <c r="AC900" s="358">
        <f>+VLOOKUP($E900,Emissions!$1:$1048576,MATCH(DATE(AC$2,1,1),Emissions!$A$1:$LI$1),FALSE)</f>
        <v>40.195551039999998</v>
      </c>
      <c r="AD900" s="358">
        <f>+VLOOKUP($E900,Emissions!$1:$1048576,MATCH(DATE(AD$2,1,1),Emissions!$A$1:$LI$1),FALSE)</f>
        <v>40.707500930000009</v>
      </c>
      <c r="AE900" s="358">
        <f>+VLOOKUP($E900,Emissions!$1:$1048576,MATCH(DATE(AE$2,1,1),Emissions!$A$1:$LI$1),FALSE)</f>
        <v>41.195907139999996</v>
      </c>
      <c r="AF900" s="358">
        <f>+VLOOKUP($E900,Emissions!$1:$1048576,MATCH(DATE(AF$2,1,1),Emissions!$A$1:$LI$1),FALSE)</f>
        <v>41.648291900000004</v>
      </c>
      <c r="AG900" s="358">
        <f>+VLOOKUP($E900,Emissions!$1:$1048576,MATCH(DATE(AG$2,1,1),Emissions!$A$1:$LI$1),FALSE)</f>
        <v>42.103952160000006</v>
      </c>
      <c r="AH900" s="358">
        <f>+VLOOKUP($E900,Emissions!$1:$1048576,MATCH(DATE(AH$2,1,1),Emissions!$A$1:$LI$1),FALSE)</f>
        <v>42.567982910000005</v>
      </c>
      <c r="AI900" s="358">
        <f>+VLOOKUP($E900,Emissions!$1:$1048576,MATCH(DATE(AI$2,1,1),Emissions!$A$1:$LI$1),FALSE)</f>
        <v>43.040175020000007</v>
      </c>
      <c r="AJ900" s="358">
        <f>+VLOOKUP($E900,Emissions!$1:$1048576,MATCH(DATE(AJ$2,1,1),Emissions!$A$1:$LI$1),FALSE)</f>
        <v>43.519338590000004</v>
      </c>
      <c r="AK900" s="358">
        <f>+VLOOKUP($E900,Emissions!$1:$1048576,MATCH(DATE(AK$2,1,1),Emissions!$A$1:$LI$1),FALSE)</f>
        <v>44.006905110000005</v>
      </c>
      <c r="AL900" s="358">
        <f>+VLOOKUP($E900,Emissions!$1:$1048576,MATCH(DATE(AL$2,1,1),Emissions!$A$1:$LI$1),FALSE)</f>
        <v>44.512020740000011</v>
      </c>
      <c r="AM900" s="358">
        <f>+VLOOKUP($E900,Emissions!$1:$1048576,MATCH(DATE(AM$2,1,1),Emissions!$A$1:$LI$1),FALSE)</f>
        <v>45.032160830000009</v>
      </c>
      <c r="AN900" s="358">
        <f>+VLOOKUP($E900,Emissions!$1:$1048576,MATCH(DATE(AN$2,1,1),Emissions!$A$1:$LI$1),FALSE)</f>
        <v>45.563353200000002</v>
      </c>
      <c r="AO900" s="358">
        <f>+VLOOKUP($E900,Emissions!$1:$1048576,MATCH(DATE(AO$2,1,1),Emissions!$A$1:$LI$1),FALSE)</f>
        <v>46.101856009999999</v>
      </c>
    </row>
    <row r="901" spans="1:41" s="91" customFormat="1" ht="15" customHeight="1" x14ac:dyDescent="0.35">
      <c r="A901" s="407"/>
      <c r="B901" s="169"/>
      <c r="C901" s="146" t="s">
        <v>3329</v>
      </c>
      <c r="D901" s="146" t="s">
        <v>3006</v>
      </c>
      <c r="E901" s="135" t="s">
        <v>3342</v>
      </c>
      <c r="F901" s="322">
        <f>+VLOOKUP($E901,Emissions!$1:$1048576,MATCH(DATE(F$2,1,1),Emissions!$A$1:$LI$1),FALSE)</f>
        <v>348.54687160000003</v>
      </c>
      <c r="G901" s="322">
        <f>+VLOOKUP($E901,Emissions!$1:$1048576,MATCH(DATE(G$2,1,1),Emissions!$A$1:$LI$1),FALSE)</f>
        <v>349.38541279999998</v>
      </c>
      <c r="H901" s="322">
        <f>+VLOOKUP($E901,Emissions!$1:$1048576,MATCH(DATE(H$2,1,1),Emissions!$A$1:$LI$1),FALSE)</f>
        <v>347.20820830000002</v>
      </c>
      <c r="I901" s="322">
        <f>+VLOOKUP($E901,Emissions!$1:$1048576,MATCH(DATE(I$2,1,1),Emissions!$A$1:$LI$1),FALSE)</f>
        <v>343.36185389999997</v>
      </c>
      <c r="J901" s="322">
        <f>+VLOOKUP($E901,Emissions!$1:$1048576,MATCH(DATE(J$2,1,1),Emissions!$A$1:$LI$1),FALSE)</f>
        <v>343.22134080000001</v>
      </c>
      <c r="K901" s="322">
        <f>+VLOOKUP($E901,Emissions!$1:$1048576,MATCH(DATE(K$2,1,1),Emissions!$A$1:$LI$1),FALSE)</f>
        <v>349.10563910000002</v>
      </c>
      <c r="L901" s="322">
        <f>+VLOOKUP($E901,Emissions!$1:$1048576,MATCH(DATE(L$2,1,1),Emissions!$A$1:$LI$1),FALSE)</f>
        <v>353.38935620000001</v>
      </c>
      <c r="M901" s="322">
        <f>+VLOOKUP($E901,Emissions!$1:$1048576,MATCH(DATE(M$2,1,1),Emissions!$A$1:$LI$1),FALSE)</f>
        <v>358.32783919999997</v>
      </c>
      <c r="N901" s="322">
        <f>+VLOOKUP($E901,Emissions!$1:$1048576,MATCH(DATE(N$2,1,1),Emissions!$A$1:$LI$1),FALSE)</f>
        <v>363.53329789999998</v>
      </c>
      <c r="O901" s="322">
        <f>+VLOOKUP($E901,Emissions!$1:$1048576,MATCH(DATE(O$2,1,1),Emissions!$A$1:$LI$1),FALSE)</f>
        <v>368.88903329999999</v>
      </c>
      <c r="P901" s="322">
        <f>+VLOOKUP($E901,Emissions!$1:$1048576,MATCH(DATE(P$2,1,1),Emissions!$A$1:$LI$1),FALSE)</f>
        <v>374.46642589999999</v>
      </c>
      <c r="Q901" s="322">
        <f>+VLOOKUP($E901,Emissions!$1:$1048576,MATCH(DATE(Q$2,1,1),Emissions!$A$1:$LI$1),FALSE)</f>
        <v>380.15866260000001</v>
      </c>
      <c r="R901" s="322">
        <f>+VLOOKUP($E901,Emissions!$1:$1048576,MATCH(DATE(R$2,1,1),Emissions!$A$1:$LI$1),FALSE)</f>
        <v>386.05436800000001</v>
      </c>
      <c r="S901" s="322">
        <f>+VLOOKUP($E901,Emissions!$1:$1048576,MATCH(DATE(S$2,1,1),Emissions!$A$1:$LI$1),FALSE)</f>
        <v>392.20166469999998</v>
      </c>
      <c r="T901" s="322">
        <f>+VLOOKUP($E901,Emissions!$1:$1048576,MATCH(DATE(T$2,1,1),Emissions!$A$1:$LI$1),FALSE)</f>
        <v>398.61157660000003</v>
      </c>
      <c r="U901" s="322">
        <f>+VLOOKUP($E901,Emissions!$1:$1048576,MATCH(DATE(U$2,1,1),Emissions!$A$1:$LI$1),FALSE)</f>
        <v>405.2720319</v>
      </c>
      <c r="V901" s="322">
        <f>+VLOOKUP($E901,Emissions!$1:$1048576,MATCH(DATE(V$2,1,1),Emissions!$A$1:$LI$1),FALSE)</f>
        <v>411.82627939999998</v>
      </c>
      <c r="W901" s="322">
        <f>+VLOOKUP($E901,Emissions!$1:$1048576,MATCH(DATE(W$2,1,1),Emissions!$A$1:$LI$1),FALSE)</f>
        <v>418.48214630000001</v>
      </c>
      <c r="X901" s="322">
        <f>+VLOOKUP($E901,Emissions!$1:$1048576,MATCH(DATE(X$2,1,1),Emissions!$A$1:$LI$1),FALSE)</f>
        <v>425.27107480000001</v>
      </c>
      <c r="Y901" s="322">
        <f>+VLOOKUP($E901,Emissions!$1:$1048576,MATCH(DATE(Y$2,1,1),Emissions!$A$1:$LI$1),FALSE)</f>
        <v>432.19528650000001</v>
      </c>
      <c r="Z901" s="322">
        <f>+VLOOKUP($E901,Emissions!$1:$1048576,MATCH(DATE(Z$2,1,1),Emissions!$A$1:$LI$1),FALSE)</f>
        <v>439.19455979999998</v>
      </c>
      <c r="AA901" s="322">
        <f>+VLOOKUP($E901,Emissions!$1:$1048576,MATCH(DATE(AA$2,1,1),Emissions!$A$1:$LI$1),FALSE)</f>
        <v>446.02538749999997</v>
      </c>
      <c r="AB901" s="322">
        <f>+VLOOKUP($E901,Emissions!$1:$1048576,MATCH(DATE(AB$2,1,1),Emissions!$A$1:$LI$1),FALSE)</f>
        <v>452.90182580000004</v>
      </c>
      <c r="AC901" s="322">
        <f>+VLOOKUP($E901,Emissions!$1:$1048576,MATCH(DATE(AC$2,1,1),Emissions!$A$1:$LI$1),FALSE)</f>
        <v>459.86622650000004</v>
      </c>
      <c r="AD901" s="322">
        <f>+VLOOKUP($E901,Emissions!$1:$1048576,MATCH(DATE(AD$2,1,1),Emissions!$A$1:$LI$1),FALSE)</f>
        <v>466.9318657</v>
      </c>
      <c r="AE901" s="322">
        <f>+VLOOKUP($E901,Emissions!$1:$1048576,MATCH(DATE(AE$2,1,1),Emissions!$A$1:$LI$1),FALSE)</f>
        <v>473.93803960000002</v>
      </c>
      <c r="AF901" s="322">
        <f>+VLOOKUP($E901,Emissions!$1:$1048576,MATCH(DATE(AF$2,1,1),Emissions!$A$1:$LI$1),FALSE)</f>
        <v>479.49072230000002</v>
      </c>
      <c r="AG901" s="322">
        <f>+VLOOKUP($E901,Emissions!$1:$1048576,MATCH(DATE(AG$2,1,1),Emissions!$A$1:$LI$1),FALSE)</f>
        <v>484.66001859999994</v>
      </c>
      <c r="AH901" s="322">
        <f>+VLOOKUP($E901,Emissions!$1:$1048576,MATCH(DATE(AH$2,1,1),Emissions!$A$1:$LI$1),FALSE)</f>
        <v>489.66416089999996</v>
      </c>
      <c r="AI901" s="322">
        <f>+VLOOKUP($E901,Emissions!$1:$1048576,MATCH(DATE(AI$2,1,1),Emissions!$A$1:$LI$1),FALSE)</f>
        <v>494.56711900000005</v>
      </c>
      <c r="AJ901" s="322">
        <f>+VLOOKUP($E901,Emissions!$1:$1048576,MATCH(DATE(AJ$2,1,1),Emissions!$A$1:$LI$1),FALSE)</f>
        <v>499.40095099999996</v>
      </c>
      <c r="AK901" s="322">
        <f>+VLOOKUP($E901,Emissions!$1:$1048576,MATCH(DATE(AK$2,1,1),Emissions!$A$1:$LI$1),FALSE)</f>
        <v>505.15157970000001</v>
      </c>
      <c r="AL901" s="322">
        <f>+VLOOKUP($E901,Emissions!$1:$1048576,MATCH(DATE(AL$2,1,1),Emissions!$A$1:$LI$1),FALSE)</f>
        <v>511.1854821</v>
      </c>
      <c r="AM901" s="322">
        <f>+VLOOKUP($E901,Emissions!$1:$1048576,MATCH(DATE(AM$2,1,1),Emissions!$A$1:$LI$1),FALSE)</f>
        <v>517.39105310000002</v>
      </c>
      <c r="AN901" s="322">
        <f>+VLOOKUP($E901,Emissions!$1:$1048576,MATCH(DATE(AN$2,1,1),Emissions!$A$1:$LI$1),FALSE)</f>
        <v>523.75150159999998</v>
      </c>
      <c r="AO901" s="322">
        <f>+VLOOKUP($E901,Emissions!$1:$1048576,MATCH(DATE(AO$2,1,1),Emissions!$A$1:$LI$1),FALSE)</f>
        <v>530.26664219999998</v>
      </c>
    </row>
    <row r="902" spans="1:41" ht="15" customHeight="1" x14ac:dyDescent="0.35">
      <c r="A902" s="407"/>
      <c r="B902" s="169"/>
      <c r="C902" s="113"/>
      <c r="D902" s="113" t="s">
        <v>1027</v>
      </c>
      <c r="E902" s="50" t="s">
        <v>3343</v>
      </c>
      <c r="F902" s="356">
        <f>+VLOOKUP($E902,Emissions!$1:$1048576,MATCH(DATE(F$2,1,1),Emissions!$A$1:$LI$1),FALSE)</f>
        <v>30.4737647607</v>
      </c>
      <c r="G902" s="356">
        <f>+VLOOKUP($E902,Emissions!$1:$1048576,MATCH(DATE(G$2,1,1),Emissions!$A$1:$LI$1),FALSE)</f>
        <v>29.460202033799998</v>
      </c>
      <c r="H902" s="356">
        <f>+VLOOKUP($E902,Emissions!$1:$1048576,MATCH(DATE(H$2,1,1),Emissions!$A$1:$LI$1),FALSE)</f>
        <v>28.578688957800001</v>
      </c>
      <c r="I902" s="356">
        <f>+VLOOKUP($E902,Emissions!$1:$1048576,MATCH(DATE(I$2,1,1),Emissions!$A$1:$LI$1),FALSE)</f>
        <v>28.144461517000003</v>
      </c>
      <c r="J902" s="356">
        <f>+VLOOKUP($E902,Emissions!$1:$1048576,MATCH(DATE(J$2,1,1),Emissions!$A$1:$LI$1),FALSE)</f>
        <v>28.003001417299998</v>
      </c>
      <c r="K902" s="356">
        <f>+VLOOKUP($E902,Emissions!$1:$1048576,MATCH(DATE(K$2,1,1),Emissions!$A$1:$LI$1),FALSE)</f>
        <v>28.274142134800002</v>
      </c>
      <c r="L902" s="356">
        <f>+VLOOKUP($E902,Emissions!$1:$1048576,MATCH(DATE(L$2,1,1),Emissions!$A$1:$LI$1),FALSE)</f>
        <v>28.700228133099998</v>
      </c>
      <c r="M902" s="356">
        <f>+VLOOKUP($E902,Emissions!$1:$1048576,MATCH(DATE(M$2,1,1),Emissions!$A$1:$LI$1),FALSE)</f>
        <v>29.2076629733</v>
      </c>
      <c r="N902" s="356">
        <f>+VLOOKUP($E902,Emissions!$1:$1048576,MATCH(DATE(N$2,1,1),Emissions!$A$1:$LI$1),FALSE)</f>
        <v>29.7596329918</v>
      </c>
      <c r="O902" s="356">
        <f>+VLOOKUP($E902,Emissions!$1:$1048576,MATCH(DATE(O$2,1,1),Emissions!$A$1:$LI$1),FALSE)</f>
        <v>30.347125139100001</v>
      </c>
      <c r="P902" s="356">
        <f>+VLOOKUP($E902,Emissions!$1:$1048576,MATCH(DATE(P$2,1,1),Emissions!$A$1:$LI$1),FALSE)</f>
        <v>30.971647495300001</v>
      </c>
      <c r="Q902" s="356">
        <f>+VLOOKUP($E902,Emissions!$1:$1048576,MATCH(DATE(Q$2,1,1),Emissions!$A$1:$LI$1),FALSE)</f>
        <v>31.621977026</v>
      </c>
      <c r="R902" s="356">
        <f>+VLOOKUP($E902,Emissions!$1:$1048576,MATCH(DATE(R$2,1,1),Emissions!$A$1:$LI$1),FALSE)</f>
        <v>32.300885410200003</v>
      </c>
      <c r="S902" s="356">
        <f>+VLOOKUP($E902,Emissions!$1:$1048576,MATCH(DATE(S$2,1,1),Emissions!$A$1:$LI$1),FALSE)</f>
        <v>33.0087720549</v>
      </c>
      <c r="T902" s="356">
        <f>+VLOOKUP($E902,Emissions!$1:$1048576,MATCH(DATE(T$2,1,1),Emissions!$A$1:$LI$1),FALSE)</f>
        <v>33.745043684400002</v>
      </c>
      <c r="U902" s="356">
        <f>+VLOOKUP($E902,Emissions!$1:$1048576,MATCH(DATE(U$2,1,1),Emissions!$A$1:$LI$1),FALSE)</f>
        <v>34.508530667300001</v>
      </c>
      <c r="V902" s="356">
        <f>+VLOOKUP($E902,Emissions!$1:$1048576,MATCH(DATE(V$2,1,1),Emissions!$A$1:$LI$1),FALSE)</f>
        <v>35.247051261799996</v>
      </c>
      <c r="W902" s="356">
        <f>+VLOOKUP($E902,Emissions!$1:$1048576,MATCH(DATE(W$2,1,1),Emissions!$A$1:$LI$1),FALSE)</f>
        <v>35.9962615301</v>
      </c>
      <c r="X902" s="356">
        <f>+VLOOKUP($E902,Emissions!$1:$1048576,MATCH(DATE(X$2,1,1),Emissions!$A$1:$LI$1),FALSE)</f>
        <v>36.763607139499996</v>
      </c>
      <c r="Y902" s="356">
        <f>+VLOOKUP($E902,Emissions!$1:$1048576,MATCH(DATE(Y$2,1,1),Emissions!$A$1:$LI$1),FALSE)</f>
        <v>37.550929751399998</v>
      </c>
      <c r="Z902" s="356">
        <f>+VLOOKUP($E902,Emissions!$1:$1048576,MATCH(DATE(Z$2,1,1),Emissions!$A$1:$LI$1),FALSE)</f>
        <v>38.356010292100002</v>
      </c>
      <c r="AA902" s="356">
        <f>+VLOOKUP($E902,Emissions!$1:$1048576,MATCH(DATE(AA$2,1,1),Emissions!$A$1:$LI$1),FALSE)</f>
        <v>39.1343297146</v>
      </c>
      <c r="AB902" s="356">
        <f>+VLOOKUP($E902,Emissions!$1:$1048576,MATCH(DATE(AB$2,1,1),Emissions!$A$1:$LI$1),FALSE)</f>
        <v>39.9224547448</v>
      </c>
      <c r="AC902" s="356">
        <f>+VLOOKUP($E902,Emissions!$1:$1048576,MATCH(DATE(AC$2,1,1),Emissions!$A$1:$LI$1),FALSE)</f>
        <v>40.728971693200002</v>
      </c>
      <c r="AD902" s="356">
        <f>+VLOOKUP($E902,Emissions!$1:$1048576,MATCH(DATE(AD$2,1,1),Emissions!$A$1:$LI$1),FALSE)</f>
        <v>41.5565855965</v>
      </c>
      <c r="AE902" s="356">
        <f>+VLOOKUP($E902,Emissions!$1:$1048576,MATCH(DATE(AE$2,1,1),Emissions!$A$1:$LI$1),FALSE)</f>
        <v>42.397666235300001</v>
      </c>
      <c r="AF902" s="356">
        <f>+VLOOKUP($E902,Emissions!$1:$1048576,MATCH(DATE(AF$2,1,1),Emissions!$A$1:$LI$1),FALSE)</f>
        <v>43.026364716799996</v>
      </c>
      <c r="AG902" s="356">
        <f>+VLOOKUP($E902,Emissions!$1:$1048576,MATCH(DATE(AG$2,1,1),Emissions!$A$1:$LI$1),FALSE)</f>
        <v>43.615698935300003</v>
      </c>
      <c r="AH902" s="356">
        <f>+VLOOKUP($E902,Emissions!$1:$1048576,MATCH(DATE(AH$2,1,1),Emissions!$A$1:$LI$1),FALSE)</f>
        <v>44.203415410699996</v>
      </c>
      <c r="AI902" s="356">
        <f>+VLOOKUP($E902,Emissions!$1:$1048576,MATCH(DATE(AI$2,1,1),Emissions!$A$1:$LI$1),FALSE)</f>
        <v>44.798248724400004</v>
      </c>
      <c r="AJ902" s="356">
        <f>+VLOOKUP($E902,Emissions!$1:$1048576,MATCH(DATE(AJ$2,1,1),Emissions!$A$1:$LI$1),FALSE)</f>
        <v>45.4022874355</v>
      </c>
      <c r="AK902" s="356">
        <f>+VLOOKUP($E902,Emissions!$1:$1048576,MATCH(DATE(AK$2,1,1),Emissions!$A$1:$LI$1),FALSE)</f>
        <v>46.159795323699996</v>
      </c>
      <c r="AL902" s="356">
        <f>+VLOOKUP($E902,Emissions!$1:$1048576,MATCH(DATE(AL$2,1,1),Emissions!$A$1:$LI$1),FALSE)</f>
        <v>46.964100491700002</v>
      </c>
      <c r="AM902" s="356">
        <f>+VLOOKUP($E902,Emissions!$1:$1048576,MATCH(DATE(AM$2,1,1),Emissions!$A$1:$LI$1),FALSE)</f>
        <v>47.791616946700003</v>
      </c>
      <c r="AN902" s="356">
        <f>+VLOOKUP($E902,Emissions!$1:$1048576,MATCH(DATE(AN$2,1,1),Emissions!$A$1:$LI$1),FALSE)</f>
        <v>48.636626990899998</v>
      </c>
      <c r="AO902" s="356">
        <f>+VLOOKUP($E902,Emissions!$1:$1048576,MATCH(DATE(AO$2,1,1),Emissions!$A$1:$LI$1),FALSE)</f>
        <v>49.497510536099995</v>
      </c>
    </row>
    <row r="903" spans="1:41" ht="15" customHeight="1" x14ac:dyDescent="0.35">
      <c r="A903" s="407"/>
      <c r="B903" s="169"/>
      <c r="C903" s="113"/>
      <c r="D903" s="113" t="s">
        <v>2655</v>
      </c>
      <c r="E903" s="50" t="s">
        <v>3344</v>
      </c>
      <c r="F903" s="356">
        <f>+VLOOKUP($E903,Emissions!$1:$1048576,MATCH(DATE(F$2,1,1),Emissions!$A$1:$LI$1),FALSE)</f>
        <v>12.29887188</v>
      </c>
      <c r="G903" s="356">
        <f>+VLOOKUP($E903,Emissions!$1:$1048576,MATCH(DATE(G$2,1,1),Emissions!$A$1:$LI$1),FALSE)</f>
        <v>12.424434</v>
      </c>
      <c r="H903" s="356">
        <f>+VLOOKUP($E903,Emissions!$1:$1048576,MATCH(DATE(H$2,1,1),Emissions!$A$1:$LI$1),FALSE)</f>
        <v>12.47657519</v>
      </c>
      <c r="I903" s="356">
        <f>+VLOOKUP($E903,Emissions!$1:$1048576,MATCH(DATE(I$2,1,1),Emissions!$A$1:$LI$1),FALSE)</f>
        <v>12.43917012</v>
      </c>
      <c r="J903" s="356">
        <f>+VLOOKUP($E903,Emissions!$1:$1048576,MATCH(DATE(J$2,1,1),Emissions!$A$1:$LI$1),FALSE)</f>
        <v>12.456848519999999</v>
      </c>
      <c r="K903" s="356">
        <f>+VLOOKUP($E903,Emissions!$1:$1048576,MATCH(DATE(K$2,1,1),Emissions!$A$1:$LI$1),FALSE)</f>
        <v>12.64904385</v>
      </c>
      <c r="L903" s="356">
        <f>+VLOOKUP($E903,Emissions!$1:$1048576,MATCH(DATE(L$2,1,1),Emissions!$A$1:$LI$1),FALSE)</f>
        <v>12.83745296</v>
      </c>
      <c r="M903" s="356">
        <f>+VLOOKUP($E903,Emissions!$1:$1048576,MATCH(DATE(M$2,1,1),Emissions!$A$1:$LI$1),FALSE)</f>
        <v>13.048460479999999</v>
      </c>
      <c r="N903" s="356">
        <f>+VLOOKUP($E903,Emissions!$1:$1048576,MATCH(DATE(N$2,1,1),Emissions!$A$1:$LI$1),FALSE)</f>
        <v>13.2681714</v>
      </c>
      <c r="O903" s="356">
        <f>+VLOOKUP($E903,Emissions!$1:$1048576,MATCH(DATE(O$2,1,1),Emissions!$A$1:$LI$1),FALSE)</f>
        <v>13.493538470000001</v>
      </c>
      <c r="P903" s="356">
        <f>+VLOOKUP($E903,Emissions!$1:$1048576,MATCH(DATE(P$2,1,1),Emissions!$A$1:$LI$1),FALSE)</f>
        <v>13.72586445</v>
      </c>
      <c r="Q903" s="356">
        <f>+VLOOKUP($E903,Emissions!$1:$1048576,MATCH(DATE(Q$2,1,1),Emissions!$A$1:$LI$1),FALSE)</f>
        <v>13.96319289</v>
      </c>
      <c r="R903" s="356">
        <f>+VLOOKUP($E903,Emissions!$1:$1048576,MATCH(DATE(R$2,1,1),Emissions!$A$1:$LI$1),FALSE)</f>
        <v>14.20727269</v>
      </c>
      <c r="S903" s="356">
        <f>+VLOOKUP($E903,Emissions!$1:$1048576,MATCH(DATE(S$2,1,1),Emissions!$A$1:$LI$1),FALSE)</f>
        <v>14.45909477</v>
      </c>
      <c r="T903" s="356">
        <f>+VLOOKUP($E903,Emissions!$1:$1048576,MATCH(DATE(T$2,1,1),Emissions!$A$1:$LI$1),FALSE)</f>
        <v>14.718968390000001</v>
      </c>
      <c r="U903" s="356">
        <f>+VLOOKUP($E903,Emissions!$1:$1048576,MATCH(DATE(U$2,1,1),Emissions!$A$1:$LI$1),FALSE)</f>
        <v>14.986706330000001</v>
      </c>
      <c r="V903" s="356">
        <f>+VLOOKUP($E903,Emissions!$1:$1048576,MATCH(DATE(V$2,1,1),Emissions!$A$1:$LI$1),FALSE)</f>
        <v>15.24790773</v>
      </c>
      <c r="W903" s="356">
        <f>+VLOOKUP($E903,Emissions!$1:$1048576,MATCH(DATE(W$2,1,1),Emissions!$A$1:$LI$1),FALSE)</f>
        <v>15.511144639999999</v>
      </c>
      <c r="X903" s="356">
        <f>+VLOOKUP($E903,Emissions!$1:$1048576,MATCH(DATE(X$2,1,1),Emissions!$A$1:$LI$1),FALSE)</f>
        <v>15.77842893</v>
      </c>
      <c r="Y903" s="356">
        <f>+VLOOKUP($E903,Emissions!$1:$1048576,MATCH(DATE(Y$2,1,1),Emissions!$A$1:$LI$1),FALSE)</f>
        <v>16.050113020000001</v>
      </c>
      <c r="Z903" s="356">
        <f>+VLOOKUP($E903,Emissions!$1:$1048576,MATCH(DATE(Z$2,1,1),Emissions!$A$1:$LI$1),FALSE)</f>
        <v>16.325362210000002</v>
      </c>
      <c r="AA903" s="356">
        <f>+VLOOKUP($E903,Emissions!$1:$1048576,MATCH(DATE(AA$2,1,1),Emissions!$A$1:$LI$1),FALSE)</f>
        <v>16.59198117</v>
      </c>
      <c r="AB903" s="356">
        <f>+VLOOKUP($E903,Emissions!$1:$1048576,MATCH(DATE(AB$2,1,1),Emissions!$A$1:$LI$1),FALSE)</f>
        <v>16.859078610000001</v>
      </c>
      <c r="AC903" s="356">
        <f>+VLOOKUP($E903,Emissions!$1:$1048576,MATCH(DATE(AC$2,1,1),Emissions!$A$1:$LI$1),FALSE)</f>
        <v>17.12921592</v>
      </c>
      <c r="AD903" s="356">
        <f>+VLOOKUP($E903,Emissions!$1:$1048576,MATCH(DATE(AD$2,1,1),Emissions!$A$1:$LI$1),FALSE)</f>
        <v>17.403243790000001</v>
      </c>
      <c r="AE903" s="356">
        <f>+VLOOKUP($E903,Emissions!$1:$1048576,MATCH(DATE(AE$2,1,1),Emissions!$A$1:$LI$1),FALSE)</f>
        <v>17.678949960000001</v>
      </c>
      <c r="AF903" s="356">
        <f>+VLOOKUP($E903,Emissions!$1:$1048576,MATCH(DATE(AF$2,1,1),Emissions!$A$1:$LI$1),FALSE)</f>
        <v>17.894804100000002</v>
      </c>
      <c r="AG903" s="356">
        <f>+VLOOKUP($E903,Emissions!$1:$1048576,MATCH(DATE(AG$2,1,1),Emissions!$A$1:$LI$1),FALSE)</f>
        <v>18.094087170000002</v>
      </c>
      <c r="AH903" s="356">
        <f>+VLOOKUP($E903,Emissions!$1:$1048576,MATCH(DATE(AH$2,1,1),Emissions!$A$1:$LI$1),FALSE)</f>
        <v>18.288437819999999</v>
      </c>
      <c r="AI903" s="356">
        <f>+VLOOKUP($E903,Emissions!$1:$1048576,MATCH(DATE(AI$2,1,1),Emissions!$A$1:$LI$1),FALSE)</f>
        <v>18.480954709999999</v>
      </c>
      <c r="AJ903" s="356">
        <f>+VLOOKUP($E903,Emissions!$1:$1048576,MATCH(DATE(AJ$2,1,1),Emissions!$A$1:$LI$1),FALSE)</f>
        <v>18.67292552</v>
      </c>
      <c r="AK903" s="356">
        <f>+VLOOKUP($E903,Emissions!$1:$1048576,MATCH(DATE(AK$2,1,1),Emissions!$A$1:$LI$1),FALSE)</f>
        <v>18.90456163</v>
      </c>
      <c r="AL903" s="356">
        <f>+VLOOKUP($E903,Emissions!$1:$1048576,MATCH(DATE(AL$2,1,1),Emissions!$A$1:$LI$1),FALSE)</f>
        <v>19.150366810000001</v>
      </c>
      <c r="AM903" s="356">
        <f>+VLOOKUP($E903,Emissions!$1:$1048576,MATCH(DATE(AM$2,1,1),Emissions!$A$1:$LI$1),FALSE)</f>
        <v>19.404066530000001</v>
      </c>
      <c r="AN903" s="356">
        <f>+VLOOKUP($E903,Emissions!$1:$1048576,MATCH(DATE(AN$2,1,1),Emissions!$A$1:$LI$1),FALSE)</f>
        <v>19.664508900000001</v>
      </c>
      <c r="AO903" s="356">
        <f>+VLOOKUP($E903,Emissions!$1:$1048576,MATCH(DATE(AO$2,1,1),Emissions!$A$1:$LI$1),FALSE)</f>
        <v>19.9315338</v>
      </c>
    </row>
    <row r="904" spans="1:41" ht="15" customHeight="1" x14ac:dyDescent="0.35">
      <c r="A904" s="407"/>
      <c r="B904" s="169"/>
      <c r="C904" s="113"/>
      <c r="D904" s="113" t="s">
        <v>1033</v>
      </c>
      <c r="E904" s="50" t="s">
        <v>3345</v>
      </c>
      <c r="F904" s="356">
        <f>+VLOOKUP($E904,Emissions!$1:$1048576,MATCH(DATE(F$2,1,1),Emissions!$A$1:$LI$1),FALSE)</f>
        <v>134.58723898</v>
      </c>
      <c r="G904" s="356">
        <f>+VLOOKUP($E904,Emissions!$1:$1048576,MATCH(DATE(G$2,1,1),Emissions!$A$1:$LI$1),FALSE)</f>
        <v>135.65710461</v>
      </c>
      <c r="H904" s="356">
        <f>+VLOOKUP($E904,Emissions!$1:$1048576,MATCH(DATE(H$2,1,1),Emissions!$A$1:$LI$1),FALSE)</f>
        <v>135.67295038</v>
      </c>
      <c r="I904" s="356">
        <f>+VLOOKUP($E904,Emissions!$1:$1048576,MATCH(DATE(I$2,1,1),Emissions!$A$1:$LI$1),FALSE)</f>
        <v>134.55554445999999</v>
      </c>
      <c r="J904" s="356">
        <f>+VLOOKUP($E904,Emissions!$1:$1048576,MATCH(DATE(J$2,1,1),Emissions!$A$1:$LI$1),FALSE)</f>
        <v>134.40036061000001</v>
      </c>
      <c r="K904" s="356">
        <f>+VLOOKUP($E904,Emissions!$1:$1048576,MATCH(DATE(K$2,1,1),Emissions!$A$1:$LI$1),FALSE)</f>
        <v>137.00382812000001</v>
      </c>
      <c r="L904" s="356">
        <f>+VLOOKUP($E904,Emissions!$1:$1048576,MATCH(DATE(L$2,1,1),Emissions!$A$1:$LI$1),FALSE)</f>
        <v>139.26364501</v>
      </c>
      <c r="M904" s="356">
        <f>+VLOOKUP($E904,Emissions!$1:$1048576,MATCH(DATE(M$2,1,1),Emissions!$A$1:$LI$1),FALSE)</f>
        <v>141.62185769000001</v>
      </c>
      <c r="N904" s="356">
        <f>+VLOOKUP($E904,Emissions!$1:$1048576,MATCH(DATE(N$2,1,1),Emissions!$A$1:$LI$1),FALSE)</f>
        <v>144.03623934999999</v>
      </c>
      <c r="O904" s="356">
        <f>+VLOOKUP($E904,Emissions!$1:$1048576,MATCH(DATE(O$2,1,1),Emissions!$A$1:$LI$1),FALSE)</f>
        <v>146.48933048999999</v>
      </c>
      <c r="P904" s="356">
        <f>+VLOOKUP($E904,Emissions!$1:$1048576,MATCH(DATE(P$2,1,1),Emissions!$A$1:$LI$1),FALSE)</f>
        <v>149.00863082000001</v>
      </c>
      <c r="Q904" s="356">
        <f>+VLOOKUP($E904,Emissions!$1:$1048576,MATCH(DATE(Q$2,1,1),Emissions!$A$1:$LI$1),FALSE)</f>
        <v>151.58772843999998</v>
      </c>
      <c r="R904" s="356">
        <f>+VLOOKUP($E904,Emissions!$1:$1048576,MATCH(DATE(R$2,1,1),Emissions!$A$1:$LI$1),FALSE)</f>
        <v>154.26452927</v>
      </c>
      <c r="S904" s="356">
        <f>+VLOOKUP($E904,Emissions!$1:$1048576,MATCH(DATE(S$2,1,1),Emissions!$A$1:$LI$1),FALSE)</f>
        <v>157.06025396999999</v>
      </c>
      <c r="T904" s="356">
        <f>+VLOOKUP($E904,Emissions!$1:$1048576,MATCH(DATE(T$2,1,1),Emissions!$A$1:$LI$1),FALSE)</f>
        <v>159.97822732</v>
      </c>
      <c r="U904" s="356">
        <f>+VLOOKUP($E904,Emissions!$1:$1048576,MATCH(DATE(U$2,1,1),Emissions!$A$1:$LI$1),FALSE)</f>
        <v>163.01016932000002</v>
      </c>
      <c r="V904" s="356">
        <f>+VLOOKUP($E904,Emissions!$1:$1048576,MATCH(DATE(V$2,1,1),Emissions!$A$1:$LI$1),FALSE)</f>
        <v>166.01521811000001</v>
      </c>
      <c r="W904" s="356">
        <f>+VLOOKUP($E904,Emissions!$1:$1048576,MATCH(DATE(W$2,1,1),Emissions!$A$1:$LI$1),FALSE)</f>
        <v>169.06421802</v>
      </c>
      <c r="X904" s="356">
        <f>+VLOOKUP($E904,Emissions!$1:$1048576,MATCH(DATE(X$2,1,1),Emissions!$A$1:$LI$1),FALSE)</f>
        <v>172.16296878999998</v>
      </c>
      <c r="Y904" s="356">
        <f>+VLOOKUP($E904,Emissions!$1:$1048576,MATCH(DATE(Y$2,1,1),Emissions!$A$1:$LI$1),FALSE)</f>
        <v>175.30880730000001</v>
      </c>
      <c r="Z904" s="356">
        <f>+VLOOKUP($E904,Emissions!$1:$1048576,MATCH(DATE(Z$2,1,1),Emissions!$A$1:$LI$1),FALSE)</f>
        <v>178.48499189</v>
      </c>
      <c r="AA904" s="356">
        <f>+VLOOKUP($E904,Emissions!$1:$1048576,MATCH(DATE(AA$2,1,1),Emissions!$A$1:$LI$1),FALSE)</f>
        <v>181.5824509</v>
      </c>
      <c r="AB904" s="356">
        <f>+VLOOKUP($E904,Emissions!$1:$1048576,MATCH(DATE(AB$2,1,1),Emissions!$A$1:$LI$1),FALSE)</f>
        <v>184.68194539000001</v>
      </c>
      <c r="AC904" s="356">
        <f>+VLOOKUP($E904,Emissions!$1:$1048576,MATCH(DATE(AC$2,1,1),Emissions!$A$1:$LI$1),FALSE)</f>
        <v>187.79857333999999</v>
      </c>
      <c r="AD904" s="356">
        <f>+VLOOKUP($E904,Emissions!$1:$1048576,MATCH(DATE(AD$2,1,1),Emissions!$A$1:$LI$1),FALSE)</f>
        <v>190.93767374000001</v>
      </c>
      <c r="AE904" s="356">
        <f>+VLOOKUP($E904,Emissions!$1:$1048576,MATCH(DATE(AE$2,1,1),Emissions!$A$1:$LI$1),FALSE)</f>
        <v>194.06091107</v>
      </c>
      <c r="AF904" s="356">
        <f>+VLOOKUP($E904,Emissions!$1:$1048576,MATCH(DATE(AF$2,1,1),Emissions!$A$1:$LI$1),FALSE)</f>
        <v>196.60639434000001</v>
      </c>
      <c r="AG904" s="356">
        <f>+VLOOKUP($E904,Emissions!$1:$1048576,MATCH(DATE(AG$2,1,1),Emissions!$A$1:$LI$1),FALSE)</f>
        <v>198.96719227</v>
      </c>
      <c r="AH904" s="356">
        <f>+VLOOKUP($E904,Emissions!$1:$1048576,MATCH(DATE(AH$2,1,1),Emissions!$A$1:$LI$1),FALSE)</f>
        <v>201.21880548000001</v>
      </c>
      <c r="AI904" s="356">
        <f>+VLOOKUP($E904,Emissions!$1:$1048576,MATCH(DATE(AI$2,1,1),Emissions!$A$1:$LI$1),FALSE)</f>
        <v>203.38764910999998</v>
      </c>
      <c r="AJ904" s="356">
        <f>+VLOOKUP($E904,Emissions!$1:$1048576,MATCH(DATE(AJ$2,1,1),Emissions!$A$1:$LI$1),FALSE)</f>
        <v>205.49259063</v>
      </c>
      <c r="AK904" s="356">
        <f>+VLOOKUP($E904,Emissions!$1:$1048576,MATCH(DATE(AK$2,1,1),Emissions!$A$1:$LI$1),FALSE)</f>
        <v>207.91888803000001</v>
      </c>
      <c r="AL904" s="356">
        <f>+VLOOKUP($E904,Emissions!$1:$1048576,MATCH(DATE(AL$2,1,1),Emissions!$A$1:$LI$1),FALSE)</f>
        <v>210.44311141</v>
      </c>
      <c r="AM904" s="356">
        <f>+VLOOKUP($E904,Emissions!$1:$1048576,MATCH(DATE(AM$2,1,1),Emissions!$A$1:$LI$1),FALSE)</f>
        <v>213.03597157999997</v>
      </c>
      <c r="AN904" s="356">
        <f>+VLOOKUP($E904,Emissions!$1:$1048576,MATCH(DATE(AN$2,1,1),Emissions!$A$1:$LI$1),FALSE)</f>
        <v>215.69740945000001</v>
      </c>
      <c r="AO904" s="356">
        <f>+VLOOKUP($E904,Emissions!$1:$1048576,MATCH(DATE(AO$2,1,1),Emissions!$A$1:$LI$1),FALSE)</f>
        <v>218.43020558000001</v>
      </c>
    </row>
    <row r="905" spans="1:41" ht="15" customHeight="1" x14ac:dyDescent="0.35">
      <c r="A905" s="407"/>
      <c r="B905" s="169"/>
      <c r="C905" s="113"/>
      <c r="D905" s="113" t="s">
        <v>1028</v>
      </c>
      <c r="E905" s="50" t="s">
        <v>3346</v>
      </c>
      <c r="F905" s="356">
        <f>+VLOOKUP($E905,Emissions!$1:$1048576,MATCH(DATE(F$2,1,1),Emissions!$A$1:$LI$1),FALSE)</f>
        <v>33.590917660000002</v>
      </c>
      <c r="G905" s="356">
        <f>+VLOOKUP($E905,Emissions!$1:$1048576,MATCH(DATE(G$2,1,1),Emissions!$A$1:$LI$1),FALSE)</f>
        <v>34.057032219999996</v>
      </c>
      <c r="H905" s="356">
        <f>+VLOOKUP($E905,Emissions!$1:$1048576,MATCH(DATE(H$2,1,1),Emissions!$A$1:$LI$1),FALSE)</f>
        <v>33.793043519999998</v>
      </c>
      <c r="I905" s="356">
        <f>+VLOOKUP($E905,Emissions!$1:$1048576,MATCH(DATE(I$2,1,1),Emissions!$A$1:$LI$1),FALSE)</f>
        <v>32.948772890000001</v>
      </c>
      <c r="J905" s="356">
        <f>+VLOOKUP($E905,Emissions!$1:$1048576,MATCH(DATE(J$2,1,1),Emissions!$A$1:$LI$1),FALSE)</f>
        <v>32.706321719999998</v>
      </c>
      <c r="K905" s="356">
        <f>+VLOOKUP($E905,Emissions!$1:$1048576,MATCH(DATE(K$2,1,1),Emissions!$A$1:$LI$1),FALSE)</f>
        <v>33.465537240000003</v>
      </c>
      <c r="L905" s="356">
        <f>+VLOOKUP($E905,Emissions!$1:$1048576,MATCH(DATE(L$2,1,1),Emissions!$A$1:$LI$1),FALSE)</f>
        <v>33.540875139999997</v>
      </c>
      <c r="M905" s="356">
        <f>+VLOOKUP($E905,Emissions!$1:$1048576,MATCH(DATE(M$2,1,1),Emissions!$A$1:$LI$1),FALSE)</f>
        <v>33.793739559999999</v>
      </c>
      <c r="N905" s="356">
        <f>+VLOOKUP($E905,Emissions!$1:$1048576,MATCH(DATE(N$2,1,1),Emissions!$A$1:$LI$1),FALSE)</f>
        <v>34.113353940000003</v>
      </c>
      <c r="O905" s="356">
        <f>+VLOOKUP($E905,Emissions!$1:$1048576,MATCH(DATE(O$2,1,1),Emissions!$A$1:$LI$1),FALSE)</f>
        <v>34.46061727</v>
      </c>
      <c r="P905" s="356">
        <f>+VLOOKUP($E905,Emissions!$1:$1048576,MATCH(DATE(P$2,1,1),Emissions!$A$1:$LI$1),FALSE)</f>
        <v>34.833131469999998</v>
      </c>
      <c r="Q905" s="356">
        <f>+VLOOKUP($E905,Emissions!$1:$1048576,MATCH(DATE(Q$2,1,1),Emissions!$A$1:$LI$1),FALSE)</f>
        <v>35.212287400000001</v>
      </c>
      <c r="R905" s="356">
        <f>+VLOOKUP($E905,Emissions!$1:$1048576,MATCH(DATE(R$2,1,1),Emissions!$A$1:$LI$1),FALSE)</f>
        <v>35.605271569999999</v>
      </c>
      <c r="S905" s="356">
        <f>+VLOOKUP($E905,Emissions!$1:$1048576,MATCH(DATE(S$2,1,1),Emissions!$A$1:$LI$1),FALSE)</f>
        <v>36.016524830000002</v>
      </c>
      <c r="T905" s="356">
        <f>+VLOOKUP($E905,Emissions!$1:$1048576,MATCH(DATE(T$2,1,1),Emissions!$A$1:$LI$1),FALSE)</f>
        <v>36.447412889999995</v>
      </c>
      <c r="U905" s="356">
        <f>+VLOOKUP($E905,Emissions!$1:$1048576,MATCH(DATE(U$2,1,1),Emissions!$A$1:$LI$1),FALSE)</f>
        <v>36.897338019999999</v>
      </c>
      <c r="V905" s="356">
        <f>+VLOOKUP($E905,Emissions!$1:$1048576,MATCH(DATE(V$2,1,1),Emissions!$A$1:$LI$1),FALSE)</f>
        <v>37.342639069999997</v>
      </c>
      <c r="W905" s="356">
        <f>+VLOOKUP($E905,Emissions!$1:$1048576,MATCH(DATE(W$2,1,1),Emissions!$A$1:$LI$1),FALSE)</f>
        <v>37.796032539999999</v>
      </c>
      <c r="X905" s="356">
        <f>+VLOOKUP($E905,Emissions!$1:$1048576,MATCH(DATE(X$2,1,1),Emissions!$A$1:$LI$1),FALSE)</f>
        <v>38.259663889999999</v>
      </c>
      <c r="Y905" s="356">
        <f>+VLOOKUP($E905,Emissions!$1:$1048576,MATCH(DATE(Y$2,1,1),Emissions!$A$1:$LI$1),FALSE)</f>
        <v>38.73380658</v>
      </c>
      <c r="Z905" s="356">
        <f>+VLOOKUP($E905,Emissions!$1:$1048576,MATCH(DATE(Z$2,1,1),Emissions!$A$1:$LI$1),FALSE)</f>
        <v>39.211166349999999</v>
      </c>
      <c r="AA905" s="356">
        <f>+VLOOKUP($E905,Emissions!$1:$1048576,MATCH(DATE(AA$2,1,1),Emissions!$A$1:$LI$1),FALSE)</f>
        <v>39.680933099999997</v>
      </c>
      <c r="AB905" s="356">
        <f>+VLOOKUP($E905,Emissions!$1:$1048576,MATCH(DATE(AB$2,1,1),Emissions!$A$1:$LI$1),FALSE)</f>
        <v>40.155202509999995</v>
      </c>
      <c r="AC905" s="356">
        <f>+VLOOKUP($E905,Emissions!$1:$1048576,MATCH(DATE(AC$2,1,1),Emissions!$A$1:$LI$1),FALSE)</f>
        <v>40.636380320000001</v>
      </c>
      <c r="AD905" s="356">
        <f>+VLOOKUP($E905,Emissions!$1:$1048576,MATCH(DATE(AD$2,1,1),Emissions!$A$1:$LI$1),FALSE)</f>
        <v>41.125297189999998</v>
      </c>
      <c r="AE905" s="356">
        <f>+VLOOKUP($E905,Emissions!$1:$1048576,MATCH(DATE(AE$2,1,1),Emissions!$A$1:$LI$1),FALSE)</f>
        <v>41.602009980000005</v>
      </c>
      <c r="AF905" s="356">
        <f>+VLOOKUP($E905,Emissions!$1:$1048576,MATCH(DATE(AF$2,1,1),Emissions!$A$1:$LI$1),FALSE)</f>
        <v>41.984289130000001</v>
      </c>
      <c r="AG905" s="356">
        <f>+VLOOKUP($E905,Emissions!$1:$1048576,MATCH(DATE(AG$2,1,1),Emissions!$A$1:$LI$1),FALSE)</f>
        <v>42.337584579999998</v>
      </c>
      <c r="AH905" s="356">
        <f>+VLOOKUP($E905,Emissions!$1:$1048576,MATCH(DATE(AH$2,1,1),Emissions!$A$1:$LI$1),FALSE)</f>
        <v>42.675568869999999</v>
      </c>
      <c r="AI905" s="356">
        <f>+VLOOKUP($E905,Emissions!$1:$1048576,MATCH(DATE(AI$2,1,1),Emissions!$A$1:$LI$1),FALSE)</f>
        <v>43.002838600000004</v>
      </c>
      <c r="AJ905" s="356">
        <f>+VLOOKUP($E905,Emissions!$1:$1048576,MATCH(DATE(AJ$2,1,1),Emissions!$A$1:$LI$1),FALSE)</f>
        <v>43.322296469999998</v>
      </c>
      <c r="AK905" s="356">
        <f>+VLOOKUP($E905,Emissions!$1:$1048576,MATCH(DATE(AK$2,1,1),Emissions!$A$1:$LI$1),FALSE)</f>
        <v>43.700304089999996</v>
      </c>
      <c r="AL905" s="356">
        <f>+VLOOKUP($E905,Emissions!$1:$1048576,MATCH(DATE(AL$2,1,1),Emissions!$A$1:$LI$1),FALSE)</f>
        <v>44.098790640000004</v>
      </c>
      <c r="AM905" s="356">
        <f>+VLOOKUP($E905,Emissions!$1:$1048576,MATCH(DATE(AM$2,1,1),Emissions!$A$1:$LI$1),FALSE)</f>
        <v>44.510623330000001</v>
      </c>
      <c r="AN905" s="356">
        <f>+VLOOKUP($E905,Emissions!$1:$1048576,MATCH(DATE(AN$2,1,1),Emissions!$A$1:$LI$1),FALSE)</f>
        <v>44.9345207</v>
      </c>
      <c r="AO905" s="356">
        <f>+VLOOKUP($E905,Emissions!$1:$1048576,MATCH(DATE(AO$2,1,1),Emissions!$A$1:$LI$1),FALSE)</f>
        <v>45.370301979999994</v>
      </c>
    </row>
    <row r="906" spans="1:41" ht="15" customHeight="1" x14ac:dyDescent="0.35">
      <c r="A906" s="407"/>
      <c r="B906" s="169"/>
      <c r="C906" s="113"/>
      <c r="D906" s="113" t="s">
        <v>1029</v>
      </c>
      <c r="E906" s="50" t="s">
        <v>3347</v>
      </c>
      <c r="F906" s="356">
        <f>+VLOOKUP($E906,Emissions!$1:$1048576,MATCH(DATE(F$2,1,1),Emissions!$A$1:$LI$1),FALSE)</f>
        <v>82.423905529999999</v>
      </c>
      <c r="G906" s="356">
        <f>+VLOOKUP($E906,Emissions!$1:$1048576,MATCH(DATE(G$2,1,1),Emissions!$A$1:$LI$1),FALSE)</f>
        <v>82.754415940000001</v>
      </c>
      <c r="H906" s="356">
        <f>+VLOOKUP($E906,Emissions!$1:$1048576,MATCH(DATE(H$2,1,1),Emissions!$A$1:$LI$1),FALSE)</f>
        <v>81.89915551</v>
      </c>
      <c r="I906" s="356">
        <f>+VLOOKUP($E906,Emissions!$1:$1048576,MATCH(DATE(I$2,1,1),Emissions!$A$1:$LI$1),FALSE)</f>
        <v>80.907422490000002</v>
      </c>
      <c r="J906" s="356">
        <f>+VLOOKUP($E906,Emissions!$1:$1048576,MATCH(DATE(J$2,1,1),Emissions!$A$1:$LI$1),FALSE)</f>
        <v>81.466947640000001</v>
      </c>
      <c r="K906" s="356">
        <f>+VLOOKUP($E906,Emissions!$1:$1048576,MATCH(DATE(K$2,1,1),Emissions!$A$1:$LI$1),FALSE)</f>
        <v>83.341464219999992</v>
      </c>
      <c r="L906" s="356">
        <f>+VLOOKUP($E906,Emissions!$1:$1048576,MATCH(DATE(L$2,1,1),Emissions!$A$1:$LI$1),FALSE)</f>
        <v>84.346242039999993</v>
      </c>
      <c r="M906" s="356">
        <f>+VLOOKUP($E906,Emissions!$1:$1048576,MATCH(DATE(M$2,1,1),Emissions!$A$1:$LI$1),FALSE)</f>
        <v>85.587523970000007</v>
      </c>
      <c r="N906" s="356">
        <f>+VLOOKUP($E906,Emissions!$1:$1048576,MATCH(DATE(N$2,1,1),Emissions!$A$1:$LI$1),FALSE)</f>
        <v>86.894715110000007</v>
      </c>
      <c r="O906" s="356">
        <f>+VLOOKUP($E906,Emissions!$1:$1048576,MATCH(DATE(O$2,1,1),Emissions!$A$1:$LI$1),FALSE)</f>
        <v>88.224870570000007</v>
      </c>
      <c r="P906" s="356">
        <f>+VLOOKUP($E906,Emissions!$1:$1048576,MATCH(DATE(P$2,1,1),Emissions!$A$1:$LI$1),FALSE)</f>
        <v>89.601372220000002</v>
      </c>
      <c r="Q906" s="356">
        <f>+VLOOKUP($E906,Emissions!$1:$1048576,MATCH(DATE(Q$2,1,1),Emissions!$A$1:$LI$1),FALSE)</f>
        <v>90.987981570000002</v>
      </c>
      <c r="R906" s="356">
        <f>+VLOOKUP($E906,Emissions!$1:$1048576,MATCH(DATE(R$2,1,1),Emissions!$A$1:$LI$1),FALSE)</f>
        <v>92.413381099999995</v>
      </c>
      <c r="S906" s="356">
        <f>+VLOOKUP($E906,Emissions!$1:$1048576,MATCH(DATE(S$2,1,1),Emissions!$A$1:$LI$1),FALSE)</f>
        <v>93.894328099999996</v>
      </c>
      <c r="T906" s="356">
        <f>+VLOOKUP($E906,Emissions!$1:$1048576,MATCH(DATE(T$2,1,1),Emissions!$A$1:$LI$1),FALSE)</f>
        <v>95.43602847999999</v>
      </c>
      <c r="U906" s="356">
        <f>+VLOOKUP($E906,Emissions!$1:$1048576,MATCH(DATE(U$2,1,1),Emissions!$A$1:$LI$1),FALSE)</f>
        <v>97.03675973</v>
      </c>
      <c r="V906" s="356">
        <f>+VLOOKUP($E906,Emissions!$1:$1048576,MATCH(DATE(V$2,1,1),Emissions!$A$1:$LI$1),FALSE)</f>
        <v>98.616189379999994</v>
      </c>
      <c r="W906" s="356">
        <f>+VLOOKUP($E906,Emissions!$1:$1048576,MATCH(DATE(W$2,1,1),Emissions!$A$1:$LI$1),FALSE)</f>
        <v>100.22195409</v>
      </c>
      <c r="X906" s="356">
        <f>+VLOOKUP($E906,Emissions!$1:$1048576,MATCH(DATE(X$2,1,1),Emissions!$A$1:$LI$1),FALSE)</f>
        <v>101.86259638</v>
      </c>
      <c r="Y906" s="356">
        <f>+VLOOKUP($E906,Emissions!$1:$1048576,MATCH(DATE(Y$2,1,1),Emissions!$A$1:$LI$1),FALSE)</f>
        <v>103.53922055</v>
      </c>
      <c r="Z906" s="356">
        <f>+VLOOKUP($E906,Emissions!$1:$1048576,MATCH(DATE(Z$2,1,1),Emissions!$A$1:$LI$1),FALSE)</f>
        <v>105.2312872</v>
      </c>
      <c r="AA906" s="356">
        <f>+VLOOKUP($E906,Emissions!$1:$1048576,MATCH(DATE(AA$2,1,1),Emissions!$A$1:$LI$1),FALSE)</f>
        <v>106.8937952</v>
      </c>
      <c r="AB906" s="356">
        <f>+VLOOKUP($E906,Emissions!$1:$1048576,MATCH(DATE(AB$2,1,1),Emissions!$A$1:$LI$1),FALSE)</f>
        <v>108.57279953999999</v>
      </c>
      <c r="AC906" s="356">
        <f>+VLOOKUP($E906,Emissions!$1:$1048576,MATCH(DATE(AC$2,1,1),Emissions!$A$1:$LI$1),FALSE)</f>
        <v>110.27712568999999</v>
      </c>
      <c r="AD906" s="356">
        <f>+VLOOKUP($E906,Emissions!$1:$1048576,MATCH(DATE(AD$2,1,1),Emissions!$A$1:$LI$1),FALSE)</f>
        <v>112.00888593000001</v>
      </c>
      <c r="AE906" s="356">
        <f>+VLOOKUP($E906,Emissions!$1:$1048576,MATCH(DATE(AE$2,1,1),Emissions!$A$1:$LI$1),FALSE)</f>
        <v>113.71153398000001</v>
      </c>
      <c r="AF906" s="356">
        <f>+VLOOKUP($E906,Emissions!$1:$1048576,MATCH(DATE(AF$2,1,1),Emissions!$A$1:$LI$1),FALSE)</f>
        <v>115.08750318999999</v>
      </c>
      <c r="AG906" s="356">
        <f>+VLOOKUP($E906,Emissions!$1:$1048576,MATCH(DATE(AG$2,1,1),Emissions!$A$1:$LI$1),FALSE)</f>
        <v>116.37784198</v>
      </c>
      <c r="AH906" s="356">
        <f>+VLOOKUP($E906,Emissions!$1:$1048576,MATCH(DATE(AH$2,1,1),Emissions!$A$1:$LI$1),FALSE)</f>
        <v>117.63511454</v>
      </c>
      <c r="AI906" s="356">
        <f>+VLOOKUP($E906,Emissions!$1:$1048576,MATCH(DATE(AI$2,1,1),Emissions!$A$1:$LI$1),FALSE)</f>
        <v>118.87425033</v>
      </c>
      <c r="AJ906" s="356">
        <f>+VLOOKUP($E906,Emissions!$1:$1048576,MATCH(DATE(AJ$2,1,1),Emissions!$A$1:$LI$1),FALSE)</f>
        <v>120.09980016</v>
      </c>
      <c r="AK906" s="356">
        <f>+VLOOKUP($E906,Emissions!$1:$1048576,MATCH(DATE(AK$2,1,1),Emissions!$A$1:$LI$1),FALSE)</f>
        <v>121.53394161</v>
      </c>
      <c r="AL906" s="356">
        <f>+VLOOKUP($E906,Emissions!$1:$1048576,MATCH(DATE(AL$2,1,1),Emissions!$A$1:$LI$1),FALSE)</f>
        <v>123.03135921000001</v>
      </c>
      <c r="AM906" s="356">
        <f>+VLOOKUP($E906,Emissions!$1:$1048576,MATCH(DATE(AM$2,1,1),Emissions!$A$1:$LI$1),FALSE)</f>
        <v>124.56305024</v>
      </c>
      <c r="AN906" s="356">
        <f>+VLOOKUP($E906,Emissions!$1:$1048576,MATCH(DATE(AN$2,1,1),Emissions!$A$1:$LI$1),FALSE)</f>
        <v>126.12383325</v>
      </c>
      <c r="AO906" s="356">
        <f>+VLOOKUP($E906,Emissions!$1:$1048576,MATCH(DATE(AO$2,1,1),Emissions!$A$1:$LI$1),FALSE)</f>
        <v>127.71384087</v>
      </c>
    </row>
    <row r="907" spans="1:41" ht="15" customHeight="1" x14ac:dyDescent="0.35">
      <c r="A907" s="407"/>
      <c r="B907" s="169"/>
      <c r="C907" s="113"/>
      <c r="D907" s="113" t="s">
        <v>1030</v>
      </c>
      <c r="E907" s="50" t="s">
        <v>3348</v>
      </c>
      <c r="F907" s="356">
        <f>+VLOOKUP($E907,Emissions!$1:$1048576,MATCH(DATE(F$2,1,1),Emissions!$A$1:$LI$1),FALSE)</f>
        <v>4.8622128299999998</v>
      </c>
      <c r="G907" s="356">
        <f>+VLOOKUP($E907,Emissions!$1:$1048576,MATCH(DATE(G$2,1,1),Emissions!$A$1:$LI$1),FALSE)</f>
        <v>4.8613226010000004</v>
      </c>
      <c r="H907" s="356">
        <f>+VLOOKUP($E907,Emissions!$1:$1048576,MATCH(DATE(H$2,1,1),Emissions!$A$1:$LI$1),FALSE)</f>
        <v>4.8248625069999997</v>
      </c>
      <c r="I907" s="356">
        <f>+VLOOKUP($E907,Emissions!$1:$1048576,MATCH(DATE(I$2,1,1),Emissions!$A$1:$LI$1),FALSE)</f>
        <v>4.7957552720000001</v>
      </c>
      <c r="J907" s="356">
        <f>+VLOOKUP($E907,Emissions!$1:$1048576,MATCH(DATE(J$2,1,1),Emissions!$A$1:$LI$1),FALSE)</f>
        <v>4.7623330670000001</v>
      </c>
      <c r="K907" s="356">
        <f>+VLOOKUP($E907,Emissions!$1:$1048576,MATCH(DATE(K$2,1,1),Emissions!$A$1:$LI$1),FALSE)</f>
        <v>4.7316819079999997</v>
      </c>
      <c r="L907" s="356">
        <f>+VLOOKUP($E907,Emissions!$1:$1048576,MATCH(DATE(L$2,1,1),Emissions!$A$1:$LI$1),FALSE)</f>
        <v>4.701143697</v>
      </c>
      <c r="M907" s="356">
        <f>+VLOOKUP($E907,Emissions!$1:$1048576,MATCH(DATE(M$2,1,1),Emissions!$A$1:$LI$1),FALSE)</f>
        <v>4.6713846959999996</v>
      </c>
      <c r="N907" s="356">
        <f>+VLOOKUP($E907,Emissions!$1:$1048576,MATCH(DATE(N$2,1,1),Emissions!$A$1:$LI$1),FALSE)</f>
        <v>4.6422989570000004</v>
      </c>
      <c r="O907" s="356">
        <f>+VLOOKUP($E907,Emissions!$1:$1048576,MATCH(DATE(O$2,1,1),Emissions!$A$1:$LI$1),FALSE)</f>
        <v>4.6137646969999997</v>
      </c>
      <c r="P907" s="356">
        <f>+VLOOKUP($E907,Emissions!$1:$1048576,MATCH(DATE(P$2,1,1),Emissions!$A$1:$LI$1),FALSE)</f>
        <v>4.5875612019999998</v>
      </c>
      <c r="Q907" s="356">
        <f>+VLOOKUP($E907,Emissions!$1:$1048576,MATCH(DATE(Q$2,1,1),Emissions!$A$1:$LI$1),FALSE)</f>
        <v>4.5608152390000001</v>
      </c>
      <c r="R907" s="356">
        <f>+VLOOKUP($E907,Emissions!$1:$1048576,MATCH(DATE(R$2,1,1),Emissions!$A$1:$LI$1),FALSE)</f>
        <v>4.534072417</v>
      </c>
      <c r="S907" s="356">
        <f>+VLOOKUP($E907,Emissions!$1:$1048576,MATCH(DATE(S$2,1,1),Emissions!$A$1:$LI$1),FALSE)</f>
        <v>4.5075836679999997</v>
      </c>
      <c r="T907" s="356">
        <f>+VLOOKUP($E907,Emissions!$1:$1048576,MATCH(DATE(T$2,1,1),Emissions!$A$1:$LI$1),FALSE)</f>
        <v>4.4815053489999999</v>
      </c>
      <c r="U907" s="356">
        <f>+VLOOKUP($E907,Emissions!$1:$1048576,MATCH(DATE(U$2,1,1),Emissions!$A$1:$LI$1),FALSE)</f>
        <v>4.4559048570000002</v>
      </c>
      <c r="V907" s="356">
        <f>+VLOOKUP($E907,Emissions!$1:$1048576,MATCH(DATE(V$2,1,1),Emissions!$A$1:$LI$1),FALSE)</f>
        <v>4.4308256610000001</v>
      </c>
      <c r="W907" s="356">
        <f>+VLOOKUP($E907,Emissions!$1:$1048576,MATCH(DATE(W$2,1,1),Emissions!$A$1:$LI$1),FALSE)</f>
        <v>4.4062779089999999</v>
      </c>
      <c r="X907" s="356">
        <f>+VLOOKUP($E907,Emissions!$1:$1048576,MATCH(DATE(X$2,1,1),Emissions!$A$1:$LI$1),FALSE)</f>
        <v>4.3822528729999997</v>
      </c>
      <c r="Y907" s="356">
        <f>+VLOOKUP($E907,Emissions!$1:$1048576,MATCH(DATE(Y$2,1,1),Emissions!$A$1:$LI$1),FALSE)</f>
        <v>4.3587382659999996</v>
      </c>
      <c r="Z907" s="356">
        <f>+VLOOKUP($E907,Emissions!$1:$1048576,MATCH(DATE(Z$2,1,1),Emissions!$A$1:$LI$1),FALSE)</f>
        <v>4.3345125339999999</v>
      </c>
      <c r="AA907" s="356">
        <f>+VLOOKUP($E907,Emissions!$1:$1048576,MATCH(DATE(AA$2,1,1),Emissions!$A$1:$LI$1),FALSE)</f>
        <v>4.3115147629999999</v>
      </c>
      <c r="AB907" s="356">
        <f>+VLOOKUP($E907,Emissions!$1:$1048576,MATCH(DATE(AB$2,1,1),Emissions!$A$1:$LI$1),FALSE)</f>
        <v>4.2893638709999999</v>
      </c>
      <c r="AC907" s="356">
        <f>+VLOOKUP($E907,Emissions!$1:$1048576,MATCH(DATE(AC$2,1,1),Emissions!$A$1:$LI$1),FALSE)</f>
        <v>4.2678766269999997</v>
      </c>
      <c r="AD907" s="356">
        <f>+VLOOKUP($E907,Emissions!$1:$1048576,MATCH(DATE(AD$2,1,1),Emissions!$A$1:$LI$1),FALSE)</f>
        <v>4.2469584229999997</v>
      </c>
      <c r="AE907" s="356">
        <f>+VLOOKUP($E907,Emissions!$1:$1048576,MATCH(DATE(AE$2,1,1),Emissions!$A$1:$LI$1),FALSE)</f>
        <v>4.2232563250000004</v>
      </c>
      <c r="AF907" s="356">
        <f>+VLOOKUP($E907,Emissions!$1:$1048576,MATCH(DATE(AF$2,1,1),Emissions!$A$1:$LI$1),FALSE)</f>
        <v>4.2005454289999999</v>
      </c>
      <c r="AG907" s="356">
        <f>+VLOOKUP($E907,Emissions!$1:$1048576,MATCH(DATE(AG$2,1,1),Emissions!$A$1:$LI$1),FALSE)</f>
        <v>4.1786823750000002</v>
      </c>
      <c r="AH907" s="356">
        <f>+VLOOKUP($E907,Emissions!$1:$1048576,MATCH(DATE(AH$2,1,1),Emissions!$A$1:$LI$1),FALSE)</f>
        <v>4.157444549</v>
      </c>
      <c r="AI907" s="356">
        <f>+VLOOKUP($E907,Emissions!$1:$1048576,MATCH(DATE(AI$2,1,1),Emissions!$A$1:$LI$1),FALSE)</f>
        <v>4.1367009279999998</v>
      </c>
      <c r="AJ907" s="356">
        <f>+VLOOKUP($E907,Emissions!$1:$1048576,MATCH(DATE(AJ$2,1,1),Emissions!$A$1:$LI$1),FALSE)</f>
        <v>4.1163723900000004</v>
      </c>
      <c r="AK907" s="356">
        <f>+VLOOKUP($E907,Emissions!$1:$1048576,MATCH(DATE(AK$2,1,1),Emissions!$A$1:$LI$1),FALSE)</f>
        <v>4.0963929480000001</v>
      </c>
      <c r="AL907" s="356">
        <f>+VLOOKUP($E907,Emissions!$1:$1048576,MATCH(DATE(AL$2,1,1),Emissions!$A$1:$LI$1),FALSE)</f>
        <v>4.0767298629999997</v>
      </c>
      <c r="AM907" s="356">
        <f>+VLOOKUP($E907,Emissions!$1:$1048576,MATCH(DATE(AM$2,1,1),Emissions!$A$1:$LI$1),FALSE)</f>
        <v>4.0573877429999996</v>
      </c>
      <c r="AN907" s="356">
        <f>+VLOOKUP($E907,Emissions!$1:$1048576,MATCH(DATE(AN$2,1,1),Emissions!$A$1:$LI$1),FALSE)</f>
        <v>4.0383947139999998</v>
      </c>
      <c r="AO907" s="356">
        <f>+VLOOKUP($E907,Emissions!$1:$1048576,MATCH(DATE(AO$2,1,1),Emissions!$A$1:$LI$1),FALSE)</f>
        <v>4.019787333</v>
      </c>
    </row>
    <row r="908" spans="1:41" ht="15" customHeight="1" x14ac:dyDescent="0.35">
      <c r="A908" s="407"/>
      <c r="B908" s="169"/>
      <c r="C908" s="113"/>
      <c r="D908" s="113" t="s">
        <v>1032</v>
      </c>
      <c r="E908" s="50" t="s">
        <v>3349</v>
      </c>
      <c r="F908" s="356">
        <f>+VLOOKUP($E908,Emissions!$1:$1048576,MATCH(DATE(F$2,1,1),Emissions!$A$1:$LI$1),FALSE)</f>
        <v>31.868019343</v>
      </c>
      <c r="G908" s="356">
        <f>+VLOOKUP($E908,Emissions!$1:$1048576,MATCH(DATE(G$2,1,1),Emissions!$A$1:$LI$1),FALSE)</f>
        <v>31.508897148999999</v>
      </c>
      <c r="H908" s="356">
        <f>+VLOOKUP($E908,Emissions!$1:$1048576,MATCH(DATE(H$2,1,1),Emissions!$A$1:$LI$1),FALSE)</f>
        <v>31.130598224</v>
      </c>
      <c r="I908" s="356">
        <f>+VLOOKUP($E908,Emissions!$1:$1048576,MATCH(DATE(I$2,1,1),Emissions!$A$1:$LI$1),FALSE)</f>
        <v>30.685719526</v>
      </c>
      <c r="J908" s="356">
        <f>+VLOOKUP($E908,Emissions!$1:$1048576,MATCH(DATE(J$2,1,1),Emissions!$A$1:$LI$1),FALSE)</f>
        <v>30.430265267999999</v>
      </c>
      <c r="K908" s="356">
        <f>+VLOOKUP($E908,Emissions!$1:$1048576,MATCH(DATE(K$2,1,1),Emissions!$A$1:$LI$1),FALSE)</f>
        <v>30.283899714</v>
      </c>
      <c r="L908" s="356">
        <f>+VLOOKUP($E908,Emissions!$1:$1048576,MATCH(DATE(L$2,1,1),Emissions!$A$1:$LI$1),FALSE)</f>
        <v>30.188908953000002</v>
      </c>
      <c r="M908" s="356">
        <f>+VLOOKUP($E908,Emissions!$1:$1048576,MATCH(DATE(M$2,1,1),Emissions!$A$1:$LI$1),FALSE)</f>
        <v>30.119592679</v>
      </c>
      <c r="N908" s="356">
        <f>+VLOOKUP($E908,Emissions!$1:$1048576,MATCH(DATE(N$2,1,1),Emissions!$A$1:$LI$1),FALSE)</f>
        <v>30.065291956999999</v>
      </c>
      <c r="O908" s="356">
        <f>+VLOOKUP($E908,Emissions!$1:$1048576,MATCH(DATE(O$2,1,1),Emissions!$A$1:$LI$1),FALSE)</f>
        <v>30.020526976999999</v>
      </c>
      <c r="P908" s="356">
        <f>+VLOOKUP($E908,Emissions!$1:$1048576,MATCH(DATE(P$2,1,1),Emissions!$A$1:$LI$1),FALSE)</f>
        <v>29.997655661000003</v>
      </c>
      <c r="Q908" s="356">
        <f>+VLOOKUP($E908,Emissions!$1:$1048576,MATCH(DATE(Q$2,1,1),Emissions!$A$1:$LI$1),FALSE)</f>
        <v>29.972747250000001</v>
      </c>
      <c r="R908" s="356">
        <f>+VLOOKUP($E908,Emissions!$1:$1048576,MATCH(DATE(R$2,1,1),Emissions!$A$1:$LI$1),FALSE)</f>
        <v>29.951019678999998</v>
      </c>
      <c r="S908" s="356">
        <f>+VLOOKUP($E908,Emissions!$1:$1048576,MATCH(DATE(S$2,1,1),Emissions!$A$1:$LI$1),FALSE)</f>
        <v>29.934812127999997</v>
      </c>
      <c r="T908" s="356">
        <f>+VLOOKUP($E908,Emissions!$1:$1048576,MATCH(DATE(T$2,1,1),Emissions!$A$1:$LI$1),FALSE)</f>
        <v>29.924832483000003</v>
      </c>
      <c r="U908" s="356">
        <f>+VLOOKUP($E908,Emissions!$1:$1048576,MATCH(DATE(U$2,1,1),Emissions!$A$1:$LI$1),FALSE)</f>
        <v>29.920998648999998</v>
      </c>
      <c r="V908" s="356">
        <f>+VLOOKUP($E908,Emissions!$1:$1048576,MATCH(DATE(V$2,1,1),Emissions!$A$1:$LI$1),FALSE)</f>
        <v>29.917420698000001</v>
      </c>
      <c r="W908" s="356">
        <f>+VLOOKUP($E908,Emissions!$1:$1048576,MATCH(DATE(W$2,1,1),Emissions!$A$1:$LI$1),FALSE)</f>
        <v>29.917638625999999</v>
      </c>
      <c r="X908" s="356">
        <f>+VLOOKUP($E908,Emissions!$1:$1048576,MATCH(DATE(X$2,1,1),Emissions!$A$1:$LI$1),FALSE)</f>
        <v>29.922223195999997</v>
      </c>
      <c r="Y908" s="356">
        <f>+VLOOKUP($E908,Emissions!$1:$1048576,MATCH(DATE(Y$2,1,1),Emissions!$A$1:$LI$1),FALSE)</f>
        <v>29.931243080000002</v>
      </c>
      <c r="Z908" s="356">
        <f>+VLOOKUP($E908,Emissions!$1:$1048576,MATCH(DATE(Z$2,1,1),Emissions!$A$1:$LI$1),FALSE)</f>
        <v>29.934974632999999</v>
      </c>
      <c r="AA908" s="356">
        <f>+VLOOKUP($E908,Emissions!$1:$1048576,MATCH(DATE(AA$2,1,1),Emissions!$A$1:$LI$1),FALSE)</f>
        <v>29.943335294000001</v>
      </c>
      <c r="AB908" s="356">
        <f>+VLOOKUP($E908,Emissions!$1:$1048576,MATCH(DATE(AB$2,1,1),Emissions!$A$1:$LI$1),FALSE)</f>
        <v>29.957067286000001</v>
      </c>
      <c r="AC908" s="356">
        <f>+VLOOKUP($E908,Emissions!$1:$1048576,MATCH(DATE(AC$2,1,1),Emissions!$A$1:$LI$1),FALSE)</f>
        <v>29.975589595000002</v>
      </c>
      <c r="AD908" s="356">
        <f>+VLOOKUP($E908,Emissions!$1:$1048576,MATCH(DATE(AD$2,1,1),Emissions!$A$1:$LI$1),FALSE)</f>
        <v>29.998544203000002</v>
      </c>
      <c r="AE908" s="356">
        <f>+VLOOKUP($E908,Emissions!$1:$1048576,MATCH(DATE(AE$2,1,1),Emissions!$A$1:$LI$1),FALSE)</f>
        <v>29.999114615</v>
      </c>
      <c r="AF908" s="356">
        <f>+VLOOKUP($E908,Emissions!$1:$1048576,MATCH(DATE(AF$2,1,1),Emissions!$A$1:$LI$1),FALSE)</f>
        <v>29.980905275000001</v>
      </c>
      <c r="AG908" s="356">
        <f>+VLOOKUP($E908,Emissions!$1:$1048576,MATCH(DATE(AG$2,1,1),Emissions!$A$1:$LI$1),FALSE)</f>
        <v>29.960778467000001</v>
      </c>
      <c r="AH908" s="356">
        <f>+VLOOKUP($E908,Emissions!$1:$1048576,MATCH(DATE(AH$2,1,1),Emissions!$A$1:$LI$1),FALSE)</f>
        <v>29.941833654</v>
      </c>
      <c r="AI908" s="356">
        <f>+VLOOKUP($E908,Emissions!$1:$1048576,MATCH(DATE(AI$2,1,1),Emissions!$A$1:$LI$1),FALSE)</f>
        <v>29.924797758</v>
      </c>
      <c r="AJ908" s="356">
        <f>+VLOOKUP($E908,Emissions!$1:$1048576,MATCH(DATE(AJ$2,1,1),Emissions!$A$1:$LI$1),FALSE)</f>
        <v>29.909967559999998</v>
      </c>
      <c r="AK908" s="356">
        <f>+VLOOKUP($E908,Emissions!$1:$1048576,MATCH(DATE(AK$2,1,1),Emissions!$A$1:$LI$1),FALSE)</f>
        <v>29.913501776</v>
      </c>
      <c r="AL908" s="356">
        <f>+VLOOKUP($E908,Emissions!$1:$1048576,MATCH(DATE(AL$2,1,1),Emissions!$A$1:$LI$1),FALSE)</f>
        <v>29.924300677999998</v>
      </c>
      <c r="AM908" s="356">
        <f>+VLOOKUP($E908,Emissions!$1:$1048576,MATCH(DATE(AM$2,1,1),Emissions!$A$1:$LI$1),FALSE)</f>
        <v>29.940157987999999</v>
      </c>
      <c r="AN908" s="356">
        <f>+VLOOKUP($E908,Emissions!$1:$1048576,MATCH(DATE(AN$2,1,1),Emissions!$A$1:$LI$1),FALSE)</f>
        <v>29.960556267000001</v>
      </c>
      <c r="AO908" s="356">
        <f>+VLOOKUP($E908,Emissions!$1:$1048576,MATCH(DATE(AO$2,1,1),Emissions!$A$1:$LI$1),FALSE)</f>
        <v>29.985335821</v>
      </c>
    </row>
    <row r="909" spans="1:41" ht="15" customHeight="1" x14ac:dyDescent="0.35">
      <c r="A909" s="407"/>
      <c r="B909" s="169"/>
      <c r="C909" s="113"/>
      <c r="D909" s="113" t="s">
        <v>1034</v>
      </c>
      <c r="E909" s="50" t="s">
        <v>3350</v>
      </c>
      <c r="F909" s="356">
        <f>+VLOOKUP($E909,Emissions!$1:$1048576,MATCH(DATE(F$2,1,1),Emissions!$A$1:$LI$1),FALSE)</f>
        <v>18.44194061</v>
      </c>
      <c r="G909" s="356">
        <f>+VLOOKUP($E909,Emissions!$1:$1048576,MATCH(DATE(G$2,1,1),Emissions!$A$1:$LI$1),FALSE)</f>
        <v>18.66200418</v>
      </c>
      <c r="H909" s="356">
        <f>+VLOOKUP($E909,Emissions!$1:$1048576,MATCH(DATE(H$2,1,1),Emissions!$A$1:$LI$1),FALSE)</f>
        <v>18.832333970000001</v>
      </c>
      <c r="I909" s="356">
        <f>+VLOOKUP($E909,Emissions!$1:$1048576,MATCH(DATE(I$2,1,1),Emissions!$A$1:$LI$1),FALSE)</f>
        <v>18.885007609999999</v>
      </c>
      <c r="J909" s="356">
        <f>+VLOOKUP($E909,Emissions!$1:$1048576,MATCH(DATE(J$2,1,1),Emissions!$A$1:$LI$1),FALSE)</f>
        <v>18.995262619999998</v>
      </c>
      <c r="K909" s="356">
        <f>+VLOOKUP($E909,Emissions!$1:$1048576,MATCH(DATE(K$2,1,1),Emissions!$A$1:$LI$1),FALSE)</f>
        <v>19.356041900000001</v>
      </c>
      <c r="L909" s="356">
        <f>+VLOOKUP($E909,Emissions!$1:$1048576,MATCH(DATE(L$2,1,1),Emissions!$A$1:$LI$1),FALSE)</f>
        <v>19.8108602</v>
      </c>
      <c r="M909" s="356">
        <f>+VLOOKUP($E909,Emissions!$1:$1048576,MATCH(DATE(M$2,1,1),Emissions!$A$1:$LI$1),FALSE)</f>
        <v>20.277617150000001</v>
      </c>
      <c r="N909" s="356">
        <f>+VLOOKUP($E909,Emissions!$1:$1048576,MATCH(DATE(N$2,1,1),Emissions!$A$1:$LI$1),FALSE)</f>
        <v>20.753594209999999</v>
      </c>
      <c r="O909" s="356">
        <f>+VLOOKUP($E909,Emissions!$1:$1048576,MATCH(DATE(O$2,1,1),Emissions!$A$1:$LI$1),FALSE)</f>
        <v>21.239259709999999</v>
      </c>
      <c r="P909" s="356">
        <f>+VLOOKUP($E909,Emissions!$1:$1048576,MATCH(DATE(P$2,1,1),Emissions!$A$1:$LI$1),FALSE)</f>
        <v>21.740562600000001</v>
      </c>
      <c r="Q909" s="356">
        <f>+VLOOKUP($E909,Emissions!$1:$1048576,MATCH(DATE(Q$2,1,1),Emissions!$A$1:$LI$1),FALSE)</f>
        <v>22.251932759999999</v>
      </c>
      <c r="R909" s="356">
        <f>+VLOOKUP($E909,Emissions!$1:$1048576,MATCH(DATE(R$2,1,1),Emissions!$A$1:$LI$1),FALSE)</f>
        <v>22.777935849999999</v>
      </c>
      <c r="S909" s="356">
        <f>+VLOOKUP($E909,Emissions!$1:$1048576,MATCH(DATE(S$2,1,1),Emissions!$A$1:$LI$1),FALSE)</f>
        <v>23.32029511</v>
      </c>
      <c r="T909" s="356">
        <f>+VLOOKUP($E909,Emissions!$1:$1048576,MATCH(DATE(T$2,1,1),Emissions!$A$1:$LI$1),FALSE)</f>
        <v>23.87955796</v>
      </c>
      <c r="U909" s="356">
        <f>+VLOOKUP($E909,Emissions!$1:$1048576,MATCH(DATE(U$2,1,1),Emissions!$A$1:$LI$1),FALSE)</f>
        <v>24.455624319999998</v>
      </c>
      <c r="V909" s="356">
        <f>+VLOOKUP($E909,Emissions!$1:$1048576,MATCH(DATE(V$2,1,1),Emissions!$A$1:$LI$1),FALSE)</f>
        <v>25.009027540000002</v>
      </c>
      <c r="W909" s="356">
        <f>+VLOOKUP($E909,Emissions!$1:$1048576,MATCH(DATE(W$2,1,1),Emissions!$A$1:$LI$1),FALSE)</f>
        <v>25.56861885</v>
      </c>
      <c r="X909" s="356">
        <f>+VLOOKUP($E909,Emissions!$1:$1048576,MATCH(DATE(X$2,1,1),Emissions!$A$1:$LI$1),FALSE)</f>
        <v>26.139333669999999</v>
      </c>
      <c r="Y909" s="356">
        <f>+VLOOKUP($E909,Emissions!$1:$1048576,MATCH(DATE(Y$2,1,1),Emissions!$A$1:$LI$1),FALSE)</f>
        <v>26.722427960000001</v>
      </c>
      <c r="Z909" s="356">
        <f>+VLOOKUP($E909,Emissions!$1:$1048576,MATCH(DATE(Z$2,1,1),Emissions!$A$1:$LI$1),FALSE)</f>
        <v>27.316254749999999</v>
      </c>
      <c r="AA909" s="356">
        <f>+VLOOKUP($E909,Emissions!$1:$1048576,MATCH(DATE(AA$2,1,1),Emissions!$A$1:$LI$1),FALSE)</f>
        <v>27.887047379999998</v>
      </c>
      <c r="AB909" s="356">
        <f>+VLOOKUP($E909,Emissions!$1:$1048576,MATCH(DATE(AB$2,1,1),Emissions!$A$1:$LI$1),FALSE)</f>
        <v>28.463913810000001</v>
      </c>
      <c r="AC909" s="356">
        <f>+VLOOKUP($E909,Emissions!$1:$1048576,MATCH(DATE(AC$2,1,1),Emissions!$A$1:$LI$1),FALSE)</f>
        <v>29.052493269999999</v>
      </c>
      <c r="AD909" s="356">
        <f>+VLOOKUP($E909,Emissions!$1:$1048576,MATCH(DATE(AD$2,1,1),Emissions!$A$1:$LI$1),FALSE)</f>
        <v>29.654676769999998</v>
      </c>
      <c r="AE909" s="356">
        <f>+VLOOKUP($E909,Emissions!$1:$1048576,MATCH(DATE(AE$2,1,1),Emissions!$A$1:$LI$1),FALSE)</f>
        <v>30.2645974</v>
      </c>
      <c r="AF909" s="356">
        <f>+VLOOKUP($E909,Emissions!$1:$1048576,MATCH(DATE(AF$2,1,1),Emissions!$A$1:$LI$1),FALSE)</f>
        <v>30.70991613</v>
      </c>
      <c r="AG909" s="356">
        <f>+VLOOKUP($E909,Emissions!$1:$1048576,MATCH(DATE(AG$2,1,1),Emissions!$A$1:$LI$1),FALSE)</f>
        <v>31.128152870000001</v>
      </c>
      <c r="AH909" s="356">
        <f>+VLOOKUP($E909,Emissions!$1:$1048576,MATCH(DATE(AH$2,1,1),Emissions!$A$1:$LI$1),FALSE)</f>
        <v>31.543540660000001</v>
      </c>
      <c r="AI909" s="356">
        <f>+VLOOKUP($E909,Emissions!$1:$1048576,MATCH(DATE(AI$2,1,1),Emissions!$A$1:$LI$1),FALSE)</f>
        <v>31.96167887</v>
      </c>
      <c r="AJ909" s="356">
        <f>+VLOOKUP($E909,Emissions!$1:$1048576,MATCH(DATE(AJ$2,1,1),Emissions!$A$1:$LI$1),FALSE)</f>
        <v>32.384710859999998</v>
      </c>
      <c r="AK909" s="356">
        <f>+VLOOKUP($E909,Emissions!$1:$1048576,MATCH(DATE(AK$2,1,1),Emissions!$A$1:$LI$1),FALSE)</f>
        <v>32.92419435</v>
      </c>
      <c r="AL909" s="356">
        <f>+VLOOKUP($E909,Emissions!$1:$1048576,MATCH(DATE(AL$2,1,1),Emissions!$A$1:$LI$1),FALSE)</f>
        <v>33.496723019999997</v>
      </c>
      <c r="AM909" s="356">
        <f>+VLOOKUP($E909,Emissions!$1:$1048576,MATCH(DATE(AM$2,1,1),Emissions!$A$1:$LI$1),FALSE)</f>
        <v>34.088178800000001</v>
      </c>
      <c r="AN909" s="356">
        <f>+VLOOKUP($E909,Emissions!$1:$1048576,MATCH(DATE(AN$2,1,1),Emissions!$A$1:$LI$1),FALSE)</f>
        <v>34.69565137</v>
      </c>
      <c r="AO909" s="356">
        <f>+VLOOKUP($E909,Emissions!$1:$1048576,MATCH(DATE(AO$2,1,1),Emissions!$A$1:$LI$1),FALSE)</f>
        <v>35.318126149999998</v>
      </c>
    </row>
    <row r="910" spans="1:41" ht="15" customHeight="1" x14ac:dyDescent="0.35">
      <c r="A910" s="407"/>
      <c r="B910" s="169"/>
      <c r="C910" s="113"/>
      <c r="D910" s="113"/>
      <c r="E910" s="50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  <c r="AN910" s="321"/>
      <c r="AO910" s="321"/>
    </row>
    <row r="911" spans="1:41" s="91" customFormat="1" ht="15" customHeight="1" x14ac:dyDescent="0.35">
      <c r="A911" s="407"/>
      <c r="B911" s="169"/>
      <c r="C911" s="146" t="s">
        <v>3330</v>
      </c>
      <c r="D911" s="146" t="s">
        <v>3006</v>
      </c>
      <c r="E911" s="135" t="s">
        <v>3351</v>
      </c>
      <c r="F911" s="322">
        <f>+VLOOKUP($E911,Emissions!$1:$1048576,MATCH(DATE(F$2,1,1),Emissions!$A$1:$LI$1),FALSE)</f>
        <v>129.1535753</v>
      </c>
      <c r="G911" s="322">
        <f>+VLOOKUP($E911,Emissions!$1:$1048576,MATCH(DATE(G$2,1,1),Emissions!$A$1:$LI$1),FALSE)</f>
        <v>128.5248594</v>
      </c>
      <c r="H911" s="322">
        <f>+VLOOKUP($E911,Emissions!$1:$1048576,MATCH(DATE(H$2,1,1),Emissions!$A$1:$LI$1),FALSE)</f>
        <v>126.4731139</v>
      </c>
      <c r="I911" s="322">
        <f>+VLOOKUP($E911,Emissions!$1:$1048576,MATCH(DATE(I$2,1,1),Emissions!$A$1:$LI$1),FALSE)</f>
        <v>124.0876378</v>
      </c>
      <c r="J911" s="322">
        <f>+VLOOKUP($E911,Emissions!$1:$1048576,MATCH(DATE(J$2,1,1),Emissions!$A$1:$LI$1),FALSE)</f>
        <v>123.1983372</v>
      </c>
      <c r="K911" s="322">
        <f>+VLOOKUP($E911,Emissions!$1:$1048576,MATCH(DATE(K$2,1,1),Emissions!$A$1:$LI$1),FALSE)</f>
        <v>123.69220009999999</v>
      </c>
      <c r="L911" s="322">
        <f>+VLOOKUP($E911,Emissions!$1:$1048576,MATCH(DATE(L$2,1,1),Emissions!$A$1:$LI$1),FALSE)</f>
        <v>123.2262317</v>
      </c>
      <c r="M911" s="322">
        <f>+VLOOKUP($E911,Emissions!$1:$1048576,MATCH(DATE(M$2,1,1),Emissions!$A$1:$LI$1),FALSE)</f>
        <v>123.20249250000001</v>
      </c>
      <c r="N911" s="322">
        <f>+VLOOKUP($E911,Emissions!$1:$1048576,MATCH(DATE(N$2,1,1),Emissions!$A$1:$LI$1),FALSE)</f>
        <v>123.3498677</v>
      </c>
      <c r="O911" s="322">
        <f>+VLOOKUP($E911,Emissions!$1:$1048576,MATCH(DATE(O$2,1,1),Emissions!$A$1:$LI$1),FALSE)</f>
        <v>123.56838260000001</v>
      </c>
      <c r="P911" s="322">
        <f>+VLOOKUP($E911,Emissions!$1:$1048576,MATCH(DATE(P$2,1,1),Emissions!$A$1:$LI$1),FALSE)</f>
        <v>123.86125269999999</v>
      </c>
      <c r="Q911" s="322">
        <f>+VLOOKUP($E911,Emissions!$1:$1048576,MATCH(DATE(Q$2,1,1),Emissions!$A$1:$LI$1),FALSE)</f>
        <v>124.15120570000001</v>
      </c>
      <c r="R911" s="322">
        <f>+VLOOKUP($E911,Emissions!$1:$1048576,MATCH(DATE(R$2,1,1),Emissions!$A$1:$LI$1),FALSE)</f>
        <v>124.453507</v>
      </c>
      <c r="S911" s="322">
        <f>+VLOOKUP($E911,Emissions!$1:$1048576,MATCH(DATE(S$2,1,1),Emissions!$A$1:$LI$1),FALSE)</f>
        <v>124.7792938</v>
      </c>
      <c r="T911" s="322">
        <f>+VLOOKUP($E911,Emissions!$1:$1048576,MATCH(DATE(T$2,1,1),Emissions!$A$1:$LI$1),FALSE)</f>
        <v>125.1330495</v>
      </c>
      <c r="U911" s="322">
        <f>+VLOOKUP($E911,Emissions!$1:$1048576,MATCH(DATE(U$2,1,1),Emissions!$A$1:$LI$1),FALSE)</f>
        <v>125.5136785</v>
      </c>
      <c r="V911" s="322">
        <f>+VLOOKUP($E911,Emissions!$1:$1048576,MATCH(DATE(V$2,1,1),Emissions!$A$1:$LI$1),FALSE)</f>
        <v>125.91324179999999</v>
      </c>
      <c r="W911" s="322">
        <f>+VLOOKUP($E911,Emissions!$1:$1048576,MATCH(DATE(W$2,1,1),Emissions!$A$1:$LI$1),FALSE)</f>
        <v>126.3238856</v>
      </c>
      <c r="X911" s="322">
        <f>+VLOOKUP($E911,Emissions!$1:$1048576,MATCH(DATE(X$2,1,1),Emissions!$A$1:$LI$1),FALSE)</f>
        <v>126.7394527</v>
      </c>
      <c r="Y911" s="322">
        <f>+VLOOKUP($E911,Emissions!$1:$1048576,MATCH(DATE(Y$2,1,1),Emissions!$A$1:$LI$1),FALSE)</f>
        <v>127.1554094</v>
      </c>
      <c r="Z911" s="322">
        <f>+VLOOKUP($E911,Emissions!$1:$1048576,MATCH(DATE(Z$2,1,1),Emissions!$A$1:$LI$1),FALSE)</f>
        <v>127.5393559</v>
      </c>
      <c r="AA911" s="322">
        <f>+VLOOKUP($E911,Emissions!$1:$1048576,MATCH(DATE(AA$2,1,1),Emissions!$A$1:$LI$1),FALSE)</f>
        <v>127.9300669</v>
      </c>
      <c r="AB911" s="322">
        <f>+VLOOKUP($E911,Emissions!$1:$1048576,MATCH(DATE(AB$2,1,1),Emissions!$A$1:$LI$1),FALSE)</f>
        <v>128.31533630000001</v>
      </c>
      <c r="AC911" s="322">
        <f>+VLOOKUP($E911,Emissions!$1:$1048576,MATCH(DATE(AC$2,1,1),Emissions!$A$1:$LI$1),FALSE)</f>
        <v>128.68908189999999</v>
      </c>
      <c r="AD911" s="322">
        <f>+VLOOKUP($E911,Emissions!$1:$1048576,MATCH(DATE(AD$2,1,1),Emissions!$A$1:$LI$1),FALSE)</f>
        <v>129.0487502</v>
      </c>
      <c r="AE911" s="322">
        <f>+VLOOKUP($E911,Emissions!$1:$1048576,MATCH(DATE(AE$2,1,1),Emissions!$A$1:$LI$1),FALSE)</f>
        <v>129.31387079999999</v>
      </c>
      <c r="AF911" s="322">
        <f>+VLOOKUP($E911,Emissions!$1:$1048576,MATCH(DATE(AF$2,1,1),Emissions!$A$1:$LI$1),FALSE)</f>
        <v>129.55248420000001</v>
      </c>
      <c r="AG911" s="322">
        <f>+VLOOKUP($E911,Emissions!$1:$1048576,MATCH(DATE(AG$2,1,1),Emissions!$A$1:$LI$1),FALSE)</f>
        <v>129.75048169999999</v>
      </c>
      <c r="AH911" s="322">
        <f>+VLOOKUP($E911,Emissions!$1:$1048576,MATCH(DATE(AH$2,1,1),Emissions!$A$1:$LI$1),FALSE)</f>
        <v>129.9005564</v>
      </c>
      <c r="AI911" s="322">
        <f>+VLOOKUP($E911,Emissions!$1:$1048576,MATCH(DATE(AI$2,1,1),Emissions!$A$1:$LI$1),FALSE)</f>
        <v>130.00223600000001</v>
      </c>
      <c r="AJ911" s="322">
        <f>+VLOOKUP($E911,Emissions!$1:$1048576,MATCH(DATE(AJ$2,1,1),Emissions!$A$1:$LI$1),FALSE)</f>
        <v>130.05766399999999</v>
      </c>
      <c r="AK911" s="322">
        <f>+VLOOKUP($E911,Emissions!$1:$1048576,MATCH(DATE(AK$2,1,1),Emissions!$A$1:$LI$1),FALSE)</f>
        <v>130.08405870000001</v>
      </c>
      <c r="AL911" s="322">
        <f>+VLOOKUP($E911,Emissions!$1:$1048576,MATCH(DATE(AL$2,1,1),Emissions!$A$1:$LI$1),FALSE)</f>
        <v>130.09769399999999</v>
      </c>
      <c r="AM911" s="322">
        <f>+VLOOKUP($E911,Emissions!$1:$1048576,MATCH(DATE(AM$2,1,1),Emissions!$A$1:$LI$1),FALSE)</f>
        <v>130.1108093</v>
      </c>
      <c r="AN911" s="322">
        <f>+VLOOKUP($E911,Emissions!$1:$1048576,MATCH(DATE(AN$2,1,1),Emissions!$A$1:$LI$1),FALSE)</f>
        <v>130.13188020000001</v>
      </c>
      <c r="AO911" s="322">
        <f>+VLOOKUP($E911,Emissions!$1:$1048576,MATCH(DATE(AO$2,1,1),Emissions!$A$1:$LI$1),FALSE)</f>
        <v>130.1664064</v>
      </c>
    </row>
    <row r="912" spans="1:41" ht="15" customHeight="1" x14ac:dyDescent="0.35">
      <c r="A912" s="407"/>
      <c r="B912" s="169"/>
      <c r="C912" s="113"/>
      <c r="D912" s="113" t="s">
        <v>1027</v>
      </c>
      <c r="E912" s="50" t="s">
        <v>3352</v>
      </c>
      <c r="F912" s="356">
        <f>+VLOOKUP($E912,Emissions!$1:$1048576,MATCH(DATE(F$2,1,1),Emissions!$A$1:$LI$1),FALSE)</f>
        <v>0.1431500107</v>
      </c>
      <c r="G912" s="356">
        <f>+VLOOKUP($E912,Emissions!$1:$1048576,MATCH(DATE(G$2,1,1),Emissions!$A$1:$LI$1),FALSE)</f>
        <v>0.13542746380000001</v>
      </c>
      <c r="H912" s="356">
        <f>+VLOOKUP($E912,Emissions!$1:$1048576,MATCH(DATE(H$2,1,1),Emissions!$A$1:$LI$1),FALSE)</f>
        <v>0.12886109779999999</v>
      </c>
      <c r="I912" s="356">
        <f>+VLOOKUP($E912,Emissions!$1:$1048576,MATCH(DATE(I$2,1,1),Emissions!$A$1:$LI$1),FALSE)</f>
        <v>0.12566212700000001</v>
      </c>
      <c r="J912" s="356">
        <f>+VLOOKUP($E912,Emissions!$1:$1048576,MATCH(DATE(J$2,1,1),Emissions!$A$1:$LI$1),FALSE)</f>
        <v>0.1230679273</v>
      </c>
      <c r="K912" s="356">
        <f>+VLOOKUP($E912,Emissions!$1:$1048576,MATCH(DATE(K$2,1,1),Emissions!$A$1:$LI$1),FALSE)</f>
        <v>0.12196720480000001</v>
      </c>
      <c r="L912" s="356">
        <f>+VLOOKUP($E912,Emissions!$1:$1048576,MATCH(DATE(L$2,1,1),Emissions!$A$1:$LI$1),FALSE)</f>
        <v>0.1203528131</v>
      </c>
      <c r="M912" s="356">
        <f>+VLOOKUP($E912,Emissions!$1:$1048576,MATCH(DATE(M$2,1,1),Emissions!$A$1:$LI$1),FALSE)</f>
        <v>0.1186535133</v>
      </c>
      <c r="N912" s="356">
        <f>+VLOOKUP($E912,Emissions!$1:$1048576,MATCH(DATE(N$2,1,1),Emissions!$A$1:$LI$1),FALSE)</f>
        <v>0.1168883518</v>
      </c>
      <c r="O912" s="356">
        <f>+VLOOKUP($E912,Emissions!$1:$1048576,MATCH(DATE(O$2,1,1),Emissions!$A$1:$LI$1),FALSE)</f>
        <v>0.11511388910000001</v>
      </c>
      <c r="P912" s="356">
        <f>+VLOOKUP($E912,Emissions!$1:$1048576,MATCH(DATE(P$2,1,1),Emissions!$A$1:$LI$1),FALSE)</f>
        <v>0.1133592953</v>
      </c>
      <c r="Q912" s="356">
        <f>+VLOOKUP($E912,Emissions!$1:$1048576,MATCH(DATE(Q$2,1,1),Emissions!$A$1:$LI$1),FALSE)</f>
        <v>0.111638736</v>
      </c>
      <c r="R912" s="356">
        <f>+VLOOKUP($E912,Emissions!$1:$1048576,MATCH(DATE(R$2,1,1),Emissions!$A$1:$LI$1),FALSE)</f>
        <v>0.1099580002</v>
      </c>
      <c r="S912" s="356">
        <f>+VLOOKUP($E912,Emissions!$1:$1048576,MATCH(DATE(S$2,1,1),Emissions!$A$1:$LI$1),FALSE)</f>
        <v>0.10831841490000001</v>
      </c>
      <c r="T912" s="356">
        <f>+VLOOKUP($E912,Emissions!$1:$1048576,MATCH(DATE(T$2,1,1),Emissions!$A$1:$LI$1),FALSE)</f>
        <v>0.1067189744</v>
      </c>
      <c r="U912" s="356">
        <f>+VLOOKUP($E912,Emissions!$1:$1048576,MATCH(DATE(U$2,1,1),Emissions!$A$1:$LI$1),FALSE)</f>
        <v>0.1051575273</v>
      </c>
      <c r="V912" s="356">
        <f>+VLOOKUP($E912,Emissions!$1:$1048576,MATCH(DATE(V$2,1,1),Emissions!$A$1:$LI$1),FALSE)</f>
        <v>0.1036311018</v>
      </c>
      <c r="W912" s="356">
        <f>+VLOOKUP($E912,Emissions!$1:$1048576,MATCH(DATE(W$2,1,1),Emissions!$A$1:$LI$1),FALSE)</f>
        <v>0.1021366601</v>
      </c>
      <c r="X912" s="356">
        <f>+VLOOKUP($E912,Emissions!$1:$1048576,MATCH(DATE(X$2,1,1),Emissions!$A$1:$LI$1),FALSE)</f>
        <v>0.1006714495</v>
      </c>
      <c r="Y912" s="356">
        <f>+VLOOKUP($E912,Emissions!$1:$1048576,MATCH(DATE(Y$2,1,1),Emissions!$A$1:$LI$1),FALSE)</f>
        <v>9.9233121399999999E-2</v>
      </c>
      <c r="Z912" s="356">
        <f>+VLOOKUP($E912,Emissions!$1:$1048576,MATCH(DATE(Z$2,1,1),Emissions!$A$1:$LI$1),FALSE)</f>
        <v>9.7819992100000003E-2</v>
      </c>
      <c r="AA912" s="356">
        <f>+VLOOKUP($E912,Emissions!$1:$1048576,MATCH(DATE(AA$2,1,1),Emissions!$A$1:$LI$1),FALSE)</f>
        <v>9.6430114600000005E-2</v>
      </c>
      <c r="AB912" s="356">
        <f>+VLOOKUP($E912,Emissions!$1:$1048576,MATCH(DATE(AB$2,1,1),Emissions!$A$1:$LI$1),FALSE)</f>
        <v>9.5061894800000005E-2</v>
      </c>
      <c r="AC912" s="356">
        <f>+VLOOKUP($E912,Emissions!$1:$1048576,MATCH(DATE(AC$2,1,1),Emissions!$A$1:$LI$1),FALSE)</f>
        <v>9.3714133199999994E-2</v>
      </c>
      <c r="AD912" s="356">
        <f>+VLOOKUP($E912,Emissions!$1:$1048576,MATCH(DATE(AD$2,1,1),Emissions!$A$1:$LI$1),FALSE)</f>
        <v>9.2385986500000003E-2</v>
      </c>
      <c r="AE912" s="356">
        <f>+VLOOKUP($E912,Emissions!$1:$1048576,MATCH(DATE(AE$2,1,1),Emissions!$A$1:$LI$1),FALSE)</f>
        <v>9.10775853E-2</v>
      </c>
      <c r="AF912" s="356">
        <f>+VLOOKUP($E912,Emissions!$1:$1048576,MATCH(DATE(AF$2,1,1),Emissions!$A$1:$LI$1),FALSE)</f>
        <v>8.9787326799999997E-2</v>
      </c>
      <c r="AG912" s="356">
        <f>+VLOOKUP($E912,Emissions!$1:$1048576,MATCH(DATE(AG$2,1,1),Emissions!$A$1:$LI$1),FALSE)</f>
        <v>8.8511985299999998E-2</v>
      </c>
      <c r="AH912" s="356">
        <f>+VLOOKUP($E912,Emissions!$1:$1048576,MATCH(DATE(AH$2,1,1),Emissions!$A$1:$LI$1),FALSE)</f>
        <v>8.7245470699999994E-2</v>
      </c>
      <c r="AI912" s="356">
        <f>+VLOOKUP($E912,Emissions!$1:$1048576,MATCH(DATE(AI$2,1,1),Emissions!$A$1:$LI$1),FALSE)</f>
        <v>8.5985714399999996E-2</v>
      </c>
      <c r="AJ912" s="356">
        <f>+VLOOKUP($E912,Emissions!$1:$1048576,MATCH(DATE(AJ$2,1,1),Emissions!$A$1:$LI$1),FALSE)</f>
        <v>8.4732795499999999E-2</v>
      </c>
      <c r="AK912" s="356">
        <f>+VLOOKUP($E912,Emissions!$1:$1048576,MATCH(DATE(AK$2,1,1),Emissions!$A$1:$LI$1),FALSE)</f>
        <v>8.3490233699999999E-2</v>
      </c>
      <c r="AL912" s="356">
        <f>+VLOOKUP($E912,Emissions!$1:$1048576,MATCH(DATE(AL$2,1,1),Emissions!$A$1:$LI$1),FALSE)</f>
        <v>8.22619817E-2</v>
      </c>
      <c r="AM912" s="356">
        <f>+VLOOKUP($E912,Emissions!$1:$1048576,MATCH(DATE(AM$2,1,1),Emissions!$A$1:$LI$1),FALSE)</f>
        <v>8.1051346699999999E-2</v>
      </c>
      <c r="AN912" s="356">
        <f>+VLOOKUP($E912,Emissions!$1:$1048576,MATCH(DATE(AN$2,1,1),Emissions!$A$1:$LI$1),FALSE)</f>
        <v>7.9860850900000002E-2</v>
      </c>
      <c r="AO912" s="356">
        <f>+VLOOKUP($E912,Emissions!$1:$1048576,MATCH(DATE(AO$2,1,1),Emissions!$A$1:$LI$1),FALSE)</f>
        <v>7.8692336099999996E-2</v>
      </c>
    </row>
    <row r="913" spans="1:41" ht="15" customHeight="1" x14ac:dyDescent="0.35">
      <c r="A913" s="407"/>
      <c r="B913" s="169"/>
      <c r="C913" s="113"/>
      <c r="D913" s="113" t="s">
        <v>1033</v>
      </c>
      <c r="E913" s="50" t="s">
        <v>3353</v>
      </c>
      <c r="F913" s="356">
        <f>+VLOOKUP($E913,Emissions!$1:$1048576,MATCH(DATE(F$2,1,1),Emissions!$A$1:$LI$1),FALSE)</f>
        <v>54.231141739999998</v>
      </c>
      <c r="G913" s="356">
        <f>+VLOOKUP($E913,Emissions!$1:$1048576,MATCH(DATE(G$2,1,1),Emissions!$A$1:$LI$1),FALSE)</f>
        <v>54.025511139999999</v>
      </c>
      <c r="H913" s="356">
        <f>+VLOOKUP($E913,Emissions!$1:$1048576,MATCH(DATE(H$2,1,1),Emissions!$A$1:$LI$1),FALSE)</f>
        <v>53.606515289999997</v>
      </c>
      <c r="I913" s="356">
        <f>+VLOOKUP($E913,Emissions!$1:$1048576,MATCH(DATE(I$2,1,1),Emissions!$A$1:$LI$1),FALSE)</f>
        <v>53.131858889999997</v>
      </c>
      <c r="J913" s="356">
        <f>+VLOOKUP($E913,Emissions!$1:$1048576,MATCH(DATE(J$2,1,1),Emissions!$A$1:$LI$1),FALSE)</f>
        <v>52.876145829999999</v>
      </c>
      <c r="K913" s="356">
        <f>+VLOOKUP($E913,Emissions!$1:$1048576,MATCH(DATE(K$2,1,1),Emissions!$A$1:$LI$1),FALSE)</f>
        <v>53.134966140000003</v>
      </c>
      <c r="L913" s="356">
        <f>+VLOOKUP($E913,Emissions!$1:$1048576,MATCH(DATE(L$2,1,1),Emissions!$A$1:$LI$1),FALSE)</f>
        <v>53.511368429999997</v>
      </c>
      <c r="M913" s="356">
        <f>+VLOOKUP($E913,Emissions!$1:$1048576,MATCH(DATE(M$2,1,1),Emissions!$A$1:$LI$1),FALSE)</f>
        <v>53.940689910000003</v>
      </c>
      <c r="N913" s="356">
        <f>+VLOOKUP($E913,Emissions!$1:$1048576,MATCH(DATE(N$2,1,1),Emissions!$A$1:$LI$1),FALSE)</f>
        <v>54.394879240000002</v>
      </c>
      <c r="O913" s="356">
        <f>+VLOOKUP($E913,Emissions!$1:$1048576,MATCH(DATE(O$2,1,1),Emissions!$A$1:$LI$1),FALSE)</f>
        <v>54.858455980000002</v>
      </c>
      <c r="P913" s="356">
        <f>+VLOOKUP($E913,Emissions!$1:$1048576,MATCH(DATE(P$2,1,1),Emissions!$A$1:$LI$1),FALSE)</f>
        <v>55.3309663</v>
      </c>
      <c r="Q913" s="356">
        <f>+VLOOKUP($E913,Emissions!$1:$1048576,MATCH(DATE(Q$2,1,1),Emissions!$A$1:$LI$1),FALSE)</f>
        <v>55.812835509999999</v>
      </c>
      <c r="R913" s="356">
        <f>+VLOOKUP($E913,Emissions!$1:$1048576,MATCH(DATE(R$2,1,1),Emissions!$A$1:$LI$1),FALSE)</f>
        <v>56.311989220000001</v>
      </c>
      <c r="S913" s="356">
        <f>+VLOOKUP($E913,Emissions!$1:$1048576,MATCH(DATE(S$2,1,1),Emissions!$A$1:$LI$1),FALSE)</f>
        <v>56.835447670000001</v>
      </c>
      <c r="T913" s="356">
        <f>+VLOOKUP($E913,Emissions!$1:$1048576,MATCH(DATE(T$2,1,1),Emissions!$A$1:$LI$1),FALSE)</f>
        <v>57.38532412</v>
      </c>
      <c r="U913" s="356">
        <f>+VLOOKUP($E913,Emissions!$1:$1048576,MATCH(DATE(U$2,1,1),Emissions!$A$1:$LI$1),FALSE)</f>
        <v>57.959224220000003</v>
      </c>
      <c r="V913" s="356">
        <f>+VLOOKUP($E913,Emissions!$1:$1048576,MATCH(DATE(V$2,1,1),Emissions!$A$1:$LI$1),FALSE)</f>
        <v>58.548813709999997</v>
      </c>
      <c r="W913" s="356">
        <f>+VLOOKUP($E913,Emissions!$1:$1048576,MATCH(DATE(W$2,1,1),Emissions!$A$1:$LI$1),FALSE)</f>
        <v>59.146259919999999</v>
      </c>
      <c r="X913" s="356">
        <f>+VLOOKUP($E913,Emissions!$1:$1048576,MATCH(DATE(X$2,1,1),Emissions!$A$1:$LI$1),FALSE)</f>
        <v>59.745604589999999</v>
      </c>
      <c r="Y913" s="356">
        <f>+VLOOKUP($E913,Emissions!$1:$1048576,MATCH(DATE(Y$2,1,1),Emissions!$A$1:$LI$1),FALSE)</f>
        <v>60.342556299999998</v>
      </c>
      <c r="Z913" s="356">
        <f>+VLOOKUP($E913,Emissions!$1:$1048576,MATCH(DATE(Z$2,1,1),Emissions!$A$1:$LI$1),FALSE)</f>
        <v>60.931121789999999</v>
      </c>
      <c r="AA913" s="356">
        <f>+VLOOKUP($E913,Emissions!$1:$1048576,MATCH(DATE(AA$2,1,1),Emissions!$A$1:$LI$1),FALSE)</f>
        <v>61.508587499999997</v>
      </c>
      <c r="AB913" s="356">
        <f>+VLOOKUP($E913,Emissions!$1:$1048576,MATCH(DATE(AB$2,1,1),Emissions!$A$1:$LI$1),FALSE)</f>
        <v>62.071766490000002</v>
      </c>
      <c r="AC913" s="356">
        <f>+VLOOKUP($E913,Emissions!$1:$1048576,MATCH(DATE(AC$2,1,1),Emissions!$A$1:$LI$1),FALSE)</f>
        <v>62.618786640000003</v>
      </c>
      <c r="AD913" s="356">
        <f>+VLOOKUP($E913,Emissions!$1:$1048576,MATCH(DATE(AD$2,1,1),Emissions!$A$1:$LI$1),FALSE)</f>
        <v>63.148965240000003</v>
      </c>
      <c r="AE913" s="356">
        <f>+VLOOKUP($E913,Emissions!$1:$1048576,MATCH(DATE(AE$2,1,1),Emissions!$A$1:$LI$1),FALSE)</f>
        <v>63.654089569999996</v>
      </c>
      <c r="AF913" s="356">
        <f>+VLOOKUP($E913,Emissions!$1:$1048576,MATCH(DATE(AF$2,1,1),Emissions!$A$1:$LI$1),FALSE)</f>
        <v>64.122425739999997</v>
      </c>
      <c r="AG913" s="356">
        <f>+VLOOKUP($E913,Emissions!$1:$1048576,MATCH(DATE(AG$2,1,1),Emissions!$A$1:$LI$1),FALSE)</f>
        <v>64.544353670000007</v>
      </c>
      <c r="AH913" s="356">
        <f>+VLOOKUP($E913,Emissions!$1:$1048576,MATCH(DATE(AH$2,1,1),Emissions!$A$1:$LI$1),FALSE)</f>
        <v>64.916275880000001</v>
      </c>
      <c r="AI913" s="356">
        <f>+VLOOKUP($E913,Emissions!$1:$1048576,MATCH(DATE(AI$2,1,1),Emissions!$A$1:$LI$1),FALSE)</f>
        <v>65.239560909999994</v>
      </c>
      <c r="AJ913" s="356">
        <f>+VLOOKUP($E913,Emissions!$1:$1048576,MATCH(DATE(AJ$2,1,1),Emissions!$A$1:$LI$1),FALSE)</f>
        <v>65.518772029999994</v>
      </c>
      <c r="AK913" s="356">
        <f>+VLOOKUP($E913,Emissions!$1:$1048576,MATCH(DATE(AK$2,1,1),Emissions!$A$1:$LI$1),FALSE)</f>
        <v>65.770166029999999</v>
      </c>
      <c r="AL913" s="356">
        <f>+VLOOKUP($E913,Emissions!$1:$1048576,MATCH(DATE(AL$2,1,1),Emissions!$A$1:$LI$1),FALSE)</f>
        <v>66.008190409999997</v>
      </c>
      <c r="AM913" s="356">
        <f>+VLOOKUP($E913,Emissions!$1:$1048576,MATCH(DATE(AM$2,1,1),Emissions!$A$1:$LI$1),FALSE)</f>
        <v>66.243384879999994</v>
      </c>
      <c r="AN913" s="356">
        <f>+VLOOKUP($E913,Emissions!$1:$1048576,MATCH(DATE(AN$2,1,1),Emissions!$A$1:$LI$1),FALSE)</f>
        <v>66.482863050000006</v>
      </c>
      <c r="AO913" s="356">
        <f>+VLOOKUP($E913,Emissions!$1:$1048576,MATCH(DATE(AO$2,1,1),Emissions!$A$1:$LI$1),FALSE)</f>
        <v>66.731079379999997</v>
      </c>
    </row>
    <row r="914" spans="1:41" ht="15" customHeight="1" x14ac:dyDescent="0.35">
      <c r="A914" s="407"/>
      <c r="B914" s="169"/>
      <c r="C914" s="113"/>
      <c r="D914" s="113" t="s">
        <v>1028</v>
      </c>
      <c r="E914" s="50" t="s">
        <v>3354</v>
      </c>
      <c r="F914" s="356">
        <f>+VLOOKUP($E914,Emissions!$1:$1048576,MATCH(DATE(F$2,1,1),Emissions!$A$1:$LI$1),FALSE)</f>
        <v>16.4550707</v>
      </c>
      <c r="G914" s="356">
        <f>+VLOOKUP($E914,Emissions!$1:$1048576,MATCH(DATE(G$2,1,1),Emissions!$A$1:$LI$1),FALSE)</f>
        <v>16.608059050000001</v>
      </c>
      <c r="H914" s="356">
        <f>+VLOOKUP($E914,Emissions!$1:$1048576,MATCH(DATE(H$2,1,1),Emissions!$A$1:$LI$1),FALSE)</f>
        <v>16.211752539999999</v>
      </c>
      <c r="I914" s="356">
        <f>+VLOOKUP($E914,Emissions!$1:$1048576,MATCH(DATE(I$2,1,1),Emissions!$A$1:$LI$1),FALSE)</f>
        <v>15.462362730000001</v>
      </c>
      <c r="J914" s="356">
        <f>+VLOOKUP($E914,Emissions!$1:$1048576,MATCH(DATE(J$2,1,1),Emissions!$A$1:$LI$1),FALSE)</f>
        <v>15.16513801</v>
      </c>
      <c r="K914" s="356">
        <f>+VLOOKUP($E914,Emissions!$1:$1048576,MATCH(DATE(K$2,1,1),Emissions!$A$1:$LI$1),FALSE)</f>
        <v>15.37627709</v>
      </c>
      <c r="L914" s="356">
        <f>+VLOOKUP($E914,Emissions!$1:$1048576,MATCH(DATE(L$2,1,1),Emissions!$A$1:$LI$1),FALSE)</f>
        <v>15.035089169999999</v>
      </c>
      <c r="M914" s="356">
        <f>+VLOOKUP($E914,Emissions!$1:$1048576,MATCH(DATE(M$2,1,1),Emissions!$A$1:$LI$1),FALSE)</f>
        <v>14.86812012</v>
      </c>
      <c r="N914" s="356">
        <f>+VLOOKUP($E914,Emissions!$1:$1048576,MATCH(DATE(N$2,1,1),Emissions!$A$1:$LI$1),FALSE)</f>
        <v>14.76845228</v>
      </c>
      <c r="O914" s="356">
        <f>+VLOOKUP($E914,Emissions!$1:$1048576,MATCH(DATE(O$2,1,1),Emissions!$A$1:$LI$1),FALSE)</f>
        <v>14.6967886</v>
      </c>
      <c r="P914" s="356">
        <f>+VLOOKUP($E914,Emissions!$1:$1048576,MATCH(DATE(P$2,1,1),Emissions!$A$1:$LI$1),FALSE)</f>
        <v>14.644041830000001</v>
      </c>
      <c r="Q914" s="356">
        <f>+VLOOKUP($E914,Emissions!$1:$1048576,MATCH(DATE(Q$2,1,1),Emissions!$A$1:$LI$1),FALSE)</f>
        <v>14.59115366</v>
      </c>
      <c r="R914" s="356">
        <f>+VLOOKUP($E914,Emissions!$1:$1048576,MATCH(DATE(R$2,1,1),Emissions!$A$1:$LI$1),FALSE)</f>
        <v>14.53802808</v>
      </c>
      <c r="S914" s="356">
        <f>+VLOOKUP($E914,Emissions!$1:$1048576,MATCH(DATE(S$2,1,1),Emissions!$A$1:$LI$1),FALSE)</f>
        <v>14.48495683</v>
      </c>
      <c r="T914" s="356">
        <f>+VLOOKUP($E914,Emissions!$1:$1048576,MATCH(DATE(T$2,1,1),Emissions!$A$1:$LI$1),FALSE)</f>
        <v>14.432271050000001</v>
      </c>
      <c r="U914" s="356">
        <f>+VLOOKUP($E914,Emissions!$1:$1048576,MATCH(DATE(U$2,1,1),Emissions!$A$1:$LI$1),FALSE)</f>
        <v>14.380217200000001</v>
      </c>
      <c r="V914" s="356">
        <f>+VLOOKUP($E914,Emissions!$1:$1048576,MATCH(DATE(V$2,1,1),Emissions!$A$1:$LI$1),FALSE)</f>
        <v>14.32883942</v>
      </c>
      <c r="W914" s="356">
        <f>+VLOOKUP($E914,Emissions!$1:$1048576,MATCH(DATE(W$2,1,1),Emissions!$A$1:$LI$1),FALSE)</f>
        <v>14.27808881</v>
      </c>
      <c r="X914" s="356">
        <f>+VLOOKUP($E914,Emissions!$1:$1048576,MATCH(DATE(X$2,1,1),Emissions!$A$1:$LI$1),FALSE)</f>
        <v>14.22787952</v>
      </c>
      <c r="Y914" s="356">
        <f>+VLOOKUP($E914,Emissions!$1:$1048576,MATCH(DATE(Y$2,1,1),Emissions!$A$1:$LI$1),FALSE)</f>
        <v>14.178119990000001</v>
      </c>
      <c r="Z914" s="356">
        <f>+VLOOKUP($E914,Emissions!$1:$1048576,MATCH(DATE(Z$2,1,1),Emissions!$A$1:$LI$1),FALSE)</f>
        <v>14.123682029999999</v>
      </c>
      <c r="AA914" s="356">
        <f>+VLOOKUP($E914,Emissions!$1:$1048576,MATCH(DATE(AA$2,1,1),Emissions!$A$1:$LI$1),FALSE)</f>
        <v>14.07252757</v>
      </c>
      <c r="AB914" s="356">
        <f>+VLOOKUP($E914,Emissions!$1:$1048576,MATCH(DATE(AB$2,1,1),Emissions!$A$1:$LI$1),FALSE)</f>
        <v>14.02284641</v>
      </c>
      <c r="AC914" s="356">
        <f>+VLOOKUP($E914,Emissions!$1:$1048576,MATCH(DATE(AC$2,1,1),Emissions!$A$1:$LI$1),FALSE)</f>
        <v>13.973790839999999</v>
      </c>
      <c r="AD914" s="356">
        <f>+VLOOKUP($E914,Emissions!$1:$1048576,MATCH(DATE(AD$2,1,1),Emissions!$A$1:$LI$1),FALSE)</f>
        <v>13.92499316</v>
      </c>
      <c r="AE914" s="356">
        <f>+VLOOKUP($E914,Emissions!$1:$1048576,MATCH(DATE(AE$2,1,1),Emissions!$A$1:$LI$1),FALSE)</f>
        <v>13.862541950000001</v>
      </c>
      <c r="AF914" s="356">
        <f>+VLOOKUP($E914,Emissions!$1:$1048576,MATCH(DATE(AF$2,1,1),Emissions!$A$1:$LI$1),FALSE)</f>
        <v>13.801763680000001</v>
      </c>
      <c r="AG914" s="356">
        <f>+VLOOKUP($E914,Emissions!$1:$1048576,MATCH(DATE(AG$2,1,1),Emissions!$A$1:$LI$1),FALSE)</f>
        <v>13.74168555</v>
      </c>
      <c r="AH914" s="356">
        <f>+VLOOKUP($E914,Emissions!$1:$1048576,MATCH(DATE(AH$2,1,1),Emissions!$A$1:$LI$1),FALSE)</f>
        <v>13.680658279999999</v>
      </c>
      <c r="AI914" s="356">
        <f>+VLOOKUP($E914,Emissions!$1:$1048576,MATCH(DATE(AI$2,1,1),Emissions!$A$1:$LI$1),FALSE)</f>
        <v>13.61793432</v>
      </c>
      <c r="AJ914" s="356">
        <f>+VLOOKUP($E914,Emissions!$1:$1048576,MATCH(DATE(AJ$2,1,1),Emissions!$A$1:$LI$1),FALSE)</f>
        <v>13.553402370000001</v>
      </c>
      <c r="AK914" s="356">
        <f>+VLOOKUP($E914,Emissions!$1:$1048576,MATCH(DATE(AK$2,1,1),Emissions!$A$1:$LI$1),FALSE)</f>
        <v>13.487818089999999</v>
      </c>
      <c r="AL914" s="356">
        <f>+VLOOKUP($E914,Emissions!$1:$1048576,MATCH(DATE(AL$2,1,1),Emissions!$A$1:$LI$1),FALSE)</f>
        <v>13.42200828</v>
      </c>
      <c r="AM914" s="356">
        <f>+VLOOKUP($E914,Emissions!$1:$1048576,MATCH(DATE(AM$2,1,1),Emissions!$A$1:$LI$1),FALSE)</f>
        <v>13.356641789999999</v>
      </c>
      <c r="AN914" s="356">
        <f>+VLOOKUP($E914,Emissions!$1:$1048576,MATCH(DATE(AN$2,1,1),Emissions!$A$1:$LI$1),FALSE)</f>
        <v>13.29222038</v>
      </c>
      <c r="AO914" s="356">
        <f>+VLOOKUP($E914,Emissions!$1:$1048576,MATCH(DATE(AO$2,1,1),Emissions!$A$1:$LI$1),FALSE)</f>
        <v>13.22911753</v>
      </c>
    </row>
    <row r="915" spans="1:41" ht="15" customHeight="1" x14ac:dyDescent="0.35">
      <c r="A915" s="407"/>
      <c r="B915" s="169"/>
      <c r="C915" s="113"/>
      <c r="D915" s="113" t="s">
        <v>1029</v>
      </c>
      <c r="E915" s="50" t="s">
        <v>3355</v>
      </c>
      <c r="F915" s="356">
        <f>+VLOOKUP($E915,Emissions!$1:$1048576,MATCH(DATE(F$2,1,1),Emissions!$A$1:$LI$1),FALSE)</f>
        <v>25.46044586</v>
      </c>
      <c r="G915" s="356">
        <f>+VLOOKUP($E915,Emissions!$1:$1048576,MATCH(DATE(G$2,1,1),Emissions!$A$1:$LI$1),FALSE)</f>
        <v>25.212300119999998</v>
      </c>
      <c r="H915" s="356">
        <f>+VLOOKUP($E915,Emissions!$1:$1048576,MATCH(DATE(H$2,1,1),Emissions!$A$1:$LI$1),FALSE)</f>
        <v>24.35382645</v>
      </c>
      <c r="I915" s="356">
        <f>+VLOOKUP($E915,Emissions!$1:$1048576,MATCH(DATE(I$2,1,1),Emissions!$A$1:$LI$1),FALSE)</f>
        <v>23.61073279</v>
      </c>
      <c r="J915" s="356">
        <f>+VLOOKUP($E915,Emissions!$1:$1048576,MATCH(DATE(J$2,1,1),Emissions!$A$1:$LI$1),FALSE)</f>
        <v>23.551492620000001</v>
      </c>
      <c r="K915" s="356">
        <f>+VLOOKUP($E915,Emissions!$1:$1048576,MATCH(DATE(K$2,1,1),Emissions!$A$1:$LI$1),FALSE)</f>
        <v>23.793063579999998</v>
      </c>
      <c r="L915" s="356">
        <f>+VLOOKUP($E915,Emissions!$1:$1048576,MATCH(DATE(L$2,1,1),Emissions!$A$1:$LI$1),FALSE)</f>
        <v>23.477661550000001</v>
      </c>
      <c r="M915" s="356">
        <f>+VLOOKUP($E915,Emissions!$1:$1048576,MATCH(DATE(M$2,1,1),Emissions!$A$1:$LI$1),FALSE)</f>
        <v>23.360744100000002</v>
      </c>
      <c r="N915" s="356">
        <f>+VLOOKUP($E915,Emissions!$1:$1048576,MATCH(DATE(N$2,1,1),Emissions!$A$1:$LI$1),FALSE)</f>
        <v>23.31394766</v>
      </c>
      <c r="O915" s="356">
        <f>+VLOOKUP($E915,Emissions!$1:$1048576,MATCH(DATE(O$2,1,1),Emissions!$A$1:$LI$1),FALSE)</f>
        <v>23.295696750000001</v>
      </c>
      <c r="P915" s="356">
        <f>+VLOOKUP($E915,Emissions!$1:$1048576,MATCH(DATE(P$2,1,1),Emissions!$A$1:$LI$1),FALSE)</f>
        <v>23.30459153</v>
      </c>
      <c r="Q915" s="356">
        <f>+VLOOKUP($E915,Emissions!$1:$1048576,MATCH(DATE(Q$2,1,1),Emissions!$A$1:$LI$1),FALSE)</f>
        <v>23.30776621</v>
      </c>
      <c r="R915" s="356">
        <f>+VLOOKUP($E915,Emissions!$1:$1048576,MATCH(DATE(R$2,1,1),Emissions!$A$1:$LI$1),FALSE)</f>
        <v>23.30775328</v>
      </c>
      <c r="S915" s="356">
        <f>+VLOOKUP($E915,Emissions!$1:$1048576,MATCH(DATE(S$2,1,1),Emissions!$A$1:$LI$1),FALSE)</f>
        <v>23.306092159999999</v>
      </c>
      <c r="T915" s="356">
        <f>+VLOOKUP($E915,Emissions!$1:$1048576,MATCH(DATE(T$2,1,1),Emissions!$A$1:$LI$1),FALSE)</f>
        <v>23.303742639999999</v>
      </c>
      <c r="U915" s="356">
        <f>+VLOOKUP($E915,Emissions!$1:$1048576,MATCH(DATE(U$2,1,1),Emissions!$A$1:$LI$1),FALSE)</f>
        <v>23.30129123</v>
      </c>
      <c r="V915" s="356">
        <f>+VLOOKUP($E915,Emissions!$1:$1048576,MATCH(DATE(V$2,1,1),Emissions!$A$1:$LI$1),FALSE)</f>
        <v>23.29889073</v>
      </c>
      <c r="W915" s="356">
        <f>+VLOOKUP($E915,Emissions!$1:$1048576,MATCH(DATE(W$2,1,1),Emissions!$A$1:$LI$1),FALSE)</f>
        <v>23.296513269999998</v>
      </c>
      <c r="X915" s="356">
        <f>+VLOOKUP($E915,Emissions!$1:$1048576,MATCH(DATE(X$2,1,1),Emissions!$A$1:$LI$1),FALSE)</f>
        <v>23.294056449999999</v>
      </c>
      <c r="Y915" s="356">
        <f>+VLOOKUP($E915,Emissions!$1:$1048576,MATCH(DATE(Y$2,1,1),Emissions!$A$1:$LI$1),FALSE)</f>
        <v>23.291402300000001</v>
      </c>
      <c r="Z915" s="356">
        <f>+VLOOKUP($E915,Emissions!$1:$1048576,MATCH(DATE(Z$2,1,1),Emissions!$A$1:$LI$1),FALSE)</f>
        <v>23.27775682</v>
      </c>
      <c r="AA915" s="356">
        <f>+VLOOKUP($E915,Emissions!$1:$1048576,MATCH(DATE(AA$2,1,1),Emissions!$A$1:$LI$1),FALSE)</f>
        <v>23.270019210000001</v>
      </c>
      <c r="AB915" s="356">
        <f>+VLOOKUP($E915,Emissions!$1:$1048576,MATCH(DATE(AB$2,1,1),Emissions!$A$1:$LI$1),FALSE)</f>
        <v>23.26445618</v>
      </c>
      <c r="AC915" s="356">
        <f>+VLOOKUP($E915,Emissions!$1:$1048576,MATCH(DATE(AC$2,1,1),Emissions!$A$1:$LI$1),FALSE)</f>
        <v>23.259326690000002</v>
      </c>
      <c r="AD915" s="356">
        <f>+VLOOKUP($E915,Emissions!$1:$1048576,MATCH(DATE(AD$2,1,1),Emissions!$A$1:$LI$1),FALSE)</f>
        <v>23.253877249999999</v>
      </c>
      <c r="AE915" s="356">
        <f>+VLOOKUP($E915,Emissions!$1:$1048576,MATCH(DATE(AE$2,1,1),Emissions!$A$1:$LI$1),FALSE)</f>
        <v>23.2186199</v>
      </c>
      <c r="AF915" s="356">
        <f>+VLOOKUP($E915,Emissions!$1:$1048576,MATCH(DATE(AF$2,1,1),Emissions!$A$1:$LI$1),FALSE)</f>
        <v>23.186018600000001</v>
      </c>
      <c r="AG915" s="356">
        <f>+VLOOKUP($E915,Emissions!$1:$1048576,MATCH(DATE(AG$2,1,1),Emissions!$A$1:$LI$1),FALSE)</f>
        <v>23.15413165</v>
      </c>
      <c r="AH915" s="356">
        <f>+VLOOKUP($E915,Emissions!$1:$1048576,MATCH(DATE(AH$2,1,1),Emissions!$A$1:$LI$1),FALSE)</f>
        <v>23.121926299999998</v>
      </c>
      <c r="AI915" s="356">
        <f>+VLOOKUP($E915,Emissions!$1:$1048576,MATCH(DATE(AI$2,1,1),Emissions!$A$1:$LI$1),FALSE)</f>
        <v>23.088900240000001</v>
      </c>
      <c r="AJ915" s="356">
        <f>+VLOOKUP($E915,Emissions!$1:$1048576,MATCH(DATE(AJ$2,1,1),Emissions!$A$1:$LI$1),FALSE)</f>
        <v>23.053093489999998</v>
      </c>
      <c r="AK915" s="356">
        <f>+VLOOKUP($E915,Emissions!$1:$1048576,MATCH(DATE(AK$2,1,1),Emissions!$A$1:$LI$1),FALSE)</f>
        <v>23.014937920000001</v>
      </c>
      <c r="AL915" s="356">
        <f>+VLOOKUP($E915,Emissions!$1:$1048576,MATCH(DATE(AL$2,1,1),Emissions!$A$1:$LI$1),FALSE)</f>
        <v>22.975564210000002</v>
      </c>
      <c r="AM915" s="356">
        <f>+VLOOKUP($E915,Emissions!$1:$1048576,MATCH(DATE(AM$2,1,1),Emissions!$A$1:$LI$1),FALSE)</f>
        <v>22.93606174</v>
      </c>
      <c r="AN915" s="356">
        <f>+VLOOKUP($E915,Emissions!$1:$1048576,MATCH(DATE(AN$2,1,1),Emissions!$A$1:$LI$1),FALSE)</f>
        <v>22.897306050000001</v>
      </c>
      <c r="AO915" s="356">
        <f>+VLOOKUP($E915,Emissions!$1:$1048576,MATCH(DATE(AO$2,1,1),Emissions!$A$1:$LI$1),FALSE)</f>
        <v>22.85996407</v>
      </c>
    </row>
    <row r="916" spans="1:41" ht="15" customHeight="1" x14ac:dyDescent="0.35">
      <c r="A916" s="407"/>
      <c r="B916" s="169"/>
      <c r="C916" s="113"/>
      <c r="D916" s="113" t="s">
        <v>1030</v>
      </c>
      <c r="E916" s="50" t="s">
        <v>3348</v>
      </c>
      <c r="F916" s="356">
        <f>+VLOOKUP($E916,Emissions!$1:$1048576,MATCH(DATE(F$2,1,1),Emissions!$A$1:$LI$1),FALSE)</f>
        <v>4.8622128299999998</v>
      </c>
      <c r="G916" s="356">
        <f>+VLOOKUP($E916,Emissions!$1:$1048576,MATCH(DATE(G$2,1,1),Emissions!$A$1:$LI$1),FALSE)</f>
        <v>4.8613226010000004</v>
      </c>
      <c r="H916" s="356">
        <f>+VLOOKUP($E916,Emissions!$1:$1048576,MATCH(DATE(H$2,1,1),Emissions!$A$1:$LI$1),FALSE)</f>
        <v>4.8248625069999997</v>
      </c>
      <c r="I916" s="356">
        <f>+VLOOKUP($E916,Emissions!$1:$1048576,MATCH(DATE(I$2,1,1),Emissions!$A$1:$LI$1),FALSE)</f>
        <v>4.7957552720000001</v>
      </c>
      <c r="J916" s="356">
        <f>+VLOOKUP($E916,Emissions!$1:$1048576,MATCH(DATE(J$2,1,1),Emissions!$A$1:$LI$1),FALSE)</f>
        <v>4.7623330670000001</v>
      </c>
      <c r="K916" s="356">
        <f>+VLOOKUP($E916,Emissions!$1:$1048576,MATCH(DATE(K$2,1,1),Emissions!$A$1:$LI$1),FALSE)</f>
        <v>4.7316819079999997</v>
      </c>
      <c r="L916" s="356">
        <f>+VLOOKUP($E916,Emissions!$1:$1048576,MATCH(DATE(L$2,1,1),Emissions!$A$1:$LI$1),FALSE)</f>
        <v>4.701143697</v>
      </c>
      <c r="M916" s="356">
        <f>+VLOOKUP($E916,Emissions!$1:$1048576,MATCH(DATE(M$2,1,1),Emissions!$A$1:$LI$1),FALSE)</f>
        <v>4.6713846959999996</v>
      </c>
      <c r="N916" s="356">
        <f>+VLOOKUP($E916,Emissions!$1:$1048576,MATCH(DATE(N$2,1,1),Emissions!$A$1:$LI$1),FALSE)</f>
        <v>4.6422989570000004</v>
      </c>
      <c r="O916" s="356">
        <f>+VLOOKUP($E916,Emissions!$1:$1048576,MATCH(DATE(O$2,1,1),Emissions!$A$1:$LI$1),FALSE)</f>
        <v>4.6137646969999997</v>
      </c>
      <c r="P916" s="356">
        <f>+VLOOKUP($E916,Emissions!$1:$1048576,MATCH(DATE(P$2,1,1),Emissions!$A$1:$LI$1),FALSE)</f>
        <v>4.5875612019999998</v>
      </c>
      <c r="Q916" s="356">
        <f>+VLOOKUP($E916,Emissions!$1:$1048576,MATCH(DATE(Q$2,1,1),Emissions!$A$1:$LI$1),FALSE)</f>
        <v>4.5608152390000001</v>
      </c>
      <c r="R916" s="356">
        <f>+VLOOKUP($E916,Emissions!$1:$1048576,MATCH(DATE(R$2,1,1),Emissions!$A$1:$LI$1),FALSE)</f>
        <v>4.534072417</v>
      </c>
      <c r="S916" s="356">
        <f>+VLOOKUP($E916,Emissions!$1:$1048576,MATCH(DATE(S$2,1,1),Emissions!$A$1:$LI$1),FALSE)</f>
        <v>4.5075836679999997</v>
      </c>
      <c r="T916" s="356">
        <f>+VLOOKUP($E916,Emissions!$1:$1048576,MATCH(DATE(T$2,1,1),Emissions!$A$1:$LI$1),FALSE)</f>
        <v>4.4815053489999999</v>
      </c>
      <c r="U916" s="356">
        <f>+VLOOKUP($E916,Emissions!$1:$1048576,MATCH(DATE(U$2,1,1),Emissions!$A$1:$LI$1),FALSE)</f>
        <v>4.4559048570000002</v>
      </c>
      <c r="V916" s="356">
        <f>+VLOOKUP($E916,Emissions!$1:$1048576,MATCH(DATE(V$2,1,1),Emissions!$A$1:$LI$1),FALSE)</f>
        <v>4.4308256610000001</v>
      </c>
      <c r="W916" s="356">
        <f>+VLOOKUP($E916,Emissions!$1:$1048576,MATCH(DATE(W$2,1,1),Emissions!$A$1:$LI$1),FALSE)</f>
        <v>4.4062779089999999</v>
      </c>
      <c r="X916" s="356">
        <f>+VLOOKUP($E916,Emissions!$1:$1048576,MATCH(DATE(X$2,1,1),Emissions!$A$1:$LI$1),FALSE)</f>
        <v>4.3822528729999997</v>
      </c>
      <c r="Y916" s="356">
        <f>+VLOOKUP($E916,Emissions!$1:$1048576,MATCH(DATE(Y$2,1,1),Emissions!$A$1:$LI$1),FALSE)</f>
        <v>4.3587382659999996</v>
      </c>
      <c r="Z916" s="356">
        <f>+VLOOKUP($E916,Emissions!$1:$1048576,MATCH(DATE(Z$2,1,1),Emissions!$A$1:$LI$1),FALSE)</f>
        <v>4.3345125339999999</v>
      </c>
      <c r="AA916" s="356">
        <f>+VLOOKUP($E916,Emissions!$1:$1048576,MATCH(DATE(AA$2,1,1),Emissions!$A$1:$LI$1),FALSE)</f>
        <v>4.3115147629999999</v>
      </c>
      <c r="AB916" s="356">
        <f>+VLOOKUP($E916,Emissions!$1:$1048576,MATCH(DATE(AB$2,1,1),Emissions!$A$1:$LI$1),FALSE)</f>
        <v>4.2893638709999999</v>
      </c>
      <c r="AC916" s="356">
        <f>+VLOOKUP($E916,Emissions!$1:$1048576,MATCH(DATE(AC$2,1,1),Emissions!$A$1:$LI$1),FALSE)</f>
        <v>4.2678766269999997</v>
      </c>
      <c r="AD916" s="356">
        <f>+VLOOKUP($E916,Emissions!$1:$1048576,MATCH(DATE(AD$2,1,1),Emissions!$A$1:$LI$1),FALSE)</f>
        <v>4.2469584229999997</v>
      </c>
      <c r="AE916" s="356">
        <f>+VLOOKUP($E916,Emissions!$1:$1048576,MATCH(DATE(AE$2,1,1),Emissions!$A$1:$LI$1),FALSE)</f>
        <v>4.2232563250000004</v>
      </c>
      <c r="AF916" s="356">
        <f>+VLOOKUP($E916,Emissions!$1:$1048576,MATCH(DATE(AF$2,1,1),Emissions!$A$1:$LI$1),FALSE)</f>
        <v>4.2005454289999999</v>
      </c>
      <c r="AG916" s="356">
        <f>+VLOOKUP($E916,Emissions!$1:$1048576,MATCH(DATE(AG$2,1,1),Emissions!$A$1:$LI$1),FALSE)</f>
        <v>4.1786823750000002</v>
      </c>
      <c r="AH916" s="356">
        <f>+VLOOKUP($E916,Emissions!$1:$1048576,MATCH(DATE(AH$2,1,1),Emissions!$A$1:$LI$1),FALSE)</f>
        <v>4.157444549</v>
      </c>
      <c r="AI916" s="356">
        <f>+VLOOKUP($E916,Emissions!$1:$1048576,MATCH(DATE(AI$2,1,1),Emissions!$A$1:$LI$1),FALSE)</f>
        <v>4.1367009279999998</v>
      </c>
      <c r="AJ916" s="356">
        <f>+VLOOKUP($E916,Emissions!$1:$1048576,MATCH(DATE(AJ$2,1,1),Emissions!$A$1:$LI$1),FALSE)</f>
        <v>4.1163723900000004</v>
      </c>
      <c r="AK916" s="356">
        <f>+VLOOKUP($E916,Emissions!$1:$1048576,MATCH(DATE(AK$2,1,1),Emissions!$A$1:$LI$1),FALSE)</f>
        <v>4.0963929480000001</v>
      </c>
      <c r="AL916" s="356">
        <f>+VLOOKUP($E916,Emissions!$1:$1048576,MATCH(DATE(AL$2,1,1),Emissions!$A$1:$LI$1),FALSE)</f>
        <v>4.0767298629999997</v>
      </c>
      <c r="AM916" s="356">
        <f>+VLOOKUP($E916,Emissions!$1:$1048576,MATCH(DATE(AM$2,1,1),Emissions!$A$1:$LI$1),FALSE)</f>
        <v>4.0573877429999996</v>
      </c>
      <c r="AN916" s="356">
        <f>+VLOOKUP($E916,Emissions!$1:$1048576,MATCH(DATE(AN$2,1,1),Emissions!$A$1:$LI$1),FALSE)</f>
        <v>4.0383947139999998</v>
      </c>
      <c r="AO916" s="356">
        <f>+VLOOKUP($E916,Emissions!$1:$1048576,MATCH(DATE(AO$2,1,1),Emissions!$A$1:$LI$1),FALSE)</f>
        <v>4.019787333</v>
      </c>
    </row>
    <row r="917" spans="1:41" ht="15" customHeight="1" x14ac:dyDescent="0.35">
      <c r="A917" s="407"/>
      <c r="B917" s="169"/>
      <c r="C917" s="113"/>
      <c r="D917" s="113" t="s">
        <v>1032</v>
      </c>
      <c r="E917" s="50" t="s">
        <v>3356</v>
      </c>
      <c r="F917" s="356">
        <f>+VLOOKUP($E917,Emissions!$1:$1048576,MATCH(DATE(F$2,1,1),Emissions!$A$1:$LI$1),FALSE)</f>
        <v>28.001554169999999</v>
      </c>
      <c r="G917" s="356">
        <f>+VLOOKUP($E917,Emissions!$1:$1048576,MATCH(DATE(G$2,1,1),Emissions!$A$1:$LI$1),FALSE)</f>
        <v>27.682238999999999</v>
      </c>
      <c r="H917" s="356">
        <f>+VLOOKUP($E917,Emissions!$1:$1048576,MATCH(DATE(H$2,1,1),Emissions!$A$1:$LI$1),FALSE)</f>
        <v>27.347296029999999</v>
      </c>
      <c r="I917" s="356">
        <f>+VLOOKUP($E917,Emissions!$1:$1048576,MATCH(DATE(I$2,1,1),Emissions!$A$1:$LI$1),FALSE)</f>
        <v>26.961265959999999</v>
      </c>
      <c r="J917" s="356">
        <f>+VLOOKUP($E917,Emissions!$1:$1048576,MATCH(DATE(J$2,1,1),Emissions!$A$1:$LI$1),FALSE)</f>
        <v>26.720159779999999</v>
      </c>
      <c r="K917" s="356">
        <f>+VLOOKUP($E917,Emissions!$1:$1048576,MATCH(DATE(K$2,1,1),Emissions!$A$1:$LI$1),FALSE)</f>
        <v>26.534244149999999</v>
      </c>
      <c r="L917" s="356">
        <f>+VLOOKUP($E917,Emissions!$1:$1048576,MATCH(DATE(L$2,1,1),Emissions!$A$1:$LI$1),FALSE)</f>
        <v>26.380616010000001</v>
      </c>
      <c r="M917" s="356">
        <f>+VLOOKUP($E917,Emissions!$1:$1048576,MATCH(DATE(M$2,1,1),Emissions!$A$1:$LI$1),FALSE)</f>
        <v>26.242900160000001</v>
      </c>
      <c r="N917" s="356">
        <f>+VLOOKUP($E917,Emissions!$1:$1048576,MATCH(DATE(N$2,1,1),Emissions!$A$1:$LI$1),FALSE)</f>
        <v>26.113401199999998</v>
      </c>
      <c r="O917" s="356">
        <f>+VLOOKUP($E917,Emissions!$1:$1048576,MATCH(DATE(O$2,1,1),Emissions!$A$1:$LI$1),FALSE)</f>
        <v>25.988562689999998</v>
      </c>
      <c r="P917" s="356">
        <f>+VLOOKUP($E917,Emissions!$1:$1048576,MATCH(DATE(P$2,1,1),Emissions!$A$1:$LI$1),FALSE)</f>
        <v>25.880732590000001</v>
      </c>
      <c r="Q917" s="356">
        <f>+VLOOKUP($E917,Emissions!$1:$1048576,MATCH(DATE(Q$2,1,1),Emissions!$A$1:$LI$1),FALSE)</f>
        <v>25.766996370000001</v>
      </c>
      <c r="R917" s="356">
        <f>+VLOOKUP($E917,Emissions!$1:$1048576,MATCH(DATE(R$2,1,1),Emissions!$A$1:$LI$1),FALSE)</f>
        <v>25.651705979999999</v>
      </c>
      <c r="S917" s="356">
        <f>+VLOOKUP($E917,Emissions!$1:$1048576,MATCH(DATE(S$2,1,1),Emissions!$A$1:$LI$1),FALSE)</f>
        <v>25.536895009999999</v>
      </c>
      <c r="T917" s="356">
        <f>+VLOOKUP($E917,Emissions!$1:$1048576,MATCH(DATE(T$2,1,1),Emissions!$A$1:$LI$1),FALSE)</f>
        <v>25.423487380000001</v>
      </c>
      <c r="U917" s="356">
        <f>+VLOOKUP($E917,Emissions!$1:$1048576,MATCH(DATE(U$2,1,1),Emissions!$A$1:$LI$1),FALSE)</f>
        <v>25.31188345</v>
      </c>
      <c r="V917" s="356">
        <f>+VLOOKUP($E917,Emissions!$1:$1048576,MATCH(DATE(V$2,1,1),Emissions!$A$1:$LI$1),FALSE)</f>
        <v>25.202241180000001</v>
      </c>
      <c r="W917" s="356">
        <f>+VLOOKUP($E917,Emissions!$1:$1048576,MATCH(DATE(W$2,1,1),Emissions!$A$1:$LI$1),FALSE)</f>
        <v>25.094608999999998</v>
      </c>
      <c r="X917" s="356">
        <f>+VLOOKUP($E917,Emissions!$1:$1048576,MATCH(DATE(X$2,1,1),Emissions!$A$1:$LI$1),FALSE)</f>
        <v>24.988987829999999</v>
      </c>
      <c r="Y917" s="356">
        <f>+VLOOKUP($E917,Emissions!$1:$1048576,MATCH(DATE(Y$2,1,1),Emissions!$A$1:$LI$1),FALSE)</f>
        <v>24.88535941</v>
      </c>
      <c r="Z917" s="356">
        <f>+VLOOKUP($E917,Emissions!$1:$1048576,MATCH(DATE(Z$2,1,1),Emissions!$A$1:$LI$1),FALSE)</f>
        <v>24.77446277</v>
      </c>
      <c r="AA917" s="356">
        <f>+VLOOKUP($E917,Emissions!$1:$1048576,MATCH(DATE(AA$2,1,1),Emissions!$A$1:$LI$1),FALSE)</f>
        <v>24.670987700000001</v>
      </c>
      <c r="AB917" s="356">
        <f>+VLOOKUP($E917,Emissions!$1:$1048576,MATCH(DATE(AB$2,1,1),Emissions!$A$1:$LI$1),FALSE)</f>
        <v>24.57184144</v>
      </c>
      <c r="AC917" s="356">
        <f>+VLOOKUP($E917,Emissions!$1:$1048576,MATCH(DATE(AC$2,1,1),Emissions!$A$1:$LI$1),FALSE)</f>
        <v>24.47558695</v>
      </c>
      <c r="AD917" s="356">
        <f>+VLOOKUP($E917,Emissions!$1:$1048576,MATCH(DATE(AD$2,1,1),Emissions!$A$1:$LI$1),FALSE)</f>
        <v>24.381570100000001</v>
      </c>
      <c r="AE917" s="356">
        <f>+VLOOKUP($E917,Emissions!$1:$1048576,MATCH(DATE(AE$2,1,1),Emissions!$A$1:$LI$1),FALSE)</f>
        <v>24.26428542</v>
      </c>
      <c r="AF917" s="356">
        <f>+VLOOKUP($E917,Emissions!$1:$1048576,MATCH(DATE(AF$2,1,1),Emissions!$A$1:$LI$1),FALSE)</f>
        <v>24.151943410000001</v>
      </c>
      <c r="AG917" s="356">
        <f>+VLOOKUP($E917,Emissions!$1:$1048576,MATCH(DATE(AG$2,1,1),Emissions!$A$1:$LI$1),FALSE)</f>
        <v>24.043116510000001</v>
      </c>
      <c r="AH917" s="356">
        <f>+VLOOKUP($E917,Emissions!$1:$1048576,MATCH(DATE(AH$2,1,1),Emissions!$A$1:$LI$1),FALSE)</f>
        <v>23.937005930000002</v>
      </c>
      <c r="AI917" s="356">
        <f>+VLOOKUP($E917,Emissions!$1:$1048576,MATCH(DATE(AI$2,1,1),Emissions!$A$1:$LI$1),FALSE)</f>
        <v>23.833153899999999</v>
      </c>
      <c r="AJ917" s="356">
        <f>+VLOOKUP($E917,Emissions!$1:$1048576,MATCH(DATE(AJ$2,1,1),Emissions!$A$1:$LI$1),FALSE)</f>
        <v>23.731290909999998</v>
      </c>
      <c r="AK917" s="356">
        <f>+VLOOKUP($E917,Emissions!$1:$1048576,MATCH(DATE(AK$2,1,1),Emissions!$A$1:$LI$1),FALSE)</f>
        <v>23.63125346</v>
      </c>
      <c r="AL917" s="356">
        <f>+VLOOKUP($E917,Emissions!$1:$1048576,MATCH(DATE(AL$2,1,1),Emissions!$A$1:$LI$1),FALSE)</f>
        <v>23.532939299999999</v>
      </c>
      <c r="AM917" s="356">
        <f>+VLOOKUP($E917,Emissions!$1:$1048576,MATCH(DATE(AM$2,1,1),Emissions!$A$1:$LI$1),FALSE)</f>
        <v>23.436281810000001</v>
      </c>
      <c r="AN917" s="356">
        <f>+VLOOKUP($E917,Emissions!$1:$1048576,MATCH(DATE(AN$2,1,1),Emissions!$A$1:$LI$1),FALSE)</f>
        <v>23.3412352</v>
      </c>
      <c r="AO917" s="356">
        <f>+VLOOKUP($E917,Emissions!$1:$1048576,MATCH(DATE(AO$2,1,1),Emissions!$A$1:$LI$1),FALSE)</f>
        <v>23.24776572</v>
      </c>
    </row>
    <row r="918" spans="1:41" ht="15" customHeight="1" x14ac:dyDescent="0.35">
      <c r="A918" s="407"/>
      <c r="B918" s="169"/>
      <c r="C918" s="113" t="s">
        <v>1052</v>
      </c>
      <c r="D918" s="113"/>
      <c r="E918" s="50" t="s">
        <v>1107</v>
      </c>
      <c r="F918" s="356" t="e">
        <f>+VLOOKUP($E918,Emissions!$1:$1048576,MATCH(DATE(F$2,1,1),Emissions!$A$1:$LI$1),FALSE)</f>
        <v>#N/A</v>
      </c>
      <c r="G918" s="356" t="e">
        <f>+VLOOKUP($E918,Emissions!$1:$1048576,MATCH(DATE(G$2,1,1),Emissions!$A$1:$LI$1),FALSE)</f>
        <v>#N/A</v>
      </c>
      <c r="H918" s="356" t="e">
        <f>+VLOOKUP($E918,Emissions!$1:$1048576,MATCH(DATE(H$2,1,1),Emissions!$A$1:$LI$1),FALSE)</f>
        <v>#N/A</v>
      </c>
      <c r="I918" s="356" t="e">
        <f>+VLOOKUP($E918,Emissions!$1:$1048576,MATCH(DATE(I$2,1,1),Emissions!$A$1:$LI$1),FALSE)</f>
        <v>#N/A</v>
      </c>
      <c r="J918" s="356" t="e">
        <f>+VLOOKUP($E918,Emissions!$1:$1048576,MATCH(DATE(J$2,1,1),Emissions!$A$1:$LI$1),FALSE)</f>
        <v>#N/A</v>
      </c>
      <c r="K918" s="356" t="e">
        <f>+VLOOKUP($E918,Emissions!$1:$1048576,MATCH(DATE(K$2,1,1),Emissions!$A$1:$LI$1),FALSE)</f>
        <v>#N/A</v>
      </c>
      <c r="L918" s="356" t="e">
        <f>+VLOOKUP($E918,Emissions!$1:$1048576,MATCH(DATE(L$2,1,1),Emissions!$A$1:$LI$1),FALSE)</f>
        <v>#N/A</v>
      </c>
      <c r="M918" s="356" t="e">
        <f>+VLOOKUP($E918,Emissions!$1:$1048576,MATCH(DATE(M$2,1,1),Emissions!$A$1:$LI$1),FALSE)</f>
        <v>#N/A</v>
      </c>
      <c r="N918" s="356" t="e">
        <f>+VLOOKUP($E918,Emissions!$1:$1048576,MATCH(DATE(N$2,1,1),Emissions!$A$1:$LI$1),FALSE)</f>
        <v>#N/A</v>
      </c>
      <c r="O918" s="356" t="e">
        <f>+VLOOKUP($E918,Emissions!$1:$1048576,MATCH(DATE(O$2,1,1),Emissions!$A$1:$LI$1),FALSE)</f>
        <v>#N/A</v>
      </c>
      <c r="P918" s="356" t="e">
        <f>+VLOOKUP($E918,Emissions!$1:$1048576,MATCH(DATE(P$2,1,1),Emissions!$A$1:$LI$1),FALSE)</f>
        <v>#N/A</v>
      </c>
      <c r="Q918" s="356" t="e">
        <f>+VLOOKUP($E918,Emissions!$1:$1048576,MATCH(DATE(Q$2,1,1),Emissions!$A$1:$LI$1),FALSE)</f>
        <v>#N/A</v>
      </c>
      <c r="R918" s="356" t="e">
        <f>+VLOOKUP($E918,Emissions!$1:$1048576,MATCH(DATE(R$2,1,1),Emissions!$A$1:$LI$1),FALSE)</f>
        <v>#N/A</v>
      </c>
      <c r="S918" s="356" t="e">
        <f>+VLOOKUP($E918,Emissions!$1:$1048576,MATCH(DATE(S$2,1,1),Emissions!$A$1:$LI$1),FALSE)</f>
        <v>#N/A</v>
      </c>
      <c r="T918" s="356" t="e">
        <f>+VLOOKUP($E918,Emissions!$1:$1048576,MATCH(DATE(T$2,1,1),Emissions!$A$1:$LI$1),FALSE)</f>
        <v>#N/A</v>
      </c>
      <c r="U918" s="356" t="e">
        <f>+VLOOKUP($E918,Emissions!$1:$1048576,MATCH(DATE(U$2,1,1),Emissions!$A$1:$LI$1),FALSE)</f>
        <v>#N/A</v>
      </c>
      <c r="V918" s="356" t="e">
        <f>+VLOOKUP($E918,Emissions!$1:$1048576,MATCH(DATE(V$2,1,1),Emissions!$A$1:$LI$1),FALSE)</f>
        <v>#N/A</v>
      </c>
      <c r="W918" s="356" t="e">
        <f>+VLOOKUP($E918,Emissions!$1:$1048576,MATCH(DATE(W$2,1,1),Emissions!$A$1:$LI$1),FALSE)</f>
        <v>#N/A</v>
      </c>
      <c r="X918" s="356" t="e">
        <f>+VLOOKUP($E918,Emissions!$1:$1048576,MATCH(DATE(X$2,1,1),Emissions!$A$1:$LI$1),FALSE)</f>
        <v>#N/A</v>
      </c>
      <c r="Y918" s="356" t="e">
        <f>+VLOOKUP($E918,Emissions!$1:$1048576,MATCH(DATE(Y$2,1,1),Emissions!$A$1:$LI$1),FALSE)</f>
        <v>#N/A</v>
      </c>
      <c r="Z918" s="356" t="e">
        <f>+VLOOKUP($E918,Emissions!$1:$1048576,MATCH(DATE(Z$2,1,1),Emissions!$A$1:$LI$1),FALSE)</f>
        <v>#N/A</v>
      </c>
      <c r="AA918" s="356" t="e">
        <f>+VLOOKUP($E918,Emissions!$1:$1048576,MATCH(DATE(AA$2,1,1),Emissions!$A$1:$LI$1),FALSE)</f>
        <v>#N/A</v>
      </c>
      <c r="AB918" s="356" t="e">
        <f>+VLOOKUP($E918,Emissions!$1:$1048576,MATCH(DATE(AB$2,1,1),Emissions!$A$1:$LI$1),FALSE)</f>
        <v>#N/A</v>
      </c>
      <c r="AC918" s="356" t="e">
        <f>+VLOOKUP($E918,Emissions!$1:$1048576,MATCH(DATE(AC$2,1,1),Emissions!$A$1:$LI$1),FALSE)</f>
        <v>#N/A</v>
      </c>
      <c r="AD918" s="356" t="e">
        <f>+VLOOKUP($E918,Emissions!$1:$1048576,MATCH(DATE(AD$2,1,1),Emissions!$A$1:$LI$1),FALSE)</f>
        <v>#N/A</v>
      </c>
      <c r="AE918" s="356" t="e">
        <f>+VLOOKUP($E918,Emissions!$1:$1048576,MATCH(DATE(AE$2,1,1),Emissions!$A$1:$LI$1),FALSE)</f>
        <v>#N/A</v>
      </c>
      <c r="AF918" s="356" t="e">
        <f>+VLOOKUP($E918,Emissions!$1:$1048576,MATCH(DATE(AF$2,1,1),Emissions!$A$1:$LI$1),FALSE)</f>
        <v>#N/A</v>
      </c>
      <c r="AG918" s="356" t="e">
        <f>+VLOOKUP($E918,Emissions!$1:$1048576,MATCH(DATE(AG$2,1,1),Emissions!$A$1:$LI$1),FALSE)</f>
        <v>#N/A</v>
      </c>
      <c r="AH918" s="356" t="e">
        <f>+VLOOKUP($E918,Emissions!$1:$1048576,MATCH(DATE(AH$2,1,1),Emissions!$A$1:$LI$1),FALSE)</f>
        <v>#N/A</v>
      </c>
      <c r="AI918" s="356" t="e">
        <f>+VLOOKUP($E918,Emissions!$1:$1048576,MATCH(DATE(AI$2,1,1),Emissions!$A$1:$LI$1),FALSE)</f>
        <v>#N/A</v>
      </c>
      <c r="AJ918" s="356" t="e">
        <f>+VLOOKUP($E918,Emissions!$1:$1048576,MATCH(DATE(AJ$2,1,1),Emissions!$A$1:$LI$1),FALSE)</f>
        <v>#N/A</v>
      </c>
      <c r="AK918" s="356" t="e">
        <f>+VLOOKUP($E918,Emissions!$1:$1048576,MATCH(DATE(AK$2,1,1),Emissions!$A$1:$LI$1),FALSE)</f>
        <v>#N/A</v>
      </c>
      <c r="AL918" s="356" t="e">
        <f>+VLOOKUP($E918,Emissions!$1:$1048576,MATCH(DATE(AL$2,1,1),Emissions!$A$1:$LI$1),FALSE)</f>
        <v>#N/A</v>
      </c>
      <c r="AM918" s="356" t="e">
        <f>+VLOOKUP($E918,Emissions!$1:$1048576,MATCH(DATE(AM$2,1,1),Emissions!$A$1:$LI$1),FALSE)</f>
        <v>#N/A</v>
      </c>
      <c r="AN918" s="356" t="e">
        <f>+VLOOKUP($E918,Emissions!$1:$1048576,MATCH(DATE(AN$2,1,1),Emissions!$A$1:$LI$1),FALSE)</f>
        <v>#N/A</v>
      </c>
      <c r="AO918" s="356" t="e">
        <f>+VLOOKUP($E918,Emissions!$1:$1048576,MATCH(DATE(AO$2,1,1),Emissions!$A$1:$LI$1),FALSE)</f>
        <v>#N/A</v>
      </c>
    </row>
    <row r="919" spans="1:41" ht="15" customHeight="1" x14ac:dyDescent="0.35">
      <c r="A919" s="407"/>
      <c r="B919" s="169"/>
      <c r="C919" s="113" t="s">
        <v>167</v>
      </c>
      <c r="D919" s="113"/>
      <c r="E919" s="50" t="s">
        <v>1108</v>
      </c>
      <c r="F919" s="356" t="e">
        <f>+VLOOKUP($E919,Emissions!$1:$1048576,MATCH(DATE(F$2,1,1),Emissions!$A$1:$LI$1),FALSE)</f>
        <v>#N/A</v>
      </c>
      <c r="G919" s="356" t="e">
        <f>+VLOOKUP($E919,Emissions!$1:$1048576,MATCH(DATE(G$2,1,1),Emissions!$A$1:$LI$1),FALSE)</f>
        <v>#N/A</v>
      </c>
      <c r="H919" s="356" t="e">
        <f>+VLOOKUP($E919,Emissions!$1:$1048576,MATCH(DATE(H$2,1,1),Emissions!$A$1:$LI$1),FALSE)</f>
        <v>#N/A</v>
      </c>
      <c r="I919" s="356" t="e">
        <f>+VLOOKUP($E919,Emissions!$1:$1048576,MATCH(DATE(I$2,1,1),Emissions!$A$1:$LI$1),FALSE)</f>
        <v>#N/A</v>
      </c>
      <c r="J919" s="356" t="e">
        <f>+VLOOKUP($E919,Emissions!$1:$1048576,MATCH(DATE(J$2,1,1),Emissions!$A$1:$LI$1),FALSE)</f>
        <v>#N/A</v>
      </c>
      <c r="K919" s="356" t="e">
        <f>+VLOOKUP($E919,Emissions!$1:$1048576,MATCH(DATE(K$2,1,1),Emissions!$A$1:$LI$1),FALSE)</f>
        <v>#N/A</v>
      </c>
      <c r="L919" s="356" t="e">
        <f>+VLOOKUP($E919,Emissions!$1:$1048576,MATCH(DATE(L$2,1,1),Emissions!$A$1:$LI$1),FALSE)</f>
        <v>#N/A</v>
      </c>
      <c r="M919" s="356" t="e">
        <f>+VLOOKUP($E919,Emissions!$1:$1048576,MATCH(DATE(M$2,1,1),Emissions!$A$1:$LI$1),FALSE)</f>
        <v>#N/A</v>
      </c>
      <c r="N919" s="356" t="e">
        <f>+VLOOKUP($E919,Emissions!$1:$1048576,MATCH(DATE(N$2,1,1),Emissions!$A$1:$LI$1),FALSE)</f>
        <v>#N/A</v>
      </c>
      <c r="O919" s="356" t="e">
        <f>+VLOOKUP($E919,Emissions!$1:$1048576,MATCH(DATE(O$2,1,1),Emissions!$A$1:$LI$1),FALSE)</f>
        <v>#N/A</v>
      </c>
      <c r="P919" s="356" t="e">
        <f>+VLOOKUP($E919,Emissions!$1:$1048576,MATCH(DATE(P$2,1,1),Emissions!$A$1:$LI$1),FALSE)</f>
        <v>#N/A</v>
      </c>
      <c r="Q919" s="356" t="e">
        <f>+VLOOKUP($E919,Emissions!$1:$1048576,MATCH(DATE(Q$2,1,1),Emissions!$A$1:$LI$1),FALSE)</f>
        <v>#N/A</v>
      </c>
      <c r="R919" s="356" t="e">
        <f>+VLOOKUP($E919,Emissions!$1:$1048576,MATCH(DATE(R$2,1,1),Emissions!$A$1:$LI$1),FALSE)</f>
        <v>#N/A</v>
      </c>
      <c r="S919" s="356" t="e">
        <f>+VLOOKUP($E919,Emissions!$1:$1048576,MATCH(DATE(S$2,1,1),Emissions!$A$1:$LI$1),FALSE)</f>
        <v>#N/A</v>
      </c>
      <c r="T919" s="356" t="e">
        <f>+VLOOKUP($E919,Emissions!$1:$1048576,MATCH(DATE(T$2,1,1),Emissions!$A$1:$LI$1),FALSE)</f>
        <v>#N/A</v>
      </c>
      <c r="U919" s="356" t="e">
        <f>+VLOOKUP($E919,Emissions!$1:$1048576,MATCH(DATE(U$2,1,1),Emissions!$A$1:$LI$1),FALSE)</f>
        <v>#N/A</v>
      </c>
      <c r="V919" s="356" t="e">
        <f>+VLOOKUP($E919,Emissions!$1:$1048576,MATCH(DATE(V$2,1,1),Emissions!$A$1:$LI$1),FALSE)</f>
        <v>#N/A</v>
      </c>
      <c r="W919" s="356" t="e">
        <f>+VLOOKUP($E919,Emissions!$1:$1048576,MATCH(DATE(W$2,1,1),Emissions!$A$1:$LI$1),FALSE)</f>
        <v>#N/A</v>
      </c>
      <c r="X919" s="356" t="e">
        <f>+VLOOKUP($E919,Emissions!$1:$1048576,MATCH(DATE(X$2,1,1),Emissions!$A$1:$LI$1),FALSE)</f>
        <v>#N/A</v>
      </c>
      <c r="Y919" s="356" t="e">
        <f>+VLOOKUP($E919,Emissions!$1:$1048576,MATCH(DATE(Y$2,1,1),Emissions!$A$1:$LI$1),FALSE)</f>
        <v>#N/A</v>
      </c>
      <c r="Z919" s="356" t="e">
        <f>+VLOOKUP($E919,Emissions!$1:$1048576,MATCH(DATE(Z$2,1,1),Emissions!$A$1:$LI$1),FALSE)</f>
        <v>#N/A</v>
      </c>
      <c r="AA919" s="356" t="e">
        <f>+VLOOKUP($E919,Emissions!$1:$1048576,MATCH(DATE(AA$2,1,1),Emissions!$A$1:$LI$1),FALSE)</f>
        <v>#N/A</v>
      </c>
      <c r="AB919" s="356" t="e">
        <f>+VLOOKUP($E919,Emissions!$1:$1048576,MATCH(DATE(AB$2,1,1),Emissions!$A$1:$LI$1),FALSE)</f>
        <v>#N/A</v>
      </c>
      <c r="AC919" s="356" t="e">
        <f>+VLOOKUP($E919,Emissions!$1:$1048576,MATCH(DATE(AC$2,1,1),Emissions!$A$1:$LI$1),FALSE)</f>
        <v>#N/A</v>
      </c>
      <c r="AD919" s="356" t="e">
        <f>+VLOOKUP($E919,Emissions!$1:$1048576,MATCH(DATE(AD$2,1,1),Emissions!$A$1:$LI$1),FALSE)</f>
        <v>#N/A</v>
      </c>
      <c r="AE919" s="356" t="e">
        <f>+VLOOKUP($E919,Emissions!$1:$1048576,MATCH(DATE(AE$2,1,1),Emissions!$A$1:$LI$1),FALSE)</f>
        <v>#N/A</v>
      </c>
      <c r="AF919" s="356" t="e">
        <f>+VLOOKUP($E919,Emissions!$1:$1048576,MATCH(DATE(AF$2,1,1),Emissions!$A$1:$LI$1),FALSE)</f>
        <v>#N/A</v>
      </c>
      <c r="AG919" s="356" t="e">
        <f>+VLOOKUP($E919,Emissions!$1:$1048576,MATCH(DATE(AG$2,1,1),Emissions!$A$1:$LI$1),FALSE)</f>
        <v>#N/A</v>
      </c>
      <c r="AH919" s="356" t="e">
        <f>+VLOOKUP($E919,Emissions!$1:$1048576,MATCH(DATE(AH$2,1,1),Emissions!$A$1:$LI$1),FALSE)</f>
        <v>#N/A</v>
      </c>
      <c r="AI919" s="356" t="e">
        <f>+VLOOKUP($E919,Emissions!$1:$1048576,MATCH(DATE(AI$2,1,1),Emissions!$A$1:$LI$1),FALSE)</f>
        <v>#N/A</v>
      </c>
      <c r="AJ919" s="356" t="e">
        <f>+VLOOKUP($E919,Emissions!$1:$1048576,MATCH(DATE(AJ$2,1,1),Emissions!$A$1:$LI$1),FALSE)</f>
        <v>#N/A</v>
      </c>
      <c r="AK919" s="356" t="e">
        <f>+VLOOKUP($E919,Emissions!$1:$1048576,MATCH(DATE(AK$2,1,1),Emissions!$A$1:$LI$1),FALSE)</f>
        <v>#N/A</v>
      </c>
      <c r="AL919" s="356" t="e">
        <f>+VLOOKUP($E919,Emissions!$1:$1048576,MATCH(DATE(AL$2,1,1),Emissions!$A$1:$LI$1),FALSE)</f>
        <v>#N/A</v>
      </c>
      <c r="AM919" s="356" t="e">
        <f>+VLOOKUP($E919,Emissions!$1:$1048576,MATCH(DATE(AM$2,1,1),Emissions!$A$1:$LI$1),FALSE)</f>
        <v>#N/A</v>
      </c>
      <c r="AN919" s="356" t="e">
        <f>+VLOOKUP($E919,Emissions!$1:$1048576,MATCH(DATE(AN$2,1,1),Emissions!$A$1:$LI$1),FALSE)</f>
        <v>#N/A</v>
      </c>
      <c r="AO919" s="356" t="e">
        <f>+VLOOKUP($E919,Emissions!$1:$1048576,MATCH(DATE(AO$2,1,1),Emissions!$A$1:$LI$1),FALSE)</f>
        <v>#N/A</v>
      </c>
    </row>
    <row r="920" spans="1:41" ht="15" customHeight="1" x14ac:dyDescent="0.35">
      <c r="A920" s="407"/>
      <c r="B920" s="169"/>
      <c r="C920" s="113"/>
      <c r="D920" s="113"/>
      <c r="E920" s="50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  <c r="AN920" s="321"/>
      <c r="AO920" s="321"/>
    </row>
    <row r="921" spans="1:41" s="91" customFormat="1" ht="15" customHeight="1" x14ac:dyDescent="0.35">
      <c r="A921" s="407"/>
      <c r="B921" s="169"/>
      <c r="C921" s="146" t="s">
        <v>3331</v>
      </c>
      <c r="D921" s="146" t="s">
        <v>3006</v>
      </c>
      <c r="E921" s="135" t="s">
        <v>3357</v>
      </c>
      <c r="F921" s="322">
        <f>+VLOOKUP($E921,Emissions!$1:$1048576,MATCH(DATE(F$2,1,1),Emissions!$A$1:$LI$1),FALSE)</f>
        <v>219.3932963</v>
      </c>
      <c r="G921" s="322">
        <f>+VLOOKUP($E921,Emissions!$1:$1048576,MATCH(DATE(G$2,1,1),Emissions!$A$1:$LI$1),FALSE)</f>
        <v>220.86055339999999</v>
      </c>
      <c r="H921" s="322">
        <f>+VLOOKUP($E921,Emissions!$1:$1048576,MATCH(DATE(H$2,1,1),Emissions!$A$1:$LI$1),FALSE)</f>
        <v>220.73509440000001</v>
      </c>
      <c r="I921" s="322">
        <f>+VLOOKUP($E921,Emissions!$1:$1048576,MATCH(DATE(I$2,1,1),Emissions!$A$1:$LI$1),FALSE)</f>
        <v>219.27421609999999</v>
      </c>
      <c r="J921" s="322">
        <f>+VLOOKUP($E921,Emissions!$1:$1048576,MATCH(DATE(J$2,1,1),Emissions!$A$1:$LI$1),FALSE)</f>
        <v>220.02300360000001</v>
      </c>
      <c r="K921" s="322">
        <f>+VLOOKUP($E921,Emissions!$1:$1048576,MATCH(DATE(K$2,1,1),Emissions!$A$1:$LI$1),FALSE)</f>
        <v>225.41343900000001</v>
      </c>
      <c r="L921" s="322">
        <f>+VLOOKUP($E921,Emissions!$1:$1048576,MATCH(DATE(L$2,1,1),Emissions!$A$1:$LI$1),FALSE)</f>
        <v>230.16312450000001</v>
      </c>
      <c r="M921" s="322">
        <f>+VLOOKUP($E921,Emissions!$1:$1048576,MATCH(DATE(M$2,1,1),Emissions!$A$1:$LI$1),FALSE)</f>
        <v>235.12534669999999</v>
      </c>
      <c r="N921" s="322">
        <f>+VLOOKUP($E921,Emissions!$1:$1048576,MATCH(DATE(N$2,1,1),Emissions!$A$1:$LI$1),FALSE)</f>
        <v>240.1834302</v>
      </c>
      <c r="O921" s="322">
        <f>+VLOOKUP($E921,Emissions!$1:$1048576,MATCH(DATE(O$2,1,1),Emissions!$A$1:$LI$1),FALSE)</f>
        <v>245.32065069999999</v>
      </c>
      <c r="P921" s="322">
        <f>+VLOOKUP($E921,Emissions!$1:$1048576,MATCH(DATE(P$2,1,1),Emissions!$A$1:$LI$1),FALSE)</f>
        <v>250.6051732</v>
      </c>
      <c r="Q921" s="322">
        <f>+VLOOKUP($E921,Emissions!$1:$1048576,MATCH(DATE(Q$2,1,1),Emissions!$A$1:$LI$1),FALSE)</f>
        <v>256.00745690000002</v>
      </c>
      <c r="R921" s="322">
        <f>+VLOOKUP($E921,Emissions!$1:$1048576,MATCH(DATE(R$2,1,1),Emissions!$A$1:$LI$1),FALSE)</f>
        <v>261.60086100000001</v>
      </c>
      <c r="S921" s="322">
        <f>+VLOOKUP($E921,Emissions!$1:$1048576,MATCH(DATE(S$2,1,1),Emissions!$A$1:$LI$1),FALSE)</f>
        <v>267.42237089999998</v>
      </c>
      <c r="T921" s="322">
        <f>+VLOOKUP($E921,Emissions!$1:$1048576,MATCH(DATE(T$2,1,1),Emissions!$A$1:$LI$1),FALSE)</f>
        <v>273.47852710000001</v>
      </c>
      <c r="U921" s="322">
        <f>+VLOOKUP($E921,Emissions!$1:$1048576,MATCH(DATE(U$2,1,1),Emissions!$A$1:$LI$1),FALSE)</f>
        <v>279.75835339999998</v>
      </c>
      <c r="V921" s="322">
        <f>+VLOOKUP($E921,Emissions!$1:$1048576,MATCH(DATE(V$2,1,1),Emissions!$A$1:$LI$1),FALSE)</f>
        <v>285.9130376</v>
      </c>
      <c r="W921" s="322">
        <f>+VLOOKUP($E921,Emissions!$1:$1048576,MATCH(DATE(W$2,1,1),Emissions!$A$1:$LI$1),FALSE)</f>
        <v>292.15826070000003</v>
      </c>
      <c r="X921" s="322">
        <f>+VLOOKUP($E921,Emissions!$1:$1048576,MATCH(DATE(X$2,1,1),Emissions!$A$1:$LI$1),FALSE)</f>
        <v>298.53162209999999</v>
      </c>
      <c r="Y921" s="322">
        <f>+VLOOKUP($E921,Emissions!$1:$1048576,MATCH(DATE(Y$2,1,1),Emissions!$A$1:$LI$1),FALSE)</f>
        <v>305.03987710000001</v>
      </c>
      <c r="Z921" s="322">
        <f>+VLOOKUP($E921,Emissions!$1:$1048576,MATCH(DATE(Z$2,1,1),Emissions!$A$1:$LI$1),FALSE)</f>
        <v>311.6552039</v>
      </c>
      <c r="AA921" s="322">
        <f>+VLOOKUP($E921,Emissions!$1:$1048576,MATCH(DATE(AA$2,1,1),Emissions!$A$1:$LI$1),FALSE)</f>
        <v>318.09532059999998</v>
      </c>
      <c r="AB921" s="322">
        <f>+VLOOKUP($E921,Emissions!$1:$1048576,MATCH(DATE(AB$2,1,1),Emissions!$A$1:$LI$1),FALSE)</f>
        <v>324.58648950000003</v>
      </c>
      <c r="AC921" s="322">
        <f>+VLOOKUP($E921,Emissions!$1:$1048576,MATCH(DATE(AC$2,1,1),Emissions!$A$1:$LI$1),FALSE)</f>
        <v>331.17714460000002</v>
      </c>
      <c r="AD921" s="322">
        <f>+VLOOKUP($E921,Emissions!$1:$1048576,MATCH(DATE(AD$2,1,1),Emissions!$A$1:$LI$1),FALSE)</f>
        <v>337.88311549999997</v>
      </c>
      <c r="AE921" s="322">
        <f>+VLOOKUP($E921,Emissions!$1:$1048576,MATCH(DATE(AE$2,1,1),Emissions!$A$1:$LI$1),FALSE)</f>
        <v>344.62416880000001</v>
      </c>
      <c r="AF921" s="322">
        <f>+VLOOKUP($E921,Emissions!$1:$1048576,MATCH(DATE(AF$2,1,1),Emissions!$A$1:$LI$1),FALSE)</f>
        <v>349.93823809999998</v>
      </c>
      <c r="AG921" s="322">
        <f>+VLOOKUP($E921,Emissions!$1:$1048576,MATCH(DATE(AG$2,1,1),Emissions!$A$1:$LI$1),FALSE)</f>
        <v>354.90953689999998</v>
      </c>
      <c r="AH921" s="322">
        <f>+VLOOKUP($E921,Emissions!$1:$1048576,MATCH(DATE(AH$2,1,1),Emissions!$A$1:$LI$1),FALSE)</f>
        <v>359.76360449999999</v>
      </c>
      <c r="AI921" s="322">
        <f>+VLOOKUP($E921,Emissions!$1:$1048576,MATCH(DATE(AI$2,1,1),Emissions!$A$1:$LI$1),FALSE)</f>
        <v>364.56488300000001</v>
      </c>
      <c r="AJ921" s="322">
        <f>+VLOOKUP($E921,Emissions!$1:$1048576,MATCH(DATE(AJ$2,1,1),Emissions!$A$1:$LI$1),FALSE)</f>
        <v>369.34328699999998</v>
      </c>
      <c r="AK921" s="322">
        <f>+VLOOKUP($E921,Emissions!$1:$1048576,MATCH(DATE(AK$2,1,1),Emissions!$A$1:$LI$1),FALSE)</f>
        <v>375.067521</v>
      </c>
      <c r="AL921" s="322">
        <f>+VLOOKUP($E921,Emissions!$1:$1048576,MATCH(DATE(AL$2,1,1),Emissions!$A$1:$LI$1),FALSE)</f>
        <v>381.08778810000001</v>
      </c>
      <c r="AM921" s="322">
        <f>+VLOOKUP($E921,Emissions!$1:$1048576,MATCH(DATE(AM$2,1,1),Emissions!$A$1:$LI$1),FALSE)</f>
        <v>387.28024379999999</v>
      </c>
      <c r="AN921" s="322">
        <f>+VLOOKUP($E921,Emissions!$1:$1048576,MATCH(DATE(AN$2,1,1),Emissions!$A$1:$LI$1),FALSE)</f>
        <v>393.61962140000003</v>
      </c>
      <c r="AO921" s="322">
        <f>+VLOOKUP($E921,Emissions!$1:$1048576,MATCH(DATE(AO$2,1,1),Emissions!$A$1:$LI$1),FALSE)</f>
        <v>400.10023580000001</v>
      </c>
    </row>
    <row r="922" spans="1:41" s="91" customFormat="1" ht="15" customHeight="1" x14ac:dyDescent="0.35">
      <c r="A922" s="407"/>
      <c r="B922" s="169"/>
      <c r="C922" s="323"/>
      <c r="D922" s="146"/>
      <c r="E922" s="135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  <c r="AA922" s="322"/>
      <c r="AB922" s="322"/>
      <c r="AC922" s="322"/>
      <c r="AD922" s="322"/>
      <c r="AE922" s="322"/>
      <c r="AF922" s="322"/>
      <c r="AG922" s="322"/>
      <c r="AH922" s="322"/>
      <c r="AI922" s="322"/>
      <c r="AJ922" s="322"/>
      <c r="AK922" s="322"/>
      <c r="AL922" s="322"/>
      <c r="AM922" s="322"/>
      <c r="AN922" s="322"/>
      <c r="AO922" s="322"/>
    </row>
    <row r="923" spans="1:41" s="91" customFormat="1" ht="15" customHeight="1" x14ac:dyDescent="0.35">
      <c r="A923" s="407"/>
      <c r="B923" s="169"/>
      <c r="C923" s="146" t="s">
        <v>3331</v>
      </c>
      <c r="D923" s="146" t="s">
        <v>1027</v>
      </c>
      <c r="E923" s="135" t="s">
        <v>3358</v>
      </c>
      <c r="F923" s="322">
        <f>+VLOOKUP($E923,Emissions!$1:$1048576,MATCH(DATE(F$2,1,1),Emissions!$A$1:$LI$1),FALSE)</f>
        <v>30.330614749999999</v>
      </c>
      <c r="G923" s="322">
        <f>+VLOOKUP($E923,Emissions!$1:$1048576,MATCH(DATE(G$2,1,1),Emissions!$A$1:$LI$1),FALSE)</f>
        <v>29.324774569999999</v>
      </c>
      <c r="H923" s="322">
        <f>+VLOOKUP($E923,Emissions!$1:$1048576,MATCH(DATE(H$2,1,1),Emissions!$A$1:$LI$1),FALSE)</f>
        <v>28.449827859999999</v>
      </c>
      <c r="I923" s="322">
        <f>+VLOOKUP($E923,Emissions!$1:$1048576,MATCH(DATE(I$2,1,1),Emissions!$A$1:$LI$1),FALSE)</f>
        <v>28.018799390000002</v>
      </c>
      <c r="J923" s="322">
        <f>+VLOOKUP($E923,Emissions!$1:$1048576,MATCH(DATE(J$2,1,1),Emissions!$A$1:$LI$1),FALSE)</f>
        <v>27.879933489999999</v>
      </c>
      <c r="K923" s="322">
        <f>+VLOOKUP($E923,Emissions!$1:$1048576,MATCH(DATE(K$2,1,1),Emissions!$A$1:$LI$1),FALSE)</f>
        <v>28.152174930000001</v>
      </c>
      <c r="L923" s="322">
        <f>+VLOOKUP($E923,Emissions!$1:$1048576,MATCH(DATE(L$2,1,1),Emissions!$A$1:$LI$1),FALSE)</f>
        <v>28.579875319999999</v>
      </c>
      <c r="M923" s="322">
        <f>+VLOOKUP($E923,Emissions!$1:$1048576,MATCH(DATE(M$2,1,1),Emissions!$A$1:$LI$1),FALSE)</f>
        <v>29.08900946</v>
      </c>
      <c r="N923" s="322">
        <f>+VLOOKUP($E923,Emissions!$1:$1048576,MATCH(DATE(N$2,1,1),Emissions!$A$1:$LI$1),FALSE)</f>
        <v>29.64274464</v>
      </c>
      <c r="O923" s="322">
        <f>+VLOOKUP($E923,Emissions!$1:$1048576,MATCH(DATE(O$2,1,1),Emissions!$A$1:$LI$1),FALSE)</f>
        <v>30.232011249999999</v>
      </c>
      <c r="P923" s="322">
        <f>+VLOOKUP($E923,Emissions!$1:$1048576,MATCH(DATE(P$2,1,1),Emissions!$A$1:$LI$1),FALSE)</f>
        <v>30.858288200000001</v>
      </c>
      <c r="Q923" s="322">
        <f>+VLOOKUP($E923,Emissions!$1:$1048576,MATCH(DATE(Q$2,1,1),Emissions!$A$1:$LI$1),FALSE)</f>
        <v>31.51033829</v>
      </c>
      <c r="R923" s="322">
        <f>+VLOOKUP($E923,Emissions!$1:$1048576,MATCH(DATE(R$2,1,1),Emissions!$A$1:$LI$1),FALSE)</f>
        <v>32.19092741</v>
      </c>
      <c r="S923" s="322">
        <f>+VLOOKUP($E923,Emissions!$1:$1048576,MATCH(DATE(S$2,1,1),Emissions!$A$1:$LI$1),FALSE)</f>
        <v>32.900453640000002</v>
      </c>
      <c r="T923" s="322">
        <f>+VLOOKUP($E923,Emissions!$1:$1048576,MATCH(DATE(T$2,1,1),Emissions!$A$1:$LI$1),FALSE)</f>
        <v>33.638324709999999</v>
      </c>
      <c r="U923" s="322">
        <f>+VLOOKUP($E923,Emissions!$1:$1048576,MATCH(DATE(U$2,1,1),Emissions!$A$1:$LI$1),FALSE)</f>
        <v>34.403373139999999</v>
      </c>
      <c r="V923" s="322">
        <f>+VLOOKUP($E923,Emissions!$1:$1048576,MATCH(DATE(V$2,1,1),Emissions!$A$1:$LI$1),FALSE)</f>
        <v>35.143420159999998</v>
      </c>
      <c r="W923" s="322">
        <f>+VLOOKUP($E923,Emissions!$1:$1048576,MATCH(DATE(W$2,1,1),Emissions!$A$1:$LI$1),FALSE)</f>
        <v>35.894124869999999</v>
      </c>
      <c r="X923" s="322">
        <f>+VLOOKUP($E923,Emissions!$1:$1048576,MATCH(DATE(X$2,1,1),Emissions!$A$1:$LI$1),FALSE)</f>
        <v>36.662935689999998</v>
      </c>
      <c r="Y923" s="322">
        <f>+VLOOKUP($E923,Emissions!$1:$1048576,MATCH(DATE(Y$2,1,1),Emissions!$A$1:$LI$1),FALSE)</f>
        <v>37.451696630000001</v>
      </c>
      <c r="Z923" s="322">
        <f>+VLOOKUP($E923,Emissions!$1:$1048576,MATCH(DATE(Z$2,1,1),Emissions!$A$1:$LI$1),FALSE)</f>
        <v>38.258190300000003</v>
      </c>
      <c r="AA923" s="322">
        <f>+VLOOKUP($E923,Emissions!$1:$1048576,MATCH(DATE(AA$2,1,1),Emissions!$A$1:$LI$1),FALSE)</f>
        <v>39.037899600000003</v>
      </c>
      <c r="AB923" s="322">
        <f>+VLOOKUP($E923,Emissions!$1:$1048576,MATCH(DATE(AB$2,1,1),Emissions!$A$1:$LI$1),FALSE)</f>
        <v>39.827392850000003</v>
      </c>
      <c r="AC923" s="322">
        <f>+VLOOKUP($E923,Emissions!$1:$1048576,MATCH(DATE(AC$2,1,1),Emissions!$A$1:$LI$1),FALSE)</f>
        <v>40.635257559999999</v>
      </c>
      <c r="AD923" s="322">
        <f>+VLOOKUP($E923,Emissions!$1:$1048576,MATCH(DATE(AD$2,1,1),Emissions!$A$1:$LI$1),FALSE)</f>
        <v>41.464199610000001</v>
      </c>
      <c r="AE923" s="322">
        <f>+VLOOKUP($E923,Emissions!$1:$1048576,MATCH(DATE(AE$2,1,1),Emissions!$A$1:$LI$1),FALSE)</f>
        <v>42.306588650000002</v>
      </c>
      <c r="AF923" s="322">
        <f>+VLOOKUP($E923,Emissions!$1:$1048576,MATCH(DATE(AF$2,1,1),Emissions!$A$1:$LI$1),FALSE)</f>
        <v>42.936577389999997</v>
      </c>
      <c r="AG923" s="322">
        <f>+VLOOKUP($E923,Emissions!$1:$1048576,MATCH(DATE(AG$2,1,1),Emissions!$A$1:$LI$1),FALSE)</f>
        <v>43.527186950000001</v>
      </c>
      <c r="AH923" s="322">
        <f>+VLOOKUP($E923,Emissions!$1:$1048576,MATCH(DATE(AH$2,1,1),Emissions!$A$1:$LI$1),FALSE)</f>
        <v>44.116169939999999</v>
      </c>
      <c r="AI923" s="322">
        <f>+VLOOKUP($E923,Emissions!$1:$1048576,MATCH(DATE(AI$2,1,1),Emissions!$A$1:$LI$1),FALSE)</f>
        <v>44.712263010000001</v>
      </c>
      <c r="AJ923" s="322">
        <f>+VLOOKUP($E923,Emissions!$1:$1048576,MATCH(DATE(AJ$2,1,1),Emissions!$A$1:$LI$1),FALSE)</f>
        <v>45.317554639999997</v>
      </c>
      <c r="AK923" s="322">
        <f>+VLOOKUP($E923,Emissions!$1:$1048576,MATCH(DATE(AK$2,1,1),Emissions!$A$1:$LI$1),FALSE)</f>
        <v>46.076305089999998</v>
      </c>
      <c r="AL923" s="322">
        <f>+VLOOKUP($E923,Emissions!$1:$1048576,MATCH(DATE(AL$2,1,1),Emissions!$A$1:$LI$1),FALSE)</f>
        <v>46.881838510000001</v>
      </c>
      <c r="AM923" s="322">
        <f>+VLOOKUP($E923,Emissions!$1:$1048576,MATCH(DATE(AM$2,1,1),Emissions!$A$1:$LI$1),FALSE)</f>
        <v>47.710565600000002</v>
      </c>
      <c r="AN923" s="322">
        <f>+VLOOKUP($E923,Emissions!$1:$1048576,MATCH(DATE(AN$2,1,1),Emissions!$A$1:$LI$1),FALSE)</f>
        <v>48.556766140000001</v>
      </c>
      <c r="AO923" s="322">
        <f>+VLOOKUP($E923,Emissions!$1:$1048576,MATCH(DATE(AO$2,1,1),Emissions!$A$1:$LI$1),FALSE)</f>
        <v>49.418818199999997</v>
      </c>
    </row>
    <row r="924" spans="1:41" s="91" customFormat="1" ht="15" customHeight="1" x14ac:dyDescent="0.35">
      <c r="A924" s="407"/>
      <c r="B924" s="169"/>
      <c r="C924" s="136" t="s">
        <v>3332</v>
      </c>
      <c r="D924" s="146" t="s">
        <v>1027</v>
      </c>
      <c r="E924" s="135" t="s">
        <v>3359</v>
      </c>
      <c r="F924" s="322">
        <f>+VLOOKUP($E924,Emissions!$1:$1048576,MATCH(DATE(F$2,1,1),Emissions!$A$1:$LI$1),FALSE)</f>
        <v>1.2537847899999999E-2</v>
      </c>
      <c r="G924" s="322">
        <f>+VLOOKUP($E924,Emissions!$1:$1048576,MATCH(DATE(G$2,1,1),Emissions!$A$1:$LI$1),FALSE)</f>
        <v>1.2368425400000001E-2</v>
      </c>
      <c r="H924" s="322">
        <f>+VLOOKUP($E924,Emissions!$1:$1048576,MATCH(DATE(H$2,1,1),Emissions!$A$1:$LI$1),FALSE)</f>
        <v>1.22029645E-2</v>
      </c>
      <c r="I924" s="322">
        <f>+VLOOKUP($E924,Emissions!$1:$1048576,MATCH(DATE(I$2,1,1),Emissions!$A$1:$LI$1),FALSE)</f>
        <v>1.21380293E-2</v>
      </c>
      <c r="J924" s="322">
        <f>+VLOOKUP($E924,Emissions!$1:$1048576,MATCH(DATE(J$2,1,1),Emissions!$A$1:$LI$1),FALSE)</f>
        <v>1.2153925499999999E-2</v>
      </c>
      <c r="K924" s="322">
        <f>+VLOOKUP($E924,Emissions!$1:$1048576,MATCH(DATE(K$2,1,1),Emissions!$A$1:$LI$1),FALSE)</f>
        <v>1.2370093699999999E-2</v>
      </c>
      <c r="L924" s="322">
        <f>+VLOOKUP($E924,Emissions!$1:$1048576,MATCH(DATE(L$2,1,1),Emissions!$A$1:$LI$1),FALSE)</f>
        <v>1.26323318E-2</v>
      </c>
      <c r="M924" s="322">
        <f>+VLOOKUP($E924,Emissions!$1:$1048576,MATCH(DATE(M$2,1,1),Emissions!$A$1:$LI$1),FALSE)</f>
        <v>1.2908864500000001E-2</v>
      </c>
      <c r="N924" s="322">
        <f>+VLOOKUP($E924,Emissions!$1:$1048576,MATCH(DATE(N$2,1,1),Emissions!$A$1:$LI$1),FALSE)</f>
        <v>1.31937098E-2</v>
      </c>
      <c r="O924" s="322">
        <f>+VLOOKUP($E924,Emissions!$1:$1048576,MATCH(DATE(O$2,1,1),Emissions!$A$1:$LI$1),FALSE)</f>
        <v>1.3485316799999999E-2</v>
      </c>
      <c r="P924" s="322">
        <f>+VLOOKUP($E924,Emissions!$1:$1048576,MATCH(DATE(P$2,1,1),Emissions!$A$1:$LI$1),FALSE)</f>
        <v>1.37879423E-2</v>
      </c>
      <c r="Q924" s="322">
        <f>+VLOOKUP($E924,Emissions!$1:$1048576,MATCH(DATE(Q$2,1,1),Emissions!$A$1:$LI$1),FALSE)</f>
        <v>1.40990452E-2</v>
      </c>
      <c r="R924" s="322">
        <f>+VLOOKUP($E924,Emissions!$1:$1048576,MATCH(DATE(R$2,1,1),Emissions!$A$1:$LI$1),FALSE)</f>
        <v>1.44225706E-2</v>
      </c>
      <c r="S924" s="322">
        <f>+VLOOKUP($E924,Emissions!$1:$1048576,MATCH(DATE(S$2,1,1),Emissions!$A$1:$LI$1),FALSE)</f>
        <v>1.47602923E-2</v>
      </c>
      <c r="T924" s="322">
        <f>+VLOOKUP($E924,Emissions!$1:$1048576,MATCH(DATE(T$2,1,1),Emissions!$A$1:$LI$1),FALSE)</f>
        <v>1.51119358E-2</v>
      </c>
      <c r="U924" s="322">
        <f>+VLOOKUP($E924,Emissions!$1:$1048576,MATCH(DATE(U$2,1,1),Emissions!$A$1:$LI$1),FALSE)</f>
        <v>1.5476136E-2</v>
      </c>
      <c r="V924" s="322">
        <f>+VLOOKUP($E924,Emissions!$1:$1048576,MATCH(DATE(V$2,1,1),Emissions!$A$1:$LI$1),FALSE)</f>
        <v>1.58333376E-2</v>
      </c>
      <c r="W924" s="322">
        <f>+VLOOKUP($E924,Emissions!$1:$1048576,MATCH(DATE(W$2,1,1),Emissions!$A$1:$LI$1),FALSE)</f>
        <v>1.6193376499999999E-2</v>
      </c>
      <c r="X924" s="322">
        <f>+VLOOKUP($E924,Emissions!$1:$1048576,MATCH(DATE(X$2,1,1),Emissions!$A$1:$LI$1),FALSE)</f>
        <v>1.65576627E-2</v>
      </c>
      <c r="Y924" s="322">
        <f>+VLOOKUP($E924,Emissions!$1:$1048576,MATCH(DATE(Y$2,1,1),Emissions!$A$1:$LI$1),FALSE)</f>
        <v>1.69264004E-2</v>
      </c>
      <c r="Z924" s="322">
        <f>+VLOOKUP($E924,Emissions!$1:$1048576,MATCH(DATE(Z$2,1,1),Emissions!$A$1:$LI$1),FALSE)</f>
        <v>1.72975405E-2</v>
      </c>
      <c r="AA924" s="322">
        <f>+VLOOKUP($E924,Emissions!$1:$1048576,MATCH(DATE(AA$2,1,1),Emissions!$A$1:$LI$1),FALSE)</f>
        <v>1.7656867600000001E-2</v>
      </c>
      <c r="AB924" s="322">
        <f>+VLOOKUP($E924,Emissions!$1:$1048576,MATCH(DATE(AB$2,1,1),Emissions!$A$1:$LI$1),FALSE)</f>
        <v>1.8015583700000001E-2</v>
      </c>
      <c r="AC924" s="322">
        <f>+VLOOKUP($E924,Emissions!$1:$1048576,MATCH(DATE(AC$2,1,1),Emissions!$A$1:$LI$1),FALSE)</f>
        <v>1.8376275899999999E-2</v>
      </c>
      <c r="AD924" s="322">
        <f>+VLOOKUP($E924,Emissions!$1:$1048576,MATCH(DATE(AD$2,1,1),Emissions!$A$1:$LI$1),FALSE)</f>
        <v>1.8740161500000001E-2</v>
      </c>
      <c r="AE924" s="322">
        <f>+VLOOKUP($E924,Emissions!$1:$1048576,MATCH(DATE(AE$2,1,1),Emissions!$A$1:$LI$1),FALSE)</f>
        <v>1.91016281E-2</v>
      </c>
      <c r="AF924" s="322">
        <f>+VLOOKUP($E924,Emissions!$1:$1048576,MATCH(DATE(AF$2,1,1),Emissions!$A$1:$LI$1),FALSE)</f>
        <v>1.93841368E-2</v>
      </c>
      <c r="AG924" s="322">
        <f>+VLOOKUP($E924,Emissions!$1:$1048576,MATCH(DATE(AG$2,1,1),Emissions!$A$1:$LI$1),FALSE)</f>
        <v>1.9640968700000001E-2</v>
      </c>
      <c r="AH924" s="322">
        <f>+VLOOKUP($E924,Emissions!$1:$1048576,MATCH(DATE(AH$2,1,1),Emissions!$A$1:$LI$1),FALSE)</f>
        <v>1.98840201E-2</v>
      </c>
      <c r="AI924" s="322">
        <f>+VLOOKUP($E924,Emissions!$1:$1048576,MATCH(DATE(AI$2,1,1),Emissions!$A$1:$LI$1),FALSE)</f>
        <v>2.0118185899999998E-2</v>
      </c>
      <c r="AJ924" s="322">
        <f>+VLOOKUP($E924,Emissions!$1:$1048576,MATCH(DATE(AJ$2,1,1),Emissions!$A$1:$LI$1),FALSE)</f>
        <v>2.0347098099999999E-2</v>
      </c>
      <c r="AK924" s="322">
        <f>+VLOOKUP($E924,Emissions!$1:$1048576,MATCH(DATE(AK$2,1,1),Emissions!$A$1:$LI$1),FALSE)</f>
        <v>2.0624881099999999E-2</v>
      </c>
      <c r="AL924" s="322">
        <f>+VLOOKUP($E924,Emissions!$1:$1048576,MATCH(DATE(AL$2,1,1),Emissions!$A$1:$LI$1),FALSE)</f>
        <v>2.0922021900000001E-2</v>
      </c>
      <c r="AM924" s="322">
        <f>+VLOOKUP($E924,Emissions!$1:$1048576,MATCH(DATE(AM$2,1,1),Emissions!$A$1:$LI$1),FALSE)</f>
        <v>2.1233800600000002E-2</v>
      </c>
      <c r="AN924" s="322">
        <f>+VLOOKUP($E924,Emissions!$1:$1048576,MATCH(DATE(AN$2,1,1),Emissions!$A$1:$LI$1),FALSE)</f>
        <v>2.1559391399999999E-2</v>
      </c>
      <c r="AO924" s="322">
        <f>+VLOOKUP($E924,Emissions!$1:$1048576,MATCH(DATE(AO$2,1,1),Emissions!$A$1:$LI$1),FALSE)</f>
        <v>2.1898309000000001E-2</v>
      </c>
    </row>
    <row r="925" spans="1:41" ht="15" customHeight="1" x14ac:dyDescent="0.35">
      <c r="A925" s="407"/>
      <c r="B925" s="169"/>
      <c r="C925" s="137" t="s">
        <v>724</v>
      </c>
      <c r="D925" s="113" t="s">
        <v>1027</v>
      </c>
      <c r="E925" s="50" t="s">
        <v>3360</v>
      </c>
      <c r="F925" s="356">
        <f>+VLOOKUP($E925,Emissions!$1:$1048576,MATCH(DATE(F$2,1,1),Emissions!$A$1:$LI$1),FALSE)</f>
        <v>1.20446589E-2</v>
      </c>
      <c r="G925" s="356">
        <f>+VLOOKUP($E925,Emissions!$1:$1048576,MATCH(DATE(G$2,1,1),Emissions!$A$1:$LI$1),FALSE)</f>
        <v>1.1892231600000001E-2</v>
      </c>
      <c r="H925" s="356">
        <f>+VLOOKUP($E925,Emissions!$1:$1048576,MATCH(DATE(H$2,1,1),Emissions!$A$1:$LI$1),FALSE)</f>
        <v>1.17449561E-2</v>
      </c>
      <c r="I925" s="356">
        <f>+VLOOKUP($E925,Emissions!$1:$1048576,MATCH(DATE(I$2,1,1),Emissions!$A$1:$LI$1),FALSE)</f>
        <v>1.1695628600000001E-2</v>
      </c>
      <c r="J925" s="356">
        <f>+VLOOKUP($E925,Emissions!$1:$1048576,MATCH(DATE(J$2,1,1),Emissions!$A$1:$LI$1),FALSE)</f>
        <v>1.17214079E-2</v>
      </c>
      <c r="K925" s="356">
        <f>+VLOOKUP($E925,Emissions!$1:$1048576,MATCH(DATE(K$2,1,1),Emissions!$A$1:$LI$1),FALSE)</f>
        <v>1.1938317400000001E-2</v>
      </c>
      <c r="L925" s="356">
        <f>+VLOOKUP($E925,Emissions!$1:$1048576,MATCH(DATE(L$2,1,1),Emissions!$A$1:$LI$1),FALSE)</f>
        <v>1.22004074E-2</v>
      </c>
      <c r="M925" s="356">
        <f>+VLOOKUP($E925,Emissions!$1:$1048576,MATCH(DATE(M$2,1,1),Emissions!$A$1:$LI$1),FALSE)</f>
        <v>1.24762248E-2</v>
      </c>
      <c r="N925" s="356">
        <f>+VLOOKUP($E925,Emissions!$1:$1048576,MATCH(DATE(N$2,1,1),Emissions!$A$1:$LI$1),FALSE)</f>
        <v>1.2760014700000001E-2</v>
      </c>
      <c r="O925" s="356">
        <f>+VLOOKUP($E925,Emissions!$1:$1048576,MATCH(DATE(O$2,1,1),Emissions!$A$1:$LI$1),FALSE)</f>
        <v>1.3050381E-2</v>
      </c>
      <c r="P925" s="356">
        <f>+VLOOKUP($E925,Emissions!$1:$1048576,MATCH(DATE(P$2,1,1),Emissions!$A$1:$LI$1),FALSE)</f>
        <v>1.3351451300000001E-2</v>
      </c>
      <c r="Q925" s="356">
        <f>+VLOOKUP($E925,Emissions!$1:$1048576,MATCH(DATE(Q$2,1,1),Emissions!$A$1:$LI$1),FALSE)</f>
        <v>1.36609061E-2</v>
      </c>
      <c r="R925" s="356">
        <f>+VLOOKUP($E925,Emissions!$1:$1048576,MATCH(DATE(R$2,1,1),Emissions!$A$1:$LI$1),FALSE)</f>
        <v>1.39825786E-2</v>
      </c>
      <c r="S925" s="356">
        <f>+VLOOKUP($E925,Emissions!$1:$1048576,MATCH(DATE(S$2,1,1),Emissions!$A$1:$LI$1),FALSE)</f>
        <v>1.4318166699999999E-2</v>
      </c>
      <c r="T925" s="356">
        <f>+VLOOKUP($E925,Emissions!$1:$1048576,MATCH(DATE(T$2,1,1),Emissions!$A$1:$LI$1),FALSE)</f>
        <v>1.46673759E-2</v>
      </c>
      <c r="U925" s="356">
        <f>+VLOOKUP($E925,Emissions!$1:$1048576,MATCH(DATE(U$2,1,1),Emissions!$A$1:$LI$1),FALSE)</f>
        <v>1.5028856E-2</v>
      </c>
      <c r="V925" s="356">
        <f>+VLOOKUP($E925,Emissions!$1:$1048576,MATCH(DATE(V$2,1,1),Emissions!$A$1:$LI$1),FALSE)</f>
        <v>1.5383339399999999E-2</v>
      </c>
      <c r="W925" s="356">
        <f>+VLOOKUP($E925,Emissions!$1:$1048576,MATCH(DATE(W$2,1,1),Emissions!$A$1:$LI$1),FALSE)</f>
        <v>1.5740482900000002E-2</v>
      </c>
      <c r="X925" s="356">
        <f>+VLOOKUP($E925,Emissions!$1:$1048576,MATCH(DATE(X$2,1,1),Emissions!$A$1:$LI$1),FALSE)</f>
        <v>1.6101681699999999E-2</v>
      </c>
      <c r="Y925" s="356">
        <f>+VLOOKUP($E925,Emissions!$1:$1048576,MATCH(DATE(Y$2,1,1),Emissions!$A$1:$LI$1),FALSE)</f>
        <v>1.64671565E-2</v>
      </c>
      <c r="Z925" s="356">
        <f>+VLOOKUP($E925,Emissions!$1:$1048576,MATCH(DATE(Z$2,1,1),Emissions!$A$1:$LI$1),FALSE)</f>
        <v>1.6834992399999998E-2</v>
      </c>
      <c r="AA925" s="356">
        <f>+VLOOKUP($E925,Emissions!$1:$1048576,MATCH(DATE(AA$2,1,1),Emissions!$A$1:$LI$1),FALSE)</f>
        <v>1.71910838E-2</v>
      </c>
      <c r="AB925" s="356">
        <f>+VLOOKUP($E925,Emissions!$1:$1048576,MATCH(DATE(AB$2,1,1),Emissions!$A$1:$LI$1),FALSE)</f>
        <v>1.7546464599999999E-2</v>
      </c>
      <c r="AC925" s="356">
        <f>+VLOOKUP($E925,Emissions!$1:$1048576,MATCH(DATE(AC$2,1,1),Emissions!$A$1:$LI$1),FALSE)</f>
        <v>1.7903716600000001E-2</v>
      </c>
      <c r="AD925" s="356">
        <f>+VLOOKUP($E925,Emissions!$1:$1048576,MATCH(DATE(AD$2,1,1),Emissions!$A$1:$LI$1),FALSE)</f>
        <v>1.8264073499999998E-2</v>
      </c>
      <c r="AE925" s="356">
        <f>+VLOOKUP($E925,Emissions!$1:$1048576,MATCH(DATE(AE$2,1,1),Emissions!$A$1:$LI$1),FALSE)</f>
        <v>1.8622252700000001E-2</v>
      </c>
      <c r="AF925" s="356">
        <f>+VLOOKUP($E925,Emissions!$1:$1048576,MATCH(DATE(AF$2,1,1),Emissions!$A$1:$LI$1),FALSE)</f>
        <v>1.8902627599999999E-2</v>
      </c>
      <c r="AG925" s="356">
        <f>+VLOOKUP($E925,Emissions!$1:$1048576,MATCH(DATE(AG$2,1,1),Emissions!$A$1:$LI$1),FALSE)</f>
        <v>1.9157505299999999E-2</v>
      </c>
      <c r="AH925" s="356">
        <f>+VLOOKUP($E925,Emissions!$1:$1048576,MATCH(DATE(AH$2,1,1),Emissions!$A$1:$LI$1),FALSE)</f>
        <v>1.9398616E-2</v>
      </c>
      <c r="AI925" s="356">
        <f>+VLOOKUP($E925,Emissions!$1:$1048576,MATCH(DATE(AI$2,1,1),Emissions!$A$1:$LI$1),FALSE)</f>
        <v>1.9630843700000001E-2</v>
      </c>
      <c r="AJ925" s="356">
        <f>+VLOOKUP($E925,Emissions!$1:$1048576,MATCH(DATE(AJ$2,1,1),Emissions!$A$1:$LI$1),FALSE)</f>
        <v>1.98578391E-2</v>
      </c>
      <c r="AK925" s="356">
        <f>+VLOOKUP($E925,Emissions!$1:$1048576,MATCH(DATE(AK$2,1,1),Emissions!$A$1:$LI$1),FALSE)</f>
        <v>2.0133001399999999E-2</v>
      </c>
      <c r="AL925" s="356">
        <f>+VLOOKUP($E925,Emissions!$1:$1048576,MATCH(DATE(AL$2,1,1),Emissions!$A$1:$LI$1),FALSE)</f>
        <v>2.0427425200000002E-2</v>
      </c>
      <c r="AM925" s="356">
        <f>+VLOOKUP($E925,Emissions!$1:$1048576,MATCH(DATE(AM$2,1,1),Emissions!$A$1:$LI$1),FALSE)</f>
        <v>2.07365046E-2</v>
      </c>
      <c r="AN925" s="356">
        <f>+VLOOKUP($E925,Emissions!$1:$1048576,MATCH(DATE(AN$2,1,1),Emissions!$A$1:$LI$1),FALSE)</f>
        <v>2.1059420799999999E-2</v>
      </c>
      <c r="AO925" s="356">
        <f>+VLOOKUP($E925,Emissions!$1:$1048576,MATCH(DATE(AO$2,1,1),Emissions!$A$1:$LI$1),FALSE)</f>
        <v>2.1395668699999999E-2</v>
      </c>
    </row>
    <row r="926" spans="1:41" ht="15" customHeight="1" x14ac:dyDescent="0.35">
      <c r="A926" s="407"/>
      <c r="B926" s="169"/>
      <c r="C926" s="137" t="s">
        <v>725</v>
      </c>
      <c r="D926" s="113" t="s">
        <v>1027</v>
      </c>
      <c r="E926" s="50" t="s">
        <v>3361</v>
      </c>
      <c r="F926" s="356">
        <f>+VLOOKUP($E926,Emissions!$1:$1048576,MATCH(DATE(F$2,1,1),Emissions!$A$1:$LI$1),FALSE)</f>
        <v>4.9318901900000003E-4</v>
      </c>
      <c r="G926" s="356">
        <f>+VLOOKUP($E926,Emissions!$1:$1048576,MATCH(DATE(G$2,1,1),Emissions!$A$1:$LI$1),FALSE)</f>
        <v>4.7619385800000001E-4</v>
      </c>
      <c r="H926" s="356">
        <f>+VLOOKUP($E926,Emissions!$1:$1048576,MATCH(DATE(H$2,1,1),Emissions!$A$1:$LI$1),FALSE)</f>
        <v>4.5800833200000001E-4</v>
      </c>
      <c r="I926" s="356">
        <f>+VLOOKUP($E926,Emissions!$1:$1048576,MATCH(DATE(I$2,1,1),Emissions!$A$1:$LI$1),FALSE)</f>
        <v>4.4240070600000002E-4</v>
      </c>
      <c r="J926" s="356">
        <f>+VLOOKUP($E926,Emissions!$1:$1048576,MATCH(DATE(J$2,1,1),Emissions!$A$1:$LI$1),FALSE)</f>
        <v>4.3251760999999999E-4</v>
      </c>
      <c r="K926" s="356">
        <f>+VLOOKUP($E926,Emissions!$1:$1048576,MATCH(DATE(K$2,1,1),Emissions!$A$1:$LI$1),FALSE)</f>
        <v>4.3177634400000002E-4</v>
      </c>
      <c r="L926" s="356">
        <f>+VLOOKUP($E926,Emissions!$1:$1048576,MATCH(DATE(L$2,1,1),Emissions!$A$1:$LI$1),FALSE)</f>
        <v>4.3192435199999998E-4</v>
      </c>
      <c r="M926" s="356">
        <f>+VLOOKUP($E926,Emissions!$1:$1048576,MATCH(DATE(M$2,1,1),Emissions!$A$1:$LI$1),FALSE)</f>
        <v>4.3263967399999998E-4</v>
      </c>
      <c r="N926" s="356">
        <f>+VLOOKUP($E926,Emissions!$1:$1048576,MATCH(DATE(N$2,1,1),Emissions!$A$1:$LI$1),FALSE)</f>
        <v>4.33695122E-4</v>
      </c>
      <c r="O926" s="356">
        <f>+VLOOKUP($E926,Emissions!$1:$1048576,MATCH(DATE(O$2,1,1),Emissions!$A$1:$LI$1),FALSE)</f>
        <v>4.3493577999999998E-4</v>
      </c>
      <c r="P926" s="356">
        <f>+VLOOKUP($E926,Emissions!$1:$1048576,MATCH(DATE(P$2,1,1),Emissions!$A$1:$LI$1),FALSE)</f>
        <v>4.3649100799999997E-4</v>
      </c>
      <c r="Q926" s="356">
        <f>+VLOOKUP($E926,Emissions!$1:$1048576,MATCH(DATE(Q$2,1,1),Emissions!$A$1:$LI$1),FALSE)</f>
        <v>4.3813909699999998E-4</v>
      </c>
      <c r="R926" s="356">
        <f>+VLOOKUP($E926,Emissions!$1:$1048576,MATCH(DATE(R$2,1,1),Emissions!$A$1:$LI$1),FALSE)</f>
        <v>4.3999195500000002E-4</v>
      </c>
      <c r="S926" s="356">
        <f>+VLOOKUP($E926,Emissions!$1:$1048576,MATCH(DATE(S$2,1,1),Emissions!$A$1:$LI$1),FALSE)</f>
        <v>4.4212562400000003E-4</v>
      </c>
      <c r="T926" s="356">
        <f>+VLOOKUP($E926,Emissions!$1:$1048576,MATCH(DATE(T$2,1,1),Emissions!$A$1:$LI$1),FALSE)</f>
        <v>4.4455995400000001E-4</v>
      </c>
      <c r="U926" s="356">
        <f>+VLOOKUP($E926,Emissions!$1:$1048576,MATCH(DATE(U$2,1,1),Emissions!$A$1:$LI$1),FALSE)</f>
        <v>4.47280025E-4</v>
      </c>
      <c r="V926" s="356">
        <f>+VLOOKUP($E926,Emissions!$1:$1048576,MATCH(DATE(V$2,1,1),Emissions!$A$1:$LI$1),FALSE)</f>
        <v>4.4999822299999999E-4</v>
      </c>
      <c r="W926" s="356">
        <f>+VLOOKUP($E926,Emissions!$1:$1048576,MATCH(DATE(W$2,1,1),Emissions!$A$1:$LI$1),FALSE)</f>
        <v>4.5289355899999999E-4</v>
      </c>
      <c r="X926" s="356">
        <f>+VLOOKUP($E926,Emissions!$1:$1048576,MATCH(DATE(X$2,1,1),Emissions!$A$1:$LI$1),FALSE)</f>
        <v>4.5598095300000002E-4</v>
      </c>
      <c r="Y926" s="356">
        <f>+VLOOKUP($E926,Emissions!$1:$1048576,MATCH(DATE(Y$2,1,1),Emissions!$A$1:$LI$1),FALSE)</f>
        <v>4.5924390199999999E-4</v>
      </c>
      <c r="Z926" s="356">
        <f>+VLOOKUP($E926,Emissions!$1:$1048576,MATCH(DATE(Z$2,1,1),Emissions!$A$1:$LI$1),FALSE)</f>
        <v>4.6254803900000002E-4</v>
      </c>
      <c r="AA926" s="356">
        <f>+VLOOKUP($E926,Emissions!$1:$1048576,MATCH(DATE(AA$2,1,1),Emissions!$A$1:$LI$1),FALSE)</f>
        <v>4.65783799E-4</v>
      </c>
      <c r="AB926" s="356">
        <f>+VLOOKUP($E926,Emissions!$1:$1048576,MATCH(DATE(AB$2,1,1),Emissions!$A$1:$LI$1),FALSE)</f>
        <v>4.6911910799999999E-4</v>
      </c>
      <c r="AC926" s="356">
        <f>+VLOOKUP($E926,Emissions!$1:$1048576,MATCH(DATE(AC$2,1,1),Emissions!$A$1:$LI$1),FALSE)</f>
        <v>4.7255930199999999E-4</v>
      </c>
      <c r="AD926" s="356">
        <f>+VLOOKUP($E926,Emissions!$1:$1048576,MATCH(DATE(AD$2,1,1),Emissions!$A$1:$LI$1),FALSE)</f>
        <v>4.7608801599999999E-4</v>
      </c>
      <c r="AE926" s="356">
        <f>+VLOOKUP($E926,Emissions!$1:$1048576,MATCH(DATE(AE$2,1,1),Emissions!$A$1:$LI$1),FALSE)</f>
        <v>4.7937539800000002E-4</v>
      </c>
      <c r="AF926" s="356">
        <f>+VLOOKUP($E926,Emissions!$1:$1048576,MATCH(DATE(AF$2,1,1),Emissions!$A$1:$LI$1),FALSE)</f>
        <v>4.8150915000000002E-4</v>
      </c>
      <c r="AG926" s="356">
        <f>+VLOOKUP($E926,Emissions!$1:$1048576,MATCH(DATE(AG$2,1,1),Emissions!$A$1:$LI$1),FALSE)</f>
        <v>4.8346341399999997E-4</v>
      </c>
      <c r="AH926" s="356">
        <f>+VLOOKUP($E926,Emissions!$1:$1048576,MATCH(DATE(AH$2,1,1),Emissions!$A$1:$LI$1),FALSE)</f>
        <v>4.85404093E-4</v>
      </c>
      <c r="AI926" s="356">
        <f>+VLOOKUP($E926,Emissions!$1:$1048576,MATCH(DATE(AI$2,1,1),Emissions!$A$1:$LI$1),FALSE)</f>
        <v>4.8734221599999999E-4</v>
      </c>
      <c r="AJ926" s="356">
        <f>+VLOOKUP($E926,Emissions!$1:$1048576,MATCH(DATE(AJ$2,1,1),Emissions!$A$1:$LI$1),FALSE)</f>
        <v>4.8925899700000004E-4</v>
      </c>
      <c r="AK926" s="356">
        <f>+VLOOKUP($E926,Emissions!$1:$1048576,MATCH(DATE(AK$2,1,1),Emissions!$A$1:$LI$1),FALSE)</f>
        <v>4.9187966600000002E-4</v>
      </c>
      <c r="AL926" s="356">
        <f>+VLOOKUP($E926,Emissions!$1:$1048576,MATCH(DATE(AL$2,1,1),Emissions!$A$1:$LI$1),FALSE)</f>
        <v>4.9459671899999998E-4</v>
      </c>
      <c r="AM926" s="356">
        <f>+VLOOKUP($E926,Emissions!$1:$1048576,MATCH(DATE(AM$2,1,1),Emissions!$A$1:$LI$1),FALSE)</f>
        <v>4.9729608100000005E-4</v>
      </c>
      <c r="AN926" s="356">
        <f>+VLOOKUP($E926,Emissions!$1:$1048576,MATCH(DATE(AN$2,1,1),Emissions!$A$1:$LI$1),FALSE)</f>
        <v>4.9997059999999996E-4</v>
      </c>
      <c r="AO926" s="356">
        <f>+VLOOKUP($E926,Emissions!$1:$1048576,MATCH(DATE(AO$2,1,1),Emissions!$A$1:$LI$1),FALSE)</f>
        <v>5.0264026999999995E-4</v>
      </c>
    </row>
    <row r="927" spans="1:41" s="91" customFormat="1" ht="15" customHeight="1" x14ac:dyDescent="0.35">
      <c r="A927" s="407"/>
      <c r="B927" s="169"/>
      <c r="C927" s="136" t="s">
        <v>3333</v>
      </c>
      <c r="D927" s="146" t="s">
        <v>1027</v>
      </c>
      <c r="E927" s="135" t="s">
        <v>3362</v>
      </c>
      <c r="F927" s="322">
        <f>+VLOOKUP($E927,Emissions!$1:$1048576,MATCH(DATE(F$2,1,1),Emissions!$A$1:$LI$1),FALSE)</f>
        <v>19.152497910000001</v>
      </c>
      <c r="G927" s="322">
        <f>+VLOOKUP($E927,Emissions!$1:$1048576,MATCH(DATE(G$2,1,1),Emissions!$A$1:$LI$1),FALSE)</f>
        <v>18.72375401</v>
      </c>
      <c r="H927" s="322">
        <f>+VLOOKUP($E927,Emissions!$1:$1048576,MATCH(DATE(H$2,1,1),Emissions!$A$1:$LI$1),FALSE)</f>
        <v>18.31805597</v>
      </c>
      <c r="I927" s="322">
        <f>+VLOOKUP($E927,Emissions!$1:$1048576,MATCH(DATE(I$2,1,1),Emissions!$A$1:$LI$1),FALSE)</f>
        <v>18.14060417</v>
      </c>
      <c r="J927" s="322">
        <f>+VLOOKUP($E927,Emissions!$1:$1048576,MATCH(DATE(J$2,1,1),Emissions!$A$1:$LI$1),FALSE)</f>
        <v>18.14207931</v>
      </c>
      <c r="K927" s="322">
        <f>+VLOOKUP($E927,Emissions!$1:$1048576,MATCH(DATE(K$2,1,1),Emissions!$A$1:$LI$1),FALSE)</f>
        <v>18.441885880000001</v>
      </c>
      <c r="L927" s="322">
        <f>+VLOOKUP($E927,Emissions!$1:$1048576,MATCH(DATE(L$2,1,1),Emissions!$A$1:$LI$1),FALSE)</f>
        <v>18.824572570000001</v>
      </c>
      <c r="M927" s="322">
        <f>+VLOOKUP($E927,Emissions!$1:$1048576,MATCH(DATE(M$2,1,1),Emissions!$A$1:$LI$1),FALSE)</f>
        <v>19.255905009999999</v>
      </c>
      <c r="N927" s="322">
        <f>+VLOOKUP($E927,Emissions!$1:$1048576,MATCH(DATE(N$2,1,1),Emissions!$A$1:$LI$1),FALSE)</f>
        <v>19.713484279999999</v>
      </c>
      <c r="O927" s="322">
        <f>+VLOOKUP($E927,Emissions!$1:$1048576,MATCH(DATE(O$2,1,1),Emissions!$A$1:$LI$1),FALSE)</f>
        <v>20.194282619999999</v>
      </c>
      <c r="P927" s="322">
        <f>+VLOOKUP($E927,Emissions!$1:$1048576,MATCH(DATE(P$2,1,1),Emissions!$A$1:$LI$1),FALSE)</f>
        <v>20.699735489999998</v>
      </c>
      <c r="Q927" s="322">
        <f>+VLOOKUP($E927,Emissions!$1:$1048576,MATCH(DATE(Q$2,1,1),Emissions!$A$1:$LI$1),FALSE)</f>
        <v>21.22394109</v>
      </c>
      <c r="R927" s="322">
        <f>+VLOOKUP($E927,Emissions!$1:$1048576,MATCH(DATE(R$2,1,1),Emissions!$A$1:$LI$1),FALSE)</f>
        <v>21.768873670000001</v>
      </c>
      <c r="S927" s="322">
        <f>+VLOOKUP($E927,Emissions!$1:$1048576,MATCH(DATE(S$2,1,1),Emissions!$A$1:$LI$1),FALSE)</f>
        <v>22.334421769999999</v>
      </c>
      <c r="T927" s="322">
        <f>+VLOOKUP($E927,Emissions!$1:$1048576,MATCH(DATE(T$2,1,1),Emissions!$A$1:$LI$1),FALSE)</f>
        <v>22.920209969999998</v>
      </c>
      <c r="U927" s="322">
        <f>+VLOOKUP($E927,Emissions!$1:$1048576,MATCH(DATE(U$2,1,1),Emissions!$A$1:$LI$1),FALSE)</f>
        <v>23.52576298</v>
      </c>
      <c r="V927" s="322">
        <f>+VLOOKUP($E927,Emissions!$1:$1048576,MATCH(DATE(V$2,1,1),Emissions!$A$1:$LI$1),FALSE)</f>
        <v>24.108722889999999</v>
      </c>
      <c r="W927" s="322">
        <f>+VLOOKUP($E927,Emissions!$1:$1048576,MATCH(DATE(W$2,1,1),Emissions!$A$1:$LI$1),FALSE)</f>
        <v>24.69968386</v>
      </c>
      <c r="X927" s="322">
        <f>+VLOOKUP($E927,Emissions!$1:$1048576,MATCH(DATE(X$2,1,1),Emissions!$A$1:$LI$1),FALSE)</f>
        <v>25.304791089999998</v>
      </c>
      <c r="Y927" s="322">
        <f>+VLOOKUP($E927,Emissions!$1:$1048576,MATCH(DATE(Y$2,1,1),Emissions!$A$1:$LI$1),FALSE)</f>
        <v>25.92570006</v>
      </c>
      <c r="Z927" s="322">
        <f>+VLOOKUP($E927,Emissions!$1:$1048576,MATCH(DATE(Z$2,1,1),Emissions!$A$1:$LI$1),FALSE)</f>
        <v>26.562119070000001</v>
      </c>
      <c r="AA927" s="322">
        <f>+VLOOKUP($E927,Emissions!$1:$1048576,MATCH(DATE(AA$2,1,1),Emissions!$A$1:$LI$1),FALSE)</f>
        <v>27.175695910000002</v>
      </c>
      <c r="AB927" s="322">
        <f>+VLOOKUP($E927,Emissions!$1:$1048576,MATCH(DATE(AB$2,1,1),Emissions!$A$1:$LI$1),FALSE)</f>
        <v>27.797533380000001</v>
      </c>
      <c r="AC927" s="322">
        <f>+VLOOKUP($E927,Emissions!$1:$1048576,MATCH(DATE(AC$2,1,1),Emissions!$A$1:$LI$1),FALSE)</f>
        <v>28.43466914</v>
      </c>
      <c r="AD927" s="322">
        <f>+VLOOKUP($E927,Emissions!$1:$1048576,MATCH(DATE(AD$2,1,1),Emissions!$A$1:$LI$1),FALSE)</f>
        <v>29.0893835</v>
      </c>
      <c r="AE927" s="322">
        <f>+VLOOKUP($E927,Emissions!$1:$1048576,MATCH(DATE(AE$2,1,1),Emissions!$A$1:$LI$1),FALSE)</f>
        <v>29.759226649999999</v>
      </c>
      <c r="AF927" s="322">
        <f>+VLOOKUP($E927,Emissions!$1:$1048576,MATCH(DATE(AF$2,1,1),Emissions!$A$1:$LI$1),FALSE)</f>
        <v>30.254920429999999</v>
      </c>
      <c r="AG927" s="322">
        <f>+VLOOKUP($E927,Emissions!$1:$1048576,MATCH(DATE(AG$2,1,1),Emissions!$A$1:$LI$1),FALSE)</f>
        <v>30.72222764</v>
      </c>
      <c r="AH927" s="322">
        <f>+VLOOKUP($E927,Emissions!$1:$1048576,MATCH(DATE(AH$2,1,1),Emissions!$A$1:$LI$1),FALSE)</f>
        <v>31.190646640000001</v>
      </c>
      <c r="AI927" s="322">
        <f>+VLOOKUP($E927,Emissions!$1:$1048576,MATCH(DATE(AI$2,1,1),Emissions!$A$1:$LI$1),FALSE)</f>
        <v>31.666612189999999</v>
      </c>
      <c r="AJ927" s="322">
        <f>+VLOOKUP($E927,Emissions!$1:$1048576,MATCH(DATE(AJ$2,1,1),Emissions!$A$1:$LI$1),FALSE)</f>
        <v>32.15146489</v>
      </c>
      <c r="AK927" s="322">
        <f>+VLOOKUP($E927,Emissions!$1:$1048576,MATCH(DATE(AK$2,1,1),Emissions!$A$1:$LI$1),FALSE)</f>
        <v>32.763626930000001</v>
      </c>
      <c r="AL927" s="322">
        <f>+VLOOKUP($E927,Emissions!$1:$1048576,MATCH(DATE(AL$2,1,1),Emissions!$A$1:$LI$1),FALSE)</f>
        <v>33.412685070000002</v>
      </c>
      <c r="AM927" s="322">
        <f>+VLOOKUP($E927,Emissions!$1:$1048576,MATCH(DATE(AM$2,1,1),Emissions!$A$1:$LI$1),FALSE)</f>
        <v>34.07992471</v>
      </c>
      <c r="AN927" s="322">
        <f>+VLOOKUP($E927,Emissions!$1:$1048576,MATCH(DATE(AN$2,1,1),Emissions!$A$1:$LI$1),FALSE)</f>
        <v>34.760789070000001</v>
      </c>
      <c r="AO927" s="322">
        <f>+VLOOKUP($E927,Emissions!$1:$1048576,MATCH(DATE(AO$2,1,1),Emissions!$A$1:$LI$1),FALSE)</f>
        <v>35.453837710000002</v>
      </c>
    </row>
    <row r="928" spans="1:41" ht="15" customHeight="1" x14ac:dyDescent="0.35">
      <c r="A928" s="407"/>
      <c r="B928" s="169"/>
      <c r="C928" s="137" t="s">
        <v>726</v>
      </c>
      <c r="D928" s="113" t="s">
        <v>1027</v>
      </c>
      <c r="E928" s="50" t="s">
        <v>3363</v>
      </c>
      <c r="F928" s="356">
        <f>+VLOOKUP($E928,Emissions!$1:$1048576,MATCH(DATE(F$2,1,1),Emissions!$A$1:$LI$1),FALSE)</f>
        <v>1.419214975</v>
      </c>
      <c r="G928" s="356">
        <f>+VLOOKUP($E928,Emissions!$1:$1048576,MATCH(DATE(G$2,1,1),Emissions!$A$1:$LI$1),FALSE)</f>
        <v>1.3952475090000001</v>
      </c>
      <c r="H928" s="356">
        <f>+VLOOKUP($E928,Emissions!$1:$1048576,MATCH(DATE(H$2,1,1),Emissions!$A$1:$LI$1),FALSE)</f>
        <v>1.370526251</v>
      </c>
      <c r="I928" s="356">
        <f>+VLOOKUP($E928,Emissions!$1:$1048576,MATCH(DATE(I$2,1,1),Emissions!$A$1:$LI$1),FALSE)</f>
        <v>1.3613284299999999</v>
      </c>
      <c r="J928" s="356">
        <f>+VLOOKUP($E928,Emissions!$1:$1048576,MATCH(DATE(J$2,1,1),Emissions!$A$1:$LI$1),FALSE)</f>
        <v>1.3645469459999999</v>
      </c>
      <c r="K928" s="356">
        <f>+VLOOKUP($E928,Emissions!$1:$1048576,MATCH(DATE(K$2,1,1),Emissions!$A$1:$LI$1),FALSE)</f>
        <v>1.392891144</v>
      </c>
      <c r="L928" s="356">
        <f>+VLOOKUP($E928,Emissions!$1:$1048576,MATCH(DATE(L$2,1,1),Emissions!$A$1:$LI$1),FALSE)</f>
        <v>1.4239558619999999</v>
      </c>
      <c r="M928" s="356">
        <f>+VLOOKUP($E928,Emissions!$1:$1048576,MATCH(DATE(M$2,1,1),Emissions!$A$1:$LI$1),FALSE)</f>
        <v>1.4564788019999999</v>
      </c>
      <c r="N928" s="356">
        <f>+VLOOKUP($E928,Emissions!$1:$1048576,MATCH(DATE(N$2,1,1),Emissions!$A$1:$LI$1),FALSE)</f>
        <v>1.489393916</v>
      </c>
      <c r="O928" s="356">
        <f>+VLOOKUP($E928,Emissions!$1:$1048576,MATCH(DATE(O$2,1,1),Emissions!$A$1:$LI$1),FALSE)</f>
        <v>1.5223895089999999</v>
      </c>
      <c r="P928" s="356">
        <f>+VLOOKUP($E928,Emissions!$1:$1048576,MATCH(DATE(P$2,1,1),Emissions!$A$1:$LI$1),FALSE)</f>
        <v>1.556040989</v>
      </c>
      <c r="Q928" s="356">
        <f>+VLOOKUP($E928,Emissions!$1:$1048576,MATCH(DATE(Q$2,1,1),Emissions!$A$1:$LI$1),FALSE)</f>
        <v>1.5902658270000001</v>
      </c>
      <c r="R928" s="356">
        <f>+VLOOKUP($E928,Emissions!$1:$1048576,MATCH(DATE(R$2,1,1),Emissions!$A$1:$LI$1),FALSE)</f>
        <v>1.625813663</v>
      </c>
      <c r="S928" s="356">
        <f>+VLOOKUP($E928,Emissions!$1:$1048576,MATCH(DATE(S$2,1,1),Emissions!$A$1:$LI$1),FALSE)</f>
        <v>1.6630950950000001</v>
      </c>
      <c r="T928" s="356">
        <f>+VLOOKUP($E928,Emissions!$1:$1048576,MATCH(DATE(T$2,1,1),Emissions!$A$1:$LI$1),FALSE)</f>
        <v>1.702151237</v>
      </c>
      <c r="U928" s="356">
        <f>+VLOOKUP($E928,Emissions!$1:$1048576,MATCH(DATE(U$2,1,1),Emissions!$A$1:$LI$1),FALSE)</f>
        <v>1.742815885</v>
      </c>
      <c r="V928" s="356">
        <f>+VLOOKUP($E928,Emissions!$1:$1048576,MATCH(DATE(V$2,1,1),Emissions!$A$1:$LI$1),FALSE)</f>
        <v>1.7832213880000001</v>
      </c>
      <c r="W928" s="356">
        <f>+VLOOKUP($E928,Emissions!$1:$1048576,MATCH(DATE(W$2,1,1),Emissions!$A$1:$LI$1),FALSE)</f>
        <v>1.824160663</v>
      </c>
      <c r="X928" s="356">
        <f>+VLOOKUP($E928,Emissions!$1:$1048576,MATCH(DATE(X$2,1,1),Emissions!$A$1:$LI$1),FALSE)</f>
        <v>1.8656948739999999</v>
      </c>
      <c r="Y928" s="356">
        <f>+VLOOKUP($E928,Emissions!$1:$1048576,MATCH(DATE(Y$2,1,1),Emissions!$A$1:$LI$1),FALSE)</f>
        <v>1.9078017190000001</v>
      </c>
      <c r="Z928" s="356">
        <f>+VLOOKUP($E928,Emissions!$1:$1048576,MATCH(DATE(Z$2,1,1),Emissions!$A$1:$LI$1),FALSE)</f>
        <v>1.950166718</v>
      </c>
      <c r="AA928" s="356">
        <f>+VLOOKUP($E928,Emissions!$1:$1048576,MATCH(DATE(AA$2,1,1),Emissions!$A$1:$LI$1),FALSE)</f>
        <v>1.9915589499999999</v>
      </c>
      <c r="AB928" s="356">
        <f>+VLOOKUP($E928,Emissions!$1:$1048576,MATCH(DATE(AB$2,1,1),Emissions!$A$1:$LI$1),FALSE)</f>
        <v>2.0329080639999999</v>
      </c>
      <c r="AC928" s="356">
        <f>+VLOOKUP($E928,Emissions!$1:$1048576,MATCH(DATE(AC$2,1,1),Emissions!$A$1:$LI$1),FALSE)</f>
        <v>2.074395011</v>
      </c>
      <c r="AD928" s="356">
        <f>+VLOOKUP($E928,Emissions!$1:$1048576,MATCH(DATE(AD$2,1,1),Emissions!$A$1:$LI$1),FALSE)</f>
        <v>2.116102454</v>
      </c>
      <c r="AE928" s="356">
        <f>+VLOOKUP($E928,Emissions!$1:$1048576,MATCH(DATE(AE$2,1,1),Emissions!$A$1:$LI$1),FALSE)</f>
        <v>2.1572193909999999</v>
      </c>
      <c r="AF928" s="356">
        <f>+VLOOKUP($E928,Emissions!$1:$1048576,MATCH(DATE(AF$2,1,1),Emissions!$A$1:$LI$1),FALSE)</f>
        <v>2.1908464410000001</v>
      </c>
      <c r="AG928" s="356">
        <f>+VLOOKUP($E928,Emissions!$1:$1048576,MATCH(DATE(AG$2,1,1),Emissions!$A$1:$LI$1),FALSE)</f>
        <v>2.2215937289999999</v>
      </c>
      <c r="AH928" s="356">
        <f>+VLOOKUP($E928,Emissions!$1:$1048576,MATCH(DATE(AH$2,1,1),Emissions!$A$1:$LI$1),FALSE)</f>
        <v>2.250443449</v>
      </c>
      <c r="AI928" s="356">
        <f>+VLOOKUP($E928,Emissions!$1:$1048576,MATCH(DATE(AI$2,1,1),Emissions!$A$1:$LI$1),FALSE)</f>
        <v>2.277877631</v>
      </c>
      <c r="AJ928" s="356">
        <f>+VLOOKUP($E928,Emissions!$1:$1048576,MATCH(DATE(AJ$2,1,1),Emissions!$A$1:$LI$1),FALSE)</f>
        <v>2.3042907349999999</v>
      </c>
      <c r="AK928" s="356">
        <f>+VLOOKUP($E928,Emissions!$1:$1048576,MATCH(DATE(AK$2,1,1),Emissions!$A$1:$LI$1),FALSE)</f>
        <v>2.3347738119999999</v>
      </c>
      <c r="AL928" s="356">
        <f>+VLOOKUP($E928,Emissions!$1:$1048576,MATCH(DATE(AL$2,1,1),Emissions!$A$1:$LI$1),FALSE)</f>
        <v>2.3668277139999998</v>
      </c>
      <c r="AM928" s="356">
        <f>+VLOOKUP($E928,Emissions!$1:$1048576,MATCH(DATE(AM$2,1,1),Emissions!$A$1:$LI$1),FALSE)</f>
        <v>2.4001431800000002</v>
      </c>
      <c r="AN928" s="356">
        <f>+VLOOKUP($E928,Emissions!$1:$1048576,MATCH(DATE(AN$2,1,1),Emissions!$A$1:$LI$1),FALSE)</f>
        <v>2.4346987929999999</v>
      </c>
      <c r="AO928" s="356">
        <f>+VLOOKUP($E928,Emissions!$1:$1048576,MATCH(DATE(AO$2,1,1),Emissions!$A$1:$LI$1),FALSE)</f>
        <v>2.470490334</v>
      </c>
    </row>
    <row r="929" spans="1:41" ht="15" customHeight="1" x14ac:dyDescent="0.35">
      <c r="A929" s="407"/>
      <c r="B929" s="169"/>
      <c r="C929" s="137" t="s">
        <v>727</v>
      </c>
      <c r="D929" s="113" t="s">
        <v>1027</v>
      </c>
      <c r="E929" s="50" t="s">
        <v>3364</v>
      </c>
      <c r="F929" s="356">
        <f>+VLOOKUP($E929,Emissions!$1:$1048576,MATCH(DATE(F$2,1,1),Emissions!$A$1:$LI$1),FALSE)</f>
        <v>2.4503512599999999E-2</v>
      </c>
      <c r="G929" s="356">
        <f>+VLOOKUP($E929,Emissions!$1:$1048576,MATCH(DATE(G$2,1,1),Emissions!$A$1:$LI$1),FALSE)</f>
        <v>2.5002048999999998E-2</v>
      </c>
      <c r="H929" s="356">
        <f>+VLOOKUP($E929,Emissions!$1:$1048576,MATCH(DATE(H$2,1,1),Emissions!$A$1:$LI$1),FALSE)</f>
        <v>2.5441939199999999E-2</v>
      </c>
      <c r="I929" s="356">
        <f>+VLOOKUP($E929,Emissions!$1:$1048576,MATCH(DATE(I$2,1,1),Emissions!$A$1:$LI$1),FALSE)</f>
        <v>2.57746069E-2</v>
      </c>
      <c r="J929" s="356">
        <f>+VLOOKUP($E929,Emissions!$1:$1048576,MATCH(DATE(J$2,1,1),Emissions!$A$1:$LI$1),FALSE)</f>
        <v>2.6218981999999998E-2</v>
      </c>
      <c r="K929" s="356">
        <f>+VLOOKUP($E929,Emissions!$1:$1048576,MATCH(DATE(K$2,1,1),Emissions!$A$1:$LI$1),FALSE)</f>
        <v>2.70907786E-2</v>
      </c>
      <c r="L929" s="356">
        <f>+VLOOKUP($E929,Emissions!$1:$1048576,MATCH(DATE(L$2,1,1),Emissions!$A$1:$LI$1),FALSE)</f>
        <v>2.78699154E-2</v>
      </c>
      <c r="M929" s="356">
        <f>+VLOOKUP($E929,Emissions!$1:$1048576,MATCH(DATE(M$2,1,1),Emissions!$A$1:$LI$1),FALSE)</f>
        <v>2.86127729E-2</v>
      </c>
      <c r="N929" s="356">
        <f>+VLOOKUP($E929,Emissions!$1:$1048576,MATCH(DATE(N$2,1,1),Emissions!$A$1:$LI$1),FALSE)</f>
        <v>2.93502429E-2</v>
      </c>
      <c r="O929" s="356">
        <f>+VLOOKUP($E929,Emissions!$1:$1048576,MATCH(DATE(O$2,1,1),Emissions!$A$1:$LI$1),FALSE)</f>
        <v>3.0103686800000001E-2</v>
      </c>
      <c r="P929" s="356">
        <f>+VLOOKUP($E929,Emissions!$1:$1048576,MATCH(DATE(P$2,1,1),Emissions!$A$1:$LI$1),FALSE)</f>
        <v>3.0887336899999999E-2</v>
      </c>
      <c r="Q929" s="356">
        <f>+VLOOKUP($E929,Emissions!$1:$1048576,MATCH(DATE(Q$2,1,1),Emissions!$A$1:$LI$1),FALSE)</f>
        <v>3.1691353800000002E-2</v>
      </c>
      <c r="R929" s="356">
        <f>+VLOOKUP($E929,Emissions!$1:$1048576,MATCH(DATE(R$2,1,1),Emissions!$A$1:$LI$1),FALSE)</f>
        <v>3.2520921600000002E-2</v>
      </c>
      <c r="S929" s="356">
        <f>+VLOOKUP($E929,Emissions!$1:$1048576,MATCH(DATE(S$2,1,1),Emissions!$A$1:$LI$1),FALSE)</f>
        <v>3.3374219400000002E-2</v>
      </c>
      <c r="T929" s="356">
        <f>+VLOOKUP($E929,Emissions!$1:$1048576,MATCH(DATE(T$2,1,1),Emissions!$A$1:$LI$1),FALSE)</f>
        <v>3.4249547800000002E-2</v>
      </c>
      <c r="U929" s="356">
        <f>+VLOOKUP($E929,Emissions!$1:$1048576,MATCH(DATE(U$2,1,1),Emissions!$A$1:$LI$1),FALSE)</f>
        <v>3.5146287300000002E-2</v>
      </c>
      <c r="V929" s="356">
        <f>+VLOOKUP($E929,Emissions!$1:$1048576,MATCH(DATE(V$2,1,1),Emissions!$A$1:$LI$1),FALSE)</f>
        <v>3.5977895099999997E-2</v>
      </c>
      <c r="W929" s="356">
        <f>+VLOOKUP($E929,Emissions!$1:$1048576,MATCH(DATE(W$2,1,1),Emissions!$A$1:$LI$1),FALSE)</f>
        <v>3.6816287599999997E-2</v>
      </c>
      <c r="X929" s="356">
        <f>+VLOOKUP($E929,Emissions!$1:$1048576,MATCH(DATE(X$2,1,1),Emissions!$A$1:$LI$1),FALSE)</f>
        <v>3.7673562399999999E-2</v>
      </c>
      <c r="Y929" s="356">
        <f>+VLOOKUP($E929,Emissions!$1:$1048576,MATCH(DATE(Y$2,1,1),Emissions!$A$1:$LI$1),FALSE)</f>
        <v>3.8553435900000002E-2</v>
      </c>
      <c r="Z929" s="356">
        <f>+VLOOKUP($E929,Emissions!$1:$1048576,MATCH(DATE(Z$2,1,1),Emissions!$A$1:$LI$1),FALSE)</f>
        <v>3.9456198999999997E-2</v>
      </c>
      <c r="AA929" s="356">
        <f>+VLOOKUP($E929,Emissions!$1:$1048576,MATCH(DATE(AA$2,1,1),Emissions!$A$1:$LI$1),FALSE)</f>
        <v>4.03033078E-2</v>
      </c>
      <c r="AB929" s="356">
        <f>+VLOOKUP($E929,Emissions!$1:$1048576,MATCH(DATE(AB$2,1,1),Emissions!$A$1:$LI$1),FALSE)</f>
        <v>4.1164763700000002E-2</v>
      </c>
      <c r="AC929" s="356">
        <f>+VLOOKUP($E929,Emissions!$1:$1048576,MATCH(DATE(AC$2,1,1),Emissions!$A$1:$LI$1),FALSE)</f>
        <v>4.2052539299999997E-2</v>
      </c>
      <c r="AD929" s="356">
        <f>+VLOOKUP($E929,Emissions!$1:$1048576,MATCH(DATE(AD$2,1,1),Emissions!$A$1:$LI$1),FALSE)</f>
        <v>4.2970216200000001E-2</v>
      </c>
      <c r="AE929" s="356">
        <f>+VLOOKUP($E929,Emissions!$1:$1048576,MATCH(DATE(AE$2,1,1),Emissions!$A$1:$LI$1),FALSE)</f>
        <v>4.3914055799999997E-2</v>
      </c>
      <c r="AF929" s="356">
        <f>+VLOOKUP($E929,Emissions!$1:$1048576,MATCH(DATE(AF$2,1,1),Emissions!$A$1:$LI$1),FALSE)</f>
        <v>4.4495392699999997E-2</v>
      </c>
      <c r="AG929" s="356">
        <f>+VLOOKUP($E929,Emissions!$1:$1048576,MATCH(DATE(AG$2,1,1),Emissions!$A$1:$LI$1),FALSE)</f>
        <v>4.5047027400000002E-2</v>
      </c>
      <c r="AH929" s="356">
        <f>+VLOOKUP($E929,Emissions!$1:$1048576,MATCH(DATE(AH$2,1,1),Emissions!$A$1:$LI$1),FALSE)</f>
        <v>4.5619987799999998E-2</v>
      </c>
      <c r="AI929" s="356">
        <f>+VLOOKUP($E929,Emissions!$1:$1048576,MATCH(DATE(AI$2,1,1),Emissions!$A$1:$LI$1),FALSE)</f>
        <v>4.6223657799999998E-2</v>
      </c>
      <c r="AJ929" s="356">
        <f>+VLOOKUP($E929,Emissions!$1:$1048576,MATCH(DATE(AJ$2,1,1),Emissions!$A$1:$LI$1),FALSE)</f>
        <v>4.6858900600000003E-2</v>
      </c>
      <c r="AK929" s="356">
        <f>+VLOOKUP($E929,Emissions!$1:$1048576,MATCH(DATE(AK$2,1,1),Emissions!$A$1:$LI$1),FALSE)</f>
        <v>4.7768495399999999E-2</v>
      </c>
      <c r="AL929" s="356">
        <f>+VLOOKUP($E929,Emissions!$1:$1048576,MATCH(DATE(AL$2,1,1),Emissions!$A$1:$LI$1),FALSE)</f>
        <v>4.8743489100000002E-2</v>
      </c>
      <c r="AM929" s="356">
        <f>+VLOOKUP($E929,Emissions!$1:$1048576,MATCH(DATE(AM$2,1,1),Emissions!$A$1:$LI$1),FALSE)</f>
        <v>4.9749214399999998E-2</v>
      </c>
      <c r="AN929" s="356">
        <f>+VLOOKUP($E929,Emissions!$1:$1048576,MATCH(DATE(AN$2,1,1),Emissions!$A$1:$LI$1),FALSE)</f>
        <v>5.0776922799999999E-2</v>
      </c>
      <c r="AO929" s="356">
        <f>+VLOOKUP($E929,Emissions!$1:$1048576,MATCH(DATE(AO$2,1,1),Emissions!$A$1:$LI$1),FALSE)</f>
        <v>5.1823479899999997E-2</v>
      </c>
    </row>
    <row r="930" spans="1:41" ht="15" customHeight="1" x14ac:dyDescent="0.35">
      <c r="A930" s="407"/>
      <c r="B930" s="169"/>
      <c r="C930" s="137" t="s">
        <v>728</v>
      </c>
      <c r="D930" s="113" t="s">
        <v>1027</v>
      </c>
      <c r="E930" s="50" t="s">
        <v>3365</v>
      </c>
      <c r="F930" s="356">
        <f>+VLOOKUP($E930,Emissions!$1:$1048576,MATCH(DATE(F$2,1,1),Emissions!$A$1:$LI$1),FALSE)</f>
        <v>1.101633809</v>
      </c>
      <c r="G930" s="356">
        <f>+VLOOKUP($E930,Emissions!$1:$1048576,MATCH(DATE(G$2,1,1),Emissions!$A$1:$LI$1),FALSE)</f>
        <v>1.0446224209999999</v>
      </c>
      <c r="H930" s="356">
        <f>+VLOOKUP($E930,Emissions!$1:$1048576,MATCH(DATE(H$2,1,1),Emissions!$A$1:$LI$1),FALSE)</f>
        <v>0.99769585400000005</v>
      </c>
      <c r="I930" s="356">
        <f>+VLOOKUP($E930,Emissions!$1:$1048576,MATCH(DATE(I$2,1,1),Emissions!$A$1:$LI$1),FALSE)</f>
        <v>0.97593221620000004</v>
      </c>
      <c r="J930" s="356">
        <f>+VLOOKUP($E930,Emissions!$1:$1048576,MATCH(DATE(J$2,1,1),Emissions!$A$1:$LI$1),FALSE)</f>
        <v>0.96733518799999996</v>
      </c>
      <c r="K930" s="356">
        <f>+VLOOKUP($E930,Emissions!$1:$1048576,MATCH(DATE(K$2,1,1),Emissions!$A$1:$LI$1),FALSE)</f>
        <v>0.97680810200000001</v>
      </c>
      <c r="L930" s="356">
        <f>+VLOOKUP($E930,Emissions!$1:$1048576,MATCH(DATE(L$2,1,1),Emissions!$A$1:$LI$1),FALSE)</f>
        <v>0.99204577800000004</v>
      </c>
      <c r="M930" s="356">
        <f>+VLOOKUP($E930,Emissions!$1:$1048576,MATCH(DATE(M$2,1,1),Emissions!$A$1:$LI$1),FALSE)</f>
        <v>1.011132028</v>
      </c>
      <c r="N930" s="356">
        <f>+VLOOKUP($E930,Emissions!$1:$1048576,MATCH(DATE(N$2,1,1),Emissions!$A$1:$LI$1),FALSE)</f>
        <v>1.032226493</v>
      </c>
      <c r="O930" s="356">
        <f>+VLOOKUP($E930,Emissions!$1:$1048576,MATCH(DATE(O$2,1,1),Emissions!$A$1:$LI$1),FALSE)</f>
        <v>1.054721083</v>
      </c>
      <c r="P930" s="356">
        <f>+VLOOKUP($E930,Emissions!$1:$1048576,MATCH(DATE(P$2,1,1),Emissions!$A$1:$LI$1),FALSE)</f>
        <v>1.0784831020000001</v>
      </c>
      <c r="Q930" s="356">
        <f>+VLOOKUP($E930,Emissions!$1:$1048576,MATCH(DATE(Q$2,1,1),Emissions!$A$1:$LI$1),FALSE)</f>
        <v>1.1032962669999999</v>
      </c>
      <c r="R930" s="356">
        <f>+VLOOKUP($E930,Emissions!$1:$1048576,MATCH(DATE(R$2,1,1),Emissions!$A$1:$LI$1),FALSE)</f>
        <v>1.129338261</v>
      </c>
      <c r="S930" s="356">
        <f>+VLOOKUP($E930,Emissions!$1:$1048576,MATCH(DATE(S$2,1,1),Emissions!$A$1:$LI$1),FALSE)</f>
        <v>1.1567421229999999</v>
      </c>
      <c r="T930" s="356">
        <f>+VLOOKUP($E930,Emissions!$1:$1048576,MATCH(DATE(T$2,1,1),Emissions!$A$1:$LI$1),FALSE)</f>
        <v>1.185558645</v>
      </c>
      <c r="U930" s="356">
        <f>+VLOOKUP($E930,Emissions!$1:$1048576,MATCH(DATE(U$2,1,1),Emissions!$A$1:$LI$1),FALSE)</f>
        <v>1.2157635819999999</v>
      </c>
      <c r="V930" s="356">
        <f>+VLOOKUP($E930,Emissions!$1:$1048576,MATCH(DATE(V$2,1,1),Emissions!$A$1:$LI$1),FALSE)</f>
        <v>1.2460178879999999</v>
      </c>
      <c r="W930" s="356">
        <f>+VLOOKUP($E930,Emissions!$1:$1048576,MATCH(DATE(W$2,1,1),Emissions!$A$1:$LI$1),FALSE)</f>
        <v>1.2770541399999999</v>
      </c>
      <c r="X930" s="356">
        <f>+VLOOKUP($E930,Emissions!$1:$1048576,MATCH(DATE(X$2,1,1),Emissions!$A$1:$LI$1),FALSE)</f>
        <v>1.3090188519999999</v>
      </c>
      <c r="Y930" s="356">
        <f>+VLOOKUP($E930,Emissions!$1:$1048576,MATCH(DATE(Y$2,1,1),Emissions!$A$1:$LI$1),FALSE)</f>
        <v>1.3419489250000001</v>
      </c>
      <c r="Z930" s="356">
        <f>+VLOOKUP($E930,Emissions!$1:$1048576,MATCH(DATE(Z$2,1,1),Emissions!$A$1:$LI$1),FALSE)</f>
        <v>1.3757766520000001</v>
      </c>
      <c r="AA930" s="356">
        <f>+VLOOKUP($E930,Emissions!$1:$1048576,MATCH(DATE(AA$2,1,1),Emissions!$A$1:$LI$1),FALSE)</f>
        <v>1.409341969</v>
      </c>
      <c r="AB930" s="356">
        <f>+VLOOKUP($E930,Emissions!$1:$1048576,MATCH(DATE(AB$2,1,1),Emissions!$A$1:$LI$1),FALSE)</f>
        <v>1.4434379020000001</v>
      </c>
      <c r="AC930" s="356">
        <f>+VLOOKUP($E930,Emissions!$1:$1048576,MATCH(DATE(AC$2,1,1),Emissions!$A$1:$LI$1),FALSE)</f>
        <v>1.478264762</v>
      </c>
      <c r="AD930" s="356">
        <f>+VLOOKUP($E930,Emissions!$1:$1048576,MATCH(DATE(AD$2,1,1),Emissions!$A$1:$LI$1),FALSE)</f>
        <v>1.513892711</v>
      </c>
      <c r="AE930" s="356">
        <f>+VLOOKUP($E930,Emissions!$1:$1048576,MATCH(DATE(AE$2,1,1),Emissions!$A$1:$LI$1),FALSE)</f>
        <v>1.550099865</v>
      </c>
      <c r="AF930" s="356">
        <f>+VLOOKUP($E930,Emissions!$1:$1048576,MATCH(DATE(AF$2,1,1),Emissions!$A$1:$LI$1),FALSE)</f>
        <v>1.5810613769999999</v>
      </c>
      <c r="AG930" s="356">
        <f>+VLOOKUP($E930,Emissions!$1:$1048576,MATCH(DATE(AG$2,1,1),Emissions!$A$1:$LI$1),FALSE)</f>
        <v>1.610477715</v>
      </c>
      <c r="AH930" s="356">
        <f>+VLOOKUP($E930,Emissions!$1:$1048576,MATCH(DATE(AH$2,1,1),Emissions!$A$1:$LI$1),FALSE)</f>
        <v>1.6392218489999999</v>
      </c>
      <c r="AI930" s="356">
        <f>+VLOOKUP($E930,Emissions!$1:$1048576,MATCH(DATE(AI$2,1,1),Emissions!$A$1:$LI$1),FALSE)</f>
        <v>1.667564064</v>
      </c>
      <c r="AJ930" s="356">
        <f>+VLOOKUP($E930,Emissions!$1:$1048576,MATCH(DATE(AJ$2,1,1),Emissions!$A$1:$LI$1),FALSE)</f>
        <v>1.6955992090000001</v>
      </c>
      <c r="AK930" s="356">
        <f>+VLOOKUP($E930,Emissions!$1:$1048576,MATCH(DATE(AK$2,1,1),Emissions!$A$1:$LI$1),FALSE)</f>
        <v>1.727012583</v>
      </c>
      <c r="AL930" s="356">
        <f>+VLOOKUP($E930,Emissions!$1:$1048576,MATCH(DATE(AL$2,1,1),Emissions!$A$1:$LI$1),FALSE)</f>
        <v>1.7595028319999999</v>
      </c>
      <c r="AM930" s="356">
        <f>+VLOOKUP($E930,Emissions!$1:$1048576,MATCH(DATE(AM$2,1,1),Emissions!$A$1:$LI$1),FALSE)</f>
        <v>1.7924991699999999</v>
      </c>
      <c r="AN930" s="356">
        <f>+VLOOKUP($E930,Emissions!$1:$1048576,MATCH(DATE(AN$2,1,1),Emissions!$A$1:$LI$1),FALSE)</f>
        <v>1.825804129</v>
      </c>
      <c r="AO930" s="356">
        <f>+VLOOKUP($E930,Emissions!$1:$1048576,MATCH(DATE(AO$2,1,1),Emissions!$A$1:$LI$1),FALSE)</f>
        <v>1.859332078</v>
      </c>
    </row>
    <row r="931" spans="1:41" ht="15" customHeight="1" x14ac:dyDescent="0.35">
      <c r="A931" s="407"/>
      <c r="B931" s="169"/>
      <c r="C931" s="137" t="s">
        <v>729</v>
      </c>
      <c r="D931" s="113" t="s">
        <v>1027</v>
      </c>
      <c r="E931" s="50" t="s">
        <v>3366</v>
      </c>
      <c r="F931" s="356">
        <f>+VLOOKUP($E931,Emissions!$1:$1048576,MATCH(DATE(F$2,1,1),Emissions!$A$1:$LI$1),FALSE)</f>
        <v>6.6907730999999998E-2</v>
      </c>
      <c r="G931" s="356">
        <f>+VLOOKUP($E931,Emissions!$1:$1048576,MATCH(DATE(G$2,1,1),Emissions!$A$1:$LI$1),FALSE)</f>
        <v>6.2388892199999997E-2</v>
      </c>
      <c r="H931" s="356">
        <f>+VLOOKUP($E931,Emissions!$1:$1048576,MATCH(DATE(H$2,1,1),Emissions!$A$1:$LI$1),FALSE)</f>
        <v>5.8962128799999999E-2</v>
      </c>
      <c r="I931" s="356">
        <f>+VLOOKUP($E931,Emissions!$1:$1048576,MATCH(DATE(I$2,1,1),Emissions!$A$1:$LI$1),FALSE)</f>
        <v>5.7561690399999997E-2</v>
      </c>
      <c r="J931" s="356">
        <f>+VLOOKUP($E931,Emissions!$1:$1048576,MATCH(DATE(J$2,1,1),Emissions!$A$1:$LI$1),FALSE)</f>
        <v>5.7034544E-2</v>
      </c>
      <c r="K931" s="356">
        <f>+VLOOKUP($E931,Emissions!$1:$1048576,MATCH(DATE(K$2,1,1),Emissions!$A$1:$LI$1),FALSE)</f>
        <v>5.7431716399999999E-2</v>
      </c>
      <c r="L931" s="356">
        <f>+VLOOKUP($E931,Emissions!$1:$1048576,MATCH(DATE(L$2,1,1),Emissions!$A$1:$LI$1),FALSE)</f>
        <v>5.8194870599999997E-2</v>
      </c>
      <c r="M931" s="356">
        <f>+VLOOKUP($E931,Emissions!$1:$1048576,MATCH(DATE(M$2,1,1),Emissions!$A$1:$LI$1),FALSE)</f>
        <v>5.9203879299999998E-2</v>
      </c>
      <c r="N931" s="356">
        <f>+VLOOKUP($E931,Emissions!$1:$1048576,MATCH(DATE(N$2,1,1),Emissions!$A$1:$LI$1),FALSE)</f>
        <v>6.0348279999999997E-2</v>
      </c>
      <c r="O931" s="356">
        <f>+VLOOKUP($E931,Emissions!$1:$1048576,MATCH(DATE(O$2,1,1),Emissions!$A$1:$LI$1),FALSE)</f>
        <v>6.1604643299999998E-2</v>
      </c>
      <c r="P931" s="356">
        <f>+VLOOKUP($E931,Emissions!$1:$1048576,MATCH(DATE(P$2,1,1),Emissions!$A$1:$LI$1),FALSE)</f>
        <v>6.2970607400000003E-2</v>
      </c>
      <c r="Q931" s="356">
        <f>+VLOOKUP($E931,Emissions!$1:$1048576,MATCH(DATE(Q$2,1,1),Emissions!$A$1:$LI$1),FALSE)</f>
        <v>6.4418490100000003E-2</v>
      </c>
      <c r="R931" s="356">
        <f>+VLOOKUP($E931,Emissions!$1:$1048576,MATCH(DATE(R$2,1,1),Emissions!$A$1:$LI$1),FALSE)</f>
        <v>6.5947857499999998E-2</v>
      </c>
      <c r="S931" s="356">
        <f>+VLOOKUP($E931,Emissions!$1:$1048576,MATCH(DATE(S$2,1,1),Emissions!$A$1:$LI$1),FALSE)</f>
        <v>6.7551999799999998E-2</v>
      </c>
      <c r="T931" s="356">
        <f>+VLOOKUP($E931,Emissions!$1:$1048576,MATCH(DATE(T$2,1,1),Emissions!$A$1:$LI$1),FALSE)</f>
        <v>6.9222980099999998E-2</v>
      </c>
      <c r="U931" s="356">
        <f>+VLOOKUP($E931,Emissions!$1:$1048576,MATCH(DATE(U$2,1,1),Emissions!$A$1:$LI$1),FALSE)</f>
        <v>7.0953181700000006E-2</v>
      </c>
      <c r="V931" s="356">
        <f>+VLOOKUP($E931,Emissions!$1:$1048576,MATCH(DATE(V$2,1,1),Emissions!$A$1:$LI$1),FALSE)</f>
        <v>7.2621464600000005E-2</v>
      </c>
      <c r="W931" s="356">
        <f>+VLOOKUP($E931,Emissions!$1:$1048576,MATCH(DATE(W$2,1,1),Emissions!$A$1:$LI$1),FALSE)</f>
        <v>7.4306563800000003E-2</v>
      </c>
      <c r="X931" s="356">
        <f>+VLOOKUP($E931,Emissions!$1:$1048576,MATCH(DATE(X$2,1,1),Emissions!$A$1:$LI$1),FALSE)</f>
        <v>7.6020827299999996E-2</v>
      </c>
      <c r="Y931" s="356">
        <f>+VLOOKUP($E931,Emissions!$1:$1048576,MATCH(DATE(Y$2,1,1),Emissions!$A$1:$LI$1),FALSE)</f>
        <v>7.7766712700000004E-2</v>
      </c>
      <c r="Z931" s="356">
        <f>+VLOOKUP($E931,Emissions!$1:$1048576,MATCH(DATE(Z$2,1,1),Emissions!$A$1:$LI$1),FALSE)</f>
        <v>7.9540088999999994E-2</v>
      </c>
      <c r="AA931" s="356">
        <f>+VLOOKUP($E931,Emissions!$1:$1048576,MATCH(DATE(AA$2,1,1),Emissions!$A$1:$LI$1),FALSE)</f>
        <v>8.1239516799999995E-2</v>
      </c>
      <c r="AB931" s="356">
        <f>+VLOOKUP($E931,Emissions!$1:$1048576,MATCH(DATE(AB$2,1,1),Emissions!$A$1:$LI$1),FALSE)</f>
        <v>8.2948981399999996E-2</v>
      </c>
      <c r="AC931" s="356">
        <f>+VLOOKUP($E931,Emissions!$1:$1048576,MATCH(DATE(AC$2,1,1),Emissions!$A$1:$LI$1),FALSE)</f>
        <v>8.4686185900000002E-2</v>
      </c>
      <c r="AD931" s="356">
        <f>+VLOOKUP($E931,Emissions!$1:$1048576,MATCH(DATE(AD$2,1,1),Emissions!$A$1:$LI$1),FALSE)</f>
        <v>8.6457765500000006E-2</v>
      </c>
      <c r="AE931" s="356">
        <f>+VLOOKUP($E931,Emissions!$1:$1048576,MATCH(DATE(AE$2,1,1),Emissions!$A$1:$LI$1),FALSE)</f>
        <v>8.8251019400000005E-2</v>
      </c>
      <c r="AF931" s="356">
        <f>+VLOOKUP($E931,Emissions!$1:$1048576,MATCH(DATE(AF$2,1,1),Emissions!$A$1:$LI$1),FALSE)</f>
        <v>8.9557579100000007E-2</v>
      </c>
      <c r="AG931" s="356">
        <f>+VLOOKUP($E931,Emissions!$1:$1048576,MATCH(DATE(AG$2,1,1),Emissions!$A$1:$LI$1),FALSE)</f>
        <v>9.0772772900000007E-2</v>
      </c>
      <c r="AH931" s="356">
        <f>+VLOOKUP($E931,Emissions!$1:$1048576,MATCH(DATE(AH$2,1,1),Emissions!$A$1:$LI$1),FALSE)</f>
        <v>9.1971628400000005E-2</v>
      </c>
      <c r="AI931" s="356">
        <f>+VLOOKUP($E931,Emissions!$1:$1048576,MATCH(DATE(AI$2,1,1),Emissions!$A$1:$LI$1),FALSE)</f>
        <v>9.3174138700000006E-2</v>
      </c>
      <c r="AJ931" s="356">
        <f>+VLOOKUP($E931,Emissions!$1:$1048576,MATCH(DATE(AJ$2,1,1),Emissions!$A$1:$LI$1),FALSE)</f>
        <v>9.4389584499999998E-2</v>
      </c>
      <c r="AK931" s="356">
        <f>+VLOOKUP($E931,Emissions!$1:$1048576,MATCH(DATE(AK$2,1,1),Emissions!$A$1:$LI$1),FALSE)</f>
        <v>9.5947493699999997E-2</v>
      </c>
      <c r="AL931" s="356">
        <f>+VLOOKUP($E931,Emissions!$1:$1048576,MATCH(DATE(AL$2,1,1),Emissions!$A$1:$LI$1),FALSE)</f>
        <v>9.7610973399999995E-2</v>
      </c>
      <c r="AM931" s="356">
        <f>+VLOOKUP($E931,Emissions!$1:$1048576,MATCH(DATE(AM$2,1,1),Emissions!$A$1:$LI$1),FALSE)</f>
        <v>9.9339152400000005E-2</v>
      </c>
      <c r="AN931" s="356">
        <f>+VLOOKUP($E931,Emissions!$1:$1048576,MATCH(DATE(AN$2,1,1),Emissions!$A$1:$LI$1),FALSE)</f>
        <v>0.101123848</v>
      </c>
      <c r="AO931" s="356">
        <f>+VLOOKUP($E931,Emissions!$1:$1048576,MATCH(DATE(AO$2,1,1),Emissions!$A$1:$LI$1),FALSE)</f>
        <v>0.10296232130000001</v>
      </c>
    </row>
    <row r="932" spans="1:41" ht="15" customHeight="1" x14ac:dyDescent="0.35">
      <c r="A932" s="407"/>
      <c r="B932" s="169"/>
      <c r="C932" s="137" t="s">
        <v>730</v>
      </c>
      <c r="D932" s="113" t="s">
        <v>1027</v>
      </c>
      <c r="E932" s="50" t="s">
        <v>3367</v>
      </c>
      <c r="F932" s="356">
        <f>+VLOOKUP($E932,Emissions!$1:$1048576,MATCH(DATE(F$2,1,1),Emissions!$A$1:$LI$1),FALSE)</f>
        <v>1.1695598620000001</v>
      </c>
      <c r="G932" s="356">
        <f>+VLOOKUP($E932,Emissions!$1:$1048576,MATCH(DATE(G$2,1,1),Emissions!$A$1:$LI$1),FALSE)</f>
        <v>1.1152502010000001</v>
      </c>
      <c r="H932" s="356">
        <f>+VLOOKUP($E932,Emissions!$1:$1048576,MATCH(DATE(H$2,1,1),Emissions!$A$1:$LI$1),FALSE)</f>
        <v>1.07390082</v>
      </c>
      <c r="I932" s="356">
        <f>+VLOOKUP($E932,Emissions!$1:$1048576,MATCH(DATE(I$2,1,1),Emissions!$A$1:$LI$1),FALSE)</f>
        <v>1.061630053</v>
      </c>
      <c r="J932" s="356">
        <f>+VLOOKUP($E932,Emissions!$1:$1048576,MATCH(DATE(J$2,1,1),Emissions!$A$1:$LI$1),FALSE)</f>
        <v>1.0598611099999999</v>
      </c>
      <c r="K932" s="356">
        <f>+VLOOKUP($E932,Emissions!$1:$1048576,MATCH(DATE(K$2,1,1),Emissions!$A$1:$LI$1),FALSE)</f>
        <v>1.072145431</v>
      </c>
      <c r="L932" s="356">
        <f>+VLOOKUP($E932,Emissions!$1:$1048576,MATCH(DATE(L$2,1,1),Emissions!$A$1:$LI$1),FALSE)</f>
        <v>1.0917041599999999</v>
      </c>
      <c r="M932" s="356">
        <f>+VLOOKUP($E932,Emissions!$1:$1048576,MATCH(DATE(M$2,1,1),Emissions!$A$1:$LI$1),FALSE)</f>
        <v>1.115173738</v>
      </c>
      <c r="N932" s="356">
        <f>+VLOOKUP($E932,Emissions!$1:$1048576,MATCH(DATE(N$2,1,1),Emissions!$A$1:$LI$1),FALSE)</f>
        <v>1.140687504</v>
      </c>
      <c r="O932" s="356">
        <f>+VLOOKUP($E932,Emissions!$1:$1048576,MATCH(DATE(O$2,1,1),Emissions!$A$1:$LI$1),FALSE)</f>
        <v>1.1681026329999999</v>
      </c>
      <c r="P932" s="356">
        <f>+VLOOKUP($E932,Emissions!$1:$1048576,MATCH(DATE(P$2,1,1),Emissions!$A$1:$LI$1),FALSE)</f>
        <v>1.1974648699999999</v>
      </c>
      <c r="Q932" s="356">
        <f>+VLOOKUP($E932,Emissions!$1:$1048576,MATCH(DATE(Q$2,1,1),Emissions!$A$1:$LI$1),FALSE)</f>
        <v>1.2282218069999999</v>
      </c>
      <c r="R932" s="356">
        <f>+VLOOKUP($E932,Emissions!$1:$1048576,MATCH(DATE(R$2,1,1),Emissions!$A$1:$LI$1),FALSE)</f>
        <v>1.2603183499999999</v>
      </c>
      <c r="S932" s="356">
        <f>+VLOOKUP($E932,Emissions!$1:$1048576,MATCH(DATE(S$2,1,1),Emissions!$A$1:$LI$1),FALSE)</f>
        <v>1.2935560859999999</v>
      </c>
      <c r="T932" s="356">
        <f>+VLOOKUP($E932,Emissions!$1:$1048576,MATCH(DATE(T$2,1,1),Emissions!$A$1:$LI$1),FALSE)</f>
        <v>1.327796803</v>
      </c>
      <c r="U932" s="356">
        <f>+VLOOKUP($E932,Emissions!$1:$1048576,MATCH(DATE(U$2,1,1),Emissions!$A$1:$LI$1),FALSE)</f>
        <v>1.3629642259999999</v>
      </c>
      <c r="V932" s="356">
        <f>+VLOOKUP($E932,Emissions!$1:$1048576,MATCH(DATE(V$2,1,1),Emissions!$A$1:$LI$1),FALSE)</f>
        <v>1.396136289</v>
      </c>
      <c r="W932" s="356">
        <f>+VLOOKUP($E932,Emissions!$1:$1048576,MATCH(DATE(W$2,1,1),Emissions!$A$1:$LI$1),FALSE)</f>
        <v>1.4295408629999999</v>
      </c>
      <c r="X932" s="356">
        <f>+VLOOKUP($E932,Emissions!$1:$1048576,MATCH(DATE(X$2,1,1),Emissions!$A$1:$LI$1),FALSE)</f>
        <v>1.4635078960000001</v>
      </c>
      <c r="Y932" s="356">
        <f>+VLOOKUP($E932,Emissions!$1:$1048576,MATCH(DATE(Y$2,1,1),Emissions!$A$1:$LI$1),FALSE)</f>
        <v>1.498114454</v>
      </c>
      <c r="Z932" s="356">
        <f>+VLOOKUP($E932,Emissions!$1:$1048576,MATCH(DATE(Z$2,1,1),Emissions!$A$1:$LI$1),FALSE)</f>
        <v>1.533356376</v>
      </c>
      <c r="AA932" s="356">
        <f>+VLOOKUP($E932,Emissions!$1:$1048576,MATCH(DATE(AA$2,1,1),Emissions!$A$1:$LI$1),FALSE)</f>
        <v>1.5666124400000001</v>
      </c>
      <c r="AB932" s="356">
        <f>+VLOOKUP($E932,Emissions!$1:$1048576,MATCH(DATE(AB$2,1,1),Emissions!$A$1:$LI$1),FALSE)</f>
        <v>1.600146928</v>
      </c>
      <c r="AC932" s="356">
        <f>+VLOOKUP($E932,Emissions!$1:$1048576,MATCH(DATE(AC$2,1,1),Emissions!$A$1:$LI$1),FALSE)</f>
        <v>1.63436724</v>
      </c>
      <c r="AD932" s="356">
        <f>+VLOOKUP($E932,Emissions!$1:$1048576,MATCH(DATE(AD$2,1,1),Emissions!$A$1:$LI$1),FALSE)</f>
        <v>1.6694153780000001</v>
      </c>
      <c r="AE932" s="356">
        <f>+VLOOKUP($E932,Emissions!$1:$1048576,MATCH(DATE(AE$2,1,1),Emissions!$A$1:$LI$1),FALSE)</f>
        <v>1.7052087659999999</v>
      </c>
      <c r="AF932" s="356">
        <f>+VLOOKUP($E932,Emissions!$1:$1048576,MATCH(DATE(AF$2,1,1),Emissions!$A$1:$LI$1),FALSE)</f>
        <v>1.728880886</v>
      </c>
      <c r="AG932" s="356">
        <f>+VLOOKUP($E932,Emissions!$1:$1048576,MATCH(DATE(AG$2,1,1),Emissions!$A$1:$LI$1),FALSE)</f>
        <v>1.7510563029999999</v>
      </c>
      <c r="AH932" s="356">
        <f>+VLOOKUP($E932,Emissions!$1:$1048576,MATCH(DATE(AH$2,1,1),Emissions!$A$1:$LI$1),FALSE)</f>
        <v>1.7733839950000001</v>
      </c>
      <c r="AI932" s="356">
        <f>+VLOOKUP($E932,Emissions!$1:$1048576,MATCH(DATE(AI$2,1,1),Emissions!$A$1:$LI$1),FALSE)</f>
        <v>1.7961911180000001</v>
      </c>
      <c r="AJ932" s="356">
        <f>+VLOOKUP($E932,Emissions!$1:$1048576,MATCH(DATE(AJ$2,1,1),Emissions!$A$1:$LI$1),FALSE)</f>
        <v>1.8195983600000001</v>
      </c>
      <c r="AK932" s="356">
        <f>+VLOOKUP($E932,Emissions!$1:$1048576,MATCH(DATE(AK$2,1,1),Emissions!$A$1:$LI$1),FALSE)</f>
        <v>1.851739045</v>
      </c>
      <c r="AL932" s="356">
        <f>+VLOOKUP($E932,Emissions!$1:$1048576,MATCH(DATE(AL$2,1,1),Emissions!$A$1:$LI$1),FALSE)</f>
        <v>1.8861713410000001</v>
      </c>
      <c r="AM932" s="356">
        <f>+VLOOKUP($E932,Emissions!$1:$1048576,MATCH(DATE(AM$2,1,1),Emissions!$A$1:$LI$1),FALSE)</f>
        <v>1.9219556250000001</v>
      </c>
      <c r="AN932" s="356">
        <f>+VLOOKUP($E932,Emissions!$1:$1048576,MATCH(DATE(AN$2,1,1),Emissions!$A$1:$LI$1),FALSE)</f>
        <v>1.9589357000000001</v>
      </c>
      <c r="AO932" s="356">
        <f>+VLOOKUP($E932,Emissions!$1:$1048576,MATCH(DATE(AO$2,1,1),Emissions!$A$1:$LI$1),FALSE)</f>
        <v>1.997058572</v>
      </c>
    </row>
    <row r="933" spans="1:41" ht="15" customHeight="1" x14ac:dyDescent="0.35">
      <c r="A933" s="407"/>
      <c r="B933" s="169"/>
      <c r="C933" s="137" t="s">
        <v>731</v>
      </c>
      <c r="D933" s="113" t="s">
        <v>1027</v>
      </c>
      <c r="E933" s="50" t="s">
        <v>3368</v>
      </c>
      <c r="F933" s="356">
        <f>+VLOOKUP($E933,Emissions!$1:$1048576,MATCH(DATE(F$2,1,1),Emissions!$A$1:$LI$1),FALSE)</f>
        <v>5.5211418199999996E-4</v>
      </c>
      <c r="G933" s="356">
        <f>+VLOOKUP($E933,Emissions!$1:$1048576,MATCH(DATE(G$2,1,1),Emissions!$A$1:$LI$1),FALSE)</f>
        <v>5.4020535399999998E-4</v>
      </c>
      <c r="H933" s="356">
        <f>+VLOOKUP($E933,Emissions!$1:$1048576,MATCH(DATE(H$2,1,1),Emissions!$A$1:$LI$1),FALSE)</f>
        <v>5.2899488400000002E-4</v>
      </c>
      <c r="I933" s="356">
        <f>+VLOOKUP($E933,Emissions!$1:$1048576,MATCH(DATE(I$2,1,1),Emissions!$A$1:$LI$1),FALSE)</f>
        <v>5.2352427800000001E-4</v>
      </c>
      <c r="J933" s="356">
        <f>+VLOOKUP($E933,Emissions!$1:$1048576,MATCH(DATE(J$2,1,1),Emissions!$A$1:$LI$1),FALSE)</f>
        <v>5.2355935500000004E-4</v>
      </c>
      <c r="K933" s="356">
        <f>+VLOOKUP($E933,Emissions!$1:$1048576,MATCH(DATE(K$2,1,1),Emissions!$A$1:$LI$1),FALSE)</f>
        <v>5.3296251300000001E-4</v>
      </c>
      <c r="L933" s="356">
        <f>+VLOOKUP($E933,Emissions!$1:$1048576,MATCH(DATE(L$2,1,1),Emissions!$A$1:$LI$1),FALSE)</f>
        <v>5.4429988099999999E-4</v>
      </c>
      <c r="M933" s="356">
        <f>+VLOOKUP($E933,Emissions!$1:$1048576,MATCH(DATE(M$2,1,1),Emissions!$A$1:$LI$1),FALSE)</f>
        <v>5.5682760700000004E-4</v>
      </c>
      <c r="N933" s="356">
        <f>+VLOOKUP($E933,Emissions!$1:$1048576,MATCH(DATE(N$2,1,1),Emissions!$A$1:$LI$1),FALSE)</f>
        <v>5.6998556799999997E-4</v>
      </c>
      <c r="O933" s="356">
        <f>+VLOOKUP($E933,Emissions!$1:$1048576,MATCH(DATE(O$2,1,1),Emissions!$A$1:$LI$1),FALSE)</f>
        <v>5.8369586699999997E-4</v>
      </c>
      <c r="P933" s="356">
        <f>+VLOOKUP($E933,Emissions!$1:$1048576,MATCH(DATE(P$2,1,1),Emissions!$A$1:$LI$1),FALSE)</f>
        <v>5.9802673999999995E-4</v>
      </c>
      <c r="Q933" s="356">
        <f>+VLOOKUP($E933,Emissions!$1:$1048576,MATCH(DATE(Q$2,1,1),Emissions!$A$1:$LI$1),FALSE)</f>
        <v>6.1285027800000004E-4</v>
      </c>
      <c r="R933" s="356">
        <f>+VLOOKUP($E933,Emissions!$1:$1048576,MATCH(DATE(R$2,1,1),Emissions!$A$1:$LI$1),FALSE)</f>
        <v>6.2828483100000004E-4</v>
      </c>
      <c r="S933" s="356">
        <f>+VLOOKUP($E933,Emissions!$1:$1048576,MATCH(DATE(S$2,1,1),Emissions!$A$1:$LI$1),FALSE)</f>
        <v>6.4435477600000002E-4</v>
      </c>
      <c r="T933" s="356">
        <f>+VLOOKUP($E933,Emissions!$1:$1048576,MATCH(DATE(T$2,1,1),Emissions!$A$1:$LI$1),FALSE)</f>
        <v>6.6104637400000001E-4</v>
      </c>
      <c r="U933" s="356">
        <f>+VLOOKUP($E933,Emissions!$1:$1048576,MATCH(DATE(U$2,1,1),Emissions!$A$1:$LI$1),FALSE)</f>
        <v>6.7832971600000004E-4</v>
      </c>
      <c r="V933" s="356">
        <f>+VLOOKUP($E933,Emissions!$1:$1048576,MATCH(DATE(V$2,1,1),Emissions!$A$1:$LI$1),FALSE)</f>
        <v>6.94906738E-4</v>
      </c>
      <c r="W933" s="356">
        <f>+VLOOKUP($E933,Emissions!$1:$1048576,MATCH(DATE(W$2,1,1),Emissions!$A$1:$LI$1),FALSE)</f>
        <v>7.1173868400000004E-4</v>
      </c>
      <c r="X933" s="356">
        <f>+VLOOKUP($E933,Emissions!$1:$1048576,MATCH(DATE(X$2,1,1),Emissions!$A$1:$LI$1),FALSE)</f>
        <v>7.2899982799999998E-4</v>
      </c>
      <c r="Y933" s="356">
        <f>+VLOOKUP($E933,Emissions!$1:$1048576,MATCH(DATE(Y$2,1,1),Emissions!$A$1:$LI$1),FALSE)</f>
        <v>7.4672833199999997E-4</v>
      </c>
      <c r="Z933" s="356">
        <f>+VLOOKUP($E933,Emissions!$1:$1048576,MATCH(DATE(Z$2,1,1),Emissions!$A$1:$LI$1),FALSE)</f>
        <v>7.6490261499999996E-4</v>
      </c>
      <c r="AA933" s="356">
        <f>+VLOOKUP($E933,Emissions!$1:$1048576,MATCH(DATE(AA$2,1,1),Emissions!$A$1:$LI$1),FALSE)</f>
        <v>7.8235200300000004E-4</v>
      </c>
      <c r="AB933" s="356">
        <f>+VLOOKUP($E933,Emissions!$1:$1048576,MATCH(DATE(AB$2,1,1),Emissions!$A$1:$LI$1),FALSE)</f>
        <v>8.0005315900000002E-4</v>
      </c>
      <c r="AC933" s="356">
        <f>+VLOOKUP($E933,Emissions!$1:$1048576,MATCH(DATE(AC$2,1,1),Emissions!$A$1:$LI$1),FALSE)</f>
        <v>8.1820460399999997E-4</v>
      </c>
      <c r="AD933" s="356">
        <f>+VLOOKUP($E933,Emissions!$1:$1048576,MATCH(DATE(AD$2,1,1),Emissions!$A$1:$LI$1),FALSE)</f>
        <v>8.3686021600000004E-4</v>
      </c>
      <c r="AE933" s="356">
        <f>+VLOOKUP($E933,Emissions!$1:$1048576,MATCH(DATE(AE$2,1,1),Emissions!$A$1:$LI$1),FALSE)</f>
        <v>8.5592545000000005E-4</v>
      </c>
      <c r="AF933" s="356">
        <f>+VLOOKUP($E933,Emissions!$1:$1048576,MATCH(DATE(AF$2,1,1),Emissions!$A$1:$LI$1),FALSE)</f>
        <v>8.6964652400000004E-4</v>
      </c>
      <c r="AG933" s="356">
        <f>+VLOOKUP($E933,Emissions!$1:$1048576,MATCH(DATE(AG$2,1,1),Emissions!$A$1:$LI$1),FALSE)</f>
        <v>8.8263614599999997E-4</v>
      </c>
      <c r="AH933" s="356">
        <f>+VLOOKUP($E933,Emissions!$1:$1048576,MATCH(DATE(AH$2,1,1),Emissions!$A$1:$LI$1),FALSE)</f>
        <v>8.9574762200000002E-4</v>
      </c>
      <c r="AI933" s="356">
        <f>+VLOOKUP($E933,Emissions!$1:$1048576,MATCH(DATE(AI$2,1,1),Emissions!$A$1:$LI$1),FALSE)</f>
        <v>9.0913786299999999E-4</v>
      </c>
      <c r="AJ933" s="356">
        <f>+VLOOKUP($E933,Emissions!$1:$1048576,MATCH(DATE(AJ$2,1,1),Emissions!$A$1:$LI$1),FALSE)</f>
        <v>9.2282213500000001E-4</v>
      </c>
      <c r="AK933" s="356">
        <f>+VLOOKUP($E933,Emissions!$1:$1048576,MATCH(DATE(AK$2,1,1),Emissions!$A$1:$LI$1),FALSE)</f>
        <v>9.4038435099999995E-4</v>
      </c>
      <c r="AL933" s="356">
        <f>+VLOOKUP($E933,Emissions!$1:$1048576,MATCH(DATE(AL$2,1,1),Emissions!$A$1:$LI$1),FALSE)</f>
        <v>9.5894798300000001E-4</v>
      </c>
      <c r="AM933" s="356">
        <f>+VLOOKUP($E933,Emissions!$1:$1048576,MATCH(DATE(AM$2,1,1),Emissions!$A$1:$LI$1),FALSE)</f>
        <v>9.779672850000001E-4</v>
      </c>
      <c r="AN933" s="356">
        <f>+VLOOKUP($E933,Emissions!$1:$1048576,MATCH(DATE(AN$2,1,1),Emissions!$A$1:$LI$1),FALSE)</f>
        <v>9.973317240000001E-4</v>
      </c>
      <c r="AO933" s="356">
        <f>+VLOOKUP($E933,Emissions!$1:$1048576,MATCH(DATE(AO$2,1,1),Emissions!$A$1:$LI$1),FALSE)</f>
        <v>1.0170212E-3</v>
      </c>
    </row>
    <row r="934" spans="1:41" ht="15" customHeight="1" x14ac:dyDescent="0.35">
      <c r="A934" s="407"/>
      <c r="B934" s="169"/>
      <c r="C934" s="137" t="s">
        <v>732</v>
      </c>
      <c r="D934" s="113" t="s">
        <v>1027</v>
      </c>
      <c r="E934" s="50" t="s">
        <v>3369</v>
      </c>
      <c r="F934" s="356">
        <f>+VLOOKUP($E934,Emissions!$1:$1048576,MATCH(DATE(F$2,1,1),Emissions!$A$1:$LI$1),FALSE)</f>
        <v>15.325815779999999</v>
      </c>
      <c r="G934" s="356">
        <f>+VLOOKUP($E934,Emissions!$1:$1048576,MATCH(DATE(G$2,1,1),Emissions!$A$1:$LI$1),FALSE)</f>
        <v>15.036050700000001</v>
      </c>
      <c r="H934" s="356">
        <f>+VLOOKUP($E934,Emissions!$1:$1048576,MATCH(DATE(H$2,1,1),Emissions!$A$1:$LI$1),FALSE)</f>
        <v>14.746033219999999</v>
      </c>
      <c r="I934" s="356">
        <f>+VLOOKUP($E934,Emissions!$1:$1048576,MATCH(DATE(I$2,1,1),Emissions!$A$1:$LI$1),FALSE)</f>
        <v>14.61253082</v>
      </c>
      <c r="J934" s="356">
        <f>+VLOOKUP($E934,Emissions!$1:$1048576,MATCH(DATE(J$2,1,1),Emissions!$A$1:$LI$1),FALSE)</f>
        <v>14.620684450000001</v>
      </c>
      <c r="K934" s="356">
        <f>+VLOOKUP($E934,Emissions!$1:$1048576,MATCH(DATE(K$2,1,1),Emissions!$A$1:$LI$1),FALSE)</f>
        <v>14.86789826</v>
      </c>
      <c r="L934" s="356">
        <f>+VLOOKUP($E934,Emissions!$1:$1048576,MATCH(DATE(L$2,1,1),Emissions!$A$1:$LI$1),FALSE)</f>
        <v>15.181839220000001</v>
      </c>
      <c r="M934" s="356">
        <f>+VLOOKUP($E934,Emissions!$1:$1048576,MATCH(DATE(M$2,1,1),Emissions!$A$1:$LI$1),FALSE)</f>
        <v>15.534973839999999</v>
      </c>
      <c r="N934" s="356">
        <f>+VLOOKUP($E934,Emissions!$1:$1048576,MATCH(DATE(N$2,1,1),Emissions!$A$1:$LI$1),FALSE)</f>
        <v>15.90977047</v>
      </c>
      <c r="O934" s="356">
        <f>+VLOOKUP($E934,Emissions!$1:$1048576,MATCH(DATE(O$2,1,1),Emissions!$A$1:$LI$1),FALSE)</f>
        <v>16.30425507</v>
      </c>
      <c r="P934" s="356">
        <f>+VLOOKUP($E934,Emissions!$1:$1048576,MATCH(DATE(P$2,1,1),Emissions!$A$1:$LI$1),FALSE)</f>
        <v>16.719349179999998</v>
      </c>
      <c r="Q934" s="356">
        <f>+VLOOKUP($E934,Emissions!$1:$1048576,MATCH(DATE(Q$2,1,1),Emissions!$A$1:$LI$1),FALSE)</f>
        <v>17.150049320000001</v>
      </c>
      <c r="R934" s="356">
        <f>+VLOOKUP($E934,Emissions!$1:$1048576,MATCH(DATE(R$2,1,1),Emissions!$A$1:$LI$1),FALSE)</f>
        <v>17.597438310000001</v>
      </c>
      <c r="S934" s="356">
        <f>+VLOOKUP($E934,Emissions!$1:$1048576,MATCH(DATE(S$2,1,1),Emissions!$A$1:$LI$1),FALSE)</f>
        <v>18.061064269999999</v>
      </c>
      <c r="T934" s="356">
        <f>+VLOOKUP($E934,Emissions!$1:$1048576,MATCH(DATE(T$2,1,1),Emissions!$A$1:$LI$1),FALSE)</f>
        <v>18.54060548</v>
      </c>
      <c r="U934" s="356">
        <f>+VLOOKUP($E934,Emissions!$1:$1048576,MATCH(DATE(U$2,1,1),Emissions!$A$1:$LI$1),FALSE)</f>
        <v>19.035860169999999</v>
      </c>
      <c r="V934" s="356">
        <f>+VLOOKUP($E934,Emissions!$1:$1048576,MATCH(DATE(V$2,1,1),Emissions!$A$1:$LI$1),FALSE)</f>
        <v>19.51095467</v>
      </c>
      <c r="W934" s="356">
        <f>+VLOOKUP($E934,Emissions!$1:$1048576,MATCH(DATE(W$2,1,1),Emissions!$A$1:$LI$1),FALSE)</f>
        <v>19.992453439999998</v>
      </c>
      <c r="X934" s="356">
        <f>+VLOOKUP($E934,Emissions!$1:$1048576,MATCH(DATE(X$2,1,1),Emissions!$A$1:$LI$1),FALSE)</f>
        <v>20.485920650000001</v>
      </c>
      <c r="Y934" s="356">
        <f>+VLOOKUP($E934,Emissions!$1:$1048576,MATCH(DATE(Y$2,1,1),Emissions!$A$1:$LI$1),FALSE)</f>
        <v>20.992909529999999</v>
      </c>
      <c r="Z934" s="356">
        <f>+VLOOKUP($E934,Emissions!$1:$1048576,MATCH(DATE(Z$2,1,1),Emissions!$A$1:$LI$1),FALSE)</f>
        <v>21.513518300000001</v>
      </c>
      <c r="AA934" s="356">
        <f>+VLOOKUP($E934,Emissions!$1:$1048576,MATCH(DATE(AA$2,1,1),Emissions!$A$1:$LI$1),FALSE)</f>
        <v>22.014726509999999</v>
      </c>
      <c r="AB934" s="356">
        <f>+VLOOKUP($E934,Emissions!$1:$1048576,MATCH(DATE(AB$2,1,1),Emissions!$A$1:$LI$1),FALSE)</f>
        <v>22.523372779999999</v>
      </c>
      <c r="AC934" s="356">
        <f>+VLOOKUP($E934,Emissions!$1:$1048576,MATCH(DATE(AC$2,1,1),Emissions!$A$1:$LI$1),FALSE)</f>
        <v>23.045656810000001</v>
      </c>
      <c r="AD934" s="356">
        <f>+VLOOKUP($E934,Emissions!$1:$1048576,MATCH(DATE(AD$2,1,1),Emissions!$A$1:$LI$1),FALSE)</f>
        <v>23.583549340000001</v>
      </c>
      <c r="AE934" s="356">
        <f>+VLOOKUP($E934,Emissions!$1:$1048576,MATCH(DATE(AE$2,1,1),Emissions!$A$1:$LI$1),FALSE)</f>
        <v>24.135736860000002</v>
      </c>
      <c r="AF934" s="356">
        <f>+VLOOKUP($E934,Emissions!$1:$1048576,MATCH(DATE(AF$2,1,1),Emissions!$A$1:$LI$1),FALSE)</f>
        <v>24.54010585</v>
      </c>
      <c r="AG934" s="356">
        <f>+VLOOKUP($E934,Emissions!$1:$1048576,MATCH(DATE(AG$2,1,1),Emissions!$A$1:$LI$1),FALSE)</f>
        <v>24.922173570000002</v>
      </c>
      <c r="AH934" s="356">
        <f>+VLOOKUP($E934,Emissions!$1:$1048576,MATCH(DATE(AH$2,1,1),Emissions!$A$1:$LI$1),FALSE)</f>
        <v>25.307726150000001</v>
      </c>
      <c r="AI934" s="356">
        <f>+VLOOKUP($E934,Emissions!$1:$1048576,MATCH(DATE(AI$2,1,1),Emissions!$A$1:$LI$1),FALSE)</f>
        <v>25.702079609999998</v>
      </c>
      <c r="AJ934" s="356">
        <f>+VLOOKUP($E934,Emissions!$1:$1048576,MATCH(DATE(AJ$2,1,1),Emissions!$A$1:$LI$1),FALSE)</f>
        <v>26.105957190000002</v>
      </c>
      <c r="AK934" s="356">
        <f>+VLOOKUP($E934,Emissions!$1:$1048576,MATCH(DATE(AK$2,1,1),Emissions!$A$1:$LI$1),FALSE)</f>
        <v>26.619884580000001</v>
      </c>
      <c r="AL934" s="356">
        <f>+VLOOKUP($E934,Emissions!$1:$1048576,MATCH(DATE(AL$2,1,1),Emissions!$A$1:$LI$1),FALSE)</f>
        <v>27.16550303</v>
      </c>
      <c r="AM934" s="356">
        <f>+VLOOKUP($E934,Emissions!$1:$1048576,MATCH(DATE(AM$2,1,1),Emissions!$A$1:$LI$1),FALSE)</f>
        <v>27.726048859999999</v>
      </c>
      <c r="AN934" s="356">
        <f>+VLOOKUP($E934,Emissions!$1:$1048576,MATCH(DATE(AN$2,1,1),Emissions!$A$1:$LI$1),FALSE)</f>
        <v>28.297367489999999</v>
      </c>
      <c r="AO934" s="356">
        <f>+VLOOKUP($E934,Emissions!$1:$1048576,MATCH(DATE(AO$2,1,1),Emissions!$A$1:$LI$1),FALSE)</f>
        <v>28.87816875</v>
      </c>
    </row>
    <row r="935" spans="1:41" ht="15" customHeight="1" x14ac:dyDescent="0.35">
      <c r="A935" s="407"/>
      <c r="B935" s="169"/>
      <c r="C935" s="137" t="s">
        <v>733</v>
      </c>
      <c r="D935" s="113" t="s">
        <v>1027</v>
      </c>
      <c r="E935" s="50" t="s">
        <v>3370</v>
      </c>
      <c r="F935" s="356">
        <f>+VLOOKUP($E935,Emissions!$1:$1048576,MATCH(DATE(F$2,1,1),Emissions!$A$1:$LI$1),FALSE)</f>
        <v>3.9561783900000001E-2</v>
      </c>
      <c r="G935" s="356">
        <f>+VLOOKUP($E935,Emissions!$1:$1048576,MATCH(DATE(G$2,1,1),Emissions!$A$1:$LI$1),FALSE)</f>
        <v>4.0194514899999999E-2</v>
      </c>
      <c r="H935" s="356">
        <f>+VLOOKUP($E935,Emissions!$1:$1048576,MATCH(DATE(H$2,1,1),Emissions!$A$1:$LI$1),FALSE)</f>
        <v>4.0736058800000002E-2</v>
      </c>
      <c r="I935" s="356">
        <f>+VLOOKUP($E935,Emissions!$1:$1048576,MATCH(DATE(I$2,1,1),Emissions!$A$1:$LI$1),FALSE)</f>
        <v>4.1194766399999999E-2</v>
      </c>
      <c r="J935" s="356">
        <f>+VLOOKUP($E935,Emissions!$1:$1048576,MATCH(DATE(J$2,1,1),Emissions!$A$1:$LI$1),FALSE)</f>
        <v>4.1787791800000001E-2</v>
      </c>
      <c r="K935" s="356">
        <f>+VLOOKUP($E935,Emissions!$1:$1048576,MATCH(DATE(K$2,1,1),Emissions!$A$1:$LI$1),FALSE)</f>
        <v>4.29651198E-2</v>
      </c>
      <c r="L935" s="356">
        <f>+VLOOKUP($E935,Emissions!$1:$1048576,MATCH(DATE(L$2,1,1),Emissions!$A$1:$LI$1),FALSE)</f>
        <v>4.4236976800000001E-2</v>
      </c>
      <c r="M935" s="356">
        <f>+VLOOKUP($E935,Emissions!$1:$1048576,MATCH(DATE(M$2,1,1),Emissions!$A$1:$LI$1),FALSE)</f>
        <v>4.55175986E-2</v>
      </c>
      <c r="N935" s="356">
        <f>+VLOOKUP($E935,Emissions!$1:$1048576,MATCH(DATE(N$2,1,1),Emissions!$A$1:$LI$1),FALSE)</f>
        <v>4.67999375E-2</v>
      </c>
      <c r="O935" s="356">
        <f>+VLOOKUP($E935,Emissions!$1:$1048576,MATCH(DATE(O$2,1,1),Emissions!$A$1:$LI$1),FALSE)</f>
        <v>4.8097134800000003E-2</v>
      </c>
      <c r="P935" s="356">
        <f>+VLOOKUP($E935,Emissions!$1:$1048576,MATCH(DATE(P$2,1,1),Emissions!$A$1:$LI$1),FALSE)</f>
        <v>4.9422735299999999E-2</v>
      </c>
      <c r="Q935" s="356">
        <f>+VLOOKUP($E935,Emissions!$1:$1048576,MATCH(DATE(Q$2,1,1),Emissions!$A$1:$LI$1),FALSE)</f>
        <v>5.0768200800000003E-2</v>
      </c>
      <c r="R935" s="356">
        <f>+VLOOKUP($E935,Emissions!$1:$1048576,MATCH(DATE(R$2,1,1),Emissions!$A$1:$LI$1),FALSE)</f>
        <v>5.2146944799999997E-2</v>
      </c>
      <c r="S935" s="356">
        <f>+VLOOKUP($E935,Emissions!$1:$1048576,MATCH(DATE(S$2,1,1),Emissions!$A$1:$LI$1),FALSE)</f>
        <v>5.3562314600000001E-2</v>
      </c>
      <c r="T935" s="356">
        <f>+VLOOKUP($E935,Emissions!$1:$1048576,MATCH(DATE(T$2,1,1),Emissions!$A$1:$LI$1),FALSE)</f>
        <v>5.5016753000000002E-2</v>
      </c>
      <c r="U935" s="356">
        <f>+VLOOKUP($E935,Emissions!$1:$1048576,MATCH(DATE(U$2,1,1),Emissions!$A$1:$LI$1),FALSE)</f>
        <v>5.6512240999999998E-2</v>
      </c>
      <c r="V935" s="356">
        <f>+VLOOKUP($E935,Emissions!$1:$1048576,MATCH(DATE(V$2,1,1),Emissions!$A$1:$LI$1),FALSE)</f>
        <v>5.7909496300000002E-2</v>
      </c>
      <c r="W935" s="356">
        <f>+VLOOKUP($E935,Emissions!$1:$1048576,MATCH(DATE(W$2,1,1),Emissions!$A$1:$LI$1),FALSE)</f>
        <v>5.9329071300000001E-2</v>
      </c>
      <c r="X935" s="356">
        <f>+VLOOKUP($E935,Emissions!$1:$1048576,MATCH(DATE(X$2,1,1),Emissions!$A$1:$LI$1),FALSE)</f>
        <v>6.0788943400000003E-2</v>
      </c>
      <c r="Y935" s="356">
        <f>+VLOOKUP($E935,Emissions!$1:$1048576,MATCH(DATE(Y$2,1,1),Emissions!$A$1:$LI$1),FALSE)</f>
        <v>6.22933159E-2</v>
      </c>
      <c r="Z935" s="356">
        <f>+VLOOKUP($E935,Emissions!$1:$1048576,MATCH(DATE(Z$2,1,1),Emissions!$A$1:$LI$1),FALSE)</f>
        <v>6.3842948100000005E-2</v>
      </c>
      <c r="AA935" s="356">
        <f>+VLOOKUP($E935,Emissions!$1:$1048576,MATCH(DATE(AA$2,1,1),Emissions!$A$1:$LI$1),FALSE)</f>
        <v>6.5305449299999999E-2</v>
      </c>
      <c r="AB935" s="356">
        <f>+VLOOKUP($E935,Emissions!$1:$1048576,MATCH(DATE(AB$2,1,1),Emissions!$A$1:$LI$1),FALSE)</f>
        <v>6.6798618700000006E-2</v>
      </c>
      <c r="AC935" s="356">
        <f>+VLOOKUP($E935,Emissions!$1:$1048576,MATCH(DATE(AC$2,1,1),Emissions!$A$1:$LI$1),FALSE)</f>
        <v>6.8340735299999997E-2</v>
      </c>
      <c r="AD935" s="356">
        <f>+VLOOKUP($E935,Emissions!$1:$1048576,MATCH(DATE(AD$2,1,1),Emissions!$A$1:$LI$1),FALSE)</f>
        <v>6.9935966399999994E-2</v>
      </c>
      <c r="AE935" s="356">
        <f>+VLOOKUP($E935,Emissions!$1:$1048576,MATCH(DATE(AE$2,1,1),Emissions!$A$1:$LI$1),FALSE)</f>
        <v>7.1581212699999994E-2</v>
      </c>
      <c r="AF935" s="356">
        <f>+VLOOKUP($E935,Emissions!$1:$1048576,MATCH(DATE(AF$2,1,1),Emissions!$A$1:$LI$1),FALSE)</f>
        <v>7.2635574100000003E-2</v>
      </c>
      <c r="AG935" s="356">
        <f>+VLOOKUP($E935,Emissions!$1:$1048576,MATCH(DATE(AG$2,1,1),Emissions!$A$1:$LI$1),FALSE)</f>
        <v>7.3655215699999999E-2</v>
      </c>
      <c r="AH935" s="356">
        <f>+VLOOKUP($E935,Emissions!$1:$1048576,MATCH(DATE(AH$2,1,1),Emissions!$A$1:$LI$1),FALSE)</f>
        <v>7.4716073199999997E-2</v>
      </c>
      <c r="AI935" s="356">
        <f>+VLOOKUP($E935,Emissions!$1:$1048576,MATCH(DATE(AI$2,1,1),Emissions!$A$1:$LI$1),FALSE)</f>
        <v>7.5826455900000006E-2</v>
      </c>
      <c r="AJ935" s="356">
        <f>+VLOOKUP($E935,Emissions!$1:$1048576,MATCH(DATE(AJ$2,1,1),Emissions!$A$1:$LI$1),FALSE)</f>
        <v>7.6983118899999994E-2</v>
      </c>
      <c r="AK935" s="356">
        <f>+VLOOKUP($E935,Emissions!$1:$1048576,MATCH(DATE(AK$2,1,1),Emissions!$A$1:$LI$1),FALSE)</f>
        <v>7.8577665500000005E-2</v>
      </c>
      <c r="AL935" s="356">
        <f>+VLOOKUP($E935,Emissions!$1:$1048576,MATCH(DATE(AL$2,1,1),Emissions!$A$1:$LI$1),FALSE)</f>
        <v>8.0259911500000003E-2</v>
      </c>
      <c r="AM935" s="356">
        <f>+VLOOKUP($E935,Emissions!$1:$1048576,MATCH(DATE(AM$2,1,1),Emissions!$A$1:$LI$1),FALSE)</f>
        <v>8.1977881099999997E-2</v>
      </c>
      <c r="AN935" s="356">
        <f>+VLOOKUP($E935,Emissions!$1:$1048576,MATCH(DATE(AN$2,1,1),Emissions!$A$1:$LI$1),FALSE)</f>
        <v>8.3722281300000007E-2</v>
      </c>
      <c r="AO935" s="356">
        <f>+VLOOKUP($E935,Emissions!$1:$1048576,MATCH(DATE(AO$2,1,1),Emissions!$A$1:$LI$1),FALSE)</f>
        <v>8.5491761400000005E-2</v>
      </c>
    </row>
    <row r="936" spans="1:41" ht="15" customHeight="1" x14ac:dyDescent="0.35">
      <c r="A936" s="407"/>
      <c r="B936" s="169"/>
      <c r="C936" s="137" t="s">
        <v>734</v>
      </c>
      <c r="D936" s="113" t="s">
        <v>1027</v>
      </c>
      <c r="E936" s="50" t="s">
        <v>3371</v>
      </c>
      <c r="F936" s="356">
        <f>+VLOOKUP($E936,Emissions!$1:$1048576,MATCH(DATE(F$2,1,1),Emissions!$A$1:$LI$1),FALSE)</f>
        <v>3.3983905800000001E-3</v>
      </c>
      <c r="G936" s="356">
        <f>+VLOOKUP($E936,Emissions!$1:$1048576,MATCH(DATE(G$2,1,1),Emissions!$A$1:$LI$1),FALSE)</f>
        <v>3.1868629200000002E-3</v>
      </c>
      <c r="H936" s="356">
        <f>+VLOOKUP($E936,Emissions!$1:$1048576,MATCH(DATE(H$2,1,1),Emissions!$A$1:$LI$1),FALSE)</f>
        <v>3.0229753199999998E-3</v>
      </c>
      <c r="I936" s="356">
        <f>+VLOOKUP($E936,Emissions!$1:$1048576,MATCH(DATE(I$2,1,1),Emissions!$A$1:$LI$1),FALSE)</f>
        <v>2.9502379299999998E-3</v>
      </c>
      <c r="J936" s="356">
        <f>+VLOOKUP($E936,Emissions!$1:$1048576,MATCH(DATE(J$2,1,1),Emissions!$A$1:$LI$1),FALSE)</f>
        <v>2.9229193499999999E-3</v>
      </c>
      <c r="K936" s="356">
        <f>+VLOOKUP($E936,Emissions!$1:$1048576,MATCH(DATE(K$2,1,1),Emissions!$A$1:$LI$1),FALSE)</f>
        <v>2.9512540500000002E-3</v>
      </c>
      <c r="L936" s="356">
        <f>+VLOOKUP($E936,Emissions!$1:$1048576,MATCH(DATE(L$2,1,1),Emissions!$A$1:$LI$1),FALSE)</f>
        <v>2.9952178099999999E-3</v>
      </c>
      <c r="M936" s="356">
        <f>+VLOOKUP($E936,Emissions!$1:$1048576,MATCH(DATE(M$2,1,1),Emissions!$A$1:$LI$1),FALSE)</f>
        <v>3.04964655E-3</v>
      </c>
      <c r="N936" s="356">
        <f>+VLOOKUP($E936,Emissions!$1:$1048576,MATCH(DATE(N$2,1,1),Emissions!$A$1:$LI$1),FALSE)</f>
        <v>3.1094113500000002E-3</v>
      </c>
      <c r="O936" s="356">
        <f>+VLOOKUP($E936,Emissions!$1:$1048576,MATCH(DATE(O$2,1,1),Emissions!$A$1:$LI$1),FALSE)</f>
        <v>3.1729097399999999E-3</v>
      </c>
      <c r="P936" s="356">
        <f>+VLOOKUP($E936,Emissions!$1:$1048576,MATCH(DATE(P$2,1,1),Emissions!$A$1:$LI$1),FALSE)</f>
        <v>3.24017285E-3</v>
      </c>
      <c r="Q936" s="356">
        <f>+VLOOKUP($E936,Emissions!$1:$1048576,MATCH(DATE(Q$2,1,1),Emissions!$A$1:$LI$1),FALSE)</f>
        <v>3.3107306200000001E-3</v>
      </c>
      <c r="R936" s="356">
        <f>+VLOOKUP($E936,Emissions!$1:$1048576,MATCH(DATE(R$2,1,1),Emissions!$A$1:$LI$1),FALSE)</f>
        <v>3.3855327099999999E-3</v>
      </c>
      <c r="S936" s="356">
        <f>+VLOOKUP($E936,Emissions!$1:$1048576,MATCH(DATE(S$2,1,1),Emissions!$A$1:$LI$1),FALSE)</f>
        <v>3.4650006099999999E-3</v>
      </c>
      <c r="T936" s="356">
        <f>+VLOOKUP($E936,Emissions!$1:$1048576,MATCH(DATE(T$2,1,1),Emissions!$A$1:$LI$1),FALSE)</f>
        <v>3.54904223E-3</v>
      </c>
      <c r="U936" s="356">
        <f>+VLOOKUP($E936,Emissions!$1:$1048576,MATCH(DATE(U$2,1,1),Emissions!$A$1:$LI$1),FALSE)</f>
        <v>3.6372876699999998E-3</v>
      </c>
      <c r="V936" s="356">
        <f>+VLOOKUP($E936,Emissions!$1:$1048576,MATCH(DATE(V$2,1,1),Emissions!$A$1:$LI$1),FALSE)</f>
        <v>3.7244415199999999E-3</v>
      </c>
      <c r="W936" s="356">
        <f>+VLOOKUP($E936,Emissions!$1:$1048576,MATCH(DATE(W$2,1,1),Emissions!$A$1:$LI$1),FALSE)</f>
        <v>3.81357327E-3</v>
      </c>
      <c r="X936" s="356">
        <f>+VLOOKUP($E936,Emissions!$1:$1048576,MATCH(DATE(X$2,1,1),Emissions!$A$1:$LI$1),FALSE)</f>
        <v>3.9052528099999999E-3</v>
      </c>
      <c r="Y936" s="356">
        <f>+VLOOKUP($E936,Emissions!$1:$1048576,MATCH(DATE(Y$2,1,1),Emissions!$A$1:$LI$1),FALSE)</f>
        <v>3.9995455799999996E-3</v>
      </c>
      <c r="Z936" s="356">
        <f>+VLOOKUP($E936,Emissions!$1:$1048576,MATCH(DATE(Z$2,1,1),Emissions!$A$1:$LI$1),FALSE)</f>
        <v>4.0960885699999998E-3</v>
      </c>
      <c r="AA936" s="356">
        <f>+VLOOKUP($E936,Emissions!$1:$1048576,MATCH(DATE(AA$2,1,1),Emissions!$A$1:$LI$1),FALSE)</f>
        <v>4.1904338399999996E-3</v>
      </c>
      <c r="AB936" s="356">
        <f>+VLOOKUP($E936,Emissions!$1:$1048576,MATCH(DATE(AB$2,1,1),Emissions!$A$1:$LI$1),FALSE)</f>
        <v>4.2858697999999997E-3</v>
      </c>
      <c r="AC936" s="356">
        <f>+VLOOKUP($E936,Emissions!$1:$1048576,MATCH(DATE(AC$2,1,1),Emissions!$A$1:$LI$1),FALSE)</f>
        <v>4.38314625E-3</v>
      </c>
      <c r="AD936" s="356">
        <f>+VLOOKUP($E936,Emissions!$1:$1048576,MATCH(DATE(AD$2,1,1),Emissions!$A$1:$LI$1),FALSE)</f>
        <v>4.4824474499999996E-3</v>
      </c>
      <c r="AE936" s="356">
        <f>+VLOOKUP($E936,Emissions!$1:$1048576,MATCH(DATE(AE$2,1,1),Emissions!$A$1:$LI$1),FALSE)</f>
        <v>4.5828110599999998E-3</v>
      </c>
      <c r="AF936" s="356">
        <f>+VLOOKUP($E936,Emissions!$1:$1048576,MATCH(DATE(AF$2,1,1),Emissions!$A$1:$LI$1),FALSE)</f>
        <v>4.6620921699999998E-3</v>
      </c>
      <c r="AG936" s="356">
        <f>+VLOOKUP($E936,Emissions!$1:$1048576,MATCH(DATE(AG$2,1,1),Emissions!$A$1:$LI$1),FALSE)</f>
        <v>4.73619638E-3</v>
      </c>
      <c r="AH936" s="356">
        <f>+VLOOKUP($E936,Emissions!$1:$1048576,MATCH(DATE(AH$2,1,1),Emissions!$A$1:$LI$1),FALSE)</f>
        <v>4.8088031099999999E-3</v>
      </c>
      <c r="AI936" s="356">
        <f>+VLOOKUP($E936,Emissions!$1:$1048576,MATCH(DATE(AI$2,1,1),Emissions!$A$1:$LI$1),FALSE)</f>
        <v>4.88089405E-3</v>
      </c>
      <c r="AJ936" s="356">
        <f>+VLOOKUP($E936,Emissions!$1:$1048576,MATCH(DATE(AJ$2,1,1),Emissions!$A$1:$LI$1),FALSE)</f>
        <v>4.9527415800000004E-3</v>
      </c>
      <c r="AK936" s="356">
        <f>+VLOOKUP($E936,Emissions!$1:$1048576,MATCH(DATE(AK$2,1,1),Emissions!$A$1:$LI$1),FALSE)</f>
        <v>5.0384531800000002E-3</v>
      </c>
      <c r="AL936" s="356">
        <f>+VLOOKUP($E936,Emissions!$1:$1048576,MATCH(DATE(AL$2,1,1),Emissions!$A$1:$LI$1),FALSE)</f>
        <v>5.1281468600000001E-3</v>
      </c>
      <c r="AM936" s="356">
        <f>+VLOOKUP($E936,Emissions!$1:$1048576,MATCH(DATE(AM$2,1,1),Emissions!$A$1:$LI$1),FALSE)</f>
        <v>5.2195451400000002E-3</v>
      </c>
      <c r="AN936" s="356">
        <f>+VLOOKUP($E936,Emissions!$1:$1048576,MATCH(DATE(AN$2,1,1),Emissions!$A$1:$LI$1),FALSE)</f>
        <v>5.3121029700000004E-3</v>
      </c>
      <c r="AO936" s="356">
        <f>+VLOOKUP($E936,Emissions!$1:$1048576,MATCH(DATE(AO$2,1,1),Emissions!$A$1:$LI$1),FALSE)</f>
        <v>5.40574803E-3</v>
      </c>
    </row>
    <row r="937" spans="1:41" ht="15" customHeight="1" x14ac:dyDescent="0.35">
      <c r="A937" s="407"/>
      <c r="B937" s="169"/>
      <c r="C937" s="137" t="s">
        <v>735</v>
      </c>
      <c r="D937" s="113" t="s">
        <v>1027</v>
      </c>
      <c r="E937" s="50" t="s">
        <v>3372</v>
      </c>
      <c r="F937" s="356">
        <f>+VLOOKUP($E937,Emissions!$1:$1048576,MATCH(DATE(F$2,1,1),Emissions!$A$1:$LI$1),FALSE)</f>
        <v>5.9115399800000003E-5</v>
      </c>
      <c r="G937" s="356">
        <f>+VLOOKUP($E937,Emissions!$1:$1048576,MATCH(DATE(G$2,1,1),Emissions!$A$1:$LI$1),FALSE)</f>
        <v>5.4969763800000002E-5</v>
      </c>
      <c r="H937" s="356">
        <f>+VLOOKUP($E937,Emissions!$1:$1048576,MATCH(DATE(H$2,1,1),Emissions!$A$1:$LI$1),FALSE)</f>
        <v>5.1838792599999997E-5</v>
      </c>
      <c r="I937" s="356">
        <f>+VLOOKUP($E937,Emissions!$1:$1048576,MATCH(DATE(I$2,1,1),Emissions!$A$1:$LI$1),FALSE)</f>
        <v>5.0232911700000003E-5</v>
      </c>
      <c r="J937" s="356">
        <f>+VLOOKUP($E937,Emissions!$1:$1048576,MATCH(DATE(J$2,1,1),Emissions!$A$1:$LI$1),FALSE)</f>
        <v>4.9396293700000002E-5</v>
      </c>
      <c r="K937" s="356">
        <f>+VLOOKUP($E937,Emissions!$1:$1048576,MATCH(DATE(K$2,1,1),Emissions!$A$1:$LI$1),FALSE)</f>
        <v>4.94397139E-5</v>
      </c>
      <c r="L937" s="356">
        <f>+VLOOKUP($E937,Emissions!$1:$1048576,MATCH(DATE(L$2,1,1),Emissions!$A$1:$LI$1),FALSE)</f>
        <v>4.9951762000000001E-5</v>
      </c>
      <c r="M937" s="356">
        <f>+VLOOKUP($E937,Emissions!$1:$1048576,MATCH(DATE(M$2,1,1),Emissions!$A$1:$LI$1),FALSE)</f>
        <v>5.0721629200000002E-5</v>
      </c>
      <c r="N937" s="356">
        <f>+VLOOKUP($E937,Emissions!$1:$1048576,MATCH(DATE(N$2,1,1),Emissions!$A$1:$LI$1),FALSE)</f>
        <v>5.1647584799999999E-5</v>
      </c>
      <c r="O937" s="356">
        <f>+VLOOKUP($E937,Emissions!$1:$1048576,MATCH(DATE(O$2,1,1),Emissions!$A$1:$LI$1),FALSE)</f>
        <v>5.26721803E-5</v>
      </c>
      <c r="P937" s="356">
        <f>+VLOOKUP($E937,Emissions!$1:$1048576,MATCH(DATE(P$2,1,1),Emissions!$A$1:$LI$1),FALSE)</f>
        <v>5.3772264899999999E-5</v>
      </c>
      <c r="Q937" s="356">
        <f>+VLOOKUP($E937,Emissions!$1:$1048576,MATCH(DATE(Q$2,1,1),Emissions!$A$1:$LI$1),FALSE)</f>
        <v>5.4938712999999999E-5</v>
      </c>
      <c r="R937" s="356">
        <f>+VLOOKUP($E937,Emissions!$1:$1048576,MATCH(DATE(R$2,1,1),Emissions!$A$1:$LI$1),FALSE)</f>
        <v>5.6182374000000002E-5</v>
      </c>
      <c r="S937" s="356">
        <f>+VLOOKUP($E937,Emissions!$1:$1048576,MATCH(DATE(S$2,1,1),Emissions!$A$1:$LI$1),FALSE)</f>
        <v>5.7516352099999997E-5</v>
      </c>
      <c r="T937" s="356">
        <f>+VLOOKUP($E937,Emissions!$1:$1048576,MATCH(DATE(T$2,1,1),Emissions!$A$1:$LI$1),FALSE)</f>
        <v>5.89474242E-5</v>
      </c>
      <c r="U937" s="356">
        <f>+VLOOKUP($E937,Emissions!$1:$1048576,MATCH(DATE(U$2,1,1),Emissions!$A$1:$LI$1),FALSE)</f>
        <v>6.0475770099999997E-5</v>
      </c>
      <c r="V937" s="356">
        <f>+VLOOKUP($E937,Emissions!$1:$1048576,MATCH(DATE(V$2,1,1),Emissions!$A$1:$LI$1),FALSE)</f>
        <v>6.2074729600000006E-5</v>
      </c>
      <c r="W937" s="356">
        <f>+VLOOKUP($E937,Emissions!$1:$1048576,MATCH(DATE(W$2,1,1),Emissions!$A$1:$LI$1),FALSE)</f>
        <v>6.3742349000000002E-5</v>
      </c>
      <c r="X937" s="356">
        <f>+VLOOKUP($E937,Emissions!$1:$1048576,MATCH(DATE(X$2,1,1),Emissions!$A$1:$LI$1),FALSE)</f>
        <v>6.5479157299999999E-5</v>
      </c>
      <c r="Y937" s="356">
        <f>+VLOOKUP($E937,Emissions!$1:$1048576,MATCH(DATE(Y$2,1,1),Emissions!$A$1:$LI$1),FALSE)</f>
        <v>6.7284960000000001E-5</v>
      </c>
      <c r="Z937" s="356">
        <f>+VLOOKUP($E937,Emissions!$1:$1048576,MATCH(DATE(Z$2,1,1),Emissions!$A$1:$LI$1),FALSE)</f>
        <v>6.9154359999999994E-5</v>
      </c>
      <c r="AA937" s="356">
        <f>+VLOOKUP($E937,Emissions!$1:$1048576,MATCH(DATE(AA$2,1,1),Emissions!$A$1:$LI$1),FALSE)</f>
        <v>7.1065505600000003E-5</v>
      </c>
      <c r="AB937" s="356">
        <f>+VLOOKUP($E937,Emissions!$1:$1048576,MATCH(DATE(AB$2,1,1),Emissions!$A$1:$LI$1),FALSE)</f>
        <v>7.3019491999999999E-5</v>
      </c>
      <c r="AC937" s="356">
        <f>+VLOOKUP($E937,Emissions!$1:$1048576,MATCH(DATE(AC$2,1,1),Emissions!$A$1:$LI$1),FALSE)</f>
        <v>7.5018710900000006E-5</v>
      </c>
      <c r="AD937" s="356">
        <f>+VLOOKUP($E937,Emissions!$1:$1048576,MATCH(DATE(AD$2,1,1),Emissions!$A$1:$LI$1),FALSE)</f>
        <v>7.7063715099999998E-5</v>
      </c>
      <c r="AE937" s="356">
        <f>+VLOOKUP($E937,Emissions!$1:$1048576,MATCH(DATE(AE$2,1,1),Emissions!$A$1:$LI$1),FALSE)</f>
        <v>7.9139605900000002E-5</v>
      </c>
      <c r="AF937" s="356">
        <f>+VLOOKUP($E937,Emissions!$1:$1048576,MATCH(DATE(AF$2,1,1),Emissions!$A$1:$LI$1),FALSE)</f>
        <v>8.1131304400000004E-5</v>
      </c>
      <c r="AG937" s="356">
        <f>+VLOOKUP($E937,Emissions!$1:$1048576,MATCH(DATE(AG$2,1,1),Emissions!$A$1:$LI$1),FALSE)</f>
        <v>8.30428651E-5</v>
      </c>
      <c r="AH937" s="356">
        <f>+VLOOKUP($E937,Emissions!$1:$1048576,MATCH(DATE(AH$2,1,1),Emissions!$A$1:$LI$1),FALSE)</f>
        <v>8.4887969899999997E-5</v>
      </c>
      <c r="AI937" s="356">
        <f>+VLOOKUP($E937,Emissions!$1:$1048576,MATCH(DATE(AI$2,1,1),Emissions!$A$1:$LI$1),FALSE)</f>
        <v>8.6674822499999997E-5</v>
      </c>
      <c r="AJ937" s="356">
        <f>+VLOOKUP($E937,Emissions!$1:$1048576,MATCH(DATE(AJ$2,1,1),Emissions!$A$1:$LI$1),FALSE)</f>
        <v>8.8406314499999997E-5</v>
      </c>
      <c r="AK937" s="356">
        <f>+VLOOKUP($E937,Emissions!$1:$1048576,MATCH(DATE(AK$2,1,1),Emissions!$A$1:$LI$1),FALSE)</f>
        <v>9.0154159200000003E-5</v>
      </c>
      <c r="AL937" s="356">
        <f>+VLOOKUP($E937,Emissions!$1:$1048576,MATCH(DATE(AL$2,1,1),Emissions!$A$1:$LI$1),FALSE)</f>
        <v>9.1911370299999995E-5</v>
      </c>
      <c r="AM937" s="356">
        <f>+VLOOKUP($E937,Emissions!$1:$1048576,MATCH(DATE(AM$2,1,1),Emissions!$A$1:$LI$1),FALSE)</f>
        <v>9.3664284700000001E-5</v>
      </c>
      <c r="AN937" s="356">
        <f>+VLOOKUP($E937,Emissions!$1:$1048576,MATCH(DATE(AN$2,1,1),Emissions!$A$1:$LI$1),FALSE)</f>
        <v>9.5403421800000006E-5</v>
      </c>
      <c r="AO937" s="356">
        <f>+VLOOKUP($E937,Emissions!$1:$1048576,MATCH(DATE(AO$2,1,1),Emissions!$A$1:$LI$1),FALSE)</f>
        <v>9.7123407499999996E-5</v>
      </c>
    </row>
    <row r="938" spans="1:41" ht="15" customHeight="1" x14ac:dyDescent="0.35">
      <c r="A938" s="407"/>
      <c r="B938" s="169"/>
      <c r="C938" s="137" t="s">
        <v>736</v>
      </c>
      <c r="D938" s="113" t="s">
        <v>1027</v>
      </c>
      <c r="E938" s="50" t="s">
        <v>3373</v>
      </c>
      <c r="F938" s="356">
        <f>+VLOOKUP($E938,Emissions!$1:$1048576,MATCH(DATE(F$2,1,1),Emissions!$A$1:$LI$1),FALSE)</f>
        <v>1.29083492E-3</v>
      </c>
      <c r="G938" s="356">
        <f>+VLOOKUP($E938,Emissions!$1:$1048576,MATCH(DATE(G$2,1,1),Emissions!$A$1:$LI$1),FALSE)</f>
        <v>1.2156846899999999E-3</v>
      </c>
      <c r="H938" s="356">
        <f>+VLOOKUP($E938,Emissions!$1:$1048576,MATCH(DATE(H$2,1,1),Emissions!$A$1:$LI$1),FALSE)</f>
        <v>1.1558877699999999E-3</v>
      </c>
      <c r="I938" s="356">
        <f>+VLOOKUP($E938,Emissions!$1:$1048576,MATCH(DATE(I$2,1,1),Emissions!$A$1:$LI$1),FALSE)</f>
        <v>1.1275905499999999E-3</v>
      </c>
      <c r="J938" s="356">
        <f>+VLOOKUP($E938,Emissions!$1:$1048576,MATCH(DATE(J$2,1,1),Emissions!$A$1:$LI$1),FALSE)</f>
        <v>1.11442207E-3</v>
      </c>
      <c r="K938" s="356">
        <f>+VLOOKUP($E938,Emissions!$1:$1048576,MATCH(DATE(K$2,1,1),Emissions!$A$1:$LI$1),FALSE)</f>
        <v>1.12167884E-3</v>
      </c>
      <c r="L938" s="356">
        <f>+VLOOKUP($E938,Emissions!$1:$1048576,MATCH(DATE(L$2,1,1),Emissions!$A$1:$LI$1),FALSE)</f>
        <v>1.13631618E-3</v>
      </c>
      <c r="M938" s="356">
        <f>+VLOOKUP($E938,Emissions!$1:$1048576,MATCH(DATE(M$2,1,1),Emissions!$A$1:$LI$1),FALSE)</f>
        <v>1.1551567500000001E-3</v>
      </c>
      <c r="N938" s="356">
        <f>+VLOOKUP($E938,Emissions!$1:$1048576,MATCH(DATE(N$2,1,1),Emissions!$A$1:$LI$1),FALSE)</f>
        <v>1.1763931E-3</v>
      </c>
      <c r="O938" s="356">
        <f>+VLOOKUP($E938,Emissions!$1:$1048576,MATCH(DATE(O$2,1,1),Emissions!$A$1:$LI$1),FALSE)</f>
        <v>1.19958571E-3</v>
      </c>
      <c r="P938" s="356">
        <f>+VLOOKUP($E938,Emissions!$1:$1048576,MATCH(DATE(P$2,1,1),Emissions!$A$1:$LI$1),FALSE)</f>
        <v>1.22470222E-3</v>
      </c>
      <c r="Q938" s="356">
        <f>+VLOOKUP($E938,Emissions!$1:$1048576,MATCH(DATE(Q$2,1,1),Emissions!$A$1:$LI$1),FALSE)</f>
        <v>1.2513070700000001E-3</v>
      </c>
      <c r="R938" s="356">
        <f>+VLOOKUP($E938,Emissions!$1:$1048576,MATCH(DATE(R$2,1,1),Emissions!$A$1:$LI$1),FALSE)</f>
        <v>1.2793688699999999E-3</v>
      </c>
      <c r="S938" s="356">
        <f>+VLOOKUP($E938,Emissions!$1:$1048576,MATCH(DATE(S$2,1,1),Emissions!$A$1:$LI$1),FALSE)</f>
        <v>1.3087982800000001E-3</v>
      </c>
      <c r="T938" s="356">
        <f>+VLOOKUP($E938,Emissions!$1:$1048576,MATCH(DATE(T$2,1,1),Emissions!$A$1:$LI$1),FALSE)</f>
        <v>1.33948492E-3</v>
      </c>
      <c r="U938" s="356">
        <f>+VLOOKUP($E938,Emissions!$1:$1048576,MATCH(DATE(U$2,1,1),Emissions!$A$1:$LI$1),FALSE)</f>
        <v>1.37131151E-3</v>
      </c>
      <c r="V938" s="356">
        <f>+VLOOKUP($E938,Emissions!$1:$1048576,MATCH(DATE(V$2,1,1),Emissions!$A$1:$LI$1),FALSE)</f>
        <v>1.4023759500000001E-3</v>
      </c>
      <c r="W938" s="356">
        <f>+VLOOKUP($E938,Emissions!$1:$1048576,MATCH(DATE(W$2,1,1),Emissions!$A$1:$LI$1),FALSE)</f>
        <v>1.4337695299999999E-3</v>
      </c>
      <c r="X938" s="356">
        <f>+VLOOKUP($E938,Emissions!$1:$1048576,MATCH(DATE(X$2,1,1),Emissions!$A$1:$LI$1),FALSE)</f>
        <v>1.4657541700000001E-3</v>
      </c>
      <c r="Y938" s="356">
        <f>+VLOOKUP($E938,Emissions!$1:$1048576,MATCH(DATE(Y$2,1,1),Emissions!$A$1:$LI$1),FALSE)</f>
        <v>1.4984006900000001E-3</v>
      </c>
      <c r="Z938" s="356">
        <f>+VLOOKUP($E938,Emissions!$1:$1048576,MATCH(DATE(Z$2,1,1),Emissions!$A$1:$LI$1),FALSE)</f>
        <v>1.53164529E-3</v>
      </c>
      <c r="AA938" s="356">
        <f>+VLOOKUP($E938,Emissions!$1:$1048576,MATCH(DATE(AA$2,1,1),Emissions!$A$1:$LI$1),FALSE)</f>
        <v>1.5639101900000001E-3</v>
      </c>
      <c r="AB938" s="356">
        <f>+VLOOKUP($E938,Emissions!$1:$1048576,MATCH(DATE(AB$2,1,1),Emissions!$A$1:$LI$1),FALSE)</f>
        <v>1.59640332E-3</v>
      </c>
      <c r="AC938" s="356">
        <f>+VLOOKUP($E938,Emissions!$1:$1048576,MATCH(DATE(AC$2,1,1),Emissions!$A$1:$LI$1),FALSE)</f>
        <v>1.6294846899999999E-3</v>
      </c>
      <c r="AD938" s="356">
        <f>+VLOOKUP($E938,Emissions!$1:$1048576,MATCH(DATE(AD$2,1,1),Emissions!$A$1:$LI$1),FALSE)</f>
        <v>1.66329565E-3</v>
      </c>
      <c r="AE938" s="356">
        <f>+VLOOKUP($E938,Emissions!$1:$1048576,MATCH(DATE(AE$2,1,1),Emissions!$A$1:$LI$1),FALSE)</f>
        <v>1.6976102899999999E-3</v>
      </c>
      <c r="AF938" s="356">
        <f>+VLOOKUP($E938,Emissions!$1:$1048576,MATCH(DATE(AF$2,1,1),Emissions!$A$1:$LI$1),FALSE)</f>
        <v>1.7244572899999999E-3</v>
      </c>
      <c r="AG938" s="356">
        <f>+VLOOKUP($E938,Emissions!$1:$1048576,MATCH(DATE(AG$2,1,1),Emissions!$A$1:$LI$1),FALSE)</f>
        <v>1.74943454E-3</v>
      </c>
      <c r="AH938" s="356">
        <f>+VLOOKUP($E938,Emissions!$1:$1048576,MATCH(DATE(AH$2,1,1),Emissions!$A$1:$LI$1),FALSE)</f>
        <v>1.7740667800000001E-3</v>
      </c>
      <c r="AI938" s="356">
        <f>+VLOOKUP($E938,Emissions!$1:$1048576,MATCH(DATE(AI$2,1,1),Emissions!$A$1:$LI$1),FALSE)</f>
        <v>1.7988057600000001E-3</v>
      </c>
      <c r="AJ938" s="356">
        <f>+VLOOKUP($E938,Emissions!$1:$1048576,MATCH(DATE(AJ$2,1,1),Emissions!$A$1:$LI$1),FALSE)</f>
        <v>1.82382393E-3</v>
      </c>
      <c r="AK938" s="356">
        <f>+VLOOKUP($E938,Emissions!$1:$1048576,MATCH(DATE(AK$2,1,1),Emissions!$A$1:$LI$1),FALSE)</f>
        <v>1.8542687999999999E-3</v>
      </c>
      <c r="AL938" s="356">
        <f>+VLOOKUP($E938,Emissions!$1:$1048576,MATCH(DATE(AL$2,1,1),Emissions!$A$1:$LI$1),FALSE)</f>
        <v>1.8867743400000001E-3</v>
      </c>
      <c r="AM938" s="356">
        <f>+VLOOKUP($E938,Emissions!$1:$1048576,MATCH(DATE(AM$2,1,1),Emissions!$A$1:$LI$1),FALSE)</f>
        <v>1.9204549600000001E-3</v>
      </c>
      <c r="AN938" s="356">
        <f>+VLOOKUP($E938,Emissions!$1:$1048576,MATCH(DATE(AN$2,1,1),Emissions!$A$1:$LI$1),FALSE)</f>
        <v>1.9550672399999999E-3</v>
      </c>
      <c r="AO938" s="356">
        <f>+VLOOKUP($E938,Emissions!$1:$1048576,MATCH(DATE(AO$2,1,1),Emissions!$A$1:$LI$1),FALSE)</f>
        <v>1.9905249700000001E-3</v>
      </c>
    </row>
    <row r="939" spans="1:41" s="91" customFormat="1" ht="15" customHeight="1" x14ac:dyDescent="0.35">
      <c r="A939" s="407"/>
      <c r="B939" s="169"/>
      <c r="C939" s="136" t="s">
        <v>3334</v>
      </c>
      <c r="D939" s="146" t="s">
        <v>1027</v>
      </c>
      <c r="E939" s="135" t="s">
        <v>3374</v>
      </c>
      <c r="F939" s="322">
        <f>+VLOOKUP($E939,Emissions!$1:$1048576,MATCH(DATE(F$2,1,1),Emissions!$A$1:$LI$1),FALSE)</f>
        <v>1.1753578299999999E-2</v>
      </c>
      <c r="G939" s="322">
        <f>+VLOOKUP($E939,Emissions!$1:$1048576,MATCH(DATE(G$2,1,1),Emissions!$A$1:$LI$1),FALSE)</f>
        <v>1.1826725E-2</v>
      </c>
      <c r="H939" s="322">
        <f>+VLOOKUP($E939,Emissions!$1:$1048576,MATCH(DATE(H$2,1,1),Emissions!$A$1:$LI$1),FALSE)</f>
        <v>1.18414581E-2</v>
      </c>
      <c r="I939" s="322">
        <f>+VLOOKUP($E939,Emissions!$1:$1048576,MATCH(DATE(I$2,1,1),Emissions!$A$1:$LI$1),FALSE)</f>
        <v>1.18032081E-2</v>
      </c>
      <c r="J939" s="322">
        <f>+VLOOKUP($E939,Emissions!$1:$1048576,MATCH(DATE(J$2,1,1),Emissions!$A$1:$LI$1),FALSE)</f>
        <v>1.1830956199999999E-2</v>
      </c>
      <c r="K939" s="322">
        <f>+VLOOKUP($E939,Emissions!$1:$1048576,MATCH(DATE(K$2,1,1),Emissions!$A$1:$LI$1),FALSE)</f>
        <v>1.2138393399999999E-2</v>
      </c>
      <c r="L939" s="322">
        <f>+VLOOKUP($E939,Emissions!$1:$1048576,MATCH(DATE(L$2,1,1),Emissions!$A$1:$LI$1),FALSE)</f>
        <v>1.24512102E-2</v>
      </c>
      <c r="M939" s="322">
        <f>+VLOOKUP($E939,Emissions!$1:$1048576,MATCH(DATE(M$2,1,1),Emissions!$A$1:$LI$1),FALSE)</f>
        <v>1.2758509100000001E-2</v>
      </c>
      <c r="N939" s="322">
        <f>+VLOOKUP($E939,Emissions!$1:$1048576,MATCH(DATE(N$2,1,1),Emissions!$A$1:$LI$1),FALSE)</f>
        <v>1.3068732E-2</v>
      </c>
      <c r="O939" s="322">
        <f>+VLOOKUP($E939,Emissions!$1:$1048576,MATCH(DATE(O$2,1,1),Emissions!$A$1:$LI$1),FALSE)</f>
        <v>1.3384731400000001E-2</v>
      </c>
      <c r="P939" s="322">
        <f>+VLOOKUP($E939,Emissions!$1:$1048576,MATCH(DATE(P$2,1,1),Emissions!$A$1:$LI$1),FALSE)</f>
        <v>1.37120314E-2</v>
      </c>
      <c r="Q939" s="322">
        <f>+VLOOKUP($E939,Emissions!$1:$1048576,MATCH(DATE(Q$2,1,1),Emissions!$A$1:$LI$1),FALSE)</f>
        <v>1.40486343E-2</v>
      </c>
      <c r="R939" s="322">
        <f>+VLOOKUP($E939,Emissions!$1:$1048576,MATCH(DATE(R$2,1,1),Emissions!$A$1:$LI$1),FALSE)</f>
        <v>1.4398332099999999E-2</v>
      </c>
      <c r="S939" s="322">
        <f>+VLOOKUP($E939,Emissions!$1:$1048576,MATCH(DATE(S$2,1,1),Emissions!$A$1:$LI$1),FALSE)</f>
        <v>1.47621049E-2</v>
      </c>
      <c r="T939" s="322">
        <f>+VLOOKUP($E939,Emissions!$1:$1048576,MATCH(DATE(T$2,1,1),Emissions!$A$1:$LI$1),FALSE)</f>
        <v>1.51394353E-2</v>
      </c>
      <c r="U939" s="322">
        <f>+VLOOKUP($E939,Emissions!$1:$1048576,MATCH(DATE(U$2,1,1),Emissions!$A$1:$LI$1),FALSE)</f>
        <v>1.55292092E-2</v>
      </c>
      <c r="V939" s="322">
        <f>+VLOOKUP($E939,Emissions!$1:$1048576,MATCH(DATE(V$2,1,1),Emissions!$A$1:$LI$1),FALSE)</f>
        <v>1.5906348099999999E-2</v>
      </c>
      <c r="W939" s="322">
        <f>+VLOOKUP($E939,Emissions!$1:$1048576,MATCH(DATE(W$2,1,1),Emissions!$A$1:$LI$1),FALSE)</f>
        <v>1.6287307000000001E-2</v>
      </c>
      <c r="X939" s="322">
        <f>+VLOOKUP($E939,Emissions!$1:$1048576,MATCH(DATE(X$2,1,1),Emissions!$A$1:$LI$1),FALSE)</f>
        <v>1.6674340100000001E-2</v>
      </c>
      <c r="Y939" s="322">
        <f>+VLOOKUP($E939,Emissions!$1:$1048576,MATCH(DATE(Y$2,1,1),Emissions!$A$1:$LI$1),FALSE)</f>
        <v>1.7067888100000001E-2</v>
      </c>
      <c r="Z939" s="322">
        <f>+VLOOKUP($E939,Emissions!$1:$1048576,MATCH(DATE(Z$2,1,1),Emissions!$A$1:$LI$1),FALSE)</f>
        <v>1.7466551300000001E-2</v>
      </c>
      <c r="AA939" s="322">
        <f>+VLOOKUP($E939,Emissions!$1:$1048576,MATCH(DATE(AA$2,1,1),Emissions!$A$1:$LI$1),FALSE)</f>
        <v>1.7849870100000002E-2</v>
      </c>
      <c r="AB939" s="322">
        <f>+VLOOKUP($E939,Emissions!$1:$1048576,MATCH(DATE(AB$2,1,1),Emissions!$A$1:$LI$1),FALSE)</f>
        <v>1.8235074699999999E-2</v>
      </c>
      <c r="AC939" s="322">
        <f>+VLOOKUP($E939,Emissions!$1:$1048576,MATCH(DATE(AC$2,1,1),Emissions!$A$1:$LI$1),FALSE)</f>
        <v>1.8625361600000001E-2</v>
      </c>
      <c r="AD939" s="322">
        <f>+VLOOKUP($E939,Emissions!$1:$1048576,MATCH(DATE(AD$2,1,1),Emissions!$A$1:$LI$1),FALSE)</f>
        <v>1.90219979E-2</v>
      </c>
      <c r="AE939" s="322">
        <f>+VLOOKUP($E939,Emissions!$1:$1048576,MATCH(DATE(AE$2,1,1),Emissions!$A$1:$LI$1),FALSE)</f>
        <v>1.9420692999999999E-2</v>
      </c>
      <c r="AF939" s="322">
        <f>+VLOOKUP($E939,Emissions!$1:$1048576,MATCH(DATE(AF$2,1,1),Emissions!$A$1:$LI$1),FALSE)</f>
        <v>1.97162619E-2</v>
      </c>
      <c r="AG939" s="322">
        <f>+VLOOKUP($E939,Emissions!$1:$1048576,MATCH(DATE(AG$2,1,1),Emissions!$A$1:$LI$1),FALSE)</f>
        <v>1.9990493500000001E-2</v>
      </c>
      <c r="AH939" s="322">
        <f>+VLOOKUP($E939,Emissions!$1:$1048576,MATCH(DATE(AH$2,1,1),Emissions!$A$1:$LI$1),FALSE)</f>
        <v>2.0257263800000001E-2</v>
      </c>
      <c r="AI939" s="322">
        <f>+VLOOKUP($E939,Emissions!$1:$1048576,MATCH(DATE(AI$2,1,1),Emissions!$A$1:$LI$1),FALSE)</f>
        <v>2.0520754400000001E-2</v>
      </c>
      <c r="AJ939" s="322">
        <f>+VLOOKUP($E939,Emissions!$1:$1048576,MATCH(DATE(AJ$2,1,1),Emissions!$A$1:$LI$1),FALSE)</f>
        <v>2.07835595E-2</v>
      </c>
      <c r="AK939" s="322">
        <f>+VLOOKUP($E939,Emissions!$1:$1048576,MATCH(DATE(AK$2,1,1),Emissions!$A$1:$LI$1),FALSE)</f>
        <v>2.1116038699999999E-2</v>
      </c>
      <c r="AL939" s="322">
        <f>+VLOOKUP($E939,Emissions!$1:$1048576,MATCH(DATE(AL$2,1,1),Emissions!$A$1:$LI$1),FALSE)</f>
        <v>2.1469968200000002E-2</v>
      </c>
      <c r="AM939" s="322">
        <f>+VLOOKUP($E939,Emissions!$1:$1048576,MATCH(DATE(AM$2,1,1),Emissions!$A$1:$LI$1),FALSE)</f>
        <v>2.1838617099999999E-2</v>
      </c>
      <c r="AN939" s="322">
        <f>+VLOOKUP($E939,Emissions!$1:$1048576,MATCH(DATE(AN$2,1,1),Emissions!$A$1:$LI$1),FALSE)</f>
        <v>2.2220951199999998E-2</v>
      </c>
      <c r="AO939" s="322">
        <f>+VLOOKUP($E939,Emissions!$1:$1048576,MATCH(DATE(AO$2,1,1),Emissions!$A$1:$LI$1),FALSE)</f>
        <v>2.2616598599999999E-2</v>
      </c>
    </row>
    <row r="940" spans="1:41" ht="15" customHeight="1" x14ac:dyDescent="0.35">
      <c r="A940" s="407"/>
      <c r="B940" s="169"/>
      <c r="C940" s="137" t="s">
        <v>602</v>
      </c>
      <c r="D940" s="113" t="s">
        <v>1027</v>
      </c>
      <c r="E940" s="50" t="s">
        <v>3375</v>
      </c>
      <c r="F940" s="356">
        <f>+VLOOKUP($E940,Emissions!$1:$1048576,MATCH(DATE(F$2,1,1),Emissions!$A$1:$LI$1),FALSE)</f>
        <v>4.9243994500000002E-4</v>
      </c>
      <c r="G940" s="356">
        <f>+VLOOKUP($E940,Emissions!$1:$1048576,MATCH(DATE(G$2,1,1),Emissions!$A$1:$LI$1),FALSE)</f>
        <v>4.9164596100000004E-4</v>
      </c>
      <c r="H940" s="356">
        <f>+VLOOKUP($E940,Emissions!$1:$1048576,MATCH(DATE(H$2,1,1),Emissions!$A$1:$LI$1),FALSE)</f>
        <v>4.8935229799999997E-4</v>
      </c>
      <c r="I940" s="356">
        <f>+VLOOKUP($E940,Emissions!$1:$1048576,MATCH(DATE(I$2,1,1),Emissions!$A$1:$LI$1),FALSE)</f>
        <v>4.8766145899999997E-4</v>
      </c>
      <c r="J940" s="356">
        <f>+VLOOKUP($E940,Emissions!$1:$1048576,MATCH(DATE(J$2,1,1),Emissions!$A$1:$LI$1),FALSE)</f>
        <v>4.8841153800000003E-4</v>
      </c>
      <c r="K940" s="356">
        <f>+VLOOKUP($E940,Emissions!$1:$1048576,MATCH(DATE(K$2,1,1),Emissions!$A$1:$LI$1),FALSE)</f>
        <v>4.9862339800000005E-4</v>
      </c>
      <c r="L940" s="356">
        <f>+VLOOKUP($E940,Emissions!$1:$1048576,MATCH(DATE(L$2,1,1),Emissions!$A$1:$LI$1),FALSE)</f>
        <v>5.09053103E-4</v>
      </c>
      <c r="M940" s="356">
        <f>+VLOOKUP($E940,Emissions!$1:$1048576,MATCH(DATE(M$2,1,1),Emissions!$A$1:$LI$1),FALSE)</f>
        <v>5.1928984600000002E-4</v>
      </c>
      <c r="N940" s="356">
        <f>+VLOOKUP($E940,Emissions!$1:$1048576,MATCH(DATE(N$2,1,1),Emissions!$A$1:$LI$1),FALSE)</f>
        <v>5.2949859699999999E-4</v>
      </c>
      <c r="O940" s="356">
        <f>+VLOOKUP($E940,Emissions!$1:$1048576,MATCH(DATE(O$2,1,1),Emissions!$A$1:$LI$1),FALSE)</f>
        <v>5.3978123599999995E-4</v>
      </c>
      <c r="P940" s="356">
        <f>+VLOOKUP($E940,Emissions!$1:$1048576,MATCH(DATE(P$2,1,1),Emissions!$A$1:$LI$1),FALSE)</f>
        <v>5.5033675700000002E-4</v>
      </c>
      <c r="Q940" s="356">
        <f>+VLOOKUP($E940,Emissions!$1:$1048576,MATCH(DATE(Q$2,1,1),Emissions!$A$1:$LI$1),FALSE)</f>
        <v>5.6113989300000001E-4</v>
      </c>
      <c r="R940" s="356">
        <f>+VLOOKUP($E940,Emissions!$1:$1048576,MATCH(DATE(R$2,1,1),Emissions!$A$1:$LI$1),FALSE)</f>
        <v>5.7231117000000001E-4</v>
      </c>
      <c r="S940" s="356">
        <f>+VLOOKUP($E940,Emissions!$1:$1048576,MATCH(DATE(S$2,1,1),Emissions!$A$1:$LI$1),FALSE)</f>
        <v>5.8389415899999996E-4</v>
      </c>
      <c r="T940" s="356">
        <f>+VLOOKUP($E940,Emissions!$1:$1048576,MATCH(DATE(T$2,1,1),Emissions!$A$1:$LI$1),FALSE)</f>
        <v>5.9587940300000002E-4</v>
      </c>
      <c r="U940" s="356">
        <f>+VLOOKUP($E940,Emissions!$1:$1048576,MATCH(DATE(U$2,1,1),Emissions!$A$1:$LI$1),FALSE)</f>
        <v>6.0823207200000004E-4</v>
      </c>
      <c r="V940" s="356">
        <f>+VLOOKUP($E940,Emissions!$1:$1048576,MATCH(DATE(V$2,1,1),Emissions!$A$1:$LI$1),FALSE)</f>
        <v>6.2028461499999995E-4</v>
      </c>
      <c r="W940" s="356">
        <f>+VLOOKUP($E940,Emissions!$1:$1048576,MATCH(DATE(W$2,1,1),Emissions!$A$1:$LI$1),FALSE)</f>
        <v>6.3241086800000003E-4</v>
      </c>
      <c r="X940" s="356">
        <f>+VLOOKUP($E940,Emissions!$1:$1048576,MATCH(DATE(X$2,1,1),Emissions!$A$1:$LI$1),FALSE)</f>
        <v>6.4468198999999998E-4</v>
      </c>
      <c r="Y940" s="356">
        <f>+VLOOKUP($E940,Emissions!$1:$1048576,MATCH(DATE(Y$2,1,1),Emissions!$A$1:$LI$1),FALSE)</f>
        <v>6.5711514399999997E-4</v>
      </c>
      <c r="Z940" s="356">
        <f>+VLOOKUP($E940,Emissions!$1:$1048576,MATCH(DATE(Z$2,1,1),Emissions!$A$1:$LI$1),FALSE)</f>
        <v>6.6966989100000003E-4</v>
      </c>
      <c r="AA940" s="356">
        <f>+VLOOKUP($E940,Emissions!$1:$1048576,MATCH(DATE(AA$2,1,1),Emissions!$A$1:$LI$1),FALSE)</f>
        <v>6.8181794800000004E-4</v>
      </c>
      <c r="AB940" s="356">
        <f>+VLOOKUP($E940,Emissions!$1:$1048576,MATCH(DATE(AB$2,1,1),Emissions!$A$1:$LI$1),FALSE)</f>
        <v>6.9397005400000003E-4</v>
      </c>
      <c r="AC940" s="356">
        <f>+VLOOKUP($E940,Emissions!$1:$1048576,MATCH(DATE(AC$2,1,1),Emissions!$A$1:$LI$1),FALSE)</f>
        <v>7.0623182400000005E-4</v>
      </c>
      <c r="AD940" s="356">
        <f>+VLOOKUP($E940,Emissions!$1:$1048576,MATCH(DATE(AD$2,1,1),Emissions!$A$1:$LI$1),FALSE)</f>
        <v>7.1864908100000003E-4</v>
      </c>
      <c r="AE940" s="356">
        <f>+VLOOKUP($E940,Emissions!$1:$1048576,MATCH(DATE(AE$2,1,1),Emissions!$A$1:$LI$1),FALSE)</f>
        <v>7.3110348599999999E-4</v>
      </c>
      <c r="AF940" s="356">
        <f>+VLOOKUP($E940,Emissions!$1:$1048576,MATCH(DATE(AF$2,1,1),Emissions!$A$1:$LI$1),FALSE)</f>
        <v>7.4086594199999998E-4</v>
      </c>
      <c r="AG940" s="356">
        <f>+VLOOKUP($E940,Emissions!$1:$1048576,MATCH(DATE(AG$2,1,1),Emissions!$A$1:$LI$1),FALSE)</f>
        <v>7.4986737799999999E-4</v>
      </c>
      <c r="AH940" s="356">
        <f>+VLOOKUP($E940,Emissions!$1:$1048576,MATCH(DATE(AH$2,1,1),Emissions!$A$1:$LI$1),FALSE)</f>
        <v>7.5856781300000003E-4</v>
      </c>
      <c r="AI940" s="356">
        <f>+VLOOKUP($E940,Emissions!$1:$1048576,MATCH(DATE(AI$2,1,1),Emissions!$A$1:$LI$1),FALSE)</f>
        <v>7.6712722400000002E-4</v>
      </c>
      <c r="AJ940" s="356">
        <f>+VLOOKUP($E940,Emissions!$1:$1048576,MATCH(DATE(AJ$2,1,1),Emissions!$A$1:$LI$1),FALSE)</f>
        <v>7.7563667700000002E-4</v>
      </c>
      <c r="AK940" s="356">
        <f>+VLOOKUP($E940,Emissions!$1:$1048576,MATCH(DATE(AK$2,1,1),Emissions!$A$1:$LI$1),FALSE)</f>
        <v>7.85931684E-4</v>
      </c>
      <c r="AL940" s="356">
        <f>+VLOOKUP($E940,Emissions!$1:$1048576,MATCH(DATE(AL$2,1,1),Emissions!$A$1:$LI$1),FALSE)</f>
        <v>7.9689479999999998E-4</v>
      </c>
      <c r="AM940" s="356">
        <f>+VLOOKUP($E940,Emissions!$1:$1048576,MATCH(DATE(AM$2,1,1),Emissions!$A$1:$LI$1),FALSE)</f>
        <v>8.08298663E-4</v>
      </c>
      <c r="AN940" s="356">
        <f>+VLOOKUP($E940,Emissions!$1:$1048576,MATCH(DATE(AN$2,1,1),Emissions!$A$1:$LI$1),FALSE)</f>
        <v>8.2009035E-4</v>
      </c>
      <c r="AO940" s="356">
        <f>+VLOOKUP($E940,Emissions!$1:$1048576,MATCH(DATE(AO$2,1,1),Emissions!$A$1:$LI$1),FALSE)</f>
        <v>8.3224886699999996E-4</v>
      </c>
    </row>
    <row r="941" spans="1:41" ht="15" customHeight="1" x14ac:dyDescent="0.35">
      <c r="A941" s="407"/>
      <c r="B941" s="169"/>
      <c r="C941" s="137" t="s">
        <v>603</v>
      </c>
      <c r="D941" s="113" t="s">
        <v>1027</v>
      </c>
      <c r="E941" s="50" t="s">
        <v>3376</v>
      </c>
      <c r="F941" s="356">
        <f>+VLOOKUP($E941,Emissions!$1:$1048576,MATCH(DATE(F$2,1,1),Emissions!$A$1:$LI$1),FALSE)</f>
        <v>4.9146490100000001E-3</v>
      </c>
      <c r="G941" s="356">
        <f>+VLOOKUP($E941,Emissions!$1:$1048576,MATCH(DATE(G$2,1,1),Emissions!$A$1:$LI$1),FALSE)</f>
        <v>4.9110786500000001E-3</v>
      </c>
      <c r="H941" s="356">
        <f>+VLOOKUP($E941,Emissions!$1:$1048576,MATCH(DATE(H$2,1,1),Emissions!$A$1:$LI$1),FALSE)</f>
        <v>4.8851198700000003E-3</v>
      </c>
      <c r="I941" s="356">
        <f>+VLOOKUP($E941,Emissions!$1:$1048576,MATCH(DATE(I$2,1,1),Emissions!$A$1:$LI$1),FALSE)</f>
        <v>4.8556995800000001E-3</v>
      </c>
      <c r="J941" s="356">
        <f>+VLOOKUP($E941,Emissions!$1:$1048576,MATCH(DATE(J$2,1,1),Emissions!$A$1:$LI$1),FALSE)</f>
        <v>4.8556008599999999E-3</v>
      </c>
      <c r="K941" s="356">
        <f>+VLOOKUP($E941,Emissions!$1:$1048576,MATCH(DATE(K$2,1,1),Emissions!$A$1:$LI$1),FALSE)</f>
        <v>4.9668103399999998E-3</v>
      </c>
      <c r="L941" s="356">
        <f>+VLOOKUP($E941,Emissions!$1:$1048576,MATCH(DATE(L$2,1,1),Emissions!$A$1:$LI$1),FALSE)</f>
        <v>5.07346067E-3</v>
      </c>
      <c r="M941" s="356">
        <f>+VLOOKUP($E941,Emissions!$1:$1048576,MATCH(DATE(M$2,1,1),Emissions!$A$1:$LI$1),FALSE)</f>
        <v>5.1774191700000001E-3</v>
      </c>
      <c r="N941" s="356">
        <f>+VLOOKUP($E941,Emissions!$1:$1048576,MATCH(DATE(N$2,1,1),Emissions!$A$1:$LI$1),FALSE)</f>
        <v>5.28058305E-3</v>
      </c>
      <c r="O941" s="356">
        <f>+VLOOKUP($E941,Emissions!$1:$1048576,MATCH(DATE(O$2,1,1),Emissions!$A$1:$LI$1),FALSE)</f>
        <v>5.3839684300000003E-3</v>
      </c>
      <c r="P941" s="356">
        <f>+VLOOKUP($E941,Emissions!$1:$1048576,MATCH(DATE(P$2,1,1),Emissions!$A$1:$LI$1),FALSE)</f>
        <v>5.4896354700000004E-3</v>
      </c>
      <c r="Q941" s="356">
        <f>+VLOOKUP($E941,Emissions!$1:$1048576,MATCH(DATE(Q$2,1,1),Emissions!$A$1:$LI$1),FALSE)</f>
        <v>5.5975384799999998E-3</v>
      </c>
      <c r="R941" s="356">
        <f>+VLOOKUP($E941,Emissions!$1:$1048576,MATCH(DATE(R$2,1,1),Emissions!$A$1:$LI$1),FALSE)</f>
        <v>5.7091063699999996E-3</v>
      </c>
      <c r="S941" s="356">
        <f>+VLOOKUP($E941,Emissions!$1:$1048576,MATCH(DATE(S$2,1,1),Emissions!$A$1:$LI$1),FALSE)</f>
        <v>5.8249406799999997E-3</v>
      </c>
      <c r="T941" s="356">
        <f>+VLOOKUP($E941,Emissions!$1:$1048576,MATCH(DATE(T$2,1,1),Emissions!$A$1:$LI$1),FALSE)</f>
        <v>5.9450273699999997E-3</v>
      </c>
      <c r="U941" s="356">
        <f>+VLOOKUP($E941,Emissions!$1:$1048576,MATCH(DATE(U$2,1,1),Emissions!$A$1:$LI$1),FALSE)</f>
        <v>6.0690372500000001E-3</v>
      </c>
      <c r="V941" s="356">
        <f>+VLOOKUP($E941,Emissions!$1:$1048576,MATCH(DATE(V$2,1,1),Emissions!$A$1:$LI$1),FALSE)</f>
        <v>6.19031305E-3</v>
      </c>
      <c r="W941" s="356">
        <f>+VLOOKUP($E941,Emissions!$1:$1048576,MATCH(DATE(W$2,1,1),Emissions!$A$1:$LI$1),FALSE)</f>
        <v>6.3125719200000001E-3</v>
      </c>
      <c r="X941" s="356">
        <f>+VLOOKUP($E941,Emissions!$1:$1048576,MATCH(DATE(X$2,1,1),Emissions!$A$1:$LI$1),FALSE)</f>
        <v>6.43649554E-3</v>
      </c>
      <c r="Y941" s="356">
        <f>+VLOOKUP($E941,Emissions!$1:$1048576,MATCH(DATE(Y$2,1,1),Emissions!$A$1:$LI$1),FALSE)</f>
        <v>6.5622139600000004E-3</v>
      </c>
      <c r="Z941" s="356">
        <f>+VLOOKUP($E941,Emissions!$1:$1048576,MATCH(DATE(Z$2,1,1),Emissions!$A$1:$LI$1),FALSE)</f>
        <v>6.6892839199999997E-3</v>
      </c>
      <c r="AA941" s="356">
        <f>+VLOOKUP($E941,Emissions!$1:$1048576,MATCH(DATE(AA$2,1,1),Emissions!$A$1:$LI$1),FALSE)</f>
        <v>6.8123822800000003E-3</v>
      </c>
      <c r="AB941" s="356">
        <f>+VLOOKUP($E941,Emissions!$1:$1048576,MATCH(DATE(AB$2,1,1),Emissions!$A$1:$LI$1),FALSE)</f>
        <v>6.9355694799999998E-3</v>
      </c>
      <c r="AC941" s="356">
        <f>+VLOOKUP($E941,Emissions!$1:$1048576,MATCH(DATE(AC$2,1,1),Emissions!$A$1:$LI$1),FALSE)</f>
        <v>7.0598549499999996E-3</v>
      </c>
      <c r="AD941" s="356">
        <f>+VLOOKUP($E941,Emissions!$1:$1048576,MATCH(DATE(AD$2,1,1),Emissions!$A$1:$LI$1),FALSE)</f>
        <v>7.1856475300000004E-3</v>
      </c>
      <c r="AE941" s="356">
        <f>+VLOOKUP($E941,Emissions!$1:$1048576,MATCH(DATE(AE$2,1,1),Emissions!$A$1:$LI$1),FALSE)</f>
        <v>7.3117394000000004E-3</v>
      </c>
      <c r="AF941" s="356">
        <f>+VLOOKUP($E941,Emissions!$1:$1048576,MATCH(DATE(AF$2,1,1),Emissions!$A$1:$LI$1),FALSE)</f>
        <v>7.4108357099999999E-3</v>
      </c>
      <c r="AG941" s="356">
        <f>+VLOOKUP($E941,Emissions!$1:$1048576,MATCH(DATE(AG$2,1,1),Emissions!$A$1:$LI$1),FALSE)</f>
        <v>7.5022276300000003E-3</v>
      </c>
      <c r="AH941" s="356">
        <f>+VLOOKUP($E941,Emissions!$1:$1048576,MATCH(DATE(AH$2,1,1),Emissions!$A$1:$LI$1),FALSE)</f>
        <v>7.5904644899999997E-3</v>
      </c>
      <c r="AI941" s="356">
        <f>+VLOOKUP($E941,Emissions!$1:$1048576,MATCH(DATE(AI$2,1,1),Emissions!$A$1:$LI$1),FALSE)</f>
        <v>7.6770766599999997E-3</v>
      </c>
      <c r="AJ941" s="356">
        <f>+VLOOKUP($E941,Emissions!$1:$1048576,MATCH(DATE(AJ$2,1,1),Emissions!$A$1:$LI$1),FALSE)</f>
        <v>7.7629055400000001E-3</v>
      </c>
      <c r="AK941" s="356">
        <f>+VLOOKUP($E941,Emissions!$1:$1048576,MATCH(DATE(AK$2,1,1),Emissions!$A$1:$LI$1),FALSE)</f>
        <v>7.86622763E-3</v>
      </c>
      <c r="AL941" s="356">
        <f>+VLOOKUP($E941,Emissions!$1:$1048576,MATCH(DATE(AL$2,1,1),Emissions!$A$1:$LI$1),FALSE)</f>
        <v>7.9758073099999993E-3</v>
      </c>
      <c r="AM941" s="356">
        <f>+VLOOKUP($E941,Emissions!$1:$1048576,MATCH(DATE(AM$2,1,1),Emissions!$A$1:$LI$1),FALSE)</f>
        <v>8.0893709700000007E-3</v>
      </c>
      <c r="AN941" s="356">
        <f>+VLOOKUP($E941,Emissions!$1:$1048576,MATCH(DATE(AN$2,1,1),Emissions!$A$1:$LI$1),FALSE)</f>
        <v>8.2064311599999995E-3</v>
      </c>
      <c r="AO941" s="356">
        <f>+VLOOKUP($E941,Emissions!$1:$1048576,MATCH(DATE(AO$2,1,1),Emissions!$A$1:$LI$1),FALSE)</f>
        <v>8.3268409299999992E-3</v>
      </c>
    </row>
    <row r="942" spans="1:41" ht="15" customHeight="1" x14ac:dyDescent="0.35">
      <c r="A942" s="407"/>
      <c r="B942" s="169"/>
      <c r="C942" s="137" t="s">
        <v>604</v>
      </c>
      <c r="D942" s="113" t="s">
        <v>1027</v>
      </c>
      <c r="E942" s="50" t="s">
        <v>3377</v>
      </c>
      <c r="F942" s="356">
        <f>+VLOOKUP($E942,Emissions!$1:$1048576,MATCH(DATE(F$2,1,1),Emissions!$A$1:$LI$1),FALSE)</f>
        <v>8.7364758500000001E-4</v>
      </c>
      <c r="G942" s="356">
        <f>+VLOOKUP($E942,Emissions!$1:$1048576,MATCH(DATE(G$2,1,1),Emissions!$A$1:$LI$1),FALSE)</f>
        <v>8.8783602100000005E-4</v>
      </c>
      <c r="H942" s="356">
        <f>+VLOOKUP($E942,Emissions!$1:$1048576,MATCH(DATE(H$2,1,1),Emissions!$A$1:$LI$1),FALSE)</f>
        <v>9.0321909699999996E-4</v>
      </c>
      <c r="I942" s="356">
        <f>+VLOOKUP($E942,Emissions!$1:$1048576,MATCH(DATE(I$2,1,1),Emissions!$A$1:$LI$1),FALSE)</f>
        <v>9.1911174999999995E-4</v>
      </c>
      <c r="J942" s="356">
        <f>+VLOOKUP($E942,Emissions!$1:$1048576,MATCH(DATE(J$2,1,1),Emissions!$A$1:$LI$1),FALSE)</f>
        <v>9.3444975699999997E-4</v>
      </c>
      <c r="K942" s="356">
        <f>+VLOOKUP($E942,Emissions!$1:$1048576,MATCH(DATE(K$2,1,1),Emissions!$A$1:$LI$1),FALSE)</f>
        <v>9.5638203499999995E-4</v>
      </c>
      <c r="L942" s="356">
        <f>+VLOOKUP($E942,Emissions!$1:$1048576,MATCH(DATE(L$2,1,1),Emissions!$A$1:$LI$1),FALSE)</f>
        <v>9.8426952399999993E-4</v>
      </c>
      <c r="M942" s="356">
        <f>+VLOOKUP($E942,Emissions!$1:$1048576,MATCH(DATE(M$2,1,1),Emissions!$A$1:$LI$1),FALSE)</f>
        <v>1.0131621400000001E-3</v>
      </c>
      <c r="N942" s="356">
        <f>+VLOOKUP($E942,Emissions!$1:$1048576,MATCH(DATE(N$2,1,1),Emissions!$A$1:$LI$1),FALSE)</f>
        <v>1.04273839E-3</v>
      </c>
      <c r="O942" s="356">
        <f>+VLOOKUP($E942,Emissions!$1:$1048576,MATCH(DATE(O$2,1,1),Emissions!$A$1:$LI$1),FALSE)</f>
        <v>1.07340087E-3</v>
      </c>
      <c r="P942" s="356">
        <f>+VLOOKUP($E942,Emissions!$1:$1048576,MATCH(DATE(P$2,1,1),Emissions!$A$1:$LI$1),FALSE)</f>
        <v>1.1053567500000001E-3</v>
      </c>
      <c r="Q942" s="356">
        <f>+VLOOKUP($E942,Emissions!$1:$1048576,MATCH(DATE(Q$2,1,1),Emissions!$A$1:$LI$1),FALSE)</f>
        <v>1.1380920500000001E-3</v>
      </c>
      <c r="R942" s="356">
        <f>+VLOOKUP($E942,Emissions!$1:$1048576,MATCH(DATE(R$2,1,1),Emissions!$A$1:$LI$1),FALSE)</f>
        <v>1.1715860899999999E-3</v>
      </c>
      <c r="S942" s="356">
        <f>+VLOOKUP($E942,Emissions!$1:$1048576,MATCH(DATE(S$2,1,1),Emissions!$A$1:$LI$1),FALSE)</f>
        <v>1.2056519099999999E-3</v>
      </c>
      <c r="T942" s="356">
        <f>+VLOOKUP($E942,Emissions!$1:$1048576,MATCH(DATE(T$2,1,1),Emissions!$A$1:$LI$1),FALSE)</f>
        <v>1.2402540100000001E-3</v>
      </c>
      <c r="U942" s="356">
        <f>+VLOOKUP($E942,Emissions!$1:$1048576,MATCH(DATE(U$2,1,1),Emissions!$A$1:$LI$1),FALSE)</f>
        <v>1.2754569900000001E-3</v>
      </c>
      <c r="V942" s="356">
        <f>+VLOOKUP($E942,Emissions!$1:$1048576,MATCH(DATE(V$2,1,1),Emissions!$A$1:$LI$1),FALSE)</f>
        <v>1.30759009E-3</v>
      </c>
      <c r="W942" s="356">
        <f>+VLOOKUP($E942,Emissions!$1:$1048576,MATCH(DATE(W$2,1,1),Emissions!$A$1:$LI$1),FALSE)</f>
        <v>1.33994009E-3</v>
      </c>
      <c r="X942" s="356">
        <f>+VLOOKUP($E942,Emissions!$1:$1048576,MATCH(DATE(X$2,1,1),Emissions!$A$1:$LI$1),FALSE)</f>
        <v>1.3729583200000001E-3</v>
      </c>
      <c r="Y942" s="356">
        <f>+VLOOKUP($E942,Emissions!$1:$1048576,MATCH(DATE(Y$2,1,1),Emissions!$A$1:$LI$1),FALSE)</f>
        <v>1.4067726100000001E-3</v>
      </c>
      <c r="Z942" s="356">
        <f>+VLOOKUP($E942,Emissions!$1:$1048576,MATCH(DATE(Z$2,1,1),Emissions!$A$1:$LI$1),FALSE)</f>
        <v>1.4414813300000001E-3</v>
      </c>
      <c r="AA942" s="356">
        <f>+VLOOKUP($E942,Emissions!$1:$1048576,MATCH(DATE(AA$2,1,1),Emissions!$A$1:$LI$1),FALSE)</f>
        <v>1.4735845200000001E-3</v>
      </c>
      <c r="AB942" s="356">
        <f>+VLOOKUP($E942,Emissions!$1:$1048576,MATCH(DATE(AB$2,1,1),Emissions!$A$1:$LI$1),FALSE)</f>
        <v>1.5062868699999999E-3</v>
      </c>
      <c r="AC942" s="356">
        <f>+VLOOKUP($E942,Emissions!$1:$1048576,MATCH(DATE(AC$2,1,1),Emissions!$A$1:$LI$1),FALSE)</f>
        <v>1.54006005E-3</v>
      </c>
      <c r="AD942" s="356">
        <f>+VLOOKUP($E942,Emissions!$1:$1048576,MATCH(DATE(AD$2,1,1),Emissions!$A$1:$LI$1),FALSE)</f>
        <v>1.5750495699999999E-3</v>
      </c>
      <c r="AE942" s="356">
        <f>+VLOOKUP($E942,Emissions!$1:$1048576,MATCH(DATE(AE$2,1,1),Emissions!$A$1:$LI$1),FALSE)</f>
        <v>1.6113550899999999E-3</v>
      </c>
      <c r="AF942" s="356">
        <f>+VLOOKUP($E942,Emissions!$1:$1048576,MATCH(DATE(AF$2,1,1),Emissions!$A$1:$LI$1),FALSE)</f>
        <v>1.6320688400000001E-3</v>
      </c>
      <c r="AG942" s="356">
        <f>+VLOOKUP($E942,Emissions!$1:$1048576,MATCH(DATE(AG$2,1,1),Emissions!$A$1:$LI$1),FALSE)</f>
        <v>1.65216211E-3</v>
      </c>
      <c r="AH942" s="356">
        <f>+VLOOKUP($E942,Emissions!$1:$1048576,MATCH(DATE(AH$2,1,1),Emissions!$A$1:$LI$1),FALSE)</f>
        <v>1.6734494599999999E-3</v>
      </c>
      <c r="AI942" s="356">
        <f>+VLOOKUP($E942,Emissions!$1:$1048576,MATCH(DATE(AI$2,1,1),Emissions!$A$1:$LI$1),FALSE)</f>
        <v>1.69614556E-3</v>
      </c>
      <c r="AJ942" s="356">
        <f>+VLOOKUP($E942,Emissions!$1:$1048576,MATCH(DATE(AJ$2,1,1),Emissions!$A$1:$LI$1),FALSE)</f>
        <v>1.7202447200000001E-3</v>
      </c>
      <c r="AK942" s="356">
        <f>+VLOOKUP($E942,Emissions!$1:$1048576,MATCH(DATE(AK$2,1,1),Emissions!$A$1:$LI$1),FALSE)</f>
        <v>1.7561498399999999E-3</v>
      </c>
      <c r="AL942" s="356">
        <f>+VLOOKUP($E942,Emissions!$1:$1048576,MATCH(DATE(AL$2,1,1),Emissions!$A$1:$LI$1),FALSE)</f>
        <v>1.7945956800000001E-3</v>
      </c>
      <c r="AM942" s="356">
        <f>+VLOOKUP($E942,Emissions!$1:$1048576,MATCH(DATE(AM$2,1,1),Emissions!$A$1:$LI$1),FALSE)</f>
        <v>1.8344034E-3</v>
      </c>
      <c r="AN942" s="356">
        <f>+VLOOKUP($E942,Emissions!$1:$1048576,MATCH(DATE(AN$2,1,1),Emissions!$A$1:$LI$1),FALSE)</f>
        <v>1.8753586499999999E-3</v>
      </c>
      <c r="AO942" s="356">
        <f>+VLOOKUP($E942,Emissions!$1:$1048576,MATCH(DATE(AO$2,1,1),Emissions!$A$1:$LI$1),FALSE)</f>
        <v>1.9173768199999999E-3</v>
      </c>
    </row>
    <row r="943" spans="1:41" ht="15" customHeight="1" x14ac:dyDescent="0.35">
      <c r="A943" s="407"/>
      <c r="B943" s="169"/>
      <c r="C943" s="137" t="s">
        <v>605</v>
      </c>
      <c r="D943" s="113" t="s">
        <v>1027</v>
      </c>
      <c r="E943" s="50" t="s">
        <v>3378</v>
      </c>
      <c r="F943" s="356">
        <f>+VLOOKUP($E943,Emissions!$1:$1048576,MATCH(DATE(F$2,1,1),Emissions!$A$1:$LI$1),FALSE)</f>
        <v>5.4728417600000004E-3</v>
      </c>
      <c r="G943" s="356">
        <f>+VLOOKUP($E943,Emissions!$1:$1048576,MATCH(DATE(G$2,1,1),Emissions!$A$1:$LI$1),FALSE)</f>
        <v>5.5361644199999997E-3</v>
      </c>
      <c r="H943" s="356">
        <f>+VLOOKUP($E943,Emissions!$1:$1048576,MATCH(DATE(H$2,1,1),Emissions!$A$1:$LI$1),FALSE)</f>
        <v>5.5637668099999997E-3</v>
      </c>
      <c r="I943" s="356">
        <f>+VLOOKUP($E943,Emissions!$1:$1048576,MATCH(DATE(I$2,1,1),Emissions!$A$1:$LI$1),FALSE)</f>
        <v>5.5407353100000003E-3</v>
      </c>
      <c r="J943" s="356">
        <f>+VLOOKUP($E943,Emissions!$1:$1048576,MATCH(DATE(J$2,1,1),Emissions!$A$1:$LI$1),FALSE)</f>
        <v>5.5524940800000004E-3</v>
      </c>
      <c r="K943" s="356">
        <f>+VLOOKUP($E943,Emissions!$1:$1048576,MATCH(DATE(K$2,1,1),Emissions!$A$1:$LI$1),FALSE)</f>
        <v>5.7165775899999998E-3</v>
      </c>
      <c r="L943" s="356">
        <f>+VLOOKUP($E943,Emissions!$1:$1048576,MATCH(DATE(L$2,1,1),Emissions!$A$1:$LI$1),FALSE)</f>
        <v>5.8844268899999998E-3</v>
      </c>
      <c r="M943" s="356">
        <f>+VLOOKUP($E943,Emissions!$1:$1048576,MATCH(DATE(M$2,1,1),Emissions!$A$1:$LI$1),FALSE)</f>
        <v>6.0486379599999996E-3</v>
      </c>
      <c r="N943" s="356">
        <f>+VLOOKUP($E943,Emissions!$1:$1048576,MATCH(DATE(N$2,1,1),Emissions!$A$1:$LI$1),FALSE)</f>
        <v>6.2159120099999996E-3</v>
      </c>
      <c r="O943" s="356">
        <f>+VLOOKUP($E943,Emissions!$1:$1048576,MATCH(DATE(O$2,1,1),Emissions!$A$1:$LI$1),FALSE)</f>
        <v>6.3875808800000003E-3</v>
      </c>
      <c r="P943" s="356">
        <f>+VLOOKUP($E943,Emissions!$1:$1048576,MATCH(DATE(P$2,1,1),Emissions!$A$1:$LI$1),FALSE)</f>
        <v>6.5667023999999999E-3</v>
      </c>
      <c r="Q943" s="356">
        <f>+VLOOKUP($E943,Emissions!$1:$1048576,MATCH(DATE(Q$2,1,1),Emissions!$A$1:$LI$1),FALSE)</f>
        <v>6.7518638600000003E-3</v>
      </c>
      <c r="R943" s="356">
        <f>+VLOOKUP($E943,Emissions!$1:$1048576,MATCH(DATE(R$2,1,1),Emissions!$A$1:$LI$1),FALSE)</f>
        <v>6.9453284399999997E-3</v>
      </c>
      <c r="S943" s="356">
        <f>+VLOOKUP($E943,Emissions!$1:$1048576,MATCH(DATE(S$2,1,1),Emissions!$A$1:$LI$1),FALSE)</f>
        <v>7.14761813E-3</v>
      </c>
      <c r="T943" s="356">
        <f>+VLOOKUP($E943,Emissions!$1:$1048576,MATCH(DATE(T$2,1,1),Emissions!$A$1:$LI$1),FALSE)</f>
        <v>7.3582744800000004E-3</v>
      </c>
      <c r="U943" s="356">
        <f>+VLOOKUP($E943,Emissions!$1:$1048576,MATCH(DATE(U$2,1,1),Emissions!$A$1:$LI$1),FALSE)</f>
        <v>7.5764828799999998E-3</v>
      </c>
      <c r="V943" s="356">
        <f>+VLOOKUP($E943,Emissions!$1:$1048576,MATCH(DATE(V$2,1,1),Emissions!$A$1:$LI$1),FALSE)</f>
        <v>7.78816035E-3</v>
      </c>
      <c r="W943" s="356">
        <f>+VLOOKUP($E943,Emissions!$1:$1048576,MATCH(DATE(W$2,1,1),Emissions!$A$1:$LI$1),FALSE)</f>
        <v>8.00238411E-3</v>
      </c>
      <c r="X943" s="356">
        <f>+VLOOKUP($E943,Emissions!$1:$1048576,MATCH(DATE(X$2,1,1),Emissions!$A$1:$LI$1),FALSE)</f>
        <v>8.22020423E-3</v>
      </c>
      <c r="Y943" s="356">
        <f>+VLOOKUP($E943,Emissions!$1:$1048576,MATCH(DATE(Y$2,1,1),Emissions!$A$1:$LI$1),FALSE)</f>
        <v>8.44178636E-3</v>
      </c>
      <c r="Z943" s="356">
        <f>+VLOOKUP($E943,Emissions!$1:$1048576,MATCH(DATE(Z$2,1,1),Emissions!$A$1:$LI$1),FALSE)</f>
        <v>8.6661161600000008E-3</v>
      </c>
      <c r="AA943" s="356">
        <f>+VLOOKUP($E943,Emissions!$1:$1048576,MATCH(DATE(AA$2,1,1),Emissions!$A$1:$LI$1),FALSE)</f>
        <v>8.8820853500000008E-3</v>
      </c>
      <c r="AB943" s="356">
        <f>+VLOOKUP($E943,Emissions!$1:$1048576,MATCH(DATE(AB$2,1,1),Emissions!$A$1:$LI$1),FALSE)</f>
        <v>9.0992483300000003E-3</v>
      </c>
      <c r="AC943" s="356">
        <f>+VLOOKUP($E943,Emissions!$1:$1048576,MATCH(DATE(AC$2,1,1),Emissions!$A$1:$LI$1),FALSE)</f>
        <v>9.3192148199999995E-3</v>
      </c>
      <c r="AD943" s="356">
        <f>+VLOOKUP($E943,Emissions!$1:$1048576,MATCH(DATE(AD$2,1,1),Emissions!$A$1:$LI$1),FALSE)</f>
        <v>9.5426516900000008E-3</v>
      </c>
      <c r="AE943" s="356">
        <f>+VLOOKUP($E943,Emissions!$1:$1048576,MATCH(DATE(AE$2,1,1),Emissions!$A$1:$LI$1),FALSE)</f>
        <v>9.7664950300000008E-3</v>
      </c>
      <c r="AF943" s="356">
        <f>+VLOOKUP($E943,Emissions!$1:$1048576,MATCH(DATE(AF$2,1,1),Emissions!$A$1:$LI$1),FALSE)</f>
        <v>9.9324914199999999E-3</v>
      </c>
      <c r="AG943" s="356">
        <f>+VLOOKUP($E943,Emissions!$1:$1048576,MATCH(DATE(AG$2,1,1),Emissions!$A$1:$LI$1),FALSE)</f>
        <v>1.00862364E-2</v>
      </c>
      <c r="AH943" s="356">
        <f>+VLOOKUP($E943,Emissions!$1:$1048576,MATCH(DATE(AH$2,1,1),Emissions!$A$1:$LI$1),FALSE)</f>
        <v>1.0234782E-2</v>
      </c>
      <c r="AI943" s="356">
        <f>+VLOOKUP($E943,Emissions!$1:$1048576,MATCH(DATE(AI$2,1,1),Emissions!$A$1:$LI$1),FALSE)</f>
        <v>1.0380404899999999E-2</v>
      </c>
      <c r="AJ943" s="356">
        <f>+VLOOKUP($E943,Emissions!$1:$1048576,MATCH(DATE(AJ$2,1,1),Emissions!$A$1:$LI$1),FALSE)</f>
        <v>1.05247725E-2</v>
      </c>
      <c r="AK943" s="356">
        <f>+VLOOKUP($E943,Emissions!$1:$1048576,MATCH(DATE(AK$2,1,1),Emissions!$A$1:$LI$1),FALSE)</f>
        <v>1.07077296E-2</v>
      </c>
      <c r="AL943" s="356">
        <f>+VLOOKUP($E943,Emissions!$1:$1048576,MATCH(DATE(AL$2,1,1),Emissions!$A$1:$LI$1),FALSE)</f>
        <v>1.09026704E-2</v>
      </c>
      <c r="AM943" s="356">
        <f>+VLOOKUP($E943,Emissions!$1:$1048576,MATCH(DATE(AM$2,1,1),Emissions!$A$1:$LI$1),FALSE)</f>
        <v>1.1106543999999999E-2</v>
      </c>
      <c r="AN943" s="356">
        <f>+VLOOKUP($E943,Emissions!$1:$1048576,MATCH(DATE(AN$2,1,1),Emissions!$A$1:$LI$1),FALSE)</f>
        <v>1.1319071E-2</v>
      </c>
      <c r="AO943" s="356">
        <f>+VLOOKUP($E943,Emissions!$1:$1048576,MATCH(DATE(AO$2,1,1),Emissions!$A$1:$LI$1),FALSE)</f>
        <v>1.1540132E-2</v>
      </c>
    </row>
    <row r="944" spans="1:41" s="91" customFormat="1" ht="15" customHeight="1" x14ac:dyDescent="0.35">
      <c r="A944" s="407"/>
      <c r="B944" s="169"/>
      <c r="C944" s="136" t="s">
        <v>3335</v>
      </c>
      <c r="D944" s="146" t="s">
        <v>1027</v>
      </c>
      <c r="E944" s="135" t="s">
        <v>3379</v>
      </c>
      <c r="F944" s="322">
        <f>+VLOOKUP($E944,Emissions!$1:$1048576,MATCH(DATE(F$2,1,1),Emissions!$A$1:$LI$1),FALSE)</f>
        <v>0.5003452156</v>
      </c>
      <c r="G944" s="322">
        <f>+VLOOKUP($E944,Emissions!$1:$1048576,MATCH(DATE(G$2,1,1),Emissions!$A$1:$LI$1),FALSE)</f>
        <v>0.4741400348</v>
      </c>
      <c r="H944" s="322">
        <f>+VLOOKUP($E944,Emissions!$1:$1048576,MATCH(DATE(H$2,1,1),Emissions!$A$1:$LI$1),FALSE)</f>
        <v>0.4527325613</v>
      </c>
      <c r="I944" s="322">
        <f>+VLOOKUP($E944,Emissions!$1:$1048576,MATCH(DATE(I$2,1,1),Emissions!$A$1:$LI$1),FALSE)</f>
        <v>0.44246302119999997</v>
      </c>
      <c r="J944" s="322">
        <f>+VLOOKUP($E944,Emissions!$1:$1048576,MATCH(DATE(J$2,1,1),Emissions!$A$1:$LI$1),FALSE)</f>
        <v>0.4387167964</v>
      </c>
      <c r="K944" s="322">
        <f>+VLOOKUP($E944,Emissions!$1:$1048576,MATCH(DATE(K$2,1,1),Emissions!$A$1:$LI$1),FALSE)</f>
        <v>0.44358104910000001</v>
      </c>
      <c r="L944" s="322">
        <f>+VLOOKUP($E944,Emissions!$1:$1048576,MATCH(DATE(L$2,1,1),Emissions!$A$1:$LI$1),FALSE)</f>
        <v>0.45007859490000002</v>
      </c>
      <c r="M944" s="322">
        <f>+VLOOKUP($E944,Emissions!$1:$1048576,MATCH(DATE(M$2,1,1),Emissions!$A$1:$LI$1),FALSE)</f>
        <v>0.45779577049999998</v>
      </c>
      <c r="N944" s="322">
        <f>+VLOOKUP($E944,Emissions!$1:$1048576,MATCH(DATE(N$2,1,1),Emissions!$A$1:$LI$1),FALSE)</f>
        <v>0.46605344180000002</v>
      </c>
      <c r="O944" s="322">
        <f>+VLOOKUP($E944,Emissions!$1:$1048576,MATCH(DATE(O$2,1,1),Emissions!$A$1:$LI$1),FALSE)</f>
        <v>0.47460424670000001</v>
      </c>
      <c r="P944" s="322">
        <f>+VLOOKUP($E944,Emissions!$1:$1048576,MATCH(DATE(P$2,1,1),Emissions!$A$1:$LI$1),FALSE)</f>
        <v>0.4834986403</v>
      </c>
      <c r="Q944" s="322">
        <f>+VLOOKUP($E944,Emissions!$1:$1048576,MATCH(DATE(Q$2,1,1),Emissions!$A$1:$LI$1),FALSE)</f>
        <v>0.4927221161</v>
      </c>
      <c r="R944" s="322">
        <f>+VLOOKUP($E944,Emissions!$1:$1048576,MATCH(DATE(R$2,1,1),Emissions!$A$1:$LI$1),FALSE)</f>
        <v>0.502476009</v>
      </c>
      <c r="S944" s="322">
        <f>+VLOOKUP($E944,Emissions!$1:$1048576,MATCH(DATE(S$2,1,1),Emissions!$A$1:$LI$1),FALSE)</f>
        <v>0.51287453299999997</v>
      </c>
      <c r="T944" s="322">
        <f>+VLOOKUP($E944,Emissions!$1:$1048576,MATCH(DATE(T$2,1,1),Emissions!$A$1:$LI$1),FALSE)</f>
        <v>0.52391876299999995</v>
      </c>
      <c r="U944" s="322">
        <f>+VLOOKUP($E944,Emissions!$1:$1048576,MATCH(DATE(U$2,1,1),Emissions!$A$1:$LI$1),FALSE)</f>
        <v>0.53554545539999998</v>
      </c>
      <c r="V944" s="322">
        <f>+VLOOKUP($E944,Emissions!$1:$1048576,MATCH(DATE(V$2,1,1),Emissions!$A$1:$LI$1),FALSE)</f>
        <v>0.5472456926</v>
      </c>
      <c r="W944" s="322">
        <f>+VLOOKUP($E944,Emissions!$1:$1048576,MATCH(DATE(W$2,1,1),Emissions!$A$1:$LI$1),FALSE)</f>
        <v>0.55921629439999998</v>
      </c>
      <c r="X944" s="322">
        <f>+VLOOKUP($E944,Emissions!$1:$1048576,MATCH(DATE(X$2,1,1),Emissions!$A$1:$LI$1),FALSE)</f>
        <v>0.57148625669999997</v>
      </c>
      <c r="Y944" s="322">
        <f>+VLOOKUP($E944,Emissions!$1:$1048576,MATCH(DATE(Y$2,1,1),Emissions!$A$1:$LI$1),FALSE)</f>
        <v>0.58404542950000005</v>
      </c>
      <c r="Z944" s="322">
        <f>+VLOOKUP($E944,Emissions!$1:$1048576,MATCH(DATE(Z$2,1,1),Emissions!$A$1:$LI$1),FALSE)</f>
        <v>0.59680738649999998</v>
      </c>
      <c r="AA944" s="322">
        <f>+VLOOKUP($E944,Emissions!$1:$1048576,MATCH(DATE(AA$2,1,1),Emissions!$A$1:$LI$1),FALSE)</f>
        <v>0.60941179629999997</v>
      </c>
      <c r="AB944" s="322">
        <f>+VLOOKUP($E944,Emissions!$1:$1048576,MATCH(DATE(AB$2,1,1),Emissions!$A$1:$LI$1),FALSE)</f>
        <v>0.62209623359999999</v>
      </c>
      <c r="AC944" s="322">
        <f>+VLOOKUP($E944,Emissions!$1:$1048576,MATCH(DATE(AC$2,1,1),Emissions!$A$1:$LI$1),FALSE)</f>
        <v>0.63491782839999999</v>
      </c>
      <c r="AD944" s="322">
        <f>+VLOOKUP($E944,Emissions!$1:$1048576,MATCH(DATE(AD$2,1,1),Emissions!$A$1:$LI$1),FALSE)</f>
        <v>0.64788711109999997</v>
      </c>
      <c r="AE944" s="322">
        <f>+VLOOKUP($E944,Emissions!$1:$1048576,MATCH(DATE(AE$2,1,1),Emissions!$A$1:$LI$1),FALSE)</f>
        <v>0.66079501640000005</v>
      </c>
      <c r="AF944" s="322">
        <f>+VLOOKUP($E944,Emissions!$1:$1048576,MATCH(DATE(AF$2,1,1),Emissions!$A$1:$LI$1),FALSE)</f>
        <v>0.67174751860000004</v>
      </c>
      <c r="AG944" s="322">
        <f>+VLOOKUP($E944,Emissions!$1:$1048576,MATCH(DATE(AG$2,1,1),Emissions!$A$1:$LI$1),FALSE)</f>
        <v>0.68195241210000002</v>
      </c>
      <c r="AH944" s="322">
        <f>+VLOOKUP($E944,Emissions!$1:$1048576,MATCH(DATE(AH$2,1,1),Emissions!$A$1:$LI$1),FALSE)</f>
        <v>0.69175273339999999</v>
      </c>
      <c r="AI944" s="322">
        <f>+VLOOKUP($E944,Emissions!$1:$1048576,MATCH(DATE(AI$2,1,1),Emissions!$A$1:$LI$1),FALSE)</f>
        <v>0.70127167329999995</v>
      </c>
      <c r="AJ944" s="322">
        <f>+VLOOKUP($E944,Emissions!$1:$1048576,MATCH(DATE(AJ$2,1,1),Emissions!$A$1:$LI$1),FALSE)</f>
        <v>0.71057048850000004</v>
      </c>
      <c r="AK944" s="322">
        <f>+VLOOKUP($E944,Emissions!$1:$1048576,MATCH(DATE(AK$2,1,1),Emissions!$A$1:$LI$1),FALSE)</f>
        <v>0.72094634879999997</v>
      </c>
      <c r="AL944" s="322">
        <f>+VLOOKUP($E944,Emissions!$1:$1048576,MATCH(DATE(AL$2,1,1),Emissions!$A$1:$LI$1),FALSE)</f>
        <v>0.73168697140000005</v>
      </c>
      <c r="AM944" s="322">
        <f>+VLOOKUP($E944,Emissions!$1:$1048576,MATCH(DATE(AM$2,1,1),Emissions!$A$1:$LI$1),FALSE)</f>
        <v>0.74261676610000005</v>
      </c>
      <c r="AN944" s="322">
        <f>+VLOOKUP($E944,Emissions!$1:$1048576,MATCH(DATE(AN$2,1,1),Emissions!$A$1:$LI$1),FALSE)</f>
        <v>0.75370437320000006</v>
      </c>
      <c r="AO944" s="322">
        <f>+VLOOKUP($E944,Emissions!$1:$1048576,MATCH(DATE(AO$2,1,1),Emissions!$A$1:$LI$1),FALSE)</f>
        <v>0.76495831930000002</v>
      </c>
    </row>
    <row r="945" spans="1:41" ht="15" customHeight="1" x14ac:dyDescent="0.35">
      <c r="A945" s="407"/>
      <c r="B945" s="169"/>
      <c r="C945" s="137" t="s">
        <v>606</v>
      </c>
      <c r="D945" s="113" t="s">
        <v>1027</v>
      </c>
      <c r="E945" s="50" t="s">
        <v>3380</v>
      </c>
      <c r="F945" s="356">
        <f>+VLOOKUP($E945,Emissions!$1:$1048576,MATCH(DATE(F$2,1,1),Emissions!$A$1:$LI$1),FALSE)</f>
        <v>0.4464523172</v>
      </c>
      <c r="G945" s="356">
        <f>+VLOOKUP($E945,Emissions!$1:$1048576,MATCH(DATE(G$2,1,1),Emissions!$A$1:$LI$1),FALSE)</f>
        <v>0.42301801700000002</v>
      </c>
      <c r="H945" s="356">
        <f>+VLOOKUP($E945,Emissions!$1:$1048576,MATCH(DATE(H$2,1,1),Emissions!$A$1:$LI$1),FALSE)</f>
        <v>0.40393409159999999</v>
      </c>
      <c r="I945" s="356">
        <f>+VLOOKUP($E945,Emissions!$1:$1048576,MATCH(DATE(I$2,1,1),Emissions!$A$1:$LI$1),FALSE)</f>
        <v>0.39484948739999998</v>
      </c>
      <c r="J945" s="356">
        <f>+VLOOKUP($E945,Emissions!$1:$1048576,MATCH(DATE(J$2,1,1),Emissions!$A$1:$LI$1),FALSE)</f>
        <v>0.39163629049999998</v>
      </c>
      <c r="K945" s="356">
        <f>+VLOOKUP($E945,Emissions!$1:$1048576,MATCH(DATE(K$2,1,1),Emissions!$A$1:$LI$1),FALSE)</f>
        <v>0.39621614399999999</v>
      </c>
      <c r="L945" s="356">
        <f>+VLOOKUP($E945,Emissions!$1:$1048576,MATCH(DATE(L$2,1,1),Emissions!$A$1:$LI$1),FALSE)</f>
        <v>0.40231045459999998</v>
      </c>
      <c r="M945" s="356">
        <f>+VLOOKUP($E945,Emissions!$1:$1048576,MATCH(DATE(M$2,1,1),Emissions!$A$1:$LI$1),FALSE)</f>
        <v>0.40951272729999999</v>
      </c>
      <c r="N945" s="356">
        <f>+VLOOKUP($E945,Emissions!$1:$1048576,MATCH(DATE(N$2,1,1),Emissions!$A$1:$LI$1),FALSE)</f>
        <v>0.41720883450000001</v>
      </c>
      <c r="O945" s="356">
        <f>+VLOOKUP($E945,Emissions!$1:$1048576,MATCH(DATE(O$2,1,1),Emissions!$A$1:$LI$1),FALSE)</f>
        <v>0.42518092349999997</v>
      </c>
      <c r="P945" s="356">
        <f>+VLOOKUP($E945,Emissions!$1:$1048576,MATCH(DATE(P$2,1,1),Emissions!$A$1:$LI$1),FALSE)</f>
        <v>0.43348531559999998</v>
      </c>
      <c r="Q945" s="356">
        <f>+VLOOKUP($E945,Emissions!$1:$1048576,MATCH(DATE(Q$2,1,1),Emissions!$A$1:$LI$1),FALSE)</f>
        <v>0.44210149319999997</v>
      </c>
      <c r="R945" s="356">
        <f>+VLOOKUP($E945,Emissions!$1:$1048576,MATCH(DATE(R$2,1,1),Emissions!$A$1:$LI$1),FALSE)</f>
        <v>0.45121424319999998</v>
      </c>
      <c r="S945" s="356">
        <f>+VLOOKUP($E945,Emissions!$1:$1048576,MATCH(DATE(S$2,1,1),Emissions!$A$1:$LI$1),FALSE)</f>
        <v>0.46092706760000002</v>
      </c>
      <c r="T945" s="356">
        <f>+VLOOKUP($E945,Emissions!$1:$1048576,MATCH(DATE(T$2,1,1),Emissions!$A$1:$LI$1),FALSE)</f>
        <v>0.47123941180000001</v>
      </c>
      <c r="U945" s="356">
        <f>+VLOOKUP($E945,Emissions!$1:$1048576,MATCH(DATE(U$2,1,1),Emissions!$A$1:$LI$1),FALSE)</f>
        <v>0.48209185739999999</v>
      </c>
      <c r="V945" s="356">
        <f>+VLOOKUP($E945,Emissions!$1:$1048576,MATCH(DATE(V$2,1,1),Emissions!$A$1:$LI$1),FALSE)</f>
        <v>0.49298876289999999</v>
      </c>
      <c r="W945" s="356">
        <f>+VLOOKUP($E945,Emissions!$1:$1048576,MATCH(DATE(W$2,1,1),Emissions!$A$1:$LI$1),FALSE)</f>
        <v>0.50412528020000003</v>
      </c>
      <c r="X945" s="356">
        <f>+VLOOKUP($E945,Emissions!$1:$1048576,MATCH(DATE(X$2,1,1),Emissions!$A$1:$LI$1),FALSE)</f>
        <v>0.51553231259999999</v>
      </c>
      <c r="Y945" s="356">
        <f>+VLOOKUP($E945,Emissions!$1:$1048576,MATCH(DATE(Y$2,1,1),Emissions!$A$1:$LI$1),FALSE)</f>
        <v>0.52720309050000003</v>
      </c>
      <c r="Z945" s="356">
        <f>+VLOOKUP($E945,Emissions!$1:$1048576,MATCH(DATE(Z$2,1,1),Emissions!$A$1:$LI$1),FALSE)</f>
        <v>0.53905718030000005</v>
      </c>
      <c r="AA945" s="356">
        <f>+VLOOKUP($E945,Emissions!$1:$1048576,MATCH(DATE(AA$2,1,1),Emissions!$A$1:$LI$1),FALSE)</f>
        <v>0.55074392490000001</v>
      </c>
      <c r="AB945" s="356">
        <f>+VLOOKUP($E945,Emissions!$1:$1048576,MATCH(DATE(AB$2,1,1),Emissions!$A$1:$LI$1),FALSE)</f>
        <v>0.56249851709999998</v>
      </c>
      <c r="AC945" s="356">
        <f>+VLOOKUP($E945,Emissions!$1:$1048576,MATCH(DATE(AC$2,1,1),Emissions!$A$1:$LI$1),FALSE)</f>
        <v>0.5743796323</v>
      </c>
      <c r="AD945" s="356">
        <f>+VLOOKUP($E945,Emissions!$1:$1048576,MATCH(DATE(AD$2,1,1),Emissions!$A$1:$LI$1),FALSE)</f>
        <v>0.58640080999999999</v>
      </c>
      <c r="AE945" s="356">
        <f>+VLOOKUP($E945,Emissions!$1:$1048576,MATCH(DATE(AE$2,1,1),Emissions!$A$1:$LI$1),FALSE)</f>
        <v>0.59836288829999995</v>
      </c>
      <c r="AF945" s="356">
        <f>+VLOOKUP($E945,Emissions!$1:$1048576,MATCH(DATE(AF$2,1,1),Emissions!$A$1:$LI$1),FALSE)</f>
        <v>0.60841043920000004</v>
      </c>
      <c r="AG945" s="356">
        <f>+VLOOKUP($E945,Emissions!$1:$1048576,MATCH(DATE(AG$2,1,1),Emissions!$A$1:$LI$1),FALSE)</f>
        <v>0.61772639669999996</v>
      </c>
      <c r="AH945" s="356">
        <f>+VLOOKUP($E945,Emissions!$1:$1048576,MATCH(DATE(AH$2,1,1),Emissions!$A$1:$LI$1),FALSE)</f>
        <v>0.62664804269999996</v>
      </c>
      <c r="AI945" s="356">
        <f>+VLOOKUP($E945,Emissions!$1:$1048576,MATCH(DATE(AI$2,1,1),Emissions!$A$1:$LI$1),FALSE)</f>
        <v>0.63529931569999998</v>
      </c>
      <c r="AJ945" s="356">
        <f>+VLOOKUP($E945,Emissions!$1:$1048576,MATCH(DATE(AJ$2,1,1),Emissions!$A$1:$LI$1),FALSE)</f>
        <v>0.64374411909999996</v>
      </c>
      <c r="AK945" s="356">
        <f>+VLOOKUP($E945,Emissions!$1:$1048576,MATCH(DATE(AK$2,1,1),Emissions!$A$1:$LI$1),FALSE)</f>
        <v>0.6532580804</v>
      </c>
      <c r="AL945" s="356">
        <f>+VLOOKUP($E945,Emissions!$1:$1048576,MATCH(DATE(AL$2,1,1),Emissions!$A$1:$LI$1),FALSE)</f>
        <v>0.66314740920000004</v>
      </c>
      <c r="AM945" s="356">
        <f>+VLOOKUP($E945,Emissions!$1:$1048576,MATCH(DATE(AM$2,1,1),Emissions!$A$1:$LI$1),FALSE)</f>
        <v>0.67324105580000004</v>
      </c>
      <c r="AN945" s="356">
        <f>+VLOOKUP($E945,Emissions!$1:$1048576,MATCH(DATE(AN$2,1,1),Emissions!$A$1:$LI$1),FALSE)</f>
        <v>0.68350599720000005</v>
      </c>
      <c r="AO945" s="356">
        <f>+VLOOKUP($E945,Emissions!$1:$1048576,MATCH(DATE(AO$2,1,1),Emissions!$A$1:$LI$1),FALSE)</f>
        <v>0.69394654050000004</v>
      </c>
    </row>
    <row r="946" spans="1:41" ht="15" customHeight="1" x14ac:dyDescent="0.35">
      <c r="A946" s="407"/>
      <c r="B946" s="169"/>
      <c r="C946" s="137" t="s">
        <v>607</v>
      </c>
      <c r="D946" s="113" t="s">
        <v>1027</v>
      </c>
      <c r="E946" s="50" t="s">
        <v>3381</v>
      </c>
      <c r="F946" s="356">
        <f>+VLOOKUP($E946,Emissions!$1:$1048576,MATCH(DATE(F$2,1,1),Emissions!$A$1:$LI$1),FALSE)</f>
        <v>5.38928984E-2</v>
      </c>
      <c r="G946" s="356">
        <f>+VLOOKUP($E946,Emissions!$1:$1048576,MATCH(DATE(G$2,1,1),Emissions!$A$1:$LI$1),FALSE)</f>
        <v>5.1122017800000003E-2</v>
      </c>
      <c r="H946" s="356">
        <f>+VLOOKUP($E946,Emissions!$1:$1048576,MATCH(DATE(H$2,1,1),Emissions!$A$1:$LI$1),FALSE)</f>
        <v>4.87984697E-2</v>
      </c>
      <c r="I946" s="356">
        <f>+VLOOKUP($E946,Emissions!$1:$1048576,MATCH(DATE(I$2,1,1),Emissions!$A$1:$LI$1),FALSE)</f>
        <v>4.7613533800000003E-2</v>
      </c>
      <c r="J946" s="356">
        <f>+VLOOKUP($E946,Emissions!$1:$1048576,MATCH(DATE(J$2,1,1),Emissions!$A$1:$LI$1),FALSE)</f>
        <v>4.70805059E-2</v>
      </c>
      <c r="K946" s="356">
        <f>+VLOOKUP($E946,Emissions!$1:$1048576,MATCH(DATE(K$2,1,1),Emissions!$A$1:$LI$1),FALSE)</f>
        <v>4.73649051E-2</v>
      </c>
      <c r="L946" s="356">
        <f>+VLOOKUP($E946,Emissions!$1:$1048576,MATCH(DATE(L$2,1,1),Emissions!$A$1:$LI$1),FALSE)</f>
        <v>4.7768140299999998E-2</v>
      </c>
      <c r="M946" s="356">
        <f>+VLOOKUP($E946,Emissions!$1:$1048576,MATCH(DATE(M$2,1,1),Emissions!$A$1:$LI$1),FALSE)</f>
        <v>4.82830432E-2</v>
      </c>
      <c r="N946" s="356">
        <f>+VLOOKUP($E946,Emissions!$1:$1048576,MATCH(DATE(N$2,1,1),Emissions!$A$1:$LI$1),FALSE)</f>
        <v>4.8844607300000002E-2</v>
      </c>
      <c r="O946" s="356">
        <f>+VLOOKUP($E946,Emissions!$1:$1048576,MATCH(DATE(O$2,1,1),Emissions!$A$1:$LI$1),FALSE)</f>
        <v>4.9423323200000001E-2</v>
      </c>
      <c r="P946" s="356">
        <f>+VLOOKUP($E946,Emissions!$1:$1048576,MATCH(DATE(P$2,1,1),Emissions!$A$1:$LI$1),FALSE)</f>
        <v>5.00133247E-2</v>
      </c>
      <c r="Q946" s="356">
        <f>+VLOOKUP($E946,Emissions!$1:$1048576,MATCH(DATE(Q$2,1,1),Emissions!$A$1:$LI$1),FALSE)</f>
        <v>5.0620622900000002E-2</v>
      </c>
      <c r="R946" s="356">
        <f>+VLOOKUP($E946,Emissions!$1:$1048576,MATCH(DATE(R$2,1,1),Emissions!$A$1:$LI$1),FALSE)</f>
        <v>5.1261765799999998E-2</v>
      </c>
      <c r="S946" s="356">
        <f>+VLOOKUP($E946,Emissions!$1:$1048576,MATCH(DATE(S$2,1,1),Emissions!$A$1:$LI$1),FALSE)</f>
        <v>5.1947465399999997E-2</v>
      </c>
      <c r="T946" s="356">
        <f>+VLOOKUP($E946,Emissions!$1:$1048576,MATCH(DATE(T$2,1,1),Emissions!$A$1:$LI$1),FALSE)</f>
        <v>5.2679351200000002E-2</v>
      </c>
      <c r="U946" s="356">
        <f>+VLOOKUP($E946,Emissions!$1:$1048576,MATCH(DATE(U$2,1,1),Emissions!$A$1:$LI$1),FALSE)</f>
        <v>5.3453597999999998E-2</v>
      </c>
      <c r="V946" s="356">
        <f>+VLOOKUP($E946,Emissions!$1:$1048576,MATCH(DATE(V$2,1,1),Emissions!$A$1:$LI$1),FALSE)</f>
        <v>5.4256929799999999E-2</v>
      </c>
      <c r="W946" s="356">
        <f>+VLOOKUP($E946,Emissions!$1:$1048576,MATCH(DATE(W$2,1,1),Emissions!$A$1:$LI$1),FALSE)</f>
        <v>5.5091014100000002E-2</v>
      </c>
      <c r="X946" s="356">
        <f>+VLOOKUP($E946,Emissions!$1:$1048576,MATCH(DATE(X$2,1,1),Emissions!$A$1:$LI$1),FALSE)</f>
        <v>5.5953943999999999E-2</v>
      </c>
      <c r="Y946" s="356">
        <f>+VLOOKUP($E946,Emissions!$1:$1048576,MATCH(DATE(Y$2,1,1),Emissions!$A$1:$LI$1),FALSE)</f>
        <v>5.6842338999999999E-2</v>
      </c>
      <c r="Z946" s="356">
        <f>+VLOOKUP($E946,Emissions!$1:$1048576,MATCH(DATE(Z$2,1,1),Emissions!$A$1:$LI$1),FALSE)</f>
        <v>5.7750206200000001E-2</v>
      </c>
      <c r="AA946" s="356">
        <f>+VLOOKUP($E946,Emissions!$1:$1048576,MATCH(DATE(AA$2,1,1),Emissions!$A$1:$LI$1),FALSE)</f>
        <v>5.8667871400000002E-2</v>
      </c>
      <c r="AB946" s="356">
        <f>+VLOOKUP($E946,Emissions!$1:$1048576,MATCH(DATE(AB$2,1,1),Emissions!$A$1:$LI$1),FALSE)</f>
        <v>5.9597716500000002E-2</v>
      </c>
      <c r="AC946" s="356">
        <f>+VLOOKUP($E946,Emissions!$1:$1048576,MATCH(DATE(AC$2,1,1),Emissions!$A$1:$LI$1),FALSE)</f>
        <v>6.0538196199999998E-2</v>
      </c>
      <c r="AD946" s="356">
        <f>+VLOOKUP($E946,Emissions!$1:$1048576,MATCH(DATE(AD$2,1,1),Emissions!$A$1:$LI$1),FALSE)</f>
        <v>6.1486301200000003E-2</v>
      </c>
      <c r="AE946" s="356">
        <f>+VLOOKUP($E946,Emissions!$1:$1048576,MATCH(DATE(AE$2,1,1),Emissions!$A$1:$LI$1),FALSE)</f>
        <v>6.2432128099999998E-2</v>
      </c>
      <c r="AF946" s="356">
        <f>+VLOOKUP($E946,Emissions!$1:$1048576,MATCH(DATE(AF$2,1,1),Emissions!$A$1:$LI$1),FALSE)</f>
        <v>6.3337079399999996E-2</v>
      </c>
      <c r="AG946" s="356">
        <f>+VLOOKUP($E946,Emissions!$1:$1048576,MATCH(DATE(AG$2,1,1),Emissions!$A$1:$LI$1),FALSE)</f>
        <v>6.4226015299999994E-2</v>
      </c>
      <c r="AH946" s="356">
        <f>+VLOOKUP($E946,Emissions!$1:$1048576,MATCH(DATE(AH$2,1,1),Emissions!$A$1:$LI$1),FALSE)</f>
        <v>6.5104690699999995E-2</v>
      </c>
      <c r="AI946" s="356">
        <f>+VLOOKUP($E946,Emissions!$1:$1048576,MATCH(DATE(AI$2,1,1),Emissions!$A$1:$LI$1),FALSE)</f>
        <v>6.5972357600000003E-2</v>
      </c>
      <c r="AJ946" s="356">
        <f>+VLOOKUP($E946,Emissions!$1:$1048576,MATCH(DATE(AJ$2,1,1),Emissions!$A$1:$LI$1),FALSE)</f>
        <v>6.6826369400000002E-2</v>
      </c>
      <c r="AK946" s="356">
        <f>+VLOOKUP($E946,Emissions!$1:$1048576,MATCH(DATE(AK$2,1,1),Emissions!$A$1:$LI$1),FALSE)</f>
        <v>6.7688268400000001E-2</v>
      </c>
      <c r="AL946" s="356">
        <f>+VLOOKUP($E946,Emissions!$1:$1048576,MATCH(DATE(AL$2,1,1),Emissions!$A$1:$LI$1),FALSE)</f>
        <v>6.8539562100000007E-2</v>
      </c>
      <c r="AM946" s="356">
        <f>+VLOOKUP($E946,Emissions!$1:$1048576,MATCH(DATE(AM$2,1,1),Emissions!$A$1:$LI$1),FALSE)</f>
        <v>6.9375710199999996E-2</v>
      </c>
      <c r="AN946" s="356">
        <f>+VLOOKUP($E946,Emissions!$1:$1048576,MATCH(DATE(AN$2,1,1),Emissions!$A$1:$LI$1),FALSE)</f>
        <v>7.0198375899999998E-2</v>
      </c>
      <c r="AO946" s="356">
        <f>+VLOOKUP($E946,Emissions!$1:$1048576,MATCH(DATE(AO$2,1,1),Emissions!$A$1:$LI$1),FALSE)</f>
        <v>7.1011778799999994E-2</v>
      </c>
    </row>
    <row r="947" spans="1:41" s="91" customFormat="1" ht="15" customHeight="1" x14ac:dyDescent="0.35">
      <c r="A947" s="407"/>
      <c r="B947" s="169"/>
      <c r="C947" s="136" t="s">
        <v>3336</v>
      </c>
      <c r="D947" s="146" t="s">
        <v>1027</v>
      </c>
      <c r="E947" s="135" t="s">
        <v>3382</v>
      </c>
      <c r="F947" s="322">
        <f>+VLOOKUP($E947,Emissions!$1:$1048576,MATCH(DATE(F$2,1,1),Emissions!$A$1:$LI$1),FALSE)</f>
        <v>0.84459777110000001</v>
      </c>
      <c r="G947" s="322">
        <f>+VLOOKUP($E947,Emissions!$1:$1048576,MATCH(DATE(G$2,1,1),Emissions!$A$1:$LI$1),FALSE)</f>
        <v>0.77435427489999997</v>
      </c>
      <c r="H947" s="322">
        <f>+VLOOKUP($E947,Emissions!$1:$1048576,MATCH(DATE(H$2,1,1),Emissions!$A$1:$LI$1),FALSE)</f>
        <v>0.72770126999999996</v>
      </c>
      <c r="I947" s="322">
        <f>+VLOOKUP($E947,Emissions!$1:$1048576,MATCH(DATE(I$2,1,1),Emissions!$A$1:$LI$1),FALSE)</f>
        <v>0.7132231483</v>
      </c>
      <c r="J947" s="322">
        <f>+VLOOKUP($E947,Emissions!$1:$1048576,MATCH(DATE(J$2,1,1),Emissions!$A$1:$LI$1),FALSE)</f>
        <v>0.70264002049999996</v>
      </c>
      <c r="K947" s="322">
        <f>+VLOOKUP($E947,Emissions!$1:$1048576,MATCH(DATE(K$2,1,1),Emissions!$A$1:$LI$1),FALSE)</f>
        <v>0.68633788900000003</v>
      </c>
      <c r="L947" s="322">
        <f>+VLOOKUP($E947,Emissions!$1:$1048576,MATCH(DATE(L$2,1,1),Emissions!$A$1:$LI$1),FALSE)</f>
        <v>0.68967892320000002</v>
      </c>
      <c r="M947" s="322">
        <f>+VLOOKUP($E947,Emissions!$1:$1048576,MATCH(DATE(M$2,1,1),Emissions!$A$1:$LI$1),FALSE)</f>
        <v>0.69615495959999996</v>
      </c>
      <c r="N947" s="322">
        <f>+VLOOKUP($E947,Emissions!$1:$1048576,MATCH(DATE(N$2,1,1),Emissions!$A$1:$LI$1),FALSE)</f>
        <v>0.70442010529999999</v>
      </c>
      <c r="O947" s="322">
        <f>+VLOOKUP($E947,Emissions!$1:$1048576,MATCH(DATE(O$2,1,1),Emissions!$A$1:$LI$1),FALSE)</f>
        <v>0.71391800530000005</v>
      </c>
      <c r="P947" s="322">
        <f>+VLOOKUP($E947,Emissions!$1:$1048576,MATCH(DATE(P$2,1,1),Emissions!$A$1:$LI$1),FALSE)</f>
        <v>0.72444213189999995</v>
      </c>
      <c r="Q947" s="322">
        <f>+VLOOKUP($E947,Emissions!$1:$1048576,MATCH(DATE(Q$2,1,1),Emissions!$A$1:$LI$1),FALSE)</f>
        <v>0.73569527189999995</v>
      </c>
      <c r="R947" s="322">
        <f>+VLOOKUP($E947,Emissions!$1:$1048576,MATCH(DATE(R$2,1,1),Emissions!$A$1:$LI$1),FALSE)</f>
        <v>0.74762948569999998</v>
      </c>
      <c r="S947" s="322">
        <f>+VLOOKUP($E947,Emissions!$1:$1048576,MATCH(DATE(S$2,1,1),Emissions!$A$1:$LI$1),FALSE)</f>
        <v>0.76019841909999997</v>
      </c>
      <c r="T947" s="322">
        <f>+VLOOKUP($E947,Emissions!$1:$1048576,MATCH(DATE(T$2,1,1),Emissions!$A$1:$LI$1),FALSE)</f>
        <v>0.77335019289999996</v>
      </c>
      <c r="U947" s="322">
        <f>+VLOOKUP($E947,Emissions!$1:$1048576,MATCH(DATE(U$2,1,1),Emissions!$A$1:$LI$1),FALSE)</f>
        <v>0.78702781229999996</v>
      </c>
      <c r="V947" s="322">
        <f>+VLOOKUP($E947,Emissions!$1:$1048576,MATCH(DATE(V$2,1,1),Emissions!$A$1:$LI$1),FALSE)</f>
        <v>0.80044444999999997</v>
      </c>
      <c r="W947" s="322">
        <f>+VLOOKUP($E947,Emissions!$1:$1048576,MATCH(DATE(W$2,1,1),Emissions!$A$1:$LI$1),FALSE)</f>
        <v>0.81402358870000002</v>
      </c>
      <c r="X947" s="322">
        <f>+VLOOKUP($E947,Emissions!$1:$1048576,MATCH(DATE(X$2,1,1),Emissions!$A$1:$LI$1),FALSE)</f>
        <v>0.82785350400000002</v>
      </c>
      <c r="Y947" s="322">
        <f>+VLOOKUP($E947,Emissions!$1:$1048576,MATCH(DATE(Y$2,1,1),Emissions!$A$1:$LI$1),FALSE)</f>
        <v>0.84193983059999999</v>
      </c>
      <c r="Z947" s="322">
        <f>+VLOOKUP($E947,Emissions!$1:$1048576,MATCH(DATE(Z$2,1,1),Emissions!$A$1:$LI$1),FALSE)</f>
        <v>0.8562305616</v>
      </c>
      <c r="AA947" s="322">
        <f>+VLOOKUP($E947,Emissions!$1:$1048576,MATCH(DATE(AA$2,1,1),Emissions!$A$1:$LI$1),FALSE)</f>
        <v>0.87008034400000001</v>
      </c>
      <c r="AB947" s="322">
        <f>+VLOOKUP($E947,Emissions!$1:$1048576,MATCH(DATE(AB$2,1,1),Emissions!$A$1:$LI$1),FALSE)</f>
        <v>0.88395981219999997</v>
      </c>
      <c r="AC947" s="322">
        <f>+VLOOKUP($E947,Emissions!$1:$1048576,MATCH(DATE(AC$2,1,1),Emissions!$A$1:$LI$1),FALSE)</f>
        <v>0.89800012939999996</v>
      </c>
      <c r="AD947" s="322">
        <f>+VLOOKUP($E947,Emissions!$1:$1048576,MATCH(DATE(AD$2,1,1),Emissions!$A$1:$LI$1),FALSE)</f>
        <v>0.91224345009999996</v>
      </c>
      <c r="AE947" s="322">
        <f>+VLOOKUP($E947,Emissions!$1:$1048576,MATCH(DATE(AE$2,1,1),Emissions!$A$1:$LI$1),FALSE)</f>
        <v>0.92657565190000002</v>
      </c>
      <c r="AF947" s="322">
        <f>+VLOOKUP($E947,Emissions!$1:$1048576,MATCH(DATE(AF$2,1,1),Emissions!$A$1:$LI$1),FALSE)</f>
        <v>0.93777673579999998</v>
      </c>
      <c r="AG947" s="322">
        <f>+VLOOKUP($E947,Emissions!$1:$1048576,MATCH(DATE(AG$2,1,1),Emissions!$A$1:$LI$1),FALSE)</f>
        <v>0.94810565899999999</v>
      </c>
      <c r="AH947" s="322">
        <f>+VLOOKUP($E947,Emissions!$1:$1048576,MATCH(DATE(AH$2,1,1),Emissions!$A$1:$LI$1),FALSE)</f>
        <v>0.95817401680000003</v>
      </c>
      <c r="AI947" s="322">
        <f>+VLOOKUP($E947,Emissions!$1:$1048576,MATCH(DATE(AI$2,1,1),Emissions!$A$1:$LI$1),FALSE)</f>
        <v>0.96814343410000003</v>
      </c>
      <c r="AJ947" s="322">
        <f>+VLOOKUP($E947,Emissions!$1:$1048576,MATCH(DATE(AJ$2,1,1),Emissions!$A$1:$LI$1),FALSE)</f>
        <v>0.97808067769999996</v>
      </c>
      <c r="AK947" s="322">
        <f>+VLOOKUP($E947,Emissions!$1:$1048576,MATCH(DATE(AK$2,1,1),Emissions!$A$1:$LI$1),FALSE)</f>
        <v>0.99008825389999999</v>
      </c>
      <c r="AL947" s="322">
        <f>+VLOOKUP($E947,Emissions!$1:$1048576,MATCH(DATE(AL$2,1,1),Emissions!$A$1:$LI$1),FALSE)</f>
        <v>1.002836037</v>
      </c>
      <c r="AM947" s="322">
        <f>+VLOOKUP($E947,Emissions!$1:$1048576,MATCH(DATE(AM$2,1,1),Emissions!$A$1:$LI$1),FALSE)</f>
        <v>1.0159946639999999</v>
      </c>
      <c r="AN947" s="322">
        <f>+VLOOKUP($E947,Emissions!$1:$1048576,MATCH(DATE(AN$2,1,1),Emissions!$A$1:$LI$1),FALSE)</f>
        <v>1.029504704</v>
      </c>
      <c r="AO947" s="322">
        <f>+VLOOKUP($E947,Emissions!$1:$1048576,MATCH(DATE(AO$2,1,1),Emissions!$A$1:$LI$1),FALSE)</f>
        <v>1.04335874</v>
      </c>
    </row>
    <row r="948" spans="1:41" ht="15" customHeight="1" x14ac:dyDescent="0.35">
      <c r="A948" s="407"/>
      <c r="B948" s="169"/>
      <c r="C948" s="137" t="s">
        <v>455</v>
      </c>
      <c r="D948" s="113" t="s">
        <v>1027</v>
      </c>
      <c r="E948" s="50" t="s">
        <v>3383</v>
      </c>
      <c r="F948" s="356">
        <f>+VLOOKUP($E948,Emissions!$1:$1048576,MATCH(DATE(F$2,1,1),Emissions!$A$1:$LI$1),FALSE)</f>
        <v>0.84459777110000001</v>
      </c>
      <c r="G948" s="356">
        <f>+VLOOKUP($E948,Emissions!$1:$1048576,MATCH(DATE(G$2,1,1),Emissions!$A$1:$LI$1),FALSE)</f>
        <v>0.77435427489999997</v>
      </c>
      <c r="H948" s="356">
        <f>+VLOOKUP($E948,Emissions!$1:$1048576,MATCH(DATE(H$2,1,1),Emissions!$A$1:$LI$1),FALSE)</f>
        <v>0.72770126999999996</v>
      </c>
      <c r="I948" s="356">
        <f>+VLOOKUP($E948,Emissions!$1:$1048576,MATCH(DATE(I$2,1,1),Emissions!$A$1:$LI$1),FALSE)</f>
        <v>0.7132231483</v>
      </c>
      <c r="J948" s="356">
        <f>+VLOOKUP($E948,Emissions!$1:$1048576,MATCH(DATE(J$2,1,1),Emissions!$A$1:$LI$1),FALSE)</f>
        <v>0.70264002049999996</v>
      </c>
      <c r="K948" s="356">
        <f>+VLOOKUP($E948,Emissions!$1:$1048576,MATCH(DATE(K$2,1,1),Emissions!$A$1:$LI$1),FALSE)</f>
        <v>0.68633788900000003</v>
      </c>
      <c r="L948" s="356">
        <f>+VLOOKUP($E948,Emissions!$1:$1048576,MATCH(DATE(L$2,1,1),Emissions!$A$1:$LI$1),FALSE)</f>
        <v>0.68967892320000002</v>
      </c>
      <c r="M948" s="356">
        <f>+VLOOKUP($E948,Emissions!$1:$1048576,MATCH(DATE(M$2,1,1),Emissions!$A$1:$LI$1),FALSE)</f>
        <v>0.69615495959999996</v>
      </c>
      <c r="N948" s="356">
        <f>+VLOOKUP($E948,Emissions!$1:$1048576,MATCH(DATE(N$2,1,1),Emissions!$A$1:$LI$1),FALSE)</f>
        <v>0.70442010529999999</v>
      </c>
      <c r="O948" s="356">
        <f>+VLOOKUP($E948,Emissions!$1:$1048576,MATCH(DATE(O$2,1,1),Emissions!$A$1:$LI$1),FALSE)</f>
        <v>0.71391800530000005</v>
      </c>
      <c r="P948" s="356">
        <f>+VLOOKUP($E948,Emissions!$1:$1048576,MATCH(DATE(P$2,1,1),Emissions!$A$1:$LI$1),FALSE)</f>
        <v>0.72444213189999995</v>
      </c>
      <c r="Q948" s="356">
        <f>+VLOOKUP($E948,Emissions!$1:$1048576,MATCH(DATE(Q$2,1,1),Emissions!$A$1:$LI$1),FALSE)</f>
        <v>0.73569527189999995</v>
      </c>
      <c r="R948" s="356">
        <f>+VLOOKUP($E948,Emissions!$1:$1048576,MATCH(DATE(R$2,1,1),Emissions!$A$1:$LI$1),FALSE)</f>
        <v>0.74762948569999998</v>
      </c>
      <c r="S948" s="356">
        <f>+VLOOKUP($E948,Emissions!$1:$1048576,MATCH(DATE(S$2,1,1),Emissions!$A$1:$LI$1),FALSE)</f>
        <v>0.76019841909999997</v>
      </c>
      <c r="T948" s="356">
        <f>+VLOOKUP($E948,Emissions!$1:$1048576,MATCH(DATE(T$2,1,1),Emissions!$A$1:$LI$1),FALSE)</f>
        <v>0.77335019289999996</v>
      </c>
      <c r="U948" s="356">
        <f>+VLOOKUP($E948,Emissions!$1:$1048576,MATCH(DATE(U$2,1,1),Emissions!$A$1:$LI$1),FALSE)</f>
        <v>0.78702781229999996</v>
      </c>
      <c r="V948" s="356">
        <f>+VLOOKUP($E948,Emissions!$1:$1048576,MATCH(DATE(V$2,1,1),Emissions!$A$1:$LI$1),FALSE)</f>
        <v>0.80044444999999997</v>
      </c>
      <c r="W948" s="356">
        <f>+VLOOKUP($E948,Emissions!$1:$1048576,MATCH(DATE(W$2,1,1),Emissions!$A$1:$LI$1),FALSE)</f>
        <v>0.81402358870000002</v>
      </c>
      <c r="X948" s="356">
        <f>+VLOOKUP($E948,Emissions!$1:$1048576,MATCH(DATE(X$2,1,1),Emissions!$A$1:$LI$1),FALSE)</f>
        <v>0.82785350400000002</v>
      </c>
      <c r="Y948" s="356">
        <f>+VLOOKUP($E948,Emissions!$1:$1048576,MATCH(DATE(Y$2,1,1),Emissions!$A$1:$LI$1),FALSE)</f>
        <v>0.84193983059999999</v>
      </c>
      <c r="Z948" s="356">
        <f>+VLOOKUP($E948,Emissions!$1:$1048576,MATCH(DATE(Z$2,1,1),Emissions!$A$1:$LI$1),FALSE)</f>
        <v>0.8562305616</v>
      </c>
      <c r="AA948" s="356">
        <f>+VLOOKUP($E948,Emissions!$1:$1048576,MATCH(DATE(AA$2,1,1),Emissions!$A$1:$LI$1),FALSE)</f>
        <v>0.87008034400000001</v>
      </c>
      <c r="AB948" s="356">
        <f>+VLOOKUP($E948,Emissions!$1:$1048576,MATCH(DATE(AB$2,1,1),Emissions!$A$1:$LI$1),FALSE)</f>
        <v>0.88395981219999997</v>
      </c>
      <c r="AC948" s="356">
        <f>+VLOOKUP($E948,Emissions!$1:$1048576,MATCH(DATE(AC$2,1,1),Emissions!$A$1:$LI$1),FALSE)</f>
        <v>0.89800012939999996</v>
      </c>
      <c r="AD948" s="356">
        <f>+VLOOKUP($E948,Emissions!$1:$1048576,MATCH(DATE(AD$2,1,1),Emissions!$A$1:$LI$1),FALSE)</f>
        <v>0.91224345009999996</v>
      </c>
      <c r="AE948" s="356">
        <f>+VLOOKUP($E948,Emissions!$1:$1048576,MATCH(DATE(AE$2,1,1),Emissions!$A$1:$LI$1),FALSE)</f>
        <v>0.92657565190000002</v>
      </c>
      <c r="AF948" s="356">
        <f>+VLOOKUP($E948,Emissions!$1:$1048576,MATCH(DATE(AF$2,1,1),Emissions!$A$1:$LI$1),FALSE)</f>
        <v>0.93777673579999998</v>
      </c>
      <c r="AG948" s="356">
        <f>+VLOOKUP($E948,Emissions!$1:$1048576,MATCH(DATE(AG$2,1,1),Emissions!$A$1:$LI$1),FALSE)</f>
        <v>0.94810565899999999</v>
      </c>
      <c r="AH948" s="356">
        <f>+VLOOKUP($E948,Emissions!$1:$1048576,MATCH(DATE(AH$2,1,1),Emissions!$A$1:$LI$1),FALSE)</f>
        <v>0.95817401680000003</v>
      </c>
      <c r="AI948" s="356">
        <f>+VLOOKUP($E948,Emissions!$1:$1048576,MATCH(DATE(AI$2,1,1),Emissions!$A$1:$LI$1),FALSE)</f>
        <v>0.96814343410000003</v>
      </c>
      <c r="AJ948" s="356">
        <f>+VLOOKUP($E948,Emissions!$1:$1048576,MATCH(DATE(AJ$2,1,1),Emissions!$A$1:$LI$1),FALSE)</f>
        <v>0.97808067769999996</v>
      </c>
      <c r="AK948" s="356">
        <f>+VLOOKUP($E948,Emissions!$1:$1048576,MATCH(DATE(AK$2,1,1),Emissions!$A$1:$LI$1),FALSE)</f>
        <v>0.99008825389999999</v>
      </c>
      <c r="AL948" s="356">
        <f>+VLOOKUP($E948,Emissions!$1:$1048576,MATCH(DATE(AL$2,1,1),Emissions!$A$1:$LI$1),FALSE)</f>
        <v>1.002836037</v>
      </c>
      <c r="AM948" s="356">
        <f>+VLOOKUP($E948,Emissions!$1:$1048576,MATCH(DATE(AM$2,1,1),Emissions!$A$1:$LI$1),FALSE)</f>
        <v>1.0159946639999999</v>
      </c>
      <c r="AN948" s="356">
        <f>+VLOOKUP($E948,Emissions!$1:$1048576,MATCH(DATE(AN$2,1,1),Emissions!$A$1:$LI$1),FALSE)</f>
        <v>1.029504704</v>
      </c>
      <c r="AO948" s="356">
        <f>+VLOOKUP($E948,Emissions!$1:$1048576,MATCH(DATE(AO$2,1,1),Emissions!$A$1:$LI$1),FALSE)</f>
        <v>1.04335874</v>
      </c>
    </row>
    <row r="949" spans="1:41" ht="15" customHeight="1" x14ac:dyDescent="0.35">
      <c r="A949" s="407"/>
      <c r="B949" s="169"/>
      <c r="C949" s="137" t="s">
        <v>456</v>
      </c>
      <c r="D949" s="113" t="s">
        <v>1027</v>
      </c>
      <c r="E949" s="50" t="s">
        <v>3384</v>
      </c>
      <c r="F949" s="356">
        <f>+VLOOKUP($E949,Emissions!$1:$1048576,MATCH(DATE(F$2,1,1),Emissions!$A$1:$LI$1),FALSE)</f>
        <v>0</v>
      </c>
      <c r="G949" s="356">
        <f>+VLOOKUP($E949,Emissions!$1:$1048576,MATCH(DATE(G$2,1,1),Emissions!$A$1:$LI$1),FALSE)</f>
        <v>0</v>
      </c>
      <c r="H949" s="356">
        <f>+VLOOKUP($E949,Emissions!$1:$1048576,MATCH(DATE(H$2,1,1),Emissions!$A$1:$LI$1),FALSE)</f>
        <v>0</v>
      </c>
      <c r="I949" s="356">
        <f>+VLOOKUP($E949,Emissions!$1:$1048576,MATCH(DATE(I$2,1,1),Emissions!$A$1:$LI$1),FALSE)</f>
        <v>0</v>
      </c>
      <c r="J949" s="356">
        <f>+VLOOKUP($E949,Emissions!$1:$1048576,MATCH(DATE(J$2,1,1),Emissions!$A$1:$LI$1),FALSE)</f>
        <v>0</v>
      </c>
      <c r="K949" s="356">
        <f>+VLOOKUP($E949,Emissions!$1:$1048576,MATCH(DATE(K$2,1,1),Emissions!$A$1:$LI$1),FALSE)</f>
        <v>0</v>
      </c>
      <c r="L949" s="356">
        <f>+VLOOKUP($E949,Emissions!$1:$1048576,MATCH(DATE(L$2,1,1),Emissions!$A$1:$LI$1),FALSE)</f>
        <v>0</v>
      </c>
      <c r="M949" s="356">
        <f>+VLOOKUP($E949,Emissions!$1:$1048576,MATCH(DATE(M$2,1,1),Emissions!$A$1:$LI$1),FALSE)</f>
        <v>0</v>
      </c>
      <c r="N949" s="356">
        <f>+VLOOKUP($E949,Emissions!$1:$1048576,MATCH(DATE(N$2,1,1),Emissions!$A$1:$LI$1),FALSE)</f>
        <v>0</v>
      </c>
      <c r="O949" s="356">
        <f>+VLOOKUP($E949,Emissions!$1:$1048576,MATCH(DATE(O$2,1,1),Emissions!$A$1:$LI$1),FALSE)</f>
        <v>0</v>
      </c>
      <c r="P949" s="356">
        <f>+VLOOKUP($E949,Emissions!$1:$1048576,MATCH(DATE(P$2,1,1),Emissions!$A$1:$LI$1),FALSE)</f>
        <v>0</v>
      </c>
      <c r="Q949" s="356">
        <f>+VLOOKUP($E949,Emissions!$1:$1048576,MATCH(DATE(Q$2,1,1),Emissions!$A$1:$LI$1),FALSE)</f>
        <v>0</v>
      </c>
      <c r="R949" s="356">
        <f>+VLOOKUP($E949,Emissions!$1:$1048576,MATCH(DATE(R$2,1,1),Emissions!$A$1:$LI$1),FALSE)</f>
        <v>0</v>
      </c>
      <c r="S949" s="356">
        <f>+VLOOKUP($E949,Emissions!$1:$1048576,MATCH(DATE(S$2,1,1),Emissions!$A$1:$LI$1),FALSE)</f>
        <v>0</v>
      </c>
      <c r="T949" s="356">
        <f>+VLOOKUP($E949,Emissions!$1:$1048576,MATCH(DATE(T$2,1,1),Emissions!$A$1:$LI$1),FALSE)</f>
        <v>0</v>
      </c>
      <c r="U949" s="356">
        <f>+VLOOKUP($E949,Emissions!$1:$1048576,MATCH(DATE(U$2,1,1),Emissions!$A$1:$LI$1),FALSE)</f>
        <v>0</v>
      </c>
      <c r="V949" s="356">
        <f>+VLOOKUP($E949,Emissions!$1:$1048576,MATCH(DATE(V$2,1,1),Emissions!$A$1:$LI$1),FALSE)</f>
        <v>0</v>
      </c>
      <c r="W949" s="356">
        <f>+VLOOKUP($E949,Emissions!$1:$1048576,MATCH(DATE(W$2,1,1),Emissions!$A$1:$LI$1),FALSE)</f>
        <v>0</v>
      </c>
      <c r="X949" s="356">
        <f>+VLOOKUP($E949,Emissions!$1:$1048576,MATCH(DATE(X$2,1,1),Emissions!$A$1:$LI$1),FALSE)</f>
        <v>0</v>
      </c>
      <c r="Y949" s="356">
        <f>+VLOOKUP($E949,Emissions!$1:$1048576,MATCH(DATE(Y$2,1,1),Emissions!$A$1:$LI$1),FALSE)</f>
        <v>0</v>
      </c>
      <c r="Z949" s="356">
        <f>+VLOOKUP($E949,Emissions!$1:$1048576,MATCH(DATE(Z$2,1,1),Emissions!$A$1:$LI$1),FALSE)</f>
        <v>0</v>
      </c>
      <c r="AA949" s="356">
        <f>+VLOOKUP($E949,Emissions!$1:$1048576,MATCH(DATE(AA$2,1,1),Emissions!$A$1:$LI$1),FALSE)</f>
        <v>0</v>
      </c>
      <c r="AB949" s="356">
        <f>+VLOOKUP($E949,Emissions!$1:$1048576,MATCH(DATE(AB$2,1,1),Emissions!$A$1:$LI$1),FALSE)</f>
        <v>0</v>
      </c>
      <c r="AC949" s="356">
        <f>+VLOOKUP($E949,Emissions!$1:$1048576,MATCH(DATE(AC$2,1,1),Emissions!$A$1:$LI$1),FALSE)</f>
        <v>0</v>
      </c>
      <c r="AD949" s="356">
        <f>+VLOOKUP($E949,Emissions!$1:$1048576,MATCH(DATE(AD$2,1,1),Emissions!$A$1:$LI$1),FALSE)</f>
        <v>0</v>
      </c>
      <c r="AE949" s="356">
        <f>+VLOOKUP($E949,Emissions!$1:$1048576,MATCH(DATE(AE$2,1,1),Emissions!$A$1:$LI$1),FALSE)</f>
        <v>0</v>
      </c>
      <c r="AF949" s="356">
        <f>+VLOOKUP($E949,Emissions!$1:$1048576,MATCH(DATE(AF$2,1,1),Emissions!$A$1:$LI$1),FALSE)</f>
        <v>0</v>
      </c>
      <c r="AG949" s="356">
        <f>+VLOOKUP($E949,Emissions!$1:$1048576,MATCH(DATE(AG$2,1,1),Emissions!$A$1:$LI$1),FALSE)</f>
        <v>0</v>
      </c>
      <c r="AH949" s="356">
        <f>+VLOOKUP($E949,Emissions!$1:$1048576,MATCH(DATE(AH$2,1,1),Emissions!$A$1:$LI$1),FALSE)</f>
        <v>0</v>
      </c>
      <c r="AI949" s="356">
        <f>+VLOOKUP($E949,Emissions!$1:$1048576,MATCH(DATE(AI$2,1,1),Emissions!$A$1:$LI$1),FALSE)</f>
        <v>0</v>
      </c>
      <c r="AJ949" s="356">
        <f>+VLOOKUP($E949,Emissions!$1:$1048576,MATCH(DATE(AJ$2,1,1),Emissions!$A$1:$LI$1),FALSE)</f>
        <v>0</v>
      </c>
      <c r="AK949" s="356">
        <f>+VLOOKUP($E949,Emissions!$1:$1048576,MATCH(DATE(AK$2,1,1),Emissions!$A$1:$LI$1),FALSE)</f>
        <v>0</v>
      </c>
      <c r="AL949" s="356">
        <f>+VLOOKUP($E949,Emissions!$1:$1048576,MATCH(DATE(AL$2,1,1),Emissions!$A$1:$LI$1),FALSE)</f>
        <v>0</v>
      </c>
      <c r="AM949" s="356">
        <f>+VLOOKUP($E949,Emissions!$1:$1048576,MATCH(DATE(AM$2,1,1),Emissions!$A$1:$LI$1),FALSE)</f>
        <v>0</v>
      </c>
      <c r="AN949" s="356">
        <f>+VLOOKUP($E949,Emissions!$1:$1048576,MATCH(DATE(AN$2,1,1),Emissions!$A$1:$LI$1),FALSE)</f>
        <v>0</v>
      </c>
      <c r="AO949" s="356">
        <f>+VLOOKUP($E949,Emissions!$1:$1048576,MATCH(DATE(AO$2,1,1),Emissions!$A$1:$LI$1),FALSE)</f>
        <v>0</v>
      </c>
    </row>
    <row r="950" spans="1:41" ht="15" customHeight="1" x14ac:dyDescent="0.35">
      <c r="A950" s="407"/>
      <c r="B950" s="169"/>
      <c r="C950" s="137" t="s">
        <v>459</v>
      </c>
      <c r="D950" s="113" t="s">
        <v>1027</v>
      </c>
      <c r="E950" s="50" t="s">
        <v>3385</v>
      </c>
      <c r="F950" s="356">
        <f>+VLOOKUP($E950,Emissions!$1:$1048576,MATCH(DATE(F$2,1,1),Emissions!$A$1:$LI$1),FALSE)</f>
        <v>0</v>
      </c>
      <c r="G950" s="356">
        <f>+VLOOKUP($E950,Emissions!$1:$1048576,MATCH(DATE(G$2,1,1),Emissions!$A$1:$LI$1),FALSE)</f>
        <v>0</v>
      </c>
      <c r="H950" s="356">
        <f>+VLOOKUP($E950,Emissions!$1:$1048576,MATCH(DATE(H$2,1,1),Emissions!$A$1:$LI$1),FALSE)</f>
        <v>0</v>
      </c>
      <c r="I950" s="356">
        <f>+VLOOKUP($E950,Emissions!$1:$1048576,MATCH(DATE(I$2,1,1),Emissions!$A$1:$LI$1),FALSE)</f>
        <v>0</v>
      </c>
      <c r="J950" s="356">
        <f>+VLOOKUP($E950,Emissions!$1:$1048576,MATCH(DATE(J$2,1,1),Emissions!$A$1:$LI$1),FALSE)</f>
        <v>0</v>
      </c>
      <c r="K950" s="356">
        <f>+VLOOKUP($E950,Emissions!$1:$1048576,MATCH(DATE(K$2,1,1),Emissions!$A$1:$LI$1),FALSE)</f>
        <v>0</v>
      </c>
      <c r="L950" s="356">
        <f>+VLOOKUP($E950,Emissions!$1:$1048576,MATCH(DATE(L$2,1,1),Emissions!$A$1:$LI$1),FALSE)</f>
        <v>0</v>
      </c>
      <c r="M950" s="356">
        <f>+VLOOKUP($E950,Emissions!$1:$1048576,MATCH(DATE(M$2,1,1),Emissions!$A$1:$LI$1),FALSE)</f>
        <v>0</v>
      </c>
      <c r="N950" s="356">
        <f>+VLOOKUP($E950,Emissions!$1:$1048576,MATCH(DATE(N$2,1,1),Emissions!$A$1:$LI$1),FALSE)</f>
        <v>0</v>
      </c>
      <c r="O950" s="356">
        <f>+VLOOKUP($E950,Emissions!$1:$1048576,MATCH(DATE(O$2,1,1),Emissions!$A$1:$LI$1),FALSE)</f>
        <v>0</v>
      </c>
      <c r="P950" s="356">
        <f>+VLOOKUP($E950,Emissions!$1:$1048576,MATCH(DATE(P$2,1,1),Emissions!$A$1:$LI$1),FALSE)</f>
        <v>0</v>
      </c>
      <c r="Q950" s="356">
        <f>+VLOOKUP($E950,Emissions!$1:$1048576,MATCH(DATE(Q$2,1,1),Emissions!$A$1:$LI$1),FALSE)</f>
        <v>0</v>
      </c>
      <c r="R950" s="356">
        <f>+VLOOKUP($E950,Emissions!$1:$1048576,MATCH(DATE(R$2,1,1),Emissions!$A$1:$LI$1),FALSE)</f>
        <v>0</v>
      </c>
      <c r="S950" s="356">
        <f>+VLOOKUP($E950,Emissions!$1:$1048576,MATCH(DATE(S$2,1,1),Emissions!$A$1:$LI$1),FALSE)</f>
        <v>0</v>
      </c>
      <c r="T950" s="356">
        <f>+VLOOKUP($E950,Emissions!$1:$1048576,MATCH(DATE(T$2,1,1),Emissions!$A$1:$LI$1),FALSE)</f>
        <v>0</v>
      </c>
      <c r="U950" s="356">
        <f>+VLOOKUP($E950,Emissions!$1:$1048576,MATCH(DATE(U$2,1,1),Emissions!$A$1:$LI$1),FALSE)</f>
        <v>0</v>
      </c>
      <c r="V950" s="356">
        <f>+VLOOKUP($E950,Emissions!$1:$1048576,MATCH(DATE(V$2,1,1),Emissions!$A$1:$LI$1),FALSE)</f>
        <v>0</v>
      </c>
      <c r="W950" s="356">
        <f>+VLOOKUP($E950,Emissions!$1:$1048576,MATCH(DATE(W$2,1,1),Emissions!$A$1:$LI$1),FALSE)</f>
        <v>0</v>
      </c>
      <c r="X950" s="356">
        <f>+VLOOKUP($E950,Emissions!$1:$1048576,MATCH(DATE(X$2,1,1),Emissions!$A$1:$LI$1),FALSE)</f>
        <v>0</v>
      </c>
      <c r="Y950" s="356">
        <f>+VLOOKUP($E950,Emissions!$1:$1048576,MATCH(DATE(Y$2,1,1),Emissions!$A$1:$LI$1),FALSE)</f>
        <v>0</v>
      </c>
      <c r="Z950" s="356">
        <f>+VLOOKUP($E950,Emissions!$1:$1048576,MATCH(DATE(Z$2,1,1),Emissions!$A$1:$LI$1),FALSE)</f>
        <v>0</v>
      </c>
      <c r="AA950" s="356">
        <f>+VLOOKUP($E950,Emissions!$1:$1048576,MATCH(DATE(AA$2,1,1),Emissions!$A$1:$LI$1),FALSE)</f>
        <v>0</v>
      </c>
      <c r="AB950" s="356">
        <f>+VLOOKUP($E950,Emissions!$1:$1048576,MATCH(DATE(AB$2,1,1),Emissions!$A$1:$LI$1),FALSE)</f>
        <v>0</v>
      </c>
      <c r="AC950" s="356">
        <f>+VLOOKUP($E950,Emissions!$1:$1048576,MATCH(DATE(AC$2,1,1),Emissions!$A$1:$LI$1),FALSE)</f>
        <v>0</v>
      </c>
      <c r="AD950" s="356">
        <f>+VLOOKUP($E950,Emissions!$1:$1048576,MATCH(DATE(AD$2,1,1),Emissions!$A$1:$LI$1),FALSE)</f>
        <v>0</v>
      </c>
      <c r="AE950" s="356">
        <f>+VLOOKUP($E950,Emissions!$1:$1048576,MATCH(DATE(AE$2,1,1),Emissions!$A$1:$LI$1),FALSE)</f>
        <v>0</v>
      </c>
      <c r="AF950" s="356">
        <f>+VLOOKUP($E950,Emissions!$1:$1048576,MATCH(DATE(AF$2,1,1),Emissions!$A$1:$LI$1),FALSE)</f>
        <v>0</v>
      </c>
      <c r="AG950" s="356">
        <f>+VLOOKUP($E950,Emissions!$1:$1048576,MATCH(DATE(AG$2,1,1),Emissions!$A$1:$LI$1),FALSE)</f>
        <v>0</v>
      </c>
      <c r="AH950" s="356">
        <f>+VLOOKUP($E950,Emissions!$1:$1048576,MATCH(DATE(AH$2,1,1),Emissions!$A$1:$LI$1),FALSE)</f>
        <v>0</v>
      </c>
      <c r="AI950" s="356">
        <f>+VLOOKUP($E950,Emissions!$1:$1048576,MATCH(DATE(AI$2,1,1),Emissions!$A$1:$LI$1),FALSE)</f>
        <v>0</v>
      </c>
      <c r="AJ950" s="356">
        <f>+VLOOKUP($E950,Emissions!$1:$1048576,MATCH(DATE(AJ$2,1,1),Emissions!$A$1:$LI$1),FALSE)</f>
        <v>0</v>
      </c>
      <c r="AK950" s="356">
        <f>+VLOOKUP($E950,Emissions!$1:$1048576,MATCH(DATE(AK$2,1,1),Emissions!$A$1:$LI$1),FALSE)</f>
        <v>0</v>
      </c>
      <c r="AL950" s="356">
        <f>+VLOOKUP($E950,Emissions!$1:$1048576,MATCH(DATE(AL$2,1,1),Emissions!$A$1:$LI$1),FALSE)</f>
        <v>0</v>
      </c>
      <c r="AM950" s="356">
        <f>+VLOOKUP($E950,Emissions!$1:$1048576,MATCH(DATE(AM$2,1,1),Emissions!$A$1:$LI$1),FALSE)</f>
        <v>0</v>
      </c>
      <c r="AN950" s="356">
        <f>+VLOOKUP($E950,Emissions!$1:$1048576,MATCH(DATE(AN$2,1,1),Emissions!$A$1:$LI$1),FALSE)</f>
        <v>0</v>
      </c>
      <c r="AO950" s="356">
        <f>+VLOOKUP($E950,Emissions!$1:$1048576,MATCH(DATE(AO$2,1,1),Emissions!$A$1:$LI$1),FALSE)</f>
        <v>0</v>
      </c>
    </row>
    <row r="951" spans="1:41" ht="15" customHeight="1" x14ac:dyDescent="0.35">
      <c r="A951" s="407"/>
      <c r="B951" s="169"/>
      <c r="C951" s="137" t="s">
        <v>460</v>
      </c>
      <c r="D951" s="113" t="s">
        <v>1027</v>
      </c>
      <c r="E951" s="50" t="s">
        <v>3386</v>
      </c>
      <c r="F951" s="356">
        <f>+VLOOKUP($E951,Emissions!$1:$1048576,MATCH(DATE(F$2,1,1),Emissions!$A$1:$LI$1),FALSE)</f>
        <v>0</v>
      </c>
      <c r="G951" s="356">
        <f>+VLOOKUP($E951,Emissions!$1:$1048576,MATCH(DATE(G$2,1,1),Emissions!$A$1:$LI$1),FALSE)</f>
        <v>0</v>
      </c>
      <c r="H951" s="356">
        <f>+VLOOKUP($E951,Emissions!$1:$1048576,MATCH(DATE(H$2,1,1),Emissions!$A$1:$LI$1),FALSE)</f>
        <v>0</v>
      </c>
      <c r="I951" s="356">
        <f>+VLOOKUP($E951,Emissions!$1:$1048576,MATCH(DATE(I$2,1,1),Emissions!$A$1:$LI$1),FALSE)</f>
        <v>0</v>
      </c>
      <c r="J951" s="356">
        <f>+VLOOKUP($E951,Emissions!$1:$1048576,MATCH(DATE(J$2,1,1),Emissions!$A$1:$LI$1),FALSE)</f>
        <v>0</v>
      </c>
      <c r="K951" s="356">
        <f>+VLOOKUP($E951,Emissions!$1:$1048576,MATCH(DATE(K$2,1,1),Emissions!$A$1:$LI$1),FALSE)</f>
        <v>0</v>
      </c>
      <c r="L951" s="356">
        <f>+VLOOKUP($E951,Emissions!$1:$1048576,MATCH(DATE(L$2,1,1),Emissions!$A$1:$LI$1),FALSE)</f>
        <v>0</v>
      </c>
      <c r="M951" s="356">
        <f>+VLOOKUP($E951,Emissions!$1:$1048576,MATCH(DATE(M$2,1,1),Emissions!$A$1:$LI$1),FALSE)</f>
        <v>0</v>
      </c>
      <c r="N951" s="356">
        <f>+VLOOKUP($E951,Emissions!$1:$1048576,MATCH(DATE(N$2,1,1),Emissions!$A$1:$LI$1),FALSE)</f>
        <v>0</v>
      </c>
      <c r="O951" s="356">
        <f>+VLOOKUP($E951,Emissions!$1:$1048576,MATCH(DATE(O$2,1,1),Emissions!$A$1:$LI$1),FALSE)</f>
        <v>0</v>
      </c>
      <c r="P951" s="356">
        <f>+VLOOKUP($E951,Emissions!$1:$1048576,MATCH(DATE(P$2,1,1),Emissions!$A$1:$LI$1),FALSE)</f>
        <v>0</v>
      </c>
      <c r="Q951" s="356">
        <f>+VLOOKUP($E951,Emissions!$1:$1048576,MATCH(DATE(Q$2,1,1),Emissions!$A$1:$LI$1),FALSE)</f>
        <v>0</v>
      </c>
      <c r="R951" s="356">
        <f>+VLOOKUP($E951,Emissions!$1:$1048576,MATCH(DATE(R$2,1,1),Emissions!$A$1:$LI$1),FALSE)</f>
        <v>0</v>
      </c>
      <c r="S951" s="356">
        <f>+VLOOKUP($E951,Emissions!$1:$1048576,MATCH(DATE(S$2,1,1),Emissions!$A$1:$LI$1),FALSE)</f>
        <v>0</v>
      </c>
      <c r="T951" s="356">
        <f>+VLOOKUP($E951,Emissions!$1:$1048576,MATCH(DATE(T$2,1,1),Emissions!$A$1:$LI$1),FALSE)</f>
        <v>0</v>
      </c>
      <c r="U951" s="356">
        <f>+VLOOKUP($E951,Emissions!$1:$1048576,MATCH(DATE(U$2,1,1),Emissions!$A$1:$LI$1),FALSE)</f>
        <v>0</v>
      </c>
      <c r="V951" s="356">
        <f>+VLOOKUP($E951,Emissions!$1:$1048576,MATCH(DATE(V$2,1,1),Emissions!$A$1:$LI$1),FALSE)</f>
        <v>0</v>
      </c>
      <c r="W951" s="356">
        <f>+VLOOKUP($E951,Emissions!$1:$1048576,MATCH(DATE(W$2,1,1),Emissions!$A$1:$LI$1),FALSE)</f>
        <v>0</v>
      </c>
      <c r="X951" s="356">
        <f>+VLOOKUP($E951,Emissions!$1:$1048576,MATCH(DATE(X$2,1,1),Emissions!$A$1:$LI$1),FALSE)</f>
        <v>0</v>
      </c>
      <c r="Y951" s="356">
        <f>+VLOOKUP($E951,Emissions!$1:$1048576,MATCH(DATE(Y$2,1,1),Emissions!$A$1:$LI$1),FALSE)</f>
        <v>0</v>
      </c>
      <c r="Z951" s="356">
        <f>+VLOOKUP($E951,Emissions!$1:$1048576,MATCH(DATE(Z$2,1,1),Emissions!$A$1:$LI$1),FALSE)</f>
        <v>0</v>
      </c>
      <c r="AA951" s="356">
        <f>+VLOOKUP($E951,Emissions!$1:$1048576,MATCH(DATE(AA$2,1,1),Emissions!$A$1:$LI$1),FALSE)</f>
        <v>0</v>
      </c>
      <c r="AB951" s="356">
        <f>+VLOOKUP($E951,Emissions!$1:$1048576,MATCH(DATE(AB$2,1,1),Emissions!$A$1:$LI$1),FALSE)</f>
        <v>0</v>
      </c>
      <c r="AC951" s="356">
        <f>+VLOOKUP($E951,Emissions!$1:$1048576,MATCH(DATE(AC$2,1,1),Emissions!$A$1:$LI$1),FALSE)</f>
        <v>0</v>
      </c>
      <c r="AD951" s="356">
        <f>+VLOOKUP($E951,Emissions!$1:$1048576,MATCH(DATE(AD$2,1,1),Emissions!$A$1:$LI$1),FALSE)</f>
        <v>0</v>
      </c>
      <c r="AE951" s="356">
        <f>+VLOOKUP($E951,Emissions!$1:$1048576,MATCH(DATE(AE$2,1,1),Emissions!$A$1:$LI$1),FALSE)</f>
        <v>0</v>
      </c>
      <c r="AF951" s="356">
        <f>+VLOOKUP($E951,Emissions!$1:$1048576,MATCH(DATE(AF$2,1,1),Emissions!$A$1:$LI$1),FALSE)</f>
        <v>0</v>
      </c>
      <c r="AG951" s="356">
        <f>+VLOOKUP($E951,Emissions!$1:$1048576,MATCH(DATE(AG$2,1,1),Emissions!$A$1:$LI$1),FALSE)</f>
        <v>0</v>
      </c>
      <c r="AH951" s="356">
        <f>+VLOOKUP($E951,Emissions!$1:$1048576,MATCH(DATE(AH$2,1,1),Emissions!$A$1:$LI$1),FALSE)</f>
        <v>0</v>
      </c>
      <c r="AI951" s="356">
        <f>+VLOOKUP($E951,Emissions!$1:$1048576,MATCH(DATE(AI$2,1,1),Emissions!$A$1:$LI$1),FALSE)</f>
        <v>0</v>
      </c>
      <c r="AJ951" s="356">
        <f>+VLOOKUP($E951,Emissions!$1:$1048576,MATCH(DATE(AJ$2,1,1),Emissions!$A$1:$LI$1),FALSE)</f>
        <v>0</v>
      </c>
      <c r="AK951" s="356">
        <f>+VLOOKUP($E951,Emissions!$1:$1048576,MATCH(DATE(AK$2,1,1),Emissions!$A$1:$LI$1),FALSE)</f>
        <v>0</v>
      </c>
      <c r="AL951" s="356">
        <f>+VLOOKUP($E951,Emissions!$1:$1048576,MATCH(DATE(AL$2,1,1),Emissions!$A$1:$LI$1),FALSE)</f>
        <v>0</v>
      </c>
      <c r="AM951" s="356">
        <f>+VLOOKUP($E951,Emissions!$1:$1048576,MATCH(DATE(AM$2,1,1),Emissions!$A$1:$LI$1),FALSE)</f>
        <v>0</v>
      </c>
      <c r="AN951" s="356">
        <f>+VLOOKUP($E951,Emissions!$1:$1048576,MATCH(DATE(AN$2,1,1),Emissions!$A$1:$LI$1),FALSE)</f>
        <v>0</v>
      </c>
      <c r="AO951" s="356">
        <f>+VLOOKUP($E951,Emissions!$1:$1048576,MATCH(DATE(AO$2,1,1),Emissions!$A$1:$LI$1),FALSE)</f>
        <v>0</v>
      </c>
    </row>
    <row r="952" spans="1:41" s="91" customFormat="1" ht="15" customHeight="1" x14ac:dyDescent="0.35">
      <c r="A952" s="407"/>
      <c r="B952" s="169"/>
      <c r="C952" s="136" t="s">
        <v>3337</v>
      </c>
      <c r="D952" s="146" t="s">
        <v>1027</v>
      </c>
      <c r="E952" s="135" t="s">
        <v>3387</v>
      </c>
      <c r="F952" s="322">
        <f>+VLOOKUP($E952,Emissions!$1:$1048576,MATCH(DATE(F$2,1,1),Emissions!$A$1:$LI$1),FALSE)</f>
        <v>9.8088824320000008</v>
      </c>
      <c r="G952" s="322">
        <f>+VLOOKUP($E952,Emissions!$1:$1048576,MATCH(DATE(G$2,1,1),Emissions!$A$1:$LI$1),FALSE)</f>
        <v>9.3283311009999998</v>
      </c>
      <c r="H952" s="322">
        <f>+VLOOKUP($E952,Emissions!$1:$1048576,MATCH(DATE(H$2,1,1),Emissions!$A$1:$LI$1),FALSE)</f>
        <v>8.9272936349999998</v>
      </c>
      <c r="I952" s="322">
        <f>+VLOOKUP($E952,Emissions!$1:$1048576,MATCH(DATE(I$2,1,1),Emissions!$A$1:$LI$1),FALSE)</f>
        <v>8.6985678120000003</v>
      </c>
      <c r="J952" s="322">
        <f>+VLOOKUP($E952,Emissions!$1:$1048576,MATCH(DATE(J$2,1,1),Emissions!$A$1:$LI$1),FALSE)</f>
        <v>8.5725124729999997</v>
      </c>
      <c r="K952" s="322">
        <f>+VLOOKUP($E952,Emissions!$1:$1048576,MATCH(DATE(K$2,1,1),Emissions!$A$1:$LI$1),FALSE)</f>
        <v>8.5558616240000003</v>
      </c>
      <c r="L952" s="322">
        <f>+VLOOKUP($E952,Emissions!$1:$1048576,MATCH(DATE(L$2,1,1),Emissions!$A$1:$LI$1),FALSE)</f>
        <v>8.5904616909999998</v>
      </c>
      <c r="M952" s="322">
        <f>+VLOOKUP($E952,Emissions!$1:$1048576,MATCH(DATE(M$2,1,1),Emissions!$A$1:$LI$1),FALSE)</f>
        <v>8.6534863400000006</v>
      </c>
      <c r="N952" s="322">
        <f>+VLOOKUP($E952,Emissions!$1:$1048576,MATCH(DATE(N$2,1,1),Emissions!$A$1:$LI$1),FALSE)</f>
        <v>8.7325243760000006</v>
      </c>
      <c r="O952" s="322">
        <f>+VLOOKUP($E952,Emissions!$1:$1048576,MATCH(DATE(O$2,1,1),Emissions!$A$1:$LI$1),FALSE)</f>
        <v>8.8223363280000004</v>
      </c>
      <c r="P952" s="322">
        <f>+VLOOKUP($E952,Emissions!$1:$1048576,MATCH(DATE(P$2,1,1),Emissions!$A$1:$LI$1),FALSE)</f>
        <v>8.923111961</v>
      </c>
      <c r="Q952" s="322">
        <f>+VLOOKUP($E952,Emissions!$1:$1048576,MATCH(DATE(Q$2,1,1),Emissions!$A$1:$LI$1),FALSE)</f>
        <v>9.0298321349999995</v>
      </c>
      <c r="R952" s="322">
        <f>+VLOOKUP($E952,Emissions!$1:$1048576,MATCH(DATE(R$2,1,1),Emissions!$A$1:$LI$1),FALSE)</f>
        <v>9.1431273409999996</v>
      </c>
      <c r="S952" s="322">
        <f>+VLOOKUP($E952,Emissions!$1:$1048576,MATCH(DATE(S$2,1,1),Emissions!$A$1:$LI$1),FALSE)</f>
        <v>9.2634365150000004</v>
      </c>
      <c r="T952" s="322">
        <f>+VLOOKUP($E952,Emissions!$1:$1048576,MATCH(DATE(T$2,1,1),Emissions!$A$1:$LI$1),FALSE)</f>
        <v>9.3905944110000004</v>
      </c>
      <c r="U952" s="322">
        <f>+VLOOKUP($E952,Emissions!$1:$1048576,MATCH(DATE(U$2,1,1),Emissions!$A$1:$LI$1),FALSE)</f>
        <v>9.5240315459999998</v>
      </c>
      <c r="V952" s="322">
        <f>+VLOOKUP($E952,Emissions!$1:$1048576,MATCH(DATE(V$2,1,1),Emissions!$A$1:$LI$1),FALSE)</f>
        <v>9.655267448</v>
      </c>
      <c r="W952" s="322">
        <f>+VLOOKUP($E952,Emissions!$1:$1048576,MATCH(DATE(W$2,1,1),Emissions!$A$1:$LI$1),FALSE)</f>
        <v>9.7887204509999997</v>
      </c>
      <c r="X952" s="322">
        <f>+VLOOKUP($E952,Emissions!$1:$1048576,MATCH(DATE(X$2,1,1),Emissions!$A$1:$LI$1),FALSE)</f>
        <v>9.9255728360000006</v>
      </c>
      <c r="Y952" s="322">
        <f>+VLOOKUP($E952,Emissions!$1:$1048576,MATCH(DATE(Y$2,1,1),Emissions!$A$1:$LI$1),FALSE)</f>
        <v>10.066017029999999</v>
      </c>
      <c r="Z952" s="322">
        <f>+VLOOKUP($E952,Emissions!$1:$1048576,MATCH(DATE(Z$2,1,1),Emissions!$A$1:$LI$1),FALSE)</f>
        <v>10.208269189999999</v>
      </c>
      <c r="AA952" s="322">
        <f>+VLOOKUP($E952,Emissions!$1:$1048576,MATCH(DATE(AA$2,1,1),Emissions!$A$1:$LI$1),FALSE)</f>
        <v>10.347204809999999</v>
      </c>
      <c r="AB952" s="322">
        <f>+VLOOKUP($E952,Emissions!$1:$1048576,MATCH(DATE(AB$2,1,1),Emissions!$A$1:$LI$1),FALSE)</f>
        <v>10.48755276</v>
      </c>
      <c r="AC952" s="322">
        <f>+VLOOKUP($E952,Emissions!$1:$1048576,MATCH(DATE(AC$2,1,1),Emissions!$A$1:$LI$1),FALSE)</f>
        <v>10.630668829999999</v>
      </c>
      <c r="AD952" s="322">
        <f>+VLOOKUP($E952,Emissions!$1:$1048576,MATCH(DATE(AD$2,1,1),Emissions!$A$1:$LI$1),FALSE)</f>
        <v>10.77692339</v>
      </c>
      <c r="AE952" s="322">
        <f>+VLOOKUP($E952,Emissions!$1:$1048576,MATCH(DATE(AE$2,1,1),Emissions!$A$1:$LI$1),FALSE)</f>
        <v>10.921469009999999</v>
      </c>
      <c r="AF952" s="322">
        <f>+VLOOKUP($E952,Emissions!$1:$1048576,MATCH(DATE(AF$2,1,1),Emissions!$A$1:$LI$1),FALSE)</f>
        <v>11.0330323</v>
      </c>
      <c r="AG952" s="322">
        <f>+VLOOKUP($E952,Emissions!$1:$1048576,MATCH(DATE(AG$2,1,1),Emissions!$A$1:$LI$1),FALSE)</f>
        <v>11.135269770000001</v>
      </c>
      <c r="AH952" s="322">
        <f>+VLOOKUP($E952,Emissions!$1:$1048576,MATCH(DATE(AH$2,1,1),Emissions!$A$1:$LI$1),FALSE)</f>
        <v>11.235455269999999</v>
      </c>
      <c r="AI952" s="322">
        <f>+VLOOKUP($E952,Emissions!$1:$1048576,MATCH(DATE(AI$2,1,1),Emissions!$A$1:$LI$1),FALSE)</f>
        <v>11.33559677</v>
      </c>
      <c r="AJ952" s="322">
        <f>+VLOOKUP($E952,Emissions!$1:$1048576,MATCH(DATE(AJ$2,1,1),Emissions!$A$1:$LI$1),FALSE)</f>
        <v>11.436307920000001</v>
      </c>
      <c r="AK952" s="322">
        <f>+VLOOKUP($E952,Emissions!$1:$1048576,MATCH(DATE(AK$2,1,1),Emissions!$A$1:$LI$1),FALSE)</f>
        <v>11.559902640000001</v>
      </c>
      <c r="AL952" s="322">
        <f>+VLOOKUP($E952,Emissions!$1:$1048576,MATCH(DATE(AL$2,1,1),Emissions!$A$1:$LI$1),FALSE)</f>
        <v>11.692238440000001</v>
      </c>
      <c r="AM952" s="322">
        <f>+VLOOKUP($E952,Emissions!$1:$1048576,MATCH(DATE(AM$2,1,1),Emissions!$A$1:$LI$1),FALSE)</f>
        <v>11.828957040000001</v>
      </c>
      <c r="AN952" s="322">
        <f>+VLOOKUP($E952,Emissions!$1:$1048576,MATCH(DATE(AN$2,1,1),Emissions!$A$1:$LI$1),FALSE)</f>
        <v>11.968987650000001</v>
      </c>
      <c r="AO952" s="322">
        <f>+VLOOKUP($E952,Emissions!$1:$1048576,MATCH(DATE(AO$2,1,1),Emissions!$A$1:$LI$1),FALSE)</f>
        <v>12.112148530000001</v>
      </c>
    </row>
    <row r="953" spans="1:41" ht="15" customHeight="1" x14ac:dyDescent="0.35">
      <c r="A953" s="407"/>
      <c r="B953" s="169"/>
      <c r="C953" s="137" t="s">
        <v>463</v>
      </c>
      <c r="D953" s="113" t="s">
        <v>1027</v>
      </c>
      <c r="E953" s="50" t="s">
        <v>3388</v>
      </c>
      <c r="F953" s="356">
        <f>+VLOOKUP($E953,Emissions!$1:$1048576,MATCH(DATE(F$2,1,1),Emissions!$A$1:$LI$1),FALSE)</f>
        <v>0</v>
      </c>
      <c r="G953" s="356">
        <f>+VLOOKUP($E953,Emissions!$1:$1048576,MATCH(DATE(G$2,1,1),Emissions!$A$1:$LI$1),FALSE)</f>
        <v>0</v>
      </c>
      <c r="H953" s="356">
        <f>+VLOOKUP($E953,Emissions!$1:$1048576,MATCH(DATE(H$2,1,1),Emissions!$A$1:$LI$1),FALSE)</f>
        <v>0</v>
      </c>
      <c r="I953" s="356">
        <f>+VLOOKUP($E953,Emissions!$1:$1048576,MATCH(DATE(I$2,1,1),Emissions!$A$1:$LI$1),FALSE)</f>
        <v>0</v>
      </c>
      <c r="J953" s="356">
        <f>+VLOOKUP($E953,Emissions!$1:$1048576,MATCH(DATE(J$2,1,1),Emissions!$A$1:$LI$1),FALSE)</f>
        <v>0</v>
      </c>
      <c r="K953" s="356">
        <f>+VLOOKUP($E953,Emissions!$1:$1048576,MATCH(DATE(K$2,1,1),Emissions!$A$1:$LI$1),FALSE)</f>
        <v>0</v>
      </c>
      <c r="L953" s="356">
        <f>+VLOOKUP($E953,Emissions!$1:$1048576,MATCH(DATE(L$2,1,1),Emissions!$A$1:$LI$1),FALSE)</f>
        <v>0</v>
      </c>
      <c r="M953" s="356">
        <f>+VLOOKUP($E953,Emissions!$1:$1048576,MATCH(DATE(M$2,1,1),Emissions!$A$1:$LI$1),FALSE)</f>
        <v>0</v>
      </c>
      <c r="N953" s="356">
        <f>+VLOOKUP($E953,Emissions!$1:$1048576,MATCH(DATE(N$2,1,1),Emissions!$A$1:$LI$1),FALSE)</f>
        <v>0</v>
      </c>
      <c r="O953" s="356">
        <f>+VLOOKUP($E953,Emissions!$1:$1048576,MATCH(DATE(O$2,1,1),Emissions!$A$1:$LI$1),FALSE)</f>
        <v>0</v>
      </c>
      <c r="P953" s="356">
        <f>+VLOOKUP($E953,Emissions!$1:$1048576,MATCH(DATE(P$2,1,1),Emissions!$A$1:$LI$1),FALSE)</f>
        <v>0</v>
      </c>
      <c r="Q953" s="356">
        <f>+VLOOKUP($E953,Emissions!$1:$1048576,MATCH(DATE(Q$2,1,1),Emissions!$A$1:$LI$1),FALSE)</f>
        <v>0</v>
      </c>
      <c r="R953" s="356">
        <f>+VLOOKUP($E953,Emissions!$1:$1048576,MATCH(DATE(R$2,1,1),Emissions!$A$1:$LI$1),FALSE)</f>
        <v>0</v>
      </c>
      <c r="S953" s="356">
        <f>+VLOOKUP($E953,Emissions!$1:$1048576,MATCH(DATE(S$2,1,1),Emissions!$A$1:$LI$1),FALSE)</f>
        <v>0</v>
      </c>
      <c r="T953" s="356">
        <f>+VLOOKUP($E953,Emissions!$1:$1048576,MATCH(DATE(T$2,1,1),Emissions!$A$1:$LI$1),FALSE)</f>
        <v>0</v>
      </c>
      <c r="U953" s="356">
        <f>+VLOOKUP($E953,Emissions!$1:$1048576,MATCH(DATE(U$2,1,1),Emissions!$A$1:$LI$1),FALSE)</f>
        <v>0</v>
      </c>
      <c r="V953" s="356">
        <f>+VLOOKUP($E953,Emissions!$1:$1048576,MATCH(DATE(V$2,1,1),Emissions!$A$1:$LI$1),FALSE)</f>
        <v>0</v>
      </c>
      <c r="W953" s="356">
        <f>+VLOOKUP($E953,Emissions!$1:$1048576,MATCH(DATE(W$2,1,1),Emissions!$A$1:$LI$1),FALSE)</f>
        <v>0</v>
      </c>
      <c r="X953" s="356">
        <f>+VLOOKUP($E953,Emissions!$1:$1048576,MATCH(DATE(X$2,1,1),Emissions!$A$1:$LI$1),FALSE)</f>
        <v>0</v>
      </c>
      <c r="Y953" s="356">
        <f>+VLOOKUP($E953,Emissions!$1:$1048576,MATCH(DATE(Y$2,1,1),Emissions!$A$1:$LI$1),FALSE)</f>
        <v>0</v>
      </c>
      <c r="Z953" s="356">
        <f>+VLOOKUP($E953,Emissions!$1:$1048576,MATCH(DATE(Z$2,1,1),Emissions!$A$1:$LI$1),FALSE)</f>
        <v>0</v>
      </c>
      <c r="AA953" s="356">
        <f>+VLOOKUP($E953,Emissions!$1:$1048576,MATCH(DATE(AA$2,1,1),Emissions!$A$1:$LI$1),FALSE)</f>
        <v>0</v>
      </c>
      <c r="AB953" s="356">
        <f>+VLOOKUP($E953,Emissions!$1:$1048576,MATCH(DATE(AB$2,1,1),Emissions!$A$1:$LI$1),FALSE)</f>
        <v>0</v>
      </c>
      <c r="AC953" s="356">
        <f>+VLOOKUP($E953,Emissions!$1:$1048576,MATCH(DATE(AC$2,1,1),Emissions!$A$1:$LI$1),FALSE)</f>
        <v>0</v>
      </c>
      <c r="AD953" s="356">
        <f>+VLOOKUP($E953,Emissions!$1:$1048576,MATCH(DATE(AD$2,1,1),Emissions!$A$1:$LI$1),FALSE)</f>
        <v>0</v>
      </c>
      <c r="AE953" s="356">
        <f>+VLOOKUP($E953,Emissions!$1:$1048576,MATCH(DATE(AE$2,1,1),Emissions!$A$1:$LI$1),FALSE)</f>
        <v>0</v>
      </c>
      <c r="AF953" s="356">
        <f>+VLOOKUP($E953,Emissions!$1:$1048576,MATCH(DATE(AF$2,1,1),Emissions!$A$1:$LI$1),FALSE)</f>
        <v>0</v>
      </c>
      <c r="AG953" s="356">
        <f>+VLOOKUP($E953,Emissions!$1:$1048576,MATCH(DATE(AG$2,1,1),Emissions!$A$1:$LI$1),FALSE)</f>
        <v>0</v>
      </c>
      <c r="AH953" s="356">
        <f>+VLOOKUP($E953,Emissions!$1:$1048576,MATCH(DATE(AH$2,1,1),Emissions!$A$1:$LI$1),FALSE)</f>
        <v>0</v>
      </c>
      <c r="AI953" s="356">
        <f>+VLOOKUP($E953,Emissions!$1:$1048576,MATCH(DATE(AI$2,1,1),Emissions!$A$1:$LI$1),FALSE)</f>
        <v>0</v>
      </c>
      <c r="AJ953" s="356">
        <f>+VLOOKUP($E953,Emissions!$1:$1048576,MATCH(DATE(AJ$2,1,1),Emissions!$A$1:$LI$1),FALSE)</f>
        <v>0</v>
      </c>
      <c r="AK953" s="356">
        <f>+VLOOKUP($E953,Emissions!$1:$1048576,MATCH(DATE(AK$2,1,1),Emissions!$A$1:$LI$1),FALSE)</f>
        <v>0</v>
      </c>
      <c r="AL953" s="356">
        <f>+VLOOKUP($E953,Emissions!$1:$1048576,MATCH(DATE(AL$2,1,1),Emissions!$A$1:$LI$1),FALSE)</f>
        <v>0</v>
      </c>
      <c r="AM953" s="356">
        <f>+VLOOKUP($E953,Emissions!$1:$1048576,MATCH(DATE(AM$2,1,1),Emissions!$A$1:$LI$1),FALSE)</f>
        <v>0</v>
      </c>
      <c r="AN953" s="356">
        <f>+VLOOKUP($E953,Emissions!$1:$1048576,MATCH(DATE(AN$2,1,1),Emissions!$A$1:$LI$1),FALSE)</f>
        <v>0</v>
      </c>
      <c r="AO953" s="356">
        <f>+VLOOKUP($E953,Emissions!$1:$1048576,MATCH(DATE(AO$2,1,1),Emissions!$A$1:$LI$1),FALSE)</f>
        <v>0</v>
      </c>
    </row>
    <row r="954" spans="1:41" ht="15" customHeight="1" x14ac:dyDescent="0.35">
      <c r="A954" s="407"/>
      <c r="B954" s="169"/>
      <c r="C954" s="137" t="s">
        <v>464</v>
      </c>
      <c r="D954" s="113" t="s">
        <v>1027</v>
      </c>
      <c r="E954" s="50" t="s">
        <v>3389</v>
      </c>
      <c r="F954" s="356">
        <f>+VLOOKUP($E954,Emissions!$1:$1048576,MATCH(DATE(F$2,1,1),Emissions!$A$1:$LI$1),FALSE)</f>
        <v>0</v>
      </c>
      <c r="G954" s="356">
        <f>+VLOOKUP($E954,Emissions!$1:$1048576,MATCH(DATE(G$2,1,1),Emissions!$A$1:$LI$1),FALSE)</f>
        <v>0</v>
      </c>
      <c r="H954" s="356">
        <f>+VLOOKUP($E954,Emissions!$1:$1048576,MATCH(DATE(H$2,1,1),Emissions!$A$1:$LI$1),FALSE)</f>
        <v>0</v>
      </c>
      <c r="I954" s="356">
        <f>+VLOOKUP($E954,Emissions!$1:$1048576,MATCH(DATE(I$2,1,1),Emissions!$A$1:$LI$1),FALSE)</f>
        <v>0</v>
      </c>
      <c r="J954" s="356">
        <f>+VLOOKUP($E954,Emissions!$1:$1048576,MATCH(DATE(J$2,1,1),Emissions!$A$1:$LI$1),FALSE)</f>
        <v>0</v>
      </c>
      <c r="K954" s="356">
        <f>+VLOOKUP($E954,Emissions!$1:$1048576,MATCH(DATE(K$2,1,1),Emissions!$A$1:$LI$1),FALSE)</f>
        <v>0</v>
      </c>
      <c r="L954" s="356">
        <f>+VLOOKUP($E954,Emissions!$1:$1048576,MATCH(DATE(L$2,1,1),Emissions!$A$1:$LI$1),FALSE)</f>
        <v>0</v>
      </c>
      <c r="M954" s="356">
        <f>+VLOOKUP($E954,Emissions!$1:$1048576,MATCH(DATE(M$2,1,1),Emissions!$A$1:$LI$1),FALSE)</f>
        <v>0</v>
      </c>
      <c r="N954" s="356">
        <f>+VLOOKUP($E954,Emissions!$1:$1048576,MATCH(DATE(N$2,1,1),Emissions!$A$1:$LI$1),FALSE)</f>
        <v>0</v>
      </c>
      <c r="O954" s="356">
        <f>+VLOOKUP($E954,Emissions!$1:$1048576,MATCH(DATE(O$2,1,1),Emissions!$A$1:$LI$1),FALSE)</f>
        <v>0</v>
      </c>
      <c r="P954" s="356">
        <f>+VLOOKUP($E954,Emissions!$1:$1048576,MATCH(DATE(P$2,1,1),Emissions!$A$1:$LI$1),FALSE)</f>
        <v>0</v>
      </c>
      <c r="Q954" s="356">
        <f>+VLOOKUP($E954,Emissions!$1:$1048576,MATCH(DATE(Q$2,1,1),Emissions!$A$1:$LI$1),FALSE)</f>
        <v>0</v>
      </c>
      <c r="R954" s="356">
        <f>+VLOOKUP($E954,Emissions!$1:$1048576,MATCH(DATE(R$2,1,1),Emissions!$A$1:$LI$1),FALSE)</f>
        <v>0</v>
      </c>
      <c r="S954" s="356">
        <f>+VLOOKUP($E954,Emissions!$1:$1048576,MATCH(DATE(S$2,1,1),Emissions!$A$1:$LI$1),FALSE)</f>
        <v>0</v>
      </c>
      <c r="T954" s="356">
        <f>+VLOOKUP($E954,Emissions!$1:$1048576,MATCH(DATE(T$2,1,1),Emissions!$A$1:$LI$1),FALSE)</f>
        <v>0</v>
      </c>
      <c r="U954" s="356">
        <f>+VLOOKUP($E954,Emissions!$1:$1048576,MATCH(DATE(U$2,1,1),Emissions!$A$1:$LI$1),FALSE)</f>
        <v>0</v>
      </c>
      <c r="V954" s="356">
        <f>+VLOOKUP($E954,Emissions!$1:$1048576,MATCH(DATE(V$2,1,1),Emissions!$A$1:$LI$1),FALSE)</f>
        <v>0</v>
      </c>
      <c r="W954" s="356">
        <f>+VLOOKUP($E954,Emissions!$1:$1048576,MATCH(DATE(W$2,1,1),Emissions!$A$1:$LI$1),FALSE)</f>
        <v>0</v>
      </c>
      <c r="X954" s="356">
        <f>+VLOOKUP($E954,Emissions!$1:$1048576,MATCH(DATE(X$2,1,1),Emissions!$A$1:$LI$1),FALSE)</f>
        <v>0</v>
      </c>
      <c r="Y954" s="356">
        <f>+VLOOKUP($E954,Emissions!$1:$1048576,MATCH(DATE(Y$2,1,1),Emissions!$A$1:$LI$1),FALSE)</f>
        <v>0</v>
      </c>
      <c r="Z954" s="356">
        <f>+VLOOKUP($E954,Emissions!$1:$1048576,MATCH(DATE(Z$2,1,1),Emissions!$A$1:$LI$1),FALSE)</f>
        <v>0</v>
      </c>
      <c r="AA954" s="356">
        <f>+VLOOKUP($E954,Emissions!$1:$1048576,MATCH(DATE(AA$2,1,1),Emissions!$A$1:$LI$1),FALSE)</f>
        <v>0</v>
      </c>
      <c r="AB954" s="356">
        <f>+VLOOKUP($E954,Emissions!$1:$1048576,MATCH(DATE(AB$2,1,1),Emissions!$A$1:$LI$1),FALSE)</f>
        <v>0</v>
      </c>
      <c r="AC954" s="356">
        <f>+VLOOKUP($E954,Emissions!$1:$1048576,MATCH(DATE(AC$2,1,1),Emissions!$A$1:$LI$1),FALSE)</f>
        <v>0</v>
      </c>
      <c r="AD954" s="356">
        <f>+VLOOKUP($E954,Emissions!$1:$1048576,MATCH(DATE(AD$2,1,1),Emissions!$A$1:$LI$1),FALSE)</f>
        <v>0</v>
      </c>
      <c r="AE954" s="356">
        <f>+VLOOKUP($E954,Emissions!$1:$1048576,MATCH(DATE(AE$2,1,1),Emissions!$A$1:$LI$1),FALSE)</f>
        <v>0</v>
      </c>
      <c r="AF954" s="356">
        <f>+VLOOKUP($E954,Emissions!$1:$1048576,MATCH(DATE(AF$2,1,1),Emissions!$A$1:$LI$1),FALSE)</f>
        <v>0</v>
      </c>
      <c r="AG954" s="356">
        <f>+VLOOKUP($E954,Emissions!$1:$1048576,MATCH(DATE(AG$2,1,1),Emissions!$A$1:$LI$1),FALSE)</f>
        <v>0</v>
      </c>
      <c r="AH954" s="356">
        <f>+VLOOKUP($E954,Emissions!$1:$1048576,MATCH(DATE(AH$2,1,1),Emissions!$A$1:$LI$1),FALSE)</f>
        <v>0</v>
      </c>
      <c r="AI954" s="356">
        <f>+VLOOKUP($E954,Emissions!$1:$1048576,MATCH(DATE(AI$2,1,1),Emissions!$A$1:$LI$1),FALSE)</f>
        <v>0</v>
      </c>
      <c r="AJ954" s="356">
        <f>+VLOOKUP($E954,Emissions!$1:$1048576,MATCH(DATE(AJ$2,1,1),Emissions!$A$1:$LI$1),FALSE)</f>
        <v>0</v>
      </c>
      <c r="AK954" s="356">
        <f>+VLOOKUP($E954,Emissions!$1:$1048576,MATCH(DATE(AK$2,1,1),Emissions!$A$1:$LI$1),FALSE)</f>
        <v>0</v>
      </c>
      <c r="AL954" s="356">
        <f>+VLOOKUP($E954,Emissions!$1:$1048576,MATCH(DATE(AL$2,1,1),Emissions!$A$1:$LI$1),FALSE)</f>
        <v>0</v>
      </c>
      <c r="AM954" s="356">
        <f>+VLOOKUP($E954,Emissions!$1:$1048576,MATCH(DATE(AM$2,1,1),Emissions!$A$1:$LI$1),FALSE)</f>
        <v>0</v>
      </c>
      <c r="AN954" s="356">
        <f>+VLOOKUP($E954,Emissions!$1:$1048576,MATCH(DATE(AN$2,1,1),Emissions!$A$1:$LI$1),FALSE)</f>
        <v>0</v>
      </c>
      <c r="AO954" s="356">
        <f>+VLOOKUP($E954,Emissions!$1:$1048576,MATCH(DATE(AO$2,1,1),Emissions!$A$1:$LI$1),FALSE)</f>
        <v>0</v>
      </c>
    </row>
    <row r="955" spans="1:41" ht="15" customHeight="1" x14ac:dyDescent="0.35">
      <c r="A955" s="407"/>
      <c r="B955" s="169"/>
      <c r="C955" s="137" t="s">
        <v>465</v>
      </c>
      <c r="D955" s="113" t="s">
        <v>1027</v>
      </c>
      <c r="E955" s="50" t="s">
        <v>3390</v>
      </c>
      <c r="F955" s="356">
        <f>+VLOOKUP($E955,Emissions!$1:$1048576,MATCH(DATE(F$2,1,1),Emissions!$A$1:$LI$1),FALSE)</f>
        <v>0</v>
      </c>
      <c r="G955" s="356">
        <f>+VLOOKUP($E955,Emissions!$1:$1048576,MATCH(DATE(G$2,1,1),Emissions!$A$1:$LI$1),FALSE)</f>
        <v>0</v>
      </c>
      <c r="H955" s="356">
        <f>+VLOOKUP($E955,Emissions!$1:$1048576,MATCH(DATE(H$2,1,1),Emissions!$A$1:$LI$1),FALSE)</f>
        <v>0</v>
      </c>
      <c r="I955" s="356">
        <f>+VLOOKUP($E955,Emissions!$1:$1048576,MATCH(DATE(I$2,1,1),Emissions!$A$1:$LI$1),FALSE)</f>
        <v>0</v>
      </c>
      <c r="J955" s="356">
        <f>+VLOOKUP($E955,Emissions!$1:$1048576,MATCH(DATE(J$2,1,1),Emissions!$A$1:$LI$1),FALSE)</f>
        <v>0</v>
      </c>
      <c r="K955" s="356">
        <f>+VLOOKUP($E955,Emissions!$1:$1048576,MATCH(DATE(K$2,1,1),Emissions!$A$1:$LI$1),FALSE)</f>
        <v>0</v>
      </c>
      <c r="L955" s="356">
        <f>+VLOOKUP($E955,Emissions!$1:$1048576,MATCH(DATE(L$2,1,1),Emissions!$A$1:$LI$1),FALSE)</f>
        <v>0</v>
      </c>
      <c r="M955" s="356">
        <f>+VLOOKUP($E955,Emissions!$1:$1048576,MATCH(DATE(M$2,1,1),Emissions!$A$1:$LI$1),FALSE)</f>
        <v>0</v>
      </c>
      <c r="N955" s="356">
        <f>+VLOOKUP($E955,Emissions!$1:$1048576,MATCH(DATE(N$2,1,1),Emissions!$A$1:$LI$1),FALSE)</f>
        <v>0</v>
      </c>
      <c r="O955" s="356">
        <f>+VLOOKUP($E955,Emissions!$1:$1048576,MATCH(DATE(O$2,1,1),Emissions!$A$1:$LI$1),FALSE)</f>
        <v>0</v>
      </c>
      <c r="P955" s="356">
        <f>+VLOOKUP($E955,Emissions!$1:$1048576,MATCH(DATE(P$2,1,1),Emissions!$A$1:$LI$1),FALSE)</f>
        <v>0</v>
      </c>
      <c r="Q955" s="356">
        <f>+VLOOKUP($E955,Emissions!$1:$1048576,MATCH(DATE(Q$2,1,1),Emissions!$A$1:$LI$1),FALSE)</f>
        <v>0</v>
      </c>
      <c r="R955" s="356">
        <f>+VLOOKUP($E955,Emissions!$1:$1048576,MATCH(DATE(R$2,1,1),Emissions!$A$1:$LI$1),FALSE)</f>
        <v>0</v>
      </c>
      <c r="S955" s="356">
        <f>+VLOOKUP($E955,Emissions!$1:$1048576,MATCH(DATE(S$2,1,1),Emissions!$A$1:$LI$1),FALSE)</f>
        <v>0</v>
      </c>
      <c r="T955" s="356">
        <f>+VLOOKUP($E955,Emissions!$1:$1048576,MATCH(DATE(T$2,1,1),Emissions!$A$1:$LI$1),FALSE)</f>
        <v>0</v>
      </c>
      <c r="U955" s="356">
        <f>+VLOOKUP($E955,Emissions!$1:$1048576,MATCH(DATE(U$2,1,1),Emissions!$A$1:$LI$1),FALSE)</f>
        <v>0</v>
      </c>
      <c r="V955" s="356">
        <f>+VLOOKUP($E955,Emissions!$1:$1048576,MATCH(DATE(V$2,1,1),Emissions!$A$1:$LI$1),FALSE)</f>
        <v>0</v>
      </c>
      <c r="W955" s="356">
        <f>+VLOOKUP($E955,Emissions!$1:$1048576,MATCH(DATE(W$2,1,1),Emissions!$A$1:$LI$1),FALSE)</f>
        <v>0</v>
      </c>
      <c r="X955" s="356">
        <f>+VLOOKUP($E955,Emissions!$1:$1048576,MATCH(DATE(X$2,1,1),Emissions!$A$1:$LI$1),FALSE)</f>
        <v>0</v>
      </c>
      <c r="Y955" s="356">
        <f>+VLOOKUP($E955,Emissions!$1:$1048576,MATCH(DATE(Y$2,1,1),Emissions!$A$1:$LI$1),FALSE)</f>
        <v>0</v>
      </c>
      <c r="Z955" s="356">
        <f>+VLOOKUP($E955,Emissions!$1:$1048576,MATCH(DATE(Z$2,1,1),Emissions!$A$1:$LI$1),FALSE)</f>
        <v>0</v>
      </c>
      <c r="AA955" s="356">
        <f>+VLOOKUP($E955,Emissions!$1:$1048576,MATCH(DATE(AA$2,1,1),Emissions!$A$1:$LI$1),FALSE)</f>
        <v>0</v>
      </c>
      <c r="AB955" s="356">
        <f>+VLOOKUP($E955,Emissions!$1:$1048576,MATCH(DATE(AB$2,1,1),Emissions!$A$1:$LI$1),FALSE)</f>
        <v>0</v>
      </c>
      <c r="AC955" s="356">
        <f>+VLOOKUP($E955,Emissions!$1:$1048576,MATCH(DATE(AC$2,1,1),Emissions!$A$1:$LI$1),FALSE)</f>
        <v>0</v>
      </c>
      <c r="AD955" s="356">
        <f>+VLOOKUP($E955,Emissions!$1:$1048576,MATCH(DATE(AD$2,1,1),Emissions!$A$1:$LI$1),FALSE)</f>
        <v>0</v>
      </c>
      <c r="AE955" s="356">
        <f>+VLOOKUP($E955,Emissions!$1:$1048576,MATCH(DATE(AE$2,1,1),Emissions!$A$1:$LI$1),FALSE)</f>
        <v>0</v>
      </c>
      <c r="AF955" s="356">
        <f>+VLOOKUP($E955,Emissions!$1:$1048576,MATCH(DATE(AF$2,1,1),Emissions!$A$1:$LI$1),FALSE)</f>
        <v>0</v>
      </c>
      <c r="AG955" s="356">
        <f>+VLOOKUP($E955,Emissions!$1:$1048576,MATCH(DATE(AG$2,1,1),Emissions!$A$1:$LI$1),FALSE)</f>
        <v>0</v>
      </c>
      <c r="AH955" s="356">
        <f>+VLOOKUP($E955,Emissions!$1:$1048576,MATCH(DATE(AH$2,1,1),Emissions!$A$1:$LI$1),FALSE)</f>
        <v>0</v>
      </c>
      <c r="AI955" s="356">
        <f>+VLOOKUP($E955,Emissions!$1:$1048576,MATCH(DATE(AI$2,1,1),Emissions!$A$1:$LI$1),FALSE)</f>
        <v>0</v>
      </c>
      <c r="AJ955" s="356">
        <f>+VLOOKUP($E955,Emissions!$1:$1048576,MATCH(DATE(AJ$2,1,1),Emissions!$A$1:$LI$1),FALSE)</f>
        <v>0</v>
      </c>
      <c r="AK955" s="356">
        <f>+VLOOKUP($E955,Emissions!$1:$1048576,MATCH(DATE(AK$2,1,1),Emissions!$A$1:$LI$1),FALSE)</f>
        <v>0</v>
      </c>
      <c r="AL955" s="356">
        <f>+VLOOKUP($E955,Emissions!$1:$1048576,MATCH(DATE(AL$2,1,1),Emissions!$A$1:$LI$1),FALSE)</f>
        <v>0</v>
      </c>
      <c r="AM955" s="356">
        <f>+VLOOKUP($E955,Emissions!$1:$1048576,MATCH(DATE(AM$2,1,1),Emissions!$A$1:$LI$1),FALSE)</f>
        <v>0</v>
      </c>
      <c r="AN955" s="356">
        <f>+VLOOKUP($E955,Emissions!$1:$1048576,MATCH(DATE(AN$2,1,1),Emissions!$A$1:$LI$1),FALSE)</f>
        <v>0</v>
      </c>
      <c r="AO955" s="356">
        <f>+VLOOKUP($E955,Emissions!$1:$1048576,MATCH(DATE(AO$2,1,1),Emissions!$A$1:$LI$1),FALSE)</f>
        <v>0</v>
      </c>
    </row>
    <row r="956" spans="1:41" ht="15" customHeight="1" x14ac:dyDescent="0.35">
      <c r="A956" s="407"/>
      <c r="B956" s="169"/>
      <c r="C956" s="137" t="s">
        <v>466</v>
      </c>
      <c r="D956" s="113" t="s">
        <v>1027</v>
      </c>
      <c r="E956" s="50" t="s">
        <v>3391</v>
      </c>
      <c r="F956" s="356">
        <f>+VLOOKUP($E956,Emissions!$1:$1048576,MATCH(DATE(F$2,1,1),Emissions!$A$1:$LI$1),FALSE)</f>
        <v>7.8317468039999998</v>
      </c>
      <c r="G956" s="356">
        <f>+VLOOKUP($E956,Emissions!$1:$1048576,MATCH(DATE(G$2,1,1),Emissions!$A$1:$LI$1),FALSE)</f>
        <v>7.5046787679999998</v>
      </c>
      <c r="H956" s="356">
        <f>+VLOOKUP($E956,Emissions!$1:$1048576,MATCH(DATE(H$2,1,1),Emissions!$A$1:$LI$1),FALSE)</f>
        <v>7.2230594970000004</v>
      </c>
      <c r="I956" s="356">
        <f>+VLOOKUP($E956,Emissions!$1:$1048576,MATCH(DATE(I$2,1,1),Emissions!$A$1:$LI$1),FALSE)</f>
        <v>7.0508038229999999</v>
      </c>
      <c r="J956" s="356">
        <f>+VLOOKUP($E956,Emissions!$1:$1048576,MATCH(DATE(J$2,1,1),Emissions!$A$1:$LI$1),FALSE)</f>
        <v>6.9564845279999998</v>
      </c>
      <c r="K956" s="356">
        <f>+VLOOKUP($E956,Emissions!$1:$1048576,MATCH(DATE(K$2,1,1),Emissions!$A$1:$LI$1),FALSE)</f>
        <v>6.9475892479999999</v>
      </c>
      <c r="L956" s="356">
        <f>+VLOOKUP($E956,Emissions!$1:$1048576,MATCH(DATE(L$2,1,1),Emissions!$A$1:$LI$1),FALSE)</f>
        <v>6.977861678</v>
      </c>
      <c r="M956" s="356">
        <f>+VLOOKUP($E956,Emissions!$1:$1048576,MATCH(DATE(M$2,1,1),Emissions!$A$1:$LI$1),FALSE)</f>
        <v>7.0303787240000002</v>
      </c>
      <c r="N956" s="356">
        <f>+VLOOKUP($E956,Emissions!$1:$1048576,MATCH(DATE(N$2,1,1),Emissions!$A$1:$LI$1),FALSE)</f>
        <v>7.0955749810000004</v>
      </c>
      <c r="O956" s="356">
        <f>+VLOOKUP($E956,Emissions!$1:$1048576,MATCH(DATE(O$2,1,1),Emissions!$A$1:$LI$1),FALSE)</f>
        <v>7.1693035170000003</v>
      </c>
      <c r="P956" s="356">
        <f>+VLOOKUP($E956,Emissions!$1:$1048576,MATCH(DATE(P$2,1,1),Emissions!$A$1:$LI$1),FALSE)</f>
        <v>7.2511366339999999</v>
      </c>
      <c r="Q956" s="356">
        <f>+VLOOKUP($E956,Emissions!$1:$1048576,MATCH(DATE(Q$2,1,1),Emissions!$A$1:$LI$1),FALSE)</f>
        <v>7.3380504369999997</v>
      </c>
      <c r="R956" s="356">
        <f>+VLOOKUP($E956,Emissions!$1:$1048576,MATCH(DATE(R$2,1,1),Emissions!$A$1:$LI$1),FALSE)</f>
        <v>7.4305172170000002</v>
      </c>
      <c r="S956" s="356">
        <f>+VLOOKUP($E956,Emissions!$1:$1048576,MATCH(DATE(S$2,1,1),Emissions!$A$1:$LI$1),FALSE)</f>
        <v>7.5288193940000001</v>
      </c>
      <c r="T956" s="356">
        <f>+VLOOKUP($E956,Emissions!$1:$1048576,MATCH(DATE(T$2,1,1),Emissions!$A$1:$LI$1),FALSE)</f>
        <v>7.6327908500000001</v>
      </c>
      <c r="U956" s="356">
        <f>+VLOOKUP($E956,Emissions!$1:$1048576,MATCH(DATE(U$2,1,1),Emissions!$A$1:$LI$1),FALSE)</f>
        <v>7.7419600170000002</v>
      </c>
      <c r="V956" s="356">
        <f>+VLOOKUP($E956,Emissions!$1:$1048576,MATCH(DATE(V$2,1,1),Emissions!$A$1:$LI$1),FALSE)</f>
        <v>7.8489392670000004</v>
      </c>
      <c r="W956" s="356">
        <f>+VLOOKUP($E956,Emissions!$1:$1048576,MATCH(DATE(W$2,1,1),Emissions!$A$1:$LI$1),FALSE)</f>
        <v>7.9576753839999999</v>
      </c>
      <c r="X956" s="356">
        <f>+VLOOKUP($E956,Emissions!$1:$1048576,MATCH(DATE(X$2,1,1),Emissions!$A$1:$LI$1),FALSE)</f>
        <v>8.0692589170000009</v>
      </c>
      <c r="Y956" s="356">
        <f>+VLOOKUP($E956,Emissions!$1:$1048576,MATCH(DATE(Y$2,1,1),Emissions!$A$1:$LI$1),FALSE)</f>
        <v>8.1839093270000003</v>
      </c>
      <c r="Z956" s="356">
        <f>+VLOOKUP($E956,Emissions!$1:$1048576,MATCH(DATE(Z$2,1,1),Emissions!$A$1:$LI$1),FALSE)</f>
        <v>8.3006671260000005</v>
      </c>
      <c r="AA956" s="356">
        <f>+VLOOKUP($E956,Emissions!$1:$1048576,MATCH(DATE(AA$2,1,1),Emissions!$A$1:$LI$1),FALSE)</f>
        <v>8.4142493070000004</v>
      </c>
      <c r="AB956" s="356">
        <f>+VLOOKUP($E956,Emissions!$1:$1048576,MATCH(DATE(AB$2,1,1),Emissions!$A$1:$LI$1),FALSE)</f>
        <v>8.5289499729999996</v>
      </c>
      <c r="AC956" s="356">
        <f>+VLOOKUP($E956,Emissions!$1:$1048576,MATCH(DATE(AC$2,1,1),Emissions!$A$1:$LI$1),FALSE)</f>
        <v>8.6460896649999999</v>
      </c>
      <c r="AD956" s="356">
        <f>+VLOOKUP($E956,Emissions!$1:$1048576,MATCH(DATE(AD$2,1,1),Emissions!$A$1:$LI$1),FALSE)</f>
        <v>8.7660715620000005</v>
      </c>
      <c r="AE956" s="356">
        <f>+VLOOKUP($E956,Emissions!$1:$1048576,MATCH(DATE(AE$2,1,1),Emissions!$A$1:$LI$1),FALSE)</f>
        <v>8.8862224090000002</v>
      </c>
      <c r="AF956" s="356">
        <f>+VLOOKUP($E956,Emissions!$1:$1048576,MATCH(DATE(AF$2,1,1),Emissions!$A$1:$LI$1),FALSE)</f>
        <v>8.9776056470000007</v>
      </c>
      <c r="AG956" s="356">
        <f>+VLOOKUP($E956,Emissions!$1:$1048576,MATCH(DATE(AG$2,1,1),Emissions!$A$1:$LI$1),FALSE)</f>
        <v>9.0609655189999998</v>
      </c>
      <c r="AH956" s="356">
        <f>+VLOOKUP($E956,Emissions!$1:$1048576,MATCH(DATE(AH$2,1,1),Emissions!$A$1:$LI$1),FALSE)</f>
        <v>9.1427407200000008</v>
      </c>
      <c r="AI956" s="356">
        <f>+VLOOKUP($E956,Emissions!$1:$1048576,MATCH(DATE(AI$2,1,1),Emissions!$A$1:$LI$1),FALSE)</f>
        <v>9.2247461130000001</v>
      </c>
      <c r="AJ956" s="356">
        <f>+VLOOKUP($E956,Emissions!$1:$1048576,MATCH(DATE(AJ$2,1,1),Emissions!$A$1:$LI$1),FALSE)</f>
        <v>9.3075604490000003</v>
      </c>
      <c r="AK956" s="356">
        <f>+VLOOKUP($E956,Emissions!$1:$1048576,MATCH(DATE(AK$2,1,1),Emissions!$A$1:$LI$1),FALSE)</f>
        <v>9.4107427440000002</v>
      </c>
      <c r="AL956" s="356">
        <f>+VLOOKUP($E956,Emissions!$1:$1048576,MATCH(DATE(AL$2,1,1),Emissions!$A$1:$LI$1),FALSE)</f>
        <v>9.5218409770000001</v>
      </c>
      <c r="AM956" s="356">
        <f>+VLOOKUP($E956,Emissions!$1:$1048576,MATCH(DATE(AM$2,1,1),Emissions!$A$1:$LI$1),FALSE)</f>
        <v>9.6370053840000001</v>
      </c>
      <c r="AN956" s="356">
        <f>+VLOOKUP($E956,Emissions!$1:$1048576,MATCH(DATE(AN$2,1,1),Emissions!$A$1:$LI$1),FALSE)</f>
        <v>9.7552545090000002</v>
      </c>
      <c r="AO956" s="356">
        <f>+VLOOKUP($E956,Emissions!$1:$1048576,MATCH(DATE(AO$2,1,1),Emissions!$A$1:$LI$1),FALSE)</f>
        <v>9.8763838639999992</v>
      </c>
    </row>
    <row r="957" spans="1:41" ht="15" customHeight="1" x14ac:dyDescent="0.35">
      <c r="A957" s="407"/>
      <c r="B957" s="169"/>
      <c r="C957" s="137" t="s">
        <v>467</v>
      </c>
      <c r="D957" s="113" t="s">
        <v>1027</v>
      </c>
      <c r="E957" s="50" t="s">
        <v>3392</v>
      </c>
      <c r="F957" s="356">
        <f>+VLOOKUP($E957,Emissions!$1:$1048576,MATCH(DATE(F$2,1,1),Emissions!$A$1:$LI$1),FALSE)</f>
        <v>0</v>
      </c>
      <c r="G957" s="356">
        <f>+VLOOKUP($E957,Emissions!$1:$1048576,MATCH(DATE(G$2,1,1),Emissions!$A$1:$LI$1),FALSE)</f>
        <v>0</v>
      </c>
      <c r="H957" s="356">
        <f>+VLOOKUP($E957,Emissions!$1:$1048576,MATCH(DATE(H$2,1,1),Emissions!$A$1:$LI$1),FALSE)</f>
        <v>0</v>
      </c>
      <c r="I957" s="356">
        <f>+VLOOKUP($E957,Emissions!$1:$1048576,MATCH(DATE(I$2,1,1),Emissions!$A$1:$LI$1),FALSE)</f>
        <v>0</v>
      </c>
      <c r="J957" s="356">
        <f>+VLOOKUP($E957,Emissions!$1:$1048576,MATCH(DATE(J$2,1,1),Emissions!$A$1:$LI$1),FALSE)</f>
        <v>0</v>
      </c>
      <c r="K957" s="356">
        <f>+VLOOKUP($E957,Emissions!$1:$1048576,MATCH(DATE(K$2,1,1),Emissions!$A$1:$LI$1),FALSE)</f>
        <v>0</v>
      </c>
      <c r="L957" s="356">
        <f>+VLOOKUP($E957,Emissions!$1:$1048576,MATCH(DATE(L$2,1,1),Emissions!$A$1:$LI$1),FALSE)</f>
        <v>0</v>
      </c>
      <c r="M957" s="356">
        <f>+VLOOKUP($E957,Emissions!$1:$1048576,MATCH(DATE(M$2,1,1),Emissions!$A$1:$LI$1),FALSE)</f>
        <v>0</v>
      </c>
      <c r="N957" s="356">
        <f>+VLOOKUP($E957,Emissions!$1:$1048576,MATCH(DATE(N$2,1,1),Emissions!$A$1:$LI$1),FALSE)</f>
        <v>0</v>
      </c>
      <c r="O957" s="356">
        <f>+VLOOKUP($E957,Emissions!$1:$1048576,MATCH(DATE(O$2,1,1),Emissions!$A$1:$LI$1),FALSE)</f>
        <v>0</v>
      </c>
      <c r="P957" s="356">
        <f>+VLOOKUP($E957,Emissions!$1:$1048576,MATCH(DATE(P$2,1,1),Emissions!$A$1:$LI$1),FALSE)</f>
        <v>0</v>
      </c>
      <c r="Q957" s="356">
        <f>+VLOOKUP($E957,Emissions!$1:$1048576,MATCH(DATE(Q$2,1,1),Emissions!$A$1:$LI$1),FALSE)</f>
        <v>0</v>
      </c>
      <c r="R957" s="356">
        <f>+VLOOKUP($E957,Emissions!$1:$1048576,MATCH(DATE(R$2,1,1),Emissions!$A$1:$LI$1),FALSE)</f>
        <v>0</v>
      </c>
      <c r="S957" s="356">
        <f>+VLOOKUP($E957,Emissions!$1:$1048576,MATCH(DATE(S$2,1,1),Emissions!$A$1:$LI$1),FALSE)</f>
        <v>0</v>
      </c>
      <c r="T957" s="356">
        <f>+VLOOKUP($E957,Emissions!$1:$1048576,MATCH(DATE(T$2,1,1),Emissions!$A$1:$LI$1),FALSE)</f>
        <v>0</v>
      </c>
      <c r="U957" s="356">
        <f>+VLOOKUP($E957,Emissions!$1:$1048576,MATCH(DATE(U$2,1,1),Emissions!$A$1:$LI$1),FALSE)</f>
        <v>0</v>
      </c>
      <c r="V957" s="356">
        <f>+VLOOKUP($E957,Emissions!$1:$1048576,MATCH(DATE(V$2,1,1),Emissions!$A$1:$LI$1),FALSE)</f>
        <v>0</v>
      </c>
      <c r="W957" s="356">
        <f>+VLOOKUP($E957,Emissions!$1:$1048576,MATCH(DATE(W$2,1,1),Emissions!$A$1:$LI$1),FALSE)</f>
        <v>0</v>
      </c>
      <c r="X957" s="356">
        <f>+VLOOKUP($E957,Emissions!$1:$1048576,MATCH(DATE(X$2,1,1),Emissions!$A$1:$LI$1),FALSE)</f>
        <v>0</v>
      </c>
      <c r="Y957" s="356">
        <f>+VLOOKUP($E957,Emissions!$1:$1048576,MATCH(DATE(Y$2,1,1),Emissions!$A$1:$LI$1),FALSE)</f>
        <v>0</v>
      </c>
      <c r="Z957" s="356">
        <f>+VLOOKUP($E957,Emissions!$1:$1048576,MATCH(DATE(Z$2,1,1),Emissions!$A$1:$LI$1),FALSE)</f>
        <v>0</v>
      </c>
      <c r="AA957" s="356">
        <f>+VLOOKUP($E957,Emissions!$1:$1048576,MATCH(DATE(AA$2,1,1),Emissions!$A$1:$LI$1),FALSE)</f>
        <v>0</v>
      </c>
      <c r="AB957" s="356">
        <f>+VLOOKUP($E957,Emissions!$1:$1048576,MATCH(DATE(AB$2,1,1),Emissions!$A$1:$LI$1),FALSE)</f>
        <v>0</v>
      </c>
      <c r="AC957" s="356">
        <f>+VLOOKUP($E957,Emissions!$1:$1048576,MATCH(DATE(AC$2,1,1),Emissions!$A$1:$LI$1),FALSE)</f>
        <v>0</v>
      </c>
      <c r="AD957" s="356">
        <f>+VLOOKUP($E957,Emissions!$1:$1048576,MATCH(DATE(AD$2,1,1),Emissions!$A$1:$LI$1),FALSE)</f>
        <v>0</v>
      </c>
      <c r="AE957" s="356">
        <f>+VLOOKUP($E957,Emissions!$1:$1048576,MATCH(DATE(AE$2,1,1),Emissions!$A$1:$LI$1),FALSE)</f>
        <v>0</v>
      </c>
      <c r="AF957" s="356">
        <f>+VLOOKUP($E957,Emissions!$1:$1048576,MATCH(DATE(AF$2,1,1),Emissions!$A$1:$LI$1),FALSE)</f>
        <v>0</v>
      </c>
      <c r="AG957" s="356">
        <f>+VLOOKUP($E957,Emissions!$1:$1048576,MATCH(DATE(AG$2,1,1),Emissions!$A$1:$LI$1),FALSE)</f>
        <v>0</v>
      </c>
      <c r="AH957" s="356">
        <f>+VLOOKUP($E957,Emissions!$1:$1048576,MATCH(DATE(AH$2,1,1),Emissions!$A$1:$LI$1),FALSE)</f>
        <v>0</v>
      </c>
      <c r="AI957" s="356">
        <f>+VLOOKUP($E957,Emissions!$1:$1048576,MATCH(DATE(AI$2,1,1),Emissions!$A$1:$LI$1),FALSE)</f>
        <v>0</v>
      </c>
      <c r="AJ957" s="356">
        <f>+VLOOKUP($E957,Emissions!$1:$1048576,MATCH(DATE(AJ$2,1,1),Emissions!$A$1:$LI$1),FALSE)</f>
        <v>0</v>
      </c>
      <c r="AK957" s="356">
        <f>+VLOOKUP($E957,Emissions!$1:$1048576,MATCH(DATE(AK$2,1,1),Emissions!$A$1:$LI$1),FALSE)</f>
        <v>0</v>
      </c>
      <c r="AL957" s="356">
        <f>+VLOOKUP($E957,Emissions!$1:$1048576,MATCH(DATE(AL$2,1,1),Emissions!$A$1:$LI$1),FALSE)</f>
        <v>0</v>
      </c>
      <c r="AM957" s="356">
        <f>+VLOOKUP($E957,Emissions!$1:$1048576,MATCH(DATE(AM$2,1,1),Emissions!$A$1:$LI$1),FALSE)</f>
        <v>0</v>
      </c>
      <c r="AN957" s="356">
        <f>+VLOOKUP($E957,Emissions!$1:$1048576,MATCH(DATE(AN$2,1,1),Emissions!$A$1:$LI$1),FALSE)</f>
        <v>0</v>
      </c>
      <c r="AO957" s="356">
        <f>+VLOOKUP($E957,Emissions!$1:$1048576,MATCH(DATE(AO$2,1,1),Emissions!$A$1:$LI$1),FALSE)</f>
        <v>0</v>
      </c>
    </row>
    <row r="958" spans="1:41" ht="15" customHeight="1" x14ac:dyDescent="0.35">
      <c r="A958" s="407"/>
      <c r="B958" s="169"/>
      <c r="C958" s="137" t="s">
        <v>468</v>
      </c>
      <c r="D958" s="113" t="s">
        <v>1027</v>
      </c>
      <c r="E958" s="50" t="s">
        <v>3393</v>
      </c>
      <c r="F958" s="356">
        <f>+VLOOKUP($E958,Emissions!$1:$1048576,MATCH(DATE(F$2,1,1),Emissions!$A$1:$LI$1),FALSE)</f>
        <v>0</v>
      </c>
      <c r="G958" s="356">
        <f>+VLOOKUP($E958,Emissions!$1:$1048576,MATCH(DATE(G$2,1,1),Emissions!$A$1:$LI$1),FALSE)</f>
        <v>0</v>
      </c>
      <c r="H958" s="356">
        <f>+VLOOKUP($E958,Emissions!$1:$1048576,MATCH(DATE(H$2,1,1),Emissions!$A$1:$LI$1),FALSE)</f>
        <v>0</v>
      </c>
      <c r="I958" s="356">
        <f>+VLOOKUP($E958,Emissions!$1:$1048576,MATCH(DATE(I$2,1,1),Emissions!$A$1:$LI$1),FALSE)</f>
        <v>0</v>
      </c>
      <c r="J958" s="356">
        <f>+VLOOKUP($E958,Emissions!$1:$1048576,MATCH(DATE(J$2,1,1),Emissions!$A$1:$LI$1),FALSE)</f>
        <v>0</v>
      </c>
      <c r="K958" s="356">
        <f>+VLOOKUP($E958,Emissions!$1:$1048576,MATCH(DATE(K$2,1,1),Emissions!$A$1:$LI$1),FALSE)</f>
        <v>0</v>
      </c>
      <c r="L958" s="356">
        <f>+VLOOKUP($E958,Emissions!$1:$1048576,MATCH(DATE(L$2,1,1),Emissions!$A$1:$LI$1),FALSE)</f>
        <v>0</v>
      </c>
      <c r="M958" s="356">
        <f>+VLOOKUP($E958,Emissions!$1:$1048576,MATCH(DATE(M$2,1,1),Emissions!$A$1:$LI$1),FALSE)</f>
        <v>0</v>
      </c>
      <c r="N958" s="356">
        <f>+VLOOKUP($E958,Emissions!$1:$1048576,MATCH(DATE(N$2,1,1),Emissions!$A$1:$LI$1),FALSE)</f>
        <v>0</v>
      </c>
      <c r="O958" s="356">
        <f>+VLOOKUP($E958,Emissions!$1:$1048576,MATCH(DATE(O$2,1,1),Emissions!$A$1:$LI$1),FALSE)</f>
        <v>0</v>
      </c>
      <c r="P958" s="356">
        <f>+VLOOKUP($E958,Emissions!$1:$1048576,MATCH(DATE(P$2,1,1),Emissions!$A$1:$LI$1),FALSE)</f>
        <v>0</v>
      </c>
      <c r="Q958" s="356">
        <f>+VLOOKUP($E958,Emissions!$1:$1048576,MATCH(DATE(Q$2,1,1),Emissions!$A$1:$LI$1),FALSE)</f>
        <v>0</v>
      </c>
      <c r="R958" s="356">
        <f>+VLOOKUP($E958,Emissions!$1:$1048576,MATCH(DATE(R$2,1,1),Emissions!$A$1:$LI$1),FALSE)</f>
        <v>0</v>
      </c>
      <c r="S958" s="356">
        <f>+VLOOKUP($E958,Emissions!$1:$1048576,MATCH(DATE(S$2,1,1),Emissions!$A$1:$LI$1),FALSE)</f>
        <v>0</v>
      </c>
      <c r="T958" s="356">
        <f>+VLOOKUP($E958,Emissions!$1:$1048576,MATCH(DATE(T$2,1,1),Emissions!$A$1:$LI$1),FALSE)</f>
        <v>0</v>
      </c>
      <c r="U958" s="356">
        <f>+VLOOKUP($E958,Emissions!$1:$1048576,MATCH(DATE(U$2,1,1),Emissions!$A$1:$LI$1),FALSE)</f>
        <v>0</v>
      </c>
      <c r="V958" s="356">
        <f>+VLOOKUP($E958,Emissions!$1:$1048576,MATCH(DATE(V$2,1,1),Emissions!$A$1:$LI$1),FALSE)</f>
        <v>0</v>
      </c>
      <c r="W958" s="356">
        <f>+VLOOKUP($E958,Emissions!$1:$1048576,MATCH(DATE(W$2,1,1),Emissions!$A$1:$LI$1),FALSE)</f>
        <v>0</v>
      </c>
      <c r="X958" s="356">
        <f>+VLOOKUP($E958,Emissions!$1:$1048576,MATCH(DATE(X$2,1,1),Emissions!$A$1:$LI$1),FALSE)</f>
        <v>0</v>
      </c>
      <c r="Y958" s="356">
        <f>+VLOOKUP($E958,Emissions!$1:$1048576,MATCH(DATE(Y$2,1,1),Emissions!$A$1:$LI$1),FALSE)</f>
        <v>0</v>
      </c>
      <c r="Z958" s="356">
        <f>+VLOOKUP($E958,Emissions!$1:$1048576,MATCH(DATE(Z$2,1,1),Emissions!$A$1:$LI$1),FALSE)</f>
        <v>0</v>
      </c>
      <c r="AA958" s="356">
        <f>+VLOOKUP($E958,Emissions!$1:$1048576,MATCH(DATE(AA$2,1,1),Emissions!$A$1:$LI$1),FALSE)</f>
        <v>0</v>
      </c>
      <c r="AB958" s="356">
        <f>+VLOOKUP($E958,Emissions!$1:$1048576,MATCH(DATE(AB$2,1,1),Emissions!$A$1:$LI$1),FALSE)</f>
        <v>0</v>
      </c>
      <c r="AC958" s="356">
        <f>+VLOOKUP($E958,Emissions!$1:$1048576,MATCH(DATE(AC$2,1,1),Emissions!$A$1:$LI$1),FALSE)</f>
        <v>0</v>
      </c>
      <c r="AD958" s="356">
        <f>+VLOOKUP($E958,Emissions!$1:$1048576,MATCH(DATE(AD$2,1,1),Emissions!$A$1:$LI$1),FALSE)</f>
        <v>0</v>
      </c>
      <c r="AE958" s="356">
        <f>+VLOOKUP($E958,Emissions!$1:$1048576,MATCH(DATE(AE$2,1,1),Emissions!$A$1:$LI$1),FALSE)</f>
        <v>0</v>
      </c>
      <c r="AF958" s="356">
        <f>+VLOOKUP($E958,Emissions!$1:$1048576,MATCH(DATE(AF$2,1,1),Emissions!$A$1:$LI$1),FALSE)</f>
        <v>0</v>
      </c>
      <c r="AG958" s="356">
        <f>+VLOOKUP($E958,Emissions!$1:$1048576,MATCH(DATE(AG$2,1,1),Emissions!$A$1:$LI$1),FALSE)</f>
        <v>0</v>
      </c>
      <c r="AH958" s="356">
        <f>+VLOOKUP($E958,Emissions!$1:$1048576,MATCH(DATE(AH$2,1,1),Emissions!$A$1:$LI$1),FALSE)</f>
        <v>0</v>
      </c>
      <c r="AI958" s="356">
        <f>+VLOOKUP($E958,Emissions!$1:$1048576,MATCH(DATE(AI$2,1,1),Emissions!$A$1:$LI$1),FALSE)</f>
        <v>0</v>
      </c>
      <c r="AJ958" s="356">
        <f>+VLOOKUP($E958,Emissions!$1:$1048576,MATCH(DATE(AJ$2,1,1),Emissions!$A$1:$LI$1),FALSE)</f>
        <v>0</v>
      </c>
      <c r="AK958" s="356">
        <f>+VLOOKUP($E958,Emissions!$1:$1048576,MATCH(DATE(AK$2,1,1),Emissions!$A$1:$LI$1),FALSE)</f>
        <v>0</v>
      </c>
      <c r="AL958" s="356">
        <f>+VLOOKUP($E958,Emissions!$1:$1048576,MATCH(DATE(AL$2,1,1),Emissions!$A$1:$LI$1),FALSE)</f>
        <v>0</v>
      </c>
      <c r="AM958" s="356">
        <f>+VLOOKUP($E958,Emissions!$1:$1048576,MATCH(DATE(AM$2,1,1),Emissions!$A$1:$LI$1),FALSE)</f>
        <v>0</v>
      </c>
      <c r="AN958" s="356">
        <f>+VLOOKUP($E958,Emissions!$1:$1048576,MATCH(DATE(AN$2,1,1),Emissions!$A$1:$LI$1),FALSE)</f>
        <v>0</v>
      </c>
      <c r="AO958" s="356">
        <f>+VLOOKUP($E958,Emissions!$1:$1048576,MATCH(DATE(AO$2,1,1),Emissions!$A$1:$LI$1),FALSE)</f>
        <v>0</v>
      </c>
    </row>
    <row r="959" spans="1:41" ht="15" customHeight="1" x14ac:dyDescent="0.35">
      <c r="A959" s="407"/>
      <c r="B959" s="169"/>
      <c r="C959" s="137" t="s">
        <v>469</v>
      </c>
      <c r="D959" s="113" t="s">
        <v>1027</v>
      </c>
      <c r="E959" s="50" t="s">
        <v>3394</v>
      </c>
      <c r="F959" s="356">
        <f>+VLOOKUP($E959,Emissions!$1:$1048576,MATCH(DATE(F$2,1,1),Emissions!$A$1:$LI$1),FALSE)</f>
        <v>0</v>
      </c>
      <c r="G959" s="356">
        <f>+VLOOKUP($E959,Emissions!$1:$1048576,MATCH(DATE(G$2,1,1),Emissions!$A$1:$LI$1),FALSE)</f>
        <v>0</v>
      </c>
      <c r="H959" s="356">
        <f>+VLOOKUP($E959,Emissions!$1:$1048576,MATCH(DATE(H$2,1,1),Emissions!$A$1:$LI$1),FALSE)</f>
        <v>0</v>
      </c>
      <c r="I959" s="356">
        <f>+VLOOKUP($E959,Emissions!$1:$1048576,MATCH(DATE(I$2,1,1),Emissions!$A$1:$LI$1),FALSE)</f>
        <v>0</v>
      </c>
      <c r="J959" s="356">
        <f>+VLOOKUP($E959,Emissions!$1:$1048576,MATCH(DATE(J$2,1,1),Emissions!$A$1:$LI$1),FALSE)</f>
        <v>0</v>
      </c>
      <c r="K959" s="356">
        <f>+VLOOKUP($E959,Emissions!$1:$1048576,MATCH(DATE(K$2,1,1),Emissions!$A$1:$LI$1),FALSE)</f>
        <v>0</v>
      </c>
      <c r="L959" s="356">
        <f>+VLOOKUP($E959,Emissions!$1:$1048576,MATCH(DATE(L$2,1,1),Emissions!$A$1:$LI$1),FALSE)</f>
        <v>0</v>
      </c>
      <c r="M959" s="356">
        <f>+VLOOKUP($E959,Emissions!$1:$1048576,MATCH(DATE(M$2,1,1),Emissions!$A$1:$LI$1),FALSE)</f>
        <v>0</v>
      </c>
      <c r="N959" s="356">
        <f>+VLOOKUP($E959,Emissions!$1:$1048576,MATCH(DATE(N$2,1,1),Emissions!$A$1:$LI$1),FALSE)</f>
        <v>0</v>
      </c>
      <c r="O959" s="356">
        <f>+VLOOKUP($E959,Emissions!$1:$1048576,MATCH(DATE(O$2,1,1),Emissions!$A$1:$LI$1),FALSE)</f>
        <v>0</v>
      </c>
      <c r="P959" s="356">
        <f>+VLOOKUP($E959,Emissions!$1:$1048576,MATCH(DATE(P$2,1,1),Emissions!$A$1:$LI$1),FALSE)</f>
        <v>0</v>
      </c>
      <c r="Q959" s="356">
        <f>+VLOOKUP($E959,Emissions!$1:$1048576,MATCH(DATE(Q$2,1,1),Emissions!$A$1:$LI$1),FALSE)</f>
        <v>0</v>
      </c>
      <c r="R959" s="356">
        <f>+VLOOKUP($E959,Emissions!$1:$1048576,MATCH(DATE(R$2,1,1),Emissions!$A$1:$LI$1),FALSE)</f>
        <v>0</v>
      </c>
      <c r="S959" s="356">
        <f>+VLOOKUP($E959,Emissions!$1:$1048576,MATCH(DATE(S$2,1,1),Emissions!$A$1:$LI$1),FALSE)</f>
        <v>0</v>
      </c>
      <c r="T959" s="356">
        <f>+VLOOKUP($E959,Emissions!$1:$1048576,MATCH(DATE(T$2,1,1),Emissions!$A$1:$LI$1),FALSE)</f>
        <v>0</v>
      </c>
      <c r="U959" s="356">
        <f>+VLOOKUP($E959,Emissions!$1:$1048576,MATCH(DATE(U$2,1,1),Emissions!$A$1:$LI$1),FALSE)</f>
        <v>0</v>
      </c>
      <c r="V959" s="356">
        <f>+VLOOKUP($E959,Emissions!$1:$1048576,MATCH(DATE(V$2,1,1),Emissions!$A$1:$LI$1),FALSE)</f>
        <v>0</v>
      </c>
      <c r="W959" s="356">
        <f>+VLOOKUP($E959,Emissions!$1:$1048576,MATCH(DATE(W$2,1,1),Emissions!$A$1:$LI$1),FALSE)</f>
        <v>0</v>
      </c>
      <c r="X959" s="356">
        <f>+VLOOKUP($E959,Emissions!$1:$1048576,MATCH(DATE(X$2,1,1),Emissions!$A$1:$LI$1),FALSE)</f>
        <v>0</v>
      </c>
      <c r="Y959" s="356">
        <f>+VLOOKUP($E959,Emissions!$1:$1048576,MATCH(DATE(Y$2,1,1),Emissions!$A$1:$LI$1),FALSE)</f>
        <v>0</v>
      </c>
      <c r="Z959" s="356">
        <f>+VLOOKUP($E959,Emissions!$1:$1048576,MATCH(DATE(Z$2,1,1),Emissions!$A$1:$LI$1),FALSE)</f>
        <v>0</v>
      </c>
      <c r="AA959" s="356">
        <f>+VLOOKUP($E959,Emissions!$1:$1048576,MATCH(DATE(AA$2,1,1),Emissions!$A$1:$LI$1),FALSE)</f>
        <v>0</v>
      </c>
      <c r="AB959" s="356">
        <f>+VLOOKUP($E959,Emissions!$1:$1048576,MATCH(DATE(AB$2,1,1),Emissions!$A$1:$LI$1),FALSE)</f>
        <v>0</v>
      </c>
      <c r="AC959" s="356">
        <f>+VLOOKUP($E959,Emissions!$1:$1048576,MATCH(DATE(AC$2,1,1),Emissions!$A$1:$LI$1),FALSE)</f>
        <v>0</v>
      </c>
      <c r="AD959" s="356">
        <f>+VLOOKUP($E959,Emissions!$1:$1048576,MATCH(DATE(AD$2,1,1),Emissions!$A$1:$LI$1),FALSE)</f>
        <v>0</v>
      </c>
      <c r="AE959" s="356">
        <f>+VLOOKUP($E959,Emissions!$1:$1048576,MATCH(DATE(AE$2,1,1),Emissions!$A$1:$LI$1),FALSE)</f>
        <v>0</v>
      </c>
      <c r="AF959" s="356">
        <f>+VLOOKUP($E959,Emissions!$1:$1048576,MATCH(DATE(AF$2,1,1),Emissions!$A$1:$LI$1),FALSE)</f>
        <v>0</v>
      </c>
      <c r="AG959" s="356">
        <f>+VLOOKUP($E959,Emissions!$1:$1048576,MATCH(DATE(AG$2,1,1),Emissions!$A$1:$LI$1),FALSE)</f>
        <v>0</v>
      </c>
      <c r="AH959" s="356">
        <f>+VLOOKUP($E959,Emissions!$1:$1048576,MATCH(DATE(AH$2,1,1),Emissions!$A$1:$LI$1),FALSE)</f>
        <v>0</v>
      </c>
      <c r="AI959" s="356">
        <f>+VLOOKUP($E959,Emissions!$1:$1048576,MATCH(DATE(AI$2,1,1),Emissions!$A$1:$LI$1),FALSE)</f>
        <v>0</v>
      </c>
      <c r="AJ959" s="356">
        <f>+VLOOKUP($E959,Emissions!$1:$1048576,MATCH(DATE(AJ$2,1,1),Emissions!$A$1:$LI$1),FALSE)</f>
        <v>0</v>
      </c>
      <c r="AK959" s="356">
        <f>+VLOOKUP($E959,Emissions!$1:$1048576,MATCH(DATE(AK$2,1,1),Emissions!$A$1:$LI$1),FALSE)</f>
        <v>0</v>
      </c>
      <c r="AL959" s="356">
        <f>+VLOOKUP($E959,Emissions!$1:$1048576,MATCH(DATE(AL$2,1,1),Emissions!$A$1:$LI$1),FALSE)</f>
        <v>0</v>
      </c>
      <c r="AM959" s="356">
        <f>+VLOOKUP($E959,Emissions!$1:$1048576,MATCH(DATE(AM$2,1,1),Emissions!$A$1:$LI$1),FALSE)</f>
        <v>0</v>
      </c>
      <c r="AN959" s="356">
        <f>+VLOOKUP($E959,Emissions!$1:$1048576,MATCH(DATE(AN$2,1,1),Emissions!$A$1:$LI$1),FALSE)</f>
        <v>0</v>
      </c>
      <c r="AO959" s="356">
        <f>+VLOOKUP($E959,Emissions!$1:$1048576,MATCH(DATE(AO$2,1,1),Emissions!$A$1:$LI$1),FALSE)</f>
        <v>0</v>
      </c>
    </row>
    <row r="960" spans="1:41" ht="15" customHeight="1" x14ac:dyDescent="0.35">
      <c r="A960" s="407"/>
      <c r="B960" s="169"/>
      <c r="C960" s="137" t="s">
        <v>470</v>
      </c>
      <c r="D960" s="113" t="s">
        <v>1027</v>
      </c>
      <c r="E960" s="50" t="s">
        <v>3395</v>
      </c>
      <c r="F960" s="356">
        <f>+VLOOKUP($E960,Emissions!$1:$1048576,MATCH(DATE(F$2,1,1),Emissions!$A$1:$LI$1),FALSE)</f>
        <v>1.9771356280000001</v>
      </c>
      <c r="G960" s="356">
        <f>+VLOOKUP($E960,Emissions!$1:$1048576,MATCH(DATE(G$2,1,1),Emissions!$A$1:$LI$1),FALSE)</f>
        <v>1.8236523330000001</v>
      </c>
      <c r="H960" s="356">
        <f>+VLOOKUP($E960,Emissions!$1:$1048576,MATCH(DATE(H$2,1,1),Emissions!$A$1:$LI$1),FALSE)</f>
        <v>1.7042341379999999</v>
      </c>
      <c r="I960" s="356">
        <f>+VLOOKUP($E960,Emissions!$1:$1048576,MATCH(DATE(I$2,1,1),Emissions!$A$1:$LI$1),FALSE)</f>
        <v>1.647763989</v>
      </c>
      <c r="J960" s="356">
        <f>+VLOOKUP($E960,Emissions!$1:$1048576,MATCH(DATE(J$2,1,1),Emissions!$A$1:$LI$1),FALSE)</f>
        <v>1.616027946</v>
      </c>
      <c r="K960" s="356">
        <f>+VLOOKUP($E960,Emissions!$1:$1048576,MATCH(DATE(K$2,1,1),Emissions!$A$1:$LI$1),FALSE)</f>
        <v>1.6082723750000001</v>
      </c>
      <c r="L960" s="356">
        <f>+VLOOKUP($E960,Emissions!$1:$1048576,MATCH(DATE(L$2,1,1),Emissions!$A$1:$LI$1),FALSE)</f>
        <v>1.612600013</v>
      </c>
      <c r="M960" s="356">
        <f>+VLOOKUP($E960,Emissions!$1:$1048576,MATCH(DATE(M$2,1,1),Emissions!$A$1:$LI$1),FALSE)</f>
        <v>1.623107616</v>
      </c>
      <c r="N960" s="356">
        <f>+VLOOKUP($E960,Emissions!$1:$1048576,MATCH(DATE(N$2,1,1),Emissions!$A$1:$LI$1),FALSE)</f>
        <v>1.636949395</v>
      </c>
      <c r="O960" s="356">
        <f>+VLOOKUP($E960,Emissions!$1:$1048576,MATCH(DATE(O$2,1,1),Emissions!$A$1:$LI$1),FALSE)</f>
        <v>1.6530328110000001</v>
      </c>
      <c r="P960" s="356">
        <f>+VLOOKUP($E960,Emissions!$1:$1048576,MATCH(DATE(P$2,1,1),Emissions!$A$1:$LI$1),FALSE)</f>
        <v>1.671975327</v>
      </c>
      <c r="Q960" s="356">
        <f>+VLOOKUP($E960,Emissions!$1:$1048576,MATCH(DATE(Q$2,1,1),Emissions!$A$1:$LI$1),FALSE)</f>
        <v>1.691781698</v>
      </c>
      <c r="R960" s="356">
        <f>+VLOOKUP($E960,Emissions!$1:$1048576,MATCH(DATE(R$2,1,1),Emissions!$A$1:$LI$1),FALSE)</f>
        <v>1.712610124</v>
      </c>
      <c r="S960" s="356">
        <f>+VLOOKUP($E960,Emissions!$1:$1048576,MATCH(DATE(S$2,1,1),Emissions!$A$1:$LI$1),FALSE)</f>
        <v>1.734617122</v>
      </c>
      <c r="T960" s="356">
        <f>+VLOOKUP($E960,Emissions!$1:$1048576,MATCH(DATE(T$2,1,1),Emissions!$A$1:$LI$1),FALSE)</f>
        <v>1.757803561</v>
      </c>
      <c r="U960" s="356">
        <f>+VLOOKUP($E960,Emissions!$1:$1048576,MATCH(DATE(U$2,1,1),Emissions!$A$1:$LI$1),FALSE)</f>
        <v>1.782071529</v>
      </c>
      <c r="V960" s="356">
        <f>+VLOOKUP($E960,Emissions!$1:$1048576,MATCH(DATE(V$2,1,1),Emissions!$A$1:$LI$1),FALSE)</f>
        <v>1.806328181</v>
      </c>
      <c r="W960" s="356">
        <f>+VLOOKUP($E960,Emissions!$1:$1048576,MATCH(DATE(W$2,1,1),Emissions!$A$1:$LI$1),FALSE)</f>
        <v>1.8310450680000001</v>
      </c>
      <c r="X960" s="356">
        <f>+VLOOKUP($E960,Emissions!$1:$1048576,MATCH(DATE(X$2,1,1),Emissions!$A$1:$LI$1),FALSE)</f>
        <v>1.856313919</v>
      </c>
      <c r="Y960" s="356">
        <f>+VLOOKUP($E960,Emissions!$1:$1048576,MATCH(DATE(Y$2,1,1),Emissions!$A$1:$LI$1),FALSE)</f>
        <v>1.8821077020000001</v>
      </c>
      <c r="Z960" s="356">
        <f>+VLOOKUP($E960,Emissions!$1:$1048576,MATCH(DATE(Z$2,1,1),Emissions!$A$1:$LI$1),FALSE)</f>
        <v>1.9076020600000001</v>
      </c>
      <c r="AA960" s="356">
        <f>+VLOOKUP($E960,Emissions!$1:$1048576,MATCH(DATE(AA$2,1,1),Emissions!$A$1:$LI$1),FALSE)</f>
        <v>1.9329555030000001</v>
      </c>
      <c r="AB960" s="356">
        <f>+VLOOKUP($E960,Emissions!$1:$1048576,MATCH(DATE(AB$2,1,1),Emissions!$A$1:$LI$1),FALSE)</f>
        <v>1.958602787</v>
      </c>
      <c r="AC960" s="356">
        <f>+VLOOKUP($E960,Emissions!$1:$1048576,MATCH(DATE(AC$2,1,1),Emissions!$A$1:$LI$1),FALSE)</f>
        <v>1.984579165</v>
      </c>
      <c r="AD960" s="356">
        <f>+VLOOKUP($E960,Emissions!$1:$1048576,MATCH(DATE(AD$2,1,1),Emissions!$A$1:$LI$1),FALSE)</f>
        <v>2.0108518279999998</v>
      </c>
      <c r="AE960" s="356">
        <f>+VLOOKUP($E960,Emissions!$1:$1048576,MATCH(DATE(AE$2,1,1),Emissions!$A$1:$LI$1),FALSE)</f>
        <v>2.0352465959999999</v>
      </c>
      <c r="AF960" s="356">
        <f>+VLOOKUP($E960,Emissions!$1:$1048576,MATCH(DATE(AF$2,1,1),Emissions!$A$1:$LI$1),FALSE)</f>
        <v>2.0554266559999999</v>
      </c>
      <c r="AG960" s="356">
        <f>+VLOOKUP($E960,Emissions!$1:$1048576,MATCH(DATE(AG$2,1,1),Emissions!$A$1:$LI$1),FALSE)</f>
        <v>2.07430425</v>
      </c>
      <c r="AH960" s="356">
        <f>+VLOOKUP($E960,Emissions!$1:$1048576,MATCH(DATE(AH$2,1,1),Emissions!$A$1:$LI$1),FALSE)</f>
        <v>2.0927145469999999</v>
      </c>
      <c r="AI960" s="356">
        <f>+VLOOKUP($E960,Emissions!$1:$1048576,MATCH(DATE(AI$2,1,1),Emissions!$A$1:$LI$1),FALSE)</f>
        <v>2.110850659</v>
      </c>
      <c r="AJ960" s="356">
        <f>+VLOOKUP($E960,Emissions!$1:$1048576,MATCH(DATE(AJ$2,1,1),Emissions!$A$1:$LI$1),FALSE)</f>
        <v>2.1287474739999999</v>
      </c>
      <c r="AK960" s="356">
        <f>+VLOOKUP($E960,Emissions!$1:$1048576,MATCH(DATE(AK$2,1,1),Emissions!$A$1:$LI$1),FALSE)</f>
        <v>2.1491598920000001</v>
      </c>
      <c r="AL960" s="356">
        <f>+VLOOKUP($E960,Emissions!$1:$1048576,MATCH(DATE(AL$2,1,1),Emissions!$A$1:$LI$1),FALSE)</f>
        <v>2.1703974640000001</v>
      </c>
      <c r="AM960" s="356">
        <f>+VLOOKUP($E960,Emissions!$1:$1048576,MATCH(DATE(AM$2,1,1),Emissions!$A$1:$LI$1),FALSE)</f>
        <v>2.1919516520000002</v>
      </c>
      <c r="AN960" s="356">
        <f>+VLOOKUP($E960,Emissions!$1:$1048576,MATCH(DATE(AN$2,1,1),Emissions!$A$1:$LI$1),FALSE)</f>
        <v>2.2137331410000001</v>
      </c>
      <c r="AO960" s="356">
        <f>+VLOOKUP($E960,Emissions!$1:$1048576,MATCH(DATE(AO$2,1,1),Emissions!$A$1:$LI$1),FALSE)</f>
        <v>2.2357646619999998</v>
      </c>
    </row>
    <row r="961" spans="1:41" ht="15" customHeight="1" x14ac:dyDescent="0.35">
      <c r="A961" s="407"/>
      <c r="B961" s="169"/>
      <c r="C961" s="166" t="s">
        <v>471</v>
      </c>
      <c r="D961" s="113" t="s">
        <v>1027</v>
      </c>
      <c r="E961" s="50" t="s">
        <v>3396</v>
      </c>
      <c r="F961" s="356">
        <f>+VLOOKUP($E961,Emissions!$1:$1048576,MATCH(DATE(F$2,1,1),Emissions!$A$1:$LI$1),FALSE)</f>
        <v>0</v>
      </c>
      <c r="G961" s="356">
        <f>+VLOOKUP($E961,Emissions!$1:$1048576,MATCH(DATE(G$2,1,1),Emissions!$A$1:$LI$1),FALSE)</f>
        <v>0</v>
      </c>
      <c r="H961" s="356">
        <f>+VLOOKUP($E961,Emissions!$1:$1048576,MATCH(DATE(H$2,1,1),Emissions!$A$1:$LI$1),FALSE)</f>
        <v>0</v>
      </c>
      <c r="I961" s="356">
        <f>+VLOOKUP($E961,Emissions!$1:$1048576,MATCH(DATE(I$2,1,1),Emissions!$A$1:$LI$1),FALSE)</f>
        <v>0</v>
      </c>
      <c r="J961" s="356">
        <f>+VLOOKUP($E961,Emissions!$1:$1048576,MATCH(DATE(J$2,1,1),Emissions!$A$1:$LI$1),FALSE)</f>
        <v>0</v>
      </c>
      <c r="K961" s="356">
        <f>+VLOOKUP($E961,Emissions!$1:$1048576,MATCH(DATE(K$2,1,1),Emissions!$A$1:$LI$1),FALSE)</f>
        <v>0</v>
      </c>
      <c r="L961" s="356">
        <f>+VLOOKUP($E961,Emissions!$1:$1048576,MATCH(DATE(L$2,1,1),Emissions!$A$1:$LI$1),FALSE)</f>
        <v>0</v>
      </c>
      <c r="M961" s="356">
        <f>+VLOOKUP($E961,Emissions!$1:$1048576,MATCH(DATE(M$2,1,1),Emissions!$A$1:$LI$1),FALSE)</f>
        <v>0</v>
      </c>
      <c r="N961" s="356">
        <f>+VLOOKUP($E961,Emissions!$1:$1048576,MATCH(DATE(N$2,1,1),Emissions!$A$1:$LI$1),FALSE)</f>
        <v>0</v>
      </c>
      <c r="O961" s="356">
        <f>+VLOOKUP($E961,Emissions!$1:$1048576,MATCH(DATE(O$2,1,1),Emissions!$A$1:$LI$1),FALSE)</f>
        <v>0</v>
      </c>
      <c r="P961" s="356">
        <f>+VLOOKUP($E961,Emissions!$1:$1048576,MATCH(DATE(P$2,1,1),Emissions!$A$1:$LI$1),FALSE)</f>
        <v>0</v>
      </c>
      <c r="Q961" s="356">
        <f>+VLOOKUP($E961,Emissions!$1:$1048576,MATCH(DATE(Q$2,1,1),Emissions!$A$1:$LI$1),FALSE)</f>
        <v>0</v>
      </c>
      <c r="R961" s="356">
        <f>+VLOOKUP($E961,Emissions!$1:$1048576,MATCH(DATE(R$2,1,1),Emissions!$A$1:$LI$1),FALSE)</f>
        <v>0</v>
      </c>
      <c r="S961" s="356">
        <f>+VLOOKUP($E961,Emissions!$1:$1048576,MATCH(DATE(S$2,1,1),Emissions!$A$1:$LI$1),FALSE)</f>
        <v>0</v>
      </c>
      <c r="T961" s="356">
        <f>+VLOOKUP($E961,Emissions!$1:$1048576,MATCH(DATE(T$2,1,1),Emissions!$A$1:$LI$1),FALSE)</f>
        <v>0</v>
      </c>
      <c r="U961" s="356">
        <f>+VLOOKUP($E961,Emissions!$1:$1048576,MATCH(DATE(U$2,1,1),Emissions!$A$1:$LI$1),FALSE)</f>
        <v>0</v>
      </c>
      <c r="V961" s="356">
        <f>+VLOOKUP($E961,Emissions!$1:$1048576,MATCH(DATE(V$2,1,1),Emissions!$A$1:$LI$1),FALSE)</f>
        <v>0</v>
      </c>
      <c r="W961" s="356">
        <f>+VLOOKUP($E961,Emissions!$1:$1048576,MATCH(DATE(W$2,1,1),Emissions!$A$1:$LI$1),FALSE)</f>
        <v>0</v>
      </c>
      <c r="X961" s="356">
        <f>+VLOOKUP($E961,Emissions!$1:$1048576,MATCH(DATE(X$2,1,1),Emissions!$A$1:$LI$1),FALSE)</f>
        <v>0</v>
      </c>
      <c r="Y961" s="356">
        <f>+VLOOKUP($E961,Emissions!$1:$1048576,MATCH(DATE(Y$2,1,1),Emissions!$A$1:$LI$1),FALSE)</f>
        <v>0</v>
      </c>
      <c r="Z961" s="356">
        <f>+VLOOKUP($E961,Emissions!$1:$1048576,MATCH(DATE(Z$2,1,1),Emissions!$A$1:$LI$1),FALSE)</f>
        <v>0</v>
      </c>
      <c r="AA961" s="356">
        <f>+VLOOKUP($E961,Emissions!$1:$1048576,MATCH(DATE(AA$2,1,1),Emissions!$A$1:$LI$1),FALSE)</f>
        <v>0</v>
      </c>
      <c r="AB961" s="356">
        <f>+VLOOKUP($E961,Emissions!$1:$1048576,MATCH(DATE(AB$2,1,1),Emissions!$A$1:$LI$1),FALSE)</f>
        <v>0</v>
      </c>
      <c r="AC961" s="356">
        <f>+VLOOKUP($E961,Emissions!$1:$1048576,MATCH(DATE(AC$2,1,1),Emissions!$A$1:$LI$1),FALSE)</f>
        <v>0</v>
      </c>
      <c r="AD961" s="356">
        <f>+VLOOKUP($E961,Emissions!$1:$1048576,MATCH(DATE(AD$2,1,1),Emissions!$A$1:$LI$1),FALSE)</f>
        <v>0</v>
      </c>
      <c r="AE961" s="356">
        <f>+VLOOKUP($E961,Emissions!$1:$1048576,MATCH(DATE(AE$2,1,1),Emissions!$A$1:$LI$1),FALSE)</f>
        <v>0</v>
      </c>
      <c r="AF961" s="356">
        <f>+VLOOKUP($E961,Emissions!$1:$1048576,MATCH(DATE(AF$2,1,1),Emissions!$A$1:$LI$1),FALSE)</f>
        <v>0</v>
      </c>
      <c r="AG961" s="356">
        <f>+VLOOKUP($E961,Emissions!$1:$1048576,MATCH(DATE(AG$2,1,1),Emissions!$A$1:$LI$1),FALSE)</f>
        <v>0</v>
      </c>
      <c r="AH961" s="356">
        <f>+VLOOKUP($E961,Emissions!$1:$1048576,MATCH(DATE(AH$2,1,1),Emissions!$A$1:$LI$1),FALSE)</f>
        <v>0</v>
      </c>
      <c r="AI961" s="356">
        <f>+VLOOKUP($E961,Emissions!$1:$1048576,MATCH(DATE(AI$2,1,1),Emissions!$A$1:$LI$1),FALSE)</f>
        <v>0</v>
      </c>
      <c r="AJ961" s="356">
        <f>+VLOOKUP($E961,Emissions!$1:$1048576,MATCH(DATE(AJ$2,1,1),Emissions!$A$1:$LI$1),FALSE)</f>
        <v>0</v>
      </c>
      <c r="AK961" s="356">
        <f>+VLOOKUP($E961,Emissions!$1:$1048576,MATCH(DATE(AK$2,1,1),Emissions!$A$1:$LI$1),FALSE)</f>
        <v>0</v>
      </c>
      <c r="AL961" s="356">
        <f>+VLOOKUP($E961,Emissions!$1:$1048576,MATCH(DATE(AL$2,1,1),Emissions!$A$1:$LI$1),FALSE)</f>
        <v>0</v>
      </c>
      <c r="AM961" s="356">
        <f>+VLOOKUP($E961,Emissions!$1:$1048576,MATCH(DATE(AM$2,1,1),Emissions!$A$1:$LI$1),FALSE)</f>
        <v>0</v>
      </c>
      <c r="AN961" s="356">
        <f>+VLOOKUP($E961,Emissions!$1:$1048576,MATCH(DATE(AN$2,1,1),Emissions!$A$1:$LI$1),FALSE)</f>
        <v>0</v>
      </c>
      <c r="AO961" s="356">
        <f>+VLOOKUP($E961,Emissions!$1:$1048576,MATCH(DATE(AO$2,1,1),Emissions!$A$1:$LI$1),FALSE)</f>
        <v>0</v>
      </c>
    </row>
    <row r="962" spans="1:41" ht="15" customHeight="1" x14ac:dyDescent="0.35">
      <c r="A962" s="407"/>
      <c r="B962" s="169"/>
      <c r="C962" s="165"/>
      <c r="D962" s="113"/>
      <c r="E962" s="165"/>
      <c r="F962" s="356"/>
      <c r="G962" s="356"/>
      <c r="H962" s="356"/>
      <c r="I962" s="356"/>
      <c r="J962" s="356"/>
      <c r="K962" s="356"/>
      <c r="L962" s="356"/>
      <c r="M962" s="356"/>
      <c r="N962" s="356"/>
      <c r="O962" s="356"/>
      <c r="P962" s="356"/>
      <c r="Q962" s="356"/>
      <c r="R962" s="356"/>
      <c r="S962" s="356"/>
      <c r="T962" s="356"/>
      <c r="U962" s="356"/>
      <c r="V962" s="356"/>
      <c r="W962" s="356"/>
      <c r="X962" s="356"/>
      <c r="Y962" s="356"/>
      <c r="Z962" s="356"/>
      <c r="AA962" s="356"/>
      <c r="AB962" s="356"/>
      <c r="AC962" s="356"/>
      <c r="AD962" s="356"/>
      <c r="AE962" s="356"/>
      <c r="AF962" s="356"/>
      <c r="AG962" s="356"/>
      <c r="AH962" s="356"/>
      <c r="AI962" s="356"/>
      <c r="AJ962" s="356"/>
      <c r="AK962" s="356"/>
      <c r="AL962" s="356"/>
      <c r="AM962" s="356"/>
      <c r="AN962" s="356"/>
      <c r="AO962" s="356"/>
    </row>
    <row r="963" spans="1:41" s="91" customFormat="1" ht="15" customHeight="1" x14ac:dyDescent="0.35">
      <c r="A963" s="407"/>
      <c r="B963" s="169"/>
      <c r="C963" s="146" t="s">
        <v>3331</v>
      </c>
      <c r="D963" s="146" t="s">
        <v>1399</v>
      </c>
      <c r="E963" s="135" t="s">
        <v>3344</v>
      </c>
      <c r="F963" s="322">
        <f>+VLOOKUP($E963,Emissions!$1:$1048576,MATCH(DATE(F$2,1,1),Emissions!$A$1:$LI$1),FALSE)</f>
        <v>12.29887188</v>
      </c>
      <c r="G963" s="322">
        <f>+VLOOKUP($E963,Emissions!$1:$1048576,MATCH(DATE(G$2,1,1),Emissions!$A$1:$LI$1),FALSE)</f>
        <v>12.424434</v>
      </c>
      <c r="H963" s="322">
        <f>+VLOOKUP($E963,Emissions!$1:$1048576,MATCH(DATE(H$2,1,1),Emissions!$A$1:$LI$1),FALSE)</f>
        <v>12.47657519</v>
      </c>
      <c r="I963" s="322">
        <f>+VLOOKUP($E963,Emissions!$1:$1048576,MATCH(DATE(I$2,1,1),Emissions!$A$1:$LI$1),FALSE)</f>
        <v>12.43917012</v>
      </c>
      <c r="J963" s="322">
        <f>+VLOOKUP($E963,Emissions!$1:$1048576,MATCH(DATE(J$2,1,1),Emissions!$A$1:$LI$1),FALSE)</f>
        <v>12.456848519999999</v>
      </c>
      <c r="K963" s="322">
        <f>+VLOOKUP($E963,Emissions!$1:$1048576,MATCH(DATE(K$2,1,1),Emissions!$A$1:$LI$1),FALSE)</f>
        <v>12.64904385</v>
      </c>
      <c r="L963" s="322">
        <f>+VLOOKUP($E963,Emissions!$1:$1048576,MATCH(DATE(L$2,1,1),Emissions!$A$1:$LI$1),FALSE)</f>
        <v>12.83745296</v>
      </c>
      <c r="M963" s="322">
        <f>+VLOOKUP($E963,Emissions!$1:$1048576,MATCH(DATE(M$2,1,1),Emissions!$A$1:$LI$1),FALSE)</f>
        <v>13.048460479999999</v>
      </c>
      <c r="N963" s="322">
        <f>+VLOOKUP($E963,Emissions!$1:$1048576,MATCH(DATE(N$2,1,1),Emissions!$A$1:$LI$1),FALSE)</f>
        <v>13.2681714</v>
      </c>
      <c r="O963" s="322">
        <f>+VLOOKUP($E963,Emissions!$1:$1048576,MATCH(DATE(O$2,1,1),Emissions!$A$1:$LI$1),FALSE)</f>
        <v>13.493538470000001</v>
      </c>
      <c r="P963" s="322">
        <f>+VLOOKUP($E963,Emissions!$1:$1048576,MATCH(DATE(P$2,1,1),Emissions!$A$1:$LI$1),FALSE)</f>
        <v>13.72586445</v>
      </c>
      <c r="Q963" s="322">
        <f>+VLOOKUP($E963,Emissions!$1:$1048576,MATCH(DATE(Q$2,1,1),Emissions!$A$1:$LI$1),FALSE)</f>
        <v>13.96319289</v>
      </c>
      <c r="R963" s="322">
        <f>+VLOOKUP($E963,Emissions!$1:$1048576,MATCH(DATE(R$2,1,1),Emissions!$A$1:$LI$1),FALSE)</f>
        <v>14.20727269</v>
      </c>
      <c r="S963" s="322">
        <f>+VLOOKUP($E963,Emissions!$1:$1048576,MATCH(DATE(S$2,1,1),Emissions!$A$1:$LI$1),FALSE)</f>
        <v>14.45909477</v>
      </c>
      <c r="T963" s="322">
        <f>+VLOOKUP($E963,Emissions!$1:$1048576,MATCH(DATE(T$2,1,1),Emissions!$A$1:$LI$1),FALSE)</f>
        <v>14.718968390000001</v>
      </c>
      <c r="U963" s="322">
        <f>+VLOOKUP($E963,Emissions!$1:$1048576,MATCH(DATE(U$2,1,1),Emissions!$A$1:$LI$1),FALSE)</f>
        <v>14.986706330000001</v>
      </c>
      <c r="V963" s="322">
        <f>+VLOOKUP($E963,Emissions!$1:$1048576,MATCH(DATE(V$2,1,1),Emissions!$A$1:$LI$1),FALSE)</f>
        <v>15.24790773</v>
      </c>
      <c r="W963" s="322">
        <f>+VLOOKUP($E963,Emissions!$1:$1048576,MATCH(DATE(W$2,1,1),Emissions!$A$1:$LI$1),FALSE)</f>
        <v>15.511144639999999</v>
      </c>
      <c r="X963" s="322">
        <f>+VLOOKUP($E963,Emissions!$1:$1048576,MATCH(DATE(X$2,1,1),Emissions!$A$1:$LI$1),FALSE)</f>
        <v>15.77842893</v>
      </c>
      <c r="Y963" s="322">
        <f>+VLOOKUP($E963,Emissions!$1:$1048576,MATCH(DATE(Y$2,1,1),Emissions!$A$1:$LI$1),FALSE)</f>
        <v>16.050113020000001</v>
      </c>
      <c r="Z963" s="322">
        <f>+VLOOKUP($E963,Emissions!$1:$1048576,MATCH(DATE(Z$2,1,1),Emissions!$A$1:$LI$1),FALSE)</f>
        <v>16.325362210000002</v>
      </c>
      <c r="AA963" s="322">
        <f>+VLOOKUP($E963,Emissions!$1:$1048576,MATCH(DATE(AA$2,1,1),Emissions!$A$1:$LI$1),FALSE)</f>
        <v>16.59198117</v>
      </c>
      <c r="AB963" s="322">
        <f>+VLOOKUP($E963,Emissions!$1:$1048576,MATCH(DATE(AB$2,1,1),Emissions!$A$1:$LI$1),FALSE)</f>
        <v>16.859078610000001</v>
      </c>
      <c r="AC963" s="322">
        <f>+VLOOKUP($E963,Emissions!$1:$1048576,MATCH(DATE(AC$2,1,1),Emissions!$A$1:$LI$1),FALSE)</f>
        <v>17.12921592</v>
      </c>
      <c r="AD963" s="322">
        <f>+VLOOKUP($E963,Emissions!$1:$1048576,MATCH(DATE(AD$2,1,1),Emissions!$A$1:$LI$1),FALSE)</f>
        <v>17.403243790000001</v>
      </c>
      <c r="AE963" s="322">
        <f>+VLOOKUP($E963,Emissions!$1:$1048576,MATCH(DATE(AE$2,1,1),Emissions!$A$1:$LI$1),FALSE)</f>
        <v>17.678949960000001</v>
      </c>
      <c r="AF963" s="322">
        <f>+VLOOKUP($E963,Emissions!$1:$1048576,MATCH(DATE(AF$2,1,1),Emissions!$A$1:$LI$1),FALSE)</f>
        <v>17.894804100000002</v>
      </c>
      <c r="AG963" s="322">
        <f>+VLOOKUP($E963,Emissions!$1:$1048576,MATCH(DATE(AG$2,1,1),Emissions!$A$1:$LI$1),FALSE)</f>
        <v>18.094087170000002</v>
      </c>
      <c r="AH963" s="322">
        <f>+VLOOKUP($E963,Emissions!$1:$1048576,MATCH(DATE(AH$2,1,1),Emissions!$A$1:$LI$1),FALSE)</f>
        <v>18.288437819999999</v>
      </c>
      <c r="AI963" s="322">
        <f>+VLOOKUP($E963,Emissions!$1:$1048576,MATCH(DATE(AI$2,1,1),Emissions!$A$1:$LI$1),FALSE)</f>
        <v>18.480954709999999</v>
      </c>
      <c r="AJ963" s="322">
        <f>+VLOOKUP($E963,Emissions!$1:$1048576,MATCH(DATE(AJ$2,1,1),Emissions!$A$1:$LI$1),FALSE)</f>
        <v>18.67292552</v>
      </c>
      <c r="AK963" s="322">
        <f>+VLOOKUP($E963,Emissions!$1:$1048576,MATCH(DATE(AK$2,1,1),Emissions!$A$1:$LI$1),FALSE)</f>
        <v>18.90456163</v>
      </c>
      <c r="AL963" s="322">
        <f>+VLOOKUP($E963,Emissions!$1:$1048576,MATCH(DATE(AL$2,1,1),Emissions!$A$1:$LI$1),FALSE)</f>
        <v>19.150366810000001</v>
      </c>
      <c r="AM963" s="322">
        <f>+VLOOKUP($E963,Emissions!$1:$1048576,MATCH(DATE(AM$2,1,1),Emissions!$A$1:$LI$1),FALSE)</f>
        <v>19.404066530000001</v>
      </c>
      <c r="AN963" s="322">
        <f>+VLOOKUP($E963,Emissions!$1:$1048576,MATCH(DATE(AN$2,1,1),Emissions!$A$1:$LI$1),FALSE)</f>
        <v>19.664508900000001</v>
      </c>
      <c r="AO963" s="322">
        <f>+VLOOKUP($E963,Emissions!$1:$1048576,MATCH(DATE(AO$2,1,1),Emissions!$A$1:$LI$1),FALSE)</f>
        <v>19.9315338</v>
      </c>
    </row>
    <row r="964" spans="1:41" s="91" customFormat="1" ht="15" customHeight="1" x14ac:dyDescent="0.35">
      <c r="A964" s="407"/>
      <c r="B964" s="169"/>
      <c r="C964" s="136" t="s">
        <v>3332</v>
      </c>
      <c r="D964" s="146" t="s">
        <v>1399</v>
      </c>
      <c r="E964" s="135" t="s">
        <v>3397</v>
      </c>
      <c r="F964" s="322">
        <f>+VLOOKUP($E964,Emissions!$1:$1048576,MATCH(DATE(F$2,1,1),Emissions!$A$1:$LI$1),FALSE)</f>
        <v>1.58577874E-2</v>
      </c>
      <c r="G964" s="322">
        <f>+VLOOKUP($E964,Emissions!$1:$1048576,MATCH(DATE(G$2,1,1),Emissions!$A$1:$LI$1),FALSE)</f>
        <v>1.6185428200000001E-2</v>
      </c>
      <c r="H964" s="322">
        <f>+VLOOKUP($E964,Emissions!$1:$1048576,MATCH(DATE(H$2,1,1),Emissions!$A$1:$LI$1),FALSE)</f>
        <v>1.6261408099999999E-2</v>
      </c>
      <c r="I964" s="322">
        <f>+VLOOKUP($E964,Emissions!$1:$1048576,MATCH(DATE(I$2,1,1),Emissions!$A$1:$LI$1),FALSE)</f>
        <v>1.6102915799999999E-2</v>
      </c>
      <c r="J964" s="322">
        <f>+VLOOKUP($E964,Emissions!$1:$1048576,MATCH(DATE(J$2,1,1),Emissions!$A$1:$LI$1),FALSE)</f>
        <v>1.6152578599999998E-2</v>
      </c>
      <c r="K964" s="322">
        <f>+VLOOKUP($E964,Emissions!$1:$1048576,MATCH(DATE(K$2,1,1),Emissions!$A$1:$LI$1),FALSE)</f>
        <v>1.6796422599999999E-2</v>
      </c>
      <c r="L964" s="322">
        <f>+VLOOKUP($E964,Emissions!$1:$1048576,MATCH(DATE(L$2,1,1),Emissions!$A$1:$LI$1),FALSE)</f>
        <v>1.7166001300000001E-2</v>
      </c>
      <c r="M964" s="322">
        <f>+VLOOKUP($E964,Emissions!$1:$1048576,MATCH(DATE(M$2,1,1),Emissions!$A$1:$LI$1),FALSE)</f>
        <v>1.75594086E-2</v>
      </c>
      <c r="N964" s="322">
        <f>+VLOOKUP($E964,Emissions!$1:$1048576,MATCH(DATE(N$2,1,1),Emissions!$A$1:$LI$1),FALSE)</f>
        <v>1.79617119E-2</v>
      </c>
      <c r="O964" s="322">
        <f>+VLOOKUP($E964,Emissions!$1:$1048576,MATCH(DATE(O$2,1,1),Emissions!$A$1:$LI$1),FALSE)</f>
        <v>1.8372021700000001E-2</v>
      </c>
      <c r="P964" s="322">
        <f>+VLOOKUP($E964,Emissions!$1:$1048576,MATCH(DATE(P$2,1,1),Emissions!$A$1:$LI$1),FALSE)</f>
        <v>1.8797009E-2</v>
      </c>
      <c r="Q964" s="322">
        <f>+VLOOKUP($E964,Emissions!$1:$1048576,MATCH(DATE(Q$2,1,1),Emissions!$A$1:$LI$1),FALSE)</f>
        <v>1.92337019E-2</v>
      </c>
      <c r="R964" s="322">
        <f>+VLOOKUP($E964,Emissions!$1:$1048576,MATCH(DATE(R$2,1,1),Emissions!$A$1:$LI$1),FALSE)</f>
        <v>1.9687619100000001E-2</v>
      </c>
      <c r="S964" s="322">
        <f>+VLOOKUP($E964,Emissions!$1:$1048576,MATCH(DATE(S$2,1,1),Emissions!$A$1:$LI$1),FALSE)</f>
        <v>2.0161159800000002E-2</v>
      </c>
      <c r="T964" s="322">
        <f>+VLOOKUP($E964,Emissions!$1:$1048576,MATCH(DATE(T$2,1,1),Emissions!$A$1:$LI$1),FALSE)</f>
        <v>2.06539029E-2</v>
      </c>
      <c r="U964" s="322">
        <f>+VLOOKUP($E964,Emissions!$1:$1048576,MATCH(DATE(U$2,1,1),Emissions!$A$1:$LI$1),FALSE)</f>
        <v>2.1163964E-2</v>
      </c>
      <c r="V964" s="322">
        <f>+VLOOKUP($E964,Emissions!$1:$1048576,MATCH(DATE(V$2,1,1),Emissions!$A$1:$LI$1),FALSE)</f>
        <v>2.1664445500000001E-2</v>
      </c>
      <c r="W964" s="322">
        <f>+VLOOKUP($E964,Emissions!$1:$1048576,MATCH(DATE(W$2,1,1),Emissions!$A$1:$LI$1),FALSE)</f>
        <v>2.2168744099999999E-2</v>
      </c>
      <c r="X964" s="322">
        <f>+VLOOKUP($E964,Emissions!$1:$1048576,MATCH(DATE(X$2,1,1),Emissions!$A$1:$LI$1),FALSE)</f>
        <v>2.2678720900000001E-2</v>
      </c>
      <c r="Y964" s="322">
        <f>+VLOOKUP($E964,Emissions!$1:$1048576,MATCH(DATE(Y$2,1,1),Emissions!$A$1:$LI$1),FALSE)</f>
        <v>2.31945946E-2</v>
      </c>
      <c r="Z964" s="322">
        <f>+VLOOKUP($E964,Emissions!$1:$1048576,MATCH(DATE(Z$2,1,1),Emissions!$A$1:$LI$1),FALSE)</f>
        <v>2.3713542899999999E-2</v>
      </c>
      <c r="AA964" s="322">
        <f>+VLOOKUP($E964,Emissions!$1:$1048576,MATCH(DATE(AA$2,1,1),Emissions!$A$1:$LI$1),FALSE)</f>
        <v>2.4215881700000001E-2</v>
      </c>
      <c r="AB964" s="322">
        <f>+VLOOKUP($E964,Emissions!$1:$1048576,MATCH(DATE(AB$2,1,1),Emissions!$A$1:$LI$1),FALSE)</f>
        <v>2.47168925E-2</v>
      </c>
      <c r="AC964" s="322">
        <f>+VLOOKUP($E964,Emissions!$1:$1048576,MATCH(DATE(AC$2,1,1),Emissions!$A$1:$LI$1),FALSE)</f>
        <v>2.5220056899999999E-2</v>
      </c>
      <c r="AD964" s="322">
        <f>+VLOOKUP($E964,Emissions!$1:$1048576,MATCH(DATE(AD$2,1,1),Emissions!$A$1:$LI$1),FALSE)</f>
        <v>2.5727008799999999E-2</v>
      </c>
      <c r="AE964" s="322">
        <f>+VLOOKUP($E964,Emissions!$1:$1048576,MATCH(DATE(AE$2,1,1),Emissions!$A$1:$LI$1),FALSE)</f>
        <v>2.62301458E-2</v>
      </c>
      <c r="AF964" s="322">
        <f>+VLOOKUP($E964,Emissions!$1:$1048576,MATCH(DATE(AF$2,1,1),Emissions!$A$1:$LI$1),FALSE)</f>
        <v>2.6623792699999999E-2</v>
      </c>
      <c r="AG964" s="322">
        <f>+VLOOKUP($E964,Emissions!$1:$1048576,MATCH(DATE(AG$2,1,1),Emissions!$A$1:$LI$1),FALSE)</f>
        <v>2.6980970600000001E-2</v>
      </c>
      <c r="AH964" s="322">
        <f>+VLOOKUP($E964,Emissions!$1:$1048576,MATCH(DATE(AH$2,1,1),Emissions!$A$1:$LI$1),FALSE)</f>
        <v>2.7317906900000001E-2</v>
      </c>
      <c r="AI964" s="322">
        <f>+VLOOKUP($E964,Emissions!$1:$1048576,MATCH(DATE(AI$2,1,1),Emissions!$A$1:$LI$1),FALSE)</f>
        <v>2.76412992E-2</v>
      </c>
      <c r="AJ964" s="322">
        <f>+VLOOKUP($E964,Emissions!$1:$1048576,MATCH(DATE(AJ$2,1,1),Emissions!$A$1:$LI$1),FALSE)</f>
        <v>2.79561857E-2</v>
      </c>
      <c r="AK964" s="322">
        <f>+VLOOKUP($E964,Emissions!$1:$1048576,MATCH(DATE(AK$2,1,1),Emissions!$A$1:$LI$1),FALSE)</f>
        <v>2.8337366199999998E-2</v>
      </c>
      <c r="AL964" s="322">
        <f>+VLOOKUP($E964,Emissions!$1:$1048576,MATCH(DATE(AL$2,1,1),Emissions!$A$1:$LI$1),FALSE)</f>
        <v>2.87445419E-2</v>
      </c>
      <c r="AM964" s="322">
        <f>+VLOOKUP($E964,Emissions!$1:$1048576,MATCH(DATE(AM$2,1,1),Emissions!$A$1:$LI$1),FALSE)</f>
        <v>2.91714855E-2</v>
      </c>
      <c r="AN964" s="322">
        <f>+VLOOKUP($E964,Emissions!$1:$1048576,MATCH(DATE(AN$2,1,1),Emissions!$A$1:$LI$1),FALSE)</f>
        <v>2.9617273699999998E-2</v>
      </c>
      <c r="AO964" s="322">
        <f>+VLOOKUP($E964,Emissions!$1:$1048576,MATCH(DATE(AO$2,1,1),Emissions!$A$1:$LI$1),FALSE)</f>
        <v>3.00814038E-2</v>
      </c>
    </row>
    <row r="965" spans="1:41" ht="15" customHeight="1" x14ac:dyDescent="0.35">
      <c r="A965" s="407"/>
      <c r="B965" s="169"/>
      <c r="C965" s="137" t="s">
        <v>724</v>
      </c>
      <c r="D965" s="113" t="s">
        <v>1399</v>
      </c>
      <c r="E965" s="50" t="s">
        <v>3398</v>
      </c>
      <c r="F965" s="356">
        <f>+VLOOKUP($E965,Emissions!$1:$1048576,MATCH(DATE(F$2,1,1),Emissions!$A$1:$LI$1),FALSE)</f>
        <v>1.53720043E-2</v>
      </c>
      <c r="G965" s="356">
        <f>+VLOOKUP($E965,Emissions!$1:$1048576,MATCH(DATE(G$2,1,1),Emissions!$A$1:$LI$1),FALSE)</f>
        <v>1.56999011E-2</v>
      </c>
      <c r="H965" s="356">
        <f>+VLOOKUP($E965,Emissions!$1:$1048576,MATCH(DATE(H$2,1,1),Emissions!$A$1:$LI$1),FALSE)</f>
        <v>1.5785668900000001E-2</v>
      </c>
      <c r="I965" s="356">
        <f>+VLOOKUP($E965,Emissions!$1:$1048576,MATCH(DATE(I$2,1,1),Emissions!$A$1:$LI$1),FALSE)</f>
        <v>1.5645340899999999E-2</v>
      </c>
      <c r="J965" s="356">
        <f>+VLOOKUP($E965,Emissions!$1:$1048576,MATCH(DATE(J$2,1,1),Emissions!$A$1:$LI$1),FALSE)</f>
        <v>1.5704442400000001E-2</v>
      </c>
      <c r="K965" s="356">
        <f>+VLOOKUP($E965,Emissions!$1:$1048576,MATCH(DATE(K$2,1,1),Emissions!$A$1:$LI$1),FALSE)</f>
        <v>1.63396188E-2</v>
      </c>
      <c r="L965" s="356">
        <f>+VLOOKUP($E965,Emissions!$1:$1048576,MATCH(DATE(L$2,1,1),Emissions!$A$1:$LI$1),FALSE)</f>
        <v>1.67086847E-2</v>
      </c>
      <c r="M965" s="356">
        <f>+VLOOKUP($E965,Emissions!$1:$1048576,MATCH(DATE(M$2,1,1),Emissions!$A$1:$LI$1),FALSE)</f>
        <v>1.7100904199999999E-2</v>
      </c>
      <c r="N965" s="356">
        <f>+VLOOKUP($E965,Emissions!$1:$1048576,MATCH(DATE(N$2,1,1),Emissions!$A$1:$LI$1),FALSE)</f>
        <v>1.7501747000000002E-2</v>
      </c>
      <c r="O965" s="356">
        <f>+VLOOKUP($E965,Emissions!$1:$1048576,MATCH(DATE(O$2,1,1),Emissions!$A$1:$LI$1),FALSE)</f>
        <v>1.79104504E-2</v>
      </c>
      <c r="P965" s="356">
        <f>+VLOOKUP($E965,Emissions!$1:$1048576,MATCH(DATE(P$2,1,1),Emissions!$A$1:$LI$1),FALSE)</f>
        <v>1.83335224E-2</v>
      </c>
      <c r="Q965" s="356">
        <f>+VLOOKUP($E965,Emissions!$1:$1048576,MATCH(DATE(Q$2,1,1),Emissions!$A$1:$LI$1),FALSE)</f>
        <v>1.8768212999999999E-2</v>
      </c>
      <c r="R965" s="356">
        <f>+VLOOKUP($E965,Emissions!$1:$1048576,MATCH(DATE(R$2,1,1),Emissions!$A$1:$LI$1),FALSE)</f>
        <v>1.9219917499999999E-2</v>
      </c>
      <c r="S965" s="356">
        <f>+VLOOKUP($E965,Emissions!$1:$1048576,MATCH(DATE(S$2,1,1),Emissions!$A$1:$LI$1),FALSE)</f>
        <v>1.96909532E-2</v>
      </c>
      <c r="T965" s="356">
        <f>+VLOOKUP($E965,Emissions!$1:$1048576,MATCH(DATE(T$2,1,1),Emissions!$A$1:$LI$1),FALSE)</f>
        <v>2.0180877900000001E-2</v>
      </c>
      <c r="U965" s="356">
        <f>+VLOOKUP($E965,Emissions!$1:$1048576,MATCH(DATE(U$2,1,1),Emissions!$A$1:$LI$1),FALSE)</f>
        <v>2.0687822599999999E-2</v>
      </c>
      <c r="V965" s="356">
        <f>+VLOOKUP($E965,Emissions!$1:$1048576,MATCH(DATE(V$2,1,1),Emissions!$A$1:$LI$1),FALSE)</f>
        <v>2.1185196399999998E-2</v>
      </c>
      <c r="W965" s="356">
        <f>+VLOOKUP($E965,Emissions!$1:$1048576,MATCH(DATE(W$2,1,1),Emissions!$A$1:$LI$1),FALSE)</f>
        <v>2.1686206499999999E-2</v>
      </c>
      <c r="X965" s="356">
        <f>+VLOOKUP($E965,Emissions!$1:$1048576,MATCH(DATE(X$2,1,1),Emissions!$A$1:$LI$1),FALSE)</f>
        <v>2.2192698800000001E-2</v>
      </c>
      <c r="Y965" s="356">
        <f>+VLOOKUP($E965,Emissions!$1:$1048576,MATCH(DATE(Y$2,1,1),Emissions!$A$1:$LI$1),FALSE)</f>
        <v>2.27049104E-2</v>
      </c>
      <c r="Z965" s="356">
        <f>+VLOOKUP($E965,Emissions!$1:$1048576,MATCH(DATE(Z$2,1,1),Emissions!$A$1:$LI$1),FALSE)</f>
        <v>2.3220162200000002E-2</v>
      </c>
      <c r="AA965" s="356">
        <f>+VLOOKUP($E965,Emissions!$1:$1048576,MATCH(DATE(AA$2,1,1),Emissions!$A$1:$LI$1),FALSE)</f>
        <v>2.3718888800000001E-2</v>
      </c>
      <c r="AB965" s="356">
        <f>+VLOOKUP($E965,Emissions!$1:$1048576,MATCH(DATE(AB$2,1,1),Emissions!$A$1:$LI$1),FALSE)</f>
        <v>2.4216193800000001E-2</v>
      </c>
      <c r="AC965" s="356">
        <f>+VLOOKUP($E965,Emissions!$1:$1048576,MATCH(DATE(AC$2,1,1),Emissions!$A$1:$LI$1),FALSE)</f>
        <v>2.47155542E-2</v>
      </c>
      <c r="AD965" s="356">
        <f>+VLOOKUP($E965,Emissions!$1:$1048576,MATCH(DATE(AD$2,1,1),Emissions!$A$1:$LI$1),FALSE)</f>
        <v>2.52186218E-2</v>
      </c>
      <c r="AE965" s="356">
        <f>+VLOOKUP($E965,Emissions!$1:$1048576,MATCH(DATE(AE$2,1,1),Emissions!$A$1:$LI$1),FALSE)</f>
        <v>2.57181449E-2</v>
      </c>
      <c r="AF965" s="356">
        <f>+VLOOKUP($E965,Emissions!$1:$1048576,MATCH(DATE(AF$2,1,1),Emissions!$A$1:$LI$1),FALSE)</f>
        <v>2.6109427099999999E-2</v>
      </c>
      <c r="AG965" s="356">
        <f>+VLOOKUP($E965,Emissions!$1:$1048576,MATCH(DATE(AG$2,1,1),Emissions!$A$1:$LI$1),FALSE)</f>
        <v>2.64644528E-2</v>
      </c>
      <c r="AH965" s="356">
        <f>+VLOOKUP($E965,Emissions!$1:$1048576,MATCH(DATE(AH$2,1,1),Emissions!$A$1:$LI$1),FALSE)</f>
        <v>2.6799274299999998E-2</v>
      </c>
      <c r="AI965" s="356">
        <f>+VLOOKUP($E965,Emissions!$1:$1048576,MATCH(DATE(AI$2,1,1),Emissions!$A$1:$LI$1),FALSE)</f>
        <v>2.7120577900000001E-2</v>
      </c>
      <c r="AJ965" s="356">
        <f>+VLOOKUP($E965,Emissions!$1:$1048576,MATCH(DATE(AJ$2,1,1),Emissions!$A$1:$LI$1),FALSE)</f>
        <v>2.7433421E-2</v>
      </c>
      <c r="AK965" s="356">
        <f>+VLOOKUP($E965,Emissions!$1:$1048576,MATCH(DATE(AK$2,1,1),Emissions!$A$1:$LI$1),FALSE)</f>
        <v>2.7811823699999998E-2</v>
      </c>
      <c r="AL965" s="356">
        <f>+VLOOKUP($E965,Emissions!$1:$1048576,MATCH(DATE(AL$2,1,1),Emissions!$A$1:$LI$1),FALSE)</f>
        <v>2.8216130499999999E-2</v>
      </c>
      <c r="AM965" s="356">
        <f>+VLOOKUP($E965,Emissions!$1:$1048576,MATCH(DATE(AM$2,1,1),Emissions!$A$1:$LI$1),FALSE)</f>
        <v>2.8640231200000001E-2</v>
      </c>
      <c r="AN965" s="356">
        <f>+VLOOKUP($E965,Emissions!$1:$1048576,MATCH(DATE(AN$2,1,1),Emissions!$A$1:$LI$1),FALSE)</f>
        <v>2.9083206399999999E-2</v>
      </c>
      <c r="AO965" s="356">
        <f>+VLOOKUP($E965,Emissions!$1:$1048576,MATCH(DATE(AO$2,1,1),Emissions!$A$1:$LI$1),FALSE)</f>
        <v>2.9544528699999999E-2</v>
      </c>
    </row>
    <row r="966" spans="1:41" ht="15" customHeight="1" x14ac:dyDescent="0.35">
      <c r="A966" s="407"/>
      <c r="B966" s="169"/>
      <c r="C966" s="137" t="s">
        <v>725</v>
      </c>
      <c r="D966" s="113" t="s">
        <v>1399</v>
      </c>
      <c r="E966" s="50" t="s">
        <v>3399</v>
      </c>
      <c r="F966" s="356">
        <f>+VLOOKUP($E966,Emissions!$1:$1048576,MATCH(DATE(F$2,1,1),Emissions!$A$1:$LI$1),FALSE)</f>
        <v>4.85783067E-4</v>
      </c>
      <c r="G966" s="356">
        <f>+VLOOKUP($E966,Emissions!$1:$1048576,MATCH(DATE(G$2,1,1),Emissions!$A$1:$LI$1),FALSE)</f>
        <v>4.8552713499999998E-4</v>
      </c>
      <c r="H966" s="356">
        <f>+VLOOKUP($E966,Emissions!$1:$1048576,MATCH(DATE(H$2,1,1),Emissions!$A$1:$LI$1),FALSE)</f>
        <v>4.7573922400000001E-4</v>
      </c>
      <c r="I966" s="356">
        <f>+VLOOKUP($E966,Emissions!$1:$1048576,MATCH(DATE(I$2,1,1),Emissions!$A$1:$LI$1),FALSE)</f>
        <v>4.5757492399999997E-4</v>
      </c>
      <c r="J966" s="356">
        <f>+VLOOKUP($E966,Emissions!$1:$1048576,MATCH(DATE(J$2,1,1),Emissions!$A$1:$LI$1),FALSE)</f>
        <v>4.4813619899999998E-4</v>
      </c>
      <c r="K966" s="356">
        <f>+VLOOKUP($E966,Emissions!$1:$1048576,MATCH(DATE(K$2,1,1),Emissions!$A$1:$LI$1),FALSE)</f>
        <v>4.5680380500000002E-4</v>
      </c>
      <c r="L966" s="356">
        <f>+VLOOKUP($E966,Emissions!$1:$1048576,MATCH(DATE(L$2,1,1),Emissions!$A$1:$LI$1),FALSE)</f>
        <v>4.57316634E-4</v>
      </c>
      <c r="M966" s="356">
        <f>+VLOOKUP($E966,Emissions!$1:$1048576,MATCH(DATE(M$2,1,1),Emissions!$A$1:$LI$1),FALSE)</f>
        <v>4.5850439900000002E-4</v>
      </c>
      <c r="N966" s="356">
        <f>+VLOOKUP($E966,Emissions!$1:$1048576,MATCH(DATE(N$2,1,1),Emissions!$A$1:$LI$1),FALSE)</f>
        <v>4.5996495800000001E-4</v>
      </c>
      <c r="O966" s="356">
        <f>+VLOOKUP($E966,Emissions!$1:$1048576,MATCH(DATE(O$2,1,1),Emissions!$A$1:$LI$1),FALSE)</f>
        <v>4.6157133000000001E-4</v>
      </c>
      <c r="P966" s="356">
        <f>+VLOOKUP($E966,Emissions!$1:$1048576,MATCH(DATE(P$2,1,1),Emissions!$A$1:$LI$1),FALSE)</f>
        <v>4.6348659699999999E-4</v>
      </c>
      <c r="Q966" s="356">
        <f>+VLOOKUP($E966,Emissions!$1:$1048576,MATCH(DATE(Q$2,1,1),Emissions!$A$1:$LI$1),FALSE)</f>
        <v>4.65488816E-4</v>
      </c>
      <c r="R966" s="356">
        <f>+VLOOKUP($E966,Emissions!$1:$1048576,MATCH(DATE(R$2,1,1),Emissions!$A$1:$LI$1),FALSE)</f>
        <v>4.6770161800000002E-4</v>
      </c>
      <c r="S966" s="356">
        <f>+VLOOKUP($E966,Emissions!$1:$1048576,MATCH(DATE(S$2,1,1),Emissions!$A$1:$LI$1),FALSE)</f>
        <v>4.7020661600000001E-4</v>
      </c>
      <c r="T966" s="356">
        <f>+VLOOKUP($E966,Emissions!$1:$1048576,MATCH(DATE(T$2,1,1),Emissions!$A$1:$LI$1),FALSE)</f>
        <v>4.73025005E-4</v>
      </c>
      <c r="U966" s="356">
        <f>+VLOOKUP($E966,Emissions!$1:$1048576,MATCH(DATE(U$2,1,1),Emissions!$A$1:$LI$1),FALSE)</f>
        <v>4.76141454E-4</v>
      </c>
      <c r="V966" s="356">
        <f>+VLOOKUP($E966,Emissions!$1:$1048576,MATCH(DATE(V$2,1,1),Emissions!$A$1:$LI$1),FALSE)</f>
        <v>4.7924911399999998E-4</v>
      </c>
      <c r="W966" s="356">
        <f>+VLOOKUP($E966,Emissions!$1:$1048576,MATCH(DATE(W$2,1,1),Emissions!$A$1:$LI$1),FALSE)</f>
        <v>4.8253761900000003E-4</v>
      </c>
      <c r="X966" s="356">
        <f>+VLOOKUP($E966,Emissions!$1:$1048576,MATCH(DATE(X$2,1,1),Emissions!$A$1:$LI$1),FALSE)</f>
        <v>4.86022059E-4</v>
      </c>
      <c r="Y966" s="356">
        <f>+VLOOKUP($E966,Emissions!$1:$1048576,MATCH(DATE(Y$2,1,1),Emissions!$A$1:$LI$1),FALSE)</f>
        <v>4.8968419799999996E-4</v>
      </c>
      <c r="Z966" s="356">
        <f>+VLOOKUP($E966,Emissions!$1:$1048576,MATCH(DATE(Z$2,1,1),Emissions!$A$1:$LI$1),FALSE)</f>
        <v>4.9338062899999995E-4</v>
      </c>
      <c r="AA966" s="356">
        <f>+VLOOKUP($E966,Emissions!$1:$1048576,MATCH(DATE(AA$2,1,1),Emissions!$A$1:$LI$1),FALSE)</f>
        <v>4.9699293699999997E-4</v>
      </c>
      <c r="AB966" s="356">
        <f>+VLOOKUP($E966,Emissions!$1:$1048576,MATCH(DATE(AB$2,1,1),Emissions!$A$1:$LI$1),FALSE)</f>
        <v>5.0069872299999998E-4</v>
      </c>
      <c r="AC966" s="356">
        <f>+VLOOKUP($E966,Emissions!$1:$1048576,MATCH(DATE(AC$2,1,1),Emissions!$A$1:$LI$1),FALSE)</f>
        <v>5.0450269200000004E-4</v>
      </c>
      <c r="AD966" s="356">
        <f>+VLOOKUP($E966,Emissions!$1:$1048576,MATCH(DATE(AD$2,1,1),Emissions!$A$1:$LI$1),FALSE)</f>
        <v>5.0838703E-4</v>
      </c>
      <c r="AE966" s="356">
        <f>+VLOOKUP($E966,Emissions!$1:$1048576,MATCH(DATE(AE$2,1,1),Emissions!$A$1:$LI$1),FALSE)</f>
        <v>5.1200086699999998E-4</v>
      </c>
      <c r="AF966" s="356">
        <f>+VLOOKUP($E966,Emissions!$1:$1048576,MATCH(DATE(AF$2,1,1),Emissions!$A$1:$LI$1),FALSE)</f>
        <v>5.1436561299999996E-4</v>
      </c>
      <c r="AG966" s="356">
        <f>+VLOOKUP($E966,Emissions!$1:$1048576,MATCH(DATE(AG$2,1,1),Emissions!$A$1:$LI$1),FALSE)</f>
        <v>5.1651780000000003E-4</v>
      </c>
      <c r="AH966" s="356">
        <f>+VLOOKUP($E966,Emissions!$1:$1048576,MATCH(DATE(AH$2,1,1),Emissions!$A$1:$LI$1),FALSE)</f>
        <v>5.1863259000000002E-4</v>
      </c>
      <c r="AI966" s="356">
        <f>+VLOOKUP($E966,Emissions!$1:$1048576,MATCH(DATE(AI$2,1,1),Emissions!$A$1:$LI$1),FALSE)</f>
        <v>5.2072129199999995E-4</v>
      </c>
      <c r="AJ966" s="356">
        <f>+VLOOKUP($E966,Emissions!$1:$1048576,MATCH(DATE(AJ$2,1,1),Emissions!$A$1:$LI$1),FALSE)</f>
        <v>5.2276464000000004E-4</v>
      </c>
      <c r="AK966" s="356">
        <f>+VLOOKUP($E966,Emissions!$1:$1048576,MATCH(DATE(AK$2,1,1),Emissions!$A$1:$LI$1),FALSE)</f>
        <v>5.2554256599999995E-4</v>
      </c>
      <c r="AL966" s="356">
        <f>+VLOOKUP($E966,Emissions!$1:$1048576,MATCH(DATE(AL$2,1,1),Emissions!$A$1:$LI$1),FALSE)</f>
        <v>5.2841143100000002E-4</v>
      </c>
      <c r="AM966" s="356">
        <f>+VLOOKUP($E966,Emissions!$1:$1048576,MATCH(DATE(AM$2,1,1),Emissions!$A$1:$LI$1),FALSE)</f>
        <v>5.31254216E-4</v>
      </c>
      <c r="AN966" s="356">
        <f>+VLOOKUP($E966,Emissions!$1:$1048576,MATCH(DATE(AN$2,1,1),Emissions!$A$1:$LI$1),FALSE)</f>
        <v>5.3406727300000004E-4</v>
      </c>
      <c r="AO966" s="356">
        <f>+VLOOKUP($E966,Emissions!$1:$1048576,MATCH(DATE(AO$2,1,1),Emissions!$A$1:$LI$1),FALSE)</f>
        <v>5.3687509699999996E-4</v>
      </c>
    </row>
    <row r="967" spans="1:41" s="91" customFormat="1" ht="15" customHeight="1" x14ac:dyDescent="0.35">
      <c r="A967" s="407"/>
      <c r="B967" s="169"/>
      <c r="C967" s="136" t="s">
        <v>3333</v>
      </c>
      <c r="D967" s="146" t="s">
        <v>1399</v>
      </c>
      <c r="E967" s="135" t="s">
        <v>3400</v>
      </c>
      <c r="F967" s="322">
        <f>+VLOOKUP($E967,Emissions!$1:$1048576,MATCH(DATE(F$2,1,1),Emissions!$A$1:$LI$1),FALSE)</f>
        <v>9.2357699900000007E-2</v>
      </c>
      <c r="G967" s="322">
        <f>+VLOOKUP($E967,Emissions!$1:$1048576,MATCH(DATE(G$2,1,1),Emissions!$A$1:$LI$1),FALSE)</f>
        <v>9.4526309200000005E-2</v>
      </c>
      <c r="H967" s="322">
        <f>+VLOOKUP($E967,Emissions!$1:$1048576,MATCH(DATE(H$2,1,1),Emissions!$A$1:$LI$1),FALSE)</f>
        <v>9.5213190899999994E-2</v>
      </c>
      <c r="I967" s="322">
        <f>+VLOOKUP($E967,Emissions!$1:$1048576,MATCH(DATE(I$2,1,1),Emissions!$A$1:$LI$1),FALSE)</f>
        <v>9.4520676200000001E-2</v>
      </c>
      <c r="J967" s="322">
        <f>+VLOOKUP($E967,Emissions!$1:$1048576,MATCH(DATE(J$2,1,1),Emissions!$A$1:$LI$1),FALSE)</f>
        <v>9.5050133699999997E-2</v>
      </c>
      <c r="K967" s="322">
        <f>+VLOOKUP($E967,Emissions!$1:$1048576,MATCH(DATE(K$2,1,1),Emissions!$A$1:$LI$1),FALSE)</f>
        <v>9.9064942700000005E-2</v>
      </c>
      <c r="L967" s="322">
        <f>+VLOOKUP($E967,Emissions!$1:$1048576,MATCH(DATE(L$2,1,1),Emissions!$A$1:$LI$1),FALSE)</f>
        <v>0.101384611</v>
      </c>
      <c r="M967" s="322">
        <f>+VLOOKUP($E967,Emissions!$1:$1048576,MATCH(DATE(M$2,1,1),Emissions!$A$1:$LI$1),FALSE)</f>
        <v>0.10388894210000001</v>
      </c>
      <c r="N967" s="322">
        <f>+VLOOKUP($E967,Emissions!$1:$1048576,MATCH(DATE(N$2,1,1),Emissions!$A$1:$LI$1),FALSE)</f>
        <v>0.1064575797</v>
      </c>
      <c r="O967" s="322">
        <f>+VLOOKUP($E967,Emissions!$1:$1048576,MATCH(DATE(O$2,1,1),Emissions!$A$1:$LI$1),FALSE)</f>
        <v>0.10908173960000001</v>
      </c>
      <c r="P967" s="322">
        <f>+VLOOKUP($E967,Emissions!$1:$1048576,MATCH(DATE(P$2,1,1),Emissions!$A$1:$LI$1),FALSE)</f>
        <v>0.1117831665</v>
      </c>
      <c r="Q967" s="322">
        <f>+VLOOKUP($E967,Emissions!$1:$1048576,MATCH(DATE(Q$2,1,1),Emissions!$A$1:$LI$1),FALSE)</f>
        <v>0.1145517747</v>
      </c>
      <c r="R967" s="322">
        <f>+VLOOKUP($E967,Emissions!$1:$1048576,MATCH(DATE(R$2,1,1),Emissions!$A$1:$LI$1),FALSE)</f>
        <v>0.117417665</v>
      </c>
      <c r="S967" s="322">
        <f>+VLOOKUP($E967,Emissions!$1:$1048576,MATCH(DATE(S$2,1,1),Emissions!$A$1:$LI$1),FALSE)</f>
        <v>0.120397581</v>
      </c>
      <c r="T967" s="322">
        <f>+VLOOKUP($E967,Emissions!$1:$1048576,MATCH(DATE(T$2,1,1),Emissions!$A$1:$LI$1),FALSE)</f>
        <v>0.1234983809</v>
      </c>
      <c r="U967" s="322">
        <f>+VLOOKUP($E967,Emissions!$1:$1048576,MATCH(DATE(U$2,1,1),Emissions!$A$1:$LI$1),FALSE)</f>
        <v>0.12671995429999999</v>
      </c>
      <c r="V967" s="322">
        <f>+VLOOKUP($E967,Emissions!$1:$1048576,MATCH(DATE(V$2,1,1),Emissions!$A$1:$LI$1),FALSE)</f>
        <v>0.12988871460000001</v>
      </c>
      <c r="W967" s="322">
        <f>+VLOOKUP($E967,Emissions!$1:$1048576,MATCH(DATE(W$2,1,1),Emissions!$A$1:$LI$1),FALSE)</f>
        <v>0.1331189381</v>
      </c>
      <c r="X967" s="322">
        <f>+VLOOKUP($E967,Emissions!$1:$1048576,MATCH(DATE(X$2,1,1),Emissions!$A$1:$LI$1),FALSE)</f>
        <v>0.13643110010000001</v>
      </c>
      <c r="Y967" s="322">
        <f>+VLOOKUP($E967,Emissions!$1:$1048576,MATCH(DATE(Y$2,1,1),Emissions!$A$1:$LI$1),FALSE)</f>
        <v>0.13983040569999999</v>
      </c>
      <c r="Z967" s="322">
        <f>+VLOOKUP($E967,Emissions!$1:$1048576,MATCH(DATE(Z$2,1,1),Emissions!$A$1:$LI$1),FALSE)</f>
        <v>0.1433103433</v>
      </c>
      <c r="AA967" s="322">
        <f>+VLOOKUP($E967,Emissions!$1:$1048576,MATCH(DATE(AA$2,1,1),Emissions!$A$1:$LI$1),FALSE)</f>
        <v>0.14671793299999999</v>
      </c>
      <c r="AB967" s="322">
        <f>+VLOOKUP($E967,Emissions!$1:$1048576,MATCH(DATE(AB$2,1,1),Emissions!$A$1:$LI$1),FALSE)</f>
        <v>0.15017059869999999</v>
      </c>
      <c r="AC967" s="322">
        <f>+VLOOKUP($E967,Emissions!$1:$1048576,MATCH(DATE(AC$2,1,1),Emissions!$A$1:$LI$1),FALSE)</f>
        <v>0.1536930443</v>
      </c>
      <c r="AD967" s="322">
        <f>+VLOOKUP($E967,Emissions!$1:$1048576,MATCH(DATE(AD$2,1,1),Emissions!$A$1:$LI$1),FALSE)</f>
        <v>0.1572934654</v>
      </c>
      <c r="AE967" s="322">
        <f>+VLOOKUP($E967,Emissions!$1:$1048576,MATCH(DATE(AE$2,1,1),Emissions!$A$1:$LI$1),FALSE)</f>
        <v>0.1609482337</v>
      </c>
      <c r="AF967" s="322">
        <f>+VLOOKUP($E967,Emissions!$1:$1048576,MATCH(DATE(AF$2,1,1),Emissions!$A$1:$LI$1),FALSE)</f>
        <v>0.1638896467</v>
      </c>
      <c r="AG967" s="322">
        <f>+VLOOKUP($E967,Emissions!$1:$1048576,MATCH(DATE(AG$2,1,1),Emissions!$A$1:$LI$1),FALSE)</f>
        <v>0.1666698452</v>
      </c>
      <c r="AH967" s="322">
        <f>+VLOOKUP($E967,Emissions!$1:$1048576,MATCH(DATE(AH$2,1,1),Emissions!$A$1:$LI$1),FALSE)</f>
        <v>0.16939536790000001</v>
      </c>
      <c r="AI967" s="322">
        <f>+VLOOKUP($E967,Emissions!$1:$1048576,MATCH(DATE(AI$2,1,1),Emissions!$A$1:$LI$1),FALSE)</f>
        <v>0.1720942161</v>
      </c>
      <c r="AJ967" s="322">
        <f>+VLOOKUP($E967,Emissions!$1:$1048576,MATCH(DATE(AJ$2,1,1),Emissions!$A$1:$LI$1),FALSE)</f>
        <v>0.17477664060000001</v>
      </c>
      <c r="AK967" s="322">
        <f>+VLOOKUP($E967,Emissions!$1:$1048576,MATCH(DATE(AK$2,1,1),Emissions!$A$1:$LI$1),FALSE)</f>
        <v>0.17793160690000001</v>
      </c>
      <c r="AL967" s="322">
        <f>+VLOOKUP($E967,Emissions!$1:$1048576,MATCH(DATE(AL$2,1,1),Emissions!$A$1:$LI$1),FALSE)</f>
        <v>0.18122028400000001</v>
      </c>
      <c r="AM967" s="322">
        <f>+VLOOKUP($E967,Emissions!$1:$1048576,MATCH(DATE(AM$2,1,1),Emissions!$A$1:$LI$1),FALSE)</f>
        <v>0.18457730550000001</v>
      </c>
      <c r="AN967" s="322">
        <f>+VLOOKUP($E967,Emissions!$1:$1048576,MATCH(DATE(AN$2,1,1),Emissions!$A$1:$LI$1),FALSE)</f>
        <v>0.187985456</v>
      </c>
      <c r="AO967" s="322">
        <f>+VLOOKUP($E967,Emissions!$1:$1048576,MATCH(DATE(AO$2,1,1),Emissions!$A$1:$LI$1),FALSE)</f>
        <v>0.191438212</v>
      </c>
    </row>
    <row r="968" spans="1:41" ht="15" customHeight="1" x14ac:dyDescent="0.35">
      <c r="A968" s="407"/>
      <c r="B968" s="169"/>
      <c r="C968" s="137" t="s">
        <v>726</v>
      </c>
      <c r="D968" s="113" t="s">
        <v>1399</v>
      </c>
      <c r="E968" s="50" t="s">
        <v>3401</v>
      </c>
      <c r="F968" s="356">
        <f>+VLOOKUP($E968,Emissions!$1:$1048576,MATCH(DATE(F$2,1,1),Emissions!$A$1:$LI$1),FALSE)</f>
        <v>1.13307154E-2</v>
      </c>
      <c r="G968" s="356">
        <f>+VLOOKUP($E968,Emissions!$1:$1048576,MATCH(DATE(G$2,1,1),Emissions!$A$1:$LI$1),FALSE)</f>
        <v>1.15905987E-2</v>
      </c>
      <c r="H968" s="356">
        <f>+VLOOKUP($E968,Emissions!$1:$1048576,MATCH(DATE(H$2,1,1),Emissions!$A$1:$LI$1),FALSE)</f>
        <v>1.16456384E-2</v>
      </c>
      <c r="I968" s="356">
        <f>+VLOOKUP($E968,Emissions!$1:$1048576,MATCH(DATE(I$2,1,1),Emissions!$A$1:$LI$1),FALSE)</f>
        <v>1.15352891E-2</v>
      </c>
      <c r="J968" s="356">
        <f>+VLOOKUP($E968,Emissions!$1:$1048576,MATCH(DATE(J$2,1,1),Emissions!$A$1:$LI$1),FALSE)</f>
        <v>1.15968354E-2</v>
      </c>
      <c r="K968" s="356">
        <f>+VLOOKUP($E968,Emissions!$1:$1048576,MATCH(DATE(K$2,1,1),Emissions!$A$1:$LI$1),FALSE)</f>
        <v>1.21220613E-2</v>
      </c>
      <c r="L968" s="356">
        <f>+VLOOKUP($E968,Emissions!$1:$1048576,MATCH(DATE(L$2,1,1),Emissions!$A$1:$LI$1),FALSE)</f>
        <v>1.24109678E-2</v>
      </c>
      <c r="M968" s="356">
        <f>+VLOOKUP($E968,Emissions!$1:$1048576,MATCH(DATE(M$2,1,1),Emissions!$A$1:$LI$1),FALSE)</f>
        <v>1.27123776E-2</v>
      </c>
      <c r="N968" s="356">
        <f>+VLOOKUP($E968,Emissions!$1:$1048576,MATCH(DATE(N$2,1,1),Emissions!$A$1:$LI$1),FALSE)</f>
        <v>1.3013243400000001E-2</v>
      </c>
      <c r="O968" s="356">
        <f>+VLOOKUP($E968,Emissions!$1:$1048576,MATCH(DATE(O$2,1,1),Emissions!$A$1:$LI$1),FALSE)</f>
        <v>1.3312270399999999E-2</v>
      </c>
      <c r="P968" s="356">
        <f>+VLOOKUP($E968,Emissions!$1:$1048576,MATCH(DATE(P$2,1,1),Emissions!$A$1:$LI$1),FALSE)</f>
        <v>1.3615528700000001E-2</v>
      </c>
      <c r="Q968" s="356">
        <f>+VLOOKUP($E968,Emissions!$1:$1048576,MATCH(DATE(Q$2,1,1),Emissions!$A$1:$LI$1),FALSE)</f>
        <v>1.39229299E-2</v>
      </c>
      <c r="R968" s="356">
        <f>+VLOOKUP($E968,Emissions!$1:$1048576,MATCH(DATE(R$2,1,1),Emissions!$A$1:$LI$1),FALSE)</f>
        <v>1.42413707E-2</v>
      </c>
      <c r="S968" s="356">
        <f>+VLOOKUP($E968,Emissions!$1:$1048576,MATCH(DATE(S$2,1,1),Emissions!$A$1:$LI$1),FALSE)</f>
        <v>1.45746175E-2</v>
      </c>
      <c r="T968" s="356">
        <f>+VLOOKUP($E968,Emissions!$1:$1048576,MATCH(DATE(T$2,1,1),Emissions!$A$1:$LI$1),FALSE)</f>
        <v>1.49231369E-2</v>
      </c>
      <c r="U968" s="356">
        <f>+VLOOKUP($E968,Emissions!$1:$1048576,MATCH(DATE(U$2,1,1),Emissions!$A$1:$LI$1),FALSE)</f>
        <v>1.52855582E-2</v>
      </c>
      <c r="V968" s="356">
        <f>+VLOOKUP($E968,Emissions!$1:$1048576,MATCH(DATE(V$2,1,1),Emissions!$A$1:$LI$1),FALSE)</f>
        <v>1.5645526100000001E-2</v>
      </c>
      <c r="W968" s="356">
        <f>+VLOOKUP($E968,Emissions!$1:$1048576,MATCH(DATE(W$2,1,1),Emissions!$A$1:$LI$1),FALSE)</f>
        <v>1.6009991800000001E-2</v>
      </c>
      <c r="X968" s="356">
        <f>+VLOOKUP($E968,Emissions!$1:$1048576,MATCH(DATE(X$2,1,1),Emissions!$A$1:$LI$1),FALSE)</f>
        <v>1.6379479999999998E-2</v>
      </c>
      <c r="Y968" s="356">
        <f>+VLOOKUP($E968,Emissions!$1:$1048576,MATCH(DATE(Y$2,1,1),Emissions!$A$1:$LI$1),FALSE)</f>
        <v>1.6753778399999999E-2</v>
      </c>
      <c r="Z968" s="356">
        <f>+VLOOKUP($E968,Emissions!$1:$1048576,MATCH(DATE(Z$2,1,1),Emissions!$A$1:$LI$1),FALSE)</f>
        <v>1.7130119999999999E-2</v>
      </c>
      <c r="AA968" s="356">
        <f>+VLOOKUP($E968,Emissions!$1:$1048576,MATCH(DATE(AA$2,1,1),Emissions!$A$1:$LI$1),FALSE)</f>
        <v>1.7497637199999999E-2</v>
      </c>
      <c r="AB968" s="356">
        <f>+VLOOKUP($E968,Emissions!$1:$1048576,MATCH(DATE(AB$2,1,1),Emissions!$A$1:$LI$1),FALSE)</f>
        <v>1.7864434799999999E-2</v>
      </c>
      <c r="AC968" s="356">
        <f>+VLOOKUP($E968,Emissions!$1:$1048576,MATCH(DATE(AC$2,1,1),Emissions!$A$1:$LI$1),FALSE)</f>
        <v>1.8232055699999999E-2</v>
      </c>
      <c r="AD968" s="356">
        <f>+VLOOKUP($E968,Emissions!$1:$1048576,MATCH(DATE(AD$2,1,1),Emissions!$A$1:$LI$1),FALSE)</f>
        <v>1.8601199200000001E-2</v>
      </c>
      <c r="AE968" s="356">
        <f>+VLOOKUP($E968,Emissions!$1:$1048576,MATCH(DATE(AE$2,1,1),Emissions!$A$1:$LI$1),FALSE)</f>
        <v>1.8964768100000001E-2</v>
      </c>
      <c r="AF968" s="356">
        <f>+VLOOKUP($E968,Emissions!$1:$1048576,MATCH(DATE(AF$2,1,1),Emissions!$A$1:$LI$1),FALSE)</f>
        <v>1.9261953599999999E-2</v>
      </c>
      <c r="AG968" s="356">
        <f>+VLOOKUP($E968,Emissions!$1:$1048576,MATCH(DATE(AG$2,1,1),Emissions!$A$1:$LI$1),FALSE)</f>
        <v>1.9533132200000001E-2</v>
      </c>
      <c r="AH968" s="356">
        <f>+VLOOKUP($E968,Emissions!$1:$1048576,MATCH(DATE(AH$2,1,1),Emissions!$A$1:$LI$1),FALSE)</f>
        <v>1.97868475E-2</v>
      </c>
      <c r="AI968" s="356">
        <f>+VLOOKUP($E968,Emissions!$1:$1048576,MATCH(DATE(AI$2,1,1),Emissions!$A$1:$LI$1),FALSE)</f>
        <v>2.0027302199999999E-2</v>
      </c>
      <c r="AJ968" s="356">
        <f>+VLOOKUP($E968,Emissions!$1:$1048576,MATCH(DATE(AJ$2,1,1),Emissions!$A$1:$LI$1),FALSE)</f>
        <v>2.0257976899999999E-2</v>
      </c>
      <c r="AK968" s="356">
        <f>+VLOOKUP($E968,Emissions!$1:$1048576,MATCH(DATE(AK$2,1,1),Emissions!$A$1:$LI$1),FALSE)</f>
        <v>2.0523792499999999E-2</v>
      </c>
      <c r="AL968" s="356">
        <f>+VLOOKUP($E968,Emissions!$1:$1048576,MATCH(DATE(AL$2,1,1),Emissions!$A$1:$LI$1),FALSE)</f>
        <v>2.08029572E-2</v>
      </c>
      <c r="AM968" s="356">
        <f>+VLOOKUP($E968,Emissions!$1:$1048576,MATCH(DATE(AM$2,1,1),Emissions!$A$1:$LI$1),FALSE)</f>
        <v>2.1092916100000001E-2</v>
      </c>
      <c r="AN968" s="356">
        <f>+VLOOKUP($E968,Emissions!$1:$1048576,MATCH(DATE(AN$2,1,1),Emissions!$A$1:$LI$1),FALSE)</f>
        <v>2.1393617399999999E-2</v>
      </c>
      <c r="AO968" s="356">
        <f>+VLOOKUP($E968,Emissions!$1:$1048576,MATCH(DATE(AO$2,1,1),Emissions!$A$1:$LI$1),FALSE)</f>
        <v>2.1705133200000001E-2</v>
      </c>
    </row>
    <row r="969" spans="1:41" ht="15" customHeight="1" x14ac:dyDescent="0.35">
      <c r="A969" s="407"/>
      <c r="B969" s="169"/>
      <c r="C969" s="137" t="s">
        <v>727</v>
      </c>
      <c r="D969" s="113" t="s">
        <v>1399</v>
      </c>
      <c r="E969" s="50" t="s">
        <v>3402</v>
      </c>
      <c r="F969" s="356">
        <f>+VLOOKUP($E969,Emissions!$1:$1048576,MATCH(DATE(F$2,1,1),Emissions!$A$1:$LI$1),FALSE)</f>
        <v>2.3699438800000002E-3</v>
      </c>
      <c r="G969" s="356">
        <f>+VLOOKUP($E969,Emissions!$1:$1048576,MATCH(DATE(G$2,1,1),Emissions!$A$1:$LI$1),FALSE)</f>
        <v>2.45534356E-3</v>
      </c>
      <c r="H969" s="356">
        <f>+VLOOKUP($E969,Emissions!$1:$1048576,MATCH(DATE(H$2,1,1),Emissions!$A$1:$LI$1),FALSE)</f>
        <v>2.5033477000000002E-3</v>
      </c>
      <c r="I969" s="356">
        <f>+VLOOKUP($E969,Emissions!$1:$1048576,MATCH(DATE(I$2,1,1),Emissions!$A$1:$LI$1),FALSE)</f>
        <v>2.5082842199999999E-3</v>
      </c>
      <c r="J969" s="356">
        <f>+VLOOKUP($E969,Emissions!$1:$1048576,MATCH(DATE(J$2,1,1),Emissions!$A$1:$LI$1),FALSE)</f>
        <v>2.5463641200000001E-3</v>
      </c>
      <c r="K969" s="356">
        <f>+VLOOKUP($E969,Emissions!$1:$1048576,MATCH(DATE(K$2,1,1),Emissions!$A$1:$LI$1),FALSE)</f>
        <v>2.6798403500000001E-3</v>
      </c>
      <c r="L969" s="356">
        <f>+VLOOKUP($E969,Emissions!$1:$1048576,MATCH(DATE(L$2,1,1),Emissions!$A$1:$LI$1),FALSE)</f>
        <v>2.7508586400000002E-3</v>
      </c>
      <c r="M969" s="356">
        <f>+VLOOKUP($E969,Emissions!$1:$1048576,MATCH(DATE(M$2,1,1),Emissions!$A$1:$LI$1),FALSE)</f>
        <v>2.8217584300000002E-3</v>
      </c>
      <c r="N969" s="356">
        <f>+VLOOKUP($E969,Emissions!$1:$1048576,MATCH(DATE(N$2,1,1),Emissions!$A$1:$LI$1),FALSE)</f>
        <v>2.8931438699999999E-3</v>
      </c>
      <c r="O969" s="356">
        <f>+VLOOKUP($E969,Emissions!$1:$1048576,MATCH(DATE(O$2,1,1),Emissions!$A$1:$LI$1),FALSE)</f>
        <v>2.9669688100000002E-3</v>
      </c>
      <c r="P969" s="356">
        <f>+VLOOKUP($E969,Emissions!$1:$1048576,MATCH(DATE(P$2,1,1),Emissions!$A$1:$LI$1),FALSE)</f>
        <v>3.0445323399999999E-3</v>
      </c>
      <c r="Q969" s="356">
        <f>+VLOOKUP($E969,Emissions!$1:$1048576,MATCH(DATE(Q$2,1,1),Emissions!$A$1:$LI$1),FALSE)</f>
        <v>3.1247454000000001E-3</v>
      </c>
      <c r="R969" s="356">
        <f>+VLOOKUP($E969,Emissions!$1:$1048576,MATCH(DATE(R$2,1,1),Emissions!$A$1:$LI$1),FALSE)</f>
        <v>3.2079846600000001E-3</v>
      </c>
      <c r="S969" s="356">
        <f>+VLOOKUP($E969,Emissions!$1:$1048576,MATCH(DATE(S$2,1,1),Emissions!$A$1:$LI$1),FALSE)</f>
        <v>3.29394315E-3</v>
      </c>
      <c r="T969" s="356">
        <f>+VLOOKUP($E969,Emissions!$1:$1048576,MATCH(DATE(T$2,1,1),Emissions!$A$1:$LI$1),FALSE)</f>
        <v>3.3823534700000001E-3</v>
      </c>
      <c r="U969" s="356">
        <f>+VLOOKUP($E969,Emissions!$1:$1048576,MATCH(DATE(U$2,1,1),Emissions!$A$1:$LI$1),FALSE)</f>
        <v>3.4730862300000002E-3</v>
      </c>
      <c r="V969" s="356">
        <f>+VLOOKUP($E969,Emissions!$1:$1048576,MATCH(DATE(V$2,1,1),Emissions!$A$1:$LI$1),FALSE)</f>
        <v>3.5575207E-3</v>
      </c>
      <c r="W969" s="356">
        <f>+VLOOKUP($E969,Emissions!$1:$1048576,MATCH(DATE(W$2,1,1),Emissions!$A$1:$LI$1),FALSE)</f>
        <v>3.6427035199999998E-3</v>
      </c>
      <c r="X969" s="356">
        <f>+VLOOKUP($E969,Emissions!$1:$1048576,MATCH(DATE(X$2,1,1),Emissions!$A$1:$LI$1),FALSE)</f>
        <v>3.72978646E-3</v>
      </c>
      <c r="Y969" s="356">
        <f>+VLOOKUP($E969,Emissions!$1:$1048576,MATCH(DATE(Y$2,1,1),Emissions!$A$1:$LI$1),FALSE)</f>
        <v>3.8191026200000001E-3</v>
      </c>
      <c r="Z969" s="356">
        <f>+VLOOKUP($E969,Emissions!$1:$1048576,MATCH(DATE(Z$2,1,1),Emissions!$A$1:$LI$1),FALSE)</f>
        <v>3.9106591499999998E-3</v>
      </c>
      <c r="AA969" s="356">
        <f>+VLOOKUP($E969,Emissions!$1:$1048576,MATCH(DATE(AA$2,1,1),Emissions!$A$1:$LI$1),FALSE)</f>
        <v>3.9966313100000001E-3</v>
      </c>
      <c r="AB969" s="356">
        <f>+VLOOKUP($E969,Emissions!$1:$1048576,MATCH(DATE(AB$2,1,1),Emissions!$A$1:$LI$1),FALSE)</f>
        <v>4.0839179899999998E-3</v>
      </c>
      <c r="AC969" s="356">
        <f>+VLOOKUP($E969,Emissions!$1:$1048576,MATCH(DATE(AC$2,1,1),Emissions!$A$1:$LI$1),FALSE)</f>
        <v>4.1736798399999997E-3</v>
      </c>
      <c r="AD969" s="356">
        <f>+VLOOKUP($E969,Emissions!$1:$1048576,MATCH(DATE(AD$2,1,1),Emissions!$A$1:$LI$1),FALSE)</f>
        <v>4.2662561699999997E-3</v>
      </c>
      <c r="AE969" s="356">
        <f>+VLOOKUP($E969,Emissions!$1:$1048576,MATCH(DATE(AE$2,1,1),Emissions!$A$1:$LI$1),FALSE)</f>
        <v>4.36128682E-3</v>
      </c>
      <c r="AF969" s="356">
        <f>+VLOOKUP($E969,Emissions!$1:$1048576,MATCH(DATE(AF$2,1,1),Emissions!$A$1:$LI$1),FALSE)</f>
        <v>4.4200959900000001E-3</v>
      </c>
      <c r="AG969" s="356">
        <f>+VLOOKUP($E969,Emissions!$1:$1048576,MATCH(DATE(AG$2,1,1),Emissions!$A$1:$LI$1),FALSE)</f>
        <v>4.47566092E-3</v>
      </c>
      <c r="AH969" s="356">
        <f>+VLOOKUP($E969,Emissions!$1:$1048576,MATCH(DATE(AH$2,1,1),Emissions!$A$1:$LI$1),FALSE)</f>
        <v>4.5330108699999996E-3</v>
      </c>
      <c r="AI969" s="356">
        <f>+VLOOKUP($E969,Emissions!$1:$1048576,MATCH(DATE(AI$2,1,1),Emissions!$A$1:$LI$1),FALSE)</f>
        <v>4.5930618499999999E-3</v>
      </c>
      <c r="AJ969" s="356">
        <f>+VLOOKUP($E969,Emissions!$1:$1048576,MATCH(DATE(AJ$2,1,1),Emissions!$A$1:$LI$1),FALSE)</f>
        <v>4.6559018299999998E-3</v>
      </c>
      <c r="AK969" s="356">
        <f>+VLOOKUP($E969,Emissions!$1:$1048576,MATCH(DATE(AK$2,1,1),Emissions!$A$1:$LI$1),FALSE)</f>
        <v>4.7457179399999997E-3</v>
      </c>
      <c r="AL969" s="356">
        <f>+VLOOKUP($E969,Emissions!$1:$1048576,MATCH(DATE(AL$2,1,1),Emissions!$A$1:$LI$1),FALSE)</f>
        <v>4.8418204200000002E-3</v>
      </c>
      <c r="AM969" s="356">
        <f>+VLOOKUP($E969,Emissions!$1:$1048576,MATCH(DATE(AM$2,1,1),Emissions!$A$1:$LI$1),FALSE)</f>
        <v>4.9408334400000004E-3</v>
      </c>
      <c r="AN969" s="356">
        <f>+VLOOKUP($E969,Emissions!$1:$1048576,MATCH(DATE(AN$2,1,1),Emissions!$A$1:$LI$1),FALSE)</f>
        <v>5.0419471799999999E-3</v>
      </c>
      <c r="AO969" s="356">
        <f>+VLOOKUP($E969,Emissions!$1:$1048576,MATCH(DATE(AO$2,1,1),Emissions!$A$1:$LI$1),FALSE)</f>
        <v>5.1448996399999997E-3</v>
      </c>
    </row>
    <row r="970" spans="1:41" ht="15" customHeight="1" x14ac:dyDescent="0.35">
      <c r="A970" s="407"/>
      <c r="B970" s="169"/>
      <c r="C970" s="137" t="s">
        <v>728</v>
      </c>
      <c r="D970" s="113" t="s">
        <v>1399</v>
      </c>
      <c r="E970" s="50" t="s">
        <v>3403</v>
      </c>
      <c r="F970" s="356">
        <f>+VLOOKUP($E970,Emissions!$1:$1048576,MATCH(DATE(F$2,1,1),Emissions!$A$1:$LI$1),FALSE)</f>
        <v>6.1553173699999998E-3</v>
      </c>
      <c r="G970" s="356">
        <f>+VLOOKUP($E970,Emissions!$1:$1048576,MATCH(DATE(G$2,1,1),Emissions!$A$1:$LI$1),FALSE)</f>
        <v>6.2779474299999999E-3</v>
      </c>
      <c r="H970" s="356">
        <f>+VLOOKUP($E970,Emissions!$1:$1048576,MATCH(DATE(H$2,1,1),Emissions!$A$1:$LI$1),FALSE)</f>
        <v>6.2948596799999998E-3</v>
      </c>
      <c r="I970" s="356">
        <f>+VLOOKUP($E970,Emissions!$1:$1048576,MATCH(DATE(I$2,1,1),Emissions!$A$1:$LI$1),FALSE)</f>
        <v>6.2191658499999997E-3</v>
      </c>
      <c r="J970" s="356">
        <f>+VLOOKUP($E970,Emissions!$1:$1048576,MATCH(DATE(J$2,1,1),Emissions!$A$1:$LI$1),FALSE)</f>
        <v>6.2341501000000004E-3</v>
      </c>
      <c r="K970" s="356">
        <f>+VLOOKUP($E970,Emissions!$1:$1048576,MATCH(DATE(K$2,1,1),Emissions!$A$1:$LI$1),FALSE)</f>
        <v>6.4988671499999996E-3</v>
      </c>
      <c r="L970" s="356">
        <f>+VLOOKUP($E970,Emissions!$1:$1048576,MATCH(DATE(L$2,1,1),Emissions!$A$1:$LI$1),FALSE)</f>
        <v>6.64453847E-3</v>
      </c>
      <c r="M970" s="356">
        <f>+VLOOKUP($E970,Emissions!$1:$1048576,MATCH(DATE(M$2,1,1),Emissions!$A$1:$LI$1),FALSE)</f>
        <v>6.8047606000000002E-3</v>
      </c>
      <c r="N970" s="356">
        <f>+VLOOKUP($E970,Emissions!$1:$1048576,MATCH(DATE(N$2,1,1),Emissions!$A$1:$LI$1),FALSE)</f>
        <v>6.9698094199999996E-3</v>
      </c>
      <c r="O970" s="356">
        <f>+VLOOKUP($E970,Emissions!$1:$1048576,MATCH(DATE(O$2,1,1),Emissions!$A$1:$LI$1),FALSE)</f>
        <v>7.1381404400000003E-3</v>
      </c>
      <c r="P970" s="356">
        <f>+VLOOKUP($E970,Emissions!$1:$1048576,MATCH(DATE(P$2,1,1),Emissions!$A$1:$LI$1),FALSE)</f>
        <v>7.3106665499999999E-3</v>
      </c>
      <c r="Q970" s="356">
        <f>+VLOOKUP($E970,Emissions!$1:$1048576,MATCH(DATE(Q$2,1,1),Emissions!$A$1:$LI$1),FALSE)</f>
        <v>7.4871929399999999E-3</v>
      </c>
      <c r="R970" s="356">
        <f>+VLOOKUP($E970,Emissions!$1:$1048576,MATCH(DATE(R$2,1,1),Emissions!$A$1:$LI$1),FALSE)</f>
        <v>7.6698147899999999E-3</v>
      </c>
      <c r="S970" s="356">
        <f>+VLOOKUP($E970,Emissions!$1:$1048576,MATCH(DATE(S$2,1,1),Emissions!$A$1:$LI$1),FALSE)</f>
        <v>7.8600629600000006E-3</v>
      </c>
      <c r="T970" s="356">
        <f>+VLOOKUP($E970,Emissions!$1:$1048576,MATCH(DATE(T$2,1,1),Emissions!$A$1:$LI$1),FALSE)</f>
        <v>8.0587288599999994E-3</v>
      </c>
      <c r="U970" s="356">
        <f>+VLOOKUP($E970,Emissions!$1:$1048576,MATCH(DATE(U$2,1,1),Emissions!$A$1:$LI$1),FALSE)</f>
        <v>8.2659682199999994E-3</v>
      </c>
      <c r="V970" s="356">
        <f>+VLOOKUP($E970,Emissions!$1:$1048576,MATCH(DATE(V$2,1,1),Emissions!$A$1:$LI$1),FALSE)</f>
        <v>8.4729025200000006E-3</v>
      </c>
      <c r="W970" s="356">
        <f>+VLOOKUP($E970,Emissions!$1:$1048576,MATCH(DATE(W$2,1,1),Emissions!$A$1:$LI$1),FALSE)</f>
        <v>8.6846735500000008E-3</v>
      </c>
      <c r="X970" s="356">
        <f>+VLOOKUP($E970,Emissions!$1:$1048576,MATCH(DATE(X$2,1,1),Emissions!$A$1:$LI$1),FALSE)</f>
        <v>8.9023943599999995E-3</v>
      </c>
      <c r="Y970" s="356">
        <f>+VLOOKUP($E970,Emissions!$1:$1048576,MATCH(DATE(Y$2,1,1),Emissions!$A$1:$LI$1),FALSE)</f>
        <v>9.1263999700000008E-3</v>
      </c>
      <c r="Z970" s="356">
        <f>+VLOOKUP($E970,Emissions!$1:$1048576,MATCH(DATE(Z$2,1,1),Emissions!$A$1:$LI$1),FALSE)</f>
        <v>9.3562914300000001E-3</v>
      </c>
      <c r="AA970" s="356">
        <f>+VLOOKUP($E970,Emissions!$1:$1048576,MATCH(DATE(AA$2,1,1),Emissions!$A$1:$LI$1),FALSE)</f>
        <v>9.5842200499999999E-3</v>
      </c>
      <c r="AB970" s="356">
        <f>+VLOOKUP($E970,Emissions!$1:$1048576,MATCH(DATE(AB$2,1,1),Emissions!$A$1:$LI$1),FALSE)</f>
        <v>9.8156074600000004E-3</v>
      </c>
      <c r="AC970" s="356">
        <f>+VLOOKUP($E970,Emissions!$1:$1048576,MATCH(DATE(AC$2,1,1),Emissions!$A$1:$LI$1),FALSE)</f>
        <v>1.00518363E-2</v>
      </c>
      <c r="AD970" s="356">
        <f>+VLOOKUP($E970,Emissions!$1:$1048576,MATCH(DATE(AD$2,1,1),Emissions!$A$1:$LI$1),FALSE)</f>
        <v>1.0293399199999999E-2</v>
      </c>
      <c r="AE970" s="356">
        <f>+VLOOKUP($E970,Emissions!$1:$1048576,MATCH(DATE(AE$2,1,1),Emissions!$A$1:$LI$1),FALSE)</f>
        <v>1.05388034E-2</v>
      </c>
      <c r="AF970" s="356">
        <f>+VLOOKUP($E970,Emissions!$1:$1048576,MATCH(DATE(AF$2,1,1),Emissions!$A$1:$LI$1),FALSE)</f>
        <v>1.07484442E-2</v>
      </c>
      <c r="AG970" s="356">
        <f>+VLOOKUP($E970,Emissions!$1:$1048576,MATCH(DATE(AG$2,1,1),Emissions!$A$1:$LI$1),FALSE)</f>
        <v>1.09474794E-2</v>
      </c>
      <c r="AH970" s="356">
        <f>+VLOOKUP($E970,Emissions!$1:$1048576,MATCH(DATE(AH$2,1,1),Emissions!$A$1:$LI$1),FALSE)</f>
        <v>1.1141843699999999E-2</v>
      </c>
      <c r="AI970" s="356">
        <f>+VLOOKUP($E970,Emissions!$1:$1048576,MATCH(DATE(AI$2,1,1),Emissions!$A$1:$LI$1),FALSE)</f>
        <v>1.13333775E-2</v>
      </c>
      <c r="AJ970" s="356">
        <f>+VLOOKUP($E970,Emissions!$1:$1048576,MATCH(DATE(AJ$2,1,1),Emissions!$A$1:$LI$1),FALSE)</f>
        <v>1.15227314E-2</v>
      </c>
      <c r="AK970" s="356">
        <f>+VLOOKUP($E970,Emissions!$1:$1048576,MATCH(DATE(AK$2,1,1),Emissions!$A$1:$LI$1),FALSE)</f>
        <v>1.1734968599999999E-2</v>
      </c>
      <c r="AL970" s="356">
        <f>+VLOOKUP($E970,Emissions!$1:$1048576,MATCH(DATE(AL$2,1,1),Emissions!$A$1:$LI$1),FALSE)</f>
        <v>1.19544674E-2</v>
      </c>
      <c r="AM970" s="356">
        <f>+VLOOKUP($E970,Emissions!$1:$1048576,MATCH(DATE(AM$2,1,1),Emissions!$A$1:$LI$1),FALSE)</f>
        <v>1.2177366199999999E-2</v>
      </c>
      <c r="AN970" s="356">
        <f>+VLOOKUP($E970,Emissions!$1:$1048576,MATCH(DATE(AN$2,1,1),Emissions!$A$1:$LI$1),FALSE)</f>
        <v>1.24023374E-2</v>
      </c>
      <c r="AO970" s="356">
        <f>+VLOOKUP($E970,Emissions!$1:$1048576,MATCH(DATE(AO$2,1,1),Emissions!$A$1:$LI$1),FALSE)</f>
        <v>1.26288102E-2</v>
      </c>
    </row>
    <row r="971" spans="1:41" ht="15" customHeight="1" x14ac:dyDescent="0.35">
      <c r="A971" s="407"/>
      <c r="B971" s="169"/>
      <c r="C971" s="137" t="s">
        <v>729</v>
      </c>
      <c r="D971" s="113" t="s">
        <v>1399</v>
      </c>
      <c r="E971" s="50" t="s">
        <v>3404</v>
      </c>
      <c r="F971" s="356">
        <f>+VLOOKUP($E971,Emissions!$1:$1048576,MATCH(DATE(F$2,1,1),Emissions!$A$1:$LI$1),FALSE)</f>
        <v>3.3497081300000002E-3</v>
      </c>
      <c r="G971" s="356">
        <f>+VLOOKUP($E971,Emissions!$1:$1048576,MATCH(DATE(G$2,1,1),Emissions!$A$1:$LI$1),FALSE)</f>
        <v>3.43523556E-3</v>
      </c>
      <c r="H971" s="356">
        <f>+VLOOKUP($E971,Emissions!$1:$1048576,MATCH(DATE(H$2,1,1),Emissions!$A$1:$LI$1),FALSE)</f>
        <v>3.4657922899999998E-3</v>
      </c>
      <c r="I971" s="356">
        <f>+VLOOKUP($E971,Emissions!$1:$1048576,MATCH(DATE(I$2,1,1),Emissions!$A$1:$LI$1),FALSE)</f>
        <v>3.44749425E-3</v>
      </c>
      <c r="J971" s="356">
        <f>+VLOOKUP($E971,Emissions!$1:$1048576,MATCH(DATE(J$2,1,1),Emissions!$A$1:$LI$1),FALSE)</f>
        <v>3.4748702000000002E-3</v>
      </c>
      <c r="K971" s="356">
        <f>+VLOOKUP($E971,Emissions!$1:$1048576,MATCH(DATE(K$2,1,1),Emissions!$A$1:$LI$1),FALSE)</f>
        <v>3.63066022E-3</v>
      </c>
      <c r="L971" s="356">
        <f>+VLOOKUP($E971,Emissions!$1:$1048576,MATCH(DATE(L$2,1,1),Emissions!$A$1:$LI$1),FALSE)</f>
        <v>3.7161674099999999E-3</v>
      </c>
      <c r="M971" s="356">
        <f>+VLOOKUP($E971,Emissions!$1:$1048576,MATCH(DATE(M$2,1,1),Emissions!$A$1:$LI$1),FALSE)</f>
        <v>3.8072418699999998E-3</v>
      </c>
      <c r="N971" s="356">
        <f>+VLOOKUP($E971,Emissions!$1:$1048576,MATCH(DATE(N$2,1,1),Emissions!$A$1:$LI$1),FALSE)</f>
        <v>3.8998170899999999E-3</v>
      </c>
      <c r="O971" s="356">
        <f>+VLOOKUP($E971,Emissions!$1:$1048576,MATCH(DATE(O$2,1,1),Emissions!$A$1:$LI$1),FALSE)</f>
        <v>3.9944739799999997E-3</v>
      </c>
      <c r="P971" s="356">
        <f>+VLOOKUP($E971,Emissions!$1:$1048576,MATCH(DATE(P$2,1,1),Emissions!$A$1:$LI$1),FALSE)</f>
        <v>4.0925429799999998E-3</v>
      </c>
      <c r="Q971" s="356">
        <f>+VLOOKUP($E971,Emissions!$1:$1048576,MATCH(DATE(Q$2,1,1),Emissions!$A$1:$LI$1),FALSE)</f>
        <v>4.1932794800000001E-3</v>
      </c>
      <c r="R971" s="356">
        <f>+VLOOKUP($E971,Emissions!$1:$1048576,MATCH(DATE(R$2,1,1),Emissions!$A$1:$LI$1),FALSE)</f>
        <v>4.2974042800000001E-3</v>
      </c>
      <c r="S971" s="356">
        <f>+VLOOKUP($E971,Emissions!$1:$1048576,MATCH(DATE(S$2,1,1),Emissions!$A$1:$LI$1),FALSE)</f>
        <v>4.4050166700000002E-3</v>
      </c>
      <c r="T971" s="356">
        <f>+VLOOKUP($E971,Emissions!$1:$1048576,MATCH(DATE(T$2,1,1),Emissions!$A$1:$LI$1),FALSE)</f>
        <v>4.5159822000000001E-3</v>
      </c>
      <c r="U971" s="356">
        <f>+VLOOKUP($E971,Emissions!$1:$1048576,MATCH(DATE(U$2,1,1),Emissions!$A$1:$LI$1),FALSE)</f>
        <v>4.63007782E-3</v>
      </c>
      <c r="V971" s="356">
        <f>+VLOOKUP($E971,Emissions!$1:$1048576,MATCH(DATE(V$2,1,1),Emissions!$A$1:$LI$1),FALSE)</f>
        <v>4.7395962099999996E-3</v>
      </c>
      <c r="W971" s="356">
        <f>+VLOOKUP($E971,Emissions!$1:$1048576,MATCH(DATE(W$2,1,1),Emissions!$A$1:$LI$1),FALSE)</f>
        <v>4.8498198500000001E-3</v>
      </c>
      <c r="X971" s="356">
        <f>+VLOOKUP($E971,Emissions!$1:$1048576,MATCH(DATE(X$2,1,1),Emissions!$A$1:$LI$1),FALSE)</f>
        <v>4.9616618000000003E-3</v>
      </c>
      <c r="Y971" s="356">
        <f>+VLOOKUP($E971,Emissions!$1:$1048576,MATCH(DATE(Y$2,1,1),Emissions!$A$1:$LI$1),FALSE)</f>
        <v>5.0753610100000004E-3</v>
      </c>
      <c r="Z971" s="356">
        <f>+VLOOKUP($E971,Emissions!$1:$1048576,MATCH(DATE(Z$2,1,1),Emissions!$A$1:$LI$1),FALSE)</f>
        <v>5.1907045199999996E-3</v>
      </c>
      <c r="AA971" s="356">
        <f>+VLOOKUP($E971,Emissions!$1:$1048576,MATCH(DATE(AA$2,1,1),Emissions!$A$1:$LI$1),FALSE)</f>
        <v>5.3011176400000002E-3</v>
      </c>
      <c r="AB971" s="356">
        <f>+VLOOKUP($E971,Emissions!$1:$1048576,MATCH(DATE(AB$2,1,1),Emissions!$A$1:$LI$1),FALSE)</f>
        <v>5.4121163000000003E-3</v>
      </c>
      <c r="AC971" s="356">
        <f>+VLOOKUP($E971,Emissions!$1:$1048576,MATCH(DATE(AC$2,1,1),Emissions!$A$1:$LI$1),FALSE)</f>
        <v>5.5248814199999998E-3</v>
      </c>
      <c r="AD971" s="356">
        <f>+VLOOKUP($E971,Emissions!$1:$1048576,MATCH(DATE(AD$2,1,1),Emissions!$A$1:$LI$1),FALSE)</f>
        <v>5.6398644399999996E-3</v>
      </c>
      <c r="AE971" s="356">
        <f>+VLOOKUP($E971,Emissions!$1:$1048576,MATCH(DATE(AE$2,1,1),Emissions!$A$1:$LI$1),FALSE)</f>
        <v>5.7562466900000003E-3</v>
      </c>
      <c r="AF971" s="356">
        <f>+VLOOKUP($E971,Emissions!$1:$1048576,MATCH(DATE(AF$2,1,1),Emissions!$A$1:$LI$1),FALSE)</f>
        <v>5.8408903200000001E-3</v>
      </c>
      <c r="AG971" s="356">
        <f>+VLOOKUP($E971,Emissions!$1:$1048576,MATCH(DATE(AG$2,1,1),Emissions!$A$1:$LI$1),FALSE)</f>
        <v>5.9196022400000003E-3</v>
      </c>
      <c r="AH971" s="356">
        <f>+VLOOKUP($E971,Emissions!$1:$1048576,MATCH(DATE(AH$2,1,1),Emissions!$A$1:$LI$1),FALSE)</f>
        <v>5.9972887900000002E-3</v>
      </c>
      <c r="AI971" s="356">
        <f>+VLOOKUP($E971,Emissions!$1:$1048576,MATCH(DATE(AI$2,1,1),Emissions!$A$1:$LI$1),FALSE)</f>
        <v>6.0752613499999997E-3</v>
      </c>
      <c r="AJ971" s="356">
        <f>+VLOOKUP($E971,Emissions!$1:$1048576,MATCH(DATE(AJ$2,1,1),Emissions!$A$1:$LI$1),FALSE)</f>
        <v>6.15412844E-3</v>
      </c>
      <c r="AK971" s="356">
        <f>+VLOOKUP($E971,Emissions!$1:$1048576,MATCH(DATE(AK$2,1,1),Emissions!$A$1:$LI$1),FALSE)</f>
        <v>6.25536754E-3</v>
      </c>
      <c r="AL971" s="356">
        <f>+VLOOKUP($E971,Emissions!$1:$1048576,MATCH(DATE(AL$2,1,1),Emissions!$A$1:$LI$1),FALSE)</f>
        <v>6.3635224000000001E-3</v>
      </c>
      <c r="AM971" s="356">
        <f>+VLOOKUP($E971,Emissions!$1:$1048576,MATCH(DATE(AM$2,1,1),Emissions!$A$1:$LI$1),FALSE)</f>
        <v>6.4759184599999997E-3</v>
      </c>
      <c r="AN971" s="356">
        <f>+VLOOKUP($E971,Emissions!$1:$1048576,MATCH(DATE(AN$2,1,1),Emissions!$A$1:$LI$1),FALSE)</f>
        <v>6.5920132799999996E-3</v>
      </c>
      <c r="AO971" s="356">
        <f>+VLOOKUP($E971,Emissions!$1:$1048576,MATCH(DATE(AO$2,1,1),Emissions!$A$1:$LI$1),FALSE)</f>
        <v>6.7116202800000004E-3</v>
      </c>
    </row>
    <row r="972" spans="1:41" ht="15" customHeight="1" x14ac:dyDescent="0.35">
      <c r="A972" s="407"/>
      <c r="B972" s="169"/>
      <c r="C972" s="137" t="s">
        <v>730</v>
      </c>
      <c r="D972" s="113" t="s">
        <v>1399</v>
      </c>
      <c r="E972" s="50" t="s">
        <v>3405</v>
      </c>
      <c r="F972" s="356">
        <f>+VLOOKUP($E972,Emissions!$1:$1048576,MATCH(DATE(F$2,1,1),Emissions!$A$1:$LI$1),FALSE)</f>
        <v>2.0044776600000001E-2</v>
      </c>
      <c r="G972" s="356">
        <f>+VLOOKUP($E972,Emissions!$1:$1048576,MATCH(DATE(G$2,1,1),Emissions!$A$1:$LI$1),FALSE)</f>
        <v>2.0609694200000001E-2</v>
      </c>
      <c r="H972" s="356">
        <f>+VLOOKUP($E972,Emissions!$1:$1048576,MATCH(DATE(H$2,1,1),Emissions!$A$1:$LI$1),FALSE)</f>
        <v>2.08722595E-2</v>
      </c>
      <c r="I972" s="356">
        <f>+VLOOKUP($E972,Emissions!$1:$1048576,MATCH(DATE(I$2,1,1),Emissions!$A$1:$LI$1),FALSE)</f>
        <v>2.0841113800000002E-2</v>
      </c>
      <c r="J972" s="356">
        <f>+VLOOKUP($E972,Emissions!$1:$1048576,MATCH(DATE(J$2,1,1),Emissions!$A$1:$LI$1),FALSE)</f>
        <v>2.1044513899999999E-2</v>
      </c>
      <c r="K972" s="356">
        <f>+VLOOKUP($E972,Emissions!$1:$1048576,MATCH(DATE(K$2,1,1),Emissions!$A$1:$LI$1),FALSE)</f>
        <v>2.2000407E-2</v>
      </c>
      <c r="L972" s="356">
        <f>+VLOOKUP($E972,Emissions!$1:$1048576,MATCH(DATE(L$2,1,1),Emissions!$A$1:$LI$1),FALSE)</f>
        <v>2.2554548800000001E-2</v>
      </c>
      <c r="M972" s="356">
        <f>+VLOOKUP($E972,Emissions!$1:$1048576,MATCH(DATE(M$2,1,1),Emissions!$A$1:$LI$1),FALSE)</f>
        <v>2.3151226600000002E-2</v>
      </c>
      <c r="N972" s="356">
        <f>+VLOOKUP($E972,Emissions!$1:$1048576,MATCH(DATE(N$2,1,1),Emissions!$A$1:$LI$1),FALSE)</f>
        <v>2.3760950699999998E-2</v>
      </c>
      <c r="O972" s="356">
        <f>+VLOOKUP($E972,Emissions!$1:$1048576,MATCH(DATE(O$2,1,1),Emissions!$A$1:$LI$1),FALSE)</f>
        <v>2.43893528E-2</v>
      </c>
      <c r="P972" s="356">
        <f>+VLOOKUP($E972,Emissions!$1:$1048576,MATCH(DATE(P$2,1,1),Emissions!$A$1:$LI$1),FALSE)</f>
        <v>2.5043533900000001E-2</v>
      </c>
      <c r="Q972" s="356">
        <f>+VLOOKUP($E972,Emissions!$1:$1048576,MATCH(DATE(Q$2,1,1),Emissions!$A$1:$LI$1),FALSE)</f>
        <v>2.5716261000000001E-2</v>
      </c>
      <c r="R972" s="356">
        <f>+VLOOKUP($E972,Emissions!$1:$1048576,MATCH(DATE(R$2,1,1),Emissions!$A$1:$LI$1),FALSE)</f>
        <v>2.6409389500000002E-2</v>
      </c>
      <c r="S972" s="356">
        <f>+VLOOKUP($E972,Emissions!$1:$1048576,MATCH(DATE(S$2,1,1),Emissions!$A$1:$LI$1),FALSE)</f>
        <v>2.7120881100000001E-2</v>
      </c>
      <c r="T972" s="356">
        <f>+VLOOKUP($E972,Emissions!$1:$1048576,MATCH(DATE(T$2,1,1),Emissions!$A$1:$LI$1),FALSE)</f>
        <v>2.7849346099999998E-2</v>
      </c>
      <c r="U972" s="356">
        <f>+VLOOKUP($E972,Emissions!$1:$1048576,MATCH(DATE(U$2,1,1),Emissions!$A$1:$LI$1),FALSE)</f>
        <v>2.8594272600000002E-2</v>
      </c>
      <c r="V972" s="356">
        <f>+VLOOKUP($E972,Emissions!$1:$1048576,MATCH(DATE(V$2,1,1),Emissions!$A$1:$LI$1),FALSE)</f>
        <v>2.92951251E-2</v>
      </c>
      <c r="W972" s="356">
        <f>+VLOOKUP($E972,Emissions!$1:$1048576,MATCH(DATE(W$2,1,1),Emissions!$A$1:$LI$1),FALSE)</f>
        <v>2.9999198800000001E-2</v>
      </c>
      <c r="X972" s="356">
        <f>+VLOOKUP($E972,Emissions!$1:$1048576,MATCH(DATE(X$2,1,1),Emissions!$A$1:$LI$1),FALSE)</f>
        <v>3.0713830000000001E-2</v>
      </c>
      <c r="Y972" s="356">
        <f>+VLOOKUP($E972,Emissions!$1:$1048576,MATCH(DATE(Y$2,1,1),Emissions!$A$1:$LI$1),FALSE)</f>
        <v>3.1440936500000002E-2</v>
      </c>
      <c r="Z972" s="356">
        <f>+VLOOKUP($E972,Emissions!$1:$1048576,MATCH(DATE(Z$2,1,1),Emissions!$A$1:$LI$1),FALSE)</f>
        <v>3.2180651499999997E-2</v>
      </c>
      <c r="AA972" s="356">
        <f>+VLOOKUP($E972,Emissions!$1:$1048576,MATCH(DATE(AA$2,1,1),Emissions!$A$1:$LI$1),FALSE)</f>
        <v>3.28781135E-2</v>
      </c>
      <c r="AB972" s="356">
        <f>+VLOOKUP($E972,Emissions!$1:$1048576,MATCH(DATE(AB$2,1,1),Emissions!$A$1:$LI$1),FALSE)</f>
        <v>3.35809512E-2</v>
      </c>
      <c r="AC972" s="356">
        <f>+VLOOKUP($E972,Emissions!$1:$1048576,MATCH(DATE(AC$2,1,1),Emissions!$A$1:$LI$1),FALSE)</f>
        <v>3.4297793700000002E-2</v>
      </c>
      <c r="AD972" s="356">
        <f>+VLOOKUP($E972,Emissions!$1:$1048576,MATCH(DATE(AD$2,1,1),Emissions!$A$1:$LI$1),FALSE)</f>
        <v>3.50316814E-2</v>
      </c>
      <c r="AE972" s="356">
        <f>+VLOOKUP($E972,Emissions!$1:$1048576,MATCH(DATE(AE$2,1,1),Emissions!$A$1:$LI$1),FALSE)</f>
        <v>3.5780937499999999E-2</v>
      </c>
      <c r="AF972" s="356">
        <f>+VLOOKUP($E972,Emissions!$1:$1048576,MATCH(DATE(AF$2,1,1),Emissions!$A$1:$LI$1),FALSE)</f>
        <v>3.6275586200000001E-2</v>
      </c>
      <c r="AG972" s="356">
        <f>+VLOOKUP($E972,Emissions!$1:$1048576,MATCH(DATE(AG$2,1,1),Emissions!$A$1:$LI$1),FALSE)</f>
        <v>3.6738578799999998E-2</v>
      </c>
      <c r="AH972" s="356">
        <f>+VLOOKUP($E972,Emissions!$1:$1048576,MATCH(DATE(AH$2,1,1),Emissions!$A$1:$LI$1),FALSE)</f>
        <v>3.7204520400000003E-2</v>
      </c>
      <c r="AI972" s="356">
        <f>+VLOOKUP($E972,Emissions!$1:$1048576,MATCH(DATE(AI$2,1,1),Emissions!$A$1:$LI$1),FALSE)</f>
        <v>3.7680286700000003E-2</v>
      </c>
      <c r="AJ972" s="356">
        <f>+VLOOKUP($E972,Emissions!$1:$1048576,MATCH(DATE(AJ$2,1,1),Emissions!$A$1:$LI$1),FALSE)</f>
        <v>3.8168427499999998E-2</v>
      </c>
      <c r="AK972" s="356">
        <f>+VLOOKUP($E972,Emissions!$1:$1048576,MATCH(DATE(AK$2,1,1),Emissions!$A$1:$LI$1),FALSE)</f>
        <v>3.8839596300000001E-2</v>
      </c>
      <c r="AL972" s="356">
        <f>+VLOOKUP($E972,Emissions!$1:$1048576,MATCH(DATE(AL$2,1,1),Emissions!$A$1:$LI$1),FALSE)</f>
        <v>3.95587061E-2</v>
      </c>
      <c r="AM972" s="356">
        <f>+VLOOKUP($E972,Emissions!$1:$1048576,MATCH(DATE(AM$2,1,1),Emissions!$A$1:$LI$1),FALSE)</f>
        <v>4.0306091199999998E-2</v>
      </c>
      <c r="AN972" s="356">
        <f>+VLOOKUP($E972,Emissions!$1:$1048576,MATCH(DATE(AN$2,1,1),Emissions!$A$1:$LI$1),FALSE)</f>
        <v>4.10785096E-2</v>
      </c>
      <c r="AO972" s="356">
        <f>+VLOOKUP($E972,Emissions!$1:$1048576,MATCH(DATE(AO$2,1,1),Emissions!$A$1:$LI$1),FALSE)</f>
        <v>4.1874874300000003E-2</v>
      </c>
    </row>
    <row r="973" spans="1:41" ht="15" customHeight="1" x14ac:dyDescent="0.35">
      <c r="A973" s="407"/>
      <c r="B973" s="169"/>
      <c r="C973" s="137" t="s">
        <v>731</v>
      </c>
      <c r="D973" s="113" t="s">
        <v>1399</v>
      </c>
      <c r="E973" s="50" t="s">
        <v>3406</v>
      </c>
      <c r="F973" s="356">
        <f>+VLOOKUP($E973,Emissions!$1:$1048576,MATCH(DATE(F$2,1,1),Emissions!$A$1:$LI$1),FALSE)</f>
        <v>3.89499392E-3</v>
      </c>
      <c r="G973" s="356">
        <f>+VLOOKUP($E973,Emissions!$1:$1048576,MATCH(DATE(G$2,1,1),Emissions!$A$1:$LI$1),FALSE)</f>
        <v>3.9841945300000004E-3</v>
      </c>
      <c r="H973" s="356">
        <f>+VLOOKUP($E973,Emissions!$1:$1048576,MATCH(DATE(H$2,1,1),Emissions!$A$1:$LI$1),FALSE)</f>
        <v>4.0072052099999998E-3</v>
      </c>
      <c r="I973" s="356">
        <f>+VLOOKUP($E973,Emissions!$1:$1048576,MATCH(DATE(I$2,1,1),Emissions!$A$1:$LI$1),FALSE)</f>
        <v>3.9662917599999998E-3</v>
      </c>
      <c r="J973" s="356">
        <f>+VLOOKUP($E973,Emissions!$1:$1048576,MATCH(DATE(J$2,1,1),Emissions!$A$1:$LI$1),FALSE)</f>
        <v>3.9841611300000003E-3</v>
      </c>
      <c r="K973" s="356">
        <f>+VLOOKUP($E973,Emissions!$1:$1048576,MATCH(DATE(K$2,1,1),Emissions!$A$1:$LI$1),FALSE)</f>
        <v>4.1487526700000003E-3</v>
      </c>
      <c r="L973" s="356">
        <f>+VLOOKUP($E973,Emissions!$1:$1048576,MATCH(DATE(L$2,1,1),Emissions!$A$1:$LI$1),FALSE)</f>
        <v>4.2477645299999998E-3</v>
      </c>
      <c r="M973" s="356">
        <f>+VLOOKUP($E973,Emissions!$1:$1048576,MATCH(DATE(M$2,1,1),Emissions!$A$1:$LI$1),FALSE)</f>
        <v>4.3544610600000002E-3</v>
      </c>
      <c r="N973" s="356">
        <f>+VLOOKUP($E973,Emissions!$1:$1048576,MATCH(DATE(N$2,1,1),Emissions!$A$1:$LI$1),FALSE)</f>
        <v>4.4639939999999998E-3</v>
      </c>
      <c r="O973" s="356">
        <f>+VLOOKUP($E973,Emissions!$1:$1048576,MATCH(DATE(O$2,1,1),Emissions!$A$1:$LI$1),FALSE)</f>
        <v>4.5764390699999996E-3</v>
      </c>
      <c r="P973" s="356">
        <f>+VLOOKUP($E973,Emissions!$1:$1048576,MATCH(DATE(P$2,1,1),Emissions!$A$1:$LI$1),FALSE)</f>
        <v>4.6928249800000004E-3</v>
      </c>
      <c r="Q973" s="356">
        <f>+VLOOKUP($E973,Emissions!$1:$1048576,MATCH(DATE(Q$2,1,1),Emissions!$A$1:$LI$1),FALSE)</f>
        <v>4.81247198E-3</v>
      </c>
      <c r="R973" s="356">
        <f>+VLOOKUP($E973,Emissions!$1:$1048576,MATCH(DATE(R$2,1,1),Emissions!$A$1:$LI$1),FALSE)</f>
        <v>4.9365092800000001E-3</v>
      </c>
      <c r="S973" s="356">
        <f>+VLOOKUP($E973,Emissions!$1:$1048576,MATCH(DATE(S$2,1,1),Emissions!$A$1:$LI$1),FALSE)</f>
        <v>5.0652528000000004E-3</v>
      </c>
      <c r="T973" s="356">
        <f>+VLOOKUP($E973,Emissions!$1:$1048576,MATCH(DATE(T$2,1,1),Emissions!$A$1:$LI$1),FALSE)</f>
        <v>5.19867886E-3</v>
      </c>
      <c r="U973" s="356">
        <f>+VLOOKUP($E973,Emissions!$1:$1048576,MATCH(DATE(U$2,1,1),Emissions!$A$1:$LI$1),FALSE)</f>
        <v>5.3366153799999996E-3</v>
      </c>
      <c r="V973" s="356">
        <f>+VLOOKUP($E973,Emissions!$1:$1048576,MATCH(DATE(V$2,1,1),Emissions!$A$1:$LI$1),FALSE)</f>
        <v>5.4688839499999996E-3</v>
      </c>
      <c r="W973" s="356">
        <f>+VLOOKUP($E973,Emissions!$1:$1048576,MATCH(DATE(W$2,1,1),Emissions!$A$1:$LI$1),FALSE)</f>
        <v>5.6030655800000002E-3</v>
      </c>
      <c r="X973" s="356">
        <f>+VLOOKUP($E973,Emissions!$1:$1048576,MATCH(DATE(X$2,1,1),Emissions!$A$1:$LI$1),FALSE)</f>
        <v>5.74054493E-3</v>
      </c>
      <c r="Y973" s="356">
        <f>+VLOOKUP($E973,Emissions!$1:$1048576,MATCH(DATE(Y$2,1,1),Emissions!$A$1:$LI$1),FALSE)</f>
        <v>5.8816303899999998E-3</v>
      </c>
      <c r="Z973" s="356">
        <f>+VLOOKUP($E973,Emissions!$1:$1048576,MATCH(DATE(Z$2,1,1),Emissions!$A$1:$LI$1),FALSE)</f>
        <v>6.0261596699999996E-3</v>
      </c>
      <c r="AA973" s="356">
        <f>+VLOOKUP($E973,Emissions!$1:$1048576,MATCH(DATE(AA$2,1,1),Emissions!$A$1:$LI$1),FALSE)</f>
        <v>6.1649008000000003E-3</v>
      </c>
      <c r="AB973" s="356">
        <f>+VLOOKUP($E973,Emissions!$1:$1048576,MATCH(DATE(AB$2,1,1),Emissions!$A$1:$LI$1),FALSE)</f>
        <v>6.3055354500000001E-3</v>
      </c>
      <c r="AC973" s="356">
        <f>+VLOOKUP($E973,Emissions!$1:$1048576,MATCH(DATE(AC$2,1,1),Emissions!$A$1:$LI$1),FALSE)</f>
        <v>6.4496190799999999E-3</v>
      </c>
      <c r="AD973" s="356">
        <f>+VLOOKUP($E973,Emissions!$1:$1048576,MATCH(DATE(AD$2,1,1),Emissions!$A$1:$LI$1),FALSE)</f>
        <v>6.5975716699999999E-3</v>
      </c>
      <c r="AE973" s="356">
        <f>+VLOOKUP($E973,Emissions!$1:$1048576,MATCH(DATE(AE$2,1,1),Emissions!$A$1:$LI$1),FALSE)</f>
        <v>6.7486581099999998E-3</v>
      </c>
      <c r="AF973" s="356">
        <f>+VLOOKUP($E973,Emissions!$1:$1048576,MATCH(DATE(AF$2,1,1),Emissions!$A$1:$LI$1),FALSE)</f>
        <v>6.8574681499999996E-3</v>
      </c>
      <c r="AG973" s="356">
        <f>+VLOOKUP($E973,Emissions!$1:$1048576,MATCH(DATE(AG$2,1,1),Emissions!$A$1:$LI$1),FALSE)</f>
        <v>6.9603274099999998E-3</v>
      </c>
      <c r="AH973" s="356">
        <f>+VLOOKUP($E973,Emissions!$1:$1048576,MATCH(DATE(AH$2,1,1),Emissions!$A$1:$LI$1),FALSE)</f>
        <v>7.0639395299999996E-3</v>
      </c>
      <c r="AI973" s="356">
        <f>+VLOOKUP($E973,Emissions!$1:$1048576,MATCH(DATE(AI$2,1,1),Emissions!$A$1:$LI$1),FALSE)</f>
        <v>7.1695313200000003E-3</v>
      </c>
      <c r="AJ973" s="356">
        <f>+VLOOKUP($E973,Emissions!$1:$1048576,MATCH(DATE(AJ$2,1,1),Emissions!$A$1:$LI$1),FALSE)</f>
        <v>7.2772244199999997E-3</v>
      </c>
      <c r="AK973" s="356">
        <f>+VLOOKUP($E973,Emissions!$1:$1048576,MATCH(DATE(AK$2,1,1),Emissions!$A$1:$LI$1),FALSE)</f>
        <v>7.4153228900000001E-3</v>
      </c>
      <c r="AL973" s="356">
        <f>+VLOOKUP($E973,Emissions!$1:$1048576,MATCH(DATE(AL$2,1,1),Emissions!$A$1:$LI$1),FALSE)</f>
        <v>7.5611895799999997E-3</v>
      </c>
      <c r="AM973" s="356">
        <f>+VLOOKUP($E973,Emissions!$1:$1048576,MATCH(DATE(AM$2,1,1),Emissions!$A$1:$LI$1),FALSE)</f>
        <v>7.7105649700000001E-3</v>
      </c>
      <c r="AN973" s="356">
        <f>+VLOOKUP($E973,Emissions!$1:$1048576,MATCH(DATE(AN$2,1,1),Emissions!$A$1:$LI$1),FALSE)</f>
        <v>7.8626151399999993E-3</v>
      </c>
      <c r="AO973" s="356">
        <f>+VLOOKUP($E973,Emissions!$1:$1048576,MATCH(DATE(AO$2,1,1),Emissions!$A$1:$LI$1),FALSE)</f>
        <v>8.0172125200000006E-3</v>
      </c>
    </row>
    <row r="974" spans="1:41" ht="15" customHeight="1" x14ac:dyDescent="0.35">
      <c r="A974" s="407"/>
      <c r="B974" s="169"/>
      <c r="C974" s="137" t="s">
        <v>732</v>
      </c>
      <c r="D974" s="113" t="s">
        <v>1399</v>
      </c>
      <c r="E974" s="50" t="s">
        <v>3407</v>
      </c>
      <c r="F974" s="356">
        <f>+VLOOKUP($E974,Emissions!$1:$1048576,MATCH(DATE(F$2,1,1),Emissions!$A$1:$LI$1),FALSE)</f>
        <v>1.11990413E-2</v>
      </c>
      <c r="G974" s="356">
        <f>+VLOOKUP($E974,Emissions!$1:$1048576,MATCH(DATE(G$2,1,1),Emissions!$A$1:$LI$1),FALSE)</f>
        <v>1.1426163E-2</v>
      </c>
      <c r="H974" s="356">
        <f>+VLOOKUP($E974,Emissions!$1:$1048576,MATCH(DATE(H$2,1,1),Emissions!$A$1:$LI$1),FALSE)</f>
        <v>1.14608777E-2</v>
      </c>
      <c r="I974" s="356">
        <f>+VLOOKUP($E974,Emissions!$1:$1048576,MATCH(DATE(I$2,1,1),Emissions!$A$1:$LI$1),FALSE)</f>
        <v>1.1348917199999999E-2</v>
      </c>
      <c r="J974" s="356">
        <f>+VLOOKUP($E974,Emissions!$1:$1048576,MATCH(DATE(J$2,1,1),Emissions!$A$1:$LI$1),FALSE)</f>
        <v>1.14049715E-2</v>
      </c>
      <c r="K974" s="356">
        <f>+VLOOKUP($E974,Emissions!$1:$1048576,MATCH(DATE(K$2,1,1),Emissions!$A$1:$LI$1),FALSE)</f>
        <v>1.18893839E-2</v>
      </c>
      <c r="L974" s="356">
        <f>+VLOOKUP($E974,Emissions!$1:$1048576,MATCH(DATE(L$2,1,1),Emissions!$A$1:$LI$1),FALSE)</f>
        <v>1.21672473E-2</v>
      </c>
      <c r="M974" s="356">
        <f>+VLOOKUP($E974,Emissions!$1:$1048576,MATCH(DATE(M$2,1,1),Emissions!$A$1:$LI$1),FALSE)</f>
        <v>1.24737648E-2</v>
      </c>
      <c r="N974" s="356">
        <f>+VLOOKUP($E974,Emissions!$1:$1048576,MATCH(DATE(N$2,1,1),Emissions!$A$1:$LI$1),FALSE)</f>
        <v>1.27913682E-2</v>
      </c>
      <c r="O974" s="356">
        <f>+VLOOKUP($E974,Emissions!$1:$1048576,MATCH(DATE(O$2,1,1),Emissions!$A$1:$LI$1),FALSE)</f>
        <v>1.3120540199999999E-2</v>
      </c>
      <c r="P974" s="356">
        <f>+VLOOKUP($E974,Emissions!$1:$1048576,MATCH(DATE(P$2,1,1),Emissions!$A$1:$LI$1),FALSE)</f>
        <v>1.3463531500000001E-2</v>
      </c>
      <c r="Q974" s="356">
        <f>+VLOOKUP($E974,Emissions!$1:$1048576,MATCH(DATE(Q$2,1,1),Emissions!$A$1:$LI$1),FALSE)</f>
        <v>1.3817281900000001E-2</v>
      </c>
      <c r="R974" s="356">
        <f>+VLOOKUP($E974,Emissions!$1:$1048576,MATCH(DATE(R$2,1,1),Emissions!$A$1:$LI$1),FALSE)</f>
        <v>1.4183237899999999E-2</v>
      </c>
      <c r="S974" s="356">
        <f>+VLOOKUP($E974,Emissions!$1:$1048576,MATCH(DATE(S$2,1,1),Emissions!$A$1:$LI$1),FALSE)</f>
        <v>1.45613727E-2</v>
      </c>
      <c r="T974" s="356">
        <f>+VLOOKUP($E974,Emissions!$1:$1048576,MATCH(DATE(T$2,1,1),Emissions!$A$1:$LI$1),FALSE)</f>
        <v>1.4951648600000001E-2</v>
      </c>
      <c r="U974" s="356">
        <f>+VLOOKUP($E974,Emissions!$1:$1048576,MATCH(DATE(U$2,1,1),Emissions!$A$1:$LI$1),FALSE)</f>
        <v>1.5354070100000001E-2</v>
      </c>
      <c r="V974" s="356">
        <f>+VLOOKUP($E974,Emissions!$1:$1048576,MATCH(DATE(V$2,1,1),Emissions!$A$1:$LI$1),FALSE)</f>
        <v>1.57397861E-2</v>
      </c>
      <c r="W974" s="356">
        <f>+VLOOKUP($E974,Emissions!$1:$1048576,MATCH(DATE(W$2,1,1),Emissions!$A$1:$LI$1),FALSE)</f>
        <v>1.6130265899999999E-2</v>
      </c>
      <c r="X974" s="356">
        <f>+VLOOKUP($E974,Emissions!$1:$1048576,MATCH(DATE(X$2,1,1),Emissions!$A$1:$LI$1),FALSE)</f>
        <v>1.6530020600000001E-2</v>
      </c>
      <c r="Y974" s="356">
        <f>+VLOOKUP($E974,Emissions!$1:$1048576,MATCH(DATE(Y$2,1,1),Emissions!$A$1:$LI$1),FALSE)</f>
        <v>1.6940311699999999E-2</v>
      </c>
      <c r="Z974" s="356">
        <f>+VLOOKUP($E974,Emissions!$1:$1048576,MATCH(DATE(Z$2,1,1),Emissions!$A$1:$LI$1),FALSE)</f>
        <v>1.73612299E-2</v>
      </c>
      <c r="AA974" s="356">
        <f>+VLOOKUP($E974,Emissions!$1:$1048576,MATCH(DATE(AA$2,1,1),Emissions!$A$1:$LI$1),FALSE)</f>
        <v>1.7766087699999999E-2</v>
      </c>
      <c r="AB974" s="356">
        <f>+VLOOKUP($E974,Emissions!$1:$1048576,MATCH(DATE(AB$2,1,1),Emissions!$A$1:$LI$1),FALSE)</f>
        <v>1.8176492799999999E-2</v>
      </c>
      <c r="AC974" s="356">
        <f>+VLOOKUP($E974,Emissions!$1:$1048576,MATCH(DATE(AC$2,1,1),Emissions!$A$1:$LI$1),FALSE)</f>
        <v>1.85974065E-2</v>
      </c>
      <c r="AD974" s="356">
        <f>+VLOOKUP($E974,Emissions!$1:$1048576,MATCH(DATE(AD$2,1,1),Emissions!$A$1:$LI$1),FALSE)</f>
        <v>1.9030392399999999E-2</v>
      </c>
      <c r="AE974" s="356">
        <f>+VLOOKUP($E974,Emissions!$1:$1048576,MATCH(DATE(AE$2,1,1),Emissions!$A$1:$LI$1),FALSE)</f>
        <v>1.9474421200000001E-2</v>
      </c>
      <c r="AF974" s="356">
        <f>+VLOOKUP($E974,Emissions!$1:$1048576,MATCH(DATE(AF$2,1,1),Emissions!$A$1:$LI$1),FALSE)</f>
        <v>1.97985478E-2</v>
      </c>
      <c r="AG974" s="356">
        <f>+VLOOKUP($E974,Emissions!$1:$1048576,MATCH(DATE(AG$2,1,1),Emissions!$A$1:$LI$1),FALSE)</f>
        <v>2.01039181E-2</v>
      </c>
      <c r="AH974" s="356">
        <f>+VLOOKUP($E974,Emissions!$1:$1048576,MATCH(DATE(AH$2,1,1),Emissions!$A$1:$LI$1),FALSE)</f>
        <v>2.0411243799999999E-2</v>
      </c>
      <c r="AI974" s="356">
        <f>+VLOOKUP($E974,Emissions!$1:$1048576,MATCH(DATE(AI$2,1,1),Emissions!$A$1:$LI$1),FALSE)</f>
        <v>2.0724768500000001E-2</v>
      </c>
      <c r="AJ974" s="356">
        <f>+VLOOKUP($E974,Emissions!$1:$1048576,MATCH(DATE(AJ$2,1,1),Emissions!$A$1:$LI$1),FALSE)</f>
        <v>2.1045074399999999E-2</v>
      </c>
      <c r="AK974" s="356">
        <f>+VLOOKUP($E974,Emissions!$1:$1048576,MATCH(DATE(AK$2,1,1),Emissions!$A$1:$LI$1),FALSE)</f>
        <v>2.14533334E-2</v>
      </c>
      <c r="AL974" s="356">
        <f>+VLOOKUP($E974,Emissions!$1:$1048576,MATCH(DATE(AL$2,1,1),Emissions!$A$1:$LI$1),FALSE)</f>
        <v>2.1886523500000001E-2</v>
      </c>
      <c r="AM974" s="356">
        <f>+VLOOKUP($E974,Emissions!$1:$1048576,MATCH(DATE(AM$2,1,1),Emissions!$A$1:$LI$1),FALSE)</f>
        <v>2.23312908E-2</v>
      </c>
      <c r="AN974" s="356">
        <f>+VLOOKUP($E974,Emissions!$1:$1048576,MATCH(DATE(AN$2,1,1),Emissions!$A$1:$LI$1),FALSE)</f>
        <v>2.2784425899999999E-2</v>
      </c>
      <c r="AO974" s="356">
        <f>+VLOOKUP($E974,Emissions!$1:$1048576,MATCH(DATE(AO$2,1,1),Emissions!$A$1:$LI$1),FALSE)</f>
        <v>2.3245004699999999E-2</v>
      </c>
    </row>
    <row r="975" spans="1:41" ht="15" customHeight="1" x14ac:dyDescent="0.35">
      <c r="A975" s="407"/>
      <c r="B975" s="169"/>
      <c r="C975" s="137" t="s">
        <v>733</v>
      </c>
      <c r="D975" s="113" t="s">
        <v>1399</v>
      </c>
      <c r="E975" s="50" t="s">
        <v>3408</v>
      </c>
      <c r="F975" s="356">
        <f>+VLOOKUP($E975,Emissions!$1:$1048576,MATCH(DATE(F$2,1,1),Emissions!$A$1:$LI$1),FALSE)</f>
        <v>2.4214362600000002E-3</v>
      </c>
      <c r="G975" s="356">
        <f>+VLOOKUP($E975,Emissions!$1:$1048576,MATCH(DATE(G$2,1,1),Emissions!$A$1:$LI$1),FALSE)</f>
        <v>2.4986975800000001E-3</v>
      </c>
      <c r="H975" s="356">
        <f>+VLOOKUP($E975,Emissions!$1:$1048576,MATCH(DATE(H$2,1,1),Emissions!$A$1:$LI$1),FALSE)</f>
        <v>2.5378538099999999E-3</v>
      </c>
      <c r="I975" s="356">
        <f>+VLOOKUP($E975,Emissions!$1:$1048576,MATCH(DATE(I$2,1,1),Emissions!$A$1:$LI$1),FALSE)</f>
        <v>2.5385381600000001E-3</v>
      </c>
      <c r="J975" s="356">
        <f>+VLOOKUP($E975,Emissions!$1:$1048576,MATCH(DATE(J$2,1,1),Emissions!$A$1:$LI$1),FALSE)</f>
        <v>2.5700264599999999E-3</v>
      </c>
      <c r="K975" s="356">
        <f>+VLOOKUP($E975,Emissions!$1:$1048576,MATCH(DATE(K$2,1,1),Emissions!$A$1:$LI$1),FALSE)</f>
        <v>2.69172485E-3</v>
      </c>
      <c r="L975" s="356">
        <f>+VLOOKUP($E975,Emissions!$1:$1048576,MATCH(DATE(L$2,1,1),Emissions!$A$1:$LI$1),FALSE)</f>
        <v>2.7654409600000002E-3</v>
      </c>
      <c r="M975" s="356">
        <f>+VLOOKUP($E975,Emissions!$1:$1048576,MATCH(DATE(M$2,1,1),Emissions!$A$1:$LI$1),FALSE)</f>
        <v>2.8431340899999998E-3</v>
      </c>
      <c r="N975" s="356">
        <f>+VLOOKUP($E975,Emissions!$1:$1048576,MATCH(DATE(N$2,1,1),Emissions!$A$1:$LI$1),FALSE)</f>
        <v>2.9219259199999999E-3</v>
      </c>
      <c r="O975" s="356">
        <f>+VLOOKUP($E975,Emissions!$1:$1048576,MATCH(DATE(O$2,1,1),Emissions!$A$1:$LI$1),FALSE)</f>
        <v>3.0024962600000002E-3</v>
      </c>
      <c r="P975" s="356">
        <f>+VLOOKUP($E975,Emissions!$1:$1048576,MATCH(DATE(P$2,1,1),Emissions!$A$1:$LI$1),FALSE)</f>
        <v>3.0855956100000002E-3</v>
      </c>
      <c r="Q975" s="356">
        <f>+VLOOKUP($E975,Emissions!$1:$1048576,MATCH(DATE(Q$2,1,1),Emissions!$A$1:$LI$1),FALSE)</f>
        <v>3.1705764599999999E-3</v>
      </c>
      <c r="R975" s="356">
        <f>+VLOOKUP($E975,Emissions!$1:$1048576,MATCH(DATE(R$2,1,1),Emissions!$A$1:$LI$1),FALSE)</f>
        <v>3.2581441699999999E-3</v>
      </c>
      <c r="S975" s="356">
        <f>+VLOOKUP($E975,Emissions!$1:$1048576,MATCH(DATE(S$2,1,1),Emissions!$A$1:$LI$1),FALSE)</f>
        <v>3.34838134E-3</v>
      </c>
      <c r="T975" s="356">
        <f>+VLOOKUP($E975,Emissions!$1:$1048576,MATCH(DATE(T$2,1,1),Emissions!$A$1:$LI$1),FALSE)</f>
        <v>3.4413416300000002E-3</v>
      </c>
      <c r="U975" s="356">
        <f>+VLOOKUP($E975,Emissions!$1:$1048576,MATCH(DATE(U$2,1,1),Emissions!$A$1:$LI$1),FALSE)</f>
        <v>3.53708156E-3</v>
      </c>
      <c r="V975" s="356">
        <f>+VLOOKUP($E975,Emissions!$1:$1048576,MATCH(DATE(V$2,1,1),Emissions!$A$1:$LI$1),FALSE)</f>
        <v>3.6268153999999999E-3</v>
      </c>
      <c r="W975" s="356">
        <f>+VLOOKUP($E975,Emissions!$1:$1048576,MATCH(DATE(W$2,1,1),Emissions!$A$1:$LI$1),FALSE)</f>
        <v>3.7180292400000002E-3</v>
      </c>
      <c r="X975" s="356">
        <f>+VLOOKUP($E975,Emissions!$1:$1048576,MATCH(DATE(X$2,1,1),Emissions!$A$1:$LI$1),FALSE)</f>
        <v>3.8118052200000001E-3</v>
      </c>
      <c r="Y975" s="356">
        <f>+VLOOKUP($E975,Emissions!$1:$1048576,MATCH(DATE(Y$2,1,1),Emissions!$A$1:$LI$1),FALSE)</f>
        <v>3.9083723799999996E-3</v>
      </c>
      <c r="Z975" s="356">
        <f>+VLOOKUP($E975,Emissions!$1:$1048576,MATCH(DATE(Z$2,1,1),Emissions!$A$1:$LI$1),FALSE)</f>
        <v>4.0077568800000003E-3</v>
      </c>
      <c r="AA975" s="356">
        <f>+VLOOKUP($E975,Emissions!$1:$1048576,MATCH(DATE(AA$2,1,1),Emissions!$A$1:$LI$1),FALSE)</f>
        <v>4.1016073199999998E-3</v>
      </c>
      <c r="AB975" s="356">
        <f>+VLOOKUP($E975,Emissions!$1:$1048576,MATCH(DATE(AB$2,1,1),Emissions!$A$1:$LI$1),FALSE)</f>
        <v>4.1972784900000002E-3</v>
      </c>
      <c r="AC975" s="356">
        <f>+VLOOKUP($E975,Emissions!$1:$1048576,MATCH(DATE(AC$2,1,1),Emissions!$A$1:$LI$1),FALSE)</f>
        <v>4.2958909499999998E-3</v>
      </c>
      <c r="AD975" s="356">
        <f>+VLOOKUP($E975,Emissions!$1:$1048576,MATCH(DATE(AD$2,1,1),Emissions!$A$1:$LI$1),FALSE)</f>
        <v>4.3976896499999998E-3</v>
      </c>
      <c r="AE975" s="356">
        <f>+VLOOKUP($E975,Emissions!$1:$1048576,MATCH(DATE(AE$2,1,1),Emissions!$A$1:$LI$1),FALSE)</f>
        <v>4.50249033E-3</v>
      </c>
      <c r="AF975" s="356">
        <f>+VLOOKUP($E975,Emissions!$1:$1048576,MATCH(DATE(AF$2,1,1),Emissions!$A$1:$LI$1),FALSE)</f>
        <v>4.5699016400000004E-3</v>
      </c>
      <c r="AG975" s="356">
        <f>+VLOOKUP($E975,Emissions!$1:$1048576,MATCH(DATE(AG$2,1,1),Emissions!$A$1:$LI$1),FALSE)</f>
        <v>4.6348292100000001E-3</v>
      </c>
      <c r="AH975" s="356">
        <f>+VLOOKUP($E975,Emissions!$1:$1048576,MATCH(DATE(AH$2,1,1),Emissions!$A$1:$LI$1),FALSE)</f>
        <v>4.7020082900000003E-3</v>
      </c>
      <c r="AI975" s="356">
        <f>+VLOOKUP($E975,Emissions!$1:$1048576,MATCH(DATE(AI$2,1,1),Emissions!$A$1:$LI$1),FALSE)</f>
        <v>4.7719431600000001E-3</v>
      </c>
      <c r="AJ975" s="356">
        <f>+VLOOKUP($E975,Emissions!$1:$1048576,MATCH(DATE(AJ$2,1,1),Emissions!$A$1:$LI$1),FALSE)</f>
        <v>4.8444301900000004E-3</v>
      </c>
      <c r="AK975" s="356">
        <f>+VLOOKUP($E975,Emissions!$1:$1048576,MATCH(DATE(AK$2,1,1),Emissions!$A$1:$LI$1),FALSE)</f>
        <v>4.9441777499999997E-3</v>
      </c>
      <c r="AL975" s="356">
        <f>+VLOOKUP($E975,Emissions!$1:$1048576,MATCH(DATE(AL$2,1,1),Emissions!$A$1:$LI$1),FALSE)</f>
        <v>5.0492230899999999E-3</v>
      </c>
      <c r="AM975" s="356">
        <f>+VLOOKUP($E975,Emissions!$1:$1048576,MATCH(DATE(AM$2,1,1),Emissions!$A$1:$LI$1),FALSE)</f>
        <v>5.1563666699999998E-3</v>
      </c>
      <c r="AN975" s="356">
        <f>+VLOOKUP($E975,Emissions!$1:$1048576,MATCH(DATE(AN$2,1,1),Emissions!$A$1:$LI$1),FALSE)</f>
        <v>5.26508546E-3</v>
      </c>
      <c r="AO975" s="356">
        <f>+VLOOKUP($E975,Emissions!$1:$1048576,MATCH(DATE(AO$2,1,1),Emissions!$A$1:$LI$1),FALSE)</f>
        <v>5.3753459299999999E-3</v>
      </c>
    </row>
    <row r="976" spans="1:41" ht="15" customHeight="1" x14ac:dyDescent="0.35">
      <c r="A976" s="407"/>
      <c r="B976" s="169"/>
      <c r="C976" s="137" t="s">
        <v>734</v>
      </c>
      <c r="D976" s="113" t="s">
        <v>1399</v>
      </c>
      <c r="E976" s="50" t="s">
        <v>3409</v>
      </c>
      <c r="F976" s="356">
        <f>+VLOOKUP($E976,Emissions!$1:$1048576,MATCH(DATE(F$2,1,1),Emissions!$A$1:$LI$1),FALSE)</f>
        <v>3.6466301699999999E-3</v>
      </c>
      <c r="G976" s="356">
        <f>+VLOOKUP($E976,Emissions!$1:$1048576,MATCH(DATE(G$2,1,1),Emissions!$A$1:$LI$1),FALSE)</f>
        <v>3.7424644300000001E-3</v>
      </c>
      <c r="H976" s="356">
        <f>+VLOOKUP($E976,Emissions!$1:$1048576,MATCH(DATE(H$2,1,1),Emissions!$A$1:$LI$1),FALSE)</f>
        <v>3.7761835700000001E-3</v>
      </c>
      <c r="I976" s="356">
        <f>+VLOOKUP($E976,Emissions!$1:$1048576,MATCH(DATE(I$2,1,1),Emissions!$A$1:$LI$1),FALSE)</f>
        <v>3.7506464299999999E-3</v>
      </c>
      <c r="J976" s="356">
        <f>+VLOOKUP($E976,Emissions!$1:$1048576,MATCH(DATE(J$2,1,1),Emissions!$A$1:$LI$1),FALSE)</f>
        <v>3.7769235400000002E-3</v>
      </c>
      <c r="K976" s="356">
        <f>+VLOOKUP($E976,Emissions!$1:$1048576,MATCH(DATE(K$2,1,1),Emissions!$A$1:$LI$1),FALSE)</f>
        <v>3.9523249699999997E-3</v>
      </c>
      <c r="L976" s="356">
        <f>+VLOOKUP($E976,Emissions!$1:$1048576,MATCH(DATE(L$2,1,1),Emissions!$A$1:$LI$1),FALSE)</f>
        <v>4.0497671600000004E-3</v>
      </c>
      <c r="M976" s="356">
        <f>+VLOOKUP($E976,Emissions!$1:$1048576,MATCH(DATE(M$2,1,1),Emissions!$A$1:$LI$1),FALSE)</f>
        <v>4.1510147100000004E-3</v>
      </c>
      <c r="N976" s="356">
        <f>+VLOOKUP($E976,Emissions!$1:$1048576,MATCH(DATE(N$2,1,1),Emissions!$A$1:$LI$1),FALSE)</f>
        <v>4.2520027699999999E-3</v>
      </c>
      <c r="O976" s="356">
        <f>+VLOOKUP($E976,Emissions!$1:$1048576,MATCH(DATE(O$2,1,1),Emissions!$A$1:$LI$1),FALSE)</f>
        <v>4.3526993300000002E-3</v>
      </c>
      <c r="P976" s="356">
        <f>+VLOOKUP($E976,Emissions!$1:$1048576,MATCH(DATE(P$2,1,1),Emissions!$A$1:$LI$1),FALSE)</f>
        <v>4.4546835099999998E-3</v>
      </c>
      <c r="Q976" s="356">
        <f>+VLOOKUP($E976,Emissions!$1:$1048576,MATCH(DATE(Q$2,1,1),Emissions!$A$1:$LI$1),FALSE)</f>
        <v>4.5584076700000004E-3</v>
      </c>
      <c r="R976" s="356">
        <f>+VLOOKUP($E976,Emissions!$1:$1048576,MATCH(DATE(R$2,1,1),Emissions!$A$1:$LI$1),FALSE)</f>
        <v>4.6659649600000004E-3</v>
      </c>
      <c r="S976" s="356">
        <f>+VLOOKUP($E976,Emissions!$1:$1048576,MATCH(DATE(S$2,1,1),Emissions!$A$1:$LI$1),FALSE)</f>
        <v>4.7785003500000001E-3</v>
      </c>
      <c r="T976" s="356">
        <f>+VLOOKUP($E976,Emissions!$1:$1048576,MATCH(DATE(T$2,1,1),Emissions!$A$1:$LI$1),FALSE)</f>
        <v>4.8962893200000003E-3</v>
      </c>
      <c r="U976" s="356">
        <f>+VLOOKUP($E976,Emissions!$1:$1048576,MATCH(DATE(U$2,1,1),Emissions!$A$1:$LI$1),FALSE)</f>
        <v>5.0191081499999998E-3</v>
      </c>
      <c r="V976" s="356">
        <f>+VLOOKUP($E976,Emissions!$1:$1048576,MATCH(DATE(V$2,1,1),Emissions!$A$1:$LI$1),FALSE)</f>
        <v>5.1398552199999996E-3</v>
      </c>
      <c r="W976" s="356">
        <f>+VLOOKUP($E976,Emissions!$1:$1048576,MATCH(DATE(W$2,1,1),Emissions!$A$1:$LI$1),FALSE)</f>
        <v>5.2629153400000003E-3</v>
      </c>
      <c r="X976" s="356">
        <f>+VLOOKUP($E976,Emissions!$1:$1048576,MATCH(DATE(X$2,1,1),Emissions!$A$1:$LI$1),FALSE)</f>
        <v>5.3891843300000004E-3</v>
      </c>
      <c r="Y976" s="356">
        <f>+VLOOKUP($E976,Emissions!$1:$1048576,MATCH(DATE(Y$2,1,1),Emissions!$A$1:$LI$1),FALSE)</f>
        <v>5.5188321199999999E-3</v>
      </c>
      <c r="Z976" s="356">
        <f>+VLOOKUP($E976,Emissions!$1:$1048576,MATCH(DATE(Z$2,1,1),Emissions!$A$1:$LI$1),FALSE)</f>
        <v>5.6514151200000003E-3</v>
      </c>
      <c r="AA976" s="356">
        <f>+VLOOKUP($E976,Emissions!$1:$1048576,MATCH(DATE(AA$2,1,1),Emissions!$A$1:$LI$1),FALSE)</f>
        <v>5.7808412100000001E-3</v>
      </c>
      <c r="AB976" s="356">
        <f>+VLOOKUP($E976,Emissions!$1:$1048576,MATCH(DATE(AB$2,1,1),Emissions!$A$1:$LI$1),FALSE)</f>
        <v>5.91168214E-3</v>
      </c>
      <c r="AC976" s="356">
        <f>+VLOOKUP($E976,Emissions!$1:$1048576,MATCH(DATE(AC$2,1,1),Emissions!$A$1:$LI$1),FALSE)</f>
        <v>6.0449974899999996E-3</v>
      </c>
      <c r="AD976" s="356">
        <f>+VLOOKUP($E976,Emissions!$1:$1048576,MATCH(DATE(AD$2,1,1),Emissions!$A$1:$LI$1),FALSE)</f>
        <v>6.1810596799999999E-3</v>
      </c>
      <c r="AE976" s="356">
        <f>+VLOOKUP($E976,Emissions!$1:$1048576,MATCH(DATE(AE$2,1,1),Emissions!$A$1:$LI$1),FALSE)</f>
        <v>6.3185523200000003E-3</v>
      </c>
      <c r="AF976" s="356">
        <f>+VLOOKUP($E976,Emissions!$1:$1048576,MATCH(DATE(AF$2,1,1),Emissions!$A$1:$LI$1),FALSE)</f>
        <v>6.4269627999999999E-3</v>
      </c>
      <c r="AG976" s="356">
        <f>+VLOOKUP($E976,Emissions!$1:$1048576,MATCH(DATE(AG$2,1,1),Emissions!$A$1:$LI$1),FALSE)</f>
        <v>6.5282421600000003E-3</v>
      </c>
      <c r="AH976" s="356">
        <f>+VLOOKUP($E976,Emissions!$1:$1048576,MATCH(DATE(AH$2,1,1),Emissions!$A$1:$LI$1),FALSE)</f>
        <v>6.6274756799999997E-3</v>
      </c>
      <c r="AI976" s="356">
        <f>+VLOOKUP($E976,Emissions!$1:$1048576,MATCH(DATE(AI$2,1,1),Emissions!$A$1:$LI$1),FALSE)</f>
        <v>6.7260244800000004E-3</v>
      </c>
      <c r="AJ976" s="356">
        <f>+VLOOKUP($E976,Emissions!$1:$1048576,MATCH(DATE(AJ$2,1,1),Emissions!$A$1:$LI$1),FALSE)</f>
        <v>6.82426835E-3</v>
      </c>
      <c r="AK976" s="356">
        <f>+VLOOKUP($E976,Emissions!$1:$1048576,MATCH(DATE(AK$2,1,1),Emissions!$A$1:$LI$1),FALSE)</f>
        <v>6.9416408699999998E-3</v>
      </c>
      <c r="AL976" s="356">
        <f>+VLOOKUP($E976,Emissions!$1:$1048576,MATCH(DATE(AL$2,1,1),Emissions!$A$1:$LI$1),FALSE)</f>
        <v>7.0645171900000003E-3</v>
      </c>
      <c r="AM976" s="356">
        <f>+VLOOKUP($E976,Emissions!$1:$1048576,MATCH(DATE(AM$2,1,1),Emissions!$A$1:$LI$1),FALSE)</f>
        <v>7.1897523999999999E-3</v>
      </c>
      <c r="AN976" s="356">
        <f>+VLOOKUP($E976,Emissions!$1:$1048576,MATCH(DATE(AN$2,1,1),Emissions!$A$1:$LI$1),FALSE)</f>
        <v>7.31658924E-3</v>
      </c>
      <c r="AO976" s="356">
        <f>+VLOOKUP($E976,Emissions!$1:$1048576,MATCH(DATE(AO$2,1,1),Emissions!$A$1:$LI$1),FALSE)</f>
        <v>7.4449221999999997E-3</v>
      </c>
    </row>
    <row r="977" spans="1:41" ht="15" customHeight="1" x14ac:dyDescent="0.35">
      <c r="A977" s="407"/>
      <c r="B977" s="169"/>
      <c r="C977" s="137" t="s">
        <v>735</v>
      </c>
      <c r="D977" s="113" t="s">
        <v>1399</v>
      </c>
      <c r="E977" s="50" t="s">
        <v>3410</v>
      </c>
      <c r="F977" s="356">
        <f>+VLOOKUP($E977,Emissions!$1:$1048576,MATCH(DATE(F$2,1,1),Emissions!$A$1:$LI$1),FALSE)</f>
        <v>2.6462396199999998E-2</v>
      </c>
      <c r="G977" s="356">
        <f>+VLOOKUP($E977,Emissions!$1:$1048576,MATCH(DATE(G$2,1,1),Emissions!$A$1:$LI$1),FALSE)</f>
        <v>2.69931372E-2</v>
      </c>
      <c r="H977" s="356">
        <f>+VLOOKUP($E977,Emissions!$1:$1048576,MATCH(DATE(H$2,1,1),Emissions!$A$1:$LI$1),FALSE)</f>
        <v>2.7130725800000002E-2</v>
      </c>
      <c r="I977" s="356">
        <f>+VLOOKUP($E977,Emissions!$1:$1048576,MATCH(DATE(I$2,1,1),Emissions!$A$1:$LI$1),FALSE)</f>
        <v>2.6863887999999999E-2</v>
      </c>
      <c r="J977" s="356">
        <f>+VLOOKUP($E977,Emissions!$1:$1048576,MATCH(DATE(J$2,1,1),Emissions!$A$1:$LI$1),FALSE)</f>
        <v>2.69138461E-2</v>
      </c>
      <c r="K977" s="356">
        <f>+VLOOKUP($E977,Emissions!$1:$1048576,MATCH(DATE(K$2,1,1),Emissions!$A$1:$LI$1),FALSE)</f>
        <v>2.78868855E-2</v>
      </c>
      <c r="L977" s="356">
        <f>+VLOOKUP($E977,Emissions!$1:$1048576,MATCH(DATE(L$2,1,1),Emissions!$A$1:$LI$1),FALSE)</f>
        <v>2.8480274999999999E-2</v>
      </c>
      <c r="M977" s="356">
        <f>+VLOOKUP($E977,Emissions!$1:$1048576,MATCH(DATE(M$2,1,1),Emissions!$A$1:$LI$1),FALSE)</f>
        <v>2.9136601099999999E-2</v>
      </c>
      <c r="N977" s="356">
        <f>+VLOOKUP($E977,Emissions!$1:$1048576,MATCH(DATE(N$2,1,1),Emissions!$A$1:$LI$1),FALSE)</f>
        <v>2.9822248999999999E-2</v>
      </c>
      <c r="O977" s="356">
        <f>+VLOOKUP($E977,Emissions!$1:$1048576,MATCH(DATE(O$2,1,1),Emissions!$A$1:$LI$1),FALSE)</f>
        <v>3.0521795399999999E-2</v>
      </c>
      <c r="P977" s="356">
        <f>+VLOOKUP($E977,Emissions!$1:$1048576,MATCH(DATE(P$2,1,1),Emissions!$A$1:$LI$1),FALSE)</f>
        <v>3.12341922E-2</v>
      </c>
      <c r="Q977" s="356">
        <f>+VLOOKUP($E977,Emissions!$1:$1048576,MATCH(DATE(Q$2,1,1),Emissions!$A$1:$LI$1),FALSE)</f>
        <v>3.1962896300000002E-2</v>
      </c>
      <c r="R977" s="356">
        <f>+VLOOKUP($E977,Emissions!$1:$1048576,MATCH(DATE(R$2,1,1),Emissions!$A$1:$LI$1),FALSE)</f>
        <v>3.2720479099999998E-2</v>
      </c>
      <c r="S977" s="356">
        <f>+VLOOKUP($E977,Emissions!$1:$1048576,MATCH(DATE(S$2,1,1),Emissions!$A$1:$LI$1),FALSE)</f>
        <v>3.35190634E-2</v>
      </c>
      <c r="T977" s="356">
        <f>+VLOOKUP($E977,Emissions!$1:$1048576,MATCH(DATE(T$2,1,1),Emissions!$A$1:$LI$1),FALSE)</f>
        <v>3.4365802899999999E-2</v>
      </c>
      <c r="U977" s="356">
        <f>+VLOOKUP($E977,Emissions!$1:$1048576,MATCH(DATE(U$2,1,1),Emissions!$A$1:$LI$1),FALSE)</f>
        <v>3.5263076900000002E-2</v>
      </c>
      <c r="V977" s="356">
        <f>+VLOOKUP($E977,Emissions!$1:$1048576,MATCH(DATE(V$2,1,1),Emissions!$A$1:$LI$1),FALSE)</f>
        <v>3.6196967900000002E-2</v>
      </c>
      <c r="W977" s="356">
        <f>+VLOOKUP($E977,Emissions!$1:$1048576,MATCH(DATE(W$2,1,1),Emissions!$A$1:$LI$1),FALSE)</f>
        <v>3.7167506000000003E-2</v>
      </c>
      <c r="X977" s="356">
        <f>+VLOOKUP($E977,Emissions!$1:$1048576,MATCH(DATE(X$2,1,1),Emissions!$A$1:$LI$1),FALSE)</f>
        <v>3.8175844600000002E-2</v>
      </c>
      <c r="Y977" s="356">
        <f>+VLOOKUP($E977,Emissions!$1:$1048576,MATCH(DATE(Y$2,1,1),Emissions!$A$1:$LI$1),FALSE)</f>
        <v>3.9222480800000001E-2</v>
      </c>
      <c r="Z977" s="356">
        <f>+VLOOKUP($E977,Emissions!$1:$1048576,MATCH(DATE(Z$2,1,1),Emissions!$A$1:$LI$1),FALSE)</f>
        <v>4.0304703800000001E-2</v>
      </c>
      <c r="AA977" s="356">
        <f>+VLOOKUP($E977,Emissions!$1:$1048576,MATCH(DATE(AA$2,1,1),Emissions!$A$1:$LI$1),FALSE)</f>
        <v>4.1410117000000003E-2</v>
      </c>
      <c r="AB977" s="356">
        <f>+VLOOKUP($E977,Emissions!$1:$1048576,MATCH(DATE(AB$2,1,1),Emissions!$A$1:$LI$1),FALSE)</f>
        <v>4.2539621100000001E-2</v>
      </c>
      <c r="AC977" s="356">
        <f>+VLOOKUP($E977,Emissions!$1:$1048576,MATCH(DATE(AC$2,1,1),Emissions!$A$1:$LI$1),FALSE)</f>
        <v>4.3694804800000001E-2</v>
      </c>
      <c r="AD977" s="356">
        <f>+VLOOKUP($E977,Emissions!$1:$1048576,MATCH(DATE(AD$2,1,1),Emissions!$A$1:$LI$1),FALSE)</f>
        <v>4.4876131800000003E-2</v>
      </c>
      <c r="AE977" s="356">
        <f>+VLOOKUP($E977,Emissions!$1:$1048576,MATCH(DATE(AE$2,1,1),Emissions!$A$1:$LI$1),FALSE)</f>
        <v>4.6075004099999997E-2</v>
      </c>
      <c r="AF977" s="356">
        <f>+VLOOKUP($E977,Emissions!$1:$1048576,MATCH(DATE(AF$2,1,1),Emissions!$A$1:$LI$1),FALSE)</f>
        <v>4.7224574800000002E-2</v>
      </c>
      <c r="AG977" s="356">
        <f>+VLOOKUP($E977,Emissions!$1:$1048576,MATCH(DATE(AG$2,1,1),Emissions!$A$1:$LI$1),FALSE)</f>
        <v>4.8327379599999998E-2</v>
      </c>
      <c r="AH977" s="356">
        <f>+VLOOKUP($E977,Emissions!$1:$1048576,MATCH(DATE(AH$2,1,1),Emissions!$A$1:$LI$1),FALSE)</f>
        <v>4.9391520600000002E-2</v>
      </c>
      <c r="AI977" s="356">
        <f>+VLOOKUP($E977,Emissions!$1:$1048576,MATCH(DATE(AI$2,1,1),Emissions!$A$1:$LI$1),FALSE)</f>
        <v>5.0421869899999999E-2</v>
      </c>
      <c r="AJ977" s="356">
        <f>+VLOOKUP($E977,Emissions!$1:$1048576,MATCH(DATE(AJ$2,1,1),Emissions!$A$1:$LI$1),FALSE)</f>
        <v>5.1420172799999997E-2</v>
      </c>
      <c r="AK977" s="356">
        <f>+VLOOKUP($E977,Emissions!$1:$1048576,MATCH(DATE(AK$2,1,1),Emissions!$A$1:$LI$1),FALSE)</f>
        <v>5.2428117599999997E-2</v>
      </c>
      <c r="AL977" s="356">
        <f>+VLOOKUP($E977,Emissions!$1:$1048576,MATCH(DATE(AL$2,1,1),Emissions!$A$1:$LI$1),FALSE)</f>
        <v>5.3441576300000002E-2</v>
      </c>
      <c r="AM977" s="356">
        <f>+VLOOKUP($E977,Emissions!$1:$1048576,MATCH(DATE(AM$2,1,1),Emissions!$A$1:$LI$1),FALSE)</f>
        <v>5.4452538000000002E-2</v>
      </c>
      <c r="AN977" s="356">
        <f>+VLOOKUP($E977,Emissions!$1:$1048576,MATCH(DATE(AN$2,1,1),Emissions!$A$1:$LI$1),FALSE)</f>
        <v>5.5455431899999998E-2</v>
      </c>
      <c r="AO977" s="356">
        <f>+VLOOKUP($E977,Emissions!$1:$1048576,MATCH(DATE(AO$2,1,1),Emissions!$A$1:$LI$1),FALSE)</f>
        <v>5.6447082599999997E-2</v>
      </c>
    </row>
    <row r="978" spans="1:41" ht="15" customHeight="1" x14ac:dyDescent="0.35">
      <c r="A978" s="407"/>
      <c r="B978" s="169"/>
      <c r="C978" s="137" t="s">
        <v>736</v>
      </c>
      <c r="D978" s="113" t="s">
        <v>1399</v>
      </c>
      <c r="E978" s="50" t="s">
        <v>3411</v>
      </c>
      <c r="F978" s="356">
        <f>+VLOOKUP($E978,Emissions!$1:$1048576,MATCH(DATE(F$2,1,1),Emissions!$A$1:$LI$1),FALSE)</f>
        <v>1.48274075E-3</v>
      </c>
      <c r="G978" s="356">
        <f>+VLOOKUP($E978,Emissions!$1:$1048576,MATCH(DATE(G$2,1,1),Emissions!$A$1:$LI$1),FALSE)</f>
        <v>1.5128330000000001E-3</v>
      </c>
      <c r="H978" s="356">
        <f>+VLOOKUP($E978,Emissions!$1:$1048576,MATCH(DATE(H$2,1,1),Emissions!$A$1:$LI$1),FALSE)</f>
        <v>1.5184472000000001E-3</v>
      </c>
      <c r="I978" s="356">
        <f>+VLOOKUP($E978,Emissions!$1:$1048576,MATCH(DATE(I$2,1,1),Emissions!$A$1:$LI$1),FALSE)</f>
        <v>1.50104731E-3</v>
      </c>
      <c r="J978" s="356">
        <f>+VLOOKUP($E978,Emissions!$1:$1048576,MATCH(DATE(J$2,1,1),Emissions!$A$1:$LI$1),FALSE)</f>
        <v>1.5034712E-3</v>
      </c>
      <c r="K978" s="356">
        <f>+VLOOKUP($E978,Emissions!$1:$1048576,MATCH(DATE(K$2,1,1),Emissions!$A$1:$LI$1),FALSE)</f>
        <v>1.5640348300000001E-3</v>
      </c>
      <c r="L978" s="356">
        <f>+VLOOKUP($E978,Emissions!$1:$1048576,MATCH(DATE(L$2,1,1),Emissions!$A$1:$LI$1),FALSE)</f>
        <v>1.5970350499999999E-3</v>
      </c>
      <c r="M978" s="356">
        <f>+VLOOKUP($E978,Emissions!$1:$1048576,MATCH(DATE(M$2,1,1),Emissions!$A$1:$LI$1),FALSE)</f>
        <v>1.6326012600000001E-3</v>
      </c>
      <c r="N978" s="356">
        <f>+VLOOKUP($E978,Emissions!$1:$1048576,MATCH(DATE(N$2,1,1),Emissions!$A$1:$LI$1),FALSE)</f>
        <v>1.66907531E-3</v>
      </c>
      <c r="O978" s="356">
        <f>+VLOOKUP($E978,Emissions!$1:$1048576,MATCH(DATE(O$2,1,1),Emissions!$A$1:$LI$1),FALSE)</f>
        <v>1.7065630100000001E-3</v>
      </c>
      <c r="P978" s="356">
        <f>+VLOOKUP($E978,Emissions!$1:$1048576,MATCH(DATE(P$2,1,1),Emissions!$A$1:$LI$1),FALSE)</f>
        <v>1.74553426E-3</v>
      </c>
      <c r="Q978" s="356">
        <f>+VLOOKUP($E978,Emissions!$1:$1048576,MATCH(DATE(Q$2,1,1),Emissions!$A$1:$LI$1),FALSE)</f>
        <v>1.78573172E-3</v>
      </c>
      <c r="R978" s="356">
        <f>+VLOOKUP($E978,Emissions!$1:$1048576,MATCH(DATE(R$2,1,1),Emissions!$A$1:$LI$1),FALSE)</f>
        <v>1.82736568E-3</v>
      </c>
      <c r="S978" s="356">
        <f>+VLOOKUP($E978,Emissions!$1:$1048576,MATCH(DATE(S$2,1,1),Emissions!$A$1:$LI$1),FALSE)</f>
        <v>1.87048897E-3</v>
      </c>
      <c r="T978" s="356">
        <f>+VLOOKUP($E978,Emissions!$1:$1048576,MATCH(DATE(T$2,1,1),Emissions!$A$1:$LI$1),FALSE)</f>
        <v>1.9150720999999999E-3</v>
      </c>
      <c r="U978" s="356">
        <f>+VLOOKUP($E978,Emissions!$1:$1048576,MATCH(DATE(U$2,1,1),Emissions!$A$1:$LI$1),FALSE)</f>
        <v>1.9610391399999998E-3</v>
      </c>
      <c r="V978" s="356">
        <f>+VLOOKUP($E978,Emissions!$1:$1048576,MATCH(DATE(V$2,1,1),Emissions!$A$1:$LI$1),FALSE)</f>
        <v>2.0057353600000001E-3</v>
      </c>
      <c r="W978" s="356">
        <f>+VLOOKUP($E978,Emissions!$1:$1048576,MATCH(DATE(W$2,1,1),Emissions!$A$1:$LI$1),FALSE)</f>
        <v>2.0507685200000002E-3</v>
      </c>
      <c r="X978" s="356">
        <f>+VLOOKUP($E978,Emissions!$1:$1048576,MATCH(DATE(X$2,1,1),Emissions!$A$1:$LI$1),FALSE)</f>
        <v>2.0965478599999999E-3</v>
      </c>
      <c r="Y978" s="356">
        <f>+VLOOKUP($E978,Emissions!$1:$1048576,MATCH(DATE(Y$2,1,1),Emissions!$A$1:$LI$1),FALSE)</f>
        <v>2.1431998099999999E-3</v>
      </c>
      <c r="Z978" s="356">
        <f>+VLOOKUP($E978,Emissions!$1:$1048576,MATCH(DATE(Z$2,1,1),Emissions!$A$1:$LI$1),FALSE)</f>
        <v>2.1906513599999999E-3</v>
      </c>
      <c r="AA978" s="356">
        <f>+VLOOKUP($E978,Emissions!$1:$1048576,MATCH(DATE(AA$2,1,1),Emissions!$A$1:$LI$1),FALSE)</f>
        <v>2.2366592200000002E-3</v>
      </c>
      <c r="AB978" s="356">
        <f>+VLOOKUP($E978,Emissions!$1:$1048576,MATCH(DATE(AB$2,1,1),Emissions!$A$1:$LI$1),FALSE)</f>
        <v>2.2829609499999998E-3</v>
      </c>
      <c r="AC978" s="356">
        <f>+VLOOKUP($E978,Emissions!$1:$1048576,MATCH(DATE(AC$2,1,1),Emissions!$A$1:$LI$1),FALSE)</f>
        <v>2.3300786299999998E-3</v>
      </c>
      <c r="AD978" s="356">
        <f>+VLOOKUP($E978,Emissions!$1:$1048576,MATCH(DATE(AD$2,1,1),Emissions!$A$1:$LI$1),FALSE)</f>
        <v>2.3782197200000002E-3</v>
      </c>
      <c r="AE978" s="356">
        <f>+VLOOKUP($E978,Emissions!$1:$1048576,MATCH(DATE(AE$2,1,1),Emissions!$A$1:$LI$1),FALSE)</f>
        <v>2.42706509E-3</v>
      </c>
      <c r="AF978" s="356">
        <f>+VLOOKUP($E978,Emissions!$1:$1048576,MATCH(DATE(AF$2,1,1),Emissions!$A$1:$LI$1),FALSE)</f>
        <v>2.4652213100000001E-3</v>
      </c>
      <c r="AG978" s="356">
        <f>+VLOOKUP($E978,Emissions!$1:$1048576,MATCH(DATE(AG$2,1,1),Emissions!$A$1:$LI$1),FALSE)</f>
        <v>2.5006952099999999E-3</v>
      </c>
      <c r="AH978" s="356">
        <f>+VLOOKUP($E978,Emissions!$1:$1048576,MATCH(DATE(AH$2,1,1),Emissions!$A$1:$LI$1),FALSE)</f>
        <v>2.5356686799999999E-3</v>
      </c>
      <c r="AI978" s="356">
        <f>+VLOOKUP($E978,Emissions!$1:$1048576,MATCH(DATE(AI$2,1,1),Emissions!$A$1:$LI$1),FALSE)</f>
        <v>2.5707891E-3</v>
      </c>
      <c r="AJ978" s="356">
        <f>+VLOOKUP($E978,Emissions!$1:$1048576,MATCH(DATE(AJ$2,1,1),Emissions!$A$1:$LI$1),FALSE)</f>
        <v>2.6063043099999999E-3</v>
      </c>
      <c r="AK978" s="356">
        <f>+VLOOKUP($E978,Emissions!$1:$1048576,MATCH(DATE(AK$2,1,1),Emissions!$A$1:$LI$1),FALSE)</f>
        <v>2.6495714700000002E-3</v>
      </c>
      <c r="AL978" s="356">
        <f>+VLOOKUP($E978,Emissions!$1:$1048576,MATCH(DATE(AL$2,1,1),Emissions!$A$1:$LI$1),FALSE)</f>
        <v>2.69578077E-3</v>
      </c>
      <c r="AM978" s="356">
        <f>+VLOOKUP($E978,Emissions!$1:$1048576,MATCH(DATE(AM$2,1,1),Emissions!$A$1:$LI$1),FALSE)</f>
        <v>2.7436673000000001E-3</v>
      </c>
      <c r="AN978" s="356">
        <f>+VLOOKUP($E978,Emissions!$1:$1048576,MATCH(DATE(AN$2,1,1),Emissions!$A$1:$LI$1),FALSE)</f>
        <v>2.7928835699999998E-3</v>
      </c>
      <c r="AO978" s="356">
        <f>+VLOOKUP($E978,Emissions!$1:$1048576,MATCH(DATE(AO$2,1,1),Emissions!$A$1:$LI$1),FALSE)</f>
        <v>2.8433065E-3</v>
      </c>
    </row>
    <row r="979" spans="1:41" s="91" customFormat="1" ht="15" customHeight="1" x14ac:dyDescent="0.35">
      <c r="A979" s="407"/>
      <c r="B979" s="169"/>
      <c r="C979" s="136" t="s">
        <v>3334</v>
      </c>
      <c r="D979" s="146" t="s">
        <v>1399</v>
      </c>
      <c r="E979" s="135" t="s">
        <v>3412</v>
      </c>
      <c r="F979" s="322">
        <f>+VLOOKUP($E979,Emissions!$1:$1048576,MATCH(DATE(F$2,1,1),Emissions!$A$1:$LI$1),FALSE)</f>
        <v>5.9302420299999999E-2</v>
      </c>
      <c r="G979" s="322">
        <f>+VLOOKUP($E979,Emissions!$1:$1048576,MATCH(DATE(G$2,1,1),Emissions!$A$1:$LI$1),FALSE)</f>
        <v>6.0621843100000003E-2</v>
      </c>
      <c r="H979" s="322">
        <f>+VLOOKUP($E979,Emissions!$1:$1048576,MATCH(DATE(H$2,1,1),Emissions!$A$1:$LI$1),FALSE)</f>
        <v>6.0852635000000002E-2</v>
      </c>
      <c r="I979" s="322">
        <f>+VLOOKUP($E979,Emissions!$1:$1048576,MATCH(DATE(I$2,1,1),Emissions!$A$1:$LI$1),FALSE)</f>
        <v>5.9819093199999999E-2</v>
      </c>
      <c r="J979" s="322">
        <f>+VLOOKUP($E979,Emissions!$1:$1048576,MATCH(DATE(J$2,1,1),Emissions!$A$1:$LI$1),FALSE)</f>
        <v>5.9688320900000001E-2</v>
      </c>
      <c r="K979" s="322">
        <f>+VLOOKUP($E979,Emissions!$1:$1048576,MATCH(DATE(K$2,1,1),Emissions!$A$1:$LI$1),FALSE)</f>
        <v>6.2122396599999997E-2</v>
      </c>
      <c r="L979" s="322">
        <f>+VLOOKUP($E979,Emissions!$1:$1048576,MATCH(DATE(L$2,1,1),Emissions!$A$1:$LI$1),FALSE)</f>
        <v>6.3683175199999997E-2</v>
      </c>
      <c r="M979" s="322">
        <f>+VLOOKUP($E979,Emissions!$1:$1048576,MATCH(DATE(M$2,1,1),Emissions!$A$1:$LI$1),FALSE)</f>
        <v>6.53064384E-2</v>
      </c>
      <c r="N979" s="322">
        <f>+VLOOKUP($E979,Emissions!$1:$1048576,MATCH(DATE(N$2,1,1),Emissions!$A$1:$LI$1),FALSE)</f>
        <v>6.7004772500000004E-2</v>
      </c>
      <c r="O979" s="322">
        <f>+VLOOKUP($E979,Emissions!$1:$1048576,MATCH(DATE(O$2,1,1),Emissions!$A$1:$LI$1),FALSE)</f>
        <v>6.8783424100000004E-2</v>
      </c>
      <c r="P979" s="322">
        <f>+VLOOKUP($E979,Emissions!$1:$1048576,MATCH(DATE(P$2,1,1),Emissions!$A$1:$LI$1),FALSE)</f>
        <v>7.0667094299999997E-2</v>
      </c>
      <c r="Q979" s="322">
        <f>+VLOOKUP($E979,Emissions!$1:$1048576,MATCH(DATE(Q$2,1,1),Emissions!$A$1:$LI$1),FALSE)</f>
        <v>7.2635433299999996E-2</v>
      </c>
      <c r="R979" s="322">
        <f>+VLOOKUP($E979,Emissions!$1:$1048576,MATCH(DATE(R$2,1,1),Emissions!$A$1:$LI$1),FALSE)</f>
        <v>7.4706011399999994E-2</v>
      </c>
      <c r="S979" s="322">
        <f>+VLOOKUP($E979,Emissions!$1:$1048576,MATCH(DATE(S$2,1,1),Emissions!$A$1:$LI$1),FALSE)</f>
        <v>7.6879616799999995E-2</v>
      </c>
      <c r="T979" s="322">
        <f>+VLOOKUP($E979,Emissions!$1:$1048576,MATCH(DATE(T$2,1,1),Emissions!$A$1:$LI$1),FALSE)</f>
        <v>7.9148681799999995E-2</v>
      </c>
      <c r="U979" s="322">
        <f>+VLOOKUP($E979,Emissions!$1:$1048576,MATCH(DATE(U$2,1,1),Emissions!$A$1:$LI$1),FALSE)</f>
        <v>8.1503218299999999E-2</v>
      </c>
      <c r="V979" s="322">
        <f>+VLOOKUP($E979,Emissions!$1:$1048576,MATCH(DATE(V$2,1,1),Emissions!$A$1:$LI$1),FALSE)</f>
        <v>8.3791715000000003E-2</v>
      </c>
      <c r="W979" s="322">
        <f>+VLOOKUP($E979,Emissions!$1:$1048576,MATCH(DATE(W$2,1,1),Emissions!$A$1:$LI$1),FALSE)</f>
        <v>8.6110665000000003E-2</v>
      </c>
      <c r="X979" s="322">
        <f>+VLOOKUP($E979,Emissions!$1:$1048576,MATCH(DATE(X$2,1,1),Emissions!$A$1:$LI$1),FALSE)</f>
        <v>8.8470642500000002E-2</v>
      </c>
      <c r="Y979" s="322">
        <f>+VLOOKUP($E979,Emissions!$1:$1048576,MATCH(DATE(Y$2,1,1),Emissions!$A$1:$LI$1),FALSE)</f>
        <v>9.0872686699999997E-2</v>
      </c>
      <c r="Z979" s="322">
        <f>+VLOOKUP($E979,Emissions!$1:$1048576,MATCH(DATE(Z$2,1,1),Emissions!$A$1:$LI$1),FALSE)</f>
        <v>9.3306353999999994E-2</v>
      </c>
      <c r="AA979" s="322">
        <f>+VLOOKUP($E979,Emissions!$1:$1048576,MATCH(DATE(AA$2,1,1),Emissions!$A$1:$LI$1),FALSE)</f>
        <v>9.5650302300000004E-2</v>
      </c>
      <c r="AB979" s="322">
        <f>+VLOOKUP($E979,Emissions!$1:$1048576,MATCH(DATE(AB$2,1,1),Emissions!$A$1:$LI$1),FALSE)</f>
        <v>9.80068157E-2</v>
      </c>
      <c r="AC979" s="322">
        <f>+VLOOKUP($E979,Emissions!$1:$1048576,MATCH(DATE(AC$2,1,1),Emissions!$A$1:$LI$1),FALSE)</f>
        <v>0.10039278460000001</v>
      </c>
      <c r="AD979" s="322">
        <f>+VLOOKUP($E979,Emissions!$1:$1048576,MATCH(DATE(AD$2,1,1),Emissions!$A$1:$LI$1),FALSE)</f>
        <v>0.1028148973</v>
      </c>
      <c r="AE979" s="322">
        <f>+VLOOKUP($E979,Emissions!$1:$1048576,MATCH(DATE(AE$2,1,1),Emissions!$A$1:$LI$1),FALSE)</f>
        <v>0.1052433109</v>
      </c>
      <c r="AF979" s="322">
        <f>+VLOOKUP($E979,Emissions!$1:$1048576,MATCH(DATE(AF$2,1,1),Emissions!$A$1:$LI$1),FALSE)</f>
        <v>0.1070477713</v>
      </c>
      <c r="AG979" s="322">
        <f>+VLOOKUP($E979,Emissions!$1:$1048576,MATCH(DATE(AG$2,1,1),Emissions!$A$1:$LI$1),FALSE)</f>
        <v>0.1087202322</v>
      </c>
      <c r="AH979" s="322">
        <f>+VLOOKUP($E979,Emissions!$1:$1048576,MATCH(DATE(AH$2,1,1),Emissions!$A$1:$LI$1),FALSE)</f>
        <v>0.1103365135</v>
      </c>
      <c r="AI979" s="322">
        <f>+VLOOKUP($E979,Emissions!$1:$1048576,MATCH(DATE(AI$2,1,1),Emissions!$A$1:$LI$1),FALSE)</f>
        <v>0.1119199895</v>
      </c>
      <c r="AJ979" s="322">
        <f>+VLOOKUP($E979,Emissions!$1:$1048576,MATCH(DATE(AJ$2,1,1),Emissions!$A$1:$LI$1),FALSE)</f>
        <v>0.1134873475</v>
      </c>
      <c r="AK979" s="322">
        <f>+VLOOKUP($E979,Emissions!$1:$1048576,MATCH(DATE(AK$2,1,1),Emissions!$A$1:$LI$1),FALSE)</f>
        <v>0.11546718440000001</v>
      </c>
      <c r="AL979" s="322">
        <f>+VLOOKUP($E979,Emissions!$1:$1048576,MATCH(DATE(AL$2,1,1),Emissions!$A$1:$LI$1),FALSE)</f>
        <v>0.1175710152</v>
      </c>
      <c r="AM979" s="322">
        <f>+VLOOKUP($E979,Emissions!$1:$1048576,MATCH(DATE(AM$2,1,1),Emissions!$A$1:$LI$1),FALSE)</f>
        <v>0.1197656719</v>
      </c>
      <c r="AN979" s="322">
        <f>+VLOOKUP($E979,Emissions!$1:$1048576,MATCH(DATE(AN$2,1,1),Emissions!$A$1:$LI$1),FALSE)</f>
        <v>0.1220487391</v>
      </c>
      <c r="AO979" s="322">
        <f>+VLOOKUP($E979,Emissions!$1:$1048576,MATCH(DATE(AO$2,1,1),Emissions!$A$1:$LI$1),FALSE)</f>
        <v>0.1244198452</v>
      </c>
    </row>
    <row r="980" spans="1:41" ht="15" customHeight="1" x14ac:dyDescent="0.35">
      <c r="A980" s="407"/>
      <c r="B980" s="169"/>
      <c r="C980" s="137" t="s">
        <v>602</v>
      </c>
      <c r="D980" s="113" t="s">
        <v>1399</v>
      </c>
      <c r="E980" s="50" t="s">
        <v>3413</v>
      </c>
      <c r="F980" s="356">
        <f>+VLOOKUP($E980,Emissions!$1:$1048576,MATCH(DATE(F$2,1,1),Emissions!$A$1:$LI$1),FALSE)</f>
        <v>5.1555006599999999E-4</v>
      </c>
      <c r="G980" s="356">
        <f>+VLOOKUP($E980,Emissions!$1:$1048576,MATCH(DATE(G$2,1,1),Emissions!$A$1:$LI$1),FALSE)</f>
        <v>5.2805693500000001E-4</v>
      </c>
      <c r="H980" s="356">
        <f>+VLOOKUP($E980,Emissions!$1:$1048576,MATCH(DATE(H$2,1,1),Emissions!$A$1:$LI$1),FALSE)</f>
        <v>5.3133979599999999E-4</v>
      </c>
      <c r="I980" s="356">
        <f>+VLOOKUP($E980,Emissions!$1:$1048576,MATCH(DATE(I$2,1,1),Emissions!$A$1:$LI$1),FALSE)</f>
        <v>5.2526968299999996E-4</v>
      </c>
      <c r="J980" s="356">
        <f>+VLOOKUP($E980,Emissions!$1:$1048576,MATCH(DATE(J$2,1,1),Emissions!$A$1:$LI$1),FALSE)</f>
        <v>5.2588288400000002E-4</v>
      </c>
      <c r="K980" s="356">
        <f>+VLOOKUP($E980,Emissions!$1:$1048576,MATCH(DATE(K$2,1,1),Emissions!$A$1:$LI$1),FALSE)</f>
        <v>5.4767935200000003E-4</v>
      </c>
      <c r="L980" s="356">
        <f>+VLOOKUP($E980,Emissions!$1:$1048576,MATCH(DATE(L$2,1,1),Emissions!$A$1:$LI$1),FALSE)</f>
        <v>5.5869733300000001E-4</v>
      </c>
      <c r="M980" s="356">
        <f>+VLOOKUP($E980,Emissions!$1:$1048576,MATCH(DATE(M$2,1,1),Emissions!$A$1:$LI$1),FALSE)</f>
        <v>5.6992230500000002E-4</v>
      </c>
      <c r="N980" s="356">
        <f>+VLOOKUP($E980,Emissions!$1:$1048576,MATCH(DATE(N$2,1,1),Emissions!$A$1:$LI$1),FALSE)</f>
        <v>5.8118681000000004E-4</v>
      </c>
      <c r="O980" s="356">
        <f>+VLOOKUP($E980,Emissions!$1:$1048576,MATCH(DATE(O$2,1,1),Emissions!$A$1:$LI$1),FALSE)</f>
        <v>5.9260300200000002E-4</v>
      </c>
      <c r="P980" s="356">
        <f>+VLOOKUP($E980,Emissions!$1:$1048576,MATCH(DATE(P$2,1,1),Emissions!$A$1:$LI$1),FALSE)</f>
        <v>6.0439009099999997E-4</v>
      </c>
      <c r="Q980" s="356">
        <f>+VLOOKUP($E980,Emissions!$1:$1048576,MATCH(DATE(Q$2,1,1),Emissions!$A$1:$LI$1),FALSE)</f>
        <v>6.1651352200000004E-4</v>
      </c>
      <c r="R980" s="356">
        <f>+VLOOKUP($E980,Emissions!$1:$1048576,MATCH(DATE(R$2,1,1),Emissions!$A$1:$LI$1),FALSE)</f>
        <v>6.2909314700000001E-4</v>
      </c>
      <c r="S980" s="356">
        <f>+VLOOKUP($E980,Emissions!$1:$1048576,MATCH(DATE(S$2,1,1),Emissions!$A$1:$LI$1),FALSE)</f>
        <v>6.4216322400000004E-4</v>
      </c>
      <c r="T980" s="356">
        <f>+VLOOKUP($E980,Emissions!$1:$1048576,MATCH(DATE(T$2,1,1),Emissions!$A$1:$LI$1),FALSE)</f>
        <v>6.5570251699999997E-4</v>
      </c>
      <c r="U980" s="356">
        <f>+VLOOKUP($E980,Emissions!$1:$1048576,MATCH(DATE(U$2,1,1),Emissions!$A$1:$LI$1),FALSE)</f>
        <v>6.6966559099999998E-4</v>
      </c>
      <c r="V980" s="356">
        <f>+VLOOKUP($E980,Emissions!$1:$1048576,MATCH(DATE(V$2,1,1),Emissions!$A$1:$LI$1),FALSE)</f>
        <v>6.8330995799999997E-4</v>
      </c>
      <c r="W980" s="356">
        <f>+VLOOKUP($E980,Emissions!$1:$1048576,MATCH(DATE(W$2,1,1),Emissions!$A$1:$LI$1),FALSE)</f>
        <v>6.9704044899999995E-4</v>
      </c>
      <c r="X980" s="356">
        <f>+VLOOKUP($E980,Emissions!$1:$1048576,MATCH(DATE(X$2,1,1),Emissions!$A$1:$LI$1),FALSE)</f>
        <v>7.1093004699999995E-4</v>
      </c>
      <c r="Y980" s="356">
        <f>+VLOOKUP($E980,Emissions!$1:$1048576,MATCH(DATE(Y$2,1,1),Emissions!$A$1:$LI$1),FALSE)</f>
        <v>7.2499334299999999E-4</v>
      </c>
      <c r="Z980" s="356">
        <f>+VLOOKUP($E980,Emissions!$1:$1048576,MATCH(DATE(Z$2,1,1),Emissions!$A$1:$LI$1),FALSE)</f>
        <v>7.3918308999999999E-4</v>
      </c>
      <c r="AA980" s="356">
        <f>+VLOOKUP($E980,Emissions!$1:$1048576,MATCH(DATE(AA$2,1,1),Emissions!$A$1:$LI$1),FALSE)</f>
        <v>7.5291103099999997E-4</v>
      </c>
      <c r="AB980" s="356">
        <f>+VLOOKUP($E980,Emissions!$1:$1048576,MATCH(DATE(AB$2,1,1),Emissions!$A$1:$LI$1),FALSE)</f>
        <v>7.6662546500000004E-4</v>
      </c>
      <c r="AC980" s="356">
        <f>+VLOOKUP($E980,Emissions!$1:$1048576,MATCH(DATE(AC$2,1,1),Emissions!$A$1:$LI$1),FALSE)</f>
        <v>7.8043936700000001E-4</v>
      </c>
      <c r="AD980" s="356">
        <f>+VLOOKUP($E980,Emissions!$1:$1048576,MATCH(DATE(AD$2,1,1),Emissions!$A$1:$LI$1),FALSE)</f>
        <v>7.9440124100000004E-4</v>
      </c>
      <c r="AE980" s="356">
        <f>+VLOOKUP($E980,Emissions!$1:$1048576,MATCH(DATE(AE$2,1,1),Emissions!$A$1:$LI$1),FALSE)</f>
        <v>8.0838205199999997E-4</v>
      </c>
      <c r="AF980" s="356">
        <f>+VLOOKUP($E980,Emissions!$1:$1048576,MATCH(DATE(AF$2,1,1),Emissions!$A$1:$LI$1),FALSE)</f>
        <v>8.1935422599999997E-4</v>
      </c>
      <c r="AG980" s="356">
        <f>+VLOOKUP($E980,Emissions!$1:$1048576,MATCH(DATE(AG$2,1,1),Emissions!$A$1:$LI$1),FALSE)</f>
        <v>8.2944277700000004E-4</v>
      </c>
      <c r="AH980" s="356">
        <f>+VLOOKUP($E980,Emissions!$1:$1048576,MATCH(DATE(AH$2,1,1),Emissions!$A$1:$LI$1),FALSE)</f>
        <v>8.3915059799999998E-4</v>
      </c>
      <c r="AI980" s="356">
        <f>+VLOOKUP($E980,Emissions!$1:$1048576,MATCH(DATE(AI$2,1,1),Emissions!$A$1:$LI$1),FALSE)</f>
        <v>8.4865235199999998E-4</v>
      </c>
      <c r="AJ980" s="356">
        <f>+VLOOKUP($E980,Emissions!$1:$1048576,MATCH(DATE(AJ$2,1,1),Emissions!$A$1:$LI$1),FALSE)</f>
        <v>8.5804940099999997E-4</v>
      </c>
      <c r="AK980" s="356">
        <f>+VLOOKUP($E980,Emissions!$1:$1048576,MATCH(DATE(AK$2,1,1),Emissions!$A$1:$LI$1),FALSE)</f>
        <v>8.6938229199999995E-4</v>
      </c>
      <c r="AL980" s="356">
        <f>+VLOOKUP($E980,Emissions!$1:$1048576,MATCH(DATE(AL$2,1,1),Emissions!$A$1:$LI$1),FALSE)</f>
        <v>8.81426038E-4</v>
      </c>
      <c r="AM980" s="356">
        <f>+VLOOKUP($E980,Emissions!$1:$1048576,MATCH(DATE(AM$2,1,1),Emissions!$A$1:$LI$1),FALSE)</f>
        <v>8.9393931799999998E-4</v>
      </c>
      <c r="AN980" s="356">
        <f>+VLOOKUP($E980,Emissions!$1:$1048576,MATCH(DATE(AN$2,1,1),Emissions!$A$1:$LI$1),FALSE)</f>
        <v>9.0687214300000005E-4</v>
      </c>
      <c r="AO980" s="356">
        <f>+VLOOKUP($E980,Emissions!$1:$1048576,MATCH(DATE(AO$2,1,1),Emissions!$A$1:$LI$1),FALSE)</f>
        <v>9.2020821599999995E-4</v>
      </c>
    </row>
    <row r="981" spans="1:41" ht="15" customHeight="1" x14ac:dyDescent="0.35">
      <c r="A981" s="407"/>
      <c r="B981" s="169"/>
      <c r="C981" s="137" t="s">
        <v>603</v>
      </c>
      <c r="D981" s="113" t="s">
        <v>1399</v>
      </c>
      <c r="E981" s="50" t="s">
        <v>3414</v>
      </c>
      <c r="F981" s="356">
        <f>+VLOOKUP($E981,Emissions!$1:$1048576,MATCH(DATE(F$2,1,1),Emissions!$A$1:$LI$1),FALSE)</f>
        <v>5.1452861100000002E-3</v>
      </c>
      <c r="G981" s="356">
        <f>+VLOOKUP($E981,Emissions!$1:$1048576,MATCH(DATE(G$2,1,1),Emissions!$A$1:$LI$1),FALSE)</f>
        <v>5.27478319E-3</v>
      </c>
      <c r="H981" s="356">
        <f>+VLOOKUP($E981,Emissions!$1:$1048576,MATCH(DATE(H$2,1,1),Emissions!$A$1:$LI$1),FALSE)</f>
        <v>5.3042671100000001E-3</v>
      </c>
      <c r="I981" s="356">
        <f>+VLOOKUP($E981,Emissions!$1:$1048576,MATCH(DATE(I$2,1,1),Emissions!$A$1:$LI$1),FALSE)</f>
        <v>5.2301622399999999E-3</v>
      </c>
      <c r="J981" s="356">
        <f>+VLOOKUP($E981,Emissions!$1:$1048576,MATCH(DATE(J$2,1,1),Emissions!$A$1:$LI$1),FALSE)</f>
        <v>5.22812003E-3</v>
      </c>
      <c r="K981" s="356">
        <f>+VLOOKUP($E981,Emissions!$1:$1048576,MATCH(DATE(K$2,1,1),Emissions!$A$1:$LI$1),FALSE)</f>
        <v>5.4554520100000004E-3</v>
      </c>
      <c r="L981" s="356">
        <f>+VLOOKUP($E981,Emissions!$1:$1048576,MATCH(DATE(L$2,1,1),Emissions!$A$1:$LI$1),FALSE)</f>
        <v>5.5682311700000001E-3</v>
      </c>
      <c r="M981" s="356">
        <f>+VLOOKUP($E981,Emissions!$1:$1048576,MATCH(DATE(M$2,1,1),Emissions!$A$1:$LI$1),FALSE)</f>
        <v>5.6822272700000004E-3</v>
      </c>
      <c r="N981" s="356">
        <f>+VLOOKUP($E981,Emissions!$1:$1048576,MATCH(DATE(N$2,1,1),Emissions!$A$1:$LI$1),FALSE)</f>
        <v>5.7960518500000001E-3</v>
      </c>
      <c r="O981" s="356">
        <f>+VLOOKUP($E981,Emissions!$1:$1048576,MATCH(DATE(O$2,1,1),Emissions!$A$1:$LI$1),FALSE)</f>
        <v>5.91082386E-3</v>
      </c>
      <c r="P981" s="356">
        <f>+VLOOKUP($E981,Emissions!$1:$1048576,MATCH(DATE(P$2,1,1),Emissions!$A$1:$LI$1),FALSE)</f>
        <v>6.0288124099999998E-3</v>
      </c>
      <c r="Q981" s="356">
        <f>+VLOOKUP($E981,Emissions!$1:$1048576,MATCH(DATE(Q$2,1,1),Emissions!$A$1:$LI$1),FALSE)</f>
        <v>6.1498992000000004E-3</v>
      </c>
      <c r="R981" s="356">
        <f>+VLOOKUP($E981,Emissions!$1:$1048576,MATCH(DATE(R$2,1,1),Emissions!$A$1:$LI$1),FALSE)</f>
        <v>6.2755286399999999E-3</v>
      </c>
      <c r="S981" s="356">
        <f>+VLOOKUP($E981,Emissions!$1:$1048576,MATCH(DATE(S$2,1,1),Emissions!$A$1:$LI$1),FALSE)</f>
        <v>6.4062260100000001E-3</v>
      </c>
      <c r="T981" s="356">
        <f>+VLOOKUP($E981,Emissions!$1:$1048576,MATCH(DATE(T$2,1,1),Emissions!$A$1:$LI$1),FALSE)</f>
        <v>6.5418681199999997E-3</v>
      </c>
      <c r="U981" s="356">
        <f>+VLOOKUP($E981,Emissions!$1:$1048576,MATCH(DATE(U$2,1,1),Emissions!$A$1:$LI$1),FALSE)</f>
        <v>6.6820222899999998E-3</v>
      </c>
      <c r="V981" s="356">
        <f>+VLOOKUP($E981,Emissions!$1:$1048576,MATCH(DATE(V$2,1,1),Emissions!$A$1:$LI$1),FALSE)</f>
        <v>6.8192843800000003E-3</v>
      </c>
      <c r="W981" s="356">
        <f>+VLOOKUP($E981,Emissions!$1:$1048576,MATCH(DATE(W$2,1,1),Emissions!$A$1:$LI$1),FALSE)</f>
        <v>6.9576799000000003E-3</v>
      </c>
      <c r="X981" s="356">
        <f>+VLOOKUP($E981,Emissions!$1:$1048576,MATCH(DATE(X$2,1,1),Emissions!$A$1:$LI$1),FALSE)</f>
        <v>7.0979061700000004E-3</v>
      </c>
      <c r="Y981" s="356">
        <f>+VLOOKUP($E981,Emissions!$1:$1048576,MATCH(DATE(Y$2,1,1),Emissions!$A$1:$LI$1),FALSE)</f>
        <v>7.2400635500000001E-3</v>
      </c>
      <c r="Z981" s="356">
        <f>+VLOOKUP($E981,Emissions!$1:$1048576,MATCH(DATE(Z$2,1,1),Emissions!$A$1:$LI$1),FALSE)</f>
        <v>7.3836368499999999E-3</v>
      </c>
      <c r="AA981" s="356">
        <f>+VLOOKUP($E981,Emissions!$1:$1048576,MATCH(DATE(AA$2,1,1),Emissions!$A$1:$LI$1),FALSE)</f>
        <v>7.5226991000000003E-3</v>
      </c>
      <c r="AB981" s="356">
        <f>+VLOOKUP($E981,Emissions!$1:$1048576,MATCH(DATE(AB$2,1,1),Emissions!$A$1:$LI$1),FALSE)</f>
        <v>7.6616813800000003E-3</v>
      </c>
      <c r="AC981" s="356">
        <f>+VLOOKUP($E981,Emissions!$1:$1048576,MATCH(DATE(AC$2,1,1),Emissions!$A$1:$LI$1),FALSE)</f>
        <v>7.8016616599999996E-3</v>
      </c>
      <c r="AD981" s="356">
        <f>+VLOOKUP($E981,Emissions!$1:$1048576,MATCH(DATE(AD$2,1,1),Emissions!$A$1:$LI$1),FALSE)</f>
        <v>7.9430701599999994E-3</v>
      </c>
      <c r="AE981" s="356">
        <f>+VLOOKUP($E981,Emissions!$1:$1048576,MATCH(DATE(AE$2,1,1),Emissions!$A$1:$LI$1),FALSE)</f>
        <v>8.0845892800000003E-3</v>
      </c>
      <c r="AF981" s="356">
        <f>+VLOOKUP($E981,Emissions!$1:$1048576,MATCH(DATE(AF$2,1,1),Emissions!$A$1:$LI$1),FALSE)</f>
        <v>8.1959387099999996E-3</v>
      </c>
      <c r="AG981" s="356">
        <f>+VLOOKUP($E981,Emissions!$1:$1048576,MATCH(DATE(AG$2,1,1),Emissions!$A$1:$LI$1),FALSE)</f>
        <v>8.2983482199999997E-3</v>
      </c>
      <c r="AH981" s="356">
        <f>+VLOOKUP($E981,Emissions!$1:$1048576,MATCH(DATE(AH$2,1,1),Emissions!$A$1:$LI$1),FALSE)</f>
        <v>8.3967901600000006E-3</v>
      </c>
      <c r="AI981" s="356">
        <f>+VLOOKUP($E981,Emissions!$1:$1048576,MATCH(DATE(AI$2,1,1),Emissions!$A$1:$LI$1),FALSE)</f>
        <v>8.4929340299999996E-3</v>
      </c>
      <c r="AJ981" s="356">
        <f>+VLOOKUP($E981,Emissions!$1:$1048576,MATCH(DATE(AJ$2,1,1),Emissions!$A$1:$LI$1),FALSE)</f>
        <v>8.5877166599999995E-3</v>
      </c>
      <c r="AK981" s="356">
        <f>+VLOOKUP($E981,Emissions!$1:$1048576,MATCH(DATE(AK$2,1,1),Emissions!$A$1:$LI$1),FALSE)</f>
        <v>8.7014564700000005E-3</v>
      </c>
      <c r="AL981" s="356">
        <f>+VLOOKUP($E981,Emissions!$1:$1048576,MATCH(DATE(AL$2,1,1),Emissions!$A$1:$LI$1),FALSE)</f>
        <v>8.8218361200000008E-3</v>
      </c>
      <c r="AM981" s="356">
        <f>+VLOOKUP($E981,Emissions!$1:$1048576,MATCH(DATE(AM$2,1,1),Emissions!$A$1:$LI$1),FALSE)</f>
        <v>8.9464426100000008E-3</v>
      </c>
      <c r="AN981" s="356">
        <f>+VLOOKUP($E981,Emissions!$1:$1048576,MATCH(DATE(AN$2,1,1),Emissions!$A$1:$LI$1),FALSE)</f>
        <v>9.0748225199999994E-3</v>
      </c>
      <c r="AO981" s="356">
        <f>+VLOOKUP($E981,Emissions!$1:$1048576,MATCH(DATE(AO$2,1,1),Emissions!$A$1:$LI$1),FALSE)</f>
        <v>9.2068827299999993E-3</v>
      </c>
    </row>
    <row r="982" spans="1:41" ht="15" customHeight="1" x14ac:dyDescent="0.35">
      <c r="A982" s="407"/>
      <c r="B982" s="169"/>
      <c r="C982" s="137" t="s">
        <v>604</v>
      </c>
      <c r="D982" s="113" t="s">
        <v>1399</v>
      </c>
      <c r="E982" s="50" t="s">
        <v>3415</v>
      </c>
      <c r="F982" s="356">
        <f>+VLOOKUP($E982,Emissions!$1:$1048576,MATCH(DATE(F$2,1,1),Emissions!$A$1:$LI$1),FALSE)</f>
        <v>2.37283864E-3</v>
      </c>
      <c r="G982" s="356">
        <f>+VLOOKUP($E982,Emissions!$1:$1048576,MATCH(DATE(G$2,1,1),Emissions!$A$1:$LI$1),FALSE)</f>
        <v>2.44868931E-3</v>
      </c>
      <c r="H982" s="356">
        <f>+VLOOKUP($E982,Emissions!$1:$1048576,MATCH(DATE(H$2,1,1),Emissions!$A$1:$LI$1),FALSE)</f>
        <v>2.4961447999999999E-3</v>
      </c>
      <c r="I982" s="356">
        <f>+VLOOKUP($E982,Emissions!$1:$1048576,MATCH(DATE(I$2,1,1),Emissions!$A$1:$LI$1),FALSE)</f>
        <v>2.5122089399999999E-3</v>
      </c>
      <c r="J982" s="356">
        <f>+VLOOKUP($E982,Emissions!$1:$1048576,MATCH(DATE(J$2,1,1),Emissions!$A$1:$LI$1),FALSE)</f>
        <v>2.5488963400000001E-3</v>
      </c>
      <c r="K982" s="356">
        <f>+VLOOKUP($E982,Emissions!$1:$1048576,MATCH(DATE(K$2,1,1),Emissions!$A$1:$LI$1),FALSE)</f>
        <v>2.65684536E-3</v>
      </c>
      <c r="L982" s="356">
        <f>+VLOOKUP($E982,Emissions!$1:$1048576,MATCH(DATE(L$2,1,1),Emissions!$A$1:$LI$1),FALSE)</f>
        <v>2.7283132399999999E-3</v>
      </c>
      <c r="M982" s="356">
        <f>+VLOOKUP($E982,Emissions!$1:$1048576,MATCH(DATE(M$2,1,1),Emissions!$A$1:$LI$1),FALSE)</f>
        <v>2.8059843999999998E-3</v>
      </c>
      <c r="N982" s="356">
        <f>+VLOOKUP($E982,Emissions!$1:$1048576,MATCH(DATE(N$2,1,1),Emissions!$A$1:$LI$1),FALSE)</f>
        <v>2.8865574300000001E-3</v>
      </c>
      <c r="O982" s="356">
        <f>+VLOOKUP($E982,Emissions!$1:$1048576,MATCH(DATE(O$2,1,1),Emissions!$A$1:$LI$1),FALSE)</f>
        <v>2.9709999599999998E-3</v>
      </c>
      <c r="P982" s="356">
        <f>+VLOOKUP($E982,Emissions!$1:$1048576,MATCH(DATE(P$2,1,1),Emissions!$A$1:$LI$1),FALSE)</f>
        <v>3.0597882199999999E-3</v>
      </c>
      <c r="Q982" s="356">
        <f>+VLOOKUP($E982,Emissions!$1:$1048576,MATCH(DATE(Q$2,1,1),Emissions!$A$1:$LI$1),FALSE)</f>
        <v>3.1513863599999998E-3</v>
      </c>
      <c r="R982" s="356">
        <f>+VLOOKUP($E982,Emissions!$1:$1048576,MATCH(DATE(R$2,1,1),Emissions!$A$1:$LI$1),FALSE)</f>
        <v>3.2456066E-3</v>
      </c>
      <c r="S982" s="356">
        <f>+VLOOKUP($E982,Emissions!$1:$1048576,MATCH(DATE(S$2,1,1),Emissions!$A$1:$LI$1),FALSE)</f>
        <v>3.34180495E-3</v>
      </c>
      <c r="T982" s="356">
        <f>+VLOOKUP($E982,Emissions!$1:$1048576,MATCH(DATE(T$2,1,1),Emissions!$A$1:$LI$1),FALSE)</f>
        <v>3.4397827099999999E-3</v>
      </c>
      <c r="U982" s="356">
        <f>+VLOOKUP($E982,Emissions!$1:$1048576,MATCH(DATE(U$2,1,1),Emissions!$A$1:$LI$1),FALSE)</f>
        <v>3.5396494999999999E-3</v>
      </c>
      <c r="V982" s="356">
        <f>+VLOOKUP($E982,Emissions!$1:$1048576,MATCH(DATE(V$2,1,1),Emissions!$A$1:$LI$1),FALSE)</f>
        <v>3.6311468199999998E-3</v>
      </c>
      <c r="W982" s="356">
        <f>+VLOOKUP($E982,Emissions!$1:$1048576,MATCH(DATE(W$2,1,1),Emissions!$A$1:$LI$1),FALSE)</f>
        <v>3.7233336199999998E-3</v>
      </c>
      <c r="X982" s="356">
        <f>+VLOOKUP($E982,Emissions!$1:$1048576,MATCH(DATE(X$2,1,1),Emissions!$A$1:$LI$1),FALSE)</f>
        <v>3.8174175300000001E-3</v>
      </c>
      <c r="Y982" s="356">
        <f>+VLOOKUP($E982,Emissions!$1:$1048576,MATCH(DATE(Y$2,1,1),Emissions!$A$1:$LI$1),FALSE)</f>
        <v>3.9137178799999997E-3</v>
      </c>
      <c r="Z982" s="356">
        <f>+VLOOKUP($E982,Emissions!$1:$1048576,MATCH(DATE(Z$2,1,1),Emissions!$A$1:$LI$1),FALSE)</f>
        <v>4.0124858299999998E-3</v>
      </c>
      <c r="AA982" s="356">
        <f>+VLOOKUP($E982,Emissions!$1:$1048576,MATCH(DATE(AA$2,1,1),Emissions!$A$1:$LI$1),FALSE)</f>
        <v>4.1039368200000001E-3</v>
      </c>
      <c r="AB982" s="356">
        <f>+VLOOKUP($E982,Emissions!$1:$1048576,MATCH(DATE(AB$2,1,1),Emissions!$A$1:$LI$1),FALSE)</f>
        <v>4.1969501899999997E-3</v>
      </c>
      <c r="AC982" s="356">
        <f>+VLOOKUP($E982,Emissions!$1:$1048576,MATCH(DATE(AC$2,1,1),Emissions!$A$1:$LI$1),FALSE)</f>
        <v>4.2928121200000004E-3</v>
      </c>
      <c r="AD982" s="356">
        <f>+VLOOKUP($E982,Emissions!$1:$1048576,MATCH(DATE(AD$2,1,1),Emissions!$A$1:$LI$1),FALSE)</f>
        <v>4.3919115499999996E-3</v>
      </c>
      <c r="AE982" s="356">
        <f>+VLOOKUP($E982,Emissions!$1:$1048576,MATCH(DATE(AE$2,1,1),Emissions!$A$1:$LI$1),FALSE)</f>
        <v>4.4945376699999998E-3</v>
      </c>
      <c r="AF982" s="356">
        <f>+VLOOKUP($E982,Emissions!$1:$1048576,MATCH(DATE(AF$2,1,1),Emissions!$A$1:$LI$1),FALSE)</f>
        <v>4.5534500099999996E-3</v>
      </c>
      <c r="AG982" s="356">
        <f>+VLOOKUP($E982,Emissions!$1:$1048576,MATCH(DATE(AG$2,1,1),Emissions!$A$1:$LI$1),FALSE)</f>
        <v>4.6103300100000001E-3</v>
      </c>
      <c r="AH982" s="356">
        <f>+VLOOKUP($E982,Emissions!$1:$1048576,MATCH(DATE(AH$2,1,1),Emissions!$A$1:$LI$1),FALSE)</f>
        <v>4.6702001499999996E-3</v>
      </c>
      <c r="AI982" s="356">
        <f>+VLOOKUP($E982,Emissions!$1:$1048576,MATCH(DATE(AI$2,1,1),Emissions!$A$1:$LI$1),FALSE)</f>
        <v>4.7336428399999998E-3</v>
      </c>
      <c r="AJ982" s="356">
        <f>+VLOOKUP($E982,Emissions!$1:$1048576,MATCH(DATE(AJ$2,1,1),Emissions!$A$1:$LI$1),FALSE)</f>
        <v>4.8006443000000003E-3</v>
      </c>
      <c r="AK982" s="356">
        <f>+VLOOKUP($E982,Emissions!$1:$1048576,MATCH(DATE(AK$2,1,1),Emissions!$A$1:$LI$1),FALSE)</f>
        <v>4.9003010200000001E-3</v>
      </c>
      <c r="AL982" s="356">
        <f>+VLOOKUP($E982,Emissions!$1:$1048576,MATCH(DATE(AL$2,1,1),Emissions!$A$1:$LI$1),FALSE)</f>
        <v>5.0068295099999997E-3</v>
      </c>
      <c r="AM982" s="356">
        <f>+VLOOKUP($E982,Emissions!$1:$1048576,MATCH(DATE(AM$2,1,1),Emissions!$A$1:$LI$1),FALSE)</f>
        <v>5.11700978E-3</v>
      </c>
      <c r="AN982" s="356">
        <f>+VLOOKUP($E982,Emissions!$1:$1048576,MATCH(DATE(AN$2,1,1),Emissions!$A$1:$LI$1),FALSE)</f>
        <v>5.23030396E-3</v>
      </c>
      <c r="AO982" s="356">
        <f>+VLOOKUP($E982,Emissions!$1:$1048576,MATCH(DATE(AO$2,1,1),Emissions!$A$1:$LI$1),FALSE)</f>
        <v>5.3465263400000003E-3</v>
      </c>
    </row>
    <row r="983" spans="1:41" ht="15" customHeight="1" x14ac:dyDescent="0.35">
      <c r="A983" s="407"/>
      <c r="B983" s="169"/>
      <c r="C983" s="137" t="s">
        <v>605</v>
      </c>
      <c r="D983" s="113" t="s">
        <v>1399</v>
      </c>
      <c r="E983" s="50" t="s">
        <v>3416</v>
      </c>
      <c r="F983" s="356">
        <f>+VLOOKUP($E983,Emissions!$1:$1048576,MATCH(DATE(F$2,1,1),Emissions!$A$1:$LI$1),FALSE)</f>
        <v>5.1268745499999997E-2</v>
      </c>
      <c r="G983" s="356">
        <f>+VLOOKUP($E983,Emissions!$1:$1048576,MATCH(DATE(G$2,1,1),Emissions!$A$1:$LI$1),FALSE)</f>
        <v>5.2370313699999997E-2</v>
      </c>
      <c r="H983" s="356">
        <f>+VLOOKUP($E983,Emissions!$1:$1048576,MATCH(DATE(H$2,1,1),Emissions!$A$1:$LI$1),FALSE)</f>
        <v>5.2520883300000001E-2</v>
      </c>
      <c r="I983" s="356">
        <f>+VLOOKUP($E983,Emissions!$1:$1048576,MATCH(DATE(I$2,1,1),Emissions!$A$1:$LI$1),FALSE)</f>
        <v>5.1551452300000002E-2</v>
      </c>
      <c r="J983" s="356">
        <f>+VLOOKUP($E983,Emissions!$1:$1048576,MATCH(DATE(J$2,1,1),Emissions!$A$1:$LI$1),FALSE)</f>
        <v>5.1385421700000003E-2</v>
      </c>
      <c r="K983" s="356">
        <f>+VLOOKUP($E983,Emissions!$1:$1048576,MATCH(DATE(K$2,1,1),Emissions!$A$1:$LI$1),FALSE)</f>
        <v>5.3462419800000001E-2</v>
      </c>
      <c r="L983" s="356">
        <f>+VLOOKUP($E983,Emissions!$1:$1048576,MATCH(DATE(L$2,1,1),Emissions!$A$1:$LI$1),FALSE)</f>
        <v>5.4827933400000001E-2</v>
      </c>
      <c r="M983" s="356">
        <f>+VLOOKUP($E983,Emissions!$1:$1048576,MATCH(DATE(M$2,1,1),Emissions!$A$1:$LI$1),FALSE)</f>
        <v>5.6248304399999997E-2</v>
      </c>
      <c r="N983" s="356">
        <f>+VLOOKUP($E983,Emissions!$1:$1048576,MATCH(DATE(N$2,1,1),Emissions!$A$1:$LI$1),FALSE)</f>
        <v>5.7740976399999998E-2</v>
      </c>
      <c r="O983" s="356">
        <f>+VLOOKUP($E983,Emissions!$1:$1048576,MATCH(DATE(O$2,1,1),Emissions!$A$1:$LI$1),FALSE)</f>
        <v>5.9308997299999999E-2</v>
      </c>
      <c r="P983" s="356">
        <f>+VLOOKUP($E983,Emissions!$1:$1048576,MATCH(DATE(P$2,1,1),Emissions!$A$1:$LI$1),FALSE)</f>
        <v>6.0974103600000003E-2</v>
      </c>
      <c r="Q983" s="356">
        <f>+VLOOKUP($E983,Emissions!$1:$1048576,MATCH(DATE(Q$2,1,1),Emissions!$A$1:$LI$1),FALSE)</f>
        <v>6.2717634199999997E-2</v>
      </c>
      <c r="R983" s="356">
        <f>+VLOOKUP($E983,Emissions!$1:$1048576,MATCH(DATE(R$2,1,1),Emissions!$A$1:$LI$1),FALSE)</f>
        <v>6.4555783000000005E-2</v>
      </c>
      <c r="S983" s="356">
        <f>+VLOOKUP($E983,Emissions!$1:$1048576,MATCH(DATE(S$2,1,1),Emissions!$A$1:$LI$1),FALSE)</f>
        <v>6.64894226E-2</v>
      </c>
      <c r="T983" s="356">
        <f>+VLOOKUP($E983,Emissions!$1:$1048576,MATCH(DATE(T$2,1,1),Emissions!$A$1:$LI$1),FALSE)</f>
        <v>6.8511328400000002E-2</v>
      </c>
      <c r="U983" s="356">
        <f>+VLOOKUP($E983,Emissions!$1:$1048576,MATCH(DATE(U$2,1,1),Emissions!$A$1:$LI$1),FALSE)</f>
        <v>7.0611880899999993E-2</v>
      </c>
      <c r="V983" s="356">
        <f>+VLOOKUP($E983,Emissions!$1:$1048576,MATCH(DATE(V$2,1,1),Emissions!$A$1:$LI$1),FALSE)</f>
        <v>7.2657973900000006E-2</v>
      </c>
      <c r="W983" s="356">
        <f>+VLOOKUP($E983,Emissions!$1:$1048576,MATCH(DATE(W$2,1,1),Emissions!$A$1:$LI$1),FALSE)</f>
        <v>7.4732611099999999E-2</v>
      </c>
      <c r="X983" s="356">
        <f>+VLOOKUP($E983,Emissions!$1:$1048576,MATCH(DATE(X$2,1,1),Emissions!$A$1:$LI$1),FALSE)</f>
        <v>7.6844388700000002E-2</v>
      </c>
      <c r="Y983" s="356">
        <f>+VLOOKUP($E983,Emissions!$1:$1048576,MATCH(DATE(Y$2,1,1),Emissions!$A$1:$LI$1),FALSE)</f>
        <v>7.8993911900000005E-2</v>
      </c>
      <c r="Z983" s="356">
        <f>+VLOOKUP($E983,Emissions!$1:$1048576,MATCH(DATE(Z$2,1,1),Emissions!$A$1:$LI$1),FALSE)</f>
        <v>8.1171048199999998E-2</v>
      </c>
      <c r="AA983" s="356">
        <f>+VLOOKUP($E983,Emissions!$1:$1048576,MATCH(DATE(AA$2,1,1),Emissions!$A$1:$LI$1),FALSE)</f>
        <v>8.3270755399999993E-2</v>
      </c>
      <c r="AB983" s="356">
        <f>+VLOOKUP($E983,Emissions!$1:$1048576,MATCH(DATE(AB$2,1,1),Emissions!$A$1:$LI$1),FALSE)</f>
        <v>8.5381558600000004E-2</v>
      </c>
      <c r="AC983" s="356">
        <f>+VLOOKUP($E983,Emissions!$1:$1048576,MATCH(DATE(AC$2,1,1),Emissions!$A$1:$LI$1),FALSE)</f>
        <v>8.7517871400000002E-2</v>
      </c>
      <c r="AD983" s="356">
        <f>+VLOOKUP($E983,Emissions!$1:$1048576,MATCH(DATE(AD$2,1,1),Emissions!$A$1:$LI$1),FALSE)</f>
        <v>8.9685514300000005E-2</v>
      </c>
      <c r="AE983" s="356">
        <f>+VLOOKUP($E983,Emissions!$1:$1048576,MATCH(DATE(AE$2,1,1),Emissions!$A$1:$LI$1),FALSE)</f>
        <v>9.1855801799999998E-2</v>
      </c>
      <c r="AF983" s="356">
        <f>+VLOOKUP($E983,Emissions!$1:$1048576,MATCH(DATE(AF$2,1,1),Emissions!$A$1:$LI$1),FALSE)</f>
        <v>9.3479028300000003E-2</v>
      </c>
      <c r="AG983" s="356">
        <f>+VLOOKUP($E983,Emissions!$1:$1048576,MATCH(DATE(AG$2,1,1),Emissions!$A$1:$LI$1),FALSE)</f>
        <v>9.4982111199999997E-2</v>
      </c>
      <c r="AH983" s="356">
        <f>+VLOOKUP($E983,Emissions!$1:$1048576,MATCH(DATE(AH$2,1,1),Emissions!$A$1:$LI$1),FALSE)</f>
        <v>9.6430372599999994E-2</v>
      </c>
      <c r="AI983" s="356">
        <f>+VLOOKUP($E983,Emissions!$1:$1048576,MATCH(DATE(AI$2,1,1),Emissions!$A$1:$LI$1),FALSE)</f>
        <v>9.78447603E-2</v>
      </c>
      <c r="AJ983" s="356">
        <f>+VLOOKUP($E983,Emissions!$1:$1048576,MATCH(DATE(AJ$2,1,1),Emissions!$A$1:$LI$1),FALSE)</f>
        <v>9.9240937099999996E-2</v>
      </c>
      <c r="AK983" s="356">
        <f>+VLOOKUP($E983,Emissions!$1:$1048576,MATCH(DATE(AK$2,1,1),Emissions!$A$1:$LI$1),FALSE)</f>
        <v>0.1009960447</v>
      </c>
      <c r="AL983" s="356">
        <f>+VLOOKUP($E983,Emissions!$1:$1048576,MATCH(DATE(AL$2,1,1),Emissions!$A$1:$LI$1),FALSE)</f>
        <v>0.1028609236</v>
      </c>
      <c r="AM983" s="356">
        <f>+VLOOKUP($E983,Emissions!$1:$1048576,MATCH(DATE(AM$2,1,1),Emissions!$A$1:$LI$1),FALSE)</f>
        <v>0.10480828020000001</v>
      </c>
      <c r="AN983" s="356">
        <f>+VLOOKUP($E983,Emissions!$1:$1048576,MATCH(DATE(AN$2,1,1),Emissions!$A$1:$LI$1),FALSE)</f>
        <v>0.1068367405</v>
      </c>
      <c r="AO983" s="356">
        <f>+VLOOKUP($E983,Emissions!$1:$1048576,MATCH(DATE(AO$2,1,1),Emissions!$A$1:$LI$1),FALSE)</f>
        <v>0.1089462279</v>
      </c>
    </row>
    <row r="984" spans="1:41" s="91" customFormat="1" ht="15" customHeight="1" x14ac:dyDescent="0.35">
      <c r="A984" s="407"/>
      <c r="B984" s="169"/>
      <c r="C984" s="136" t="s">
        <v>3335</v>
      </c>
      <c r="D984" s="146" t="s">
        <v>1399</v>
      </c>
      <c r="E984" s="135" t="s">
        <v>3417</v>
      </c>
      <c r="F984" s="322">
        <f>+VLOOKUP($E984,Emissions!$1:$1048576,MATCH(DATE(F$2,1,1),Emissions!$A$1:$LI$1),FALSE)</f>
        <v>0.17310606889999999</v>
      </c>
      <c r="G984" s="322">
        <f>+VLOOKUP($E984,Emissions!$1:$1048576,MATCH(DATE(G$2,1,1),Emissions!$A$1:$LI$1),FALSE)</f>
        <v>0.17627174400000001</v>
      </c>
      <c r="H984" s="322">
        <f>+VLOOKUP($E984,Emissions!$1:$1048576,MATCH(DATE(H$2,1,1),Emissions!$A$1:$LI$1),FALSE)</f>
        <v>0.17649808889999999</v>
      </c>
      <c r="I984" s="322">
        <f>+VLOOKUP($E984,Emissions!$1:$1048576,MATCH(DATE(I$2,1,1),Emissions!$A$1:$LI$1),FALSE)</f>
        <v>0.17404544320000001</v>
      </c>
      <c r="J984" s="322">
        <f>+VLOOKUP($E984,Emissions!$1:$1048576,MATCH(DATE(J$2,1,1),Emissions!$A$1:$LI$1),FALSE)</f>
        <v>0.17418898320000001</v>
      </c>
      <c r="K984" s="322">
        <f>+VLOOKUP($E984,Emissions!$1:$1048576,MATCH(DATE(K$2,1,1),Emissions!$A$1:$LI$1),FALSE)</f>
        <v>0.18056315549999999</v>
      </c>
      <c r="L984" s="322">
        <f>+VLOOKUP($E984,Emissions!$1:$1048576,MATCH(DATE(L$2,1,1),Emissions!$A$1:$LI$1),FALSE)</f>
        <v>0.18399316390000001</v>
      </c>
      <c r="M984" s="322">
        <f>+VLOOKUP($E984,Emissions!$1:$1048576,MATCH(DATE(M$2,1,1),Emissions!$A$1:$LI$1),FALSE)</f>
        <v>0.18760325520000001</v>
      </c>
      <c r="N984" s="322">
        <f>+VLOOKUP($E984,Emissions!$1:$1048576,MATCH(DATE(N$2,1,1),Emissions!$A$1:$LI$1),FALSE)</f>
        <v>0.1912106794</v>
      </c>
      <c r="O984" s="322">
        <f>+VLOOKUP($E984,Emissions!$1:$1048576,MATCH(DATE(O$2,1,1),Emissions!$A$1:$LI$1),FALSE)</f>
        <v>0.19477165369999999</v>
      </c>
      <c r="P984" s="322">
        <f>+VLOOKUP($E984,Emissions!$1:$1048576,MATCH(DATE(P$2,1,1),Emissions!$A$1:$LI$1),FALSE)</f>
        <v>0.1983367553</v>
      </c>
      <c r="Q984" s="322">
        <f>+VLOOKUP($E984,Emissions!$1:$1048576,MATCH(DATE(Q$2,1,1),Emissions!$A$1:$LI$1),FALSE)</f>
        <v>0.2019405041</v>
      </c>
      <c r="R984" s="322">
        <f>+VLOOKUP($E984,Emissions!$1:$1048576,MATCH(DATE(R$2,1,1),Emissions!$A$1:$LI$1),FALSE)</f>
        <v>0.20568211410000001</v>
      </c>
      <c r="S984" s="322">
        <f>+VLOOKUP($E984,Emissions!$1:$1048576,MATCH(DATE(S$2,1,1),Emissions!$A$1:$LI$1),FALSE)</f>
        <v>0.20962274049999999</v>
      </c>
      <c r="T984" s="322">
        <f>+VLOOKUP($E984,Emissions!$1:$1048576,MATCH(DATE(T$2,1,1),Emissions!$A$1:$LI$1),FALSE)</f>
        <v>0.2137758615</v>
      </c>
      <c r="U984" s="322">
        <f>+VLOOKUP($E984,Emissions!$1:$1048576,MATCH(DATE(U$2,1,1),Emissions!$A$1:$LI$1),FALSE)</f>
        <v>0.21812683469999999</v>
      </c>
      <c r="V984" s="322">
        <f>+VLOOKUP($E984,Emissions!$1:$1048576,MATCH(DATE(V$2,1,1),Emissions!$A$1:$LI$1),FALSE)</f>
        <v>0.2225214231</v>
      </c>
      <c r="W984" s="322">
        <f>+VLOOKUP($E984,Emissions!$1:$1048576,MATCH(DATE(W$2,1,1),Emissions!$A$1:$LI$1),FALSE)</f>
        <v>0.22702106590000001</v>
      </c>
      <c r="X984" s="322">
        <f>+VLOOKUP($E984,Emissions!$1:$1048576,MATCH(DATE(X$2,1,1),Emissions!$A$1:$LI$1),FALSE)</f>
        <v>0.23163441030000001</v>
      </c>
      <c r="Y984" s="322">
        <f>+VLOOKUP($E984,Emissions!$1:$1048576,MATCH(DATE(Y$2,1,1),Emissions!$A$1:$LI$1),FALSE)</f>
        <v>0.2363564262</v>
      </c>
      <c r="Z984" s="322">
        <f>+VLOOKUP($E984,Emissions!$1:$1048576,MATCH(DATE(Z$2,1,1),Emissions!$A$1:$LI$1),FALSE)</f>
        <v>0.24115674740000001</v>
      </c>
      <c r="AA984" s="322">
        <f>+VLOOKUP($E984,Emissions!$1:$1048576,MATCH(DATE(AA$2,1,1),Emissions!$A$1:$LI$1),FALSE)</f>
        <v>0.24592281090000001</v>
      </c>
      <c r="AB984" s="322">
        <f>+VLOOKUP($E984,Emissions!$1:$1048576,MATCH(DATE(AB$2,1,1),Emissions!$A$1:$LI$1),FALSE)</f>
        <v>0.25072519539999999</v>
      </c>
      <c r="AC984" s="322">
        <f>+VLOOKUP($E984,Emissions!$1:$1048576,MATCH(DATE(AC$2,1,1),Emissions!$A$1:$LI$1),FALSE)</f>
        <v>0.25557855309999999</v>
      </c>
      <c r="AD984" s="322">
        <f>+VLOOKUP($E984,Emissions!$1:$1048576,MATCH(DATE(AD$2,1,1),Emissions!$A$1:$LI$1),FALSE)</f>
        <v>0.26048243519999997</v>
      </c>
      <c r="AE984" s="322">
        <f>+VLOOKUP($E984,Emissions!$1:$1048576,MATCH(DATE(AE$2,1,1),Emissions!$A$1:$LI$1),FALSE)</f>
        <v>0.26536580939999999</v>
      </c>
      <c r="AF984" s="322">
        <f>+VLOOKUP($E984,Emissions!$1:$1048576,MATCH(DATE(AF$2,1,1),Emissions!$A$1:$LI$1),FALSE)</f>
        <v>0.26964696030000002</v>
      </c>
      <c r="AG984" s="322">
        <f>+VLOOKUP($E984,Emissions!$1:$1048576,MATCH(DATE(AG$2,1,1),Emissions!$A$1:$LI$1),FALSE)</f>
        <v>0.2736971171</v>
      </c>
      <c r="AH984" s="322">
        <f>+VLOOKUP($E984,Emissions!$1:$1048576,MATCH(DATE(AH$2,1,1),Emissions!$A$1:$LI$1),FALSE)</f>
        <v>0.27762008129999999</v>
      </c>
      <c r="AI984" s="322">
        <f>+VLOOKUP($E984,Emissions!$1:$1048576,MATCH(DATE(AI$2,1,1),Emissions!$A$1:$LI$1),FALSE)</f>
        <v>0.28144958840000001</v>
      </c>
      <c r="AJ984" s="322">
        <f>+VLOOKUP($E984,Emissions!$1:$1048576,MATCH(DATE(AJ$2,1,1),Emissions!$A$1:$LI$1),FALSE)</f>
        <v>0.28519956470000002</v>
      </c>
      <c r="AK984" s="322">
        <f>+VLOOKUP($E984,Emissions!$1:$1048576,MATCH(DATE(AK$2,1,1),Emissions!$A$1:$LI$1),FALSE)</f>
        <v>0.28926245169999998</v>
      </c>
      <c r="AL984" s="322">
        <f>+VLOOKUP($E984,Emissions!$1:$1048576,MATCH(DATE(AL$2,1,1),Emissions!$A$1:$LI$1),FALSE)</f>
        <v>0.29341468040000002</v>
      </c>
      <c r="AM984" s="322">
        <f>+VLOOKUP($E984,Emissions!$1:$1048576,MATCH(DATE(AM$2,1,1),Emissions!$A$1:$LI$1),FALSE)</f>
        <v>0.29760130489999997</v>
      </c>
      <c r="AN984" s="322">
        <f>+VLOOKUP($E984,Emissions!$1:$1048576,MATCH(DATE(AN$2,1,1),Emissions!$A$1:$LI$1),FALSE)</f>
        <v>0.30181579330000002</v>
      </c>
      <c r="AO984" s="322">
        <f>+VLOOKUP($E984,Emissions!$1:$1048576,MATCH(DATE(AO$2,1,1),Emissions!$A$1:$LI$1),FALSE)</f>
        <v>0.3060660462</v>
      </c>
    </row>
    <row r="985" spans="1:41" ht="15" customHeight="1" x14ac:dyDescent="0.35">
      <c r="A985" s="407"/>
      <c r="B985" s="169"/>
      <c r="C985" s="137" t="s">
        <v>606</v>
      </c>
      <c r="D985" s="113" t="s">
        <v>1399</v>
      </c>
      <c r="E985" s="50" t="s">
        <v>3418</v>
      </c>
      <c r="F985" s="356">
        <f>+VLOOKUP($E985,Emissions!$1:$1048576,MATCH(DATE(F$2,1,1),Emissions!$A$1:$LI$1),FALSE)</f>
        <v>0.10153317370000001</v>
      </c>
      <c r="G985" s="356">
        <f>+VLOOKUP($E985,Emissions!$1:$1048576,MATCH(DATE(G$2,1,1),Emissions!$A$1:$LI$1),FALSE)</f>
        <v>0.1039606038</v>
      </c>
      <c r="H985" s="356">
        <f>+VLOOKUP($E985,Emissions!$1:$1048576,MATCH(DATE(H$2,1,1),Emissions!$A$1:$LI$1),FALSE)</f>
        <v>0.10459977099999999</v>
      </c>
      <c r="I985" s="356">
        <f>+VLOOKUP($E985,Emissions!$1:$1048576,MATCH(DATE(I$2,1,1),Emissions!$A$1:$LI$1),FALSE)</f>
        <v>0.1035970762</v>
      </c>
      <c r="J985" s="356">
        <f>+VLOOKUP($E985,Emissions!$1:$1048576,MATCH(DATE(J$2,1,1),Emissions!$A$1:$LI$1),FALSE)</f>
        <v>0.1041041915</v>
      </c>
      <c r="K985" s="356">
        <f>+VLOOKUP($E985,Emissions!$1:$1048576,MATCH(DATE(K$2,1,1),Emissions!$A$1:$LI$1),FALSE)</f>
        <v>0.1086497327</v>
      </c>
      <c r="L985" s="356">
        <f>+VLOOKUP($E985,Emissions!$1:$1048576,MATCH(DATE(L$2,1,1),Emissions!$A$1:$LI$1),FALSE)</f>
        <v>0.1111759527</v>
      </c>
      <c r="M985" s="356">
        <f>+VLOOKUP($E985,Emissions!$1:$1048576,MATCH(DATE(M$2,1,1),Emissions!$A$1:$LI$1),FALSE)</f>
        <v>0.1137848379</v>
      </c>
      <c r="N985" s="356">
        <f>+VLOOKUP($E985,Emissions!$1:$1048576,MATCH(DATE(N$2,1,1),Emissions!$A$1:$LI$1),FALSE)</f>
        <v>0.1163643536</v>
      </c>
      <c r="O985" s="356">
        <f>+VLOOKUP($E985,Emissions!$1:$1048576,MATCH(DATE(O$2,1,1),Emissions!$A$1:$LI$1),FALSE)</f>
        <v>0.1189017756</v>
      </c>
      <c r="P985" s="356">
        <f>+VLOOKUP($E985,Emissions!$1:$1048576,MATCH(DATE(P$2,1,1),Emissions!$A$1:$LI$1),FALSE)</f>
        <v>0.1214470846</v>
      </c>
      <c r="Q985" s="356">
        <f>+VLOOKUP($E985,Emissions!$1:$1048576,MATCH(DATE(Q$2,1,1),Emissions!$A$1:$LI$1),FALSE)</f>
        <v>0.12401894250000001</v>
      </c>
      <c r="R985" s="356">
        <f>+VLOOKUP($E985,Emissions!$1:$1048576,MATCH(DATE(R$2,1,1),Emissions!$A$1:$LI$1),FALSE)</f>
        <v>0.12668652120000001</v>
      </c>
      <c r="S985" s="356">
        <f>+VLOOKUP($E985,Emissions!$1:$1048576,MATCH(DATE(S$2,1,1),Emissions!$A$1:$LI$1),FALSE)</f>
        <v>0.1294912567</v>
      </c>
      <c r="T985" s="356">
        <f>+VLOOKUP($E985,Emissions!$1:$1048576,MATCH(DATE(T$2,1,1),Emissions!$A$1:$LI$1),FALSE)</f>
        <v>0.13244180459999999</v>
      </c>
      <c r="U985" s="356">
        <f>+VLOOKUP($E985,Emissions!$1:$1048576,MATCH(DATE(U$2,1,1),Emissions!$A$1:$LI$1),FALSE)</f>
        <v>0.13552774410000001</v>
      </c>
      <c r="V985" s="356">
        <f>+VLOOKUP($E985,Emissions!$1:$1048576,MATCH(DATE(V$2,1,1),Emissions!$A$1:$LI$1),FALSE)</f>
        <v>0.13861418010000001</v>
      </c>
      <c r="W985" s="356">
        <f>+VLOOKUP($E985,Emissions!$1:$1048576,MATCH(DATE(W$2,1,1),Emissions!$A$1:$LI$1),FALSE)</f>
        <v>0.1417591497</v>
      </c>
      <c r="X985" s="356">
        <f>+VLOOKUP($E985,Emissions!$1:$1048576,MATCH(DATE(X$2,1,1),Emissions!$A$1:$LI$1),FALSE)</f>
        <v>0.14497364939999999</v>
      </c>
      <c r="Y985" s="356">
        <f>+VLOOKUP($E985,Emissions!$1:$1048576,MATCH(DATE(Y$2,1,1),Emissions!$A$1:$LI$1),FALSE)</f>
        <v>0.14825744590000001</v>
      </c>
      <c r="Z985" s="356">
        <f>+VLOOKUP($E985,Emissions!$1:$1048576,MATCH(DATE(Z$2,1,1),Emissions!$A$1:$LI$1),FALSE)</f>
        <v>0.15158913239999999</v>
      </c>
      <c r="AA985" s="356">
        <f>+VLOOKUP($E985,Emissions!$1:$1048576,MATCH(DATE(AA$2,1,1),Emissions!$A$1:$LI$1),FALSE)</f>
        <v>0.15487096910000001</v>
      </c>
      <c r="AB985" s="356">
        <f>+VLOOKUP($E985,Emissions!$1:$1048576,MATCH(DATE(AB$2,1,1),Emissions!$A$1:$LI$1),FALSE)</f>
        <v>0.1581697333</v>
      </c>
      <c r="AC985" s="356">
        <f>+VLOOKUP($E985,Emissions!$1:$1048576,MATCH(DATE(AC$2,1,1),Emissions!$A$1:$LI$1),FALSE)</f>
        <v>0.16150239520000001</v>
      </c>
      <c r="AD985" s="356">
        <f>+VLOOKUP($E985,Emissions!$1:$1048576,MATCH(DATE(AD$2,1,1),Emissions!$A$1:$LI$1),FALSE)</f>
        <v>0.16487311399999999</v>
      </c>
      <c r="AE985" s="356">
        <f>+VLOOKUP($E985,Emissions!$1:$1048576,MATCH(DATE(AE$2,1,1),Emissions!$A$1:$LI$1),FALSE)</f>
        <v>0.1682261679</v>
      </c>
      <c r="AF985" s="356">
        <f>+VLOOKUP($E985,Emissions!$1:$1048576,MATCH(DATE(AF$2,1,1),Emissions!$A$1:$LI$1),FALSE)</f>
        <v>0.1710400688</v>
      </c>
      <c r="AG985" s="356">
        <f>+VLOOKUP($E985,Emissions!$1:$1048576,MATCH(DATE(AG$2,1,1),Emissions!$A$1:$LI$1),FALSE)</f>
        <v>0.17364755809999999</v>
      </c>
      <c r="AH985" s="356">
        <f>+VLOOKUP($E985,Emissions!$1:$1048576,MATCH(DATE(AH$2,1,1),Emissions!$A$1:$LI$1),FALSE)</f>
        <v>0.17614358620000001</v>
      </c>
      <c r="AI985" s="356">
        <f>+VLOOKUP($E985,Emissions!$1:$1048576,MATCH(DATE(AI$2,1,1),Emissions!$A$1:$LI$1),FALSE)</f>
        <v>0.17856310850000001</v>
      </c>
      <c r="AJ985" s="356">
        <f>+VLOOKUP($E985,Emissions!$1:$1048576,MATCH(DATE(AJ$2,1,1),Emissions!$A$1:$LI$1),FALSE)</f>
        <v>0.1809241935</v>
      </c>
      <c r="AK985" s="356">
        <f>+VLOOKUP($E985,Emissions!$1:$1048576,MATCH(DATE(AK$2,1,1),Emissions!$A$1:$LI$1),FALSE)</f>
        <v>0.1835855072</v>
      </c>
      <c r="AL985" s="356">
        <f>+VLOOKUP($E985,Emissions!$1:$1048576,MATCH(DATE(AL$2,1,1),Emissions!$A$1:$LI$1),FALSE)</f>
        <v>0.1863521595</v>
      </c>
      <c r="AM985" s="356">
        <f>+VLOOKUP($E985,Emissions!$1:$1048576,MATCH(DATE(AM$2,1,1),Emissions!$A$1:$LI$1),FALSE)</f>
        <v>0.1891761662</v>
      </c>
      <c r="AN985" s="356">
        <f>+VLOOKUP($E985,Emissions!$1:$1048576,MATCH(DATE(AN$2,1,1),Emissions!$A$1:$LI$1),FALSE)</f>
        <v>0.19204830619999999</v>
      </c>
      <c r="AO985" s="356">
        <f>+VLOOKUP($E985,Emissions!$1:$1048576,MATCH(DATE(AO$2,1,1),Emissions!$A$1:$LI$1),FALSE)</f>
        <v>0.19496982139999999</v>
      </c>
    </row>
    <row r="986" spans="1:41" ht="15" customHeight="1" x14ac:dyDescent="0.35">
      <c r="A986" s="407"/>
      <c r="B986" s="169"/>
      <c r="C986" s="137" t="s">
        <v>607</v>
      </c>
      <c r="D986" s="113" t="s">
        <v>1399</v>
      </c>
      <c r="E986" s="50" t="s">
        <v>3419</v>
      </c>
      <c r="F986" s="356">
        <f>+VLOOKUP($E986,Emissions!$1:$1048576,MATCH(DATE(F$2,1,1),Emissions!$A$1:$LI$1),FALSE)</f>
        <v>7.15728952E-2</v>
      </c>
      <c r="G986" s="356">
        <f>+VLOOKUP($E986,Emissions!$1:$1048576,MATCH(DATE(G$2,1,1),Emissions!$A$1:$LI$1),FALSE)</f>
        <v>7.2311140199999999E-2</v>
      </c>
      <c r="H986" s="356">
        <f>+VLOOKUP($E986,Emissions!$1:$1048576,MATCH(DATE(H$2,1,1),Emissions!$A$1:$LI$1),FALSE)</f>
        <v>7.1898317899999994E-2</v>
      </c>
      <c r="I986" s="356">
        <f>+VLOOKUP($E986,Emissions!$1:$1048576,MATCH(DATE(I$2,1,1),Emissions!$A$1:$LI$1),FALSE)</f>
        <v>7.0448366999999998E-2</v>
      </c>
      <c r="J986" s="356">
        <f>+VLOOKUP($E986,Emissions!$1:$1048576,MATCH(DATE(J$2,1,1),Emissions!$A$1:$LI$1),FALSE)</f>
        <v>7.0084791699999996E-2</v>
      </c>
      <c r="K986" s="356">
        <f>+VLOOKUP($E986,Emissions!$1:$1048576,MATCH(DATE(K$2,1,1),Emissions!$A$1:$LI$1),FALSE)</f>
        <v>7.1913422800000001E-2</v>
      </c>
      <c r="L986" s="356">
        <f>+VLOOKUP($E986,Emissions!$1:$1048576,MATCH(DATE(L$2,1,1),Emissions!$A$1:$LI$1),FALSE)</f>
        <v>7.2817211199999995E-2</v>
      </c>
      <c r="M986" s="356">
        <f>+VLOOKUP($E986,Emissions!$1:$1048576,MATCH(DATE(M$2,1,1),Emissions!$A$1:$LI$1),FALSE)</f>
        <v>7.3818417299999994E-2</v>
      </c>
      <c r="N986" s="356">
        <f>+VLOOKUP($E986,Emissions!$1:$1048576,MATCH(DATE(N$2,1,1),Emissions!$A$1:$LI$1),FALSE)</f>
        <v>7.4846325800000002E-2</v>
      </c>
      <c r="O986" s="356">
        <f>+VLOOKUP($E986,Emissions!$1:$1048576,MATCH(DATE(O$2,1,1),Emissions!$A$1:$LI$1),FALSE)</f>
        <v>7.5869878099999996E-2</v>
      </c>
      <c r="P986" s="356">
        <f>+VLOOKUP($E986,Emissions!$1:$1048576,MATCH(DATE(P$2,1,1),Emissions!$A$1:$LI$1),FALSE)</f>
        <v>7.6889670699999996E-2</v>
      </c>
      <c r="Q986" s="356">
        <f>+VLOOKUP($E986,Emissions!$1:$1048576,MATCH(DATE(Q$2,1,1),Emissions!$A$1:$LI$1),FALSE)</f>
        <v>7.7921561599999994E-2</v>
      </c>
      <c r="R986" s="356">
        <f>+VLOOKUP($E986,Emissions!$1:$1048576,MATCH(DATE(R$2,1,1),Emissions!$A$1:$LI$1),FALSE)</f>
        <v>7.8995592899999995E-2</v>
      </c>
      <c r="S986" s="356">
        <f>+VLOOKUP($E986,Emissions!$1:$1048576,MATCH(DATE(S$2,1,1),Emissions!$A$1:$LI$1),FALSE)</f>
        <v>8.01314838E-2</v>
      </c>
      <c r="T986" s="356">
        <f>+VLOOKUP($E986,Emissions!$1:$1048576,MATCH(DATE(T$2,1,1),Emissions!$A$1:$LI$1),FALSE)</f>
        <v>8.1334056900000007E-2</v>
      </c>
      <c r="U986" s="356">
        <f>+VLOOKUP($E986,Emissions!$1:$1048576,MATCH(DATE(U$2,1,1),Emissions!$A$1:$LI$1),FALSE)</f>
        <v>8.2599090599999994E-2</v>
      </c>
      <c r="V986" s="356">
        <f>+VLOOKUP($E986,Emissions!$1:$1048576,MATCH(DATE(V$2,1,1),Emissions!$A$1:$LI$1),FALSE)</f>
        <v>8.3907243000000006E-2</v>
      </c>
      <c r="W986" s="356">
        <f>+VLOOKUP($E986,Emissions!$1:$1048576,MATCH(DATE(W$2,1,1),Emissions!$A$1:$LI$1),FALSE)</f>
        <v>8.5261916199999996E-2</v>
      </c>
      <c r="X986" s="356">
        <f>+VLOOKUP($E986,Emissions!$1:$1048576,MATCH(DATE(X$2,1,1),Emissions!$A$1:$LI$1),FALSE)</f>
        <v>8.6660760899999995E-2</v>
      </c>
      <c r="Y986" s="356">
        <f>+VLOOKUP($E986,Emissions!$1:$1048576,MATCH(DATE(Y$2,1,1),Emissions!$A$1:$LI$1),FALSE)</f>
        <v>8.8098980300000004E-2</v>
      </c>
      <c r="Z986" s="356">
        <f>+VLOOKUP($E986,Emissions!$1:$1048576,MATCH(DATE(Z$2,1,1),Emissions!$A$1:$LI$1),FALSE)</f>
        <v>8.9567614899999995E-2</v>
      </c>
      <c r="AA986" s="356">
        <f>+VLOOKUP($E986,Emissions!$1:$1048576,MATCH(DATE(AA$2,1,1),Emissions!$A$1:$LI$1),FALSE)</f>
        <v>9.10518419E-2</v>
      </c>
      <c r="AB986" s="356">
        <f>+VLOOKUP($E986,Emissions!$1:$1048576,MATCH(DATE(AB$2,1,1),Emissions!$A$1:$LI$1),FALSE)</f>
        <v>9.2555462000000005E-2</v>
      </c>
      <c r="AC986" s="356">
        <f>+VLOOKUP($E986,Emissions!$1:$1048576,MATCH(DATE(AC$2,1,1),Emissions!$A$1:$LI$1),FALSE)</f>
        <v>9.4076157899999999E-2</v>
      </c>
      <c r="AD986" s="356">
        <f>+VLOOKUP($E986,Emissions!$1:$1048576,MATCH(DATE(AD$2,1,1),Emissions!$A$1:$LI$1),FALSE)</f>
        <v>9.56093212E-2</v>
      </c>
      <c r="AE986" s="356">
        <f>+VLOOKUP($E986,Emissions!$1:$1048576,MATCH(DATE(AE$2,1,1),Emissions!$A$1:$LI$1),FALSE)</f>
        <v>9.7139641499999999E-2</v>
      </c>
      <c r="AF986" s="356">
        <f>+VLOOKUP($E986,Emissions!$1:$1048576,MATCH(DATE(AF$2,1,1),Emissions!$A$1:$LI$1),FALSE)</f>
        <v>9.8606891500000002E-2</v>
      </c>
      <c r="AG986" s="356">
        <f>+VLOOKUP($E986,Emissions!$1:$1048576,MATCH(DATE(AG$2,1,1),Emissions!$A$1:$LI$1),FALSE)</f>
        <v>0.100049559</v>
      </c>
      <c r="AH986" s="356">
        <f>+VLOOKUP($E986,Emissions!$1:$1048576,MATCH(DATE(AH$2,1,1),Emissions!$A$1:$LI$1),FALSE)</f>
        <v>0.10147649509999999</v>
      </c>
      <c r="AI986" s="356">
        <f>+VLOOKUP($E986,Emissions!$1:$1048576,MATCH(DATE(AI$2,1,1),Emissions!$A$1:$LI$1),FALSE)</f>
        <v>0.10288647989999999</v>
      </c>
      <c r="AJ986" s="356">
        <f>+VLOOKUP($E986,Emissions!$1:$1048576,MATCH(DATE(AJ$2,1,1),Emissions!$A$1:$LI$1),FALSE)</f>
        <v>0.10427537119999999</v>
      </c>
      <c r="AK986" s="356">
        <f>+VLOOKUP($E986,Emissions!$1:$1048576,MATCH(DATE(AK$2,1,1),Emissions!$A$1:$LI$1),FALSE)</f>
        <v>0.1056769446</v>
      </c>
      <c r="AL986" s="356">
        <f>+VLOOKUP($E986,Emissions!$1:$1048576,MATCH(DATE(AL$2,1,1),Emissions!$A$1:$LI$1),FALSE)</f>
        <v>0.1070625209</v>
      </c>
      <c r="AM986" s="356">
        <f>+VLOOKUP($E986,Emissions!$1:$1048576,MATCH(DATE(AM$2,1,1),Emissions!$A$1:$LI$1),FALSE)</f>
        <v>0.1084251388</v>
      </c>
      <c r="AN986" s="356">
        <f>+VLOOKUP($E986,Emissions!$1:$1048576,MATCH(DATE(AN$2,1,1),Emissions!$A$1:$LI$1),FALSE)</f>
        <v>0.109767487</v>
      </c>
      <c r="AO986" s="356">
        <f>+VLOOKUP($E986,Emissions!$1:$1048576,MATCH(DATE(AO$2,1,1),Emissions!$A$1:$LI$1),FALSE)</f>
        <v>0.1110962248</v>
      </c>
    </row>
    <row r="987" spans="1:41" s="91" customFormat="1" ht="15" customHeight="1" x14ac:dyDescent="0.35">
      <c r="A987" s="407"/>
      <c r="B987" s="169"/>
      <c r="C987" s="136" t="s">
        <v>3336</v>
      </c>
      <c r="D987" s="146" t="s">
        <v>1399</v>
      </c>
      <c r="E987" s="135" t="s">
        <v>3420</v>
      </c>
      <c r="F987" s="322">
        <f>+VLOOKUP($E987,Emissions!$1:$1048576,MATCH(DATE(F$2,1,1),Emissions!$A$1:$LI$1),FALSE)</f>
        <v>11.9582479</v>
      </c>
      <c r="G987" s="322">
        <f>+VLOOKUP($E987,Emissions!$1:$1048576,MATCH(DATE(G$2,1,1),Emissions!$A$1:$LI$1),FALSE)</f>
        <v>12.076828669999999</v>
      </c>
      <c r="H987" s="322">
        <f>+VLOOKUP($E987,Emissions!$1:$1048576,MATCH(DATE(H$2,1,1),Emissions!$A$1:$LI$1),FALSE)</f>
        <v>12.127749870000001</v>
      </c>
      <c r="I987" s="322">
        <f>+VLOOKUP($E987,Emissions!$1:$1048576,MATCH(DATE(I$2,1,1),Emissions!$A$1:$LI$1),FALSE)</f>
        <v>12.09468199</v>
      </c>
      <c r="J987" s="322">
        <f>+VLOOKUP($E987,Emissions!$1:$1048576,MATCH(DATE(J$2,1,1),Emissions!$A$1:$LI$1),FALSE)</f>
        <v>12.1117685</v>
      </c>
      <c r="K987" s="322">
        <f>+VLOOKUP($E987,Emissions!$1:$1048576,MATCH(DATE(K$2,1,1),Emissions!$A$1:$LI$1),FALSE)</f>
        <v>12.29049693</v>
      </c>
      <c r="L987" s="322">
        <f>+VLOOKUP($E987,Emissions!$1:$1048576,MATCH(DATE(L$2,1,1),Emissions!$A$1:$LI$1),FALSE)</f>
        <v>12.471226010000001</v>
      </c>
      <c r="M987" s="322">
        <f>+VLOOKUP($E987,Emissions!$1:$1048576,MATCH(DATE(M$2,1,1),Emissions!$A$1:$LI$1),FALSE)</f>
        <v>12.67410243</v>
      </c>
      <c r="N987" s="322">
        <f>+VLOOKUP($E987,Emissions!$1:$1048576,MATCH(DATE(N$2,1,1),Emissions!$A$1:$LI$1),FALSE)</f>
        <v>12.88553666</v>
      </c>
      <c r="O987" s="322">
        <f>+VLOOKUP($E987,Emissions!$1:$1048576,MATCH(DATE(O$2,1,1),Emissions!$A$1:$LI$1),FALSE)</f>
        <v>13.102529629999999</v>
      </c>
      <c r="P987" s="322">
        <f>+VLOOKUP($E987,Emissions!$1:$1048576,MATCH(DATE(P$2,1,1),Emissions!$A$1:$LI$1),FALSE)</f>
        <v>13.32628042</v>
      </c>
      <c r="Q987" s="322">
        <f>+VLOOKUP($E987,Emissions!$1:$1048576,MATCH(DATE(Q$2,1,1),Emissions!$A$1:$LI$1),FALSE)</f>
        <v>13.554831480000001</v>
      </c>
      <c r="R987" s="322">
        <f>+VLOOKUP($E987,Emissions!$1:$1048576,MATCH(DATE(R$2,1,1),Emissions!$A$1:$LI$1),FALSE)</f>
        <v>13.789779279999999</v>
      </c>
      <c r="S987" s="322">
        <f>+VLOOKUP($E987,Emissions!$1:$1048576,MATCH(DATE(S$2,1,1),Emissions!$A$1:$LI$1),FALSE)</f>
        <v>14.032033670000001</v>
      </c>
      <c r="T987" s="322">
        <f>+VLOOKUP($E987,Emissions!$1:$1048576,MATCH(DATE(T$2,1,1),Emissions!$A$1:$LI$1),FALSE)</f>
        <v>14.28189156</v>
      </c>
      <c r="U987" s="322">
        <f>+VLOOKUP($E987,Emissions!$1:$1048576,MATCH(DATE(U$2,1,1),Emissions!$A$1:$LI$1),FALSE)</f>
        <v>14.539192359999999</v>
      </c>
      <c r="V987" s="322">
        <f>+VLOOKUP($E987,Emissions!$1:$1048576,MATCH(DATE(V$2,1,1),Emissions!$A$1:$LI$1),FALSE)</f>
        <v>14.79004143</v>
      </c>
      <c r="W987" s="322">
        <f>+VLOOKUP($E987,Emissions!$1:$1048576,MATCH(DATE(W$2,1,1),Emissions!$A$1:$LI$1),FALSE)</f>
        <v>15.04272523</v>
      </c>
      <c r="X987" s="322">
        <f>+VLOOKUP($E987,Emissions!$1:$1048576,MATCH(DATE(X$2,1,1),Emissions!$A$1:$LI$1),FALSE)</f>
        <v>15.299214060000001</v>
      </c>
      <c r="Y987" s="322">
        <f>+VLOOKUP($E987,Emissions!$1:$1048576,MATCH(DATE(Y$2,1,1),Emissions!$A$1:$LI$1),FALSE)</f>
        <v>15.559858910000001</v>
      </c>
      <c r="Z987" s="322">
        <f>+VLOOKUP($E987,Emissions!$1:$1048576,MATCH(DATE(Z$2,1,1),Emissions!$A$1:$LI$1),FALSE)</f>
        <v>15.82387522</v>
      </c>
      <c r="AA987" s="322">
        <f>+VLOOKUP($E987,Emissions!$1:$1048576,MATCH(DATE(AA$2,1,1),Emissions!$A$1:$LI$1),FALSE)</f>
        <v>16.079474250000001</v>
      </c>
      <c r="AB987" s="322">
        <f>+VLOOKUP($E987,Emissions!$1:$1048576,MATCH(DATE(AB$2,1,1),Emissions!$A$1:$LI$1),FALSE)</f>
        <v>16.335459109999999</v>
      </c>
      <c r="AC987" s="322">
        <f>+VLOOKUP($E987,Emissions!$1:$1048576,MATCH(DATE(AC$2,1,1),Emissions!$A$1:$LI$1),FALSE)</f>
        <v>16.594331480000001</v>
      </c>
      <c r="AD987" s="322">
        <f>+VLOOKUP($E987,Emissions!$1:$1048576,MATCH(DATE(AD$2,1,1),Emissions!$A$1:$LI$1),FALSE)</f>
        <v>16.85692598</v>
      </c>
      <c r="AE987" s="322">
        <f>+VLOOKUP($E987,Emissions!$1:$1048576,MATCH(DATE(AE$2,1,1),Emissions!$A$1:$LI$1),FALSE)</f>
        <v>17.121162460000001</v>
      </c>
      <c r="AF987" s="322">
        <f>+VLOOKUP($E987,Emissions!$1:$1048576,MATCH(DATE(AF$2,1,1),Emissions!$A$1:$LI$1),FALSE)</f>
        <v>17.327595930000001</v>
      </c>
      <c r="AG987" s="322">
        <f>+VLOOKUP($E987,Emissions!$1:$1048576,MATCH(DATE(AG$2,1,1),Emissions!$A$1:$LI$1),FALSE)</f>
        <v>17.518018999999999</v>
      </c>
      <c r="AH987" s="322">
        <f>+VLOOKUP($E987,Emissions!$1:$1048576,MATCH(DATE(AH$2,1,1),Emissions!$A$1:$LI$1),FALSE)</f>
        <v>17.70376795</v>
      </c>
      <c r="AI987" s="322">
        <f>+VLOOKUP($E987,Emissions!$1:$1048576,MATCH(DATE(AI$2,1,1),Emissions!$A$1:$LI$1),FALSE)</f>
        <v>17.887849620000001</v>
      </c>
      <c r="AJ987" s="322">
        <f>+VLOOKUP($E987,Emissions!$1:$1048576,MATCH(DATE(AJ$2,1,1),Emissions!$A$1:$LI$1),FALSE)</f>
        <v>18.071505779999999</v>
      </c>
      <c r="AK987" s="322">
        <f>+VLOOKUP($E987,Emissions!$1:$1048576,MATCH(DATE(AK$2,1,1),Emissions!$A$1:$LI$1),FALSE)</f>
        <v>18.293563020000001</v>
      </c>
      <c r="AL987" s="322">
        <f>+VLOOKUP($E987,Emissions!$1:$1048576,MATCH(DATE(AL$2,1,1),Emissions!$A$1:$LI$1),FALSE)</f>
        <v>18.52941629</v>
      </c>
      <c r="AM987" s="322">
        <f>+VLOOKUP($E987,Emissions!$1:$1048576,MATCH(DATE(AM$2,1,1),Emissions!$A$1:$LI$1),FALSE)</f>
        <v>18.772950760000001</v>
      </c>
      <c r="AN987" s="322">
        <f>+VLOOKUP($E987,Emissions!$1:$1048576,MATCH(DATE(AN$2,1,1),Emissions!$A$1:$LI$1),FALSE)</f>
        <v>19.023041639999999</v>
      </c>
      <c r="AO987" s="322">
        <f>+VLOOKUP($E987,Emissions!$1:$1048576,MATCH(DATE(AO$2,1,1),Emissions!$A$1:$LI$1),FALSE)</f>
        <v>19.279528289999998</v>
      </c>
    </row>
    <row r="988" spans="1:41" ht="15" customHeight="1" x14ac:dyDescent="0.35">
      <c r="A988" s="407"/>
      <c r="B988" s="169"/>
      <c r="C988" s="137" t="s">
        <v>455</v>
      </c>
      <c r="D988" s="113" t="s">
        <v>1399</v>
      </c>
      <c r="E988" s="50" t="s">
        <v>3421</v>
      </c>
      <c r="F988" s="356">
        <f>+VLOOKUP($E988,Emissions!$1:$1048576,MATCH(DATE(F$2,1,1),Emissions!$A$1:$LI$1),FALSE)</f>
        <v>11.9582479</v>
      </c>
      <c r="G988" s="356">
        <f>+VLOOKUP($E988,Emissions!$1:$1048576,MATCH(DATE(G$2,1,1),Emissions!$A$1:$LI$1),FALSE)</f>
        <v>12.076828669999999</v>
      </c>
      <c r="H988" s="356">
        <f>+VLOOKUP($E988,Emissions!$1:$1048576,MATCH(DATE(H$2,1,1),Emissions!$A$1:$LI$1),FALSE)</f>
        <v>12.127749870000001</v>
      </c>
      <c r="I988" s="356">
        <f>+VLOOKUP($E988,Emissions!$1:$1048576,MATCH(DATE(I$2,1,1),Emissions!$A$1:$LI$1),FALSE)</f>
        <v>12.09468199</v>
      </c>
      <c r="J988" s="356">
        <f>+VLOOKUP($E988,Emissions!$1:$1048576,MATCH(DATE(J$2,1,1),Emissions!$A$1:$LI$1),FALSE)</f>
        <v>12.1117685</v>
      </c>
      <c r="K988" s="356">
        <f>+VLOOKUP($E988,Emissions!$1:$1048576,MATCH(DATE(K$2,1,1),Emissions!$A$1:$LI$1),FALSE)</f>
        <v>12.29049693</v>
      </c>
      <c r="L988" s="356">
        <f>+VLOOKUP($E988,Emissions!$1:$1048576,MATCH(DATE(L$2,1,1),Emissions!$A$1:$LI$1),FALSE)</f>
        <v>12.471226010000001</v>
      </c>
      <c r="M988" s="356">
        <f>+VLOOKUP($E988,Emissions!$1:$1048576,MATCH(DATE(M$2,1,1),Emissions!$A$1:$LI$1),FALSE)</f>
        <v>12.67410243</v>
      </c>
      <c r="N988" s="356">
        <f>+VLOOKUP($E988,Emissions!$1:$1048576,MATCH(DATE(N$2,1,1),Emissions!$A$1:$LI$1),FALSE)</f>
        <v>12.88553666</v>
      </c>
      <c r="O988" s="356">
        <f>+VLOOKUP($E988,Emissions!$1:$1048576,MATCH(DATE(O$2,1,1),Emissions!$A$1:$LI$1),FALSE)</f>
        <v>13.102529629999999</v>
      </c>
      <c r="P988" s="356">
        <f>+VLOOKUP($E988,Emissions!$1:$1048576,MATCH(DATE(P$2,1,1),Emissions!$A$1:$LI$1),FALSE)</f>
        <v>13.32628042</v>
      </c>
      <c r="Q988" s="356">
        <f>+VLOOKUP($E988,Emissions!$1:$1048576,MATCH(DATE(Q$2,1,1),Emissions!$A$1:$LI$1),FALSE)</f>
        <v>13.554831480000001</v>
      </c>
      <c r="R988" s="356">
        <f>+VLOOKUP($E988,Emissions!$1:$1048576,MATCH(DATE(R$2,1,1),Emissions!$A$1:$LI$1),FALSE)</f>
        <v>13.789779279999999</v>
      </c>
      <c r="S988" s="356">
        <f>+VLOOKUP($E988,Emissions!$1:$1048576,MATCH(DATE(S$2,1,1),Emissions!$A$1:$LI$1),FALSE)</f>
        <v>14.032033670000001</v>
      </c>
      <c r="T988" s="356">
        <f>+VLOOKUP($E988,Emissions!$1:$1048576,MATCH(DATE(T$2,1,1),Emissions!$A$1:$LI$1),FALSE)</f>
        <v>14.28189156</v>
      </c>
      <c r="U988" s="356">
        <f>+VLOOKUP($E988,Emissions!$1:$1048576,MATCH(DATE(U$2,1,1),Emissions!$A$1:$LI$1),FALSE)</f>
        <v>14.539192359999999</v>
      </c>
      <c r="V988" s="356">
        <f>+VLOOKUP($E988,Emissions!$1:$1048576,MATCH(DATE(V$2,1,1),Emissions!$A$1:$LI$1),FALSE)</f>
        <v>14.79004143</v>
      </c>
      <c r="W988" s="356">
        <f>+VLOOKUP($E988,Emissions!$1:$1048576,MATCH(DATE(W$2,1,1),Emissions!$A$1:$LI$1),FALSE)</f>
        <v>15.04272523</v>
      </c>
      <c r="X988" s="356">
        <f>+VLOOKUP($E988,Emissions!$1:$1048576,MATCH(DATE(X$2,1,1),Emissions!$A$1:$LI$1),FALSE)</f>
        <v>15.299214060000001</v>
      </c>
      <c r="Y988" s="356">
        <f>+VLOOKUP($E988,Emissions!$1:$1048576,MATCH(DATE(Y$2,1,1),Emissions!$A$1:$LI$1),FALSE)</f>
        <v>15.559858910000001</v>
      </c>
      <c r="Z988" s="356">
        <f>+VLOOKUP($E988,Emissions!$1:$1048576,MATCH(DATE(Z$2,1,1),Emissions!$A$1:$LI$1),FALSE)</f>
        <v>15.82387522</v>
      </c>
      <c r="AA988" s="356">
        <f>+VLOOKUP($E988,Emissions!$1:$1048576,MATCH(DATE(AA$2,1,1),Emissions!$A$1:$LI$1),FALSE)</f>
        <v>16.079474250000001</v>
      </c>
      <c r="AB988" s="356">
        <f>+VLOOKUP($E988,Emissions!$1:$1048576,MATCH(DATE(AB$2,1,1),Emissions!$A$1:$LI$1),FALSE)</f>
        <v>16.335459109999999</v>
      </c>
      <c r="AC988" s="356">
        <f>+VLOOKUP($E988,Emissions!$1:$1048576,MATCH(DATE(AC$2,1,1),Emissions!$A$1:$LI$1),FALSE)</f>
        <v>16.594331480000001</v>
      </c>
      <c r="AD988" s="356">
        <f>+VLOOKUP($E988,Emissions!$1:$1048576,MATCH(DATE(AD$2,1,1),Emissions!$A$1:$LI$1),FALSE)</f>
        <v>16.85692598</v>
      </c>
      <c r="AE988" s="356">
        <f>+VLOOKUP($E988,Emissions!$1:$1048576,MATCH(DATE(AE$2,1,1),Emissions!$A$1:$LI$1),FALSE)</f>
        <v>17.121162460000001</v>
      </c>
      <c r="AF988" s="356">
        <f>+VLOOKUP($E988,Emissions!$1:$1048576,MATCH(DATE(AF$2,1,1),Emissions!$A$1:$LI$1),FALSE)</f>
        <v>17.327595930000001</v>
      </c>
      <c r="AG988" s="356">
        <f>+VLOOKUP($E988,Emissions!$1:$1048576,MATCH(DATE(AG$2,1,1),Emissions!$A$1:$LI$1),FALSE)</f>
        <v>17.518018999999999</v>
      </c>
      <c r="AH988" s="356">
        <f>+VLOOKUP($E988,Emissions!$1:$1048576,MATCH(DATE(AH$2,1,1),Emissions!$A$1:$LI$1),FALSE)</f>
        <v>17.70376795</v>
      </c>
      <c r="AI988" s="356">
        <f>+VLOOKUP($E988,Emissions!$1:$1048576,MATCH(DATE(AI$2,1,1),Emissions!$A$1:$LI$1),FALSE)</f>
        <v>17.887849620000001</v>
      </c>
      <c r="AJ988" s="356">
        <f>+VLOOKUP($E988,Emissions!$1:$1048576,MATCH(DATE(AJ$2,1,1),Emissions!$A$1:$LI$1),FALSE)</f>
        <v>18.071505779999999</v>
      </c>
      <c r="AK988" s="356">
        <f>+VLOOKUP($E988,Emissions!$1:$1048576,MATCH(DATE(AK$2,1,1),Emissions!$A$1:$LI$1),FALSE)</f>
        <v>18.293563020000001</v>
      </c>
      <c r="AL988" s="356">
        <f>+VLOOKUP($E988,Emissions!$1:$1048576,MATCH(DATE(AL$2,1,1),Emissions!$A$1:$LI$1),FALSE)</f>
        <v>18.52941629</v>
      </c>
      <c r="AM988" s="356">
        <f>+VLOOKUP($E988,Emissions!$1:$1048576,MATCH(DATE(AM$2,1,1),Emissions!$A$1:$LI$1),FALSE)</f>
        <v>18.772950760000001</v>
      </c>
      <c r="AN988" s="356">
        <f>+VLOOKUP($E988,Emissions!$1:$1048576,MATCH(DATE(AN$2,1,1),Emissions!$A$1:$LI$1),FALSE)</f>
        <v>19.023041639999999</v>
      </c>
      <c r="AO988" s="356">
        <f>+VLOOKUP($E988,Emissions!$1:$1048576,MATCH(DATE(AO$2,1,1),Emissions!$A$1:$LI$1),FALSE)</f>
        <v>19.279528289999998</v>
      </c>
    </row>
    <row r="989" spans="1:41" ht="15" customHeight="1" x14ac:dyDescent="0.35">
      <c r="A989" s="407"/>
      <c r="B989" s="169"/>
      <c r="C989" s="137" t="s">
        <v>456</v>
      </c>
      <c r="D989" s="113" t="s">
        <v>1399</v>
      </c>
      <c r="E989" s="50" t="s">
        <v>3422</v>
      </c>
      <c r="F989" s="356">
        <f>+VLOOKUP($E989,Emissions!$1:$1048576,MATCH(DATE(F$2,1,1),Emissions!$A$1:$LI$1),FALSE)</f>
        <v>0</v>
      </c>
      <c r="G989" s="356">
        <f>+VLOOKUP($E989,Emissions!$1:$1048576,MATCH(DATE(G$2,1,1),Emissions!$A$1:$LI$1),FALSE)</f>
        <v>0</v>
      </c>
      <c r="H989" s="356">
        <f>+VLOOKUP($E989,Emissions!$1:$1048576,MATCH(DATE(H$2,1,1),Emissions!$A$1:$LI$1),FALSE)</f>
        <v>0</v>
      </c>
      <c r="I989" s="356">
        <f>+VLOOKUP($E989,Emissions!$1:$1048576,MATCH(DATE(I$2,1,1),Emissions!$A$1:$LI$1),FALSE)</f>
        <v>0</v>
      </c>
      <c r="J989" s="356">
        <f>+VLOOKUP($E989,Emissions!$1:$1048576,MATCH(DATE(J$2,1,1),Emissions!$A$1:$LI$1),FALSE)</f>
        <v>0</v>
      </c>
      <c r="K989" s="356">
        <f>+VLOOKUP($E989,Emissions!$1:$1048576,MATCH(DATE(K$2,1,1),Emissions!$A$1:$LI$1),FALSE)</f>
        <v>0</v>
      </c>
      <c r="L989" s="356">
        <f>+VLOOKUP($E989,Emissions!$1:$1048576,MATCH(DATE(L$2,1,1),Emissions!$A$1:$LI$1),FALSE)</f>
        <v>0</v>
      </c>
      <c r="M989" s="356">
        <f>+VLOOKUP($E989,Emissions!$1:$1048576,MATCH(DATE(M$2,1,1),Emissions!$A$1:$LI$1),FALSE)</f>
        <v>0</v>
      </c>
      <c r="N989" s="356">
        <f>+VLOOKUP($E989,Emissions!$1:$1048576,MATCH(DATE(N$2,1,1),Emissions!$A$1:$LI$1),FALSE)</f>
        <v>0</v>
      </c>
      <c r="O989" s="356">
        <f>+VLOOKUP($E989,Emissions!$1:$1048576,MATCH(DATE(O$2,1,1),Emissions!$A$1:$LI$1),FALSE)</f>
        <v>0</v>
      </c>
      <c r="P989" s="356">
        <f>+VLOOKUP($E989,Emissions!$1:$1048576,MATCH(DATE(P$2,1,1),Emissions!$A$1:$LI$1),FALSE)</f>
        <v>0</v>
      </c>
      <c r="Q989" s="356">
        <f>+VLOOKUP($E989,Emissions!$1:$1048576,MATCH(DATE(Q$2,1,1),Emissions!$A$1:$LI$1),FALSE)</f>
        <v>0</v>
      </c>
      <c r="R989" s="356">
        <f>+VLOOKUP($E989,Emissions!$1:$1048576,MATCH(DATE(R$2,1,1),Emissions!$A$1:$LI$1),FALSE)</f>
        <v>0</v>
      </c>
      <c r="S989" s="356">
        <f>+VLOOKUP($E989,Emissions!$1:$1048576,MATCH(DATE(S$2,1,1),Emissions!$A$1:$LI$1),FALSE)</f>
        <v>0</v>
      </c>
      <c r="T989" s="356">
        <f>+VLOOKUP($E989,Emissions!$1:$1048576,MATCH(DATE(T$2,1,1),Emissions!$A$1:$LI$1),FALSE)</f>
        <v>0</v>
      </c>
      <c r="U989" s="356">
        <f>+VLOOKUP($E989,Emissions!$1:$1048576,MATCH(DATE(U$2,1,1),Emissions!$A$1:$LI$1),FALSE)</f>
        <v>0</v>
      </c>
      <c r="V989" s="356">
        <f>+VLOOKUP($E989,Emissions!$1:$1048576,MATCH(DATE(V$2,1,1),Emissions!$A$1:$LI$1),FALSE)</f>
        <v>0</v>
      </c>
      <c r="W989" s="356">
        <f>+VLOOKUP($E989,Emissions!$1:$1048576,MATCH(DATE(W$2,1,1),Emissions!$A$1:$LI$1),FALSE)</f>
        <v>0</v>
      </c>
      <c r="X989" s="356">
        <f>+VLOOKUP($E989,Emissions!$1:$1048576,MATCH(DATE(X$2,1,1),Emissions!$A$1:$LI$1),FALSE)</f>
        <v>0</v>
      </c>
      <c r="Y989" s="356">
        <f>+VLOOKUP($E989,Emissions!$1:$1048576,MATCH(DATE(Y$2,1,1),Emissions!$A$1:$LI$1),FALSE)</f>
        <v>0</v>
      </c>
      <c r="Z989" s="356">
        <f>+VLOOKUP($E989,Emissions!$1:$1048576,MATCH(DATE(Z$2,1,1),Emissions!$A$1:$LI$1),FALSE)</f>
        <v>0</v>
      </c>
      <c r="AA989" s="356">
        <f>+VLOOKUP($E989,Emissions!$1:$1048576,MATCH(DATE(AA$2,1,1),Emissions!$A$1:$LI$1),FALSE)</f>
        <v>0</v>
      </c>
      <c r="AB989" s="356">
        <f>+VLOOKUP($E989,Emissions!$1:$1048576,MATCH(DATE(AB$2,1,1),Emissions!$A$1:$LI$1),FALSE)</f>
        <v>0</v>
      </c>
      <c r="AC989" s="356">
        <f>+VLOOKUP($E989,Emissions!$1:$1048576,MATCH(DATE(AC$2,1,1),Emissions!$A$1:$LI$1),FALSE)</f>
        <v>0</v>
      </c>
      <c r="AD989" s="356">
        <f>+VLOOKUP($E989,Emissions!$1:$1048576,MATCH(DATE(AD$2,1,1),Emissions!$A$1:$LI$1),FALSE)</f>
        <v>0</v>
      </c>
      <c r="AE989" s="356">
        <f>+VLOOKUP($E989,Emissions!$1:$1048576,MATCH(DATE(AE$2,1,1),Emissions!$A$1:$LI$1),FALSE)</f>
        <v>0</v>
      </c>
      <c r="AF989" s="356">
        <f>+VLOOKUP($E989,Emissions!$1:$1048576,MATCH(DATE(AF$2,1,1),Emissions!$A$1:$LI$1),FALSE)</f>
        <v>0</v>
      </c>
      <c r="AG989" s="356">
        <f>+VLOOKUP($E989,Emissions!$1:$1048576,MATCH(DATE(AG$2,1,1),Emissions!$A$1:$LI$1),FALSE)</f>
        <v>0</v>
      </c>
      <c r="AH989" s="356">
        <f>+VLOOKUP($E989,Emissions!$1:$1048576,MATCH(DATE(AH$2,1,1),Emissions!$A$1:$LI$1),FALSE)</f>
        <v>0</v>
      </c>
      <c r="AI989" s="356">
        <f>+VLOOKUP($E989,Emissions!$1:$1048576,MATCH(DATE(AI$2,1,1),Emissions!$A$1:$LI$1),FALSE)</f>
        <v>0</v>
      </c>
      <c r="AJ989" s="356">
        <f>+VLOOKUP($E989,Emissions!$1:$1048576,MATCH(DATE(AJ$2,1,1),Emissions!$A$1:$LI$1),FALSE)</f>
        <v>0</v>
      </c>
      <c r="AK989" s="356">
        <f>+VLOOKUP($E989,Emissions!$1:$1048576,MATCH(DATE(AK$2,1,1),Emissions!$A$1:$LI$1),FALSE)</f>
        <v>0</v>
      </c>
      <c r="AL989" s="356">
        <f>+VLOOKUP($E989,Emissions!$1:$1048576,MATCH(DATE(AL$2,1,1),Emissions!$A$1:$LI$1),FALSE)</f>
        <v>0</v>
      </c>
      <c r="AM989" s="356">
        <f>+VLOOKUP($E989,Emissions!$1:$1048576,MATCH(DATE(AM$2,1,1),Emissions!$A$1:$LI$1),FALSE)</f>
        <v>0</v>
      </c>
      <c r="AN989" s="356">
        <f>+VLOOKUP($E989,Emissions!$1:$1048576,MATCH(DATE(AN$2,1,1),Emissions!$A$1:$LI$1),FALSE)</f>
        <v>0</v>
      </c>
      <c r="AO989" s="356">
        <f>+VLOOKUP($E989,Emissions!$1:$1048576,MATCH(DATE(AO$2,1,1),Emissions!$A$1:$LI$1),FALSE)</f>
        <v>0</v>
      </c>
    </row>
    <row r="990" spans="1:41" ht="15" customHeight="1" x14ac:dyDescent="0.35">
      <c r="A990" s="407"/>
      <c r="B990" s="169"/>
      <c r="C990" s="137" t="s">
        <v>459</v>
      </c>
      <c r="D990" s="113" t="s">
        <v>1399</v>
      </c>
      <c r="E990" s="50" t="s">
        <v>3423</v>
      </c>
      <c r="F990" s="356">
        <f>+VLOOKUP($E990,Emissions!$1:$1048576,MATCH(DATE(F$2,1,1),Emissions!$A$1:$LI$1),FALSE)</f>
        <v>0</v>
      </c>
      <c r="G990" s="356">
        <f>+VLOOKUP($E990,Emissions!$1:$1048576,MATCH(DATE(G$2,1,1),Emissions!$A$1:$LI$1),FALSE)</f>
        <v>0</v>
      </c>
      <c r="H990" s="356">
        <f>+VLOOKUP($E990,Emissions!$1:$1048576,MATCH(DATE(H$2,1,1),Emissions!$A$1:$LI$1),FALSE)</f>
        <v>0</v>
      </c>
      <c r="I990" s="356">
        <f>+VLOOKUP($E990,Emissions!$1:$1048576,MATCH(DATE(I$2,1,1),Emissions!$A$1:$LI$1),FALSE)</f>
        <v>0</v>
      </c>
      <c r="J990" s="356">
        <f>+VLOOKUP($E990,Emissions!$1:$1048576,MATCH(DATE(J$2,1,1),Emissions!$A$1:$LI$1),FALSE)</f>
        <v>0</v>
      </c>
      <c r="K990" s="356">
        <f>+VLOOKUP($E990,Emissions!$1:$1048576,MATCH(DATE(K$2,1,1),Emissions!$A$1:$LI$1),FALSE)</f>
        <v>0</v>
      </c>
      <c r="L990" s="356">
        <f>+VLOOKUP($E990,Emissions!$1:$1048576,MATCH(DATE(L$2,1,1),Emissions!$A$1:$LI$1),FALSE)</f>
        <v>0</v>
      </c>
      <c r="M990" s="356">
        <f>+VLOOKUP($E990,Emissions!$1:$1048576,MATCH(DATE(M$2,1,1),Emissions!$A$1:$LI$1),FALSE)</f>
        <v>0</v>
      </c>
      <c r="N990" s="356">
        <f>+VLOOKUP($E990,Emissions!$1:$1048576,MATCH(DATE(N$2,1,1),Emissions!$A$1:$LI$1),FALSE)</f>
        <v>0</v>
      </c>
      <c r="O990" s="356">
        <f>+VLOOKUP($E990,Emissions!$1:$1048576,MATCH(DATE(O$2,1,1),Emissions!$A$1:$LI$1),FALSE)</f>
        <v>0</v>
      </c>
      <c r="P990" s="356">
        <f>+VLOOKUP($E990,Emissions!$1:$1048576,MATCH(DATE(P$2,1,1),Emissions!$A$1:$LI$1),FALSE)</f>
        <v>0</v>
      </c>
      <c r="Q990" s="356">
        <f>+VLOOKUP($E990,Emissions!$1:$1048576,MATCH(DATE(Q$2,1,1),Emissions!$A$1:$LI$1),FALSE)</f>
        <v>0</v>
      </c>
      <c r="R990" s="356">
        <f>+VLOOKUP($E990,Emissions!$1:$1048576,MATCH(DATE(R$2,1,1),Emissions!$A$1:$LI$1),FALSE)</f>
        <v>0</v>
      </c>
      <c r="S990" s="356">
        <f>+VLOOKUP($E990,Emissions!$1:$1048576,MATCH(DATE(S$2,1,1),Emissions!$A$1:$LI$1),FALSE)</f>
        <v>0</v>
      </c>
      <c r="T990" s="356">
        <f>+VLOOKUP($E990,Emissions!$1:$1048576,MATCH(DATE(T$2,1,1),Emissions!$A$1:$LI$1),FALSE)</f>
        <v>0</v>
      </c>
      <c r="U990" s="356">
        <f>+VLOOKUP($E990,Emissions!$1:$1048576,MATCH(DATE(U$2,1,1),Emissions!$A$1:$LI$1),FALSE)</f>
        <v>0</v>
      </c>
      <c r="V990" s="356">
        <f>+VLOOKUP($E990,Emissions!$1:$1048576,MATCH(DATE(V$2,1,1),Emissions!$A$1:$LI$1),FALSE)</f>
        <v>0</v>
      </c>
      <c r="W990" s="356">
        <f>+VLOOKUP($E990,Emissions!$1:$1048576,MATCH(DATE(W$2,1,1),Emissions!$A$1:$LI$1),FALSE)</f>
        <v>0</v>
      </c>
      <c r="X990" s="356">
        <f>+VLOOKUP($E990,Emissions!$1:$1048576,MATCH(DATE(X$2,1,1),Emissions!$A$1:$LI$1),FALSE)</f>
        <v>0</v>
      </c>
      <c r="Y990" s="356">
        <f>+VLOOKUP($E990,Emissions!$1:$1048576,MATCH(DATE(Y$2,1,1),Emissions!$A$1:$LI$1),FALSE)</f>
        <v>0</v>
      </c>
      <c r="Z990" s="356">
        <f>+VLOOKUP($E990,Emissions!$1:$1048576,MATCH(DATE(Z$2,1,1),Emissions!$A$1:$LI$1),FALSE)</f>
        <v>0</v>
      </c>
      <c r="AA990" s="356">
        <f>+VLOOKUP($E990,Emissions!$1:$1048576,MATCH(DATE(AA$2,1,1),Emissions!$A$1:$LI$1),FALSE)</f>
        <v>0</v>
      </c>
      <c r="AB990" s="356">
        <f>+VLOOKUP($E990,Emissions!$1:$1048576,MATCH(DATE(AB$2,1,1),Emissions!$A$1:$LI$1),FALSE)</f>
        <v>0</v>
      </c>
      <c r="AC990" s="356">
        <f>+VLOOKUP($E990,Emissions!$1:$1048576,MATCH(DATE(AC$2,1,1),Emissions!$A$1:$LI$1),FALSE)</f>
        <v>0</v>
      </c>
      <c r="AD990" s="356">
        <f>+VLOOKUP($E990,Emissions!$1:$1048576,MATCH(DATE(AD$2,1,1),Emissions!$A$1:$LI$1),FALSE)</f>
        <v>0</v>
      </c>
      <c r="AE990" s="356">
        <f>+VLOOKUP($E990,Emissions!$1:$1048576,MATCH(DATE(AE$2,1,1),Emissions!$A$1:$LI$1),FALSE)</f>
        <v>0</v>
      </c>
      <c r="AF990" s="356">
        <f>+VLOOKUP($E990,Emissions!$1:$1048576,MATCH(DATE(AF$2,1,1),Emissions!$A$1:$LI$1),FALSE)</f>
        <v>0</v>
      </c>
      <c r="AG990" s="356">
        <f>+VLOOKUP($E990,Emissions!$1:$1048576,MATCH(DATE(AG$2,1,1),Emissions!$A$1:$LI$1),FALSE)</f>
        <v>0</v>
      </c>
      <c r="AH990" s="356">
        <f>+VLOOKUP($E990,Emissions!$1:$1048576,MATCH(DATE(AH$2,1,1),Emissions!$A$1:$LI$1),FALSE)</f>
        <v>0</v>
      </c>
      <c r="AI990" s="356">
        <f>+VLOOKUP($E990,Emissions!$1:$1048576,MATCH(DATE(AI$2,1,1),Emissions!$A$1:$LI$1),FALSE)</f>
        <v>0</v>
      </c>
      <c r="AJ990" s="356">
        <f>+VLOOKUP($E990,Emissions!$1:$1048576,MATCH(DATE(AJ$2,1,1),Emissions!$A$1:$LI$1),FALSE)</f>
        <v>0</v>
      </c>
      <c r="AK990" s="356">
        <f>+VLOOKUP($E990,Emissions!$1:$1048576,MATCH(DATE(AK$2,1,1),Emissions!$A$1:$LI$1),FALSE)</f>
        <v>0</v>
      </c>
      <c r="AL990" s="356">
        <f>+VLOOKUP($E990,Emissions!$1:$1048576,MATCH(DATE(AL$2,1,1),Emissions!$A$1:$LI$1),FALSE)</f>
        <v>0</v>
      </c>
      <c r="AM990" s="356">
        <f>+VLOOKUP($E990,Emissions!$1:$1048576,MATCH(DATE(AM$2,1,1),Emissions!$A$1:$LI$1),FALSE)</f>
        <v>0</v>
      </c>
      <c r="AN990" s="356">
        <f>+VLOOKUP($E990,Emissions!$1:$1048576,MATCH(DATE(AN$2,1,1),Emissions!$A$1:$LI$1),FALSE)</f>
        <v>0</v>
      </c>
      <c r="AO990" s="356">
        <f>+VLOOKUP($E990,Emissions!$1:$1048576,MATCH(DATE(AO$2,1,1),Emissions!$A$1:$LI$1),FALSE)</f>
        <v>0</v>
      </c>
    </row>
    <row r="991" spans="1:41" ht="15" customHeight="1" x14ac:dyDescent="0.35">
      <c r="A991" s="407"/>
      <c r="B991" s="169"/>
      <c r="C991" s="137" t="s">
        <v>460</v>
      </c>
      <c r="D991" s="113" t="s">
        <v>1399</v>
      </c>
      <c r="E991" s="50" t="s">
        <v>3424</v>
      </c>
      <c r="F991" s="356">
        <f>+VLOOKUP($E991,Emissions!$1:$1048576,MATCH(DATE(F$2,1,1),Emissions!$A$1:$LI$1),FALSE)</f>
        <v>0</v>
      </c>
      <c r="G991" s="356">
        <f>+VLOOKUP($E991,Emissions!$1:$1048576,MATCH(DATE(G$2,1,1),Emissions!$A$1:$LI$1),FALSE)</f>
        <v>0</v>
      </c>
      <c r="H991" s="356">
        <f>+VLOOKUP($E991,Emissions!$1:$1048576,MATCH(DATE(H$2,1,1),Emissions!$A$1:$LI$1),FALSE)</f>
        <v>0</v>
      </c>
      <c r="I991" s="356">
        <f>+VLOOKUP($E991,Emissions!$1:$1048576,MATCH(DATE(I$2,1,1),Emissions!$A$1:$LI$1),FALSE)</f>
        <v>0</v>
      </c>
      <c r="J991" s="356">
        <f>+VLOOKUP($E991,Emissions!$1:$1048576,MATCH(DATE(J$2,1,1),Emissions!$A$1:$LI$1),FALSE)</f>
        <v>0</v>
      </c>
      <c r="K991" s="356">
        <f>+VLOOKUP($E991,Emissions!$1:$1048576,MATCH(DATE(K$2,1,1),Emissions!$A$1:$LI$1),FALSE)</f>
        <v>0</v>
      </c>
      <c r="L991" s="356">
        <f>+VLOOKUP($E991,Emissions!$1:$1048576,MATCH(DATE(L$2,1,1),Emissions!$A$1:$LI$1),FALSE)</f>
        <v>0</v>
      </c>
      <c r="M991" s="356">
        <f>+VLOOKUP($E991,Emissions!$1:$1048576,MATCH(DATE(M$2,1,1),Emissions!$A$1:$LI$1),FALSE)</f>
        <v>0</v>
      </c>
      <c r="N991" s="356">
        <f>+VLOOKUP($E991,Emissions!$1:$1048576,MATCH(DATE(N$2,1,1),Emissions!$A$1:$LI$1),FALSE)</f>
        <v>0</v>
      </c>
      <c r="O991" s="356">
        <f>+VLOOKUP($E991,Emissions!$1:$1048576,MATCH(DATE(O$2,1,1),Emissions!$A$1:$LI$1),FALSE)</f>
        <v>0</v>
      </c>
      <c r="P991" s="356">
        <f>+VLOOKUP($E991,Emissions!$1:$1048576,MATCH(DATE(P$2,1,1),Emissions!$A$1:$LI$1),FALSE)</f>
        <v>0</v>
      </c>
      <c r="Q991" s="356">
        <f>+VLOOKUP($E991,Emissions!$1:$1048576,MATCH(DATE(Q$2,1,1),Emissions!$A$1:$LI$1),FALSE)</f>
        <v>0</v>
      </c>
      <c r="R991" s="356">
        <f>+VLOOKUP($E991,Emissions!$1:$1048576,MATCH(DATE(R$2,1,1),Emissions!$A$1:$LI$1),FALSE)</f>
        <v>0</v>
      </c>
      <c r="S991" s="356">
        <f>+VLOOKUP($E991,Emissions!$1:$1048576,MATCH(DATE(S$2,1,1),Emissions!$A$1:$LI$1),FALSE)</f>
        <v>0</v>
      </c>
      <c r="T991" s="356">
        <f>+VLOOKUP($E991,Emissions!$1:$1048576,MATCH(DATE(T$2,1,1),Emissions!$A$1:$LI$1),FALSE)</f>
        <v>0</v>
      </c>
      <c r="U991" s="356">
        <f>+VLOOKUP($E991,Emissions!$1:$1048576,MATCH(DATE(U$2,1,1),Emissions!$A$1:$LI$1),FALSE)</f>
        <v>0</v>
      </c>
      <c r="V991" s="356">
        <f>+VLOOKUP($E991,Emissions!$1:$1048576,MATCH(DATE(V$2,1,1),Emissions!$A$1:$LI$1),FALSE)</f>
        <v>0</v>
      </c>
      <c r="W991" s="356">
        <f>+VLOOKUP($E991,Emissions!$1:$1048576,MATCH(DATE(W$2,1,1),Emissions!$A$1:$LI$1),FALSE)</f>
        <v>0</v>
      </c>
      <c r="X991" s="356">
        <f>+VLOOKUP($E991,Emissions!$1:$1048576,MATCH(DATE(X$2,1,1),Emissions!$A$1:$LI$1),FALSE)</f>
        <v>0</v>
      </c>
      <c r="Y991" s="356">
        <f>+VLOOKUP($E991,Emissions!$1:$1048576,MATCH(DATE(Y$2,1,1),Emissions!$A$1:$LI$1),FALSE)</f>
        <v>0</v>
      </c>
      <c r="Z991" s="356">
        <f>+VLOOKUP($E991,Emissions!$1:$1048576,MATCH(DATE(Z$2,1,1),Emissions!$A$1:$LI$1),FALSE)</f>
        <v>0</v>
      </c>
      <c r="AA991" s="356">
        <f>+VLOOKUP($E991,Emissions!$1:$1048576,MATCH(DATE(AA$2,1,1),Emissions!$A$1:$LI$1),FALSE)</f>
        <v>0</v>
      </c>
      <c r="AB991" s="356">
        <f>+VLOOKUP($E991,Emissions!$1:$1048576,MATCH(DATE(AB$2,1,1),Emissions!$A$1:$LI$1),FALSE)</f>
        <v>0</v>
      </c>
      <c r="AC991" s="356">
        <f>+VLOOKUP($E991,Emissions!$1:$1048576,MATCH(DATE(AC$2,1,1),Emissions!$A$1:$LI$1),FALSE)</f>
        <v>0</v>
      </c>
      <c r="AD991" s="356">
        <f>+VLOOKUP($E991,Emissions!$1:$1048576,MATCH(DATE(AD$2,1,1),Emissions!$A$1:$LI$1),FALSE)</f>
        <v>0</v>
      </c>
      <c r="AE991" s="356">
        <f>+VLOOKUP($E991,Emissions!$1:$1048576,MATCH(DATE(AE$2,1,1),Emissions!$A$1:$LI$1),FALSE)</f>
        <v>0</v>
      </c>
      <c r="AF991" s="356">
        <f>+VLOOKUP($E991,Emissions!$1:$1048576,MATCH(DATE(AF$2,1,1),Emissions!$A$1:$LI$1),FALSE)</f>
        <v>0</v>
      </c>
      <c r="AG991" s="356">
        <f>+VLOOKUP($E991,Emissions!$1:$1048576,MATCH(DATE(AG$2,1,1),Emissions!$A$1:$LI$1),FALSE)</f>
        <v>0</v>
      </c>
      <c r="AH991" s="356">
        <f>+VLOOKUP($E991,Emissions!$1:$1048576,MATCH(DATE(AH$2,1,1),Emissions!$A$1:$LI$1),FALSE)</f>
        <v>0</v>
      </c>
      <c r="AI991" s="356">
        <f>+VLOOKUP($E991,Emissions!$1:$1048576,MATCH(DATE(AI$2,1,1),Emissions!$A$1:$LI$1),FALSE)</f>
        <v>0</v>
      </c>
      <c r="AJ991" s="356">
        <f>+VLOOKUP($E991,Emissions!$1:$1048576,MATCH(DATE(AJ$2,1,1),Emissions!$A$1:$LI$1),FALSE)</f>
        <v>0</v>
      </c>
      <c r="AK991" s="356">
        <f>+VLOOKUP($E991,Emissions!$1:$1048576,MATCH(DATE(AK$2,1,1),Emissions!$A$1:$LI$1),FALSE)</f>
        <v>0</v>
      </c>
      <c r="AL991" s="356">
        <f>+VLOOKUP($E991,Emissions!$1:$1048576,MATCH(DATE(AL$2,1,1),Emissions!$A$1:$LI$1),FALSE)</f>
        <v>0</v>
      </c>
      <c r="AM991" s="356">
        <f>+VLOOKUP($E991,Emissions!$1:$1048576,MATCH(DATE(AM$2,1,1),Emissions!$A$1:$LI$1),FALSE)</f>
        <v>0</v>
      </c>
      <c r="AN991" s="356">
        <f>+VLOOKUP($E991,Emissions!$1:$1048576,MATCH(DATE(AN$2,1,1),Emissions!$A$1:$LI$1),FALSE)</f>
        <v>0</v>
      </c>
      <c r="AO991" s="356">
        <f>+VLOOKUP($E991,Emissions!$1:$1048576,MATCH(DATE(AO$2,1,1),Emissions!$A$1:$LI$1),FALSE)</f>
        <v>0</v>
      </c>
    </row>
    <row r="992" spans="1:41" s="91" customFormat="1" ht="15" customHeight="1" x14ac:dyDescent="0.35">
      <c r="A992" s="407"/>
      <c r="B992" s="169"/>
      <c r="C992" s="136" t="s">
        <v>3337</v>
      </c>
      <c r="D992" s="146" t="s">
        <v>1399</v>
      </c>
      <c r="E992" s="135" t="s">
        <v>3425</v>
      </c>
      <c r="F992" s="322">
        <f>+VLOOKUP($E992,Emissions!$1:$1048576,MATCH(DATE(F$2,1,1),Emissions!$A$1:$LI$1),FALSE)</f>
        <v>0</v>
      </c>
      <c r="G992" s="322">
        <f>+VLOOKUP($E992,Emissions!$1:$1048576,MATCH(DATE(G$2,1,1),Emissions!$A$1:$LI$1),FALSE)</f>
        <v>0</v>
      </c>
      <c r="H992" s="322">
        <f>+VLOOKUP($E992,Emissions!$1:$1048576,MATCH(DATE(H$2,1,1),Emissions!$A$1:$LI$1),FALSE)</f>
        <v>0</v>
      </c>
      <c r="I992" s="322">
        <f>+VLOOKUP($E992,Emissions!$1:$1048576,MATCH(DATE(I$2,1,1),Emissions!$A$1:$LI$1),FALSE)</f>
        <v>0</v>
      </c>
      <c r="J992" s="322">
        <f>+VLOOKUP($E992,Emissions!$1:$1048576,MATCH(DATE(J$2,1,1),Emissions!$A$1:$LI$1),FALSE)</f>
        <v>0</v>
      </c>
      <c r="K992" s="322">
        <f>+VLOOKUP($E992,Emissions!$1:$1048576,MATCH(DATE(K$2,1,1),Emissions!$A$1:$LI$1),FALSE)</f>
        <v>0</v>
      </c>
      <c r="L992" s="322">
        <f>+VLOOKUP($E992,Emissions!$1:$1048576,MATCH(DATE(L$2,1,1),Emissions!$A$1:$LI$1),FALSE)</f>
        <v>0</v>
      </c>
      <c r="M992" s="322">
        <f>+VLOOKUP($E992,Emissions!$1:$1048576,MATCH(DATE(M$2,1,1),Emissions!$A$1:$LI$1),FALSE)</f>
        <v>0</v>
      </c>
      <c r="N992" s="322">
        <f>+VLOOKUP($E992,Emissions!$1:$1048576,MATCH(DATE(N$2,1,1),Emissions!$A$1:$LI$1),FALSE)</f>
        <v>0</v>
      </c>
      <c r="O992" s="322">
        <f>+VLOOKUP($E992,Emissions!$1:$1048576,MATCH(DATE(O$2,1,1),Emissions!$A$1:$LI$1),FALSE)</f>
        <v>0</v>
      </c>
      <c r="P992" s="322">
        <f>+VLOOKUP($E992,Emissions!$1:$1048576,MATCH(DATE(P$2,1,1),Emissions!$A$1:$LI$1),FALSE)</f>
        <v>0</v>
      </c>
      <c r="Q992" s="322">
        <f>+VLOOKUP($E992,Emissions!$1:$1048576,MATCH(DATE(Q$2,1,1),Emissions!$A$1:$LI$1),FALSE)</f>
        <v>0</v>
      </c>
      <c r="R992" s="322">
        <f>+VLOOKUP($E992,Emissions!$1:$1048576,MATCH(DATE(R$2,1,1),Emissions!$A$1:$LI$1),FALSE)</f>
        <v>0</v>
      </c>
      <c r="S992" s="322">
        <f>+VLOOKUP($E992,Emissions!$1:$1048576,MATCH(DATE(S$2,1,1),Emissions!$A$1:$LI$1),FALSE)</f>
        <v>0</v>
      </c>
      <c r="T992" s="322">
        <f>+VLOOKUP($E992,Emissions!$1:$1048576,MATCH(DATE(T$2,1,1),Emissions!$A$1:$LI$1),FALSE)</f>
        <v>0</v>
      </c>
      <c r="U992" s="322">
        <f>+VLOOKUP($E992,Emissions!$1:$1048576,MATCH(DATE(U$2,1,1),Emissions!$A$1:$LI$1),FALSE)</f>
        <v>0</v>
      </c>
      <c r="V992" s="322">
        <f>+VLOOKUP($E992,Emissions!$1:$1048576,MATCH(DATE(V$2,1,1),Emissions!$A$1:$LI$1),FALSE)</f>
        <v>0</v>
      </c>
      <c r="W992" s="322">
        <f>+VLOOKUP($E992,Emissions!$1:$1048576,MATCH(DATE(W$2,1,1),Emissions!$A$1:$LI$1),FALSE)</f>
        <v>0</v>
      </c>
      <c r="X992" s="322">
        <f>+VLOOKUP($E992,Emissions!$1:$1048576,MATCH(DATE(X$2,1,1),Emissions!$A$1:$LI$1),FALSE)</f>
        <v>0</v>
      </c>
      <c r="Y992" s="322">
        <f>+VLOOKUP($E992,Emissions!$1:$1048576,MATCH(DATE(Y$2,1,1),Emissions!$A$1:$LI$1),FALSE)</f>
        <v>0</v>
      </c>
      <c r="Z992" s="322">
        <f>+VLOOKUP($E992,Emissions!$1:$1048576,MATCH(DATE(Z$2,1,1),Emissions!$A$1:$LI$1),FALSE)</f>
        <v>0</v>
      </c>
      <c r="AA992" s="322">
        <f>+VLOOKUP($E992,Emissions!$1:$1048576,MATCH(DATE(AA$2,1,1),Emissions!$A$1:$LI$1),FALSE)</f>
        <v>0</v>
      </c>
      <c r="AB992" s="322">
        <f>+VLOOKUP($E992,Emissions!$1:$1048576,MATCH(DATE(AB$2,1,1),Emissions!$A$1:$LI$1),FALSE)</f>
        <v>0</v>
      </c>
      <c r="AC992" s="322">
        <f>+VLOOKUP($E992,Emissions!$1:$1048576,MATCH(DATE(AC$2,1,1),Emissions!$A$1:$LI$1),FALSE)</f>
        <v>0</v>
      </c>
      <c r="AD992" s="322">
        <f>+VLOOKUP($E992,Emissions!$1:$1048576,MATCH(DATE(AD$2,1,1),Emissions!$A$1:$LI$1),FALSE)</f>
        <v>0</v>
      </c>
      <c r="AE992" s="322">
        <f>+VLOOKUP($E992,Emissions!$1:$1048576,MATCH(DATE(AE$2,1,1),Emissions!$A$1:$LI$1),FALSE)</f>
        <v>0</v>
      </c>
      <c r="AF992" s="322">
        <f>+VLOOKUP($E992,Emissions!$1:$1048576,MATCH(DATE(AF$2,1,1),Emissions!$A$1:$LI$1),FALSE)</f>
        <v>0</v>
      </c>
      <c r="AG992" s="322">
        <f>+VLOOKUP($E992,Emissions!$1:$1048576,MATCH(DATE(AG$2,1,1),Emissions!$A$1:$LI$1),FALSE)</f>
        <v>0</v>
      </c>
      <c r="AH992" s="322">
        <f>+VLOOKUP($E992,Emissions!$1:$1048576,MATCH(DATE(AH$2,1,1),Emissions!$A$1:$LI$1),FALSE)</f>
        <v>0</v>
      </c>
      <c r="AI992" s="322">
        <f>+VLOOKUP($E992,Emissions!$1:$1048576,MATCH(DATE(AI$2,1,1),Emissions!$A$1:$LI$1),FALSE)</f>
        <v>0</v>
      </c>
      <c r="AJ992" s="322">
        <f>+VLOOKUP($E992,Emissions!$1:$1048576,MATCH(DATE(AJ$2,1,1),Emissions!$A$1:$LI$1),FALSE)</f>
        <v>0</v>
      </c>
      <c r="AK992" s="322">
        <f>+VLOOKUP($E992,Emissions!$1:$1048576,MATCH(DATE(AK$2,1,1),Emissions!$A$1:$LI$1),FALSE)</f>
        <v>0</v>
      </c>
      <c r="AL992" s="322">
        <f>+VLOOKUP($E992,Emissions!$1:$1048576,MATCH(DATE(AL$2,1,1),Emissions!$A$1:$LI$1),FALSE)</f>
        <v>0</v>
      </c>
      <c r="AM992" s="322">
        <f>+VLOOKUP($E992,Emissions!$1:$1048576,MATCH(DATE(AM$2,1,1),Emissions!$A$1:$LI$1),FALSE)</f>
        <v>0</v>
      </c>
      <c r="AN992" s="322">
        <f>+VLOOKUP($E992,Emissions!$1:$1048576,MATCH(DATE(AN$2,1,1),Emissions!$A$1:$LI$1),FALSE)</f>
        <v>0</v>
      </c>
      <c r="AO992" s="322">
        <f>+VLOOKUP($E992,Emissions!$1:$1048576,MATCH(DATE(AO$2,1,1),Emissions!$A$1:$LI$1),FALSE)</f>
        <v>0</v>
      </c>
    </row>
    <row r="993" spans="1:41" ht="15" customHeight="1" x14ac:dyDescent="0.35">
      <c r="A993" s="407"/>
      <c r="B993" s="169"/>
      <c r="C993" s="137" t="s">
        <v>463</v>
      </c>
      <c r="D993" s="113" t="s">
        <v>1399</v>
      </c>
      <c r="E993" s="50" t="s">
        <v>3426</v>
      </c>
      <c r="F993" s="356">
        <f>+VLOOKUP($E993,Emissions!$1:$1048576,MATCH(DATE(F$2,1,1),Emissions!$A$1:$LI$1),FALSE)</f>
        <v>0</v>
      </c>
      <c r="G993" s="356">
        <f>+VLOOKUP($E993,Emissions!$1:$1048576,MATCH(DATE(G$2,1,1),Emissions!$A$1:$LI$1),FALSE)</f>
        <v>0</v>
      </c>
      <c r="H993" s="356">
        <f>+VLOOKUP($E993,Emissions!$1:$1048576,MATCH(DATE(H$2,1,1),Emissions!$A$1:$LI$1),FALSE)</f>
        <v>0</v>
      </c>
      <c r="I993" s="356">
        <f>+VLOOKUP($E993,Emissions!$1:$1048576,MATCH(DATE(I$2,1,1),Emissions!$A$1:$LI$1),FALSE)</f>
        <v>0</v>
      </c>
      <c r="J993" s="356">
        <f>+VLOOKUP($E993,Emissions!$1:$1048576,MATCH(DATE(J$2,1,1),Emissions!$A$1:$LI$1),FALSE)</f>
        <v>0</v>
      </c>
      <c r="K993" s="356">
        <f>+VLOOKUP($E993,Emissions!$1:$1048576,MATCH(DATE(K$2,1,1),Emissions!$A$1:$LI$1),FALSE)</f>
        <v>0</v>
      </c>
      <c r="L993" s="356">
        <f>+VLOOKUP($E993,Emissions!$1:$1048576,MATCH(DATE(L$2,1,1),Emissions!$A$1:$LI$1),FALSE)</f>
        <v>0</v>
      </c>
      <c r="M993" s="356">
        <f>+VLOOKUP($E993,Emissions!$1:$1048576,MATCH(DATE(M$2,1,1),Emissions!$A$1:$LI$1),FALSE)</f>
        <v>0</v>
      </c>
      <c r="N993" s="356">
        <f>+VLOOKUP($E993,Emissions!$1:$1048576,MATCH(DATE(N$2,1,1),Emissions!$A$1:$LI$1),FALSE)</f>
        <v>0</v>
      </c>
      <c r="O993" s="356">
        <f>+VLOOKUP($E993,Emissions!$1:$1048576,MATCH(DATE(O$2,1,1),Emissions!$A$1:$LI$1),FALSE)</f>
        <v>0</v>
      </c>
      <c r="P993" s="356">
        <f>+VLOOKUP($E993,Emissions!$1:$1048576,MATCH(DATE(P$2,1,1),Emissions!$A$1:$LI$1),FALSE)</f>
        <v>0</v>
      </c>
      <c r="Q993" s="356">
        <f>+VLOOKUP($E993,Emissions!$1:$1048576,MATCH(DATE(Q$2,1,1),Emissions!$A$1:$LI$1),FALSE)</f>
        <v>0</v>
      </c>
      <c r="R993" s="356">
        <f>+VLOOKUP($E993,Emissions!$1:$1048576,MATCH(DATE(R$2,1,1),Emissions!$A$1:$LI$1),FALSE)</f>
        <v>0</v>
      </c>
      <c r="S993" s="356">
        <f>+VLOOKUP($E993,Emissions!$1:$1048576,MATCH(DATE(S$2,1,1),Emissions!$A$1:$LI$1),FALSE)</f>
        <v>0</v>
      </c>
      <c r="T993" s="356">
        <f>+VLOOKUP($E993,Emissions!$1:$1048576,MATCH(DATE(T$2,1,1),Emissions!$A$1:$LI$1),FALSE)</f>
        <v>0</v>
      </c>
      <c r="U993" s="356">
        <f>+VLOOKUP($E993,Emissions!$1:$1048576,MATCH(DATE(U$2,1,1),Emissions!$A$1:$LI$1),FALSE)</f>
        <v>0</v>
      </c>
      <c r="V993" s="356">
        <f>+VLOOKUP($E993,Emissions!$1:$1048576,MATCH(DATE(V$2,1,1),Emissions!$A$1:$LI$1),FALSE)</f>
        <v>0</v>
      </c>
      <c r="W993" s="356">
        <f>+VLOOKUP($E993,Emissions!$1:$1048576,MATCH(DATE(W$2,1,1),Emissions!$A$1:$LI$1),FALSE)</f>
        <v>0</v>
      </c>
      <c r="X993" s="356">
        <f>+VLOOKUP($E993,Emissions!$1:$1048576,MATCH(DATE(X$2,1,1),Emissions!$A$1:$LI$1),FALSE)</f>
        <v>0</v>
      </c>
      <c r="Y993" s="356">
        <f>+VLOOKUP($E993,Emissions!$1:$1048576,MATCH(DATE(Y$2,1,1),Emissions!$A$1:$LI$1),FALSE)</f>
        <v>0</v>
      </c>
      <c r="Z993" s="356">
        <f>+VLOOKUP($E993,Emissions!$1:$1048576,MATCH(DATE(Z$2,1,1),Emissions!$A$1:$LI$1),FALSE)</f>
        <v>0</v>
      </c>
      <c r="AA993" s="356">
        <f>+VLOOKUP($E993,Emissions!$1:$1048576,MATCH(DATE(AA$2,1,1),Emissions!$A$1:$LI$1),FALSE)</f>
        <v>0</v>
      </c>
      <c r="AB993" s="356">
        <f>+VLOOKUP($E993,Emissions!$1:$1048576,MATCH(DATE(AB$2,1,1),Emissions!$A$1:$LI$1),FALSE)</f>
        <v>0</v>
      </c>
      <c r="AC993" s="356">
        <f>+VLOOKUP($E993,Emissions!$1:$1048576,MATCH(DATE(AC$2,1,1),Emissions!$A$1:$LI$1),FALSE)</f>
        <v>0</v>
      </c>
      <c r="AD993" s="356">
        <f>+VLOOKUP($E993,Emissions!$1:$1048576,MATCH(DATE(AD$2,1,1),Emissions!$A$1:$LI$1),FALSE)</f>
        <v>0</v>
      </c>
      <c r="AE993" s="356">
        <f>+VLOOKUP($E993,Emissions!$1:$1048576,MATCH(DATE(AE$2,1,1),Emissions!$A$1:$LI$1),FALSE)</f>
        <v>0</v>
      </c>
      <c r="AF993" s="356">
        <f>+VLOOKUP($E993,Emissions!$1:$1048576,MATCH(DATE(AF$2,1,1),Emissions!$A$1:$LI$1),FALSE)</f>
        <v>0</v>
      </c>
      <c r="AG993" s="356">
        <f>+VLOOKUP($E993,Emissions!$1:$1048576,MATCH(DATE(AG$2,1,1),Emissions!$A$1:$LI$1),FALSE)</f>
        <v>0</v>
      </c>
      <c r="AH993" s="356">
        <f>+VLOOKUP($E993,Emissions!$1:$1048576,MATCH(DATE(AH$2,1,1),Emissions!$A$1:$LI$1),FALSE)</f>
        <v>0</v>
      </c>
      <c r="AI993" s="356">
        <f>+VLOOKUP($E993,Emissions!$1:$1048576,MATCH(DATE(AI$2,1,1),Emissions!$A$1:$LI$1),FALSE)</f>
        <v>0</v>
      </c>
      <c r="AJ993" s="356">
        <f>+VLOOKUP($E993,Emissions!$1:$1048576,MATCH(DATE(AJ$2,1,1),Emissions!$A$1:$LI$1),FALSE)</f>
        <v>0</v>
      </c>
      <c r="AK993" s="356">
        <f>+VLOOKUP($E993,Emissions!$1:$1048576,MATCH(DATE(AK$2,1,1),Emissions!$A$1:$LI$1),FALSE)</f>
        <v>0</v>
      </c>
      <c r="AL993" s="356">
        <f>+VLOOKUP($E993,Emissions!$1:$1048576,MATCH(DATE(AL$2,1,1),Emissions!$A$1:$LI$1),FALSE)</f>
        <v>0</v>
      </c>
      <c r="AM993" s="356">
        <f>+VLOOKUP($E993,Emissions!$1:$1048576,MATCH(DATE(AM$2,1,1),Emissions!$A$1:$LI$1),FALSE)</f>
        <v>0</v>
      </c>
      <c r="AN993" s="356">
        <f>+VLOOKUP($E993,Emissions!$1:$1048576,MATCH(DATE(AN$2,1,1),Emissions!$A$1:$LI$1),FALSE)</f>
        <v>0</v>
      </c>
      <c r="AO993" s="356">
        <f>+VLOOKUP($E993,Emissions!$1:$1048576,MATCH(DATE(AO$2,1,1),Emissions!$A$1:$LI$1),FALSE)</f>
        <v>0</v>
      </c>
    </row>
    <row r="994" spans="1:41" ht="15" customHeight="1" x14ac:dyDescent="0.35">
      <c r="A994" s="407"/>
      <c r="B994" s="169"/>
      <c r="C994" s="137" t="s">
        <v>464</v>
      </c>
      <c r="D994" s="113" t="s">
        <v>1399</v>
      </c>
      <c r="E994" s="50" t="s">
        <v>3427</v>
      </c>
      <c r="F994" s="356">
        <f>+VLOOKUP($E994,Emissions!$1:$1048576,MATCH(DATE(F$2,1,1),Emissions!$A$1:$LI$1),FALSE)</f>
        <v>0</v>
      </c>
      <c r="G994" s="356">
        <f>+VLOOKUP($E994,Emissions!$1:$1048576,MATCH(DATE(G$2,1,1),Emissions!$A$1:$LI$1),FALSE)</f>
        <v>0</v>
      </c>
      <c r="H994" s="356">
        <f>+VLOOKUP($E994,Emissions!$1:$1048576,MATCH(DATE(H$2,1,1),Emissions!$A$1:$LI$1),FALSE)</f>
        <v>0</v>
      </c>
      <c r="I994" s="356">
        <f>+VLOOKUP($E994,Emissions!$1:$1048576,MATCH(DATE(I$2,1,1),Emissions!$A$1:$LI$1),FALSE)</f>
        <v>0</v>
      </c>
      <c r="J994" s="356">
        <f>+VLOOKUP($E994,Emissions!$1:$1048576,MATCH(DATE(J$2,1,1),Emissions!$A$1:$LI$1),FALSE)</f>
        <v>0</v>
      </c>
      <c r="K994" s="356">
        <f>+VLOOKUP($E994,Emissions!$1:$1048576,MATCH(DATE(K$2,1,1),Emissions!$A$1:$LI$1),FALSE)</f>
        <v>0</v>
      </c>
      <c r="L994" s="356">
        <f>+VLOOKUP($E994,Emissions!$1:$1048576,MATCH(DATE(L$2,1,1),Emissions!$A$1:$LI$1),FALSE)</f>
        <v>0</v>
      </c>
      <c r="M994" s="356">
        <f>+VLOOKUP($E994,Emissions!$1:$1048576,MATCH(DATE(M$2,1,1),Emissions!$A$1:$LI$1),FALSE)</f>
        <v>0</v>
      </c>
      <c r="N994" s="356">
        <f>+VLOOKUP($E994,Emissions!$1:$1048576,MATCH(DATE(N$2,1,1),Emissions!$A$1:$LI$1),FALSE)</f>
        <v>0</v>
      </c>
      <c r="O994" s="356">
        <f>+VLOOKUP($E994,Emissions!$1:$1048576,MATCH(DATE(O$2,1,1),Emissions!$A$1:$LI$1),FALSE)</f>
        <v>0</v>
      </c>
      <c r="P994" s="356">
        <f>+VLOOKUP($E994,Emissions!$1:$1048576,MATCH(DATE(P$2,1,1),Emissions!$A$1:$LI$1),FALSE)</f>
        <v>0</v>
      </c>
      <c r="Q994" s="356">
        <f>+VLOOKUP($E994,Emissions!$1:$1048576,MATCH(DATE(Q$2,1,1),Emissions!$A$1:$LI$1),FALSE)</f>
        <v>0</v>
      </c>
      <c r="R994" s="356">
        <f>+VLOOKUP($E994,Emissions!$1:$1048576,MATCH(DATE(R$2,1,1),Emissions!$A$1:$LI$1),FALSE)</f>
        <v>0</v>
      </c>
      <c r="S994" s="356">
        <f>+VLOOKUP($E994,Emissions!$1:$1048576,MATCH(DATE(S$2,1,1),Emissions!$A$1:$LI$1),FALSE)</f>
        <v>0</v>
      </c>
      <c r="T994" s="356">
        <f>+VLOOKUP($E994,Emissions!$1:$1048576,MATCH(DATE(T$2,1,1),Emissions!$A$1:$LI$1),FALSE)</f>
        <v>0</v>
      </c>
      <c r="U994" s="356">
        <f>+VLOOKUP($E994,Emissions!$1:$1048576,MATCH(DATE(U$2,1,1),Emissions!$A$1:$LI$1),FALSE)</f>
        <v>0</v>
      </c>
      <c r="V994" s="356">
        <f>+VLOOKUP($E994,Emissions!$1:$1048576,MATCH(DATE(V$2,1,1),Emissions!$A$1:$LI$1),FALSE)</f>
        <v>0</v>
      </c>
      <c r="W994" s="356">
        <f>+VLOOKUP($E994,Emissions!$1:$1048576,MATCH(DATE(W$2,1,1),Emissions!$A$1:$LI$1),FALSE)</f>
        <v>0</v>
      </c>
      <c r="X994" s="356">
        <f>+VLOOKUP($E994,Emissions!$1:$1048576,MATCH(DATE(X$2,1,1),Emissions!$A$1:$LI$1),FALSE)</f>
        <v>0</v>
      </c>
      <c r="Y994" s="356">
        <f>+VLOOKUP($E994,Emissions!$1:$1048576,MATCH(DATE(Y$2,1,1),Emissions!$A$1:$LI$1),FALSE)</f>
        <v>0</v>
      </c>
      <c r="Z994" s="356">
        <f>+VLOOKUP($E994,Emissions!$1:$1048576,MATCH(DATE(Z$2,1,1),Emissions!$A$1:$LI$1),FALSE)</f>
        <v>0</v>
      </c>
      <c r="AA994" s="356">
        <f>+VLOOKUP($E994,Emissions!$1:$1048576,MATCH(DATE(AA$2,1,1),Emissions!$A$1:$LI$1),FALSE)</f>
        <v>0</v>
      </c>
      <c r="AB994" s="356">
        <f>+VLOOKUP($E994,Emissions!$1:$1048576,MATCH(DATE(AB$2,1,1),Emissions!$A$1:$LI$1),FALSE)</f>
        <v>0</v>
      </c>
      <c r="AC994" s="356">
        <f>+VLOOKUP($E994,Emissions!$1:$1048576,MATCH(DATE(AC$2,1,1),Emissions!$A$1:$LI$1),FALSE)</f>
        <v>0</v>
      </c>
      <c r="AD994" s="356">
        <f>+VLOOKUP($E994,Emissions!$1:$1048576,MATCH(DATE(AD$2,1,1),Emissions!$A$1:$LI$1),FALSE)</f>
        <v>0</v>
      </c>
      <c r="AE994" s="356">
        <f>+VLOOKUP($E994,Emissions!$1:$1048576,MATCH(DATE(AE$2,1,1),Emissions!$A$1:$LI$1),FALSE)</f>
        <v>0</v>
      </c>
      <c r="AF994" s="356">
        <f>+VLOOKUP($E994,Emissions!$1:$1048576,MATCH(DATE(AF$2,1,1),Emissions!$A$1:$LI$1),FALSE)</f>
        <v>0</v>
      </c>
      <c r="AG994" s="356">
        <f>+VLOOKUP($E994,Emissions!$1:$1048576,MATCH(DATE(AG$2,1,1),Emissions!$A$1:$LI$1),FALSE)</f>
        <v>0</v>
      </c>
      <c r="AH994" s="356">
        <f>+VLOOKUP($E994,Emissions!$1:$1048576,MATCH(DATE(AH$2,1,1),Emissions!$A$1:$LI$1),FALSE)</f>
        <v>0</v>
      </c>
      <c r="AI994" s="356">
        <f>+VLOOKUP($E994,Emissions!$1:$1048576,MATCH(DATE(AI$2,1,1),Emissions!$A$1:$LI$1),FALSE)</f>
        <v>0</v>
      </c>
      <c r="AJ994" s="356">
        <f>+VLOOKUP($E994,Emissions!$1:$1048576,MATCH(DATE(AJ$2,1,1),Emissions!$A$1:$LI$1),FALSE)</f>
        <v>0</v>
      </c>
      <c r="AK994" s="356">
        <f>+VLOOKUP($E994,Emissions!$1:$1048576,MATCH(DATE(AK$2,1,1),Emissions!$A$1:$LI$1),FALSE)</f>
        <v>0</v>
      </c>
      <c r="AL994" s="356">
        <f>+VLOOKUP($E994,Emissions!$1:$1048576,MATCH(DATE(AL$2,1,1),Emissions!$A$1:$LI$1),FALSE)</f>
        <v>0</v>
      </c>
      <c r="AM994" s="356">
        <f>+VLOOKUP($E994,Emissions!$1:$1048576,MATCH(DATE(AM$2,1,1),Emissions!$A$1:$LI$1),FALSE)</f>
        <v>0</v>
      </c>
      <c r="AN994" s="356">
        <f>+VLOOKUP($E994,Emissions!$1:$1048576,MATCH(DATE(AN$2,1,1),Emissions!$A$1:$LI$1),FALSE)</f>
        <v>0</v>
      </c>
      <c r="AO994" s="356">
        <f>+VLOOKUP($E994,Emissions!$1:$1048576,MATCH(DATE(AO$2,1,1),Emissions!$A$1:$LI$1),FALSE)</f>
        <v>0</v>
      </c>
    </row>
    <row r="995" spans="1:41" ht="15" customHeight="1" x14ac:dyDescent="0.35">
      <c r="A995" s="407"/>
      <c r="B995" s="169"/>
      <c r="C995" s="137" t="s">
        <v>465</v>
      </c>
      <c r="D995" s="113" t="s">
        <v>1399</v>
      </c>
      <c r="E995" s="50" t="s">
        <v>3428</v>
      </c>
      <c r="F995" s="356">
        <f>+VLOOKUP($E995,Emissions!$1:$1048576,MATCH(DATE(F$2,1,1),Emissions!$A$1:$LI$1),FALSE)</f>
        <v>0</v>
      </c>
      <c r="G995" s="356">
        <f>+VLOOKUP($E995,Emissions!$1:$1048576,MATCH(DATE(G$2,1,1),Emissions!$A$1:$LI$1),FALSE)</f>
        <v>0</v>
      </c>
      <c r="H995" s="356">
        <f>+VLOOKUP($E995,Emissions!$1:$1048576,MATCH(DATE(H$2,1,1),Emissions!$A$1:$LI$1),FALSE)</f>
        <v>0</v>
      </c>
      <c r="I995" s="356">
        <f>+VLOOKUP($E995,Emissions!$1:$1048576,MATCH(DATE(I$2,1,1),Emissions!$A$1:$LI$1),FALSE)</f>
        <v>0</v>
      </c>
      <c r="J995" s="356">
        <f>+VLOOKUP($E995,Emissions!$1:$1048576,MATCH(DATE(J$2,1,1),Emissions!$A$1:$LI$1),FALSE)</f>
        <v>0</v>
      </c>
      <c r="K995" s="356">
        <f>+VLOOKUP($E995,Emissions!$1:$1048576,MATCH(DATE(K$2,1,1),Emissions!$A$1:$LI$1),FALSE)</f>
        <v>0</v>
      </c>
      <c r="L995" s="356">
        <f>+VLOOKUP($E995,Emissions!$1:$1048576,MATCH(DATE(L$2,1,1),Emissions!$A$1:$LI$1),FALSE)</f>
        <v>0</v>
      </c>
      <c r="M995" s="356">
        <f>+VLOOKUP($E995,Emissions!$1:$1048576,MATCH(DATE(M$2,1,1),Emissions!$A$1:$LI$1),FALSE)</f>
        <v>0</v>
      </c>
      <c r="N995" s="356">
        <f>+VLOOKUP($E995,Emissions!$1:$1048576,MATCH(DATE(N$2,1,1),Emissions!$A$1:$LI$1),FALSE)</f>
        <v>0</v>
      </c>
      <c r="O995" s="356">
        <f>+VLOOKUP($E995,Emissions!$1:$1048576,MATCH(DATE(O$2,1,1),Emissions!$A$1:$LI$1),FALSE)</f>
        <v>0</v>
      </c>
      <c r="P995" s="356">
        <f>+VLOOKUP($E995,Emissions!$1:$1048576,MATCH(DATE(P$2,1,1),Emissions!$A$1:$LI$1),FALSE)</f>
        <v>0</v>
      </c>
      <c r="Q995" s="356">
        <f>+VLOOKUP($E995,Emissions!$1:$1048576,MATCH(DATE(Q$2,1,1),Emissions!$A$1:$LI$1),FALSE)</f>
        <v>0</v>
      </c>
      <c r="R995" s="356">
        <f>+VLOOKUP($E995,Emissions!$1:$1048576,MATCH(DATE(R$2,1,1),Emissions!$A$1:$LI$1),FALSE)</f>
        <v>0</v>
      </c>
      <c r="S995" s="356">
        <f>+VLOOKUP($E995,Emissions!$1:$1048576,MATCH(DATE(S$2,1,1),Emissions!$A$1:$LI$1),FALSE)</f>
        <v>0</v>
      </c>
      <c r="T995" s="356">
        <f>+VLOOKUP($E995,Emissions!$1:$1048576,MATCH(DATE(T$2,1,1),Emissions!$A$1:$LI$1),FALSE)</f>
        <v>0</v>
      </c>
      <c r="U995" s="356">
        <f>+VLOOKUP($E995,Emissions!$1:$1048576,MATCH(DATE(U$2,1,1),Emissions!$A$1:$LI$1),FALSE)</f>
        <v>0</v>
      </c>
      <c r="V995" s="356">
        <f>+VLOOKUP($E995,Emissions!$1:$1048576,MATCH(DATE(V$2,1,1),Emissions!$A$1:$LI$1),FALSE)</f>
        <v>0</v>
      </c>
      <c r="W995" s="356">
        <f>+VLOOKUP($E995,Emissions!$1:$1048576,MATCH(DATE(W$2,1,1),Emissions!$A$1:$LI$1),FALSE)</f>
        <v>0</v>
      </c>
      <c r="X995" s="356">
        <f>+VLOOKUP($E995,Emissions!$1:$1048576,MATCH(DATE(X$2,1,1),Emissions!$A$1:$LI$1),FALSE)</f>
        <v>0</v>
      </c>
      <c r="Y995" s="356">
        <f>+VLOOKUP($E995,Emissions!$1:$1048576,MATCH(DATE(Y$2,1,1),Emissions!$A$1:$LI$1),FALSE)</f>
        <v>0</v>
      </c>
      <c r="Z995" s="356">
        <f>+VLOOKUP($E995,Emissions!$1:$1048576,MATCH(DATE(Z$2,1,1),Emissions!$A$1:$LI$1),FALSE)</f>
        <v>0</v>
      </c>
      <c r="AA995" s="356">
        <f>+VLOOKUP($E995,Emissions!$1:$1048576,MATCH(DATE(AA$2,1,1),Emissions!$A$1:$LI$1),FALSE)</f>
        <v>0</v>
      </c>
      <c r="AB995" s="356">
        <f>+VLOOKUP($E995,Emissions!$1:$1048576,MATCH(DATE(AB$2,1,1),Emissions!$A$1:$LI$1),FALSE)</f>
        <v>0</v>
      </c>
      <c r="AC995" s="356">
        <f>+VLOOKUP($E995,Emissions!$1:$1048576,MATCH(DATE(AC$2,1,1),Emissions!$A$1:$LI$1),FALSE)</f>
        <v>0</v>
      </c>
      <c r="AD995" s="356">
        <f>+VLOOKUP($E995,Emissions!$1:$1048576,MATCH(DATE(AD$2,1,1),Emissions!$A$1:$LI$1),FALSE)</f>
        <v>0</v>
      </c>
      <c r="AE995" s="356">
        <f>+VLOOKUP($E995,Emissions!$1:$1048576,MATCH(DATE(AE$2,1,1),Emissions!$A$1:$LI$1),FALSE)</f>
        <v>0</v>
      </c>
      <c r="AF995" s="356">
        <f>+VLOOKUP($E995,Emissions!$1:$1048576,MATCH(DATE(AF$2,1,1),Emissions!$A$1:$LI$1),FALSE)</f>
        <v>0</v>
      </c>
      <c r="AG995" s="356">
        <f>+VLOOKUP($E995,Emissions!$1:$1048576,MATCH(DATE(AG$2,1,1),Emissions!$A$1:$LI$1),FALSE)</f>
        <v>0</v>
      </c>
      <c r="AH995" s="356">
        <f>+VLOOKUP($E995,Emissions!$1:$1048576,MATCH(DATE(AH$2,1,1),Emissions!$A$1:$LI$1),FALSE)</f>
        <v>0</v>
      </c>
      <c r="AI995" s="356">
        <f>+VLOOKUP($E995,Emissions!$1:$1048576,MATCH(DATE(AI$2,1,1),Emissions!$A$1:$LI$1),FALSE)</f>
        <v>0</v>
      </c>
      <c r="AJ995" s="356">
        <f>+VLOOKUP($E995,Emissions!$1:$1048576,MATCH(DATE(AJ$2,1,1),Emissions!$A$1:$LI$1),FALSE)</f>
        <v>0</v>
      </c>
      <c r="AK995" s="356">
        <f>+VLOOKUP($E995,Emissions!$1:$1048576,MATCH(DATE(AK$2,1,1),Emissions!$A$1:$LI$1),FALSE)</f>
        <v>0</v>
      </c>
      <c r="AL995" s="356">
        <f>+VLOOKUP($E995,Emissions!$1:$1048576,MATCH(DATE(AL$2,1,1),Emissions!$A$1:$LI$1),FALSE)</f>
        <v>0</v>
      </c>
      <c r="AM995" s="356">
        <f>+VLOOKUP($E995,Emissions!$1:$1048576,MATCH(DATE(AM$2,1,1),Emissions!$A$1:$LI$1),FALSE)</f>
        <v>0</v>
      </c>
      <c r="AN995" s="356">
        <f>+VLOOKUP($E995,Emissions!$1:$1048576,MATCH(DATE(AN$2,1,1),Emissions!$A$1:$LI$1),FALSE)</f>
        <v>0</v>
      </c>
      <c r="AO995" s="356">
        <f>+VLOOKUP($E995,Emissions!$1:$1048576,MATCH(DATE(AO$2,1,1),Emissions!$A$1:$LI$1),FALSE)</f>
        <v>0</v>
      </c>
    </row>
    <row r="996" spans="1:41" ht="15" customHeight="1" x14ac:dyDescent="0.35">
      <c r="A996" s="407"/>
      <c r="B996" s="169"/>
      <c r="C996" s="137" t="s">
        <v>466</v>
      </c>
      <c r="D996" s="113" t="s">
        <v>1399</v>
      </c>
      <c r="E996" s="50" t="s">
        <v>3429</v>
      </c>
      <c r="F996" s="356">
        <f>+VLOOKUP($E996,Emissions!$1:$1048576,MATCH(DATE(F$2,1,1),Emissions!$A$1:$LI$1),FALSE)</f>
        <v>0</v>
      </c>
      <c r="G996" s="356">
        <f>+VLOOKUP($E996,Emissions!$1:$1048576,MATCH(DATE(G$2,1,1),Emissions!$A$1:$LI$1),FALSE)</f>
        <v>0</v>
      </c>
      <c r="H996" s="356">
        <f>+VLOOKUP($E996,Emissions!$1:$1048576,MATCH(DATE(H$2,1,1),Emissions!$A$1:$LI$1),FALSE)</f>
        <v>0</v>
      </c>
      <c r="I996" s="356">
        <f>+VLOOKUP($E996,Emissions!$1:$1048576,MATCH(DATE(I$2,1,1),Emissions!$A$1:$LI$1),FALSE)</f>
        <v>0</v>
      </c>
      <c r="J996" s="356">
        <f>+VLOOKUP($E996,Emissions!$1:$1048576,MATCH(DATE(J$2,1,1),Emissions!$A$1:$LI$1),FALSE)</f>
        <v>0</v>
      </c>
      <c r="K996" s="356">
        <f>+VLOOKUP($E996,Emissions!$1:$1048576,MATCH(DATE(K$2,1,1),Emissions!$A$1:$LI$1),FALSE)</f>
        <v>0</v>
      </c>
      <c r="L996" s="356">
        <f>+VLOOKUP($E996,Emissions!$1:$1048576,MATCH(DATE(L$2,1,1),Emissions!$A$1:$LI$1),FALSE)</f>
        <v>0</v>
      </c>
      <c r="M996" s="356">
        <f>+VLOOKUP($E996,Emissions!$1:$1048576,MATCH(DATE(M$2,1,1),Emissions!$A$1:$LI$1),FALSE)</f>
        <v>0</v>
      </c>
      <c r="N996" s="356">
        <f>+VLOOKUP($E996,Emissions!$1:$1048576,MATCH(DATE(N$2,1,1),Emissions!$A$1:$LI$1),FALSE)</f>
        <v>0</v>
      </c>
      <c r="O996" s="356">
        <f>+VLOOKUP($E996,Emissions!$1:$1048576,MATCH(DATE(O$2,1,1),Emissions!$A$1:$LI$1),FALSE)</f>
        <v>0</v>
      </c>
      <c r="P996" s="356">
        <f>+VLOOKUP($E996,Emissions!$1:$1048576,MATCH(DATE(P$2,1,1),Emissions!$A$1:$LI$1),FALSE)</f>
        <v>0</v>
      </c>
      <c r="Q996" s="356">
        <f>+VLOOKUP($E996,Emissions!$1:$1048576,MATCH(DATE(Q$2,1,1),Emissions!$A$1:$LI$1),FALSE)</f>
        <v>0</v>
      </c>
      <c r="R996" s="356">
        <f>+VLOOKUP($E996,Emissions!$1:$1048576,MATCH(DATE(R$2,1,1),Emissions!$A$1:$LI$1),FALSE)</f>
        <v>0</v>
      </c>
      <c r="S996" s="356">
        <f>+VLOOKUP($E996,Emissions!$1:$1048576,MATCH(DATE(S$2,1,1),Emissions!$A$1:$LI$1),FALSE)</f>
        <v>0</v>
      </c>
      <c r="T996" s="356">
        <f>+VLOOKUP($E996,Emissions!$1:$1048576,MATCH(DATE(T$2,1,1),Emissions!$A$1:$LI$1),FALSE)</f>
        <v>0</v>
      </c>
      <c r="U996" s="356">
        <f>+VLOOKUP($E996,Emissions!$1:$1048576,MATCH(DATE(U$2,1,1),Emissions!$A$1:$LI$1),FALSE)</f>
        <v>0</v>
      </c>
      <c r="V996" s="356">
        <f>+VLOOKUP($E996,Emissions!$1:$1048576,MATCH(DATE(V$2,1,1),Emissions!$A$1:$LI$1),FALSE)</f>
        <v>0</v>
      </c>
      <c r="W996" s="356">
        <f>+VLOOKUP($E996,Emissions!$1:$1048576,MATCH(DATE(W$2,1,1),Emissions!$A$1:$LI$1),FALSE)</f>
        <v>0</v>
      </c>
      <c r="X996" s="356">
        <f>+VLOOKUP($E996,Emissions!$1:$1048576,MATCH(DATE(X$2,1,1),Emissions!$A$1:$LI$1),FALSE)</f>
        <v>0</v>
      </c>
      <c r="Y996" s="356">
        <f>+VLOOKUP($E996,Emissions!$1:$1048576,MATCH(DATE(Y$2,1,1),Emissions!$A$1:$LI$1),FALSE)</f>
        <v>0</v>
      </c>
      <c r="Z996" s="356">
        <f>+VLOOKUP($E996,Emissions!$1:$1048576,MATCH(DATE(Z$2,1,1),Emissions!$A$1:$LI$1),FALSE)</f>
        <v>0</v>
      </c>
      <c r="AA996" s="356">
        <f>+VLOOKUP($E996,Emissions!$1:$1048576,MATCH(DATE(AA$2,1,1),Emissions!$A$1:$LI$1),FALSE)</f>
        <v>0</v>
      </c>
      <c r="AB996" s="356">
        <f>+VLOOKUP($E996,Emissions!$1:$1048576,MATCH(DATE(AB$2,1,1),Emissions!$A$1:$LI$1),FALSE)</f>
        <v>0</v>
      </c>
      <c r="AC996" s="356">
        <f>+VLOOKUP($E996,Emissions!$1:$1048576,MATCH(DATE(AC$2,1,1),Emissions!$A$1:$LI$1),FALSE)</f>
        <v>0</v>
      </c>
      <c r="AD996" s="356">
        <f>+VLOOKUP($E996,Emissions!$1:$1048576,MATCH(DATE(AD$2,1,1),Emissions!$A$1:$LI$1),FALSE)</f>
        <v>0</v>
      </c>
      <c r="AE996" s="356">
        <f>+VLOOKUP($E996,Emissions!$1:$1048576,MATCH(DATE(AE$2,1,1),Emissions!$A$1:$LI$1),FALSE)</f>
        <v>0</v>
      </c>
      <c r="AF996" s="356">
        <f>+VLOOKUP($E996,Emissions!$1:$1048576,MATCH(DATE(AF$2,1,1),Emissions!$A$1:$LI$1),FALSE)</f>
        <v>0</v>
      </c>
      <c r="AG996" s="356">
        <f>+VLOOKUP($E996,Emissions!$1:$1048576,MATCH(DATE(AG$2,1,1),Emissions!$A$1:$LI$1),FALSE)</f>
        <v>0</v>
      </c>
      <c r="AH996" s="356">
        <f>+VLOOKUP($E996,Emissions!$1:$1048576,MATCH(DATE(AH$2,1,1),Emissions!$A$1:$LI$1),FALSE)</f>
        <v>0</v>
      </c>
      <c r="AI996" s="356">
        <f>+VLOOKUP($E996,Emissions!$1:$1048576,MATCH(DATE(AI$2,1,1),Emissions!$A$1:$LI$1),FALSE)</f>
        <v>0</v>
      </c>
      <c r="AJ996" s="356">
        <f>+VLOOKUP($E996,Emissions!$1:$1048576,MATCH(DATE(AJ$2,1,1),Emissions!$A$1:$LI$1),FALSE)</f>
        <v>0</v>
      </c>
      <c r="AK996" s="356">
        <f>+VLOOKUP($E996,Emissions!$1:$1048576,MATCH(DATE(AK$2,1,1),Emissions!$A$1:$LI$1),FALSE)</f>
        <v>0</v>
      </c>
      <c r="AL996" s="356">
        <f>+VLOOKUP($E996,Emissions!$1:$1048576,MATCH(DATE(AL$2,1,1),Emissions!$A$1:$LI$1),FALSE)</f>
        <v>0</v>
      </c>
      <c r="AM996" s="356">
        <f>+VLOOKUP($E996,Emissions!$1:$1048576,MATCH(DATE(AM$2,1,1),Emissions!$A$1:$LI$1),FALSE)</f>
        <v>0</v>
      </c>
      <c r="AN996" s="356">
        <f>+VLOOKUP($E996,Emissions!$1:$1048576,MATCH(DATE(AN$2,1,1),Emissions!$A$1:$LI$1),FALSE)</f>
        <v>0</v>
      </c>
      <c r="AO996" s="356">
        <f>+VLOOKUP($E996,Emissions!$1:$1048576,MATCH(DATE(AO$2,1,1),Emissions!$A$1:$LI$1),FALSE)</f>
        <v>0</v>
      </c>
    </row>
    <row r="997" spans="1:41" ht="15" customHeight="1" x14ac:dyDescent="0.35">
      <c r="A997" s="407"/>
      <c r="B997" s="169"/>
      <c r="C997" s="137" t="s">
        <v>467</v>
      </c>
      <c r="D997" s="113" t="s">
        <v>1399</v>
      </c>
      <c r="E997" s="50" t="s">
        <v>3430</v>
      </c>
      <c r="F997" s="356">
        <f>+VLOOKUP($E997,Emissions!$1:$1048576,MATCH(DATE(F$2,1,1),Emissions!$A$1:$LI$1),FALSE)</f>
        <v>0</v>
      </c>
      <c r="G997" s="356">
        <f>+VLOOKUP($E997,Emissions!$1:$1048576,MATCH(DATE(G$2,1,1),Emissions!$A$1:$LI$1),FALSE)</f>
        <v>0</v>
      </c>
      <c r="H997" s="356">
        <f>+VLOOKUP($E997,Emissions!$1:$1048576,MATCH(DATE(H$2,1,1),Emissions!$A$1:$LI$1),FALSE)</f>
        <v>0</v>
      </c>
      <c r="I997" s="356">
        <f>+VLOOKUP($E997,Emissions!$1:$1048576,MATCH(DATE(I$2,1,1),Emissions!$A$1:$LI$1),FALSE)</f>
        <v>0</v>
      </c>
      <c r="J997" s="356">
        <f>+VLOOKUP($E997,Emissions!$1:$1048576,MATCH(DATE(J$2,1,1),Emissions!$A$1:$LI$1),FALSE)</f>
        <v>0</v>
      </c>
      <c r="K997" s="356">
        <f>+VLOOKUP($E997,Emissions!$1:$1048576,MATCH(DATE(K$2,1,1),Emissions!$A$1:$LI$1),FALSE)</f>
        <v>0</v>
      </c>
      <c r="L997" s="356">
        <f>+VLOOKUP($E997,Emissions!$1:$1048576,MATCH(DATE(L$2,1,1),Emissions!$A$1:$LI$1),FALSE)</f>
        <v>0</v>
      </c>
      <c r="M997" s="356">
        <f>+VLOOKUP($E997,Emissions!$1:$1048576,MATCH(DATE(M$2,1,1),Emissions!$A$1:$LI$1),FALSE)</f>
        <v>0</v>
      </c>
      <c r="N997" s="356">
        <f>+VLOOKUP($E997,Emissions!$1:$1048576,MATCH(DATE(N$2,1,1),Emissions!$A$1:$LI$1),FALSE)</f>
        <v>0</v>
      </c>
      <c r="O997" s="356">
        <f>+VLOOKUP($E997,Emissions!$1:$1048576,MATCH(DATE(O$2,1,1),Emissions!$A$1:$LI$1),FALSE)</f>
        <v>0</v>
      </c>
      <c r="P997" s="356">
        <f>+VLOOKUP($E997,Emissions!$1:$1048576,MATCH(DATE(P$2,1,1),Emissions!$A$1:$LI$1),FALSE)</f>
        <v>0</v>
      </c>
      <c r="Q997" s="356">
        <f>+VLOOKUP($E997,Emissions!$1:$1048576,MATCH(DATE(Q$2,1,1),Emissions!$A$1:$LI$1),FALSE)</f>
        <v>0</v>
      </c>
      <c r="R997" s="356">
        <f>+VLOOKUP($E997,Emissions!$1:$1048576,MATCH(DATE(R$2,1,1),Emissions!$A$1:$LI$1),FALSE)</f>
        <v>0</v>
      </c>
      <c r="S997" s="356">
        <f>+VLOOKUP($E997,Emissions!$1:$1048576,MATCH(DATE(S$2,1,1),Emissions!$A$1:$LI$1),FALSE)</f>
        <v>0</v>
      </c>
      <c r="T997" s="356">
        <f>+VLOOKUP($E997,Emissions!$1:$1048576,MATCH(DATE(T$2,1,1),Emissions!$A$1:$LI$1),FALSE)</f>
        <v>0</v>
      </c>
      <c r="U997" s="356">
        <f>+VLOOKUP($E997,Emissions!$1:$1048576,MATCH(DATE(U$2,1,1),Emissions!$A$1:$LI$1),FALSE)</f>
        <v>0</v>
      </c>
      <c r="V997" s="356">
        <f>+VLOOKUP($E997,Emissions!$1:$1048576,MATCH(DATE(V$2,1,1),Emissions!$A$1:$LI$1),FALSE)</f>
        <v>0</v>
      </c>
      <c r="W997" s="356">
        <f>+VLOOKUP($E997,Emissions!$1:$1048576,MATCH(DATE(W$2,1,1),Emissions!$A$1:$LI$1),FALSE)</f>
        <v>0</v>
      </c>
      <c r="X997" s="356">
        <f>+VLOOKUP($E997,Emissions!$1:$1048576,MATCH(DATE(X$2,1,1),Emissions!$A$1:$LI$1),FALSE)</f>
        <v>0</v>
      </c>
      <c r="Y997" s="356">
        <f>+VLOOKUP($E997,Emissions!$1:$1048576,MATCH(DATE(Y$2,1,1),Emissions!$A$1:$LI$1),FALSE)</f>
        <v>0</v>
      </c>
      <c r="Z997" s="356">
        <f>+VLOOKUP($E997,Emissions!$1:$1048576,MATCH(DATE(Z$2,1,1),Emissions!$A$1:$LI$1),FALSE)</f>
        <v>0</v>
      </c>
      <c r="AA997" s="356">
        <f>+VLOOKUP($E997,Emissions!$1:$1048576,MATCH(DATE(AA$2,1,1),Emissions!$A$1:$LI$1),FALSE)</f>
        <v>0</v>
      </c>
      <c r="AB997" s="356">
        <f>+VLOOKUP($E997,Emissions!$1:$1048576,MATCH(DATE(AB$2,1,1),Emissions!$A$1:$LI$1),FALSE)</f>
        <v>0</v>
      </c>
      <c r="AC997" s="356">
        <f>+VLOOKUP($E997,Emissions!$1:$1048576,MATCH(DATE(AC$2,1,1),Emissions!$A$1:$LI$1),FALSE)</f>
        <v>0</v>
      </c>
      <c r="AD997" s="356">
        <f>+VLOOKUP($E997,Emissions!$1:$1048576,MATCH(DATE(AD$2,1,1),Emissions!$A$1:$LI$1),FALSE)</f>
        <v>0</v>
      </c>
      <c r="AE997" s="356">
        <f>+VLOOKUP($E997,Emissions!$1:$1048576,MATCH(DATE(AE$2,1,1),Emissions!$A$1:$LI$1),FALSE)</f>
        <v>0</v>
      </c>
      <c r="AF997" s="356">
        <f>+VLOOKUP($E997,Emissions!$1:$1048576,MATCH(DATE(AF$2,1,1),Emissions!$A$1:$LI$1),FALSE)</f>
        <v>0</v>
      </c>
      <c r="AG997" s="356">
        <f>+VLOOKUP($E997,Emissions!$1:$1048576,MATCH(DATE(AG$2,1,1),Emissions!$A$1:$LI$1),FALSE)</f>
        <v>0</v>
      </c>
      <c r="AH997" s="356">
        <f>+VLOOKUP($E997,Emissions!$1:$1048576,MATCH(DATE(AH$2,1,1),Emissions!$A$1:$LI$1),FALSE)</f>
        <v>0</v>
      </c>
      <c r="AI997" s="356">
        <f>+VLOOKUP($E997,Emissions!$1:$1048576,MATCH(DATE(AI$2,1,1),Emissions!$A$1:$LI$1),FALSE)</f>
        <v>0</v>
      </c>
      <c r="AJ997" s="356">
        <f>+VLOOKUP($E997,Emissions!$1:$1048576,MATCH(DATE(AJ$2,1,1),Emissions!$A$1:$LI$1),FALSE)</f>
        <v>0</v>
      </c>
      <c r="AK997" s="356">
        <f>+VLOOKUP($E997,Emissions!$1:$1048576,MATCH(DATE(AK$2,1,1),Emissions!$A$1:$LI$1),FALSE)</f>
        <v>0</v>
      </c>
      <c r="AL997" s="356">
        <f>+VLOOKUP($E997,Emissions!$1:$1048576,MATCH(DATE(AL$2,1,1),Emissions!$A$1:$LI$1),FALSE)</f>
        <v>0</v>
      </c>
      <c r="AM997" s="356">
        <f>+VLOOKUP($E997,Emissions!$1:$1048576,MATCH(DATE(AM$2,1,1),Emissions!$A$1:$LI$1),FALSE)</f>
        <v>0</v>
      </c>
      <c r="AN997" s="356">
        <f>+VLOOKUP($E997,Emissions!$1:$1048576,MATCH(DATE(AN$2,1,1),Emissions!$A$1:$LI$1),FALSE)</f>
        <v>0</v>
      </c>
      <c r="AO997" s="356">
        <f>+VLOOKUP($E997,Emissions!$1:$1048576,MATCH(DATE(AO$2,1,1),Emissions!$A$1:$LI$1),FALSE)</f>
        <v>0</v>
      </c>
    </row>
    <row r="998" spans="1:41" ht="15" customHeight="1" x14ac:dyDescent="0.35">
      <c r="A998" s="407"/>
      <c r="B998" s="169"/>
      <c r="C998" s="137" t="s">
        <v>468</v>
      </c>
      <c r="D998" s="113" t="s">
        <v>1399</v>
      </c>
      <c r="E998" s="50" t="s">
        <v>3431</v>
      </c>
      <c r="F998" s="356">
        <f>+VLOOKUP($E998,Emissions!$1:$1048576,MATCH(DATE(F$2,1,1),Emissions!$A$1:$LI$1),FALSE)</f>
        <v>0</v>
      </c>
      <c r="G998" s="356">
        <f>+VLOOKUP($E998,Emissions!$1:$1048576,MATCH(DATE(G$2,1,1),Emissions!$A$1:$LI$1),FALSE)</f>
        <v>0</v>
      </c>
      <c r="H998" s="356">
        <f>+VLOOKUP($E998,Emissions!$1:$1048576,MATCH(DATE(H$2,1,1),Emissions!$A$1:$LI$1),FALSE)</f>
        <v>0</v>
      </c>
      <c r="I998" s="356">
        <f>+VLOOKUP($E998,Emissions!$1:$1048576,MATCH(DATE(I$2,1,1),Emissions!$A$1:$LI$1),FALSE)</f>
        <v>0</v>
      </c>
      <c r="J998" s="356">
        <f>+VLOOKUP($E998,Emissions!$1:$1048576,MATCH(DATE(J$2,1,1),Emissions!$A$1:$LI$1),FALSE)</f>
        <v>0</v>
      </c>
      <c r="K998" s="356">
        <f>+VLOOKUP($E998,Emissions!$1:$1048576,MATCH(DATE(K$2,1,1),Emissions!$A$1:$LI$1),FALSE)</f>
        <v>0</v>
      </c>
      <c r="L998" s="356">
        <f>+VLOOKUP($E998,Emissions!$1:$1048576,MATCH(DATE(L$2,1,1),Emissions!$A$1:$LI$1),FALSE)</f>
        <v>0</v>
      </c>
      <c r="M998" s="356">
        <f>+VLOOKUP($E998,Emissions!$1:$1048576,MATCH(DATE(M$2,1,1),Emissions!$A$1:$LI$1),FALSE)</f>
        <v>0</v>
      </c>
      <c r="N998" s="356">
        <f>+VLOOKUP($E998,Emissions!$1:$1048576,MATCH(DATE(N$2,1,1),Emissions!$A$1:$LI$1),FALSE)</f>
        <v>0</v>
      </c>
      <c r="O998" s="356">
        <f>+VLOOKUP($E998,Emissions!$1:$1048576,MATCH(DATE(O$2,1,1),Emissions!$A$1:$LI$1),FALSE)</f>
        <v>0</v>
      </c>
      <c r="P998" s="356">
        <f>+VLOOKUP($E998,Emissions!$1:$1048576,MATCH(DATE(P$2,1,1),Emissions!$A$1:$LI$1),FALSE)</f>
        <v>0</v>
      </c>
      <c r="Q998" s="356">
        <f>+VLOOKUP($E998,Emissions!$1:$1048576,MATCH(DATE(Q$2,1,1),Emissions!$A$1:$LI$1),FALSE)</f>
        <v>0</v>
      </c>
      <c r="R998" s="356">
        <f>+VLOOKUP($E998,Emissions!$1:$1048576,MATCH(DATE(R$2,1,1),Emissions!$A$1:$LI$1),FALSE)</f>
        <v>0</v>
      </c>
      <c r="S998" s="356">
        <f>+VLOOKUP($E998,Emissions!$1:$1048576,MATCH(DATE(S$2,1,1),Emissions!$A$1:$LI$1),FALSE)</f>
        <v>0</v>
      </c>
      <c r="T998" s="356">
        <f>+VLOOKUP($E998,Emissions!$1:$1048576,MATCH(DATE(T$2,1,1),Emissions!$A$1:$LI$1),FALSE)</f>
        <v>0</v>
      </c>
      <c r="U998" s="356">
        <f>+VLOOKUP($E998,Emissions!$1:$1048576,MATCH(DATE(U$2,1,1),Emissions!$A$1:$LI$1),FALSE)</f>
        <v>0</v>
      </c>
      <c r="V998" s="356">
        <f>+VLOOKUP($E998,Emissions!$1:$1048576,MATCH(DATE(V$2,1,1),Emissions!$A$1:$LI$1),FALSE)</f>
        <v>0</v>
      </c>
      <c r="W998" s="356">
        <f>+VLOOKUP($E998,Emissions!$1:$1048576,MATCH(DATE(W$2,1,1),Emissions!$A$1:$LI$1),FALSE)</f>
        <v>0</v>
      </c>
      <c r="X998" s="356">
        <f>+VLOOKUP($E998,Emissions!$1:$1048576,MATCH(DATE(X$2,1,1),Emissions!$A$1:$LI$1),FALSE)</f>
        <v>0</v>
      </c>
      <c r="Y998" s="356">
        <f>+VLOOKUP($E998,Emissions!$1:$1048576,MATCH(DATE(Y$2,1,1),Emissions!$A$1:$LI$1),FALSE)</f>
        <v>0</v>
      </c>
      <c r="Z998" s="356">
        <f>+VLOOKUP($E998,Emissions!$1:$1048576,MATCH(DATE(Z$2,1,1),Emissions!$A$1:$LI$1),FALSE)</f>
        <v>0</v>
      </c>
      <c r="AA998" s="356">
        <f>+VLOOKUP($E998,Emissions!$1:$1048576,MATCH(DATE(AA$2,1,1),Emissions!$A$1:$LI$1),FALSE)</f>
        <v>0</v>
      </c>
      <c r="AB998" s="356">
        <f>+VLOOKUP($E998,Emissions!$1:$1048576,MATCH(DATE(AB$2,1,1),Emissions!$A$1:$LI$1),FALSE)</f>
        <v>0</v>
      </c>
      <c r="AC998" s="356">
        <f>+VLOOKUP($E998,Emissions!$1:$1048576,MATCH(DATE(AC$2,1,1),Emissions!$A$1:$LI$1),FALSE)</f>
        <v>0</v>
      </c>
      <c r="AD998" s="356">
        <f>+VLOOKUP($E998,Emissions!$1:$1048576,MATCH(DATE(AD$2,1,1),Emissions!$A$1:$LI$1),FALSE)</f>
        <v>0</v>
      </c>
      <c r="AE998" s="356">
        <f>+VLOOKUP($E998,Emissions!$1:$1048576,MATCH(DATE(AE$2,1,1),Emissions!$A$1:$LI$1),FALSE)</f>
        <v>0</v>
      </c>
      <c r="AF998" s="356">
        <f>+VLOOKUP($E998,Emissions!$1:$1048576,MATCH(DATE(AF$2,1,1),Emissions!$A$1:$LI$1),FALSE)</f>
        <v>0</v>
      </c>
      <c r="AG998" s="356">
        <f>+VLOOKUP($E998,Emissions!$1:$1048576,MATCH(DATE(AG$2,1,1),Emissions!$A$1:$LI$1),FALSE)</f>
        <v>0</v>
      </c>
      <c r="AH998" s="356">
        <f>+VLOOKUP($E998,Emissions!$1:$1048576,MATCH(DATE(AH$2,1,1),Emissions!$A$1:$LI$1),FALSE)</f>
        <v>0</v>
      </c>
      <c r="AI998" s="356">
        <f>+VLOOKUP($E998,Emissions!$1:$1048576,MATCH(DATE(AI$2,1,1),Emissions!$A$1:$LI$1),FALSE)</f>
        <v>0</v>
      </c>
      <c r="AJ998" s="356">
        <f>+VLOOKUP($E998,Emissions!$1:$1048576,MATCH(DATE(AJ$2,1,1),Emissions!$A$1:$LI$1),FALSE)</f>
        <v>0</v>
      </c>
      <c r="AK998" s="356">
        <f>+VLOOKUP($E998,Emissions!$1:$1048576,MATCH(DATE(AK$2,1,1),Emissions!$A$1:$LI$1),FALSE)</f>
        <v>0</v>
      </c>
      <c r="AL998" s="356">
        <f>+VLOOKUP($E998,Emissions!$1:$1048576,MATCH(DATE(AL$2,1,1),Emissions!$A$1:$LI$1),FALSE)</f>
        <v>0</v>
      </c>
      <c r="AM998" s="356">
        <f>+VLOOKUP($E998,Emissions!$1:$1048576,MATCH(DATE(AM$2,1,1),Emissions!$A$1:$LI$1),FALSE)</f>
        <v>0</v>
      </c>
      <c r="AN998" s="356">
        <f>+VLOOKUP($E998,Emissions!$1:$1048576,MATCH(DATE(AN$2,1,1),Emissions!$A$1:$LI$1),FALSE)</f>
        <v>0</v>
      </c>
      <c r="AO998" s="356">
        <f>+VLOOKUP($E998,Emissions!$1:$1048576,MATCH(DATE(AO$2,1,1),Emissions!$A$1:$LI$1),FALSE)</f>
        <v>0</v>
      </c>
    </row>
    <row r="999" spans="1:41" ht="15" customHeight="1" x14ac:dyDescent="0.35">
      <c r="A999" s="407"/>
      <c r="B999" s="169"/>
      <c r="C999" s="137" t="s">
        <v>469</v>
      </c>
      <c r="D999" s="113" t="s">
        <v>1399</v>
      </c>
      <c r="E999" s="50" t="s">
        <v>3432</v>
      </c>
      <c r="F999" s="356">
        <f>+VLOOKUP($E999,Emissions!$1:$1048576,MATCH(DATE(F$2,1,1),Emissions!$A$1:$LI$1),FALSE)</f>
        <v>0</v>
      </c>
      <c r="G999" s="356">
        <f>+VLOOKUP($E999,Emissions!$1:$1048576,MATCH(DATE(G$2,1,1),Emissions!$A$1:$LI$1),FALSE)</f>
        <v>0</v>
      </c>
      <c r="H999" s="356">
        <f>+VLOOKUP($E999,Emissions!$1:$1048576,MATCH(DATE(H$2,1,1),Emissions!$A$1:$LI$1),FALSE)</f>
        <v>0</v>
      </c>
      <c r="I999" s="356">
        <f>+VLOOKUP($E999,Emissions!$1:$1048576,MATCH(DATE(I$2,1,1),Emissions!$A$1:$LI$1),FALSE)</f>
        <v>0</v>
      </c>
      <c r="J999" s="356">
        <f>+VLOOKUP($E999,Emissions!$1:$1048576,MATCH(DATE(J$2,1,1),Emissions!$A$1:$LI$1),FALSE)</f>
        <v>0</v>
      </c>
      <c r="K999" s="356">
        <f>+VLOOKUP($E999,Emissions!$1:$1048576,MATCH(DATE(K$2,1,1),Emissions!$A$1:$LI$1),FALSE)</f>
        <v>0</v>
      </c>
      <c r="L999" s="356">
        <f>+VLOOKUP($E999,Emissions!$1:$1048576,MATCH(DATE(L$2,1,1),Emissions!$A$1:$LI$1),FALSE)</f>
        <v>0</v>
      </c>
      <c r="M999" s="356">
        <f>+VLOOKUP($E999,Emissions!$1:$1048576,MATCH(DATE(M$2,1,1),Emissions!$A$1:$LI$1),FALSE)</f>
        <v>0</v>
      </c>
      <c r="N999" s="356">
        <f>+VLOOKUP($E999,Emissions!$1:$1048576,MATCH(DATE(N$2,1,1),Emissions!$A$1:$LI$1),FALSE)</f>
        <v>0</v>
      </c>
      <c r="O999" s="356">
        <f>+VLOOKUP($E999,Emissions!$1:$1048576,MATCH(DATE(O$2,1,1),Emissions!$A$1:$LI$1),FALSE)</f>
        <v>0</v>
      </c>
      <c r="P999" s="356">
        <f>+VLOOKUP($E999,Emissions!$1:$1048576,MATCH(DATE(P$2,1,1),Emissions!$A$1:$LI$1),FALSE)</f>
        <v>0</v>
      </c>
      <c r="Q999" s="356">
        <f>+VLOOKUP($E999,Emissions!$1:$1048576,MATCH(DATE(Q$2,1,1),Emissions!$A$1:$LI$1),FALSE)</f>
        <v>0</v>
      </c>
      <c r="R999" s="356">
        <f>+VLOOKUP($E999,Emissions!$1:$1048576,MATCH(DATE(R$2,1,1),Emissions!$A$1:$LI$1),FALSE)</f>
        <v>0</v>
      </c>
      <c r="S999" s="356">
        <f>+VLOOKUP($E999,Emissions!$1:$1048576,MATCH(DATE(S$2,1,1),Emissions!$A$1:$LI$1),FALSE)</f>
        <v>0</v>
      </c>
      <c r="T999" s="356">
        <f>+VLOOKUP($E999,Emissions!$1:$1048576,MATCH(DATE(T$2,1,1),Emissions!$A$1:$LI$1),FALSE)</f>
        <v>0</v>
      </c>
      <c r="U999" s="356">
        <f>+VLOOKUP($E999,Emissions!$1:$1048576,MATCH(DATE(U$2,1,1),Emissions!$A$1:$LI$1),FALSE)</f>
        <v>0</v>
      </c>
      <c r="V999" s="356">
        <f>+VLOOKUP($E999,Emissions!$1:$1048576,MATCH(DATE(V$2,1,1),Emissions!$A$1:$LI$1),FALSE)</f>
        <v>0</v>
      </c>
      <c r="W999" s="356">
        <f>+VLOOKUP($E999,Emissions!$1:$1048576,MATCH(DATE(W$2,1,1),Emissions!$A$1:$LI$1),FALSE)</f>
        <v>0</v>
      </c>
      <c r="X999" s="356">
        <f>+VLOOKUP($E999,Emissions!$1:$1048576,MATCH(DATE(X$2,1,1),Emissions!$A$1:$LI$1),FALSE)</f>
        <v>0</v>
      </c>
      <c r="Y999" s="356">
        <f>+VLOOKUP($E999,Emissions!$1:$1048576,MATCH(DATE(Y$2,1,1),Emissions!$A$1:$LI$1),FALSE)</f>
        <v>0</v>
      </c>
      <c r="Z999" s="356">
        <f>+VLOOKUP($E999,Emissions!$1:$1048576,MATCH(DATE(Z$2,1,1),Emissions!$A$1:$LI$1),FALSE)</f>
        <v>0</v>
      </c>
      <c r="AA999" s="356">
        <f>+VLOOKUP($E999,Emissions!$1:$1048576,MATCH(DATE(AA$2,1,1),Emissions!$A$1:$LI$1),FALSE)</f>
        <v>0</v>
      </c>
      <c r="AB999" s="356">
        <f>+VLOOKUP($E999,Emissions!$1:$1048576,MATCH(DATE(AB$2,1,1),Emissions!$A$1:$LI$1),FALSE)</f>
        <v>0</v>
      </c>
      <c r="AC999" s="356">
        <f>+VLOOKUP($E999,Emissions!$1:$1048576,MATCH(DATE(AC$2,1,1),Emissions!$A$1:$LI$1),FALSE)</f>
        <v>0</v>
      </c>
      <c r="AD999" s="356">
        <f>+VLOOKUP($E999,Emissions!$1:$1048576,MATCH(DATE(AD$2,1,1),Emissions!$A$1:$LI$1),FALSE)</f>
        <v>0</v>
      </c>
      <c r="AE999" s="356">
        <f>+VLOOKUP($E999,Emissions!$1:$1048576,MATCH(DATE(AE$2,1,1),Emissions!$A$1:$LI$1),FALSE)</f>
        <v>0</v>
      </c>
      <c r="AF999" s="356">
        <f>+VLOOKUP($E999,Emissions!$1:$1048576,MATCH(DATE(AF$2,1,1),Emissions!$A$1:$LI$1),FALSE)</f>
        <v>0</v>
      </c>
      <c r="AG999" s="356">
        <f>+VLOOKUP($E999,Emissions!$1:$1048576,MATCH(DATE(AG$2,1,1),Emissions!$A$1:$LI$1),FALSE)</f>
        <v>0</v>
      </c>
      <c r="AH999" s="356">
        <f>+VLOOKUP($E999,Emissions!$1:$1048576,MATCH(DATE(AH$2,1,1),Emissions!$A$1:$LI$1),FALSE)</f>
        <v>0</v>
      </c>
      <c r="AI999" s="356">
        <f>+VLOOKUP($E999,Emissions!$1:$1048576,MATCH(DATE(AI$2,1,1),Emissions!$A$1:$LI$1),FALSE)</f>
        <v>0</v>
      </c>
      <c r="AJ999" s="356">
        <f>+VLOOKUP($E999,Emissions!$1:$1048576,MATCH(DATE(AJ$2,1,1),Emissions!$A$1:$LI$1),FALSE)</f>
        <v>0</v>
      </c>
      <c r="AK999" s="356">
        <f>+VLOOKUP($E999,Emissions!$1:$1048576,MATCH(DATE(AK$2,1,1),Emissions!$A$1:$LI$1),FALSE)</f>
        <v>0</v>
      </c>
      <c r="AL999" s="356">
        <f>+VLOOKUP($E999,Emissions!$1:$1048576,MATCH(DATE(AL$2,1,1),Emissions!$A$1:$LI$1),FALSE)</f>
        <v>0</v>
      </c>
      <c r="AM999" s="356">
        <f>+VLOOKUP($E999,Emissions!$1:$1048576,MATCH(DATE(AM$2,1,1),Emissions!$A$1:$LI$1),FALSE)</f>
        <v>0</v>
      </c>
      <c r="AN999" s="356">
        <f>+VLOOKUP($E999,Emissions!$1:$1048576,MATCH(DATE(AN$2,1,1),Emissions!$A$1:$LI$1),FALSE)</f>
        <v>0</v>
      </c>
      <c r="AO999" s="356">
        <f>+VLOOKUP($E999,Emissions!$1:$1048576,MATCH(DATE(AO$2,1,1),Emissions!$A$1:$LI$1),FALSE)</f>
        <v>0</v>
      </c>
    </row>
    <row r="1000" spans="1:41" ht="15" customHeight="1" x14ac:dyDescent="0.35">
      <c r="A1000" s="407"/>
      <c r="B1000" s="169"/>
      <c r="C1000" s="137" t="s">
        <v>470</v>
      </c>
      <c r="D1000" s="113" t="s">
        <v>1399</v>
      </c>
      <c r="E1000" s="50" t="s">
        <v>3433</v>
      </c>
      <c r="F1000" s="356">
        <f>+VLOOKUP($E1000,Emissions!$1:$1048576,MATCH(DATE(F$2,1,1),Emissions!$A$1:$LI$1),FALSE)</f>
        <v>0</v>
      </c>
      <c r="G1000" s="356">
        <f>+VLOOKUP($E1000,Emissions!$1:$1048576,MATCH(DATE(G$2,1,1),Emissions!$A$1:$LI$1),FALSE)</f>
        <v>0</v>
      </c>
      <c r="H1000" s="356">
        <f>+VLOOKUP($E1000,Emissions!$1:$1048576,MATCH(DATE(H$2,1,1),Emissions!$A$1:$LI$1),FALSE)</f>
        <v>0</v>
      </c>
      <c r="I1000" s="356">
        <f>+VLOOKUP($E1000,Emissions!$1:$1048576,MATCH(DATE(I$2,1,1),Emissions!$A$1:$LI$1),FALSE)</f>
        <v>0</v>
      </c>
      <c r="J1000" s="356">
        <f>+VLOOKUP($E1000,Emissions!$1:$1048576,MATCH(DATE(J$2,1,1),Emissions!$A$1:$LI$1),FALSE)</f>
        <v>0</v>
      </c>
      <c r="K1000" s="356">
        <f>+VLOOKUP($E1000,Emissions!$1:$1048576,MATCH(DATE(K$2,1,1),Emissions!$A$1:$LI$1),FALSE)</f>
        <v>0</v>
      </c>
      <c r="L1000" s="356">
        <f>+VLOOKUP($E1000,Emissions!$1:$1048576,MATCH(DATE(L$2,1,1),Emissions!$A$1:$LI$1),FALSE)</f>
        <v>0</v>
      </c>
      <c r="M1000" s="356">
        <f>+VLOOKUP($E1000,Emissions!$1:$1048576,MATCH(DATE(M$2,1,1),Emissions!$A$1:$LI$1),FALSE)</f>
        <v>0</v>
      </c>
      <c r="N1000" s="356">
        <f>+VLOOKUP($E1000,Emissions!$1:$1048576,MATCH(DATE(N$2,1,1),Emissions!$A$1:$LI$1),FALSE)</f>
        <v>0</v>
      </c>
      <c r="O1000" s="356">
        <f>+VLOOKUP($E1000,Emissions!$1:$1048576,MATCH(DATE(O$2,1,1),Emissions!$A$1:$LI$1),FALSE)</f>
        <v>0</v>
      </c>
      <c r="P1000" s="356">
        <f>+VLOOKUP($E1000,Emissions!$1:$1048576,MATCH(DATE(P$2,1,1),Emissions!$A$1:$LI$1),FALSE)</f>
        <v>0</v>
      </c>
      <c r="Q1000" s="356">
        <f>+VLOOKUP($E1000,Emissions!$1:$1048576,MATCH(DATE(Q$2,1,1),Emissions!$A$1:$LI$1),FALSE)</f>
        <v>0</v>
      </c>
      <c r="R1000" s="356">
        <f>+VLOOKUP($E1000,Emissions!$1:$1048576,MATCH(DATE(R$2,1,1),Emissions!$A$1:$LI$1),FALSE)</f>
        <v>0</v>
      </c>
      <c r="S1000" s="356">
        <f>+VLOOKUP($E1000,Emissions!$1:$1048576,MATCH(DATE(S$2,1,1),Emissions!$A$1:$LI$1),FALSE)</f>
        <v>0</v>
      </c>
      <c r="T1000" s="356">
        <f>+VLOOKUP($E1000,Emissions!$1:$1048576,MATCH(DATE(T$2,1,1),Emissions!$A$1:$LI$1),FALSE)</f>
        <v>0</v>
      </c>
      <c r="U1000" s="356">
        <f>+VLOOKUP($E1000,Emissions!$1:$1048576,MATCH(DATE(U$2,1,1),Emissions!$A$1:$LI$1),FALSE)</f>
        <v>0</v>
      </c>
      <c r="V1000" s="356">
        <f>+VLOOKUP($E1000,Emissions!$1:$1048576,MATCH(DATE(V$2,1,1),Emissions!$A$1:$LI$1),FALSE)</f>
        <v>0</v>
      </c>
      <c r="W1000" s="356">
        <f>+VLOOKUP($E1000,Emissions!$1:$1048576,MATCH(DATE(W$2,1,1),Emissions!$A$1:$LI$1),FALSE)</f>
        <v>0</v>
      </c>
      <c r="X1000" s="356">
        <f>+VLOOKUP($E1000,Emissions!$1:$1048576,MATCH(DATE(X$2,1,1),Emissions!$A$1:$LI$1),FALSE)</f>
        <v>0</v>
      </c>
      <c r="Y1000" s="356">
        <f>+VLOOKUP($E1000,Emissions!$1:$1048576,MATCH(DATE(Y$2,1,1),Emissions!$A$1:$LI$1),FALSE)</f>
        <v>0</v>
      </c>
      <c r="Z1000" s="356">
        <f>+VLOOKUP($E1000,Emissions!$1:$1048576,MATCH(DATE(Z$2,1,1),Emissions!$A$1:$LI$1),FALSE)</f>
        <v>0</v>
      </c>
      <c r="AA1000" s="356">
        <f>+VLOOKUP($E1000,Emissions!$1:$1048576,MATCH(DATE(AA$2,1,1),Emissions!$A$1:$LI$1),FALSE)</f>
        <v>0</v>
      </c>
      <c r="AB1000" s="356">
        <f>+VLOOKUP($E1000,Emissions!$1:$1048576,MATCH(DATE(AB$2,1,1),Emissions!$A$1:$LI$1),FALSE)</f>
        <v>0</v>
      </c>
      <c r="AC1000" s="356">
        <f>+VLOOKUP($E1000,Emissions!$1:$1048576,MATCH(DATE(AC$2,1,1),Emissions!$A$1:$LI$1),FALSE)</f>
        <v>0</v>
      </c>
      <c r="AD1000" s="356">
        <f>+VLOOKUP($E1000,Emissions!$1:$1048576,MATCH(DATE(AD$2,1,1),Emissions!$A$1:$LI$1),FALSE)</f>
        <v>0</v>
      </c>
      <c r="AE1000" s="356">
        <f>+VLOOKUP($E1000,Emissions!$1:$1048576,MATCH(DATE(AE$2,1,1),Emissions!$A$1:$LI$1),FALSE)</f>
        <v>0</v>
      </c>
      <c r="AF1000" s="356">
        <f>+VLOOKUP($E1000,Emissions!$1:$1048576,MATCH(DATE(AF$2,1,1),Emissions!$A$1:$LI$1),FALSE)</f>
        <v>0</v>
      </c>
      <c r="AG1000" s="356">
        <f>+VLOOKUP($E1000,Emissions!$1:$1048576,MATCH(DATE(AG$2,1,1),Emissions!$A$1:$LI$1),FALSE)</f>
        <v>0</v>
      </c>
      <c r="AH1000" s="356">
        <f>+VLOOKUP($E1000,Emissions!$1:$1048576,MATCH(DATE(AH$2,1,1),Emissions!$A$1:$LI$1),FALSE)</f>
        <v>0</v>
      </c>
      <c r="AI1000" s="356">
        <f>+VLOOKUP($E1000,Emissions!$1:$1048576,MATCH(DATE(AI$2,1,1),Emissions!$A$1:$LI$1),FALSE)</f>
        <v>0</v>
      </c>
      <c r="AJ1000" s="356">
        <f>+VLOOKUP($E1000,Emissions!$1:$1048576,MATCH(DATE(AJ$2,1,1),Emissions!$A$1:$LI$1),FALSE)</f>
        <v>0</v>
      </c>
      <c r="AK1000" s="356">
        <f>+VLOOKUP($E1000,Emissions!$1:$1048576,MATCH(DATE(AK$2,1,1),Emissions!$A$1:$LI$1),FALSE)</f>
        <v>0</v>
      </c>
      <c r="AL1000" s="356">
        <f>+VLOOKUP($E1000,Emissions!$1:$1048576,MATCH(DATE(AL$2,1,1),Emissions!$A$1:$LI$1),FALSE)</f>
        <v>0</v>
      </c>
      <c r="AM1000" s="356">
        <f>+VLOOKUP($E1000,Emissions!$1:$1048576,MATCH(DATE(AM$2,1,1),Emissions!$A$1:$LI$1),FALSE)</f>
        <v>0</v>
      </c>
      <c r="AN1000" s="356">
        <f>+VLOOKUP($E1000,Emissions!$1:$1048576,MATCH(DATE(AN$2,1,1),Emissions!$A$1:$LI$1),FALSE)</f>
        <v>0</v>
      </c>
      <c r="AO1000" s="356">
        <f>+VLOOKUP($E1000,Emissions!$1:$1048576,MATCH(DATE(AO$2,1,1),Emissions!$A$1:$LI$1),FALSE)</f>
        <v>0</v>
      </c>
    </row>
    <row r="1001" spans="1:41" ht="15" customHeight="1" x14ac:dyDescent="0.35">
      <c r="A1001" s="407"/>
      <c r="B1001" s="169"/>
      <c r="C1001" s="166" t="s">
        <v>471</v>
      </c>
      <c r="D1001" s="113" t="s">
        <v>1399</v>
      </c>
      <c r="E1001" s="50" t="s">
        <v>3434</v>
      </c>
      <c r="F1001" s="356">
        <f>+VLOOKUP($E1001,Emissions!$1:$1048576,MATCH(DATE(F$2,1,1),Emissions!$A$1:$LI$1),FALSE)</f>
        <v>0</v>
      </c>
      <c r="G1001" s="356">
        <f>+VLOOKUP($E1001,Emissions!$1:$1048576,MATCH(DATE(G$2,1,1),Emissions!$A$1:$LI$1),FALSE)</f>
        <v>0</v>
      </c>
      <c r="H1001" s="356">
        <f>+VLOOKUP($E1001,Emissions!$1:$1048576,MATCH(DATE(H$2,1,1),Emissions!$A$1:$LI$1),FALSE)</f>
        <v>0</v>
      </c>
      <c r="I1001" s="356">
        <f>+VLOOKUP($E1001,Emissions!$1:$1048576,MATCH(DATE(I$2,1,1),Emissions!$A$1:$LI$1),FALSE)</f>
        <v>0</v>
      </c>
      <c r="J1001" s="356">
        <f>+VLOOKUP($E1001,Emissions!$1:$1048576,MATCH(DATE(J$2,1,1),Emissions!$A$1:$LI$1),FALSE)</f>
        <v>0</v>
      </c>
      <c r="K1001" s="356">
        <f>+VLOOKUP($E1001,Emissions!$1:$1048576,MATCH(DATE(K$2,1,1),Emissions!$A$1:$LI$1),FALSE)</f>
        <v>0</v>
      </c>
      <c r="L1001" s="356">
        <f>+VLOOKUP($E1001,Emissions!$1:$1048576,MATCH(DATE(L$2,1,1),Emissions!$A$1:$LI$1),FALSE)</f>
        <v>0</v>
      </c>
      <c r="M1001" s="356">
        <f>+VLOOKUP($E1001,Emissions!$1:$1048576,MATCH(DATE(M$2,1,1),Emissions!$A$1:$LI$1),FALSE)</f>
        <v>0</v>
      </c>
      <c r="N1001" s="356">
        <f>+VLOOKUP($E1001,Emissions!$1:$1048576,MATCH(DATE(N$2,1,1),Emissions!$A$1:$LI$1),FALSE)</f>
        <v>0</v>
      </c>
      <c r="O1001" s="356">
        <f>+VLOOKUP($E1001,Emissions!$1:$1048576,MATCH(DATE(O$2,1,1),Emissions!$A$1:$LI$1),FALSE)</f>
        <v>0</v>
      </c>
      <c r="P1001" s="356">
        <f>+VLOOKUP($E1001,Emissions!$1:$1048576,MATCH(DATE(P$2,1,1),Emissions!$A$1:$LI$1),FALSE)</f>
        <v>0</v>
      </c>
      <c r="Q1001" s="356">
        <f>+VLOOKUP($E1001,Emissions!$1:$1048576,MATCH(DATE(Q$2,1,1),Emissions!$A$1:$LI$1),FALSE)</f>
        <v>0</v>
      </c>
      <c r="R1001" s="356">
        <f>+VLOOKUP($E1001,Emissions!$1:$1048576,MATCH(DATE(R$2,1,1),Emissions!$A$1:$LI$1),FALSE)</f>
        <v>0</v>
      </c>
      <c r="S1001" s="356">
        <f>+VLOOKUP($E1001,Emissions!$1:$1048576,MATCH(DATE(S$2,1,1),Emissions!$A$1:$LI$1),FALSE)</f>
        <v>0</v>
      </c>
      <c r="T1001" s="356">
        <f>+VLOOKUP($E1001,Emissions!$1:$1048576,MATCH(DATE(T$2,1,1),Emissions!$A$1:$LI$1),FALSE)</f>
        <v>0</v>
      </c>
      <c r="U1001" s="356">
        <f>+VLOOKUP($E1001,Emissions!$1:$1048576,MATCH(DATE(U$2,1,1),Emissions!$A$1:$LI$1),FALSE)</f>
        <v>0</v>
      </c>
      <c r="V1001" s="356">
        <f>+VLOOKUP($E1001,Emissions!$1:$1048576,MATCH(DATE(V$2,1,1),Emissions!$A$1:$LI$1),FALSE)</f>
        <v>0</v>
      </c>
      <c r="W1001" s="356">
        <f>+VLOOKUP($E1001,Emissions!$1:$1048576,MATCH(DATE(W$2,1,1),Emissions!$A$1:$LI$1),FALSE)</f>
        <v>0</v>
      </c>
      <c r="X1001" s="356">
        <f>+VLOOKUP($E1001,Emissions!$1:$1048576,MATCH(DATE(X$2,1,1),Emissions!$A$1:$LI$1),FALSE)</f>
        <v>0</v>
      </c>
      <c r="Y1001" s="356">
        <f>+VLOOKUP($E1001,Emissions!$1:$1048576,MATCH(DATE(Y$2,1,1),Emissions!$A$1:$LI$1),FALSE)</f>
        <v>0</v>
      </c>
      <c r="Z1001" s="356">
        <f>+VLOOKUP($E1001,Emissions!$1:$1048576,MATCH(DATE(Z$2,1,1),Emissions!$A$1:$LI$1),FALSE)</f>
        <v>0</v>
      </c>
      <c r="AA1001" s="356">
        <f>+VLOOKUP($E1001,Emissions!$1:$1048576,MATCH(DATE(AA$2,1,1),Emissions!$A$1:$LI$1),FALSE)</f>
        <v>0</v>
      </c>
      <c r="AB1001" s="356">
        <f>+VLOOKUP($E1001,Emissions!$1:$1048576,MATCH(DATE(AB$2,1,1),Emissions!$A$1:$LI$1),FALSE)</f>
        <v>0</v>
      </c>
      <c r="AC1001" s="356">
        <f>+VLOOKUP($E1001,Emissions!$1:$1048576,MATCH(DATE(AC$2,1,1),Emissions!$A$1:$LI$1),FALSE)</f>
        <v>0</v>
      </c>
      <c r="AD1001" s="356">
        <f>+VLOOKUP($E1001,Emissions!$1:$1048576,MATCH(DATE(AD$2,1,1),Emissions!$A$1:$LI$1),FALSE)</f>
        <v>0</v>
      </c>
      <c r="AE1001" s="356">
        <f>+VLOOKUP($E1001,Emissions!$1:$1048576,MATCH(DATE(AE$2,1,1),Emissions!$A$1:$LI$1),FALSE)</f>
        <v>0</v>
      </c>
      <c r="AF1001" s="356">
        <f>+VLOOKUP($E1001,Emissions!$1:$1048576,MATCH(DATE(AF$2,1,1),Emissions!$A$1:$LI$1),FALSE)</f>
        <v>0</v>
      </c>
      <c r="AG1001" s="356">
        <f>+VLOOKUP($E1001,Emissions!$1:$1048576,MATCH(DATE(AG$2,1,1),Emissions!$A$1:$LI$1),FALSE)</f>
        <v>0</v>
      </c>
      <c r="AH1001" s="356">
        <f>+VLOOKUP($E1001,Emissions!$1:$1048576,MATCH(DATE(AH$2,1,1),Emissions!$A$1:$LI$1),FALSE)</f>
        <v>0</v>
      </c>
      <c r="AI1001" s="356">
        <f>+VLOOKUP($E1001,Emissions!$1:$1048576,MATCH(DATE(AI$2,1,1),Emissions!$A$1:$LI$1),FALSE)</f>
        <v>0</v>
      </c>
      <c r="AJ1001" s="356">
        <f>+VLOOKUP($E1001,Emissions!$1:$1048576,MATCH(DATE(AJ$2,1,1),Emissions!$A$1:$LI$1),FALSE)</f>
        <v>0</v>
      </c>
      <c r="AK1001" s="356">
        <f>+VLOOKUP($E1001,Emissions!$1:$1048576,MATCH(DATE(AK$2,1,1),Emissions!$A$1:$LI$1),FALSE)</f>
        <v>0</v>
      </c>
      <c r="AL1001" s="356">
        <f>+VLOOKUP($E1001,Emissions!$1:$1048576,MATCH(DATE(AL$2,1,1),Emissions!$A$1:$LI$1),FALSE)</f>
        <v>0</v>
      </c>
      <c r="AM1001" s="356">
        <f>+VLOOKUP($E1001,Emissions!$1:$1048576,MATCH(DATE(AM$2,1,1),Emissions!$A$1:$LI$1),FALSE)</f>
        <v>0</v>
      </c>
      <c r="AN1001" s="356">
        <f>+VLOOKUP($E1001,Emissions!$1:$1048576,MATCH(DATE(AN$2,1,1),Emissions!$A$1:$LI$1),FALSE)</f>
        <v>0</v>
      </c>
      <c r="AO1001" s="356">
        <f>+VLOOKUP($E1001,Emissions!$1:$1048576,MATCH(DATE(AO$2,1,1),Emissions!$A$1:$LI$1),FALSE)</f>
        <v>0</v>
      </c>
    </row>
    <row r="1002" spans="1:41" ht="15" customHeight="1" x14ac:dyDescent="0.35">
      <c r="A1002" s="407"/>
      <c r="B1002" s="169"/>
      <c r="C1002" s="166"/>
      <c r="D1002" s="113"/>
      <c r="E1002" s="50"/>
      <c r="F1002" s="321"/>
      <c r="G1002" s="321"/>
      <c r="H1002" s="321"/>
      <c r="I1002" s="321"/>
      <c r="J1002" s="321"/>
      <c r="K1002" s="321"/>
      <c r="L1002" s="321"/>
      <c r="M1002" s="321"/>
      <c r="N1002" s="321"/>
      <c r="O1002" s="321"/>
      <c r="P1002" s="321"/>
      <c r="Q1002" s="321"/>
      <c r="R1002" s="321"/>
      <c r="S1002" s="321"/>
      <c r="T1002" s="321"/>
      <c r="U1002" s="321"/>
      <c r="V1002" s="321"/>
      <c r="W1002" s="321"/>
      <c r="X1002" s="321"/>
      <c r="Y1002" s="321"/>
      <c r="Z1002" s="321"/>
      <c r="AA1002" s="321"/>
      <c r="AB1002" s="321"/>
      <c r="AC1002" s="321"/>
      <c r="AD1002" s="321"/>
      <c r="AE1002" s="321"/>
      <c r="AF1002" s="321"/>
      <c r="AG1002" s="321"/>
      <c r="AH1002" s="321"/>
      <c r="AI1002" s="321"/>
      <c r="AJ1002" s="321"/>
      <c r="AK1002" s="321"/>
      <c r="AL1002" s="321"/>
      <c r="AM1002" s="321"/>
      <c r="AN1002" s="321"/>
      <c r="AO1002" s="321"/>
    </row>
    <row r="1003" spans="1:41" s="91" customFormat="1" ht="15" customHeight="1" x14ac:dyDescent="0.35">
      <c r="A1003" s="407"/>
      <c r="B1003" s="169"/>
      <c r="C1003" s="146" t="s">
        <v>3331</v>
      </c>
      <c r="D1003" s="146"/>
      <c r="E1003" s="135" t="s">
        <v>3435</v>
      </c>
      <c r="F1003" s="322">
        <f>+VLOOKUP($E1003,Emissions!$1:$1048576,MATCH(DATE(F$2,1,1),Emissions!$A$1:$LI$1),FALSE)</f>
        <v>80.356097239999997</v>
      </c>
      <c r="G1003" s="322">
        <f>+VLOOKUP($E1003,Emissions!$1:$1048576,MATCH(DATE(G$2,1,1),Emissions!$A$1:$LI$1),FALSE)</f>
        <v>81.631593469999999</v>
      </c>
      <c r="H1003" s="322">
        <f>+VLOOKUP($E1003,Emissions!$1:$1048576,MATCH(DATE(H$2,1,1),Emissions!$A$1:$LI$1),FALSE)</f>
        <v>82.066435089999999</v>
      </c>
      <c r="I1003" s="322">
        <f>+VLOOKUP($E1003,Emissions!$1:$1048576,MATCH(DATE(I$2,1,1),Emissions!$A$1:$LI$1),FALSE)</f>
        <v>81.423685570000004</v>
      </c>
      <c r="J1003" s="322">
        <f>+VLOOKUP($E1003,Emissions!$1:$1048576,MATCH(DATE(J$2,1,1),Emissions!$A$1:$LI$1),FALSE)</f>
        <v>81.524214779999994</v>
      </c>
      <c r="K1003" s="322">
        <f>+VLOOKUP($E1003,Emissions!$1:$1048576,MATCH(DATE(K$2,1,1),Emissions!$A$1:$LI$1),FALSE)</f>
        <v>83.868861980000005</v>
      </c>
      <c r="L1003" s="322">
        <f>+VLOOKUP($E1003,Emissions!$1:$1048576,MATCH(DATE(L$2,1,1),Emissions!$A$1:$LI$1),FALSE)</f>
        <v>85.75227658</v>
      </c>
      <c r="M1003" s="322">
        <f>+VLOOKUP($E1003,Emissions!$1:$1048576,MATCH(DATE(M$2,1,1),Emissions!$A$1:$LI$1),FALSE)</f>
        <v>87.681167779999996</v>
      </c>
      <c r="N1003" s="322">
        <f>+VLOOKUP($E1003,Emissions!$1:$1048576,MATCH(DATE(N$2,1,1),Emissions!$A$1:$LI$1),FALSE)</f>
        <v>89.641360109999994</v>
      </c>
      <c r="O1003" s="322">
        <f>+VLOOKUP($E1003,Emissions!$1:$1048576,MATCH(DATE(O$2,1,1),Emissions!$A$1:$LI$1),FALSE)</f>
        <v>91.630874509999998</v>
      </c>
      <c r="P1003" s="322">
        <f>+VLOOKUP($E1003,Emissions!$1:$1048576,MATCH(DATE(P$2,1,1),Emissions!$A$1:$LI$1),FALSE)</f>
        <v>93.677664519999993</v>
      </c>
      <c r="Q1003" s="322">
        <f>+VLOOKUP($E1003,Emissions!$1:$1048576,MATCH(DATE(Q$2,1,1),Emissions!$A$1:$LI$1),FALSE)</f>
        <v>95.774892929999993</v>
      </c>
      <c r="R1003" s="322">
        <f>+VLOOKUP($E1003,Emissions!$1:$1048576,MATCH(DATE(R$2,1,1),Emissions!$A$1:$LI$1),FALSE)</f>
        <v>97.952540049999996</v>
      </c>
      <c r="S1003" s="322">
        <f>+VLOOKUP($E1003,Emissions!$1:$1048576,MATCH(DATE(S$2,1,1),Emissions!$A$1:$LI$1),FALSE)</f>
        <v>100.2248063</v>
      </c>
      <c r="T1003" s="322">
        <f>+VLOOKUP($E1003,Emissions!$1:$1048576,MATCH(DATE(T$2,1,1),Emissions!$A$1:$LI$1),FALSE)</f>
        <v>102.59290319999999</v>
      </c>
      <c r="U1003" s="322">
        <f>+VLOOKUP($E1003,Emissions!$1:$1048576,MATCH(DATE(U$2,1,1),Emissions!$A$1:$LI$1),FALSE)</f>
        <v>105.05094510000001</v>
      </c>
      <c r="V1003" s="322">
        <f>+VLOOKUP($E1003,Emissions!$1:$1048576,MATCH(DATE(V$2,1,1),Emissions!$A$1:$LI$1),FALSE)</f>
        <v>107.4664044</v>
      </c>
      <c r="W1003" s="322">
        <f>+VLOOKUP($E1003,Emissions!$1:$1048576,MATCH(DATE(W$2,1,1),Emissions!$A$1:$LI$1),FALSE)</f>
        <v>109.91795810000001</v>
      </c>
      <c r="X1003" s="322">
        <f>+VLOOKUP($E1003,Emissions!$1:$1048576,MATCH(DATE(X$2,1,1),Emissions!$A$1:$LI$1),FALSE)</f>
        <v>112.41736419999999</v>
      </c>
      <c r="Y1003" s="322">
        <f>+VLOOKUP($E1003,Emissions!$1:$1048576,MATCH(DATE(Y$2,1,1),Emissions!$A$1:$LI$1),FALSE)</f>
        <v>114.966251</v>
      </c>
      <c r="Z1003" s="322">
        <f>+VLOOKUP($E1003,Emissions!$1:$1048576,MATCH(DATE(Z$2,1,1),Emissions!$A$1:$LI$1),FALSE)</f>
        <v>117.5538701</v>
      </c>
      <c r="AA1003" s="322">
        <f>+VLOOKUP($E1003,Emissions!$1:$1048576,MATCH(DATE(AA$2,1,1),Emissions!$A$1:$LI$1),FALSE)</f>
        <v>120.07386339999999</v>
      </c>
      <c r="AB1003" s="322">
        <f>+VLOOKUP($E1003,Emissions!$1:$1048576,MATCH(DATE(AB$2,1,1),Emissions!$A$1:$LI$1),FALSE)</f>
        <v>122.61017889999999</v>
      </c>
      <c r="AC1003" s="322">
        <f>+VLOOKUP($E1003,Emissions!$1:$1048576,MATCH(DATE(AC$2,1,1),Emissions!$A$1:$LI$1),FALSE)</f>
        <v>125.17978669999999</v>
      </c>
      <c r="AD1003" s="322">
        <f>+VLOOKUP($E1003,Emissions!$1:$1048576,MATCH(DATE(AD$2,1,1),Emissions!$A$1:$LI$1),FALSE)</f>
        <v>127.7887085</v>
      </c>
      <c r="AE1003" s="322">
        <f>+VLOOKUP($E1003,Emissions!$1:$1048576,MATCH(DATE(AE$2,1,1),Emissions!$A$1:$LI$1),FALSE)</f>
        <v>130.40682150000001</v>
      </c>
      <c r="AF1003" s="322">
        <f>+VLOOKUP($E1003,Emissions!$1:$1048576,MATCH(DATE(AF$2,1,1),Emissions!$A$1:$LI$1),FALSE)</f>
        <v>132.4839686</v>
      </c>
      <c r="AG1003" s="322">
        <f>+VLOOKUP($E1003,Emissions!$1:$1048576,MATCH(DATE(AG$2,1,1),Emissions!$A$1:$LI$1),FALSE)</f>
        <v>134.42283860000001</v>
      </c>
      <c r="AH1003" s="322">
        <f>+VLOOKUP($E1003,Emissions!$1:$1048576,MATCH(DATE(AH$2,1,1),Emissions!$A$1:$LI$1),FALSE)</f>
        <v>136.30252960000001</v>
      </c>
      <c r="AI1003" s="322">
        <f>+VLOOKUP($E1003,Emissions!$1:$1048576,MATCH(DATE(AI$2,1,1),Emissions!$A$1:$LI$1),FALSE)</f>
        <v>138.14808819999999</v>
      </c>
      <c r="AJ1003" s="322">
        <f>+VLOOKUP($E1003,Emissions!$1:$1048576,MATCH(DATE(AJ$2,1,1),Emissions!$A$1:$LI$1),FALSE)</f>
        <v>139.97381859999999</v>
      </c>
      <c r="AK1003" s="322">
        <f>+VLOOKUP($E1003,Emissions!$1:$1048576,MATCH(DATE(AK$2,1,1),Emissions!$A$1:$LI$1),FALSE)</f>
        <v>142.14872199999999</v>
      </c>
      <c r="AL1003" s="322">
        <f>+VLOOKUP($E1003,Emissions!$1:$1048576,MATCH(DATE(AL$2,1,1),Emissions!$A$1:$LI$1),FALSE)</f>
        <v>144.434921</v>
      </c>
      <c r="AM1003" s="322">
        <f>+VLOOKUP($E1003,Emissions!$1:$1048576,MATCH(DATE(AM$2,1,1),Emissions!$A$1:$LI$1),FALSE)</f>
        <v>146.79258669999999</v>
      </c>
      <c r="AN1003" s="322">
        <f>+VLOOKUP($E1003,Emissions!$1:$1048576,MATCH(DATE(AN$2,1,1),Emissions!$A$1:$LI$1),FALSE)</f>
        <v>149.21454639999999</v>
      </c>
      <c r="AO1003" s="322">
        <f>+VLOOKUP($E1003,Emissions!$1:$1048576,MATCH(DATE(AO$2,1,1),Emissions!$A$1:$LI$1),FALSE)</f>
        <v>151.69912619999999</v>
      </c>
    </row>
    <row r="1004" spans="1:41" s="91" customFormat="1" ht="15" customHeight="1" x14ac:dyDescent="0.35">
      <c r="A1004" s="407"/>
      <c r="B1004" s="169"/>
      <c r="C1004" s="136" t="s">
        <v>3332</v>
      </c>
      <c r="D1004" s="146" t="s">
        <v>1033</v>
      </c>
      <c r="E1004" s="135" t="s">
        <v>3436</v>
      </c>
      <c r="F1004" s="322">
        <f>+VLOOKUP($E1004,Emissions!$1:$1048576,MATCH(DATE(F$2,1,1),Emissions!$A$1:$LI$1),FALSE)</f>
        <v>8.8358843040000004</v>
      </c>
      <c r="G1004" s="322">
        <f>+VLOOKUP($E1004,Emissions!$1:$1048576,MATCH(DATE(G$2,1,1),Emissions!$A$1:$LI$1),FALSE)</f>
        <v>8.9750639539999995</v>
      </c>
      <c r="H1004" s="322">
        <f>+VLOOKUP($E1004,Emissions!$1:$1048576,MATCH(DATE(H$2,1,1),Emissions!$A$1:$LI$1),FALSE)</f>
        <v>9.0314223909999995</v>
      </c>
      <c r="I1004" s="322">
        <f>+VLOOKUP($E1004,Emissions!$1:$1048576,MATCH(DATE(I$2,1,1),Emissions!$A$1:$LI$1),FALSE)</f>
        <v>8.9870599529999993</v>
      </c>
      <c r="J1004" s="322">
        <f>+VLOOKUP($E1004,Emissions!$1:$1048576,MATCH(DATE(J$2,1,1),Emissions!$A$1:$LI$1),FALSE)</f>
        <v>9.0186549889999998</v>
      </c>
      <c r="K1004" s="322">
        <f>+VLOOKUP($E1004,Emissions!$1:$1048576,MATCH(DATE(K$2,1,1),Emissions!$A$1:$LI$1),FALSE)</f>
        <v>9.287622313</v>
      </c>
      <c r="L1004" s="322">
        <f>+VLOOKUP($E1004,Emissions!$1:$1048576,MATCH(DATE(L$2,1,1),Emissions!$A$1:$LI$1),FALSE)</f>
        <v>9.5043831769999993</v>
      </c>
      <c r="M1004" s="322">
        <f>+VLOOKUP($E1004,Emissions!$1:$1048576,MATCH(DATE(M$2,1,1),Emissions!$A$1:$LI$1),FALSE)</f>
        <v>9.7273178510000005</v>
      </c>
      <c r="N1004" s="322">
        <f>+VLOOKUP($E1004,Emissions!$1:$1048576,MATCH(DATE(N$2,1,1),Emissions!$A$1:$LI$1),FALSE)</f>
        <v>9.9531925189999999</v>
      </c>
      <c r="O1004" s="322">
        <f>+VLOOKUP($E1004,Emissions!$1:$1048576,MATCH(DATE(O$2,1,1),Emissions!$A$1:$LI$1),FALSE)</f>
        <v>10.181782500000001</v>
      </c>
      <c r="P1004" s="322">
        <f>+VLOOKUP($E1004,Emissions!$1:$1048576,MATCH(DATE(P$2,1,1),Emissions!$A$1:$LI$1),FALSE)</f>
        <v>10.417008170000001</v>
      </c>
      <c r="Q1004" s="322">
        <f>+VLOOKUP($E1004,Emissions!$1:$1048576,MATCH(DATE(Q$2,1,1),Emissions!$A$1:$LI$1),FALSE)</f>
        <v>10.65746163</v>
      </c>
      <c r="R1004" s="322">
        <f>+VLOOKUP($E1004,Emissions!$1:$1048576,MATCH(DATE(R$2,1,1),Emissions!$A$1:$LI$1),FALSE)</f>
        <v>10.906478310000001</v>
      </c>
      <c r="S1004" s="322">
        <f>+VLOOKUP($E1004,Emissions!$1:$1048576,MATCH(DATE(S$2,1,1),Emissions!$A$1:$LI$1),FALSE)</f>
        <v>11.16564704</v>
      </c>
      <c r="T1004" s="322">
        <f>+VLOOKUP($E1004,Emissions!$1:$1048576,MATCH(DATE(T$2,1,1),Emissions!$A$1:$LI$1),FALSE)</f>
        <v>11.43493848</v>
      </c>
      <c r="U1004" s="322">
        <f>+VLOOKUP($E1004,Emissions!$1:$1048576,MATCH(DATE(U$2,1,1),Emissions!$A$1:$LI$1),FALSE)</f>
        <v>11.713451490000001</v>
      </c>
      <c r="V1004" s="322">
        <f>+VLOOKUP($E1004,Emissions!$1:$1048576,MATCH(DATE(V$2,1,1),Emissions!$A$1:$LI$1),FALSE)</f>
        <v>11.986466780000001</v>
      </c>
      <c r="W1004" s="322">
        <f>+VLOOKUP($E1004,Emissions!$1:$1048576,MATCH(DATE(W$2,1,1),Emissions!$A$1:$LI$1),FALSE)</f>
        <v>12.261486469999999</v>
      </c>
      <c r="X1004" s="322">
        <f>+VLOOKUP($E1004,Emissions!$1:$1048576,MATCH(DATE(X$2,1,1),Emissions!$A$1:$LI$1),FALSE)</f>
        <v>12.53961981</v>
      </c>
      <c r="Y1004" s="322">
        <f>+VLOOKUP($E1004,Emissions!$1:$1048576,MATCH(DATE(Y$2,1,1),Emissions!$A$1:$LI$1),FALSE)</f>
        <v>12.821051629999999</v>
      </c>
      <c r="Z1004" s="322">
        <f>+VLOOKUP($E1004,Emissions!$1:$1048576,MATCH(DATE(Z$2,1,1),Emissions!$A$1:$LI$1),FALSE)</f>
        <v>13.104254559999999</v>
      </c>
      <c r="AA1004" s="322">
        <f>+VLOOKUP($E1004,Emissions!$1:$1048576,MATCH(DATE(AA$2,1,1),Emissions!$A$1:$LI$1),FALSE)</f>
        <v>13.378461229999999</v>
      </c>
      <c r="AB1004" s="322">
        <f>+VLOOKUP($E1004,Emissions!$1:$1048576,MATCH(DATE(AB$2,1,1),Emissions!$A$1:$LI$1),FALSE)</f>
        <v>13.65216038</v>
      </c>
      <c r="AC1004" s="322">
        <f>+VLOOKUP($E1004,Emissions!$1:$1048576,MATCH(DATE(AC$2,1,1),Emissions!$A$1:$LI$1),FALSE)</f>
        <v>13.92731629</v>
      </c>
      <c r="AD1004" s="322">
        <f>+VLOOKUP($E1004,Emissions!$1:$1048576,MATCH(DATE(AD$2,1,1),Emissions!$A$1:$LI$1),FALSE)</f>
        <v>14.204857540000001</v>
      </c>
      <c r="AE1004" s="322">
        <f>+VLOOKUP($E1004,Emissions!$1:$1048576,MATCH(DATE(AE$2,1,1),Emissions!$A$1:$LI$1),FALSE)</f>
        <v>14.48054651</v>
      </c>
      <c r="AF1004" s="322">
        <f>+VLOOKUP($E1004,Emissions!$1:$1048576,MATCH(DATE(AF$2,1,1),Emissions!$A$1:$LI$1),FALSE)</f>
        <v>14.696312539999999</v>
      </c>
      <c r="AG1004" s="322">
        <f>+VLOOKUP($E1004,Emissions!$1:$1048576,MATCH(DATE(AG$2,1,1),Emissions!$A$1:$LI$1),FALSE)</f>
        <v>14.892518320000001</v>
      </c>
      <c r="AH1004" s="322">
        <f>+VLOOKUP($E1004,Emissions!$1:$1048576,MATCH(DATE(AH$2,1,1),Emissions!$A$1:$LI$1),FALSE)</f>
        <v>15.07817361</v>
      </c>
      <c r="AI1004" s="322">
        <f>+VLOOKUP($E1004,Emissions!$1:$1048576,MATCH(DATE(AI$2,1,1),Emissions!$A$1:$LI$1),FALSE)</f>
        <v>15.256994150000001</v>
      </c>
      <c r="AJ1004" s="322">
        <f>+VLOOKUP($E1004,Emissions!$1:$1048576,MATCH(DATE(AJ$2,1,1),Emissions!$A$1:$LI$1),FALSE)</f>
        <v>15.43174638</v>
      </c>
      <c r="AK1004" s="322">
        <f>+VLOOKUP($E1004,Emissions!$1:$1048576,MATCH(DATE(AK$2,1,1),Emissions!$A$1:$LI$1),FALSE)</f>
        <v>15.64352834</v>
      </c>
      <c r="AL1004" s="322">
        <f>+VLOOKUP($E1004,Emissions!$1:$1048576,MATCH(DATE(AL$2,1,1),Emissions!$A$1:$LI$1),FALSE)</f>
        <v>15.86999432</v>
      </c>
      <c r="AM1004" s="322">
        <f>+VLOOKUP($E1004,Emissions!$1:$1048576,MATCH(DATE(AM$2,1,1),Emissions!$A$1:$LI$1),FALSE)</f>
        <v>16.10758993</v>
      </c>
      <c r="AN1004" s="322">
        <f>+VLOOKUP($E1004,Emissions!$1:$1048576,MATCH(DATE(AN$2,1,1),Emissions!$A$1:$LI$1),FALSE)</f>
        <v>16.355703859999998</v>
      </c>
      <c r="AO1004" s="322">
        <f>+VLOOKUP($E1004,Emissions!$1:$1048576,MATCH(DATE(AO$2,1,1),Emissions!$A$1:$LI$1),FALSE)</f>
        <v>16.613976269999998</v>
      </c>
    </row>
    <row r="1005" spans="1:41" ht="15" customHeight="1" x14ac:dyDescent="0.35">
      <c r="A1005" s="407"/>
      <c r="B1005" s="169"/>
      <c r="C1005" s="137" t="s">
        <v>724</v>
      </c>
      <c r="D1005" s="113" t="s">
        <v>1033</v>
      </c>
      <c r="E1005" s="50" t="s">
        <v>3437</v>
      </c>
      <c r="F1005" s="356">
        <f>+VLOOKUP($E1005,Emissions!$1:$1048576,MATCH(DATE(F$2,1,1),Emissions!$A$1:$LI$1),FALSE)</f>
        <v>8.4953826140000004</v>
      </c>
      <c r="G1005" s="356">
        <f>+VLOOKUP($E1005,Emissions!$1:$1048576,MATCH(DATE(G$2,1,1),Emissions!$A$1:$LI$1),FALSE)</f>
        <v>8.6362039549999992</v>
      </c>
      <c r="H1005" s="356">
        <f>+VLOOKUP($E1005,Emissions!$1:$1048576,MATCH(DATE(H$2,1,1),Emissions!$A$1:$LI$1),FALSE)</f>
        <v>8.6987245469999994</v>
      </c>
      <c r="I1005" s="356">
        <f>+VLOOKUP($E1005,Emissions!$1:$1048576,MATCH(DATE(I$2,1,1),Emissions!$A$1:$LI$1),FALSE)</f>
        <v>8.6653756049999995</v>
      </c>
      <c r="J1005" s="356">
        <f>+VLOOKUP($E1005,Emissions!$1:$1048576,MATCH(DATE(J$2,1,1),Emissions!$A$1:$LI$1),FALSE)</f>
        <v>8.703357445</v>
      </c>
      <c r="K1005" s="356">
        <f>+VLOOKUP($E1005,Emissions!$1:$1048576,MATCH(DATE(K$2,1,1),Emissions!$A$1:$LI$1),FALSE)</f>
        <v>8.9691117550000001</v>
      </c>
      <c r="L1005" s="356">
        <f>+VLOOKUP($E1005,Emissions!$1:$1048576,MATCH(DATE(L$2,1,1),Emissions!$A$1:$LI$1),FALSE)</f>
        <v>9.1850307539999996</v>
      </c>
      <c r="M1005" s="356">
        <f>+VLOOKUP($E1005,Emissions!$1:$1048576,MATCH(DATE(M$2,1,1),Emissions!$A$1:$LI$1),FALSE)</f>
        <v>9.4069069540000001</v>
      </c>
      <c r="N1005" s="356">
        <f>+VLOOKUP($E1005,Emissions!$1:$1048576,MATCH(DATE(N$2,1,1),Emissions!$A$1:$LI$1),FALSE)</f>
        <v>9.6316121530000007</v>
      </c>
      <c r="O1005" s="356">
        <f>+VLOOKUP($E1005,Emissions!$1:$1048576,MATCH(DATE(O$2,1,1),Emissions!$A$1:$LI$1),FALSE)</f>
        <v>9.8589951469999999</v>
      </c>
      <c r="P1005" s="356">
        <f>+VLOOKUP($E1005,Emissions!$1:$1048576,MATCH(DATE(P$2,1,1),Emissions!$A$1:$LI$1),FALSE)</f>
        <v>10.09285047</v>
      </c>
      <c r="Q1005" s="356">
        <f>+VLOOKUP($E1005,Emissions!$1:$1048576,MATCH(DATE(Q$2,1,1),Emissions!$A$1:$LI$1),FALSE)</f>
        <v>10.331913760000001</v>
      </c>
      <c r="R1005" s="356">
        <f>+VLOOKUP($E1005,Emissions!$1:$1048576,MATCH(DATE(R$2,1,1),Emissions!$A$1:$LI$1),FALSE)</f>
        <v>10.57942285</v>
      </c>
      <c r="S1005" s="356">
        <f>+VLOOKUP($E1005,Emissions!$1:$1048576,MATCH(DATE(S$2,1,1),Emissions!$A$1:$LI$1),FALSE)</f>
        <v>10.83689994</v>
      </c>
      <c r="T1005" s="356">
        <f>+VLOOKUP($E1005,Emissions!$1:$1048576,MATCH(DATE(T$2,1,1),Emissions!$A$1:$LI$1),FALSE)</f>
        <v>11.10429377</v>
      </c>
      <c r="U1005" s="356">
        <f>+VLOOKUP($E1005,Emissions!$1:$1048576,MATCH(DATE(U$2,1,1),Emissions!$A$1:$LI$1),FALSE)</f>
        <v>11.380709120000001</v>
      </c>
      <c r="V1005" s="356">
        <f>+VLOOKUP($E1005,Emissions!$1:$1048576,MATCH(DATE(V$2,1,1),Emissions!$A$1:$LI$1),FALSE)</f>
        <v>11.651637210000001</v>
      </c>
      <c r="W1005" s="356">
        <f>+VLOOKUP($E1005,Emissions!$1:$1048576,MATCH(DATE(W$2,1,1),Emissions!$A$1:$LI$1),FALSE)</f>
        <v>11.924444579999999</v>
      </c>
      <c r="X1005" s="356">
        <f>+VLOOKUP($E1005,Emissions!$1:$1048576,MATCH(DATE(X$2,1,1),Emissions!$A$1:$LI$1),FALSE)</f>
        <v>12.20022767</v>
      </c>
      <c r="Y1005" s="356">
        <f>+VLOOKUP($E1005,Emissions!$1:$1048576,MATCH(DATE(Y$2,1,1),Emissions!$A$1:$LI$1),FALSE)</f>
        <v>12.479182339999999</v>
      </c>
      <c r="Z1005" s="356">
        <f>+VLOOKUP($E1005,Emissions!$1:$1048576,MATCH(DATE(Z$2,1,1),Emissions!$A$1:$LI$1),FALSE)</f>
        <v>12.75988031</v>
      </c>
      <c r="AA1005" s="356">
        <f>+VLOOKUP($E1005,Emissions!$1:$1048576,MATCH(DATE(AA$2,1,1),Emissions!$A$1:$LI$1),FALSE)</f>
        <v>13.031635319999999</v>
      </c>
      <c r="AB1005" s="356">
        <f>+VLOOKUP($E1005,Emissions!$1:$1048576,MATCH(DATE(AB$2,1,1),Emissions!$A$1:$LI$1),FALSE)</f>
        <v>13.30281083</v>
      </c>
      <c r="AC1005" s="356">
        <f>+VLOOKUP($E1005,Emissions!$1:$1048576,MATCH(DATE(AC$2,1,1),Emissions!$A$1:$LI$1),FALSE)</f>
        <v>13.575366819999999</v>
      </c>
      <c r="AD1005" s="356">
        <f>+VLOOKUP($E1005,Emissions!$1:$1048576,MATCH(DATE(AD$2,1,1),Emissions!$A$1:$LI$1),FALSE)</f>
        <v>13.85024381</v>
      </c>
      <c r="AE1005" s="356">
        <f>+VLOOKUP($E1005,Emissions!$1:$1048576,MATCH(DATE(AE$2,1,1),Emissions!$A$1:$LI$1),FALSE)</f>
        <v>14.12344944</v>
      </c>
      <c r="AF1005" s="356">
        <f>+VLOOKUP($E1005,Emissions!$1:$1048576,MATCH(DATE(AF$2,1,1),Emissions!$A$1:$LI$1),FALSE)</f>
        <v>14.33759324</v>
      </c>
      <c r="AG1005" s="356">
        <f>+VLOOKUP($E1005,Emissions!$1:$1048576,MATCH(DATE(AG$2,1,1),Emissions!$A$1:$LI$1),FALSE)</f>
        <v>14.53231272</v>
      </c>
      <c r="AH1005" s="356">
        <f>+VLOOKUP($E1005,Emissions!$1:$1048576,MATCH(DATE(AH$2,1,1),Emissions!$A$1:$LI$1),FALSE)</f>
        <v>14.716494089999999</v>
      </c>
      <c r="AI1005" s="356">
        <f>+VLOOKUP($E1005,Emissions!$1:$1048576,MATCH(DATE(AI$2,1,1),Emissions!$A$1:$LI$1),FALSE)</f>
        <v>14.893844639999999</v>
      </c>
      <c r="AJ1005" s="356">
        <f>+VLOOKUP($E1005,Emissions!$1:$1048576,MATCH(DATE(AJ$2,1,1),Emissions!$A$1:$LI$1),FALSE)</f>
        <v>15.067144499999999</v>
      </c>
      <c r="AK1005" s="356">
        <f>+VLOOKUP($E1005,Emissions!$1:$1048576,MATCH(DATE(AK$2,1,1),Emissions!$A$1:$LI$1),FALSE)</f>
        <v>15.276950380000001</v>
      </c>
      <c r="AL1005" s="356">
        <f>+VLOOKUP($E1005,Emissions!$1:$1048576,MATCH(DATE(AL$2,1,1),Emissions!$A$1:$LI$1),FALSE)</f>
        <v>15.501368579999999</v>
      </c>
      <c r="AM1005" s="356">
        <f>+VLOOKUP($E1005,Emissions!$1:$1048576,MATCH(DATE(AM$2,1,1),Emissions!$A$1:$LI$1),FALSE)</f>
        <v>15.736929310000001</v>
      </c>
      <c r="AN1005" s="356">
        <f>+VLOOKUP($E1005,Emissions!$1:$1048576,MATCH(DATE(AN$2,1,1),Emissions!$A$1:$LI$1),FALSE)</f>
        <v>15.98302638</v>
      </c>
      <c r="AO1005" s="356">
        <f>+VLOOKUP($E1005,Emissions!$1:$1048576,MATCH(DATE(AO$2,1,1),Emissions!$A$1:$LI$1),FALSE)</f>
        <v>16.23928501</v>
      </c>
    </row>
    <row r="1006" spans="1:41" ht="15" customHeight="1" x14ac:dyDescent="0.35">
      <c r="A1006" s="407"/>
      <c r="B1006" s="169"/>
      <c r="C1006" s="137" t="s">
        <v>725</v>
      </c>
      <c r="D1006" s="113" t="s">
        <v>1033</v>
      </c>
      <c r="E1006" s="50" t="s">
        <v>3438</v>
      </c>
      <c r="F1006" s="356">
        <f>+VLOOKUP($E1006,Emissions!$1:$1048576,MATCH(DATE(F$2,1,1),Emissions!$A$1:$LI$1),FALSE)</f>
        <v>0.34050168930000002</v>
      </c>
      <c r="G1006" s="356">
        <f>+VLOOKUP($E1006,Emissions!$1:$1048576,MATCH(DATE(G$2,1,1),Emissions!$A$1:$LI$1),FALSE)</f>
        <v>0.33885999839999997</v>
      </c>
      <c r="H1006" s="356">
        <f>+VLOOKUP($E1006,Emissions!$1:$1048576,MATCH(DATE(H$2,1,1),Emissions!$A$1:$LI$1),FALSE)</f>
        <v>0.33269784390000001</v>
      </c>
      <c r="I1006" s="356">
        <f>+VLOOKUP($E1006,Emissions!$1:$1048576,MATCH(DATE(I$2,1,1),Emissions!$A$1:$LI$1),FALSE)</f>
        <v>0.32168434820000003</v>
      </c>
      <c r="J1006" s="356">
        <f>+VLOOKUP($E1006,Emissions!$1:$1048576,MATCH(DATE(J$2,1,1),Emissions!$A$1:$LI$1),FALSE)</f>
        <v>0.31529754450000003</v>
      </c>
      <c r="K1006" s="356">
        <f>+VLOOKUP($E1006,Emissions!$1:$1048576,MATCH(DATE(K$2,1,1),Emissions!$A$1:$LI$1),FALSE)</f>
        <v>0.3185105573</v>
      </c>
      <c r="L1006" s="356">
        <f>+VLOOKUP($E1006,Emissions!$1:$1048576,MATCH(DATE(L$2,1,1),Emissions!$A$1:$LI$1),FALSE)</f>
        <v>0.31935242330000002</v>
      </c>
      <c r="M1006" s="356">
        <f>+VLOOKUP($E1006,Emissions!$1:$1048576,MATCH(DATE(M$2,1,1),Emissions!$A$1:$LI$1),FALSE)</f>
        <v>0.32041089709999998</v>
      </c>
      <c r="N1006" s="356">
        <f>+VLOOKUP($E1006,Emissions!$1:$1048576,MATCH(DATE(N$2,1,1),Emissions!$A$1:$LI$1),FALSE)</f>
        <v>0.32158036600000001</v>
      </c>
      <c r="O1006" s="356">
        <f>+VLOOKUP($E1006,Emissions!$1:$1048576,MATCH(DATE(O$2,1,1),Emissions!$A$1:$LI$1),FALSE)</f>
        <v>0.3227873517</v>
      </c>
      <c r="P1006" s="356">
        <f>+VLOOKUP($E1006,Emissions!$1:$1048576,MATCH(DATE(P$2,1,1),Emissions!$A$1:$LI$1),FALSE)</f>
        <v>0.32415769680000001</v>
      </c>
      <c r="Q1006" s="356">
        <f>+VLOOKUP($E1006,Emissions!$1:$1048576,MATCH(DATE(Q$2,1,1),Emissions!$A$1:$LI$1),FALSE)</f>
        <v>0.3255478631</v>
      </c>
      <c r="R1006" s="356">
        <f>+VLOOKUP($E1006,Emissions!$1:$1048576,MATCH(DATE(R$2,1,1),Emissions!$A$1:$LI$1),FALSE)</f>
        <v>0.32705546060000001</v>
      </c>
      <c r="S1006" s="356">
        <f>+VLOOKUP($E1006,Emissions!$1:$1048576,MATCH(DATE(S$2,1,1),Emissions!$A$1:$LI$1),FALSE)</f>
        <v>0.32874710099999999</v>
      </c>
      <c r="T1006" s="356">
        <f>+VLOOKUP($E1006,Emissions!$1:$1048576,MATCH(DATE(T$2,1,1),Emissions!$A$1:$LI$1),FALSE)</f>
        <v>0.33064471410000001</v>
      </c>
      <c r="U1006" s="356">
        <f>+VLOOKUP($E1006,Emissions!$1:$1048576,MATCH(DATE(U$2,1,1),Emissions!$A$1:$LI$1),FALSE)</f>
        <v>0.3327423739</v>
      </c>
      <c r="V1006" s="356">
        <f>+VLOOKUP($E1006,Emissions!$1:$1048576,MATCH(DATE(V$2,1,1),Emissions!$A$1:$LI$1),FALSE)</f>
        <v>0.3348295785</v>
      </c>
      <c r="W1006" s="356">
        <f>+VLOOKUP($E1006,Emissions!$1:$1048576,MATCH(DATE(W$2,1,1),Emissions!$A$1:$LI$1),FALSE)</f>
        <v>0.33704189220000003</v>
      </c>
      <c r="X1006" s="356">
        <f>+VLOOKUP($E1006,Emissions!$1:$1048576,MATCH(DATE(X$2,1,1),Emissions!$A$1:$LI$1),FALSE)</f>
        <v>0.33939214239999999</v>
      </c>
      <c r="Y1006" s="356">
        <f>+VLOOKUP($E1006,Emissions!$1:$1048576,MATCH(DATE(Y$2,1,1),Emissions!$A$1:$LI$1),FALSE)</f>
        <v>0.34186929259999999</v>
      </c>
      <c r="Z1006" s="356">
        <f>+VLOOKUP($E1006,Emissions!$1:$1048576,MATCH(DATE(Z$2,1,1),Emissions!$A$1:$LI$1),FALSE)</f>
        <v>0.34437425770000002</v>
      </c>
      <c r="AA1006" s="356">
        <f>+VLOOKUP($E1006,Emissions!$1:$1048576,MATCH(DATE(AA$2,1,1),Emissions!$A$1:$LI$1),FALSE)</f>
        <v>0.34682590549999998</v>
      </c>
      <c r="AB1006" s="356">
        <f>+VLOOKUP($E1006,Emissions!$1:$1048576,MATCH(DATE(AB$2,1,1),Emissions!$A$1:$LI$1),FALSE)</f>
        <v>0.34934955760000003</v>
      </c>
      <c r="AC1006" s="356">
        <f>+VLOOKUP($E1006,Emissions!$1:$1048576,MATCH(DATE(AC$2,1,1),Emissions!$A$1:$LI$1),FALSE)</f>
        <v>0.35194946840000002</v>
      </c>
      <c r="AD1006" s="356">
        <f>+VLOOKUP($E1006,Emissions!$1:$1048576,MATCH(DATE(AD$2,1,1),Emissions!$A$1:$LI$1),FALSE)</f>
        <v>0.35461373600000001</v>
      </c>
      <c r="AE1006" s="356">
        <f>+VLOOKUP($E1006,Emissions!$1:$1048576,MATCH(DATE(AE$2,1,1),Emissions!$A$1:$LI$1),FALSE)</f>
        <v>0.35709707330000001</v>
      </c>
      <c r="AF1006" s="356">
        <f>+VLOOKUP($E1006,Emissions!$1:$1048576,MATCH(DATE(AF$2,1,1),Emissions!$A$1:$LI$1),FALSE)</f>
        <v>0.35871929390000001</v>
      </c>
      <c r="AG1006" s="356">
        <f>+VLOOKUP($E1006,Emissions!$1:$1048576,MATCH(DATE(AG$2,1,1),Emissions!$A$1:$LI$1),FALSE)</f>
        <v>0.36020559200000002</v>
      </c>
      <c r="AH1006" s="356">
        <f>+VLOOKUP($E1006,Emissions!$1:$1048576,MATCH(DATE(AH$2,1,1),Emissions!$A$1:$LI$1),FALSE)</f>
        <v>0.36167952139999998</v>
      </c>
      <c r="AI1006" s="356">
        <f>+VLOOKUP($E1006,Emissions!$1:$1048576,MATCH(DATE(AI$2,1,1),Emissions!$A$1:$LI$1),FALSE)</f>
        <v>0.3631495092</v>
      </c>
      <c r="AJ1006" s="356">
        <f>+VLOOKUP($E1006,Emissions!$1:$1048576,MATCH(DATE(AJ$2,1,1),Emissions!$A$1:$LI$1),FALSE)</f>
        <v>0.36460188459999998</v>
      </c>
      <c r="AK1006" s="356">
        <f>+VLOOKUP($E1006,Emissions!$1:$1048576,MATCH(DATE(AK$2,1,1),Emissions!$A$1:$LI$1),FALSE)</f>
        <v>0.36657795739999999</v>
      </c>
      <c r="AL1006" s="356">
        <f>+VLOOKUP($E1006,Emissions!$1:$1048576,MATCH(DATE(AL$2,1,1),Emissions!$A$1:$LI$1),FALSE)</f>
        <v>0.36862573720000003</v>
      </c>
      <c r="AM1006" s="356">
        <f>+VLOOKUP($E1006,Emissions!$1:$1048576,MATCH(DATE(AM$2,1,1),Emissions!$A$1:$LI$1),FALSE)</f>
        <v>0.37066062379999998</v>
      </c>
      <c r="AN1006" s="356">
        <f>+VLOOKUP($E1006,Emissions!$1:$1048576,MATCH(DATE(AN$2,1,1),Emissions!$A$1:$LI$1),FALSE)</f>
        <v>0.3726774779</v>
      </c>
      <c r="AO1006" s="356">
        <f>+VLOOKUP($E1006,Emissions!$1:$1048576,MATCH(DATE(AO$2,1,1),Emissions!$A$1:$LI$1),FALSE)</f>
        <v>0.3746912603</v>
      </c>
    </row>
    <row r="1007" spans="1:41" s="91" customFormat="1" ht="15" customHeight="1" x14ac:dyDescent="0.35">
      <c r="A1007" s="407"/>
      <c r="B1007" s="169"/>
      <c r="C1007" s="136" t="s">
        <v>3333</v>
      </c>
      <c r="D1007" s="146" t="s">
        <v>1033</v>
      </c>
      <c r="E1007" s="135" t="s">
        <v>3439</v>
      </c>
      <c r="F1007" s="322">
        <f>+VLOOKUP($E1007,Emissions!$1:$1048576,MATCH(DATE(F$2,1,1),Emissions!$A$1:$LI$1),FALSE)</f>
        <v>9.9268769809999995</v>
      </c>
      <c r="G1007" s="322">
        <f>+VLOOKUP($E1007,Emissions!$1:$1048576,MATCH(DATE(G$2,1,1),Emissions!$A$1:$LI$1),FALSE)</f>
        <v>10.09116807</v>
      </c>
      <c r="H1007" s="322">
        <f>+VLOOKUP($E1007,Emissions!$1:$1048576,MATCH(DATE(H$2,1,1),Emissions!$A$1:$LI$1),FALSE)</f>
        <v>10.166390030000001</v>
      </c>
      <c r="I1007" s="322">
        <f>+VLOOKUP($E1007,Emissions!$1:$1048576,MATCH(DATE(I$2,1,1),Emissions!$A$1:$LI$1),FALSE)</f>
        <v>10.126443630000001</v>
      </c>
      <c r="J1007" s="322">
        <f>+VLOOKUP($E1007,Emissions!$1:$1048576,MATCH(DATE(J$2,1,1),Emissions!$A$1:$LI$1),FALSE)</f>
        <v>10.16982589</v>
      </c>
      <c r="K1007" s="322">
        <f>+VLOOKUP($E1007,Emissions!$1:$1048576,MATCH(DATE(K$2,1,1),Emissions!$A$1:$LI$1),FALSE)</f>
        <v>10.46902579</v>
      </c>
      <c r="L1007" s="322">
        <f>+VLOOKUP($E1007,Emissions!$1:$1048576,MATCH(DATE(L$2,1,1),Emissions!$A$1:$LI$1),FALSE)</f>
        <v>10.71958967</v>
      </c>
      <c r="M1007" s="322">
        <f>+VLOOKUP($E1007,Emissions!$1:$1048576,MATCH(DATE(M$2,1,1),Emissions!$A$1:$LI$1),FALSE)</f>
        <v>10.98234366</v>
      </c>
      <c r="N1007" s="322">
        <f>+VLOOKUP($E1007,Emissions!$1:$1048576,MATCH(DATE(N$2,1,1),Emissions!$A$1:$LI$1),FALSE)</f>
        <v>11.25080814</v>
      </c>
      <c r="O1007" s="322">
        <f>+VLOOKUP($E1007,Emissions!$1:$1048576,MATCH(DATE(O$2,1,1),Emissions!$A$1:$LI$1),FALSE)</f>
        <v>11.522557620000001</v>
      </c>
      <c r="P1007" s="322">
        <f>+VLOOKUP($E1007,Emissions!$1:$1048576,MATCH(DATE(P$2,1,1),Emissions!$A$1:$LI$1),FALSE)</f>
        <v>11.7993536</v>
      </c>
      <c r="Q1007" s="322">
        <f>+VLOOKUP($E1007,Emissions!$1:$1048576,MATCH(DATE(Q$2,1,1),Emissions!$A$1:$LI$1),FALSE)</f>
        <v>12.081380190000001</v>
      </c>
      <c r="R1007" s="322">
        <f>+VLOOKUP($E1007,Emissions!$1:$1048576,MATCH(DATE(R$2,1,1),Emissions!$A$1:$LI$1),FALSE)</f>
        <v>12.37290683</v>
      </c>
      <c r="S1007" s="322">
        <f>+VLOOKUP($E1007,Emissions!$1:$1048576,MATCH(DATE(S$2,1,1),Emissions!$A$1:$LI$1),FALSE)</f>
        <v>12.67709522</v>
      </c>
      <c r="T1007" s="322">
        <f>+VLOOKUP($E1007,Emissions!$1:$1048576,MATCH(DATE(T$2,1,1),Emissions!$A$1:$LI$1),FALSE)</f>
        <v>12.995537300000001</v>
      </c>
      <c r="U1007" s="322">
        <f>+VLOOKUP($E1007,Emissions!$1:$1048576,MATCH(DATE(U$2,1,1),Emissions!$A$1:$LI$1),FALSE)</f>
        <v>13.328563539999999</v>
      </c>
      <c r="V1007" s="322">
        <f>+VLOOKUP($E1007,Emissions!$1:$1048576,MATCH(DATE(V$2,1,1),Emissions!$A$1:$LI$1),FALSE)</f>
        <v>13.66279626</v>
      </c>
      <c r="W1007" s="322">
        <f>+VLOOKUP($E1007,Emissions!$1:$1048576,MATCH(DATE(W$2,1,1),Emissions!$A$1:$LI$1),FALSE)</f>
        <v>14.005780980000001</v>
      </c>
      <c r="X1007" s="322">
        <f>+VLOOKUP($E1007,Emissions!$1:$1048576,MATCH(DATE(X$2,1,1),Emissions!$A$1:$LI$1),FALSE)</f>
        <v>14.359113539999999</v>
      </c>
      <c r="Y1007" s="322">
        <f>+VLOOKUP($E1007,Emissions!$1:$1048576,MATCH(DATE(Y$2,1,1),Emissions!$A$1:$LI$1),FALSE)</f>
        <v>14.723255139999999</v>
      </c>
      <c r="Z1007" s="322">
        <f>+VLOOKUP($E1007,Emissions!$1:$1048576,MATCH(DATE(Z$2,1,1),Emissions!$A$1:$LI$1),FALSE)</f>
        <v>15.097329780000001</v>
      </c>
      <c r="AA1007" s="322">
        <f>+VLOOKUP($E1007,Emissions!$1:$1048576,MATCH(DATE(AA$2,1,1),Emissions!$A$1:$LI$1),FALSE)</f>
        <v>15.46970054</v>
      </c>
      <c r="AB1007" s="322">
        <f>+VLOOKUP($E1007,Emissions!$1:$1048576,MATCH(DATE(AB$2,1,1),Emissions!$A$1:$LI$1),FALSE)</f>
        <v>15.848267959999999</v>
      </c>
      <c r="AC1007" s="322">
        <f>+VLOOKUP($E1007,Emissions!$1:$1048576,MATCH(DATE(AC$2,1,1),Emissions!$A$1:$LI$1),FALSE)</f>
        <v>16.234971829999999</v>
      </c>
      <c r="AD1007" s="322">
        <f>+VLOOKUP($E1007,Emissions!$1:$1048576,MATCH(DATE(AD$2,1,1),Emissions!$A$1:$LI$1),FALSE)</f>
        <v>16.63046215</v>
      </c>
      <c r="AE1007" s="322">
        <f>+VLOOKUP($E1007,Emissions!$1:$1048576,MATCH(DATE(AE$2,1,1),Emissions!$A$1:$LI$1),FALSE)</f>
        <v>17.031716710000001</v>
      </c>
      <c r="AF1007" s="322">
        <f>+VLOOKUP($E1007,Emissions!$1:$1048576,MATCH(DATE(AF$2,1,1),Emissions!$A$1:$LI$1),FALSE)</f>
        <v>17.379215720000001</v>
      </c>
      <c r="AG1007" s="322">
        <f>+VLOOKUP($E1007,Emissions!$1:$1048576,MATCH(DATE(AG$2,1,1),Emissions!$A$1:$LI$1),FALSE)</f>
        <v>17.70983863</v>
      </c>
      <c r="AH1007" s="322">
        <f>+VLOOKUP($E1007,Emissions!$1:$1048576,MATCH(DATE(AH$2,1,1),Emissions!$A$1:$LI$1),FALSE)</f>
        <v>18.03214101</v>
      </c>
      <c r="AI1007" s="322">
        <f>+VLOOKUP($E1007,Emissions!$1:$1048576,MATCH(DATE(AI$2,1,1),Emissions!$A$1:$LI$1),FALSE)</f>
        <v>18.348857809999998</v>
      </c>
      <c r="AJ1007" s="322">
        <f>+VLOOKUP($E1007,Emissions!$1:$1048576,MATCH(DATE(AJ$2,1,1),Emissions!$A$1:$LI$1),FALSE)</f>
        <v>18.661007829999999</v>
      </c>
      <c r="AK1007" s="322">
        <f>+VLOOKUP($E1007,Emissions!$1:$1048576,MATCH(DATE(AK$2,1,1),Emissions!$A$1:$LI$1),FALSE)</f>
        <v>19.006604800000002</v>
      </c>
      <c r="AL1007" s="322">
        <f>+VLOOKUP($E1007,Emissions!$1:$1048576,MATCH(DATE(AL$2,1,1),Emissions!$A$1:$LI$1),FALSE)</f>
        <v>19.36264607</v>
      </c>
      <c r="AM1007" s="322">
        <f>+VLOOKUP($E1007,Emissions!$1:$1048576,MATCH(DATE(AM$2,1,1),Emissions!$A$1:$LI$1),FALSE)</f>
        <v>19.723461310000001</v>
      </c>
      <c r="AN1007" s="322">
        <f>+VLOOKUP($E1007,Emissions!$1:$1048576,MATCH(DATE(AN$2,1,1),Emissions!$A$1:$LI$1),FALSE)</f>
        <v>20.087022319999999</v>
      </c>
      <c r="AO1007" s="322">
        <f>+VLOOKUP($E1007,Emissions!$1:$1048576,MATCH(DATE(AO$2,1,1),Emissions!$A$1:$LI$1),FALSE)</f>
        <v>20.452404909999998</v>
      </c>
    </row>
    <row r="1008" spans="1:41" ht="15" customHeight="1" x14ac:dyDescent="0.35">
      <c r="A1008" s="407"/>
      <c r="B1008" s="169"/>
      <c r="C1008" s="137" t="s">
        <v>726</v>
      </c>
      <c r="D1008" s="113" t="s">
        <v>1033</v>
      </c>
      <c r="E1008" s="50" t="s">
        <v>3440</v>
      </c>
      <c r="F1008" s="356">
        <f>+VLOOKUP($E1008,Emissions!$1:$1048576,MATCH(DATE(F$2,1,1),Emissions!$A$1:$LI$1),FALSE)</f>
        <v>1.0780066530000001</v>
      </c>
      <c r="G1008" s="356">
        <f>+VLOOKUP($E1008,Emissions!$1:$1048576,MATCH(DATE(G$2,1,1),Emissions!$A$1:$LI$1),FALSE)</f>
        <v>1.096993678</v>
      </c>
      <c r="H1008" s="356">
        <f>+VLOOKUP($E1008,Emissions!$1:$1048576,MATCH(DATE(H$2,1,1),Emissions!$A$1:$LI$1),FALSE)</f>
        <v>1.1044790579999999</v>
      </c>
      <c r="I1008" s="356">
        <f>+VLOOKUP($E1008,Emissions!$1:$1048576,MATCH(DATE(I$2,1,1),Emissions!$A$1:$LI$1),FALSE)</f>
        <v>1.1005329210000001</v>
      </c>
      <c r="J1008" s="356">
        <f>+VLOOKUP($E1008,Emissions!$1:$1048576,MATCH(DATE(J$2,1,1),Emissions!$A$1:$LI$1),FALSE)</f>
        <v>1.1072625199999999</v>
      </c>
      <c r="K1008" s="356">
        <f>+VLOOKUP($E1008,Emissions!$1:$1048576,MATCH(DATE(K$2,1,1),Emissions!$A$1:$LI$1),FALSE)</f>
        <v>1.1446826329999999</v>
      </c>
      <c r="L1008" s="356">
        <f>+VLOOKUP($E1008,Emissions!$1:$1048576,MATCH(DATE(L$2,1,1),Emissions!$A$1:$LI$1),FALSE)</f>
        <v>1.173898857</v>
      </c>
      <c r="M1008" s="356">
        <f>+VLOOKUP($E1008,Emissions!$1:$1048576,MATCH(DATE(M$2,1,1),Emissions!$A$1:$LI$1),FALSE)</f>
        <v>1.203325102</v>
      </c>
      <c r="N1008" s="356">
        <f>+VLOOKUP($E1008,Emissions!$1:$1048576,MATCH(DATE(N$2,1,1),Emissions!$A$1:$LI$1),FALSE)</f>
        <v>1.2324260520000001</v>
      </c>
      <c r="O1008" s="356">
        <f>+VLOOKUP($E1008,Emissions!$1:$1048576,MATCH(DATE(O$2,1,1),Emissions!$A$1:$LI$1),FALSE)</f>
        <v>1.261112201</v>
      </c>
      <c r="P1008" s="356">
        <f>+VLOOKUP($E1008,Emissions!$1:$1048576,MATCH(DATE(P$2,1,1),Emissions!$A$1:$LI$1),FALSE)</f>
        <v>1.2899868219999999</v>
      </c>
      <c r="Q1008" s="356">
        <f>+VLOOKUP($E1008,Emissions!$1:$1048576,MATCH(DATE(Q$2,1,1),Emissions!$A$1:$LI$1),FALSE)</f>
        <v>1.3190772019999999</v>
      </c>
      <c r="R1008" s="356">
        <f>+VLOOKUP($E1008,Emissions!$1:$1048576,MATCH(DATE(R$2,1,1),Emissions!$A$1:$LI$1),FALSE)</f>
        <v>1.3490761550000001</v>
      </c>
      <c r="S1008" s="356">
        <f>+VLOOKUP($E1008,Emissions!$1:$1048576,MATCH(DATE(S$2,1,1),Emissions!$A$1:$LI$1),FALSE)</f>
        <v>1.380377103</v>
      </c>
      <c r="T1008" s="356">
        <f>+VLOOKUP($E1008,Emissions!$1:$1048576,MATCH(DATE(T$2,1,1),Emissions!$A$1:$LI$1),FALSE)</f>
        <v>1.413052864</v>
      </c>
      <c r="U1008" s="356">
        <f>+VLOOKUP($E1008,Emissions!$1:$1048576,MATCH(DATE(U$2,1,1),Emissions!$A$1:$LI$1),FALSE)</f>
        <v>1.4469936130000001</v>
      </c>
      <c r="V1008" s="356">
        <f>+VLOOKUP($E1008,Emissions!$1:$1048576,MATCH(DATE(V$2,1,1),Emissions!$A$1:$LI$1),FALSE)</f>
        <v>1.480668841</v>
      </c>
      <c r="W1008" s="356">
        <f>+VLOOKUP($E1008,Emissions!$1:$1048576,MATCH(DATE(W$2,1,1),Emissions!$A$1:$LI$1),FALSE)</f>
        <v>1.514751543</v>
      </c>
      <c r="X1008" s="356">
        <f>+VLOOKUP($E1008,Emissions!$1:$1048576,MATCH(DATE(X$2,1,1),Emissions!$A$1:$LI$1),FALSE)</f>
        <v>1.549303495</v>
      </c>
      <c r="Y1008" s="356">
        <f>+VLOOKUP($E1008,Emissions!$1:$1048576,MATCH(DATE(Y$2,1,1),Emissions!$A$1:$LI$1),FALSE)</f>
        <v>1.584314405</v>
      </c>
      <c r="Z1008" s="356">
        <f>+VLOOKUP($E1008,Emissions!$1:$1048576,MATCH(DATE(Z$2,1,1),Emissions!$A$1:$LI$1),FALSE)</f>
        <v>1.6195292160000001</v>
      </c>
      <c r="AA1008" s="356">
        <f>+VLOOKUP($E1008,Emissions!$1:$1048576,MATCH(DATE(AA$2,1,1),Emissions!$A$1:$LI$1),FALSE)</f>
        <v>1.6539301390000001</v>
      </c>
      <c r="AB1008" s="356">
        <f>+VLOOKUP($E1008,Emissions!$1:$1048576,MATCH(DATE(AB$2,1,1),Emissions!$A$1:$LI$1),FALSE)</f>
        <v>1.688292747</v>
      </c>
      <c r="AC1008" s="356">
        <f>+VLOOKUP($E1008,Emissions!$1:$1048576,MATCH(DATE(AC$2,1,1),Emissions!$A$1:$LI$1),FALSE)</f>
        <v>1.7227702739999999</v>
      </c>
      <c r="AD1008" s="356">
        <f>+VLOOKUP($E1008,Emissions!$1:$1048576,MATCH(DATE(AD$2,1,1),Emissions!$A$1:$LI$1),FALSE)</f>
        <v>1.7574337840000001</v>
      </c>
      <c r="AE1008" s="356">
        <f>+VLOOKUP($E1008,Emissions!$1:$1048576,MATCH(DATE(AE$2,1,1),Emissions!$A$1:$LI$1),FALSE)</f>
        <v>1.791611388</v>
      </c>
      <c r="AF1008" s="356">
        <f>+VLOOKUP($E1008,Emissions!$1:$1048576,MATCH(DATE(AF$2,1,1),Emissions!$A$1:$LI$1),FALSE)</f>
        <v>1.819573576</v>
      </c>
      <c r="AG1008" s="356">
        <f>+VLOOKUP($E1008,Emissions!$1:$1048576,MATCH(DATE(AG$2,1,1),Emissions!$A$1:$LI$1),FALSE)</f>
        <v>1.845150251</v>
      </c>
      <c r="AH1008" s="356">
        <f>+VLOOKUP($E1008,Emissions!$1:$1048576,MATCH(DATE(AH$2,1,1),Emissions!$A$1:$LI$1),FALSE)</f>
        <v>1.8691590309999999</v>
      </c>
      <c r="AI1008" s="356">
        <f>+VLOOKUP($E1008,Emissions!$1:$1048576,MATCH(DATE(AI$2,1,1),Emissions!$A$1:$LI$1),FALSE)</f>
        <v>1.89200229</v>
      </c>
      <c r="AJ1008" s="356">
        <f>+VLOOKUP($E1008,Emissions!$1:$1048576,MATCH(DATE(AJ$2,1,1),Emissions!$A$1:$LI$1),FALSE)</f>
        <v>1.9140092769999999</v>
      </c>
      <c r="AK1008" s="356">
        <f>+VLOOKUP($E1008,Emissions!$1:$1048576,MATCH(DATE(AK$2,1,1),Emissions!$A$1:$LI$1),FALSE)</f>
        <v>1.939409964</v>
      </c>
      <c r="AL1008" s="356">
        <f>+VLOOKUP($E1008,Emissions!$1:$1048576,MATCH(DATE(AL$2,1,1),Emissions!$A$1:$LI$1),FALSE)</f>
        <v>1.9661283940000001</v>
      </c>
      <c r="AM1008" s="356">
        <f>+VLOOKUP($E1008,Emissions!$1:$1048576,MATCH(DATE(AM$2,1,1),Emissions!$A$1:$LI$1),FALSE)</f>
        <v>1.9939062030000001</v>
      </c>
      <c r="AN1008" s="356">
        <f>+VLOOKUP($E1008,Emissions!$1:$1048576,MATCH(DATE(AN$2,1,1),Emissions!$A$1:$LI$1),FALSE)</f>
        <v>2.0227233820000001</v>
      </c>
      <c r="AO1008" s="356">
        <f>+VLOOKUP($E1008,Emissions!$1:$1048576,MATCH(DATE(AO$2,1,1),Emissions!$A$1:$LI$1),FALSE)</f>
        <v>2.0525740039999998</v>
      </c>
    </row>
    <row r="1009" spans="1:41" ht="15" customHeight="1" x14ac:dyDescent="0.35">
      <c r="A1009" s="407"/>
      <c r="B1009" s="169"/>
      <c r="C1009" s="137" t="s">
        <v>727</v>
      </c>
      <c r="D1009" s="113" t="s">
        <v>1033</v>
      </c>
      <c r="E1009" s="50" t="s">
        <v>3441</v>
      </c>
      <c r="F1009" s="356">
        <f>+VLOOKUP($E1009,Emissions!$1:$1048576,MATCH(DATE(F$2,1,1),Emissions!$A$1:$LI$1),FALSE)</f>
        <v>0.21301645259999999</v>
      </c>
      <c r="G1009" s="356">
        <f>+VLOOKUP($E1009,Emissions!$1:$1048576,MATCH(DATE(G$2,1,1),Emissions!$A$1:$LI$1),FALSE)</f>
        <v>0.2194352081</v>
      </c>
      <c r="H1009" s="356">
        <f>+VLOOKUP($E1009,Emissions!$1:$1048576,MATCH(DATE(H$2,1,1),Emissions!$A$1:$LI$1),FALSE)</f>
        <v>0.224218998</v>
      </c>
      <c r="I1009" s="356">
        <f>+VLOOKUP($E1009,Emissions!$1:$1048576,MATCH(DATE(I$2,1,1),Emissions!$A$1:$LI$1),FALSE)</f>
        <v>0.2261164393</v>
      </c>
      <c r="J1009" s="356">
        <f>+VLOOKUP($E1009,Emissions!$1:$1048576,MATCH(DATE(J$2,1,1),Emissions!$A$1:$LI$1),FALSE)</f>
        <v>0.2297340447</v>
      </c>
      <c r="K1009" s="356">
        <f>+VLOOKUP($E1009,Emissions!$1:$1048576,MATCH(DATE(K$2,1,1),Emissions!$A$1:$LI$1),FALSE)</f>
        <v>0.23888085940000001</v>
      </c>
      <c r="L1009" s="356">
        <f>+VLOOKUP($E1009,Emissions!$1:$1048576,MATCH(DATE(L$2,1,1),Emissions!$A$1:$LI$1),FALSE)</f>
        <v>0.24564300250000001</v>
      </c>
      <c r="M1009" s="356">
        <f>+VLOOKUP($E1009,Emissions!$1:$1048576,MATCH(DATE(M$2,1,1),Emissions!$A$1:$LI$1),FALSE)</f>
        <v>0.25217691669999998</v>
      </c>
      <c r="N1009" s="356">
        <f>+VLOOKUP($E1009,Emissions!$1:$1048576,MATCH(DATE(N$2,1,1),Emissions!$A$1:$LI$1),FALSE)</f>
        <v>0.25869435639999999</v>
      </c>
      <c r="O1009" s="356">
        <f>+VLOOKUP($E1009,Emissions!$1:$1048576,MATCH(DATE(O$2,1,1),Emissions!$A$1:$LI$1),FALSE)</f>
        <v>0.26537684119999999</v>
      </c>
      <c r="P1009" s="356">
        <f>+VLOOKUP($E1009,Emissions!$1:$1048576,MATCH(DATE(P$2,1,1),Emissions!$A$1:$LI$1),FALSE)</f>
        <v>0.272346435</v>
      </c>
      <c r="Q1009" s="356">
        <f>+VLOOKUP($E1009,Emissions!$1:$1048576,MATCH(DATE(Q$2,1,1),Emissions!$A$1:$LI$1),FALSE)</f>
        <v>0.2795132675</v>
      </c>
      <c r="R1009" s="356">
        <f>+VLOOKUP($E1009,Emissions!$1:$1048576,MATCH(DATE(R$2,1,1),Emissions!$A$1:$LI$1),FALSE)</f>
        <v>0.28691952669999998</v>
      </c>
      <c r="S1009" s="356">
        <f>+VLOOKUP($E1009,Emissions!$1:$1048576,MATCH(DATE(S$2,1,1),Emissions!$A$1:$LI$1),FALSE)</f>
        <v>0.29454581149999998</v>
      </c>
      <c r="T1009" s="356">
        <f>+VLOOKUP($E1009,Emissions!$1:$1048576,MATCH(DATE(T$2,1,1),Emissions!$A$1:$LI$1),FALSE)</f>
        <v>0.30237463399999998</v>
      </c>
      <c r="U1009" s="356">
        <f>+VLOOKUP($E1009,Emissions!$1:$1048576,MATCH(DATE(U$2,1,1),Emissions!$A$1:$LI$1),FALSE)</f>
        <v>0.31039897430000002</v>
      </c>
      <c r="V1009" s="356">
        <f>+VLOOKUP($E1009,Emissions!$1:$1048576,MATCH(DATE(V$2,1,1),Emissions!$A$1:$LI$1),FALSE)</f>
        <v>0.31785261110000002</v>
      </c>
      <c r="W1009" s="356">
        <f>+VLOOKUP($E1009,Emissions!$1:$1048576,MATCH(DATE(W$2,1,1),Emissions!$A$1:$LI$1),FALSE)</f>
        <v>0.32536892769999998</v>
      </c>
      <c r="X1009" s="356">
        <f>+VLOOKUP($E1009,Emissions!$1:$1048576,MATCH(DATE(X$2,1,1),Emissions!$A$1:$LI$1),FALSE)</f>
        <v>0.33305360070000001</v>
      </c>
      <c r="Y1009" s="356">
        <f>+VLOOKUP($E1009,Emissions!$1:$1048576,MATCH(DATE(Y$2,1,1),Emissions!$A$1:$LI$1),FALSE)</f>
        <v>0.34093857630000002</v>
      </c>
      <c r="Z1009" s="356">
        <f>+VLOOKUP($E1009,Emissions!$1:$1048576,MATCH(DATE(Z$2,1,1),Emissions!$A$1:$LI$1),FALSE)</f>
        <v>0.34902594609999998</v>
      </c>
      <c r="AA1009" s="356">
        <f>+VLOOKUP($E1009,Emissions!$1:$1048576,MATCH(DATE(AA$2,1,1),Emissions!$A$1:$LI$1),FALSE)</f>
        <v>0.35661960660000003</v>
      </c>
      <c r="AB1009" s="356">
        <f>+VLOOKUP($E1009,Emissions!$1:$1048576,MATCH(DATE(AB$2,1,1),Emissions!$A$1:$LI$1),FALSE)</f>
        <v>0.36433749389999998</v>
      </c>
      <c r="AC1009" s="356">
        <f>+VLOOKUP($E1009,Emissions!$1:$1048576,MATCH(DATE(AC$2,1,1),Emissions!$A$1:$LI$1),FALSE)</f>
        <v>0.37228481159999999</v>
      </c>
      <c r="AD1009" s="356">
        <f>+VLOOKUP($E1009,Emissions!$1:$1048576,MATCH(DATE(AD$2,1,1),Emissions!$A$1:$LI$1),FALSE)</f>
        <v>0.38049292829999998</v>
      </c>
      <c r="AE1009" s="356">
        <f>+VLOOKUP($E1009,Emissions!$1:$1048576,MATCH(DATE(AE$2,1,1),Emissions!$A$1:$LI$1),FALSE)</f>
        <v>0.38892936709999998</v>
      </c>
      <c r="AF1009" s="356">
        <f>+VLOOKUP($E1009,Emissions!$1:$1048576,MATCH(DATE(AF$2,1,1),Emissions!$A$1:$LI$1),FALSE)</f>
        <v>0.39414880369999999</v>
      </c>
      <c r="AG1009" s="356">
        <f>+VLOOKUP($E1009,Emissions!$1:$1048576,MATCH(DATE(AG$2,1,1),Emissions!$A$1:$LI$1),FALSE)</f>
        <v>0.3990957664</v>
      </c>
      <c r="AH1009" s="356">
        <f>+VLOOKUP($E1009,Emissions!$1:$1048576,MATCH(DATE(AH$2,1,1),Emissions!$A$1:$LI$1),FALSE)</f>
        <v>0.40422110410000001</v>
      </c>
      <c r="AI1009" s="356">
        <f>+VLOOKUP($E1009,Emissions!$1:$1048576,MATCH(DATE(AI$2,1,1),Emissions!$A$1:$LI$1),FALSE)</f>
        <v>0.40960777939999998</v>
      </c>
      <c r="AJ1009" s="356">
        <f>+VLOOKUP($E1009,Emissions!$1:$1048576,MATCH(DATE(AJ$2,1,1),Emissions!$A$1:$LI$1),FALSE)</f>
        <v>0.41526390759999998</v>
      </c>
      <c r="AK1009" s="356">
        <f>+VLOOKUP($E1009,Emissions!$1:$1048576,MATCH(DATE(AK$2,1,1),Emissions!$A$1:$LI$1),FALSE)</f>
        <v>0.42334389</v>
      </c>
      <c r="AL1009" s="356">
        <f>+VLOOKUP($E1009,Emissions!$1:$1048576,MATCH(DATE(AL$2,1,1),Emissions!$A$1:$LI$1),FALSE)</f>
        <v>0.43199892740000001</v>
      </c>
      <c r="AM1009" s="356">
        <f>+VLOOKUP($E1009,Emissions!$1:$1048576,MATCH(DATE(AM$2,1,1),Emissions!$A$1:$LI$1),FALSE)</f>
        <v>0.44092409580000003</v>
      </c>
      <c r="AN1009" s="356">
        <f>+VLOOKUP($E1009,Emissions!$1:$1048576,MATCH(DATE(AN$2,1,1),Emissions!$A$1:$LI$1),FALSE)</f>
        <v>0.45004361879999999</v>
      </c>
      <c r="AO1009" s="356">
        <f>+VLOOKUP($E1009,Emissions!$1:$1048576,MATCH(DATE(AO$2,1,1),Emissions!$A$1:$LI$1),FALSE)</f>
        <v>0.45933104679999998</v>
      </c>
    </row>
    <row r="1010" spans="1:41" ht="15" customHeight="1" x14ac:dyDescent="0.35">
      <c r="A1010" s="407"/>
      <c r="B1010" s="169"/>
      <c r="C1010" s="137" t="s">
        <v>728</v>
      </c>
      <c r="D1010" s="113" t="s">
        <v>1033</v>
      </c>
      <c r="E1010" s="50" t="s">
        <v>3442</v>
      </c>
      <c r="F1010" s="356">
        <f>+VLOOKUP($E1010,Emissions!$1:$1048576,MATCH(DATE(F$2,1,1),Emissions!$A$1:$LI$1),FALSE)</f>
        <v>0.88293513720000005</v>
      </c>
      <c r="G1010" s="356">
        <f>+VLOOKUP($E1010,Emissions!$1:$1048576,MATCH(DATE(G$2,1,1),Emissions!$A$1:$LI$1),FALSE)</f>
        <v>0.88983780810000002</v>
      </c>
      <c r="H1010" s="356">
        <f>+VLOOKUP($E1010,Emissions!$1:$1048576,MATCH(DATE(H$2,1,1),Emissions!$A$1:$LI$1),FALSE)</f>
        <v>0.88842869859999996</v>
      </c>
      <c r="I1010" s="356">
        <f>+VLOOKUP($E1010,Emissions!$1:$1048576,MATCH(DATE(I$2,1,1),Emissions!$A$1:$LI$1),FALSE)</f>
        <v>0.87739393119999998</v>
      </c>
      <c r="J1010" s="356">
        <f>+VLOOKUP($E1010,Emissions!$1:$1048576,MATCH(DATE(J$2,1,1),Emissions!$A$1:$LI$1),FALSE)</f>
        <v>0.87619736349999999</v>
      </c>
      <c r="K1010" s="356">
        <f>+VLOOKUP($E1010,Emissions!$1:$1048576,MATCH(DATE(K$2,1,1),Emissions!$A$1:$LI$1),FALSE)</f>
        <v>0.89774905559999996</v>
      </c>
      <c r="L1010" s="356">
        <f>+VLOOKUP($E1010,Emissions!$1:$1048576,MATCH(DATE(L$2,1,1),Emissions!$A$1:$LI$1),FALSE)</f>
        <v>0.91692062279999997</v>
      </c>
      <c r="M1010" s="356">
        <f>+VLOOKUP($E1010,Emissions!$1:$1048576,MATCH(DATE(M$2,1,1),Emissions!$A$1:$LI$1),FALSE)</f>
        <v>0.93809340399999996</v>
      </c>
      <c r="N1010" s="356">
        <f>+VLOOKUP($E1010,Emissions!$1:$1048576,MATCH(DATE(N$2,1,1),Emissions!$A$1:$LI$1),FALSE)</f>
        <v>0.96033476719999999</v>
      </c>
      <c r="O1010" s="356">
        <f>+VLOOKUP($E1010,Emissions!$1:$1048576,MATCH(DATE(O$2,1,1),Emissions!$A$1:$LI$1),FALSE)</f>
        <v>0.98329975219999999</v>
      </c>
      <c r="P1010" s="356">
        <f>+VLOOKUP($E1010,Emissions!$1:$1048576,MATCH(DATE(P$2,1,1),Emissions!$A$1:$LI$1),FALSE)</f>
        <v>1.0070191340000001</v>
      </c>
      <c r="Q1010" s="356">
        <f>+VLOOKUP($E1010,Emissions!$1:$1048576,MATCH(DATE(Q$2,1,1),Emissions!$A$1:$LI$1),FALSE)</f>
        <v>1.031407312</v>
      </c>
      <c r="R1010" s="356">
        <f>+VLOOKUP($E1010,Emissions!$1:$1048576,MATCH(DATE(R$2,1,1),Emissions!$A$1:$LI$1),FALSE)</f>
        <v>1.0567193669999999</v>
      </c>
      <c r="S1010" s="356">
        <f>+VLOOKUP($E1010,Emissions!$1:$1048576,MATCH(DATE(S$2,1,1),Emissions!$A$1:$LI$1),FALSE)</f>
        <v>1.0831477920000001</v>
      </c>
      <c r="T1010" s="356">
        <f>+VLOOKUP($E1010,Emissions!$1:$1048576,MATCH(DATE(T$2,1,1),Emissions!$A$1:$LI$1),FALSE)</f>
        <v>1.1107905709999999</v>
      </c>
      <c r="U1010" s="356">
        <f>+VLOOKUP($E1010,Emissions!$1:$1048576,MATCH(DATE(U$2,1,1),Emissions!$A$1:$LI$1),FALSE)</f>
        <v>1.139661397</v>
      </c>
      <c r="V1010" s="356">
        <f>+VLOOKUP($E1010,Emissions!$1:$1048576,MATCH(DATE(V$2,1,1),Emissions!$A$1:$LI$1),FALSE)</f>
        <v>1.1685324459999999</v>
      </c>
      <c r="W1010" s="356">
        <f>+VLOOKUP($E1010,Emissions!$1:$1048576,MATCH(DATE(W$2,1,1),Emissions!$A$1:$LI$1),FALSE)</f>
        <v>1.1981109210000001</v>
      </c>
      <c r="X1010" s="356">
        <f>+VLOOKUP($E1010,Emissions!$1:$1048576,MATCH(DATE(X$2,1,1),Emissions!$A$1:$LI$1),FALSE)</f>
        <v>1.2285504030000001</v>
      </c>
      <c r="Y1010" s="356">
        <f>+VLOOKUP($E1010,Emissions!$1:$1048576,MATCH(DATE(Y$2,1,1),Emissions!$A$1:$LI$1),FALSE)</f>
        <v>1.2598981339999999</v>
      </c>
      <c r="Z1010" s="356">
        <f>+VLOOKUP($E1010,Emissions!$1:$1048576,MATCH(DATE(Z$2,1,1),Emissions!$A$1:$LI$1),FALSE)</f>
        <v>1.2920997460000001</v>
      </c>
      <c r="AA1010" s="356">
        <f>+VLOOKUP($E1010,Emissions!$1:$1048576,MATCH(DATE(AA$2,1,1),Emissions!$A$1:$LI$1),FALSE)</f>
        <v>1.3240745140000001</v>
      </c>
      <c r="AB1010" s="356">
        <f>+VLOOKUP($E1010,Emissions!$1:$1048576,MATCH(DATE(AB$2,1,1),Emissions!$A$1:$LI$1),FALSE)</f>
        <v>1.356574819</v>
      </c>
      <c r="AC1010" s="356">
        <f>+VLOOKUP($E1010,Emissions!$1:$1048576,MATCH(DATE(AC$2,1,1),Emissions!$A$1:$LI$1),FALSE)</f>
        <v>1.389795425</v>
      </c>
      <c r="AD1010" s="356">
        <f>+VLOOKUP($E1010,Emissions!$1:$1048576,MATCH(DATE(AD$2,1,1),Emissions!$A$1:$LI$1),FALSE)</f>
        <v>1.4238073950000001</v>
      </c>
      <c r="AE1010" s="356">
        <f>+VLOOKUP($E1010,Emissions!$1:$1048576,MATCH(DATE(AE$2,1,1),Emissions!$A$1:$LI$1),FALSE)</f>
        <v>1.4584034619999999</v>
      </c>
      <c r="AF1010" s="356">
        <f>+VLOOKUP($E1010,Emissions!$1:$1048576,MATCH(DATE(AF$2,1,1),Emissions!$A$1:$LI$1),FALSE)</f>
        <v>1.4881101839999999</v>
      </c>
      <c r="AG1010" s="356">
        <f>+VLOOKUP($E1010,Emissions!$1:$1048576,MATCH(DATE(AG$2,1,1),Emissions!$A$1:$LI$1),FALSE)</f>
        <v>1.5164149849999999</v>
      </c>
      <c r="AH1010" s="356">
        <f>+VLOOKUP($E1010,Emissions!$1:$1048576,MATCH(DATE(AH$2,1,1),Emissions!$A$1:$LI$1),FALSE)</f>
        <v>1.544145425</v>
      </c>
      <c r="AI1010" s="356">
        <f>+VLOOKUP($E1010,Emissions!$1:$1048576,MATCH(DATE(AI$2,1,1),Emissions!$A$1:$LI$1),FALSE)</f>
        <v>1.5715599570000001</v>
      </c>
      <c r="AJ1010" s="356">
        <f>+VLOOKUP($E1010,Emissions!$1:$1048576,MATCH(DATE(AJ$2,1,1),Emissions!$A$1:$LI$1),FALSE)</f>
        <v>1.598749478</v>
      </c>
      <c r="AK1010" s="356">
        <f>+VLOOKUP($E1010,Emissions!$1:$1048576,MATCH(DATE(AK$2,1,1),Emissions!$A$1:$LI$1),FALSE)</f>
        <v>1.629183947</v>
      </c>
      <c r="AL1010" s="356">
        <f>+VLOOKUP($E1010,Emissions!$1:$1048576,MATCH(DATE(AL$2,1,1),Emissions!$A$1:$LI$1),FALSE)</f>
        <v>1.660687311</v>
      </c>
      <c r="AM1010" s="356">
        <f>+VLOOKUP($E1010,Emissions!$1:$1048576,MATCH(DATE(AM$2,1,1),Emissions!$A$1:$LI$1),FALSE)</f>
        <v>1.692712816</v>
      </c>
      <c r="AN1010" s="356">
        <f>+VLOOKUP($E1010,Emissions!$1:$1048576,MATCH(DATE(AN$2,1,1),Emissions!$A$1:$LI$1),FALSE)</f>
        <v>1.7250657220000001</v>
      </c>
      <c r="AO1010" s="356">
        <f>+VLOOKUP($E1010,Emissions!$1:$1048576,MATCH(DATE(AO$2,1,1),Emissions!$A$1:$LI$1),FALSE)</f>
        <v>1.757657477</v>
      </c>
    </row>
    <row r="1011" spans="1:41" ht="15" customHeight="1" x14ac:dyDescent="0.35">
      <c r="A1011" s="407"/>
      <c r="B1011" s="169"/>
      <c r="C1011" s="137" t="s">
        <v>729</v>
      </c>
      <c r="D1011" s="113" t="s">
        <v>1033</v>
      </c>
      <c r="E1011" s="50" t="s">
        <v>3443</v>
      </c>
      <c r="F1011" s="356">
        <f>+VLOOKUP($E1011,Emissions!$1:$1048576,MATCH(DATE(F$2,1,1),Emissions!$A$1:$LI$1),FALSE)</f>
        <v>9.8393414900000004E-2</v>
      </c>
      <c r="G1011" s="356">
        <f>+VLOOKUP($E1011,Emissions!$1:$1048576,MATCH(DATE(G$2,1,1),Emissions!$A$1:$LI$1),FALSE)</f>
        <v>0.1003367729</v>
      </c>
      <c r="H1011" s="356">
        <f>+VLOOKUP($E1011,Emissions!$1:$1048576,MATCH(DATE(H$2,1,1),Emissions!$A$1:$LI$1),FALSE)</f>
        <v>0.1014399211</v>
      </c>
      <c r="I1011" s="356">
        <f>+VLOOKUP($E1011,Emissions!$1:$1048576,MATCH(DATE(I$2,1,1),Emissions!$A$1:$LI$1),FALSE)</f>
        <v>0.10153633820000001</v>
      </c>
      <c r="J1011" s="356">
        <f>+VLOOKUP($E1011,Emissions!$1:$1048576,MATCH(DATE(J$2,1,1),Emissions!$A$1:$LI$1),FALSE)</f>
        <v>0.1024179219</v>
      </c>
      <c r="K1011" s="356">
        <f>+VLOOKUP($E1011,Emissions!$1:$1048576,MATCH(DATE(K$2,1,1),Emissions!$A$1:$LI$1),FALSE)</f>
        <v>0.1057275303</v>
      </c>
      <c r="L1011" s="356">
        <f>+VLOOKUP($E1011,Emissions!$1:$1048576,MATCH(DATE(L$2,1,1),Emissions!$A$1:$LI$1),FALSE)</f>
        <v>0.1084054055</v>
      </c>
      <c r="M1011" s="356">
        <f>+VLOOKUP($E1011,Emissions!$1:$1048576,MATCH(DATE(M$2,1,1),Emissions!$A$1:$LI$1),FALSE)</f>
        <v>0.111150526</v>
      </c>
      <c r="N1011" s="356">
        <f>+VLOOKUP($E1011,Emissions!$1:$1048576,MATCH(DATE(N$2,1,1),Emissions!$A$1:$LI$1),FALSE)</f>
        <v>0.11391356850000001</v>
      </c>
      <c r="O1011" s="356">
        <f>+VLOOKUP($E1011,Emissions!$1:$1048576,MATCH(DATE(O$2,1,1),Emissions!$A$1:$LI$1),FALSE)</f>
        <v>0.11671451939999999</v>
      </c>
      <c r="P1011" s="356">
        <f>+VLOOKUP($E1011,Emissions!$1:$1048576,MATCH(DATE(P$2,1,1),Emissions!$A$1:$LI$1),FALSE)</f>
        <v>0.1195948184</v>
      </c>
      <c r="Q1011" s="356">
        <f>+VLOOKUP($E1011,Emissions!$1:$1048576,MATCH(DATE(Q$2,1,1),Emissions!$A$1:$LI$1),FALSE)</f>
        <v>0.1225360247</v>
      </c>
      <c r="R1011" s="356">
        <f>+VLOOKUP($E1011,Emissions!$1:$1048576,MATCH(DATE(R$2,1,1),Emissions!$A$1:$LI$1),FALSE)</f>
        <v>0.1255629288</v>
      </c>
      <c r="S1011" s="356">
        <f>+VLOOKUP($E1011,Emissions!$1:$1048576,MATCH(DATE(S$2,1,1),Emissions!$A$1:$LI$1),FALSE)</f>
        <v>0.12868194860000001</v>
      </c>
      <c r="T1011" s="356">
        <f>+VLOOKUP($E1011,Emissions!$1:$1048576,MATCH(DATE(T$2,1,1),Emissions!$A$1:$LI$1),FALSE)</f>
        <v>0.1318919475</v>
      </c>
      <c r="U1011" s="356">
        <f>+VLOOKUP($E1011,Emissions!$1:$1048576,MATCH(DATE(U$2,1,1),Emissions!$A$1:$LI$1),FALSE)</f>
        <v>0.13518837610000001</v>
      </c>
      <c r="V1011" s="356">
        <f>+VLOOKUP($E1011,Emissions!$1:$1048576,MATCH(DATE(V$2,1,1),Emissions!$A$1:$LI$1),FALSE)</f>
        <v>0.13834798270000001</v>
      </c>
      <c r="W1011" s="356">
        <f>+VLOOKUP($E1011,Emissions!$1:$1048576,MATCH(DATE(W$2,1,1),Emissions!$A$1:$LI$1),FALSE)</f>
        <v>0.14152651529999999</v>
      </c>
      <c r="X1011" s="356">
        <f>+VLOOKUP($E1011,Emissions!$1:$1048576,MATCH(DATE(X$2,1,1),Emissions!$A$1:$LI$1),FALSE)</f>
        <v>0.14475182</v>
      </c>
      <c r="Y1011" s="356">
        <f>+VLOOKUP($E1011,Emissions!$1:$1048576,MATCH(DATE(Y$2,1,1),Emissions!$A$1:$LI$1),FALSE)</f>
        <v>0.1480318246</v>
      </c>
      <c r="Z1011" s="356">
        <f>+VLOOKUP($E1011,Emissions!$1:$1048576,MATCH(DATE(Z$2,1,1),Emissions!$A$1:$LI$1),FALSE)</f>
        <v>0.15136095299999999</v>
      </c>
      <c r="AA1011" s="356">
        <f>+VLOOKUP($E1011,Emissions!$1:$1048576,MATCH(DATE(AA$2,1,1),Emissions!$A$1:$LI$1),FALSE)</f>
        <v>0.15454843300000001</v>
      </c>
      <c r="AB1011" s="356">
        <f>+VLOOKUP($E1011,Emissions!$1:$1048576,MATCH(DATE(AB$2,1,1),Emissions!$A$1:$LI$1),FALSE)</f>
        <v>0.15775602929999999</v>
      </c>
      <c r="AC1011" s="356">
        <f>+VLOOKUP($E1011,Emissions!$1:$1048576,MATCH(DATE(AC$2,1,1),Emissions!$A$1:$LI$1),FALSE)</f>
        <v>0.16101887279999999</v>
      </c>
      <c r="AD1011" s="356">
        <f>+VLOOKUP($E1011,Emissions!$1:$1048576,MATCH(DATE(AD$2,1,1),Emissions!$A$1:$LI$1),FALSE)</f>
        <v>0.16435058850000001</v>
      </c>
      <c r="AE1011" s="356">
        <f>+VLOOKUP($E1011,Emissions!$1:$1048576,MATCH(DATE(AE$2,1,1),Emissions!$A$1:$LI$1),FALSE)</f>
        <v>0.16772716530000001</v>
      </c>
      <c r="AF1011" s="356">
        <f>+VLOOKUP($E1011,Emissions!$1:$1048576,MATCH(DATE(AF$2,1,1),Emissions!$A$1:$LI$1),FALSE)</f>
        <v>0.1701845219</v>
      </c>
      <c r="AG1011" s="356">
        <f>+VLOOKUP($E1011,Emissions!$1:$1048576,MATCH(DATE(AG$2,1,1),Emissions!$A$1:$LI$1),FALSE)</f>
        <v>0.1724761487</v>
      </c>
      <c r="AH1011" s="356">
        <f>+VLOOKUP($E1011,Emissions!$1:$1048576,MATCH(DATE(AH$2,1,1),Emissions!$A$1:$LI$1),FALSE)</f>
        <v>0.1747460173</v>
      </c>
      <c r="AI1011" s="356">
        <f>+VLOOKUP($E1011,Emissions!$1:$1048576,MATCH(DATE(AI$2,1,1),Emissions!$A$1:$LI$1),FALSE)</f>
        <v>0.1770328716</v>
      </c>
      <c r="AJ1011" s="356">
        <f>+VLOOKUP($E1011,Emissions!$1:$1048576,MATCH(DATE(AJ$2,1,1),Emissions!$A$1:$LI$1),FALSE)</f>
        <v>0.17935452560000001</v>
      </c>
      <c r="AK1011" s="356">
        <f>+VLOOKUP($E1011,Emissions!$1:$1048576,MATCH(DATE(AK$2,1,1),Emissions!$A$1:$LI$1),FALSE)</f>
        <v>0.18233561370000001</v>
      </c>
      <c r="AL1011" s="356">
        <f>+VLOOKUP($E1011,Emissions!$1:$1048576,MATCH(DATE(AL$2,1,1),Emissions!$A$1:$LI$1),FALSE)</f>
        <v>0.18552412209999999</v>
      </c>
      <c r="AM1011" s="356">
        <f>+VLOOKUP($E1011,Emissions!$1:$1048576,MATCH(DATE(AM$2,1,1),Emissions!$A$1:$LI$1),FALSE)</f>
        <v>0.1888404695</v>
      </c>
      <c r="AN1011" s="356">
        <f>+VLOOKUP($E1011,Emissions!$1:$1048576,MATCH(DATE(AN$2,1,1),Emissions!$A$1:$LI$1),FALSE)</f>
        <v>0.19226736520000001</v>
      </c>
      <c r="AO1011" s="356">
        <f>+VLOOKUP($E1011,Emissions!$1:$1048576,MATCH(DATE(AO$2,1,1),Emissions!$A$1:$LI$1),FALSE)</f>
        <v>0.19579810210000001</v>
      </c>
    </row>
    <row r="1012" spans="1:41" ht="15" customHeight="1" x14ac:dyDescent="0.35">
      <c r="A1012" s="407"/>
      <c r="B1012" s="169"/>
      <c r="C1012" s="137" t="s">
        <v>730</v>
      </c>
      <c r="D1012" s="113" t="s">
        <v>1033</v>
      </c>
      <c r="E1012" s="50" t="s">
        <v>3444</v>
      </c>
      <c r="F1012" s="356">
        <f>+VLOOKUP($E1012,Emissions!$1:$1048576,MATCH(DATE(F$2,1,1),Emissions!$A$1:$LI$1),FALSE)</f>
        <v>0.54727549519999996</v>
      </c>
      <c r="G1012" s="356">
        <f>+VLOOKUP($E1012,Emissions!$1:$1048576,MATCH(DATE(G$2,1,1),Emissions!$A$1:$LI$1),FALSE)</f>
        <v>0.55882331679999997</v>
      </c>
      <c r="H1012" s="356">
        <f>+VLOOKUP($E1012,Emissions!$1:$1048576,MATCH(DATE(H$2,1,1),Emissions!$A$1:$LI$1),FALSE)</f>
        <v>0.56650356459999995</v>
      </c>
      <c r="I1012" s="356">
        <f>+VLOOKUP($E1012,Emissions!$1:$1048576,MATCH(DATE(I$2,1,1),Emissions!$A$1:$LI$1),FALSE)</f>
        <v>0.56861229660000001</v>
      </c>
      <c r="J1012" s="356">
        <f>+VLOOKUP($E1012,Emissions!$1:$1048576,MATCH(DATE(J$2,1,1),Emissions!$A$1:$LI$1),FALSE)</f>
        <v>0.57411304590000001</v>
      </c>
      <c r="K1012" s="356">
        <f>+VLOOKUP($E1012,Emissions!$1:$1048576,MATCH(DATE(K$2,1,1),Emissions!$A$1:$LI$1),FALSE)</f>
        <v>0.59209111260000002</v>
      </c>
      <c r="L1012" s="356">
        <f>+VLOOKUP($E1012,Emissions!$1:$1048576,MATCH(DATE(L$2,1,1),Emissions!$A$1:$LI$1),FALSE)</f>
        <v>0.60779663689999996</v>
      </c>
      <c r="M1012" s="356">
        <f>+VLOOKUP($E1012,Emissions!$1:$1048576,MATCH(DATE(M$2,1,1),Emissions!$A$1:$LI$1),FALSE)</f>
        <v>0.62419248940000005</v>
      </c>
      <c r="N1012" s="356">
        <f>+VLOOKUP($E1012,Emissions!$1:$1048576,MATCH(DATE(N$2,1,1),Emissions!$A$1:$LI$1),FALSE)</f>
        <v>0.64086694779999998</v>
      </c>
      <c r="O1012" s="356">
        <f>+VLOOKUP($E1012,Emissions!$1:$1048576,MATCH(DATE(O$2,1,1),Emissions!$A$1:$LI$1),FALSE)</f>
        <v>0.65797018299999999</v>
      </c>
      <c r="P1012" s="356">
        <f>+VLOOKUP($E1012,Emissions!$1:$1048576,MATCH(DATE(P$2,1,1),Emissions!$A$1:$LI$1),FALSE)</f>
        <v>0.6756940937</v>
      </c>
      <c r="Q1012" s="356">
        <f>+VLOOKUP($E1012,Emissions!$1:$1048576,MATCH(DATE(Q$2,1,1),Emissions!$A$1:$LI$1),FALSE)</f>
        <v>0.69385180000000002</v>
      </c>
      <c r="R1012" s="356">
        <f>+VLOOKUP($E1012,Emissions!$1:$1048576,MATCH(DATE(R$2,1,1),Emissions!$A$1:$LI$1),FALSE)</f>
        <v>0.71250673539999998</v>
      </c>
      <c r="S1012" s="356">
        <f>+VLOOKUP($E1012,Emissions!$1:$1048576,MATCH(DATE(S$2,1,1),Emissions!$A$1:$LI$1),FALSE)</f>
        <v>0.73161827410000002</v>
      </c>
      <c r="T1012" s="356">
        <f>+VLOOKUP($E1012,Emissions!$1:$1048576,MATCH(DATE(T$2,1,1),Emissions!$A$1:$LI$1),FALSE)</f>
        <v>0.75116081739999996</v>
      </c>
      <c r="U1012" s="356">
        <f>+VLOOKUP($E1012,Emissions!$1:$1048576,MATCH(DATE(U$2,1,1),Emissions!$A$1:$LI$1),FALSE)</f>
        <v>0.77112897290000004</v>
      </c>
      <c r="V1012" s="356">
        <f>+VLOOKUP($E1012,Emissions!$1:$1048576,MATCH(DATE(V$2,1,1),Emissions!$A$1:$LI$1),FALSE)</f>
        <v>0.7898983222</v>
      </c>
      <c r="W1012" s="356">
        <f>+VLOOKUP($E1012,Emissions!$1:$1048576,MATCH(DATE(W$2,1,1),Emissions!$A$1:$LI$1),FALSE)</f>
        <v>0.80875134319999997</v>
      </c>
      <c r="X1012" s="356">
        <f>+VLOOKUP($E1012,Emissions!$1:$1048576,MATCH(DATE(X$2,1,1),Emissions!$A$1:$LI$1),FALSE)</f>
        <v>0.82789154499999995</v>
      </c>
      <c r="Y1012" s="356">
        <f>+VLOOKUP($E1012,Emissions!$1:$1048576,MATCH(DATE(Y$2,1,1),Emissions!$A$1:$LI$1),FALSE)</f>
        <v>0.84737528269999995</v>
      </c>
      <c r="Z1012" s="356">
        <f>+VLOOKUP($E1012,Emissions!$1:$1048576,MATCH(DATE(Z$2,1,1),Emissions!$A$1:$LI$1),FALSE)</f>
        <v>0.86720923220000001</v>
      </c>
      <c r="AA1012" s="356">
        <f>+VLOOKUP($E1012,Emissions!$1:$1048576,MATCH(DATE(AA$2,1,1),Emissions!$A$1:$LI$1),FALSE)</f>
        <v>0.88591986280000001</v>
      </c>
      <c r="AB1012" s="356">
        <f>+VLOOKUP($E1012,Emissions!$1:$1048576,MATCH(DATE(AB$2,1,1),Emissions!$A$1:$LI$1),FALSE)</f>
        <v>0.90479549550000005</v>
      </c>
      <c r="AC1012" s="356">
        <f>+VLOOKUP($E1012,Emissions!$1:$1048576,MATCH(DATE(AC$2,1,1),Emissions!$A$1:$LI$1),FALSE)</f>
        <v>0.92407243120000004</v>
      </c>
      <c r="AD1012" s="356">
        <f>+VLOOKUP($E1012,Emissions!$1:$1048576,MATCH(DATE(AD$2,1,1),Emissions!$A$1:$LI$1),FALSE)</f>
        <v>0.94383515559999998</v>
      </c>
      <c r="AE1012" s="356">
        <f>+VLOOKUP($E1012,Emissions!$1:$1048576,MATCH(DATE(AE$2,1,1),Emissions!$A$1:$LI$1),FALSE)</f>
        <v>0.96403761310000002</v>
      </c>
      <c r="AF1012" s="356">
        <f>+VLOOKUP($E1012,Emissions!$1:$1048576,MATCH(DATE(AF$2,1,1),Emissions!$A$1:$LI$1),FALSE)</f>
        <v>0.97741375379999995</v>
      </c>
      <c r="AG1012" s="356">
        <f>+VLOOKUP($E1012,Emissions!$1:$1048576,MATCH(DATE(AG$2,1,1),Emissions!$A$1:$LI$1),FALSE)</f>
        <v>0.98997816080000001</v>
      </c>
      <c r="AH1012" s="356">
        <f>+VLOOKUP($E1012,Emissions!$1:$1048576,MATCH(DATE(AH$2,1,1),Emissions!$A$1:$LI$1),FALSE)</f>
        <v>1.0026687780000001</v>
      </c>
      <c r="AI1012" s="356">
        <f>+VLOOKUP($E1012,Emissions!$1:$1048576,MATCH(DATE(AI$2,1,1),Emissions!$A$1:$LI$1),FALSE)</f>
        <v>1.015673893</v>
      </c>
      <c r="AJ1012" s="356">
        <f>+VLOOKUP($E1012,Emissions!$1:$1048576,MATCH(DATE(AJ$2,1,1),Emissions!$A$1:$LI$1),FALSE)</f>
        <v>1.0290627880000001</v>
      </c>
      <c r="AK1012" s="356">
        <f>+VLOOKUP($E1012,Emissions!$1:$1048576,MATCH(DATE(AK$2,1,1),Emissions!$A$1:$LI$1),FALSE)</f>
        <v>1.047429876</v>
      </c>
      <c r="AL1012" s="356">
        <f>+VLOOKUP($E1012,Emissions!$1:$1048576,MATCH(DATE(AL$2,1,1),Emissions!$A$1:$LI$1),FALSE)</f>
        <v>1.067125238</v>
      </c>
      <c r="AM1012" s="356">
        <f>+VLOOKUP($E1012,Emissions!$1:$1048576,MATCH(DATE(AM$2,1,1),Emissions!$A$1:$LI$1),FALSE)</f>
        <v>1.0876097</v>
      </c>
      <c r="AN1012" s="356">
        <f>+VLOOKUP($E1012,Emissions!$1:$1048576,MATCH(DATE(AN$2,1,1),Emissions!$A$1:$LI$1),FALSE)</f>
        <v>1.1087876720000001</v>
      </c>
      <c r="AO1012" s="356">
        <f>+VLOOKUP($E1012,Emissions!$1:$1048576,MATCH(DATE(AO$2,1,1),Emissions!$A$1:$LI$1),FALSE)</f>
        <v>1.1306228119999999</v>
      </c>
    </row>
    <row r="1013" spans="1:41" ht="15" customHeight="1" x14ac:dyDescent="0.35">
      <c r="A1013" s="407"/>
      <c r="B1013" s="169"/>
      <c r="C1013" s="137" t="s">
        <v>731</v>
      </c>
      <c r="D1013" s="113" t="s">
        <v>1033</v>
      </c>
      <c r="E1013" s="50" t="s">
        <v>3445</v>
      </c>
      <c r="F1013" s="356">
        <f>+VLOOKUP($E1013,Emissions!$1:$1048576,MATCH(DATE(F$2,1,1),Emissions!$A$1:$LI$1),FALSE)</f>
        <v>0.3258144147</v>
      </c>
      <c r="G1013" s="356">
        <f>+VLOOKUP($E1013,Emissions!$1:$1048576,MATCH(DATE(G$2,1,1),Emissions!$A$1:$LI$1),FALSE)</f>
        <v>0.33183328410000001</v>
      </c>
      <c r="H1013" s="356">
        <f>+VLOOKUP($E1013,Emissions!$1:$1048576,MATCH(DATE(H$2,1,1),Emissions!$A$1:$LI$1),FALSE)</f>
        <v>0.33451053650000001</v>
      </c>
      <c r="I1013" s="356">
        <f>+VLOOKUP($E1013,Emissions!$1:$1048576,MATCH(DATE(I$2,1,1),Emissions!$A$1:$LI$1),FALSE)</f>
        <v>0.33299008920000001</v>
      </c>
      <c r="J1013" s="356">
        <f>+VLOOKUP($E1013,Emissions!$1:$1048576,MATCH(DATE(J$2,1,1),Emissions!$A$1:$LI$1),FALSE)</f>
        <v>0.33481949259999999</v>
      </c>
      <c r="K1013" s="356">
        <f>+VLOOKUP($E1013,Emissions!$1:$1048576,MATCH(DATE(K$2,1,1),Emissions!$A$1:$LI$1),FALSE)</f>
        <v>0.3454798027</v>
      </c>
      <c r="L1013" s="356">
        <f>+VLOOKUP($E1013,Emissions!$1:$1048576,MATCH(DATE(L$2,1,1),Emissions!$A$1:$LI$1),FALSE)</f>
        <v>0.35428077800000002</v>
      </c>
      <c r="M1013" s="356">
        <f>+VLOOKUP($E1013,Emissions!$1:$1048576,MATCH(DATE(M$2,1,1),Emissions!$A$1:$LI$1),FALSE)</f>
        <v>0.36345071350000002</v>
      </c>
      <c r="N1013" s="356">
        <f>+VLOOKUP($E1013,Emissions!$1:$1048576,MATCH(DATE(N$2,1,1),Emissions!$A$1:$LI$1),FALSE)</f>
        <v>0.37277281969999998</v>
      </c>
      <c r="O1013" s="356">
        <f>+VLOOKUP($E1013,Emissions!$1:$1048576,MATCH(DATE(O$2,1,1),Emissions!$A$1:$LI$1),FALSE)</f>
        <v>0.38226530739999998</v>
      </c>
      <c r="P1013" s="356">
        <f>+VLOOKUP($E1013,Emissions!$1:$1048576,MATCH(DATE(P$2,1,1),Emissions!$A$1:$LI$1),FALSE)</f>
        <v>0.39202362800000001</v>
      </c>
      <c r="Q1013" s="356">
        <f>+VLOOKUP($E1013,Emissions!$1:$1048576,MATCH(DATE(Q$2,1,1),Emissions!$A$1:$LI$1),FALSE)</f>
        <v>0.40200176040000002</v>
      </c>
      <c r="R1013" s="356">
        <f>+VLOOKUP($E1013,Emissions!$1:$1048576,MATCH(DATE(R$2,1,1),Emissions!$A$1:$LI$1),FALSE)</f>
        <v>0.41230539760000001</v>
      </c>
      <c r="S1013" s="356">
        <f>+VLOOKUP($E1013,Emissions!$1:$1048576,MATCH(DATE(S$2,1,1),Emissions!$A$1:$LI$1),FALSE)</f>
        <v>0.42297135679999998</v>
      </c>
      <c r="T1013" s="356">
        <f>+VLOOKUP($E1013,Emissions!$1:$1048576,MATCH(DATE(T$2,1,1),Emissions!$A$1:$LI$1),FALSE)</f>
        <v>0.43400584749999999</v>
      </c>
      <c r="U1013" s="356">
        <f>+VLOOKUP($E1013,Emissions!$1:$1048576,MATCH(DATE(U$2,1,1),Emissions!$A$1:$LI$1),FALSE)</f>
        <v>0.445400248</v>
      </c>
      <c r="V1013" s="356">
        <f>+VLOOKUP($E1013,Emissions!$1:$1048576,MATCH(DATE(V$2,1,1),Emissions!$A$1:$LI$1),FALSE)</f>
        <v>0.45631028260000001</v>
      </c>
      <c r="W1013" s="356">
        <f>+VLOOKUP($E1013,Emissions!$1:$1048576,MATCH(DATE(W$2,1,1),Emissions!$A$1:$LI$1),FALSE)</f>
        <v>0.4673731009</v>
      </c>
      <c r="X1013" s="356">
        <f>+VLOOKUP($E1013,Emissions!$1:$1048576,MATCH(DATE(X$2,1,1),Emissions!$A$1:$LI$1),FALSE)</f>
        <v>0.478707673</v>
      </c>
      <c r="Y1013" s="356">
        <f>+VLOOKUP($E1013,Emissions!$1:$1048576,MATCH(DATE(Y$2,1,1),Emissions!$A$1:$LI$1),FALSE)</f>
        <v>0.49034245770000001</v>
      </c>
      <c r="Z1013" s="356">
        <f>+VLOOKUP($E1013,Emissions!$1:$1048576,MATCH(DATE(Z$2,1,1),Emissions!$A$1:$LI$1),FALSE)</f>
        <v>0.50226575659999995</v>
      </c>
      <c r="AA1013" s="356">
        <f>+VLOOKUP($E1013,Emissions!$1:$1048576,MATCH(DATE(AA$2,1,1),Emissions!$A$1:$LI$1),FALSE)</f>
        <v>0.51371090269999997</v>
      </c>
      <c r="AB1013" s="356">
        <f>+VLOOKUP($E1013,Emissions!$1:$1048576,MATCH(DATE(AB$2,1,1),Emissions!$A$1:$LI$1),FALSE)</f>
        <v>0.52532090870000003</v>
      </c>
      <c r="AC1013" s="356">
        <f>+VLOOKUP($E1013,Emissions!$1:$1048576,MATCH(DATE(AC$2,1,1),Emissions!$A$1:$LI$1),FALSE)</f>
        <v>0.5372274803</v>
      </c>
      <c r="AD1013" s="356">
        <f>+VLOOKUP($E1013,Emissions!$1:$1048576,MATCH(DATE(AD$2,1,1),Emissions!$A$1:$LI$1),FALSE)</f>
        <v>0.54946703689999998</v>
      </c>
      <c r="AE1013" s="356">
        <f>+VLOOKUP($E1013,Emissions!$1:$1048576,MATCH(DATE(AE$2,1,1),Emissions!$A$1:$LI$1),FALSE)</f>
        <v>0.56197800689999999</v>
      </c>
      <c r="AF1013" s="356">
        <f>+VLOOKUP($E1013,Emissions!$1:$1048576,MATCH(DATE(AF$2,1,1),Emissions!$A$1:$LI$1),FALSE)</f>
        <v>0.57098365289999997</v>
      </c>
      <c r="AG1013" s="356">
        <f>+VLOOKUP($E1013,Emissions!$1:$1048576,MATCH(DATE(AG$2,1,1),Emissions!$A$1:$LI$1),FALSE)</f>
        <v>0.5795137521</v>
      </c>
      <c r="AH1013" s="356">
        <f>+VLOOKUP($E1013,Emissions!$1:$1048576,MATCH(DATE(AH$2,1,1),Emissions!$A$1:$LI$1),FALSE)</f>
        <v>0.58812966079999995</v>
      </c>
      <c r="AI1013" s="356">
        <f>+VLOOKUP($E1013,Emissions!$1:$1048576,MATCH(DATE(AI$2,1,1),Emissions!$A$1:$LI$1),FALSE)</f>
        <v>0.59693529810000001</v>
      </c>
      <c r="AJ1013" s="356">
        <f>+VLOOKUP($E1013,Emissions!$1:$1048576,MATCH(DATE(AJ$2,1,1),Emissions!$A$1:$LI$1),FALSE)</f>
        <v>0.60594126609999999</v>
      </c>
      <c r="AK1013" s="356">
        <f>+VLOOKUP($E1013,Emissions!$1:$1048576,MATCH(DATE(AK$2,1,1),Emissions!$A$1:$LI$1),FALSE)</f>
        <v>0.61750063990000004</v>
      </c>
      <c r="AL1013" s="356">
        <f>+VLOOKUP($E1013,Emissions!$1:$1048576,MATCH(DATE(AL$2,1,1),Emissions!$A$1:$LI$1),FALSE)</f>
        <v>0.62972398029999999</v>
      </c>
      <c r="AM1013" s="356">
        <f>+VLOOKUP($E1013,Emissions!$1:$1048576,MATCH(DATE(AM$2,1,1),Emissions!$A$1:$LI$1),FALSE)</f>
        <v>0.6422518331</v>
      </c>
      <c r="AN1013" s="356">
        <f>+VLOOKUP($E1013,Emissions!$1:$1048576,MATCH(DATE(AN$2,1,1),Emissions!$A$1:$LI$1),FALSE)</f>
        <v>0.65501036000000001</v>
      </c>
      <c r="AO1013" s="356">
        <f>+VLOOKUP($E1013,Emissions!$1:$1048576,MATCH(DATE(AO$2,1,1),Emissions!$A$1:$LI$1),FALSE)</f>
        <v>0.66798512379999997</v>
      </c>
    </row>
    <row r="1014" spans="1:41" ht="15" customHeight="1" x14ac:dyDescent="0.35">
      <c r="A1014" s="407"/>
      <c r="B1014" s="169"/>
      <c r="C1014" s="137" t="s">
        <v>732</v>
      </c>
      <c r="D1014" s="113" t="s">
        <v>1033</v>
      </c>
      <c r="E1014" s="50" t="s">
        <v>3446</v>
      </c>
      <c r="F1014" s="356">
        <f>+VLOOKUP($E1014,Emissions!$1:$1048576,MATCH(DATE(F$2,1,1),Emissions!$A$1:$LI$1),FALSE)</f>
        <v>0.32729521020000002</v>
      </c>
      <c r="G1014" s="356">
        <f>+VLOOKUP($E1014,Emissions!$1:$1048576,MATCH(DATE(G$2,1,1),Emissions!$A$1:$LI$1),FALSE)</f>
        <v>0.33182204360000001</v>
      </c>
      <c r="H1014" s="356">
        <f>+VLOOKUP($E1014,Emissions!$1:$1048576,MATCH(DATE(H$2,1,1),Emissions!$A$1:$LI$1),FALSE)</f>
        <v>0.33314908389999998</v>
      </c>
      <c r="I1014" s="356">
        <f>+VLOOKUP($E1014,Emissions!$1:$1048576,MATCH(DATE(I$2,1,1),Emissions!$A$1:$LI$1),FALSE)</f>
        <v>0.33147988379999999</v>
      </c>
      <c r="J1014" s="356">
        <f>+VLOOKUP($E1014,Emissions!$1:$1048576,MATCH(DATE(J$2,1,1),Emissions!$A$1:$LI$1),FALSE)</f>
        <v>0.33310809749999998</v>
      </c>
      <c r="K1014" s="356">
        <f>+VLOOKUP($E1014,Emissions!$1:$1048576,MATCH(DATE(K$2,1,1),Emissions!$A$1:$LI$1),FALSE)</f>
        <v>0.3430814479</v>
      </c>
      <c r="L1014" s="356">
        <f>+VLOOKUP($E1014,Emissions!$1:$1048576,MATCH(DATE(L$2,1,1),Emissions!$A$1:$LI$1),FALSE)</f>
        <v>0.35150581800000003</v>
      </c>
      <c r="M1014" s="356">
        <f>+VLOOKUP($E1014,Emissions!$1:$1048576,MATCH(DATE(M$2,1,1),Emissions!$A$1:$LI$1),FALSE)</f>
        <v>0.36052049850000001</v>
      </c>
      <c r="N1014" s="356">
        <f>+VLOOKUP($E1014,Emissions!$1:$1048576,MATCH(DATE(N$2,1,1),Emissions!$A$1:$LI$1),FALSE)</f>
        <v>0.36981721909999998</v>
      </c>
      <c r="O1014" s="356">
        <f>+VLOOKUP($E1014,Emissions!$1:$1048576,MATCH(DATE(O$2,1,1),Emissions!$A$1:$LI$1),FALSE)</f>
        <v>0.37940904050000002</v>
      </c>
      <c r="P1014" s="356">
        <f>+VLOOKUP($E1014,Emissions!$1:$1048576,MATCH(DATE(P$2,1,1),Emissions!$A$1:$LI$1),FALSE)</f>
        <v>0.38936117539999998</v>
      </c>
      <c r="Q1014" s="356">
        <f>+VLOOKUP($E1014,Emissions!$1:$1048576,MATCH(DATE(Q$2,1,1),Emissions!$A$1:$LI$1),FALSE)</f>
        <v>0.39958939739999999</v>
      </c>
      <c r="R1014" s="356">
        <f>+VLOOKUP($E1014,Emissions!$1:$1048576,MATCH(DATE(R$2,1,1),Emissions!$A$1:$LI$1),FALSE)</f>
        <v>0.41014248139999998</v>
      </c>
      <c r="S1014" s="356">
        <f>+VLOOKUP($E1014,Emissions!$1:$1048576,MATCH(DATE(S$2,1,1),Emissions!$A$1:$LI$1),FALSE)</f>
        <v>0.42102711139999999</v>
      </c>
      <c r="T1014" s="356">
        <f>+VLOOKUP($E1014,Emissions!$1:$1048576,MATCH(DATE(T$2,1,1),Emissions!$A$1:$LI$1),FALSE)</f>
        <v>0.43224835909999998</v>
      </c>
      <c r="U1014" s="356">
        <f>+VLOOKUP($E1014,Emissions!$1:$1048576,MATCH(DATE(U$2,1,1),Emissions!$A$1:$LI$1),FALSE)</f>
        <v>0.44381069109999999</v>
      </c>
      <c r="V1014" s="356">
        <f>+VLOOKUP($E1014,Emissions!$1:$1048576,MATCH(DATE(V$2,1,1),Emissions!$A$1:$LI$1),FALSE)</f>
        <v>0.45488433989999999</v>
      </c>
      <c r="W1014" s="356">
        <f>+VLOOKUP($E1014,Emissions!$1:$1048576,MATCH(DATE(W$2,1,1),Emissions!$A$1:$LI$1),FALSE)</f>
        <v>0.4660935229</v>
      </c>
      <c r="X1014" s="356">
        <f>+VLOOKUP($E1014,Emissions!$1:$1048576,MATCH(DATE(X$2,1,1),Emissions!$A$1:$LI$1),FALSE)</f>
        <v>0.47757158519999998</v>
      </c>
      <c r="Y1014" s="356">
        <f>+VLOOKUP($E1014,Emissions!$1:$1048576,MATCH(DATE(Y$2,1,1),Emissions!$A$1:$LI$1),FALSE)</f>
        <v>0.48935741119999998</v>
      </c>
      <c r="Z1014" s="356">
        <f>+VLOOKUP($E1014,Emissions!$1:$1048576,MATCH(DATE(Z$2,1,1),Emissions!$A$1:$LI$1),FALSE)</f>
        <v>0.50145525469999996</v>
      </c>
      <c r="AA1014" s="356">
        <f>+VLOOKUP($E1014,Emissions!$1:$1048576,MATCH(DATE(AA$2,1,1),Emissions!$A$1:$LI$1),FALSE)</f>
        <v>0.51309689110000001</v>
      </c>
      <c r="AB1014" s="356">
        <f>+VLOOKUP($E1014,Emissions!$1:$1048576,MATCH(DATE(AB$2,1,1),Emissions!$A$1:$LI$1),FALSE)</f>
        <v>0.52490905330000004</v>
      </c>
      <c r="AC1014" s="356">
        <f>+VLOOKUP($E1014,Emissions!$1:$1048576,MATCH(DATE(AC$2,1,1),Emissions!$A$1:$LI$1),FALSE)</f>
        <v>0.53703712020000005</v>
      </c>
      <c r="AD1014" s="356">
        <f>+VLOOKUP($E1014,Emissions!$1:$1048576,MATCH(DATE(AD$2,1,1),Emissions!$A$1:$LI$1),FALSE)</f>
        <v>0.5495277167</v>
      </c>
      <c r="AE1014" s="356">
        <f>+VLOOKUP($E1014,Emissions!$1:$1048576,MATCH(DATE(AE$2,1,1),Emissions!$A$1:$LI$1),FALSE)</f>
        <v>0.56235074789999995</v>
      </c>
      <c r="AF1014" s="356">
        <f>+VLOOKUP($E1014,Emissions!$1:$1048576,MATCH(DATE(AF$2,1,1),Emissions!$A$1:$LI$1),FALSE)</f>
        <v>0.57172939160000003</v>
      </c>
      <c r="AG1014" s="356">
        <f>+VLOOKUP($E1014,Emissions!$1:$1048576,MATCH(DATE(AG$2,1,1),Emissions!$A$1:$LI$1),FALSE)</f>
        <v>0.58058877330000003</v>
      </c>
      <c r="AH1014" s="356">
        <f>+VLOOKUP($E1014,Emissions!$1:$1048576,MATCH(DATE(AH$2,1,1),Emissions!$A$1:$LI$1),FALSE)</f>
        <v>0.58953021490000002</v>
      </c>
      <c r="AI1014" s="356">
        <f>+VLOOKUP($E1014,Emissions!$1:$1048576,MATCH(DATE(AI$2,1,1),Emissions!$A$1:$LI$1),FALSE)</f>
        <v>0.59867814949999998</v>
      </c>
      <c r="AJ1014" s="356">
        <f>+VLOOKUP($E1014,Emissions!$1:$1048576,MATCH(DATE(AJ$2,1,1),Emissions!$A$1:$LI$1),FALSE)</f>
        <v>0.60804993249999995</v>
      </c>
      <c r="AK1014" s="356">
        <f>+VLOOKUP($E1014,Emissions!$1:$1048576,MATCH(DATE(AK$2,1,1),Emissions!$A$1:$LI$1),FALSE)</f>
        <v>0.61998733920000004</v>
      </c>
      <c r="AL1014" s="356">
        <f>+VLOOKUP($E1014,Emissions!$1:$1048576,MATCH(DATE(AL$2,1,1),Emissions!$A$1:$LI$1),FALSE)</f>
        <v>0.6326651928</v>
      </c>
      <c r="AM1014" s="356">
        <f>+VLOOKUP($E1014,Emissions!$1:$1048576,MATCH(DATE(AM$2,1,1),Emissions!$A$1:$LI$1),FALSE)</f>
        <v>0.6456927267</v>
      </c>
      <c r="AN1014" s="356">
        <f>+VLOOKUP($E1014,Emissions!$1:$1048576,MATCH(DATE(AN$2,1,1),Emissions!$A$1:$LI$1),FALSE)</f>
        <v>0.65897261789999995</v>
      </c>
      <c r="AO1014" s="356">
        <f>+VLOOKUP($E1014,Emissions!$1:$1048576,MATCH(DATE(AO$2,1,1),Emissions!$A$1:$LI$1),FALSE)</f>
        <v>0.67247415909999997</v>
      </c>
    </row>
    <row r="1015" spans="1:41" ht="15" customHeight="1" x14ac:dyDescent="0.35">
      <c r="A1015" s="407"/>
      <c r="B1015" s="169"/>
      <c r="C1015" s="137" t="s">
        <v>733</v>
      </c>
      <c r="D1015" s="113" t="s">
        <v>1033</v>
      </c>
      <c r="E1015" s="50" t="s">
        <v>3447</v>
      </c>
      <c r="F1015" s="356">
        <f>+VLOOKUP($E1015,Emissions!$1:$1048576,MATCH(DATE(F$2,1,1),Emissions!$A$1:$LI$1),FALSE)</f>
        <v>0.37688431919999998</v>
      </c>
      <c r="G1015" s="356">
        <f>+VLOOKUP($E1015,Emissions!$1:$1048576,MATCH(DATE(G$2,1,1),Emissions!$A$1:$LI$1),FALSE)</f>
        <v>0.38688867440000002</v>
      </c>
      <c r="H1015" s="356">
        <f>+VLOOKUP($E1015,Emissions!$1:$1048576,MATCH(DATE(H$2,1,1),Emissions!$A$1:$LI$1),FALSE)</f>
        <v>0.39372097109999998</v>
      </c>
      <c r="I1015" s="356">
        <f>+VLOOKUP($E1015,Emissions!$1:$1048576,MATCH(DATE(I$2,1,1),Emissions!$A$1:$LI$1),FALSE)</f>
        <v>0.39610441829999998</v>
      </c>
      <c r="J1015" s="356">
        <f>+VLOOKUP($E1015,Emissions!$1:$1048576,MATCH(DATE(J$2,1,1),Emissions!$A$1:$LI$1),FALSE)</f>
        <v>0.40130212240000002</v>
      </c>
      <c r="K1015" s="356">
        <f>+VLOOKUP($E1015,Emissions!$1:$1048576,MATCH(DATE(K$2,1,1),Emissions!$A$1:$LI$1),FALSE)</f>
        <v>0.4157166276</v>
      </c>
      <c r="L1015" s="356">
        <f>+VLOOKUP($E1015,Emissions!$1:$1048576,MATCH(DATE(L$2,1,1),Emissions!$A$1:$LI$1),FALSE)</f>
        <v>0.42778594060000003</v>
      </c>
      <c r="M1015" s="356">
        <f>+VLOOKUP($E1015,Emissions!$1:$1048576,MATCH(DATE(M$2,1,1),Emissions!$A$1:$LI$1),FALSE)</f>
        <v>0.44012802610000001</v>
      </c>
      <c r="N1015" s="356">
        <f>+VLOOKUP($E1015,Emissions!$1:$1048576,MATCH(DATE(N$2,1,1),Emissions!$A$1:$LI$1),FALSE)</f>
        <v>0.45254637590000002</v>
      </c>
      <c r="O1015" s="356">
        <f>+VLOOKUP($E1015,Emissions!$1:$1048576,MATCH(DATE(O$2,1,1),Emissions!$A$1:$LI$1),FALSE)</f>
        <v>0.4651567452</v>
      </c>
      <c r="P1015" s="356">
        <f>+VLOOKUP($E1015,Emissions!$1:$1048576,MATCH(DATE(P$2,1,1),Emissions!$A$1:$LI$1),FALSE)</f>
        <v>0.4780842582</v>
      </c>
      <c r="Q1015" s="356">
        <f>+VLOOKUP($E1015,Emissions!$1:$1048576,MATCH(DATE(Q$2,1,1),Emissions!$A$1:$LI$1),FALSE)</f>
        <v>0.49124026040000002</v>
      </c>
      <c r="R1015" s="356">
        <f>+VLOOKUP($E1015,Emissions!$1:$1048576,MATCH(DATE(R$2,1,1),Emissions!$A$1:$LI$1),FALSE)</f>
        <v>0.50474734509999997</v>
      </c>
      <c r="S1015" s="356">
        <f>+VLOOKUP($E1015,Emissions!$1:$1048576,MATCH(DATE(S$2,1,1),Emissions!$A$1:$LI$1),FALSE)</f>
        <v>0.51863100139999996</v>
      </c>
      <c r="T1015" s="356">
        <f>+VLOOKUP($E1015,Emissions!$1:$1048576,MATCH(DATE(T$2,1,1),Emissions!$A$1:$LI$1),FALSE)</f>
        <v>0.53290966819999996</v>
      </c>
      <c r="U1015" s="356">
        <f>+VLOOKUP($E1015,Emissions!$1:$1048576,MATCH(DATE(U$2,1,1),Emissions!$A$1:$LI$1),FALSE)</f>
        <v>0.54759925210000004</v>
      </c>
      <c r="V1015" s="356">
        <f>+VLOOKUP($E1015,Emissions!$1:$1048576,MATCH(DATE(V$2,1,1),Emissions!$A$1:$LI$1),FALSE)</f>
        <v>0.56134623959999996</v>
      </c>
      <c r="W1015" s="356">
        <f>+VLOOKUP($E1015,Emissions!$1:$1048576,MATCH(DATE(W$2,1,1),Emissions!$A$1:$LI$1),FALSE)</f>
        <v>0.5753152721</v>
      </c>
      <c r="X1015" s="356">
        <f>+VLOOKUP($E1015,Emissions!$1:$1048576,MATCH(DATE(X$2,1,1),Emissions!$A$1:$LI$1),FALSE)</f>
        <v>0.58967819720000003</v>
      </c>
      <c r="Y1015" s="356">
        <f>+VLOOKUP($E1015,Emissions!$1:$1048576,MATCH(DATE(Y$2,1,1),Emissions!$A$1:$LI$1),FALSE)</f>
        <v>0.60447394200000004</v>
      </c>
      <c r="Z1015" s="356">
        <f>+VLOOKUP($E1015,Emissions!$1:$1048576,MATCH(DATE(Z$2,1,1),Emissions!$A$1:$LI$1),FALSE)</f>
        <v>0.61970887269999997</v>
      </c>
      <c r="AA1015" s="356">
        <f>+VLOOKUP($E1015,Emissions!$1:$1048576,MATCH(DATE(AA$2,1,1),Emissions!$A$1:$LI$1),FALSE)</f>
        <v>0.63409526920000003</v>
      </c>
      <c r="AB1015" s="356">
        <f>+VLOOKUP($E1015,Emissions!$1:$1048576,MATCH(DATE(AB$2,1,1),Emissions!$A$1:$LI$1),FALSE)</f>
        <v>0.64877397270000003</v>
      </c>
      <c r="AC1015" s="356">
        <f>+VLOOKUP($E1015,Emissions!$1:$1048576,MATCH(DATE(AC$2,1,1),Emissions!$A$1:$LI$1),FALSE)</f>
        <v>0.66392091470000003</v>
      </c>
      <c r="AD1015" s="356">
        <f>+VLOOKUP($E1015,Emissions!$1:$1048576,MATCH(DATE(AD$2,1,1),Emissions!$A$1:$LI$1),FALSE)</f>
        <v>0.67957580259999995</v>
      </c>
      <c r="AE1015" s="356">
        <f>+VLOOKUP($E1015,Emissions!$1:$1048576,MATCH(DATE(AE$2,1,1),Emissions!$A$1:$LI$1),FALSE)</f>
        <v>0.69570967299999997</v>
      </c>
      <c r="AF1015" s="356">
        <f>+VLOOKUP($E1015,Emissions!$1:$1048576,MATCH(DATE(AF$2,1,1),Emissions!$A$1:$LI$1),FALSE)</f>
        <v>0.70608742589999995</v>
      </c>
      <c r="AG1015" s="356">
        <f>+VLOOKUP($E1015,Emissions!$1:$1048576,MATCH(DATE(AG$2,1,1),Emissions!$A$1:$LI$1),FALSE)</f>
        <v>0.71610863430000005</v>
      </c>
      <c r="AH1015" s="356">
        <f>+VLOOKUP($E1015,Emissions!$1:$1048576,MATCH(DATE(AH$2,1,1),Emissions!$A$1:$LI$1),FALSE)</f>
        <v>0.72650893949999995</v>
      </c>
      <c r="AI1015" s="356">
        <f>+VLOOKUP($E1015,Emissions!$1:$1048576,MATCH(DATE(AI$2,1,1),Emissions!$A$1:$LI$1),FALSE)</f>
        <v>0.73736850620000005</v>
      </c>
      <c r="AJ1015" s="356">
        <f>+VLOOKUP($E1015,Emissions!$1:$1048576,MATCH(DATE(AJ$2,1,1),Emissions!$A$1:$LI$1),FALSE)</f>
        <v>0.74865646159999999</v>
      </c>
      <c r="AK1015" s="356">
        <f>+VLOOKUP($E1015,Emissions!$1:$1048576,MATCH(DATE(AK$2,1,1),Emissions!$A$1:$LI$1),FALSE)</f>
        <v>0.76418667500000004</v>
      </c>
      <c r="AL1015" s="356">
        <f>+VLOOKUP($E1015,Emissions!$1:$1048576,MATCH(DATE(AL$2,1,1),Emissions!$A$1:$LI$1),FALSE)</f>
        <v>0.78055941200000001</v>
      </c>
      <c r="AM1015" s="356">
        <f>+VLOOKUP($E1015,Emissions!$1:$1048576,MATCH(DATE(AM$2,1,1),Emissions!$A$1:$LI$1),FALSE)</f>
        <v>0.79727393030000004</v>
      </c>
      <c r="AN1015" s="356">
        <f>+VLOOKUP($E1015,Emissions!$1:$1048576,MATCH(DATE(AN$2,1,1),Emissions!$A$1:$LI$1),FALSE)</f>
        <v>0.81424357319999996</v>
      </c>
      <c r="AO1015" s="356">
        <f>+VLOOKUP($E1015,Emissions!$1:$1048576,MATCH(DATE(AO$2,1,1),Emissions!$A$1:$LI$1),FALSE)</f>
        <v>0.83145809459999998</v>
      </c>
    </row>
    <row r="1016" spans="1:41" ht="15" customHeight="1" x14ac:dyDescent="0.35">
      <c r="A1016" s="407"/>
      <c r="B1016" s="169"/>
      <c r="C1016" s="137" t="s">
        <v>734</v>
      </c>
      <c r="D1016" s="113" t="s">
        <v>1033</v>
      </c>
      <c r="E1016" s="50" t="s">
        <v>3448</v>
      </c>
      <c r="F1016" s="356">
        <f>+VLOOKUP($E1016,Emissions!$1:$1048576,MATCH(DATE(F$2,1,1),Emissions!$A$1:$LI$1),FALSE)</f>
        <v>0.73063740219999995</v>
      </c>
      <c r="G1016" s="356">
        <f>+VLOOKUP($E1016,Emissions!$1:$1048576,MATCH(DATE(G$2,1,1),Emissions!$A$1:$LI$1),FALSE)</f>
        <v>0.74544761680000005</v>
      </c>
      <c r="H1016" s="356">
        <f>+VLOOKUP($E1016,Emissions!$1:$1048576,MATCH(DATE(H$2,1,1),Emissions!$A$1:$LI$1),FALSE)</f>
        <v>0.75323916390000001</v>
      </c>
      <c r="I1016" s="356">
        <f>+VLOOKUP($E1016,Emissions!$1:$1048576,MATCH(DATE(I$2,1,1),Emissions!$A$1:$LI$1),FALSE)</f>
        <v>0.75211731469999998</v>
      </c>
      <c r="J1016" s="356">
        <f>+VLOOKUP($E1016,Emissions!$1:$1048576,MATCH(DATE(J$2,1,1),Emissions!$A$1:$LI$1),FALSE)</f>
        <v>0.75761918569999998</v>
      </c>
      <c r="K1016" s="356">
        <f>+VLOOKUP($E1016,Emissions!$1:$1048576,MATCH(DATE(K$2,1,1),Emissions!$A$1:$LI$1),FALSE)</f>
        <v>0.78352196470000002</v>
      </c>
      <c r="L1016" s="356">
        <f>+VLOOKUP($E1016,Emissions!$1:$1048576,MATCH(DATE(L$2,1,1),Emissions!$A$1:$LI$1),FALSE)</f>
        <v>0.80395831019999997</v>
      </c>
      <c r="M1016" s="356">
        <f>+VLOOKUP($E1016,Emissions!$1:$1048576,MATCH(DATE(M$2,1,1),Emissions!$A$1:$LI$1),FALSE)</f>
        <v>0.82454779060000005</v>
      </c>
      <c r="N1016" s="356">
        <f>+VLOOKUP($E1016,Emissions!$1:$1048576,MATCH(DATE(N$2,1,1),Emissions!$A$1:$LI$1),FALSE)</f>
        <v>0.84495255520000001</v>
      </c>
      <c r="O1016" s="356">
        <f>+VLOOKUP($E1016,Emissions!$1:$1048576,MATCH(DATE(O$2,1,1),Emissions!$A$1:$LI$1),FALSE)</f>
        <v>0.86517516770000003</v>
      </c>
      <c r="P1016" s="356">
        <f>+VLOOKUP($E1016,Emissions!$1:$1048576,MATCH(DATE(P$2,1,1),Emissions!$A$1:$LI$1),FALSE)</f>
        <v>0.88553843809999999</v>
      </c>
      <c r="Q1016" s="356">
        <f>+VLOOKUP($E1016,Emissions!$1:$1048576,MATCH(DATE(Q$2,1,1),Emissions!$A$1:$LI$1),FALSE)</f>
        <v>0.9061489707</v>
      </c>
      <c r="R1016" s="356">
        <f>+VLOOKUP($E1016,Emissions!$1:$1048576,MATCH(DATE(R$2,1,1),Emissions!$A$1:$LI$1),FALSE)</f>
        <v>0.92744406720000006</v>
      </c>
      <c r="S1016" s="356">
        <f>+VLOOKUP($E1016,Emissions!$1:$1048576,MATCH(DATE(S$2,1,1),Emissions!$A$1:$LI$1),FALSE)</f>
        <v>0.9496721843</v>
      </c>
      <c r="T1016" s="356">
        <f>+VLOOKUP($E1016,Emissions!$1:$1048576,MATCH(DATE(T$2,1,1),Emissions!$A$1:$LI$1),FALSE)</f>
        <v>0.97290470299999998</v>
      </c>
      <c r="U1016" s="356">
        <f>+VLOOKUP($E1016,Emissions!$1:$1048576,MATCH(DATE(U$2,1,1),Emissions!$A$1:$LI$1),FALSE)</f>
        <v>0.99710873079999995</v>
      </c>
      <c r="V1016" s="356">
        <f>+VLOOKUP($E1016,Emissions!$1:$1048576,MATCH(DATE(V$2,1,1),Emissions!$A$1:$LI$1),FALSE)</f>
        <v>1.0208840610000001</v>
      </c>
      <c r="W1016" s="356">
        <f>+VLOOKUP($E1016,Emissions!$1:$1048576,MATCH(DATE(W$2,1,1),Emissions!$A$1:$LI$1),FALSE)</f>
        <v>1.0451108440000001</v>
      </c>
      <c r="X1016" s="356">
        <f>+VLOOKUP($E1016,Emissions!$1:$1048576,MATCH(DATE(X$2,1,1),Emissions!$A$1:$LI$1),FALSE)</f>
        <v>1.0699743159999999</v>
      </c>
      <c r="Y1016" s="356">
        <f>+VLOOKUP($E1016,Emissions!$1:$1048576,MATCH(DATE(Y$2,1,1),Emissions!$A$1:$LI$1),FALSE)</f>
        <v>1.095514149</v>
      </c>
      <c r="Z1016" s="356">
        <f>+VLOOKUP($E1016,Emissions!$1:$1048576,MATCH(DATE(Z$2,1,1),Emissions!$A$1:$LI$1),FALSE)</f>
        <v>1.121646232</v>
      </c>
      <c r="AA1016" s="356">
        <f>+VLOOKUP($E1016,Emissions!$1:$1048576,MATCH(DATE(AA$2,1,1),Emissions!$A$1:$LI$1),FALSE)</f>
        <v>1.147167576</v>
      </c>
      <c r="AB1016" s="356">
        <f>+VLOOKUP($E1016,Emissions!$1:$1048576,MATCH(DATE(AB$2,1,1),Emissions!$A$1:$LI$1),FALSE)</f>
        <v>1.172991626</v>
      </c>
      <c r="AC1016" s="356">
        <f>+VLOOKUP($E1016,Emissions!$1:$1048576,MATCH(DATE(AC$2,1,1),Emissions!$A$1:$LI$1),FALSE)</f>
        <v>1.1993334879999999</v>
      </c>
      <c r="AD1016" s="356">
        <f>+VLOOKUP($E1016,Emissions!$1:$1048576,MATCH(DATE(AD$2,1,1),Emissions!$A$1:$LI$1),FALSE)</f>
        <v>1.2262505450000001</v>
      </c>
      <c r="AE1016" s="356">
        <f>+VLOOKUP($E1016,Emissions!$1:$1048576,MATCH(DATE(AE$2,1,1),Emissions!$A$1:$LI$1),FALSE)</f>
        <v>1.2534807429999999</v>
      </c>
      <c r="AF1016" s="356">
        <f>+VLOOKUP($E1016,Emissions!$1:$1048576,MATCH(DATE(AF$2,1,1),Emissions!$A$1:$LI$1),FALSE)</f>
        <v>1.274981157</v>
      </c>
      <c r="AG1016" s="356">
        <f>+VLOOKUP($E1016,Emissions!$1:$1048576,MATCH(DATE(AG$2,1,1),Emissions!$A$1:$LI$1),FALSE)</f>
        <v>1.2951168319999999</v>
      </c>
      <c r="AH1016" s="356">
        <f>+VLOOKUP($E1016,Emissions!$1:$1048576,MATCH(DATE(AH$2,1,1),Emissions!$A$1:$LI$1),FALSE)</f>
        <v>1.314903927</v>
      </c>
      <c r="AI1016" s="356">
        <f>+VLOOKUP($E1016,Emissions!$1:$1048576,MATCH(DATE(AI$2,1,1),Emissions!$A$1:$LI$1),FALSE)</f>
        <v>1.3346165169999999</v>
      </c>
      <c r="AJ1016" s="356">
        <f>+VLOOKUP($E1016,Emissions!$1:$1048576,MATCH(DATE(AJ$2,1,1),Emissions!$A$1:$LI$1),FALSE)</f>
        <v>1.3543308300000001</v>
      </c>
      <c r="AK1016" s="356">
        <f>+VLOOKUP($E1016,Emissions!$1:$1048576,MATCH(DATE(AK$2,1,1),Emissions!$A$1:$LI$1),FALSE)</f>
        <v>1.3778947479999999</v>
      </c>
      <c r="AL1016" s="356">
        <f>+VLOOKUP($E1016,Emissions!$1:$1048576,MATCH(DATE(AL$2,1,1),Emissions!$A$1:$LI$1),FALSE)</f>
        <v>1.402593472</v>
      </c>
      <c r="AM1016" s="356">
        <f>+VLOOKUP($E1016,Emissions!$1:$1048576,MATCH(DATE(AM$2,1,1),Emissions!$A$1:$LI$1),FALSE)</f>
        <v>1.4277912850000001</v>
      </c>
      <c r="AN1016" s="356">
        <f>+VLOOKUP($E1016,Emissions!$1:$1048576,MATCH(DATE(AN$2,1,1),Emissions!$A$1:$LI$1),FALSE)</f>
        <v>1.4533272639999999</v>
      </c>
      <c r="AO1016" s="356">
        <f>+VLOOKUP($E1016,Emissions!$1:$1048576,MATCH(DATE(AO$2,1,1),Emissions!$A$1:$LI$1),FALSE)</f>
        <v>1.4791713179999999</v>
      </c>
    </row>
    <row r="1017" spans="1:41" ht="15" customHeight="1" x14ac:dyDescent="0.35">
      <c r="A1017" s="407"/>
      <c r="B1017" s="169"/>
      <c r="C1017" s="137" t="s">
        <v>735</v>
      </c>
      <c r="D1017" s="113" t="s">
        <v>1033</v>
      </c>
      <c r="E1017" s="50" t="s">
        <v>3449</v>
      </c>
      <c r="F1017" s="356">
        <f>+VLOOKUP($E1017,Emissions!$1:$1048576,MATCH(DATE(F$2,1,1),Emissions!$A$1:$LI$1),FALSE)</f>
        <v>4.6686294510000002</v>
      </c>
      <c r="G1017" s="356">
        <f>+VLOOKUP($E1017,Emissions!$1:$1048576,MATCH(DATE(G$2,1,1),Emissions!$A$1:$LI$1),FALSE)</f>
        <v>4.7424372630000002</v>
      </c>
      <c r="H1017" s="356">
        <f>+VLOOKUP($E1017,Emissions!$1:$1048576,MATCH(DATE(H$2,1,1),Emissions!$A$1:$LI$1),FALSE)</f>
        <v>4.7767536279999998</v>
      </c>
      <c r="I1017" s="356">
        <f>+VLOOKUP($E1017,Emissions!$1:$1048576,MATCH(DATE(I$2,1,1),Emissions!$A$1:$LI$1),FALSE)</f>
        <v>4.7551390539999998</v>
      </c>
      <c r="J1017" s="356">
        <f>+VLOOKUP($E1017,Emissions!$1:$1048576,MATCH(DATE(J$2,1,1),Emissions!$A$1:$LI$1),FALSE)</f>
        <v>4.7681273539999998</v>
      </c>
      <c r="K1017" s="356">
        <f>+VLOOKUP($E1017,Emissions!$1:$1048576,MATCH(DATE(K$2,1,1),Emissions!$A$1:$LI$1),FALSE)</f>
        <v>4.8975715830000004</v>
      </c>
      <c r="L1017" s="356">
        <f>+VLOOKUP($E1017,Emissions!$1:$1048576,MATCH(DATE(L$2,1,1),Emissions!$A$1:$LI$1),FALSE)</f>
        <v>5.0094442460000002</v>
      </c>
      <c r="M1017" s="356">
        <f>+VLOOKUP($E1017,Emissions!$1:$1048576,MATCH(DATE(M$2,1,1),Emissions!$A$1:$LI$1),FALSE)</f>
        <v>5.1286095930000002</v>
      </c>
      <c r="N1017" s="356">
        <f>+VLOOKUP($E1017,Emissions!$1:$1048576,MATCH(DATE(N$2,1,1),Emissions!$A$1:$LI$1),FALSE)</f>
        <v>5.2517507979999998</v>
      </c>
      <c r="O1017" s="356">
        <f>+VLOOKUP($E1017,Emissions!$1:$1048576,MATCH(DATE(O$2,1,1),Emissions!$A$1:$LI$1),FALSE)</f>
        <v>5.3763396730000004</v>
      </c>
      <c r="P1017" s="356">
        <f>+VLOOKUP($E1017,Emissions!$1:$1048576,MATCH(DATE(P$2,1,1),Emissions!$A$1:$LI$1),FALSE)</f>
        <v>5.5023352760000002</v>
      </c>
      <c r="Q1017" s="356">
        <f>+VLOOKUP($E1017,Emissions!$1:$1048576,MATCH(DATE(Q$2,1,1),Emissions!$A$1:$LI$1),FALSE)</f>
        <v>5.6305016849999996</v>
      </c>
      <c r="R1017" s="356">
        <f>+VLOOKUP($E1017,Emissions!$1:$1048576,MATCH(DATE(R$2,1,1),Emissions!$A$1:$LI$1),FALSE)</f>
        <v>5.7632127710000001</v>
      </c>
      <c r="S1017" s="356">
        <f>+VLOOKUP($E1017,Emissions!$1:$1048576,MATCH(DATE(S$2,1,1),Emissions!$A$1:$LI$1),FALSE)</f>
        <v>5.9027466960000003</v>
      </c>
      <c r="T1017" s="356">
        <f>+VLOOKUP($E1017,Emissions!$1:$1048576,MATCH(DATE(T$2,1,1),Emissions!$A$1:$LI$1),FALSE)</f>
        <v>6.0504726010000001</v>
      </c>
      <c r="U1017" s="356">
        <f>+VLOOKUP($E1017,Emissions!$1:$1048576,MATCH(DATE(U$2,1,1),Emissions!$A$1:$LI$1),FALSE)</f>
        <v>6.2068836479999998</v>
      </c>
      <c r="V1017" s="356">
        <f>+VLOOKUP($E1017,Emissions!$1:$1048576,MATCH(DATE(V$2,1,1),Emissions!$A$1:$LI$1),FALSE)</f>
        <v>6.3695935940000004</v>
      </c>
      <c r="W1017" s="356">
        <f>+VLOOKUP($E1017,Emissions!$1:$1048576,MATCH(DATE(W$2,1,1),Emissions!$A$1:$LI$1),FALSE)</f>
        <v>6.5386598239999998</v>
      </c>
      <c r="X1017" s="356">
        <f>+VLOOKUP($E1017,Emissions!$1:$1048576,MATCH(DATE(X$2,1,1),Emissions!$A$1:$LI$1),FALSE)</f>
        <v>6.7143275359999999</v>
      </c>
      <c r="Y1017" s="356">
        <f>+VLOOKUP($E1017,Emissions!$1:$1048576,MATCH(DATE(Y$2,1,1),Emissions!$A$1:$LI$1),FALSE)</f>
        <v>6.896718194</v>
      </c>
      <c r="Z1017" s="356">
        <f>+VLOOKUP($E1017,Emissions!$1:$1048576,MATCH(DATE(Z$2,1,1),Emissions!$A$1:$LI$1),FALSE)</f>
        <v>7.0853777789999999</v>
      </c>
      <c r="AA1017" s="356">
        <f>+VLOOKUP($E1017,Emissions!$1:$1048576,MATCH(DATE(AA$2,1,1),Emissions!$A$1:$LI$1),FALSE)</f>
        <v>7.278161291</v>
      </c>
      <c r="AB1017" s="356">
        <f>+VLOOKUP($E1017,Emissions!$1:$1048576,MATCH(DATE(AB$2,1,1),Emissions!$A$1:$LI$1),FALSE)</f>
        <v>7.4752619039999999</v>
      </c>
      <c r="AC1017" s="356">
        <f>+VLOOKUP($E1017,Emissions!$1:$1048576,MATCH(DATE(AC$2,1,1),Emissions!$A$1:$LI$1),FALSE)</f>
        <v>7.6769880089999996</v>
      </c>
      <c r="AD1017" s="356">
        <f>+VLOOKUP($E1017,Emissions!$1:$1048576,MATCH(DATE(AD$2,1,1),Emissions!$A$1:$LI$1),FALSE)</f>
        <v>7.8834421089999998</v>
      </c>
      <c r="AE1017" s="356">
        <f>+VLOOKUP($E1017,Emissions!$1:$1048576,MATCH(DATE(AE$2,1,1),Emissions!$A$1:$LI$1),FALSE)</f>
        <v>8.0931110929999992</v>
      </c>
      <c r="AF1017" s="356">
        <f>+VLOOKUP($E1017,Emissions!$1:$1048576,MATCH(DATE(AF$2,1,1),Emissions!$A$1:$LI$1),FALSE)</f>
        <v>8.2943156390000006</v>
      </c>
      <c r="AG1017" s="356">
        <f>+VLOOKUP($E1017,Emissions!$1:$1048576,MATCH(DATE(AG$2,1,1),Emissions!$A$1:$LI$1),FALSE)</f>
        <v>8.4875686950000002</v>
      </c>
      <c r="AH1017" s="356">
        <f>+VLOOKUP($E1017,Emissions!$1:$1048576,MATCH(DATE(AH$2,1,1),Emissions!$A$1:$LI$1),FALSE)</f>
        <v>8.6743444430000007</v>
      </c>
      <c r="AI1017" s="356">
        <f>+VLOOKUP($E1017,Emissions!$1:$1048576,MATCH(DATE(AI$2,1,1),Emissions!$A$1:$LI$1),FALSE)</f>
        <v>8.8555296549999998</v>
      </c>
      <c r="AJ1017" s="356">
        <f>+VLOOKUP($E1017,Emissions!$1:$1048576,MATCH(DATE(AJ$2,1,1),Emissions!$A$1:$LI$1),FALSE)</f>
        <v>9.031442084</v>
      </c>
      <c r="AK1017" s="356">
        <f>+VLOOKUP($E1017,Emissions!$1:$1048576,MATCH(DATE(AK$2,1,1),Emissions!$A$1:$LI$1),FALSE)</f>
        <v>9.2093516470000001</v>
      </c>
      <c r="AL1017" s="356">
        <f>+VLOOKUP($E1017,Emissions!$1:$1048576,MATCH(DATE(AL$2,1,1),Emissions!$A$1:$LI$1),FALSE)</f>
        <v>9.3884654679999997</v>
      </c>
      <c r="AM1017" s="356">
        <f>+VLOOKUP($E1017,Emissions!$1:$1048576,MATCH(DATE(AM$2,1,1),Emissions!$A$1:$LI$1),FALSE)</f>
        <v>9.5673076720000001</v>
      </c>
      <c r="AN1017" s="356">
        <f>+VLOOKUP($E1017,Emissions!$1:$1048576,MATCH(DATE(AN$2,1,1),Emissions!$A$1:$LI$1),FALSE)</f>
        <v>9.7448364959999996</v>
      </c>
      <c r="AO1017" s="356">
        <f>+VLOOKUP($E1017,Emissions!$1:$1048576,MATCH(DATE(AO$2,1,1),Emissions!$A$1:$LI$1),FALSE)</f>
        <v>9.9204391940000001</v>
      </c>
    </row>
    <row r="1018" spans="1:41" ht="15" customHeight="1" x14ac:dyDescent="0.35">
      <c r="A1018" s="407"/>
      <c r="B1018" s="169"/>
      <c r="C1018" s="137" t="s">
        <v>736</v>
      </c>
      <c r="D1018" s="113" t="s">
        <v>1033</v>
      </c>
      <c r="E1018" s="50" t="s">
        <v>3450</v>
      </c>
      <c r="F1018" s="356">
        <f>+VLOOKUP($E1018,Emissions!$1:$1048576,MATCH(DATE(F$2,1,1),Emissions!$A$1:$LI$1),FALSE)</f>
        <v>0.67798903060000004</v>
      </c>
      <c r="G1018" s="356">
        <f>+VLOOKUP($E1018,Emissions!$1:$1048576,MATCH(DATE(G$2,1,1),Emissions!$A$1:$LI$1),FALSE)</f>
        <v>0.68731240169999996</v>
      </c>
      <c r="H1018" s="356">
        <f>+VLOOKUP($E1018,Emissions!$1:$1048576,MATCH(DATE(H$2,1,1),Emissions!$A$1:$LI$1),FALSE)</f>
        <v>0.6899464059</v>
      </c>
      <c r="I1018" s="356">
        <f>+VLOOKUP($E1018,Emissions!$1:$1048576,MATCH(DATE(I$2,1,1),Emissions!$A$1:$LI$1),FALSE)</f>
        <v>0.68442094519999996</v>
      </c>
      <c r="J1018" s="356">
        <f>+VLOOKUP($E1018,Emissions!$1:$1048576,MATCH(DATE(J$2,1,1),Emissions!$A$1:$LI$1),FALSE)</f>
        <v>0.68512473799999996</v>
      </c>
      <c r="K1018" s="356">
        <f>+VLOOKUP($E1018,Emissions!$1:$1048576,MATCH(DATE(K$2,1,1),Emissions!$A$1:$LI$1),FALSE)</f>
        <v>0.70452317350000004</v>
      </c>
      <c r="L1018" s="356">
        <f>+VLOOKUP($E1018,Emissions!$1:$1048576,MATCH(DATE(L$2,1,1),Emissions!$A$1:$LI$1),FALSE)</f>
        <v>0.71995005710000004</v>
      </c>
      <c r="M1018" s="356">
        <f>+VLOOKUP($E1018,Emissions!$1:$1048576,MATCH(DATE(M$2,1,1),Emissions!$A$1:$LI$1),FALSE)</f>
        <v>0.73614859710000002</v>
      </c>
      <c r="N1018" s="356">
        <f>+VLOOKUP($E1018,Emissions!$1:$1048576,MATCH(DATE(N$2,1,1),Emissions!$A$1:$LI$1),FALSE)</f>
        <v>0.75273267570000002</v>
      </c>
      <c r="O1018" s="356">
        <f>+VLOOKUP($E1018,Emissions!$1:$1048576,MATCH(DATE(O$2,1,1),Emissions!$A$1:$LI$1),FALSE)</f>
        <v>0.76973818770000002</v>
      </c>
      <c r="P1018" s="356">
        <f>+VLOOKUP($E1018,Emissions!$1:$1048576,MATCH(DATE(P$2,1,1),Emissions!$A$1:$LI$1),FALSE)</f>
        <v>0.7873695248</v>
      </c>
      <c r="Q1018" s="356">
        <f>+VLOOKUP($E1018,Emissions!$1:$1048576,MATCH(DATE(Q$2,1,1),Emissions!$A$1:$LI$1),FALSE)</f>
        <v>0.80551250900000004</v>
      </c>
      <c r="R1018" s="356">
        <f>+VLOOKUP($E1018,Emissions!$1:$1048576,MATCH(DATE(R$2,1,1),Emissions!$A$1:$LI$1),FALSE)</f>
        <v>0.82427005099999995</v>
      </c>
      <c r="S1018" s="356">
        <f>+VLOOKUP($E1018,Emissions!$1:$1048576,MATCH(DATE(S$2,1,1),Emissions!$A$1:$LI$1),FALSE)</f>
        <v>0.84367594109999999</v>
      </c>
      <c r="T1018" s="356">
        <f>+VLOOKUP($E1018,Emissions!$1:$1048576,MATCH(DATE(T$2,1,1),Emissions!$A$1:$LI$1),FALSE)</f>
        <v>0.86372529170000001</v>
      </c>
      <c r="U1018" s="356">
        <f>+VLOOKUP($E1018,Emissions!$1:$1048576,MATCH(DATE(U$2,1,1),Emissions!$A$1:$LI$1),FALSE)</f>
        <v>0.8843896389</v>
      </c>
      <c r="V1018" s="356">
        <f>+VLOOKUP($E1018,Emissions!$1:$1048576,MATCH(DATE(V$2,1,1),Emissions!$A$1:$LI$1),FALSE)</f>
        <v>0.90447754420000004</v>
      </c>
      <c r="W1018" s="356">
        <f>+VLOOKUP($E1018,Emissions!$1:$1048576,MATCH(DATE(W$2,1,1),Emissions!$A$1:$LI$1),FALSE)</f>
        <v>0.92471916750000005</v>
      </c>
      <c r="X1018" s="356">
        <f>+VLOOKUP($E1018,Emissions!$1:$1048576,MATCH(DATE(X$2,1,1),Emissions!$A$1:$LI$1),FALSE)</f>
        <v>0.94530336979999996</v>
      </c>
      <c r="Y1018" s="356">
        <f>+VLOOKUP($E1018,Emissions!$1:$1048576,MATCH(DATE(Y$2,1,1),Emissions!$A$1:$LI$1),FALSE)</f>
        <v>0.96629076650000001</v>
      </c>
      <c r="Z1018" s="356">
        <f>+VLOOKUP($E1018,Emissions!$1:$1048576,MATCH(DATE(Z$2,1,1),Emissions!$A$1:$LI$1),FALSE)</f>
        <v>0.98765079560000002</v>
      </c>
      <c r="AA1018" s="356">
        <f>+VLOOKUP($E1018,Emissions!$1:$1048576,MATCH(DATE(AA$2,1,1),Emissions!$A$1:$LI$1),FALSE)</f>
        <v>1.0083760530000001</v>
      </c>
      <c r="AB1018" s="356">
        <f>+VLOOKUP($E1018,Emissions!$1:$1048576,MATCH(DATE(AB$2,1,1),Emissions!$A$1:$LI$1),FALSE)</f>
        <v>1.0292539060000001</v>
      </c>
      <c r="AC1018" s="356">
        <f>+VLOOKUP($E1018,Emissions!$1:$1048576,MATCH(DATE(AC$2,1,1),Emissions!$A$1:$LI$1),FALSE)</f>
        <v>1.050523002</v>
      </c>
      <c r="AD1018" s="356">
        <f>+VLOOKUP($E1018,Emissions!$1:$1048576,MATCH(DATE(AD$2,1,1),Emissions!$A$1:$LI$1),FALSE)</f>
        <v>1.0722790900000001</v>
      </c>
      <c r="AE1018" s="356">
        <f>+VLOOKUP($E1018,Emissions!$1:$1048576,MATCH(DATE(AE$2,1,1),Emissions!$A$1:$LI$1),FALSE)</f>
        <v>1.094377446</v>
      </c>
      <c r="AF1018" s="356">
        <f>+VLOOKUP($E1018,Emissions!$1:$1048576,MATCH(DATE(AF$2,1,1),Emissions!$A$1:$LI$1),FALSE)</f>
        <v>1.111687614</v>
      </c>
      <c r="AG1018" s="356">
        <f>+VLOOKUP($E1018,Emissions!$1:$1048576,MATCH(DATE(AG$2,1,1),Emissions!$A$1:$LI$1),FALSE)</f>
        <v>1.127826631</v>
      </c>
      <c r="AH1018" s="356">
        <f>+VLOOKUP($E1018,Emissions!$1:$1048576,MATCH(DATE(AH$2,1,1),Emissions!$A$1:$LI$1),FALSE)</f>
        <v>1.143783464</v>
      </c>
      <c r="AI1018" s="356">
        <f>+VLOOKUP($E1018,Emissions!$1:$1048576,MATCH(DATE(AI$2,1,1),Emissions!$A$1:$LI$1),FALSE)</f>
        <v>1.15985289</v>
      </c>
      <c r="AJ1018" s="356">
        <f>+VLOOKUP($E1018,Emissions!$1:$1048576,MATCH(DATE(AJ$2,1,1),Emissions!$A$1:$LI$1),FALSE)</f>
        <v>1.1761472829999999</v>
      </c>
      <c r="AK1018" s="356">
        <f>+VLOOKUP($E1018,Emissions!$1:$1048576,MATCH(DATE(AK$2,1,1),Emissions!$A$1:$LI$1),FALSE)</f>
        <v>1.1959804620000001</v>
      </c>
      <c r="AL1018" s="356">
        <f>+VLOOKUP($E1018,Emissions!$1:$1048576,MATCH(DATE(AL$2,1,1),Emissions!$A$1:$LI$1),FALSE)</f>
        <v>1.217174553</v>
      </c>
      <c r="AM1018" s="356">
        <f>+VLOOKUP($E1018,Emissions!$1:$1048576,MATCH(DATE(AM$2,1,1),Emissions!$A$1:$LI$1),FALSE)</f>
        <v>1.2391505819999999</v>
      </c>
      <c r="AN1018" s="356">
        <f>+VLOOKUP($E1018,Emissions!$1:$1048576,MATCH(DATE(AN$2,1,1),Emissions!$A$1:$LI$1),FALSE)</f>
        <v>1.261744253</v>
      </c>
      <c r="AO1018" s="356">
        <f>+VLOOKUP($E1018,Emissions!$1:$1048576,MATCH(DATE(AO$2,1,1),Emissions!$A$1:$LI$1),FALSE)</f>
        <v>1.2848935779999999</v>
      </c>
    </row>
    <row r="1019" spans="1:41" s="91" customFormat="1" ht="15" customHeight="1" x14ac:dyDescent="0.35">
      <c r="A1019" s="407"/>
      <c r="B1019" s="169"/>
      <c r="C1019" s="136" t="s">
        <v>3334</v>
      </c>
      <c r="D1019" s="146" t="s">
        <v>1033</v>
      </c>
      <c r="E1019" s="135" t="s">
        <v>3451</v>
      </c>
      <c r="F1019" s="322">
        <f>+VLOOKUP($E1019,Emissions!$1:$1048576,MATCH(DATE(F$2,1,1),Emissions!$A$1:$LI$1),FALSE)</f>
        <v>35.282434369999997</v>
      </c>
      <c r="G1019" s="322">
        <f>+VLOOKUP($E1019,Emissions!$1:$1048576,MATCH(DATE(G$2,1,1),Emissions!$A$1:$LI$1),FALSE)</f>
        <v>36.071397130000001</v>
      </c>
      <c r="H1019" s="322">
        <f>+VLOOKUP($E1019,Emissions!$1:$1048576,MATCH(DATE(H$2,1,1),Emissions!$A$1:$LI$1),FALSE)</f>
        <v>36.35351541</v>
      </c>
      <c r="I1019" s="322">
        <f>+VLOOKUP($E1019,Emissions!$1:$1048576,MATCH(DATE(I$2,1,1),Emissions!$A$1:$LI$1),FALSE)</f>
        <v>35.993779080000003</v>
      </c>
      <c r="J1019" s="322">
        <f>+VLOOKUP($E1019,Emissions!$1:$1048576,MATCH(DATE(J$2,1,1),Emissions!$A$1:$LI$1),FALSE)</f>
        <v>36.029023180000003</v>
      </c>
      <c r="K1019" s="322">
        <f>+VLOOKUP($E1019,Emissions!$1:$1048576,MATCH(DATE(K$2,1,1),Emissions!$A$1:$LI$1),FALSE)</f>
        <v>37.358847339999997</v>
      </c>
      <c r="L1019" s="322">
        <f>+VLOOKUP($E1019,Emissions!$1:$1048576,MATCH(DATE(L$2,1,1),Emissions!$A$1:$LI$1),FALSE)</f>
        <v>38.293891219999999</v>
      </c>
      <c r="M1019" s="322">
        <f>+VLOOKUP($E1019,Emissions!$1:$1048576,MATCH(DATE(M$2,1,1),Emissions!$A$1:$LI$1),FALSE)</f>
        <v>39.237312060000001</v>
      </c>
      <c r="N1019" s="322">
        <f>+VLOOKUP($E1019,Emissions!$1:$1048576,MATCH(DATE(N$2,1,1),Emissions!$A$1:$LI$1),FALSE)</f>
        <v>40.19972671</v>
      </c>
      <c r="O1019" s="322">
        <f>+VLOOKUP($E1019,Emissions!$1:$1048576,MATCH(DATE(O$2,1,1),Emissions!$A$1:$LI$1),FALSE)</f>
        <v>41.188558450000002</v>
      </c>
      <c r="P1019" s="322">
        <f>+VLOOKUP($E1019,Emissions!$1:$1048576,MATCH(DATE(P$2,1,1),Emissions!$A$1:$LI$1),FALSE)</f>
        <v>42.219729049999998</v>
      </c>
      <c r="Q1019" s="322">
        <f>+VLOOKUP($E1019,Emissions!$1:$1048576,MATCH(DATE(Q$2,1,1),Emissions!$A$1:$LI$1),FALSE)</f>
        <v>43.28559233</v>
      </c>
      <c r="R1019" s="322">
        <f>+VLOOKUP($E1019,Emissions!$1:$1048576,MATCH(DATE(R$2,1,1),Emissions!$A$1:$LI$1),FALSE)</f>
        <v>44.39659614</v>
      </c>
      <c r="S1019" s="322">
        <f>+VLOOKUP($E1019,Emissions!$1:$1048576,MATCH(DATE(S$2,1,1),Emissions!$A$1:$LI$1),FALSE)</f>
        <v>45.554543160000001</v>
      </c>
      <c r="T1019" s="322">
        <f>+VLOOKUP($E1019,Emissions!$1:$1048576,MATCH(DATE(T$2,1,1),Emissions!$A$1:$LI$1),FALSE)</f>
        <v>46.757043449999998</v>
      </c>
      <c r="U1019" s="322">
        <f>+VLOOKUP($E1019,Emissions!$1:$1048576,MATCH(DATE(U$2,1,1),Emissions!$A$1:$LI$1),FALSE)</f>
        <v>48.000241389999999</v>
      </c>
      <c r="V1019" s="322">
        <f>+VLOOKUP($E1019,Emissions!$1:$1048576,MATCH(DATE(V$2,1,1),Emissions!$A$1:$LI$1),FALSE)</f>
        <v>49.203806929999999</v>
      </c>
      <c r="W1019" s="322">
        <f>+VLOOKUP($E1019,Emissions!$1:$1048576,MATCH(DATE(W$2,1,1),Emissions!$A$1:$LI$1),FALSE)</f>
        <v>50.420509940000002</v>
      </c>
      <c r="X1019" s="322">
        <f>+VLOOKUP($E1019,Emissions!$1:$1048576,MATCH(DATE(X$2,1,1),Emissions!$A$1:$LI$1),FALSE)</f>
        <v>51.657232540000003</v>
      </c>
      <c r="Y1019" s="322">
        <f>+VLOOKUP($E1019,Emissions!$1:$1048576,MATCH(DATE(Y$2,1,1),Emissions!$A$1:$LI$1),FALSE)</f>
        <v>52.915139770000003</v>
      </c>
      <c r="Z1019" s="322">
        <f>+VLOOKUP($E1019,Emissions!$1:$1048576,MATCH(DATE(Z$2,1,1),Emissions!$A$1:$LI$1),FALSE)</f>
        <v>54.18982269</v>
      </c>
      <c r="AA1019" s="322">
        <f>+VLOOKUP($E1019,Emissions!$1:$1048576,MATCH(DATE(AA$2,1,1),Emissions!$A$1:$LI$1),FALSE)</f>
        <v>55.415240529999998</v>
      </c>
      <c r="AB1019" s="322">
        <f>+VLOOKUP($E1019,Emissions!$1:$1048576,MATCH(DATE(AB$2,1,1),Emissions!$A$1:$LI$1),FALSE)</f>
        <v>56.646726600000001</v>
      </c>
      <c r="AC1019" s="322">
        <f>+VLOOKUP($E1019,Emissions!$1:$1048576,MATCH(DATE(AC$2,1,1),Emissions!$A$1:$LI$1),FALSE)</f>
        <v>57.894197910000003</v>
      </c>
      <c r="AD1019" s="322">
        <f>+VLOOKUP($E1019,Emissions!$1:$1048576,MATCH(DATE(AD$2,1,1),Emissions!$A$1:$LI$1),FALSE)</f>
        <v>59.161508169999998</v>
      </c>
      <c r="AE1019" s="322">
        <f>+VLOOKUP($E1019,Emissions!$1:$1048576,MATCH(DATE(AE$2,1,1),Emissions!$A$1:$LI$1),FALSE)</f>
        <v>60.435534769999997</v>
      </c>
      <c r="AF1019" s="322">
        <f>+VLOOKUP($E1019,Emissions!$1:$1048576,MATCH(DATE(AF$2,1,1),Emissions!$A$1:$LI$1),FALSE)</f>
        <v>61.37775517</v>
      </c>
      <c r="AG1019" s="322">
        <f>+VLOOKUP($E1019,Emissions!$1:$1048576,MATCH(DATE(AG$2,1,1),Emissions!$A$1:$LI$1),FALSE)</f>
        <v>62.252145550000002</v>
      </c>
      <c r="AH1019" s="322">
        <f>+VLOOKUP($E1019,Emissions!$1:$1048576,MATCH(DATE(AH$2,1,1),Emissions!$A$1:$LI$1),FALSE)</f>
        <v>63.102245840000002</v>
      </c>
      <c r="AI1019" s="322">
        <f>+VLOOKUP($E1019,Emissions!$1:$1048576,MATCH(DATE(AI$2,1,1),Emissions!$A$1:$LI$1),FALSE)</f>
        <v>63.940855159999998</v>
      </c>
      <c r="AJ1019" s="322">
        <f>+VLOOKUP($E1019,Emissions!$1:$1048576,MATCH(DATE(AJ$2,1,1),Emissions!$A$1:$LI$1),FALSE)</f>
        <v>64.775981770000001</v>
      </c>
      <c r="AK1019" s="322">
        <f>+VLOOKUP($E1019,Emissions!$1:$1048576,MATCH(DATE(AK$2,1,1),Emissions!$A$1:$LI$1),FALSE)</f>
        <v>65.833882000000003</v>
      </c>
      <c r="AL1019" s="322">
        <f>+VLOOKUP($E1019,Emissions!$1:$1048576,MATCH(DATE(AL$2,1,1),Emissions!$A$1:$LI$1),FALSE)</f>
        <v>66.958614819999994</v>
      </c>
      <c r="AM1019" s="322">
        <f>+VLOOKUP($E1019,Emissions!$1:$1048576,MATCH(DATE(AM$2,1,1),Emissions!$A$1:$LI$1),FALSE)</f>
        <v>68.129262920000002</v>
      </c>
      <c r="AN1019" s="322">
        <f>+VLOOKUP($E1019,Emissions!$1:$1048576,MATCH(DATE(AN$2,1,1),Emissions!$A$1:$LI$1),FALSE)</f>
        <v>69.343033930000004</v>
      </c>
      <c r="AO1019" s="322">
        <f>+VLOOKUP($E1019,Emissions!$1:$1048576,MATCH(DATE(AO$2,1,1),Emissions!$A$1:$LI$1),FALSE)</f>
        <v>70.599120099999993</v>
      </c>
    </row>
    <row r="1020" spans="1:41" ht="15" customHeight="1" x14ac:dyDescent="0.35">
      <c r="A1020" s="407"/>
      <c r="B1020" s="169"/>
      <c r="C1020" s="137" t="s">
        <v>602</v>
      </c>
      <c r="D1020" s="113" t="s">
        <v>1033</v>
      </c>
      <c r="E1020" s="50" t="s">
        <v>3452</v>
      </c>
      <c r="F1020" s="356">
        <f>+VLOOKUP($E1020,Emissions!$1:$1048576,MATCH(DATE(F$2,1,1),Emissions!$A$1:$LI$1),FALSE)</f>
        <v>1.324869938</v>
      </c>
      <c r="G1020" s="356">
        <f>+VLOOKUP($E1020,Emissions!$1:$1048576,MATCH(DATE(G$2,1,1),Emissions!$A$1:$LI$1),FALSE)</f>
        <v>1.3523430240000001</v>
      </c>
      <c r="H1020" s="356">
        <f>+VLOOKUP($E1020,Emissions!$1:$1048576,MATCH(DATE(H$2,1,1),Emissions!$A$1:$LI$1),FALSE)</f>
        <v>1.365210678</v>
      </c>
      <c r="I1020" s="356">
        <f>+VLOOKUP($E1020,Emissions!$1:$1048576,MATCH(DATE(I$2,1,1),Emissions!$A$1:$LI$1),FALSE)</f>
        <v>1.3588767349999999</v>
      </c>
      <c r="J1020" s="356">
        <f>+VLOOKUP($E1020,Emissions!$1:$1048576,MATCH(DATE(J$2,1,1),Emissions!$A$1:$LI$1),FALSE)</f>
        <v>1.3627316920000001</v>
      </c>
      <c r="K1020" s="356">
        <f>+VLOOKUP($E1020,Emissions!$1:$1048576,MATCH(DATE(K$2,1,1),Emissions!$A$1:$LI$1),FALSE)</f>
        <v>1.4068120930000001</v>
      </c>
      <c r="L1020" s="356">
        <f>+VLOOKUP($E1020,Emissions!$1:$1048576,MATCH(DATE(L$2,1,1),Emissions!$A$1:$LI$1),FALSE)</f>
        <v>1.438255233</v>
      </c>
      <c r="M1020" s="356">
        <f>+VLOOKUP($E1020,Emissions!$1:$1048576,MATCH(DATE(M$2,1,1),Emissions!$A$1:$LI$1),FALSE)</f>
        <v>1.4688055959999999</v>
      </c>
      <c r="N1020" s="356">
        <f>+VLOOKUP($E1020,Emissions!$1:$1048576,MATCH(DATE(N$2,1,1),Emissions!$A$1:$LI$1),FALSE)</f>
        <v>1.498899212</v>
      </c>
      <c r="O1020" s="356">
        <f>+VLOOKUP($E1020,Emissions!$1:$1048576,MATCH(DATE(O$2,1,1),Emissions!$A$1:$LI$1),FALSE)</f>
        <v>1.528933772</v>
      </c>
      <c r="P1020" s="356">
        <f>+VLOOKUP($E1020,Emissions!$1:$1048576,MATCH(DATE(P$2,1,1),Emissions!$A$1:$LI$1),FALSE)</f>
        <v>1.5595582750000001</v>
      </c>
      <c r="Q1020" s="356">
        <f>+VLOOKUP($E1020,Emissions!$1:$1048576,MATCH(DATE(Q$2,1,1),Emissions!$A$1:$LI$1),FALSE)</f>
        <v>1.5907606990000001</v>
      </c>
      <c r="R1020" s="356">
        <f>+VLOOKUP($E1020,Emissions!$1:$1048576,MATCH(DATE(R$2,1,1),Emissions!$A$1:$LI$1),FALSE)</f>
        <v>1.6229210140000001</v>
      </c>
      <c r="S1020" s="356">
        <f>+VLOOKUP($E1020,Emissions!$1:$1048576,MATCH(DATE(S$2,1,1),Emissions!$A$1:$LI$1),FALSE)</f>
        <v>1.6561875230000001</v>
      </c>
      <c r="T1020" s="356">
        <f>+VLOOKUP($E1020,Emissions!$1:$1048576,MATCH(DATE(T$2,1,1),Emissions!$A$1:$LI$1),FALSE)</f>
        <v>1.6905507950000001</v>
      </c>
      <c r="U1020" s="356">
        <f>+VLOOKUP($E1020,Emissions!$1:$1048576,MATCH(DATE(U$2,1,1),Emissions!$A$1:$LI$1),FALSE)</f>
        <v>1.725925226</v>
      </c>
      <c r="V1020" s="356">
        <f>+VLOOKUP($E1020,Emissions!$1:$1048576,MATCH(DATE(V$2,1,1),Emissions!$A$1:$LI$1),FALSE)</f>
        <v>1.7604238590000001</v>
      </c>
      <c r="W1020" s="356">
        <f>+VLOOKUP($E1020,Emissions!$1:$1048576,MATCH(DATE(W$2,1,1),Emissions!$A$1:$LI$1),FALSE)</f>
        <v>1.79511171</v>
      </c>
      <c r="X1020" s="356">
        <f>+VLOOKUP($E1020,Emissions!$1:$1048576,MATCH(DATE(X$2,1,1),Emissions!$A$1:$LI$1),FALSE)</f>
        <v>1.8301935030000001</v>
      </c>
      <c r="Y1020" s="356">
        <f>+VLOOKUP($E1020,Emissions!$1:$1048576,MATCH(DATE(Y$2,1,1),Emissions!$A$1:$LI$1),FALSE)</f>
        <v>1.8657197510000001</v>
      </c>
      <c r="Z1020" s="356">
        <f>+VLOOKUP($E1020,Emissions!$1:$1048576,MATCH(DATE(Z$2,1,1),Emissions!$A$1:$LI$1),FALSE)</f>
        <v>1.9015774489999999</v>
      </c>
      <c r="AA1020" s="356">
        <f>+VLOOKUP($E1020,Emissions!$1:$1048576,MATCH(DATE(AA$2,1,1),Emissions!$A$1:$LI$1),FALSE)</f>
        <v>1.9362650260000001</v>
      </c>
      <c r="AB1020" s="356">
        <f>+VLOOKUP($E1020,Emissions!$1:$1048576,MATCH(DATE(AB$2,1,1),Emissions!$A$1:$LI$1),FALSE)</f>
        <v>1.97094685</v>
      </c>
      <c r="AC1020" s="356">
        <f>+VLOOKUP($E1020,Emissions!$1:$1048576,MATCH(DATE(AC$2,1,1),Emissions!$A$1:$LI$1),FALSE)</f>
        <v>2.0059217120000001</v>
      </c>
      <c r="AD1020" s="356">
        <f>+VLOOKUP($E1020,Emissions!$1:$1048576,MATCH(DATE(AD$2,1,1),Emissions!$A$1:$LI$1),FALSE)</f>
        <v>2.0413195649999998</v>
      </c>
      <c r="AE1020" s="356">
        <f>+VLOOKUP($E1020,Emissions!$1:$1048576,MATCH(DATE(AE$2,1,1),Emissions!$A$1:$LI$1),FALSE)</f>
        <v>2.07680694</v>
      </c>
      <c r="AF1020" s="356">
        <f>+VLOOKUP($E1020,Emissions!$1:$1048576,MATCH(DATE(AF$2,1,1),Emissions!$A$1:$LI$1),FALSE)</f>
        <v>2.1046234250000002</v>
      </c>
      <c r="AG1020" s="356">
        <f>+VLOOKUP($E1020,Emissions!$1:$1048576,MATCH(DATE(AG$2,1,1),Emissions!$A$1:$LI$1),FALSE)</f>
        <v>2.1302467009999999</v>
      </c>
      <c r="AH1020" s="356">
        <f>+VLOOKUP($E1020,Emissions!$1:$1048576,MATCH(DATE(AH$2,1,1),Emissions!$A$1:$LI$1),FALSE)</f>
        <v>2.154980144</v>
      </c>
      <c r="AI1020" s="356">
        <f>+VLOOKUP($E1020,Emissions!$1:$1048576,MATCH(DATE(AI$2,1,1),Emissions!$A$1:$LI$1),FALSE)</f>
        <v>2.1792779979999999</v>
      </c>
      <c r="AJ1020" s="356">
        <f>+VLOOKUP($E1020,Emissions!$1:$1048576,MATCH(DATE(AJ$2,1,1),Emissions!$A$1:$LI$1),FALSE)</f>
        <v>2.2034008630000002</v>
      </c>
      <c r="AK1020" s="356">
        <f>+VLOOKUP($E1020,Emissions!$1:$1048576,MATCH(DATE(AK$2,1,1),Emissions!$A$1:$LI$1),FALSE)</f>
        <v>2.232572298</v>
      </c>
      <c r="AL1020" s="356">
        <f>+VLOOKUP($E1020,Emissions!$1:$1048576,MATCH(DATE(AL$2,1,1),Emissions!$A$1:$LI$1),FALSE)</f>
        <v>2.2636269699999998</v>
      </c>
      <c r="AM1020" s="356">
        <f>+VLOOKUP($E1020,Emissions!$1:$1048576,MATCH(DATE(AM$2,1,1),Emissions!$A$1:$LI$1),FALSE)</f>
        <v>2.295926159</v>
      </c>
      <c r="AN1020" s="356">
        <f>+VLOOKUP($E1020,Emissions!$1:$1048576,MATCH(DATE(AN$2,1,1),Emissions!$A$1:$LI$1),FALSE)</f>
        <v>2.3293246430000001</v>
      </c>
      <c r="AO1020" s="356">
        <f>+VLOOKUP($E1020,Emissions!$1:$1048576,MATCH(DATE(AO$2,1,1),Emissions!$A$1:$LI$1),FALSE)</f>
        <v>2.3637663999999998</v>
      </c>
    </row>
    <row r="1021" spans="1:41" ht="15" customHeight="1" x14ac:dyDescent="0.35">
      <c r="A1021" s="407"/>
      <c r="B1021" s="169"/>
      <c r="C1021" s="137" t="s">
        <v>603</v>
      </c>
      <c r="D1021" s="113" t="s">
        <v>1033</v>
      </c>
      <c r="E1021" s="50" t="s">
        <v>3453</v>
      </c>
      <c r="F1021" s="356">
        <f>+VLOOKUP($E1021,Emissions!$1:$1048576,MATCH(DATE(F$2,1,1),Emissions!$A$1:$LI$1),FALSE)</f>
        <v>13.222449839999999</v>
      </c>
      <c r="G1021" s="356">
        <f>+VLOOKUP($E1021,Emissions!$1:$1048576,MATCH(DATE(G$2,1,1),Emissions!$A$1:$LI$1),FALSE)</f>
        <v>13.50861198</v>
      </c>
      <c r="H1021" s="356">
        <f>+VLOOKUP($E1021,Emissions!$1:$1048576,MATCH(DATE(H$2,1,1),Emissions!$A$1:$LI$1),FALSE)</f>
        <v>13.628646209999999</v>
      </c>
      <c r="I1021" s="356">
        <f>+VLOOKUP($E1021,Emissions!$1:$1048576,MATCH(DATE(I$2,1,1),Emissions!$A$1:$LI$1),FALSE)</f>
        <v>13.530470190000001</v>
      </c>
      <c r="J1021" s="356">
        <f>+VLOOKUP($E1021,Emissions!$1:$1048576,MATCH(DATE(J$2,1,1),Emissions!$A$1:$LI$1),FALSE)</f>
        <v>13.54774052</v>
      </c>
      <c r="K1021" s="356">
        <f>+VLOOKUP($E1021,Emissions!$1:$1048576,MATCH(DATE(K$2,1,1),Emissions!$A$1:$LI$1),FALSE)</f>
        <v>14.01330145</v>
      </c>
      <c r="L1021" s="356">
        <f>+VLOOKUP($E1021,Emissions!$1:$1048576,MATCH(DATE(L$2,1,1),Emissions!$A$1:$LI$1),FALSE)</f>
        <v>14.33430435</v>
      </c>
      <c r="M1021" s="356">
        <f>+VLOOKUP($E1021,Emissions!$1:$1048576,MATCH(DATE(M$2,1,1),Emissions!$A$1:$LI$1),FALSE)</f>
        <v>14.64425438</v>
      </c>
      <c r="N1021" s="356">
        <f>+VLOOKUP($E1021,Emissions!$1:$1048576,MATCH(DATE(N$2,1,1),Emissions!$A$1:$LI$1),FALSE)</f>
        <v>14.94820152</v>
      </c>
      <c r="O1021" s="356">
        <f>+VLOOKUP($E1021,Emissions!$1:$1048576,MATCH(DATE(O$2,1,1),Emissions!$A$1:$LI$1),FALSE)</f>
        <v>15.25010535</v>
      </c>
      <c r="P1021" s="356">
        <f>+VLOOKUP($E1021,Emissions!$1:$1048576,MATCH(DATE(P$2,1,1),Emissions!$A$1:$LI$1),FALSE)</f>
        <v>15.55664865</v>
      </c>
      <c r="Q1021" s="356">
        <f>+VLOOKUP($E1021,Emissions!$1:$1048576,MATCH(DATE(Q$2,1,1),Emissions!$A$1:$LI$1),FALSE)</f>
        <v>15.868294219999999</v>
      </c>
      <c r="R1021" s="356">
        <f>+VLOOKUP($E1021,Emissions!$1:$1048576,MATCH(DATE(R$2,1,1),Emissions!$A$1:$LI$1),FALSE)</f>
        <v>16.18947425</v>
      </c>
      <c r="S1021" s="356">
        <f>+VLOOKUP($E1021,Emissions!$1:$1048576,MATCH(DATE(S$2,1,1),Emissions!$A$1:$LI$1),FALSE)</f>
        <v>16.522141380000001</v>
      </c>
      <c r="T1021" s="356">
        <f>+VLOOKUP($E1021,Emissions!$1:$1048576,MATCH(DATE(T$2,1,1),Emissions!$A$1:$LI$1),FALSE)</f>
        <v>16.8664296</v>
      </c>
      <c r="U1021" s="356">
        <f>+VLOOKUP($E1021,Emissions!$1:$1048576,MATCH(DATE(U$2,1,1),Emissions!$A$1:$LI$1),FALSE)</f>
        <v>17.221537120000001</v>
      </c>
      <c r="V1021" s="356">
        <f>+VLOOKUP($E1021,Emissions!$1:$1048576,MATCH(DATE(V$2,1,1),Emissions!$A$1:$LI$1),FALSE)</f>
        <v>17.56864624</v>
      </c>
      <c r="W1021" s="356">
        <f>+VLOOKUP($E1021,Emissions!$1:$1048576,MATCH(DATE(W$2,1,1),Emissions!$A$1:$LI$1),FALSE)</f>
        <v>17.91834703</v>
      </c>
      <c r="X1021" s="356">
        <f>+VLOOKUP($E1021,Emissions!$1:$1048576,MATCH(DATE(X$2,1,1),Emissions!$A$1:$LI$1),FALSE)</f>
        <v>18.272601940000001</v>
      </c>
      <c r="Y1021" s="356">
        <f>+VLOOKUP($E1021,Emissions!$1:$1048576,MATCH(DATE(Y$2,1,1),Emissions!$A$1:$LI$1),FALSE)</f>
        <v>18.631798060000001</v>
      </c>
      <c r="Z1021" s="356">
        <f>+VLOOKUP($E1021,Emissions!$1:$1048576,MATCH(DATE(Z$2,1,1),Emissions!$A$1:$LI$1),FALSE)</f>
        <v>18.994694970000001</v>
      </c>
      <c r="AA1021" s="356">
        <f>+VLOOKUP($E1021,Emissions!$1:$1048576,MATCH(DATE(AA$2,1,1),Emissions!$A$1:$LI$1),FALSE)</f>
        <v>19.346162490000001</v>
      </c>
      <c r="AB1021" s="356">
        <f>+VLOOKUP($E1021,Emissions!$1:$1048576,MATCH(DATE(AB$2,1,1),Emissions!$A$1:$LI$1),FALSE)</f>
        <v>19.697710879999999</v>
      </c>
      <c r="AC1021" s="356">
        <f>+VLOOKUP($E1021,Emissions!$1:$1048576,MATCH(DATE(AC$2,1,1),Emissions!$A$1:$LI$1),FALSE)</f>
        <v>20.052195170000001</v>
      </c>
      <c r="AD1021" s="356">
        <f>+VLOOKUP($E1021,Emissions!$1:$1048576,MATCH(DATE(AD$2,1,1),Emissions!$A$1:$LI$1),FALSE)</f>
        <v>20.410774409999998</v>
      </c>
      <c r="AE1021" s="356">
        <f>+VLOOKUP($E1021,Emissions!$1:$1048576,MATCH(DATE(AE$2,1,1),Emissions!$A$1:$LI$1),FALSE)</f>
        <v>20.770044410000001</v>
      </c>
      <c r="AF1021" s="356">
        <f>+VLOOKUP($E1021,Emissions!$1:$1048576,MATCH(DATE(AF$2,1,1),Emissions!$A$1:$LI$1),FALSE)</f>
        <v>21.052389860000002</v>
      </c>
      <c r="AG1021" s="356">
        <f>+VLOOKUP($E1021,Emissions!$1:$1048576,MATCH(DATE(AG$2,1,1),Emissions!$A$1:$LI$1),FALSE)</f>
        <v>21.31253585</v>
      </c>
      <c r="AH1021" s="356">
        <f>+VLOOKUP($E1021,Emissions!$1:$1048576,MATCH(DATE(AH$2,1,1),Emissions!$A$1:$LI$1),FALSE)</f>
        <v>21.563371459999999</v>
      </c>
      <c r="AI1021" s="356">
        <f>+VLOOKUP($E1021,Emissions!$1:$1048576,MATCH(DATE(AI$2,1,1),Emissions!$A$1:$LI$1),FALSE)</f>
        <v>21.809241709999998</v>
      </c>
      <c r="AJ1021" s="356">
        <f>+VLOOKUP($E1021,Emissions!$1:$1048576,MATCH(DATE(AJ$2,1,1),Emissions!$A$1:$LI$1),FALSE)</f>
        <v>22.052555779999999</v>
      </c>
      <c r="AK1021" s="356">
        <f>+VLOOKUP($E1021,Emissions!$1:$1048576,MATCH(DATE(AK$2,1,1),Emissions!$A$1:$LI$1),FALSE)</f>
        <v>22.34532591</v>
      </c>
      <c r="AL1021" s="356">
        <f>+VLOOKUP($E1021,Emissions!$1:$1048576,MATCH(DATE(AL$2,1,1),Emissions!$A$1:$LI$1),FALSE)</f>
        <v>22.655725270000001</v>
      </c>
      <c r="AM1021" s="356">
        <f>+VLOOKUP($E1021,Emissions!$1:$1048576,MATCH(DATE(AM$2,1,1),Emissions!$A$1:$LI$1),FALSE)</f>
        <v>22.977366799999999</v>
      </c>
      <c r="AN1021" s="356">
        <f>+VLOOKUP($E1021,Emissions!$1:$1048576,MATCH(DATE(AN$2,1,1),Emissions!$A$1:$LI$1),FALSE)</f>
        <v>23.30891724</v>
      </c>
      <c r="AO1021" s="356">
        <f>+VLOOKUP($E1021,Emissions!$1:$1048576,MATCH(DATE(AO$2,1,1),Emissions!$A$1:$LI$1),FALSE)</f>
        <v>23.64999538</v>
      </c>
    </row>
    <row r="1022" spans="1:41" ht="15" customHeight="1" x14ac:dyDescent="0.35">
      <c r="A1022" s="407"/>
      <c r="B1022" s="169"/>
      <c r="C1022" s="137" t="s">
        <v>604</v>
      </c>
      <c r="D1022" s="113" t="s">
        <v>1033</v>
      </c>
      <c r="E1022" s="50" t="s">
        <v>3454</v>
      </c>
      <c r="F1022" s="356">
        <f>+VLOOKUP($E1022,Emissions!$1:$1048576,MATCH(DATE(F$2,1,1),Emissions!$A$1:$LI$1),FALSE)</f>
        <v>3.3322679480000001</v>
      </c>
      <c r="G1022" s="356">
        <f>+VLOOKUP($E1022,Emissions!$1:$1048576,MATCH(DATE(G$2,1,1),Emissions!$A$1:$LI$1),FALSE)</f>
        <v>3.4153139829999999</v>
      </c>
      <c r="H1022" s="356">
        <f>+VLOOKUP($E1022,Emissions!$1:$1048576,MATCH(DATE(H$2,1,1),Emissions!$A$1:$LI$1),FALSE)</f>
        <v>3.4916772479999998</v>
      </c>
      <c r="I1022" s="356">
        <f>+VLOOKUP($E1022,Emissions!$1:$1048576,MATCH(DATE(I$2,1,1),Emissions!$A$1:$LI$1),FALSE)</f>
        <v>3.5434325969999998</v>
      </c>
      <c r="J1022" s="356">
        <f>+VLOOKUP($E1022,Emissions!$1:$1048576,MATCH(DATE(J$2,1,1),Emissions!$A$1:$LI$1),FALSE)</f>
        <v>3.5991173000000001</v>
      </c>
      <c r="K1022" s="356">
        <f>+VLOOKUP($E1022,Emissions!$1:$1048576,MATCH(DATE(K$2,1,1),Emissions!$A$1:$LI$1),FALSE)</f>
        <v>3.6973645990000001</v>
      </c>
      <c r="L1022" s="356">
        <f>+VLOOKUP($E1022,Emissions!$1:$1048576,MATCH(DATE(L$2,1,1),Emissions!$A$1:$LI$1),FALSE)</f>
        <v>3.8052147669999998</v>
      </c>
      <c r="M1022" s="356">
        <f>+VLOOKUP($E1022,Emissions!$1:$1048576,MATCH(DATE(M$2,1,1),Emissions!$A$1:$LI$1),FALSE)</f>
        <v>3.9174970519999999</v>
      </c>
      <c r="N1022" s="356">
        <f>+VLOOKUP($E1022,Emissions!$1:$1048576,MATCH(DATE(N$2,1,1),Emissions!$A$1:$LI$1),FALSE)</f>
        <v>4.0326554520000002</v>
      </c>
      <c r="O1022" s="356">
        <f>+VLOOKUP($E1022,Emissions!$1:$1048576,MATCH(DATE(O$2,1,1),Emissions!$A$1:$LI$1),FALSE)</f>
        <v>4.1521765899999998</v>
      </c>
      <c r="P1022" s="356">
        <f>+VLOOKUP($E1022,Emissions!$1:$1048576,MATCH(DATE(P$2,1,1),Emissions!$A$1:$LI$1),FALSE)</f>
        <v>4.2768375829999998</v>
      </c>
      <c r="Q1022" s="356">
        <f>+VLOOKUP($E1022,Emissions!$1:$1048576,MATCH(DATE(Q$2,1,1),Emissions!$A$1:$LI$1),FALSE)</f>
        <v>4.4046352540000004</v>
      </c>
      <c r="R1022" s="356">
        <f>+VLOOKUP($E1022,Emissions!$1:$1048576,MATCH(DATE(R$2,1,1),Emissions!$A$1:$LI$1),FALSE)</f>
        <v>4.5354708600000002</v>
      </c>
      <c r="S1022" s="356">
        <f>+VLOOKUP($E1022,Emissions!$1:$1048576,MATCH(DATE(S$2,1,1),Emissions!$A$1:$LI$1),FALSE)</f>
        <v>4.6686017949999998</v>
      </c>
      <c r="T1022" s="356">
        <f>+VLOOKUP($E1022,Emissions!$1:$1048576,MATCH(DATE(T$2,1,1),Emissions!$A$1:$LI$1),FALSE)</f>
        <v>4.8038775009999997</v>
      </c>
      <c r="U1022" s="356">
        <f>+VLOOKUP($E1022,Emissions!$1:$1048576,MATCH(DATE(U$2,1,1),Emissions!$A$1:$LI$1),FALSE)</f>
        <v>4.9415417650000002</v>
      </c>
      <c r="V1022" s="356">
        <f>+VLOOKUP($E1022,Emissions!$1:$1048576,MATCH(DATE(V$2,1,1),Emissions!$A$1:$LI$1),FALSE)</f>
        <v>5.0673588150000004</v>
      </c>
      <c r="W1022" s="356">
        <f>+VLOOKUP($E1022,Emissions!$1:$1048576,MATCH(DATE(W$2,1,1),Emissions!$A$1:$LI$1),FALSE)</f>
        <v>5.194048456</v>
      </c>
      <c r="X1022" s="356">
        <f>+VLOOKUP($E1022,Emissions!$1:$1048576,MATCH(DATE(X$2,1,1),Emissions!$A$1:$LI$1),FALSE)</f>
        <v>5.3233511150000004</v>
      </c>
      <c r="Y1022" s="356">
        <f>+VLOOKUP($E1022,Emissions!$1:$1048576,MATCH(DATE(Y$2,1,1),Emissions!$A$1:$LI$1),FALSE)</f>
        <v>5.4557559759999998</v>
      </c>
      <c r="Z1022" s="356">
        <f>+VLOOKUP($E1022,Emissions!$1:$1048576,MATCH(DATE(Z$2,1,1),Emissions!$A$1:$LI$1),FALSE)</f>
        <v>5.5916420379999998</v>
      </c>
      <c r="AA1022" s="356">
        <f>+VLOOKUP($E1022,Emissions!$1:$1048576,MATCH(DATE(AA$2,1,1),Emissions!$A$1:$LI$1),FALSE)</f>
        <v>5.7174195049999996</v>
      </c>
      <c r="AB1022" s="356">
        <f>+VLOOKUP($E1022,Emissions!$1:$1048576,MATCH(DATE(AB$2,1,1),Emissions!$A$1:$LI$1),FALSE)</f>
        <v>5.8455068179999996</v>
      </c>
      <c r="AC1022" s="356">
        <f>+VLOOKUP($E1022,Emissions!$1:$1048576,MATCH(DATE(AC$2,1,1),Emissions!$A$1:$LI$1),FALSE)</f>
        <v>5.9777280260000003</v>
      </c>
      <c r="AD1022" s="356">
        <f>+VLOOKUP($E1022,Emissions!$1:$1048576,MATCH(DATE(AD$2,1,1),Emissions!$A$1:$LI$1),FALSE)</f>
        <v>6.1146463569999998</v>
      </c>
      <c r="AE1022" s="356">
        <f>+VLOOKUP($E1022,Emissions!$1:$1048576,MATCH(DATE(AE$2,1,1),Emissions!$A$1:$LI$1),FALSE)</f>
        <v>6.2566570940000004</v>
      </c>
      <c r="AF1022" s="356">
        <f>+VLOOKUP($E1022,Emissions!$1:$1048576,MATCH(DATE(AF$2,1,1),Emissions!$A$1:$LI$1),FALSE)</f>
        <v>6.338074078</v>
      </c>
      <c r="AG1022" s="356">
        <f>+VLOOKUP($E1022,Emissions!$1:$1048576,MATCH(DATE(AG$2,1,1),Emissions!$A$1:$LI$1),FALSE)</f>
        <v>6.4169950189999998</v>
      </c>
      <c r="AH1022" s="356">
        <f>+VLOOKUP($E1022,Emissions!$1:$1048576,MATCH(DATE(AH$2,1,1),Emissions!$A$1:$LI$1),FALSE)</f>
        <v>6.500457441</v>
      </c>
      <c r="AI1022" s="356">
        <f>+VLOOKUP($E1022,Emissions!$1:$1048576,MATCH(DATE(AI$2,1,1),Emissions!$A$1:$LI$1),FALSE)</f>
        <v>6.5892971349999998</v>
      </c>
      <c r="AJ1022" s="356">
        <f>+VLOOKUP($E1022,Emissions!$1:$1048576,MATCH(DATE(AJ$2,1,1),Emissions!$A$1:$LI$1),FALSE)</f>
        <v>6.6835004189999996</v>
      </c>
      <c r="AK1022" s="356">
        <f>+VLOOKUP($E1022,Emissions!$1:$1048576,MATCH(DATE(AK$2,1,1),Emissions!$A$1:$LI$1),FALSE)</f>
        <v>6.8235194850000003</v>
      </c>
      <c r="AL1022" s="356">
        <f>+VLOOKUP($E1022,Emissions!$1:$1048576,MATCH(DATE(AL$2,1,1),Emissions!$A$1:$LI$1),FALSE)</f>
        <v>6.9733907110000004</v>
      </c>
      <c r="AM1022" s="356">
        <f>+VLOOKUP($E1022,Emissions!$1:$1048576,MATCH(DATE(AM$2,1,1),Emissions!$A$1:$LI$1),FALSE)</f>
        <v>7.1285561250000002</v>
      </c>
      <c r="AN1022" s="356">
        <f>+VLOOKUP($E1022,Emissions!$1:$1048576,MATCH(DATE(AN$2,1,1),Emissions!$A$1:$LI$1),FALSE)</f>
        <v>7.2881977400000002</v>
      </c>
      <c r="AO1022" s="356">
        <f>+VLOOKUP($E1022,Emissions!$1:$1048576,MATCH(DATE(AO$2,1,1),Emissions!$A$1:$LI$1),FALSE)</f>
        <v>7.4519968370000003</v>
      </c>
    </row>
    <row r="1023" spans="1:41" ht="15" customHeight="1" x14ac:dyDescent="0.35">
      <c r="A1023" s="407"/>
      <c r="B1023" s="169"/>
      <c r="C1023" s="137" t="s">
        <v>605</v>
      </c>
      <c r="D1023" s="113" t="s">
        <v>1033</v>
      </c>
      <c r="E1023" s="50" t="s">
        <v>3455</v>
      </c>
      <c r="F1023" s="356">
        <f>+VLOOKUP($E1023,Emissions!$1:$1048576,MATCH(DATE(F$2,1,1),Emissions!$A$1:$LI$1),FALSE)</f>
        <v>17.402846650000001</v>
      </c>
      <c r="G1023" s="356">
        <f>+VLOOKUP($E1023,Emissions!$1:$1048576,MATCH(DATE(G$2,1,1),Emissions!$A$1:$LI$1),FALSE)</f>
        <v>17.795128139999999</v>
      </c>
      <c r="H1023" s="356">
        <f>+VLOOKUP($E1023,Emissions!$1:$1048576,MATCH(DATE(H$2,1,1),Emissions!$A$1:$LI$1),FALSE)</f>
        <v>17.867981279999999</v>
      </c>
      <c r="I1023" s="356">
        <f>+VLOOKUP($E1023,Emissions!$1:$1048576,MATCH(DATE(I$2,1,1),Emissions!$A$1:$LI$1),FALSE)</f>
        <v>17.56099957</v>
      </c>
      <c r="J1023" s="356">
        <f>+VLOOKUP($E1023,Emissions!$1:$1048576,MATCH(DATE(J$2,1,1),Emissions!$A$1:$LI$1),FALSE)</f>
        <v>17.519433670000002</v>
      </c>
      <c r="K1023" s="356">
        <f>+VLOOKUP($E1023,Emissions!$1:$1048576,MATCH(DATE(K$2,1,1),Emissions!$A$1:$LI$1),FALSE)</f>
        <v>18.24136919</v>
      </c>
      <c r="L1023" s="356">
        <f>+VLOOKUP($E1023,Emissions!$1:$1048576,MATCH(DATE(L$2,1,1),Emissions!$A$1:$LI$1),FALSE)</f>
        <v>18.71611687</v>
      </c>
      <c r="M1023" s="356">
        <f>+VLOOKUP($E1023,Emissions!$1:$1048576,MATCH(DATE(M$2,1,1),Emissions!$A$1:$LI$1),FALSE)</f>
        <v>19.206755040000001</v>
      </c>
      <c r="N1023" s="356">
        <f>+VLOOKUP($E1023,Emissions!$1:$1048576,MATCH(DATE(N$2,1,1),Emissions!$A$1:$LI$1),FALSE)</f>
        <v>19.71997052</v>
      </c>
      <c r="O1023" s="356">
        <f>+VLOOKUP($E1023,Emissions!$1:$1048576,MATCH(DATE(O$2,1,1),Emissions!$A$1:$LI$1),FALSE)</f>
        <v>20.257342739999999</v>
      </c>
      <c r="P1023" s="356">
        <f>+VLOOKUP($E1023,Emissions!$1:$1048576,MATCH(DATE(P$2,1,1),Emissions!$A$1:$LI$1),FALSE)</f>
        <v>20.82668455</v>
      </c>
      <c r="Q1023" s="356">
        <f>+VLOOKUP($E1023,Emissions!$1:$1048576,MATCH(DATE(Q$2,1,1),Emissions!$A$1:$LI$1),FALSE)</f>
        <v>21.421902150000001</v>
      </c>
      <c r="R1023" s="356">
        <f>+VLOOKUP($E1023,Emissions!$1:$1048576,MATCH(DATE(R$2,1,1),Emissions!$A$1:$LI$1),FALSE)</f>
        <v>22.048730020000001</v>
      </c>
      <c r="S1023" s="356">
        <f>+VLOOKUP($E1023,Emissions!$1:$1048576,MATCH(DATE(S$2,1,1),Emissions!$A$1:$LI$1),FALSE)</f>
        <v>22.70761246</v>
      </c>
      <c r="T1023" s="356">
        <f>+VLOOKUP($E1023,Emissions!$1:$1048576,MATCH(DATE(T$2,1,1),Emissions!$A$1:$LI$1),FALSE)</f>
        <v>23.396185549999998</v>
      </c>
      <c r="U1023" s="356">
        <f>+VLOOKUP($E1023,Emissions!$1:$1048576,MATCH(DATE(U$2,1,1),Emissions!$A$1:$LI$1),FALSE)</f>
        <v>24.111237280000001</v>
      </c>
      <c r="V1023" s="356">
        <f>+VLOOKUP($E1023,Emissions!$1:$1048576,MATCH(DATE(V$2,1,1),Emissions!$A$1:$LI$1),FALSE)</f>
        <v>24.807378010000001</v>
      </c>
      <c r="W1023" s="356">
        <f>+VLOOKUP($E1023,Emissions!$1:$1048576,MATCH(DATE(W$2,1,1),Emissions!$A$1:$LI$1),FALSE)</f>
        <v>25.513002740000001</v>
      </c>
      <c r="X1023" s="356">
        <f>+VLOOKUP($E1023,Emissions!$1:$1048576,MATCH(DATE(X$2,1,1),Emissions!$A$1:$LI$1),FALSE)</f>
        <v>26.23108599</v>
      </c>
      <c r="Y1023" s="356">
        <f>+VLOOKUP($E1023,Emissions!$1:$1048576,MATCH(DATE(Y$2,1,1),Emissions!$A$1:$LI$1),FALSE)</f>
        <v>26.961865979999999</v>
      </c>
      <c r="Z1023" s="356">
        <f>+VLOOKUP($E1023,Emissions!$1:$1048576,MATCH(DATE(Z$2,1,1),Emissions!$A$1:$LI$1),FALSE)</f>
        <v>27.701908230000001</v>
      </c>
      <c r="AA1023" s="356">
        <f>+VLOOKUP($E1023,Emissions!$1:$1048576,MATCH(DATE(AA$2,1,1),Emissions!$A$1:$LI$1),FALSE)</f>
        <v>28.4153935</v>
      </c>
      <c r="AB1023" s="356">
        <f>+VLOOKUP($E1023,Emissions!$1:$1048576,MATCH(DATE(AB$2,1,1),Emissions!$A$1:$LI$1),FALSE)</f>
        <v>29.132562050000001</v>
      </c>
      <c r="AC1023" s="356">
        <f>+VLOOKUP($E1023,Emissions!$1:$1048576,MATCH(DATE(AC$2,1,1),Emissions!$A$1:$LI$1),FALSE)</f>
        <v>29.858353009999998</v>
      </c>
      <c r="AD1023" s="356">
        <f>+VLOOKUP($E1023,Emissions!$1:$1048576,MATCH(DATE(AD$2,1,1),Emissions!$A$1:$LI$1),FALSE)</f>
        <v>30.594767829999999</v>
      </c>
      <c r="AE1023" s="356">
        <f>+VLOOKUP($E1023,Emissions!$1:$1048576,MATCH(DATE(AE$2,1,1),Emissions!$A$1:$LI$1),FALSE)</f>
        <v>31.332026320000001</v>
      </c>
      <c r="AF1023" s="356">
        <f>+VLOOKUP($E1023,Emissions!$1:$1048576,MATCH(DATE(AF$2,1,1),Emissions!$A$1:$LI$1),FALSE)</f>
        <v>31.8826678</v>
      </c>
      <c r="AG1023" s="356">
        <f>+VLOOKUP($E1023,Emissions!$1:$1048576,MATCH(DATE(AG$2,1,1),Emissions!$A$1:$LI$1),FALSE)</f>
        <v>32.392367980000003</v>
      </c>
      <c r="AH1023" s="356">
        <f>+VLOOKUP($E1023,Emissions!$1:$1048576,MATCH(DATE(AH$2,1,1),Emissions!$A$1:$LI$1),FALSE)</f>
        <v>32.883436789999998</v>
      </c>
      <c r="AI1023" s="356">
        <f>+VLOOKUP($E1023,Emissions!$1:$1048576,MATCH(DATE(AI$2,1,1),Emissions!$A$1:$LI$1),FALSE)</f>
        <v>33.363038320000001</v>
      </c>
      <c r="AJ1023" s="356">
        <f>+VLOOKUP($E1023,Emissions!$1:$1048576,MATCH(DATE(AJ$2,1,1),Emissions!$A$1:$LI$1),FALSE)</f>
        <v>33.836524699999998</v>
      </c>
      <c r="AK1023" s="356">
        <f>+VLOOKUP($E1023,Emissions!$1:$1048576,MATCH(DATE(AK$2,1,1),Emissions!$A$1:$LI$1),FALSE)</f>
        <v>34.432464299999999</v>
      </c>
      <c r="AL1023" s="356">
        <f>+VLOOKUP($E1023,Emissions!$1:$1048576,MATCH(DATE(AL$2,1,1),Emissions!$A$1:$LI$1),FALSE)</f>
        <v>35.065871870000002</v>
      </c>
      <c r="AM1023" s="356">
        <f>+VLOOKUP($E1023,Emissions!$1:$1048576,MATCH(DATE(AM$2,1,1),Emissions!$A$1:$LI$1),FALSE)</f>
        <v>35.727413839999997</v>
      </c>
      <c r="AN1023" s="356">
        <f>+VLOOKUP($E1023,Emissions!$1:$1048576,MATCH(DATE(AN$2,1,1),Emissions!$A$1:$LI$1),FALSE)</f>
        <v>36.416594310000001</v>
      </c>
      <c r="AO1023" s="356">
        <f>+VLOOKUP($E1023,Emissions!$1:$1048576,MATCH(DATE(AO$2,1,1),Emissions!$A$1:$LI$1),FALSE)</f>
        <v>37.133361479999998</v>
      </c>
    </row>
    <row r="1024" spans="1:41" s="91" customFormat="1" ht="15" customHeight="1" x14ac:dyDescent="0.35">
      <c r="A1024" s="407"/>
      <c r="B1024" s="169"/>
      <c r="C1024" s="136" t="s">
        <v>3335</v>
      </c>
      <c r="D1024" s="146" t="s">
        <v>1033</v>
      </c>
      <c r="E1024" s="135" t="s">
        <v>3456</v>
      </c>
      <c r="F1024" s="322">
        <f>+VLOOKUP($E1024,Emissions!$1:$1048576,MATCH(DATE(F$2,1,1),Emissions!$A$1:$LI$1),FALSE)</f>
        <v>17.34262489</v>
      </c>
      <c r="G1024" s="322">
        <f>+VLOOKUP($E1024,Emissions!$1:$1048576,MATCH(DATE(G$2,1,1),Emissions!$A$1:$LI$1),FALSE)</f>
        <v>17.48955342</v>
      </c>
      <c r="H1024" s="322">
        <f>+VLOOKUP($E1024,Emissions!$1:$1048576,MATCH(DATE(H$2,1,1),Emissions!$A$1:$LI$1),FALSE)</f>
        <v>17.489328059999998</v>
      </c>
      <c r="I1024" s="322">
        <f>+VLOOKUP($E1024,Emissions!$1:$1048576,MATCH(DATE(I$2,1,1),Emissions!$A$1:$LI$1),FALSE)</f>
        <v>17.299536209999999</v>
      </c>
      <c r="J1024" s="322">
        <f>+VLOOKUP($E1024,Emissions!$1:$1048576,MATCH(DATE(J$2,1,1),Emissions!$A$1:$LI$1),FALSE)</f>
        <v>17.29245568</v>
      </c>
      <c r="K1024" s="322">
        <f>+VLOOKUP($E1024,Emissions!$1:$1048576,MATCH(DATE(K$2,1,1),Emissions!$A$1:$LI$1),FALSE)</f>
        <v>17.69688653</v>
      </c>
      <c r="L1024" s="322">
        <f>+VLOOKUP($E1024,Emissions!$1:$1048576,MATCH(DATE(L$2,1,1),Emissions!$A$1:$LI$1),FALSE)</f>
        <v>18.048957260000002</v>
      </c>
      <c r="M1024" s="322">
        <f>+VLOOKUP($E1024,Emissions!$1:$1048576,MATCH(DATE(M$2,1,1),Emissions!$A$1:$LI$1),FALSE)</f>
        <v>18.411715940000001</v>
      </c>
      <c r="N1024" s="322">
        <f>+VLOOKUP($E1024,Emissions!$1:$1048576,MATCH(DATE(N$2,1,1),Emissions!$A$1:$LI$1),FALSE)</f>
        <v>18.77619996</v>
      </c>
      <c r="O1024" s="322">
        <f>+VLOOKUP($E1024,Emissions!$1:$1048576,MATCH(DATE(O$2,1,1),Emissions!$A$1:$LI$1),FALSE)</f>
        <v>19.137175689999999</v>
      </c>
      <c r="P1024" s="322">
        <f>+VLOOKUP($E1024,Emissions!$1:$1048576,MATCH(DATE(P$2,1,1),Emissions!$A$1:$LI$1),FALSE)</f>
        <v>19.499324439999999</v>
      </c>
      <c r="Q1024" s="322">
        <f>+VLOOKUP($E1024,Emissions!$1:$1048576,MATCH(DATE(Q$2,1,1),Emissions!$A$1:$LI$1),FALSE)</f>
        <v>19.865477370000001</v>
      </c>
      <c r="R1024" s="322">
        <f>+VLOOKUP($E1024,Emissions!$1:$1048576,MATCH(DATE(R$2,1,1),Emissions!$A$1:$LI$1),FALSE)</f>
        <v>20.245554439999999</v>
      </c>
      <c r="S1024" s="322">
        <f>+VLOOKUP($E1024,Emissions!$1:$1048576,MATCH(DATE(S$2,1,1),Emissions!$A$1:$LI$1),FALSE)</f>
        <v>20.645737820000001</v>
      </c>
      <c r="T1024" s="322">
        <f>+VLOOKUP($E1024,Emissions!$1:$1048576,MATCH(DATE(T$2,1,1),Emissions!$A$1:$LI$1),FALSE)</f>
        <v>21.0674262</v>
      </c>
      <c r="U1024" s="322">
        <f>+VLOOKUP($E1024,Emissions!$1:$1048576,MATCH(DATE(U$2,1,1),Emissions!$A$1:$LI$1),FALSE)</f>
        <v>21.50916659</v>
      </c>
      <c r="V1024" s="322">
        <f>+VLOOKUP($E1024,Emissions!$1:$1048576,MATCH(DATE(V$2,1,1),Emissions!$A$1:$LI$1),FALSE)</f>
        <v>21.95442005</v>
      </c>
      <c r="W1024" s="322">
        <f>+VLOOKUP($E1024,Emissions!$1:$1048576,MATCH(DATE(W$2,1,1),Emissions!$A$1:$LI$1),FALSE)</f>
        <v>22.410041230000001</v>
      </c>
      <c r="X1024" s="322">
        <f>+VLOOKUP($E1024,Emissions!$1:$1048576,MATCH(DATE(X$2,1,1),Emissions!$A$1:$LI$1),FALSE)</f>
        <v>22.877163960000001</v>
      </c>
      <c r="Y1024" s="322">
        <f>+VLOOKUP($E1024,Emissions!$1:$1048576,MATCH(DATE(Y$2,1,1),Emissions!$A$1:$LI$1),FALSE)</f>
        <v>23.35546841</v>
      </c>
      <c r="Z1024" s="322">
        <f>+VLOOKUP($E1024,Emissions!$1:$1048576,MATCH(DATE(Z$2,1,1),Emissions!$A$1:$LI$1),FALSE)</f>
        <v>23.841916139999999</v>
      </c>
      <c r="AA1024" s="322">
        <f>+VLOOKUP($E1024,Emissions!$1:$1048576,MATCH(DATE(AA$2,1,1),Emissions!$A$1:$LI$1),FALSE)</f>
        <v>24.324514000000001</v>
      </c>
      <c r="AB1024" s="322">
        <f>+VLOOKUP($E1024,Emissions!$1:$1048576,MATCH(DATE(AB$2,1,1),Emissions!$A$1:$LI$1),FALSE)</f>
        <v>24.811144689999999</v>
      </c>
      <c r="AC1024" s="322">
        <f>+VLOOKUP($E1024,Emissions!$1:$1048576,MATCH(DATE(AC$2,1,1),Emissions!$A$1:$LI$1),FALSE)</f>
        <v>25.303620540000001</v>
      </c>
      <c r="AD1024" s="322">
        <f>+VLOOKUP($E1024,Emissions!$1:$1048576,MATCH(DATE(AD$2,1,1),Emissions!$A$1:$LI$1),FALSE)</f>
        <v>25.802114639999999</v>
      </c>
      <c r="AE1024" s="322">
        <f>+VLOOKUP($E1024,Emissions!$1:$1048576,MATCH(DATE(AE$2,1,1),Emissions!$A$1:$LI$1),FALSE)</f>
        <v>26.299181789999999</v>
      </c>
      <c r="AF1024" s="322">
        <f>+VLOOKUP($E1024,Emissions!$1:$1048576,MATCH(DATE(AF$2,1,1),Emissions!$A$1:$LI$1),FALSE)</f>
        <v>26.73195076</v>
      </c>
      <c r="AG1024" s="322">
        <f>+VLOOKUP($E1024,Emissions!$1:$1048576,MATCH(DATE(AG$2,1,1),Emissions!$A$1:$LI$1),FALSE)</f>
        <v>27.140871820000001</v>
      </c>
      <c r="AH1024" s="322">
        <f>+VLOOKUP($E1024,Emissions!$1:$1048576,MATCH(DATE(AH$2,1,1),Emissions!$A$1:$LI$1),FALSE)</f>
        <v>27.53741518</v>
      </c>
      <c r="AI1024" s="322">
        <f>+VLOOKUP($E1024,Emissions!$1:$1048576,MATCH(DATE(AI$2,1,1),Emissions!$A$1:$LI$1),FALSE)</f>
        <v>27.925486230000001</v>
      </c>
      <c r="AJ1024" s="322">
        <f>+VLOOKUP($E1024,Emissions!$1:$1048576,MATCH(DATE(AJ$2,1,1),Emissions!$A$1:$LI$1),FALSE)</f>
        <v>28.306805950000001</v>
      </c>
      <c r="AK1024" s="322">
        <f>+VLOOKUP($E1024,Emissions!$1:$1048576,MATCH(DATE(AK$2,1,1),Emissions!$A$1:$LI$1),FALSE)</f>
        <v>28.724003400000001</v>
      </c>
      <c r="AL1024" s="322">
        <f>+VLOOKUP($E1024,Emissions!$1:$1048576,MATCH(DATE(AL$2,1,1),Emissions!$A$1:$LI$1),FALSE)</f>
        <v>29.152774950000001</v>
      </c>
      <c r="AM1024" s="322">
        <f>+VLOOKUP($E1024,Emissions!$1:$1048576,MATCH(DATE(AM$2,1,1),Emissions!$A$1:$LI$1),FALSE)</f>
        <v>29.586954299999999</v>
      </c>
      <c r="AN1024" s="322">
        <f>+VLOOKUP($E1024,Emissions!$1:$1048576,MATCH(DATE(AN$2,1,1),Emissions!$A$1:$LI$1),FALSE)</f>
        <v>30.02548818</v>
      </c>
      <c r="AO1024" s="322">
        <f>+VLOOKUP($E1024,Emissions!$1:$1048576,MATCH(DATE(AO$2,1,1),Emissions!$A$1:$LI$1),FALSE)</f>
        <v>30.46883631</v>
      </c>
    </row>
    <row r="1025" spans="1:41" ht="15" customHeight="1" x14ac:dyDescent="0.35">
      <c r="A1025" s="407"/>
      <c r="B1025" s="169"/>
      <c r="C1025" s="137" t="s">
        <v>606</v>
      </c>
      <c r="D1025" s="113" t="s">
        <v>1033</v>
      </c>
      <c r="E1025" s="50" t="s">
        <v>3457</v>
      </c>
      <c r="F1025" s="356">
        <f>+VLOOKUP($E1025,Emissions!$1:$1048576,MATCH(DATE(F$2,1,1),Emissions!$A$1:$LI$1),FALSE)</f>
        <v>11.54178986</v>
      </c>
      <c r="G1025" s="356">
        <f>+VLOOKUP($E1025,Emissions!$1:$1048576,MATCH(DATE(G$2,1,1),Emissions!$A$1:$LI$1),FALSE)</f>
        <v>11.730732189999999</v>
      </c>
      <c r="H1025" s="356">
        <f>+VLOOKUP($E1025,Emissions!$1:$1048576,MATCH(DATE(H$2,1,1),Emissions!$A$1:$LI$1),FALSE)</f>
        <v>11.814962449999999</v>
      </c>
      <c r="I1025" s="356">
        <f>+VLOOKUP($E1025,Emissions!$1:$1048576,MATCH(DATE(I$2,1,1),Emissions!$A$1:$LI$1),FALSE)</f>
        <v>11.76557891</v>
      </c>
      <c r="J1025" s="356">
        <f>+VLOOKUP($E1025,Emissions!$1:$1048576,MATCH(DATE(J$2,1,1),Emissions!$A$1:$LI$1),FALSE)</f>
        <v>11.82200924</v>
      </c>
      <c r="K1025" s="356">
        <f>+VLOOKUP($E1025,Emissions!$1:$1048576,MATCH(DATE(K$2,1,1),Emissions!$A$1:$LI$1),FALSE)</f>
        <v>12.17444287</v>
      </c>
      <c r="L1025" s="356">
        <f>+VLOOKUP($E1025,Emissions!$1:$1048576,MATCH(DATE(L$2,1,1),Emissions!$A$1:$LI$1),FALSE)</f>
        <v>12.47248621</v>
      </c>
      <c r="M1025" s="356">
        <f>+VLOOKUP($E1025,Emissions!$1:$1048576,MATCH(DATE(M$2,1,1),Emissions!$A$1:$LI$1),FALSE)</f>
        <v>12.770607569999999</v>
      </c>
      <c r="N1025" s="356">
        <f>+VLOOKUP($E1025,Emissions!$1:$1048576,MATCH(DATE(N$2,1,1),Emissions!$A$1:$LI$1),FALSE)</f>
        <v>13.064100099999999</v>
      </c>
      <c r="O1025" s="356">
        <f>+VLOOKUP($E1025,Emissions!$1:$1048576,MATCH(DATE(O$2,1,1),Emissions!$A$1:$LI$1),FALSE)</f>
        <v>13.35143658</v>
      </c>
      <c r="P1025" s="356">
        <f>+VLOOKUP($E1025,Emissions!$1:$1048576,MATCH(DATE(P$2,1,1),Emissions!$A$1:$LI$1),FALSE)</f>
        <v>13.638197959999999</v>
      </c>
      <c r="Q1025" s="356">
        <f>+VLOOKUP($E1025,Emissions!$1:$1048576,MATCH(DATE(Q$2,1,1),Emissions!$A$1:$LI$1),FALSE)</f>
        <v>13.926633239999999</v>
      </c>
      <c r="R1025" s="356">
        <f>+VLOOKUP($E1025,Emissions!$1:$1048576,MATCH(DATE(R$2,1,1),Emissions!$A$1:$LI$1),FALSE)</f>
        <v>14.22477827</v>
      </c>
      <c r="S1025" s="356">
        <f>+VLOOKUP($E1025,Emissions!$1:$1048576,MATCH(DATE(S$2,1,1),Emissions!$A$1:$LI$1),FALSE)</f>
        <v>14.5375742</v>
      </c>
      <c r="T1025" s="356">
        <f>+VLOOKUP($E1025,Emissions!$1:$1048576,MATCH(DATE(T$2,1,1),Emissions!$A$1:$LI$1),FALSE)</f>
        <v>14.86622758</v>
      </c>
      <c r="U1025" s="356">
        <f>+VLOOKUP($E1025,Emissions!$1:$1048576,MATCH(DATE(U$2,1,1),Emissions!$A$1:$LI$1),FALSE)</f>
        <v>15.209730410000001</v>
      </c>
      <c r="V1025" s="356">
        <f>+VLOOKUP($E1025,Emissions!$1:$1048576,MATCH(DATE(V$2,1,1),Emissions!$A$1:$LI$1),FALSE)</f>
        <v>15.553096890000001</v>
      </c>
      <c r="W1025" s="356">
        <f>+VLOOKUP($E1025,Emissions!$1:$1048576,MATCH(DATE(W$2,1,1),Emissions!$A$1:$LI$1),FALSE)</f>
        <v>15.902972520000001</v>
      </c>
      <c r="X1025" s="356">
        <f>+VLOOKUP($E1025,Emissions!$1:$1048576,MATCH(DATE(X$2,1,1),Emissions!$A$1:$LI$1),FALSE)</f>
        <v>16.260701210000001</v>
      </c>
      <c r="Y1025" s="356">
        <f>+VLOOKUP($E1025,Emissions!$1:$1048576,MATCH(DATE(Y$2,1,1),Emissions!$A$1:$LI$1),FALSE)</f>
        <v>16.626347519999999</v>
      </c>
      <c r="Z1025" s="356">
        <f>+VLOOKUP($E1025,Emissions!$1:$1048576,MATCH(DATE(Z$2,1,1),Emissions!$A$1:$LI$1),FALSE)</f>
        <v>16.99757095</v>
      </c>
      <c r="AA1025" s="356">
        <f>+VLOOKUP($E1025,Emissions!$1:$1048576,MATCH(DATE(AA$2,1,1),Emissions!$A$1:$LI$1),FALSE)</f>
        <v>17.363508849999999</v>
      </c>
      <c r="AB1025" s="356">
        <f>+VLOOKUP($E1025,Emissions!$1:$1048576,MATCH(DATE(AB$2,1,1),Emissions!$A$1:$LI$1),FALSE)</f>
        <v>17.731745780000001</v>
      </c>
      <c r="AC1025" s="356">
        <f>+VLOOKUP($E1025,Emissions!$1:$1048576,MATCH(DATE(AC$2,1,1),Emissions!$A$1:$LI$1),FALSE)</f>
        <v>18.104262859999999</v>
      </c>
      <c r="AD1025" s="356">
        <f>+VLOOKUP($E1025,Emissions!$1:$1048576,MATCH(DATE(AD$2,1,1),Emissions!$A$1:$LI$1),FALSE)</f>
        <v>18.481580099999999</v>
      </c>
      <c r="AE1025" s="356">
        <f>+VLOOKUP($E1025,Emissions!$1:$1048576,MATCH(DATE(AE$2,1,1),Emissions!$A$1:$LI$1),FALSE)</f>
        <v>18.857434000000001</v>
      </c>
      <c r="AF1025" s="356">
        <f>+VLOOKUP($E1025,Emissions!$1:$1048576,MATCH(DATE(AF$2,1,1),Emissions!$A$1:$LI$1),FALSE)</f>
        <v>19.17353456</v>
      </c>
      <c r="AG1025" s="356">
        <f>+VLOOKUP($E1025,Emissions!$1:$1048576,MATCH(DATE(AG$2,1,1),Emissions!$A$1:$LI$1),FALSE)</f>
        <v>19.46734958</v>
      </c>
      <c r="AH1025" s="356">
        <f>+VLOOKUP($E1025,Emissions!$1:$1048576,MATCH(DATE(AH$2,1,1),Emissions!$A$1:$LI$1),FALSE)</f>
        <v>19.7496437</v>
      </c>
      <c r="AI1025" s="356">
        <f>+VLOOKUP($E1025,Emissions!$1:$1048576,MATCH(DATE(AI$2,1,1),Emissions!$A$1:$LI$1),FALSE)</f>
        <v>20.024400490000001</v>
      </c>
      <c r="AJ1025" s="356">
        <f>+VLOOKUP($E1025,Emissions!$1:$1048576,MATCH(DATE(AJ$2,1,1),Emissions!$A$1:$LI$1),FALSE)</f>
        <v>20.29365627</v>
      </c>
      <c r="AK1025" s="356">
        <f>+VLOOKUP($E1025,Emissions!$1:$1048576,MATCH(DATE(AK$2,1,1),Emissions!$A$1:$LI$1),FALSE)</f>
        <v>20.597483990000001</v>
      </c>
      <c r="AL1025" s="356">
        <f>+VLOOKUP($E1025,Emissions!$1:$1048576,MATCH(DATE(AL$2,1,1),Emissions!$A$1:$LI$1),FALSE)</f>
        <v>20.913833919999998</v>
      </c>
      <c r="AM1025" s="356">
        <f>+VLOOKUP($E1025,Emissions!$1:$1048576,MATCH(DATE(AM$2,1,1),Emissions!$A$1:$LI$1),FALSE)</f>
        <v>21.23712767</v>
      </c>
      <c r="AN1025" s="356">
        <f>+VLOOKUP($E1025,Emissions!$1:$1048576,MATCH(DATE(AN$2,1,1),Emissions!$A$1:$LI$1),FALSE)</f>
        <v>21.566153509999999</v>
      </c>
      <c r="AO1025" s="356">
        <f>+VLOOKUP($E1025,Emissions!$1:$1048576,MATCH(DATE(AO$2,1,1),Emissions!$A$1:$LI$1),FALSE)</f>
        <v>21.900899769999999</v>
      </c>
    </row>
    <row r="1026" spans="1:41" ht="15" customHeight="1" x14ac:dyDescent="0.35">
      <c r="A1026" s="407"/>
      <c r="B1026" s="169"/>
      <c r="C1026" s="137" t="s">
        <v>607</v>
      </c>
      <c r="D1026" s="113" t="s">
        <v>1033</v>
      </c>
      <c r="E1026" s="50" t="s">
        <v>3458</v>
      </c>
      <c r="F1026" s="356">
        <f>+VLOOKUP($E1026,Emissions!$1:$1048576,MATCH(DATE(F$2,1,1),Emissions!$A$1:$LI$1),FALSE)</f>
        <v>5.8008350320000002</v>
      </c>
      <c r="G1026" s="356">
        <f>+VLOOKUP($E1026,Emissions!$1:$1048576,MATCH(DATE(G$2,1,1),Emissions!$A$1:$LI$1),FALSE)</f>
        <v>5.7588212260000002</v>
      </c>
      <c r="H1026" s="356">
        <f>+VLOOKUP($E1026,Emissions!$1:$1048576,MATCH(DATE(H$2,1,1),Emissions!$A$1:$LI$1),FALSE)</f>
        <v>5.6743656089999996</v>
      </c>
      <c r="I1026" s="356">
        <f>+VLOOKUP($E1026,Emissions!$1:$1048576,MATCH(DATE(I$2,1,1),Emissions!$A$1:$LI$1),FALSE)</f>
        <v>5.5339572979999998</v>
      </c>
      <c r="J1026" s="356">
        <f>+VLOOKUP($E1026,Emissions!$1:$1048576,MATCH(DATE(J$2,1,1),Emissions!$A$1:$LI$1),FALSE)</f>
        <v>5.4704464489999998</v>
      </c>
      <c r="K1026" s="356">
        <f>+VLOOKUP($E1026,Emissions!$1:$1048576,MATCH(DATE(K$2,1,1),Emissions!$A$1:$LI$1),FALSE)</f>
        <v>5.5224436570000002</v>
      </c>
      <c r="L1026" s="356">
        <f>+VLOOKUP($E1026,Emissions!$1:$1048576,MATCH(DATE(L$2,1,1),Emissions!$A$1:$LI$1),FALSE)</f>
        <v>5.5764710490000002</v>
      </c>
      <c r="M1026" s="356">
        <f>+VLOOKUP($E1026,Emissions!$1:$1048576,MATCH(DATE(M$2,1,1),Emissions!$A$1:$LI$1),FALSE)</f>
        <v>5.6411083629999998</v>
      </c>
      <c r="N1026" s="356">
        <f>+VLOOKUP($E1026,Emissions!$1:$1048576,MATCH(DATE(N$2,1,1),Emissions!$A$1:$LI$1),FALSE)</f>
        <v>5.7120998549999999</v>
      </c>
      <c r="O1026" s="356">
        <f>+VLOOKUP($E1026,Emissions!$1:$1048576,MATCH(DATE(O$2,1,1),Emissions!$A$1:$LI$1),FALSE)</f>
        <v>5.7857391119999999</v>
      </c>
      <c r="P1026" s="356">
        <f>+VLOOKUP($E1026,Emissions!$1:$1048576,MATCH(DATE(P$2,1,1),Emissions!$A$1:$LI$1),FALSE)</f>
        <v>5.8611264790000002</v>
      </c>
      <c r="Q1026" s="356">
        <f>+VLOOKUP($E1026,Emissions!$1:$1048576,MATCH(DATE(Q$2,1,1),Emissions!$A$1:$LI$1),FALSE)</f>
        <v>5.9388441350000001</v>
      </c>
      <c r="R1026" s="356">
        <f>+VLOOKUP($E1026,Emissions!$1:$1048576,MATCH(DATE(R$2,1,1),Emissions!$A$1:$LI$1),FALSE)</f>
        <v>6.0207761690000003</v>
      </c>
      <c r="S1026" s="356">
        <f>+VLOOKUP($E1026,Emissions!$1:$1048576,MATCH(DATE(S$2,1,1),Emissions!$A$1:$LI$1),FALSE)</f>
        <v>6.1081636159999997</v>
      </c>
      <c r="T1026" s="356">
        <f>+VLOOKUP($E1026,Emissions!$1:$1048576,MATCH(DATE(T$2,1,1),Emissions!$A$1:$LI$1),FALSE)</f>
        <v>6.201198626</v>
      </c>
      <c r="U1026" s="356">
        <f>+VLOOKUP($E1026,Emissions!$1:$1048576,MATCH(DATE(U$2,1,1),Emissions!$A$1:$LI$1),FALSE)</f>
        <v>6.2994361809999999</v>
      </c>
      <c r="V1026" s="356">
        <f>+VLOOKUP($E1026,Emissions!$1:$1048576,MATCH(DATE(V$2,1,1),Emissions!$A$1:$LI$1),FALSE)</f>
        <v>6.4013231570000002</v>
      </c>
      <c r="W1026" s="356">
        <f>+VLOOKUP($E1026,Emissions!$1:$1048576,MATCH(DATE(W$2,1,1),Emissions!$A$1:$LI$1),FALSE)</f>
        <v>6.5070687100000004</v>
      </c>
      <c r="X1026" s="356">
        <f>+VLOOKUP($E1026,Emissions!$1:$1048576,MATCH(DATE(X$2,1,1),Emissions!$A$1:$LI$1),FALSE)</f>
        <v>6.616462759</v>
      </c>
      <c r="Y1026" s="356">
        <f>+VLOOKUP($E1026,Emissions!$1:$1048576,MATCH(DATE(Y$2,1,1),Emissions!$A$1:$LI$1),FALSE)</f>
        <v>6.7291208889999998</v>
      </c>
      <c r="Z1026" s="356">
        <f>+VLOOKUP($E1026,Emissions!$1:$1048576,MATCH(DATE(Z$2,1,1),Emissions!$A$1:$LI$1),FALSE)</f>
        <v>6.8443451939999997</v>
      </c>
      <c r="AA1026" s="356">
        <f>+VLOOKUP($E1026,Emissions!$1:$1048576,MATCH(DATE(AA$2,1,1),Emissions!$A$1:$LI$1),FALSE)</f>
        <v>6.9610051559999997</v>
      </c>
      <c r="AB1026" s="356">
        <f>+VLOOKUP($E1026,Emissions!$1:$1048576,MATCH(DATE(AB$2,1,1),Emissions!$A$1:$LI$1),FALSE)</f>
        <v>7.079398909</v>
      </c>
      <c r="AC1026" s="356">
        <f>+VLOOKUP($E1026,Emissions!$1:$1048576,MATCH(DATE(AC$2,1,1),Emissions!$A$1:$LI$1),FALSE)</f>
        <v>7.199357676</v>
      </c>
      <c r="AD1026" s="356">
        <f>+VLOOKUP($E1026,Emissions!$1:$1048576,MATCH(DATE(AD$2,1,1),Emissions!$A$1:$LI$1),FALSE)</f>
        <v>7.3205345389999996</v>
      </c>
      <c r="AE1026" s="356">
        <f>+VLOOKUP($E1026,Emissions!$1:$1048576,MATCH(DATE(AE$2,1,1),Emissions!$A$1:$LI$1),FALSE)</f>
        <v>7.4417477979999997</v>
      </c>
      <c r="AF1026" s="356">
        <f>+VLOOKUP($E1026,Emissions!$1:$1048576,MATCH(DATE(AF$2,1,1),Emissions!$A$1:$LI$1),FALSE)</f>
        <v>7.5584161930000002</v>
      </c>
      <c r="AG1026" s="356">
        <f>+VLOOKUP($E1026,Emissions!$1:$1048576,MATCH(DATE(AG$2,1,1),Emissions!$A$1:$LI$1),FALSE)</f>
        <v>7.6735222480000003</v>
      </c>
      <c r="AH1026" s="356">
        <f>+VLOOKUP($E1026,Emissions!$1:$1048576,MATCH(DATE(AH$2,1,1),Emissions!$A$1:$LI$1),FALSE)</f>
        <v>7.7877714840000003</v>
      </c>
      <c r="AI1026" s="356">
        <f>+VLOOKUP($E1026,Emissions!$1:$1048576,MATCH(DATE(AI$2,1,1),Emissions!$A$1:$LI$1),FALSE)</f>
        <v>7.9010857339999996</v>
      </c>
      <c r="AJ1026" s="356">
        <f>+VLOOKUP($E1026,Emissions!$1:$1048576,MATCH(DATE(AJ$2,1,1),Emissions!$A$1:$LI$1),FALSE)</f>
        <v>8.0131496749999993</v>
      </c>
      <c r="AK1026" s="356">
        <f>+VLOOKUP($E1026,Emissions!$1:$1048576,MATCH(DATE(AK$2,1,1),Emissions!$A$1:$LI$1),FALSE)</f>
        <v>8.1265194120000004</v>
      </c>
      <c r="AL1026" s="356">
        <f>+VLOOKUP($E1026,Emissions!$1:$1048576,MATCH(DATE(AL$2,1,1),Emissions!$A$1:$LI$1),FALSE)</f>
        <v>8.2389410380000001</v>
      </c>
      <c r="AM1026" s="356">
        <f>+VLOOKUP($E1026,Emissions!$1:$1048576,MATCH(DATE(AM$2,1,1),Emissions!$A$1:$LI$1),FALSE)</f>
        <v>8.3498266270000006</v>
      </c>
      <c r="AN1026" s="356">
        <f>+VLOOKUP($E1026,Emissions!$1:$1048576,MATCH(DATE(AN$2,1,1),Emissions!$A$1:$LI$1),FALSE)</f>
        <v>8.4593346670000003</v>
      </c>
      <c r="AO1026" s="356">
        <f>+VLOOKUP($E1026,Emissions!$1:$1048576,MATCH(DATE(AO$2,1,1),Emissions!$A$1:$LI$1),FALSE)</f>
        <v>8.5679365379999997</v>
      </c>
    </row>
    <row r="1027" spans="1:41" s="91" customFormat="1" ht="15" customHeight="1" x14ac:dyDescent="0.35">
      <c r="A1027" s="407"/>
      <c r="B1027" s="169"/>
      <c r="C1027" s="136" t="s">
        <v>3336</v>
      </c>
      <c r="D1027" s="146" t="s">
        <v>1033</v>
      </c>
      <c r="E1027" s="135" t="s">
        <v>3459</v>
      </c>
      <c r="F1027" s="322">
        <f>+VLOOKUP($E1027,Emissions!$1:$1048576,MATCH(DATE(F$2,1,1),Emissions!$A$1:$LI$1),FALSE)</f>
        <v>5.9113358639999998</v>
      </c>
      <c r="G1027" s="322">
        <f>+VLOOKUP($E1027,Emissions!$1:$1048576,MATCH(DATE(G$2,1,1),Emissions!$A$1:$LI$1),FALSE)</f>
        <v>5.9241026449999996</v>
      </c>
      <c r="H1027" s="322">
        <f>+VLOOKUP($E1027,Emissions!$1:$1048576,MATCH(DATE(H$2,1,1),Emissions!$A$1:$LI$1),FALSE)</f>
        <v>5.9486638620000001</v>
      </c>
      <c r="I1027" s="322">
        <f>+VLOOKUP($E1027,Emissions!$1:$1048576,MATCH(DATE(I$2,1,1),Emissions!$A$1:$LI$1),FALSE)</f>
        <v>5.9624924100000003</v>
      </c>
      <c r="J1027" s="322">
        <f>+VLOOKUP($E1027,Emissions!$1:$1048576,MATCH(DATE(J$2,1,1),Emissions!$A$1:$LI$1),FALSE)</f>
        <v>5.9669979819999996</v>
      </c>
      <c r="K1027" s="322">
        <f>+VLOOKUP($E1027,Emissions!$1:$1048576,MATCH(DATE(K$2,1,1),Emissions!$A$1:$LI$1),FALSE)</f>
        <v>5.9711778049999999</v>
      </c>
      <c r="L1027" s="322">
        <f>+VLOOKUP($E1027,Emissions!$1:$1048576,MATCH(DATE(L$2,1,1),Emissions!$A$1:$LI$1),FALSE)</f>
        <v>6.064254193</v>
      </c>
      <c r="M1027" s="322">
        <f>+VLOOKUP($E1027,Emissions!$1:$1048576,MATCH(DATE(M$2,1,1),Emissions!$A$1:$LI$1),FALSE)</f>
        <v>6.1626994599999998</v>
      </c>
      <c r="N1027" s="322">
        <f>+VLOOKUP($E1027,Emissions!$1:$1048576,MATCH(DATE(N$2,1,1),Emissions!$A$1:$LI$1),FALSE)</f>
        <v>6.261599006</v>
      </c>
      <c r="O1027" s="322">
        <f>+VLOOKUP($E1027,Emissions!$1:$1048576,MATCH(DATE(O$2,1,1),Emissions!$A$1:$LI$1),FALSE)</f>
        <v>6.3599510810000002</v>
      </c>
      <c r="P1027" s="322">
        <f>+VLOOKUP($E1027,Emissions!$1:$1048576,MATCH(DATE(P$2,1,1),Emissions!$A$1:$LI$1),FALSE)</f>
        <v>6.4586376489999999</v>
      </c>
      <c r="Q1027" s="322">
        <f>+VLOOKUP($E1027,Emissions!$1:$1048576,MATCH(DATE(Q$2,1,1),Emissions!$A$1:$LI$1),FALSE)</f>
        <v>6.557779654</v>
      </c>
      <c r="R1027" s="322">
        <f>+VLOOKUP($E1027,Emissions!$1:$1048576,MATCH(DATE(R$2,1,1),Emissions!$A$1:$LI$1),FALSE)</f>
        <v>6.6587056950000001</v>
      </c>
      <c r="S1027" s="322">
        <f>+VLOOKUP($E1027,Emissions!$1:$1048576,MATCH(DATE(S$2,1,1),Emissions!$A$1:$LI$1),FALSE)</f>
        <v>6.7624089469999999</v>
      </c>
      <c r="T1027" s="322">
        <f>+VLOOKUP($E1027,Emissions!$1:$1048576,MATCH(DATE(T$2,1,1),Emissions!$A$1:$LI$1),FALSE)</f>
        <v>6.869367048</v>
      </c>
      <c r="U1027" s="322">
        <f>+VLOOKUP($E1027,Emissions!$1:$1048576,MATCH(DATE(U$2,1,1),Emissions!$A$1:$LI$1),FALSE)</f>
        <v>6.9796288469999999</v>
      </c>
      <c r="V1027" s="322">
        <f>+VLOOKUP($E1027,Emissions!$1:$1048576,MATCH(DATE(V$2,1,1),Emissions!$A$1:$LI$1),FALSE)</f>
        <v>7.0888005769999998</v>
      </c>
      <c r="W1027" s="322">
        <f>+VLOOKUP($E1027,Emissions!$1:$1048576,MATCH(DATE(W$2,1,1),Emissions!$A$1:$LI$1),FALSE)</f>
        <v>7.1990897309999999</v>
      </c>
      <c r="X1027" s="322">
        <f>+VLOOKUP($E1027,Emissions!$1:$1048576,MATCH(DATE(X$2,1,1),Emissions!$A$1:$LI$1),FALSE)</f>
        <v>7.311017015</v>
      </c>
      <c r="Y1027" s="322">
        <f>+VLOOKUP($E1027,Emissions!$1:$1048576,MATCH(DATE(Y$2,1,1),Emissions!$A$1:$LI$1),FALSE)</f>
        <v>7.4246040889999998</v>
      </c>
      <c r="Z1027" s="322">
        <f>+VLOOKUP($E1027,Emissions!$1:$1048576,MATCH(DATE(Z$2,1,1),Emissions!$A$1:$LI$1),FALSE)</f>
        <v>7.5394559550000002</v>
      </c>
      <c r="AA1027" s="322">
        <f>+VLOOKUP($E1027,Emissions!$1:$1048576,MATCH(DATE(AA$2,1,1),Emissions!$A$1:$LI$1),FALSE)</f>
        <v>7.6518577499999996</v>
      </c>
      <c r="AB1027" s="322">
        <f>+VLOOKUP($E1027,Emissions!$1:$1048576,MATCH(DATE(AB$2,1,1),Emissions!$A$1:$LI$1),FALSE)</f>
        <v>7.7642744739999996</v>
      </c>
      <c r="AC1027" s="322">
        <f>+VLOOKUP($E1027,Emissions!$1:$1048576,MATCH(DATE(AC$2,1,1),Emissions!$A$1:$LI$1),FALSE)</f>
        <v>7.8774786319999999</v>
      </c>
      <c r="AD1027" s="322">
        <f>+VLOOKUP($E1027,Emissions!$1:$1048576,MATCH(DATE(AD$2,1,1),Emissions!$A$1:$LI$1),FALSE)</f>
        <v>7.9917215170000002</v>
      </c>
      <c r="AE1027" s="322">
        <f>+VLOOKUP($E1027,Emissions!$1:$1048576,MATCH(DATE(AE$2,1,1),Emissions!$A$1:$LI$1),FALSE)</f>
        <v>8.1061385660000003</v>
      </c>
      <c r="AF1027" s="322">
        <f>+VLOOKUP($E1027,Emissions!$1:$1048576,MATCH(DATE(AF$2,1,1),Emissions!$A$1:$LI$1),FALSE)</f>
        <v>8.2021484539999996</v>
      </c>
      <c r="AG1027" s="322">
        <f>+VLOOKUP($E1027,Emissions!$1:$1048576,MATCH(DATE(AG$2,1,1),Emissions!$A$1:$LI$1),FALSE)</f>
        <v>8.2915874550000002</v>
      </c>
      <c r="AH1027" s="322">
        <f>+VLOOKUP($E1027,Emissions!$1:$1048576,MATCH(DATE(AH$2,1,1),Emissions!$A$1:$LI$1),FALSE)</f>
        <v>8.3781436399999993</v>
      </c>
      <c r="AI1027" s="322">
        <f>+VLOOKUP($E1027,Emissions!$1:$1048576,MATCH(DATE(AI$2,1,1),Emissions!$A$1:$LI$1),FALSE)</f>
        <v>8.4629228629999993</v>
      </c>
      <c r="AJ1027" s="322">
        <f>+VLOOKUP($E1027,Emissions!$1:$1048576,MATCH(DATE(AJ$2,1,1),Emissions!$A$1:$LI$1),FALSE)</f>
        <v>8.5464743409999997</v>
      </c>
      <c r="AK1027" s="322">
        <f>+VLOOKUP($E1027,Emissions!$1:$1048576,MATCH(DATE(AK$2,1,1),Emissions!$A$1:$LI$1),FALSE)</f>
        <v>8.6411241099999998</v>
      </c>
      <c r="AL1027" s="322">
        <f>+VLOOKUP($E1027,Emissions!$1:$1048576,MATCH(DATE(AL$2,1,1),Emissions!$A$1:$LI$1),FALSE)</f>
        <v>8.7401110600000003</v>
      </c>
      <c r="AM1027" s="322">
        <f>+VLOOKUP($E1027,Emissions!$1:$1048576,MATCH(DATE(AM$2,1,1),Emissions!$A$1:$LI$1),FALSE)</f>
        <v>8.8416184189999996</v>
      </c>
      <c r="AN1027" s="322">
        <f>+VLOOKUP($E1027,Emissions!$1:$1048576,MATCH(DATE(AN$2,1,1),Emissions!$A$1:$LI$1),FALSE)</f>
        <v>8.9453823149999998</v>
      </c>
      <c r="AO1027" s="322">
        <f>+VLOOKUP($E1027,Emissions!$1:$1048576,MATCH(DATE(AO$2,1,1),Emissions!$A$1:$LI$1),FALSE)</f>
        <v>9.0514363919999994</v>
      </c>
    </row>
    <row r="1028" spans="1:41" ht="15" customHeight="1" x14ac:dyDescent="0.35">
      <c r="A1028" s="407"/>
      <c r="B1028" s="169"/>
      <c r="C1028" s="137" t="s">
        <v>455</v>
      </c>
      <c r="D1028" s="113" t="s">
        <v>1033</v>
      </c>
      <c r="E1028" s="50" t="s">
        <v>3460</v>
      </c>
      <c r="F1028" s="356">
        <f>+VLOOKUP($E1028,Emissions!$1:$1048576,MATCH(DATE(F$2,1,1),Emissions!$A$1:$LI$1),FALSE)</f>
        <v>1.7678941859999999</v>
      </c>
      <c r="G1028" s="356">
        <f>+VLOOKUP($E1028,Emissions!$1:$1048576,MATCH(DATE(G$2,1,1),Emissions!$A$1:$LI$1),FALSE)</f>
        <v>1.7697543490000001</v>
      </c>
      <c r="H1028" s="356">
        <f>+VLOOKUP($E1028,Emissions!$1:$1048576,MATCH(DATE(H$2,1,1),Emissions!$A$1:$LI$1),FALSE)</f>
        <v>1.7800757679999999</v>
      </c>
      <c r="I1028" s="356">
        <f>+VLOOKUP($E1028,Emissions!$1:$1048576,MATCH(DATE(I$2,1,1),Emissions!$A$1:$LI$1),FALSE)</f>
        <v>1.788417868</v>
      </c>
      <c r="J1028" s="356">
        <f>+VLOOKUP($E1028,Emissions!$1:$1048576,MATCH(DATE(J$2,1,1),Emissions!$A$1:$LI$1),FALSE)</f>
        <v>1.7910536589999999</v>
      </c>
      <c r="K1028" s="356">
        <f>+VLOOKUP($E1028,Emissions!$1:$1048576,MATCH(DATE(K$2,1,1),Emissions!$A$1:$LI$1),FALSE)</f>
        <v>1.7853813430000001</v>
      </c>
      <c r="L1028" s="356">
        <f>+VLOOKUP($E1028,Emissions!$1:$1048576,MATCH(DATE(L$2,1,1),Emissions!$A$1:$LI$1),FALSE)</f>
        <v>1.8148746689999999</v>
      </c>
      <c r="M1028" s="356">
        <f>+VLOOKUP($E1028,Emissions!$1:$1048576,MATCH(DATE(M$2,1,1),Emissions!$A$1:$LI$1),FALSE)</f>
        <v>1.845692055</v>
      </c>
      <c r="N1028" s="356">
        <f>+VLOOKUP($E1028,Emissions!$1:$1048576,MATCH(DATE(N$2,1,1),Emissions!$A$1:$LI$1),FALSE)</f>
        <v>1.877420275</v>
      </c>
      <c r="O1028" s="356">
        <f>+VLOOKUP($E1028,Emissions!$1:$1048576,MATCH(DATE(O$2,1,1),Emissions!$A$1:$LI$1),FALSE)</f>
        <v>1.909629657</v>
      </c>
      <c r="P1028" s="356">
        <f>+VLOOKUP($E1028,Emissions!$1:$1048576,MATCH(DATE(P$2,1,1),Emissions!$A$1:$LI$1),FALSE)</f>
        <v>1.9425088079999999</v>
      </c>
      <c r="Q1028" s="356">
        <f>+VLOOKUP($E1028,Emissions!$1:$1048576,MATCH(DATE(Q$2,1,1),Emissions!$A$1:$LI$1),FALSE)</f>
        <v>1.9758160570000001</v>
      </c>
      <c r="R1028" s="356">
        <f>+VLOOKUP($E1028,Emissions!$1:$1048576,MATCH(DATE(R$2,1,1),Emissions!$A$1:$LI$1),FALSE)</f>
        <v>2.0098453850000002</v>
      </c>
      <c r="S1028" s="356">
        <f>+VLOOKUP($E1028,Emissions!$1:$1048576,MATCH(DATE(S$2,1,1),Emissions!$A$1:$LI$1),FALSE)</f>
        <v>2.0447915499999998</v>
      </c>
      <c r="T1028" s="356">
        <f>+VLOOKUP($E1028,Emissions!$1:$1048576,MATCH(DATE(T$2,1,1),Emissions!$A$1:$LI$1),FALSE)</f>
        <v>2.0807477410000002</v>
      </c>
      <c r="U1028" s="356">
        <f>+VLOOKUP($E1028,Emissions!$1:$1048576,MATCH(DATE(U$2,1,1),Emissions!$A$1:$LI$1),FALSE)</f>
        <v>2.1177251259999998</v>
      </c>
      <c r="V1028" s="356">
        <f>+VLOOKUP($E1028,Emissions!$1:$1048576,MATCH(DATE(V$2,1,1),Emissions!$A$1:$LI$1),FALSE)</f>
        <v>2.1537311090000002</v>
      </c>
      <c r="W1028" s="356">
        <f>+VLOOKUP($E1028,Emissions!$1:$1048576,MATCH(DATE(W$2,1,1),Emissions!$A$1:$LI$1),FALSE)</f>
        <v>2.1899985790000001</v>
      </c>
      <c r="X1028" s="356">
        <f>+VLOOKUP($E1028,Emissions!$1:$1048576,MATCH(DATE(X$2,1,1),Emissions!$A$1:$LI$1),FALSE)</f>
        <v>2.2268351370000001</v>
      </c>
      <c r="Y1028" s="356">
        <f>+VLOOKUP($E1028,Emissions!$1:$1048576,MATCH(DATE(Y$2,1,1),Emissions!$A$1:$LI$1),FALSE)</f>
        <v>2.2643081970000001</v>
      </c>
      <c r="Z1028" s="356">
        <f>+VLOOKUP($E1028,Emissions!$1:$1048576,MATCH(DATE(Z$2,1,1),Emissions!$A$1:$LI$1),FALSE)</f>
        <v>2.3023138099999998</v>
      </c>
      <c r="AA1028" s="356">
        <f>+VLOOKUP($E1028,Emissions!$1:$1048576,MATCH(DATE(AA$2,1,1),Emissions!$A$1:$LI$1),FALSE)</f>
        <v>2.3391527989999998</v>
      </c>
      <c r="AB1028" s="356">
        <f>+VLOOKUP($E1028,Emissions!$1:$1048576,MATCH(DATE(AB$2,1,1),Emissions!$A$1:$LI$1),FALSE)</f>
        <v>2.3761214549999998</v>
      </c>
      <c r="AC1028" s="356">
        <f>+VLOOKUP($E1028,Emissions!$1:$1048576,MATCH(DATE(AC$2,1,1),Emissions!$A$1:$LI$1),FALSE)</f>
        <v>2.4135955199999999</v>
      </c>
      <c r="AD1028" s="356">
        <f>+VLOOKUP($E1028,Emissions!$1:$1048576,MATCH(DATE(AD$2,1,1),Emissions!$A$1:$LI$1),FALSE)</f>
        <v>2.4517036879999998</v>
      </c>
      <c r="AE1028" s="356">
        <f>+VLOOKUP($E1028,Emissions!$1:$1048576,MATCH(DATE(AE$2,1,1),Emissions!$A$1:$LI$1),FALSE)</f>
        <v>2.4901386759999999</v>
      </c>
      <c r="AF1028" s="356">
        <f>+VLOOKUP($E1028,Emissions!$1:$1048576,MATCH(DATE(AF$2,1,1),Emissions!$A$1:$LI$1),FALSE)</f>
        <v>2.5202806880000002</v>
      </c>
      <c r="AG1028" s="356">
        <f>+VLOOKUP($E1028,Emissions!$1:$1048576,MATCH(DATE(AG$2,1,1),Emissions!$A$1:$LI$1),FALSE)</f>
        <v>2.5482340400000001</v>
      </c>
      <c r="AH1028" s="356">
        <f>+VLOOKUP($E1028,Emissions!$1:$1048576,MATCH(DATE(AH$2,1,1),Emissions!$A$1:$LI$1),FALSE)</f>
        <v>2.575665372</v>
      </c>
      <c r="AI1028" s="356">
        <f>+VLOOKUP($E1028,Emissions!$1:$1048576,MATCH(DATE(AI$2,1,1),Emissions!$A$1:$LI$1),FALSE)</f>
        <v>2.6030207409999999</v>
      </c>
      <c r="AJ1028" s="356">
        <f>+VLOOKUP($E1028,Emissions!$1:$1048576,MATCH(DATE(AJ$2,1,1),Emissions!$A$1:$LI$1),FALSE)</f>
        <v>2.6304808149999999</v>
      </c>
      <c r="AK1028" s="356">
        <f>+VLOOKUP($E1028,Emissions!$1:$1048576,MATCH(DATE(AK$2,1,1),Emissions!$A$1:$LI$1),FALSE)</f>
        <v>2.663670427</v>
      </c>
      <c r="AL1028" s="356">
        <f>+VLOOKUP($E1028,Emissions!$1:$1048576,MATCH(DATE(AL$2,1,1),Emissions!$A$1:$LI$1),FALSE)</f>
        <v>2.698976638</v>
      </c>
      <c r="AM1028" s="356">
        <f>+VLOOKUP($E1028,Emissions!$1:$1048576,MATCH(DATE(AM$2,1,1),Emissions!$A$1:$LI$1),FALSE)</f>
        <v>2.7354770350000002</v>
      </c>
      <c r="AN1028" s="356">
        <f>+VLOOKUP($E1028,Emissions!$1:$1048576,MATCH(DATE(AN$2,1,1),Emissions!$A$1:$LI$1),FALSE)</f>
        <v>2.772978986</v>
      </c>
      <c r="AO1028" s="356">
        <f>+VLOOKUP($E1028,Emissions!$1:$1048576,MATCH(DATE(AO$2,1,1),Emissions!$A$1:$LI$1),FALSE)</f>
        <v>2.8114347770000001</v>
      </c>
    </row>
    <row r="1029" spans="1:41" ht="15" customHeight="1" x14ac:dyDescent="0.35">
      <c r="A1029" s="407"/>
      <c r="B1029" s="169"/>
      <c r="C1029" s="137" t="s">
        <v>456</v>
      </c>
      <c r="D1029" s="113" t="s">
        <v>1033</v>
      </c>
      <c r="E1029" s="50" t="s">
        <v>3461</v>
      </c>
      <c r="F1029" s="356">
        <f>+VLOOKUP($E1029,Emissions!$1:$1048576,MATCH(DATE(F$2,1,1),Emissions!$A$1:$LI$1),FALSE)</f>
        <v>4.1434416780000003</v>
      </c>
      <c r="G1029" s="356">
        <f>+VLOOKUP($E1029,Emissions!$1:$1048576,MATCH(DATE(G$2,1,1),Emissions!$A$1:$LI$1),FALSE)</f>
        <v>4.1543482960000002</v>
      </c>
      <c r="H1029" s="356">
        <f>+VLOOKUP($E1029,Emissions!$1:$1048576,MATCH(DATE(H$2,1,1),Emissions!$A$1:$LI$1),FALSE)</f>
        <v>4.1685880940000004</v>
      </c>
      <c r="I1029" s="356">
        <f>+VLOOKUP($E1029,Emissions!$1:$1048576,MATCH(DATE(I$2,1,1),Emissions!$A$1:$LI$1),FALSE)</f>
        <v>4.1740745419999996</v>
      </c>
      <c r="J1029" s="356">
        <f>+VLOOKUP($E1029,Emissions!$1:$1048576,MATCH(DATE(J$2,1,1),Emissions!$A$1:$LI$1),FALSE)</f>
        <v>4.1759443230000004</v>
      </c>
      <c r="K1029" s="356">
        <f>+VLOOKUP($E1029,Emissions!$1:$1048576,MATCH(DATE(K$2,1,1),Emissions!$A$1:$LI$1),FALSE)</f>
        <v>4.185796463</v>
      </c>
      <c r="L1029" s="356">
        <f>+VLOOKUP($E1029,Emissions!$1:$1048576,MATCH(DATE(L$2,1,1),Emissions!$A$1:$LI$1),FALSE)</f>
        <v>4.2493795240000001</v>
      </c>
      <c r="M1029" s="356">
        <f>+VLOOKUP($E1029,Emissions!$1:$1048576,MATCH(DATE(M$2,1,1),Emissions!$A$1:$LI$1),FALSE)</f>
        <v>4.3170074039999999</v>
      </c>
      <c r="N1029" s="356">
        <f>+VLOOKUP($E1029,Emissions!$1:$1048576,MATCH(DATE(N$2,1,1),Emissions!$A$1:$LI$1),FALSE)</f>
        <v>4.3841787310000004</v>
      </c>
      <c r="O1029" s="356">
        <f>+VLOOKUP($E1029,Emissions!$1:$1048576,MATCH(DATE(O$2,1,1),Emissions!$A$1:$LI$1),FALSE)</f>
        <v>4.4503214250000003</v>
      </c>
      <c r="P1029" s="356">
        <f>+VLOOKUP($E1029,Emissions!$1:$1048576,MATCH(DATE(P$2,1,1),Emissions!$A$1:$LI$1),FALSE)</f>
        <v>4.5161288409999996</v>
      </c>
      <c r="Q1029" s="356">
        <f>+VLOOKUP($E1029,Emissions!$1:$1048576,MATCH(DATE(Q$2,1,1),Emissions!$A$1:$LI$1),FALSE)</f>
        <v>4.5819635969999997</v>
      </c>
      <c r="R1029" s="356">
        <f>+VLOOKUP($E1029,Emissions!$1:$1048576,MATCH(DATE(R$2,1,1),Emissions!$A$1:$LI$1),FALSE)</f>
        <v>4.6488603099999999</v>
      </c>
      <c r="S1029" s="356">
        <f>+VLOOKUP($E1029,Emissions!$1:$1048576,MATCH(DATE(S$2,1,1),Emissions!$A$1:$LI$1),FALSE)</f>
        <v>4.7176173969999997</v>
      </c>
      <c r="T1029" s="356">
        <f>+VLOOKUP($E1029,Emissions!$1:$1048576,MATCH(DATE(T$2,1,1),Emissions!$A$1:$LI$1),FALSE)</f>
        <v>4.7886193070000003</v>
      </c>
      <c r="U1029" s="356">
        <f>+VLOOKUP($E1029,Emissions!$1:$1048576,MATCH(DATE(U$2,1,1),Emissions!$A$1:$LI$1),FALSE)</f>
        <v>4.8619037220000001</v>
      </c>
      <c r="V1029" s="356">
        <f>+VLOOKUP($E1029,Emissions!$1:$1048576,MATCH(DATE(V$2,1,1),Emissions!$A$1:$LI$1),FALSE)</f>
        <v>4.9350694669999999</v>
      </c>
      <c r="W1029" s="356">
        <f>+VLOOKUP($E1029,Emissions!$1:$1048576,MATCH(DATE(W$2,1,1),Emissions!$A$1:$LI$1),FALSE)</f>
        <v>5.0090911519999999</v>
      </c>
      <c r="X1029" s="356">
        <f>+VLOOKUP($E1029,Emissions!$1:$1048576,MATCH(DATE(X$2,1,1),Emissions!$A$1:$LI$1),FALSE)</f>
        <v>5.0841818779999999</v>
      </c>
      <c r="Y1029" s="356">
        <f>+VLOOKUP($E1029,Emissions!$1:$1048576,MATCH(DATE(Y$2,1,1),Emissions!$A$1:$LI$1),FALSE)</f>
        <v>5.1602958919999997</v>
      </c>
      <c r="Z1029" s="356">
        <f>+VLOOKUP($E1029,Emissions!$1:$1048576,MATCH(DATE(Z$2,1,1),Emissions!$A$1:$LI$1),FALSE)</f>
        <v>5.2371421460000001</v>
      </c>
      <c r="AA1029" s="356">
        <f>+VLOOKUP($E1029,Emissions!$1:$1048576,MATCH(DATE(AA$2,1,1),Emissions!$A$1:$LI$1),FALSE)</f>
        <v>5.3127049519999998</v>
      </c>
      <c r="AB1029" s="356">
        <f>+VLOOKUP($E1029,Emissions!$1:$1048576,MATCH(DATE(AB$2,1,1),Emissions!$A$1:$LI$1),FALSE)</f>
        <v>5.3881530199999998</v>
      </c>
      <c r="AC1029" s="356">
        <f>+VLOOKUP($E1029,Emissions!$1:$1048576,MATCH(DATE(AC$2,1,1),Emissions!$A$1:$LI$1),FALSE)</f>
        <v>5.4638831129999996</v>
      </c>
      <c r="AD1029" s="356">
        <f>+VLOOKUP($E1029,Emissions!$1:$1048576,MATCH(DATE(AD$2,1,1),Emissions!$A$1:$LI$1),FALSE)</f>
        <v>5.5400178289999999</v>
      </c>
      <c r="AE1029" s="356">
        <f>+VLOOKUP($E1029,Emissions!$1:$1048576,MATCH(DATE(AE$2,1,1),Emissions!$A$1:$LI$1),FALSE)</f>
        <v>5.6159998900000003</v>
      </c>
      <c r="AF1029" s="356">
        <f>+VLOOKUP($E1029,Emissions!$1:$1048576,MATCH(DATE(AF$2,1,1),Emissions!$A$1:$LI$1),FALSE)</f>
        <v>5.6818677659999999</v>
      </c>
      <c r="AG1029" s="356">
        <f>+VLOOKUP($E1029,Emissions!$1:$1048576,MATCH(DATE(AG$2,1,1),Emissions!$A$1:$LI$1),FALSE)</f>
        <v>5.7433534149999996</v>
      </c>
      <c r="AH1029" s="356">
        <f>+VLOOKUP($E1029,Emissions!$1:$1048576,MATCH(DATE(AH$2,1,1),Emissions!$A$1:$LI$1),FALSE)</f>
        <v>5.8024782689999999</v>
      </c>
      <c r="AI1029" s="356">
        <f>+VLOOKUP($E1029,Emissions!$1:$1048576,MATCH(DATE(AI$2,1,1),Emissions!$A$1:$LI$1),FALSE)</f>
        <v>5.8599021220000003</v>
      </c>
      <c r="AJ1029" s="356">
        <f>+VLOOKUP($E1029,Emissions!$1:$1048576,MATCH(DATE(AJ$2,1,1),Emissions!$A$1:$LI$1),FALSE)</f>
        <v>5.9159935260000003</v>
      </c>
      <c r="AK1029" s="356">
        <f>+VLOOKUP($E1029,Emissions!$1:$1048576,MATCH(DATE(AK$2,1,1),Emissions!$A$1:$LI$1),FALSE)</f>
        <v>5.9774536830000002</v>
      </c>
      <c r="AL1029" s="356">
        <f>+VLOOKUP($E1029,Emissions!$1:$1048576,MATCH(DATE(AL$2,1,1),Emissions!$A$1:$LI$1),FALSE)</f>
        <v>6.0411344229999999</v>
      </c>
      <c r="AM1029" s="356">
        <f>+VLOOKUP($E1029,Emissions!$1:$1048576,MATCH(DATE(AM$2,1,1),Emissions!$A$1:$LI$1),FALSE)</f>
        <v>6.1061413839999998</v>
      </c>
      <c r="AN1029" s="356">
        <f>+VLOOKUP($E1029,Emissions!$1:$1048576,MATCH(DATE(AN$2,1,1),Emissions!$A$1:$LI$1),FALSE)</f>
        <v>6.1724033299999999</v>
      </c>
      <c r="AO1029" s="356">
        <f>+VLOOKUP($E1029,Emissions!$1:$1048576,MATCH(DATE(AO$2,1,1),Emissions!$A$1:$LI$1),FALSE)</f>
        <v>6.2400016149999997</v>
      </c>
    </row>
    <row r="1030" spans="1:41" ht="15" customHeight="1" x14ac:dyDescent="0.35">
      <c r="A1030" s="407"/>
      <c r="B1030" s="169"/>
      <c r="C1030" s="137" t="s">
        <v>459</v>
      </c>
      <c r="D1030" s="113" t="s">
        <v>1033</v>
      </c>
      <c r="E1030" s="50" t="s">
        <v>3462</v>
      </c>
      <c r="F1030" s="356">
        <f>+VLOOKUP($E1030,Emissions!$1:$1048576,MATCH(DATE(F$2,1,1),Emissions!$A$1:$LI$1),FALSE)</f>
        <v>0</v>
      </c>
      <c r="G1030" s="356">
        <f>+VLOOKUP($E1030,Emissions!$1:$1048576,MATCH(DATE(G$2,1,1),Emissions!$A$1:$LI$1),FALSE)</f>
        <v>0</v>
      </c>
      <c r="H1030" s="356">
        <f>+VLOOKUP($E1030,Emissions!$1:$1048576,MATCH(DATE(H$2,1,1),Emissions!$A$1:$LI$1),FALSE)</f>
        <v>0</v>
      </c>
      <c r="I1030" s="356">
        <f>+VLOOKUP($E1030,Emissions!$1:$1048576,MATCH(DATE(I$2,1,1),Emissions!$A$1:$LI$1),FALSE)</f>
        <v>0</v>
      </c>
      <c r="J1030" s="356">
        <f>+VLOOKUP($E1030,Emissions!$1:$1048576,MATCH(DATE(J$2,1,1),Emissions!$A$1:$LI$1),FALSE)</f>
        <v>0</v>
      </c>
      <c r="K1030" s="356">
        <f>+VLOOKUP($E1030,Emissions!$1:$1048576,MATCH(DATE(K$2,1,1),Emissions!$A$1:$LI$1),FALSE)</f>
        <v>0</v>
      </c>
      <c r="L1030" s="356">
        <f>+VLOOKUP($E1030,Emissions!$1:$1048576,MATCH(DATE(L$2,1,1),Emissions!$A$1:$LI$1),FALSE)</f>
        <v>0</v>
      </c>
      <c r="M1030" s="356">
        <f>+VLOOKUP($E1030,Emissions!$1:$1048576,MATCH(DATE(M$2,1,1),Emissions!$A$1:$LI$1),FALSE)</f>
        <v>0</v>
      </c>
      <c r="N1030" s="356">
        <f>+VLOOKUP($E1030,Emissions!$1:$1048576,MATCH(DATE(N$2,1,1),Emissions!$A$1:$LI$1),FALSE)</f>
        <v>0</v>
      </c>
      <c r="O1030" s="356">
        <f>+VLOOKUP($E1030,Emissions!$1:$1048576,MATCH(DATE(O$2,1,1),Emissions!$A$1:$LI$1),FALSE)</f>
        <v>0</v>
      </c>
      <c r="P1030" s="356">
        <f>+VLOOKUP($E1030,Emissions!$1:$1048576,MATCH(DATE(P$2,1,1),Emissions!$A$1:$LI$1),FALSE)</f>
        <v>0</v>
      </c>
      <c r="Q1030" s="356">
        <f>+VLOOKUP($E1030,Emissions!$1:$1048576,MATCH(DATE(Q$2,1,1),Emissions!$A$1:$LI$1),FALSE)</f>
        <v>0</v>
      </c>
      <c r="R1030" s="356">
        <f>+VLOOKUP($E1030,Emissions!$1:$1048576,MATCH(DATE(R$2,1,1),Emissions!$A$1:$LI$1),FALSE)</f>
        <v>0</v>
      </c>
      <c r="S1030" s="356">
        <f>+VLOOKUP($E1030,Emissions!$1:$1048576,MATCH(DATE(S$2,1,1),Emissions!$A$1:$LI$1),FALSE)</f>
        <v>0</v>
      </c>
      <c r="T1030" s="356">
        <f>+VLOOKUP($E1030,Emissions!$1:$1048576,MATCH(DATE(T$2,1,1),Emissions!$A$1:$LI$1),FALSE)</f>
        <v>0</v>
      </c>
      <c r="U1030" s="356">
        <f>+VLOOKUP($E1030,Emissions!$1:$1048576,MATCH(DATE(U$2,1,1),Emissions!$A$1:$LI$1),FALSE)</f>
        <v>0</v>
      </c>
      <c r="V1030" s="356">
        <f>+VLOOKUP($E1030,Emissions!$1:$1048576,MATCH(DATE(V$2,1,1),Emissions!$A$1:$LI$1),FALSE)</f>
        <v>0</v>
      </c>
      <c r="W1030" s="356">
        <f>+VLOOKUP($E1030,Emissions!$1:$1048576,MATCH(DATE(W$2,1,1),Emissions!$A$1:$LI$1),FALSE)</f>
        <v>0</v>
      </c>
      <c r="X1030" s="356">
        <f>+VLOOKUP($E1030,Emissions!$1:$1048576,MATCH(DATE(X$2,1,1),Emissions!$A$1:$LI$1),FALSE)</f>
        <v>0</v>
      </c>
      <c r="Y1030" s="356">
        <f>+VLOOKUP($E1030,Emissions!$1:$1048576,MATCH(DATE(Y$2,1,1),Emissions!$A$1:$LI$1),FALSE)</f>
        <v>0</v>
      </c>
      <c r="Z1030" s="356">
        <f>+VLOOKUP($E1030,Emissions!$1:$1048576,MATCH(DATE(Z$2,1,1),Emissions!$A$1:$LI$1),FALSE)</f>
        <v>0</v>
      </c>
      <c r="AA1030" s="356">
        <f>+VLOOKUP($E1030,Emissions!$1:$1048576,MATCH(DATE(AA$2,1,1),Emissions!$A$1:$LI$1),FALSE)</f>
        <v>0</v>
      </c>
      <c r="AB1030" s="356">
        <f>+VLOOKUP($E1030,Emissions!$1:$1048576,MATCH(DATE(AB$2,1,1),Emissions!$A$1:$LI$1),FALSE)</f>
        <v>0</v>
      </c>
      <c r="AC1030" s="356">
        <f>+VLOOKUP($E1030,Emissions!$1:$1048576,MATCH(DATE(AC$2,1,1),Emissions!$A$1:$LI$1),FALSE)</f>
        <v>0</v>
      </c>
      <c r="AD1030" s="356">
        <f>+VLOOKUP($E1030,Emissions!$1:$1048576,MATCH(DATE(AD$2,1,1),Emissions!$A$1:$LI$1),FALSE)</f>
        <v>0</v>
      </c>
      <c r="AE1030" s="356">
        <f>+VLOOKUP($E1030,Emissions!$1:$1048576,MATCH(DATE(AE$2,1,1),Emissions!$A$1:$LI$1),FALSE)</f>
        <v>0</v>
      </c>
      <c r="AF1030" s="356">
        <f>+VLOOKUP($E1030,Emissions!$1:$1048576,MATCH(DATE(AF$2,1,1),Emissions!$A$1:$LI$1),FALSE)</f>
        <v>0</v>
      </c>
      <c r="AG1030" s="356">
        <f>+VLOOKUP($E1030,Emissions!$1:$1048576,MATCH(DATE(AG$2,1,1),Emissions!$A$1:$LI$1),FALSE)</f>
        <v>0</v>
      </c>
      <c r="AH1030" s="356">
        <f>+VLOOKUP($E1030,Emissions!$1:$1048576,MATCH(DATE(AH$2,1,1),Emissions!$A$1:$LI$1),FALSE)</f>
        <v>0</v>
      </c>
      <c r="AI1030" s="356">
        <f>+VLOOKUP($E1030,Emissions!$1:$1048576,MATCH(DATE(AI$2,1,1),Emissions!$A$1:$LI$1),FALSE)</f>
        <v>0</v>
      </c>
      <c r="AJ1030" s="356">
        <f>+VLOOKUP($E1030,Emissions!$1:$1048576,MATCH(DATE(AJ$2,1,1),Emissions!$A$1:$LI$1),FALSE)</f>
        <v>0</v>
      </c>
      <c r="AK1030" s="356">
        <f>+VLOOKUP($E1030,Emissions!$1:$1048576,MATCH(DATE(AK$2,1,1),Emissions!$A$1:$LI$1),FALSE)</f>
        <v>0</v>
      </c>
      <c r="AL1030" s="356">
        <f>+VLOOKUP($E1030,Emissions!$1:$1048576,MATCH(DATE(AL$2,1,1),Emissions!$A$1:$LI$1),FALSE)</f>
        <v>0</v>
      </c>
      <c r="AM1030" s="356">
        <f>+VLOOKUP($E1030,Emissions!$1:$1048576,MATCH(DATE(AM$2,1,1),Emissions!$A$1:$LI$1),FALSE)</f>
        <v>0</v>
      </c>
      <c r="AN1030" s="356">
        <f>+VLOOKUP($E1030,Emissions!$1:$1048576,MATCH(DATE(AN$2,1,1),Emissions!$A$1:$LI$1),FALSE)</f>
        <v>0</v>
      </c>
      <c r="AO1030" s="356">
        <f>+VLOOKUP($E1030,Emissions!$1:$1048576,MATCH(DATE(AO$2,1,1),Emissions!$A$1:$LI$1),FALSE)</f>
        <v>0</v>
      </c>
    </row>
    <row r="1031" spans="1:41" ht="15" customHeight="1" x14ac:dyDescent="0.35">
      <c r="A1031" s="407"/>
      <c r="B1031" s="169"/>
      <c r="C1031" s="137" t="s">
        <v>460</v>
      </c>
      <c r="D1031" s="113" t="s">
        <v>1033</v>
      </c>
      <c r="E1031" s="50" t="s">
        <v>3463</v>
      </c>
      <c r="F1031" s="356">
        <f>+VLOOKUP($E1031,Emissions!$1:$1048576,MATCH(DATE(F$2,1,1),Emissions!$A$1:$LI$1),FALSE)</f>
        <v>0</v>
      </c>
      <c r="G1031" s="356">
        <f>+VLOOKUP($E1031,Emissions!$1:$1048576,MATCH(DATE(G$2,1,1),Emissions!$A$1:$LI$1),FALSE)</f>
        <v>0</v>
      </c>
      <c r="H1031" s="356">
        <f>+VLOOKUP($E1031,Emissions!$1:$1048576,MATCH(DATE(H$2,1,1),Emissions!$A$1:$LI$1),FALSE)</f>
        <v>0</v>
      </c>
      <c r="I1031" s="356">
        <f>+VLOOKUP($E1031,Emissions!$1:$1048576,MATCH(DATE(I$2,1,1),Emissions!$A$1:$LI$1),FALSE)</f>
        <v>0</v>
      </c>
      <c r="J1031" s="356">
        <f>+VLOOKUP($E1031,Emissions!$1:$1048576,MATCH(DATE(J$2,1,1),Emissions!$A$1:$LI$1),FALSE)</f>
        <v>0</v>
      </c>
      <c r="K1031" s="356">
        <f>+VLOOKUP($E1031,Emissions!$1:$1048576,MATCH(DATE(K$2,1,1),Emissions!$A$1:$LI$1),FALSE)</f>
        <v>0</v>
      </c>
      <c r="L1031" s="356">
        <f>+VLOOKUP($E1031,Emissions!$1:$1048576,MATCH(DATE(L$2,1,1),Emissions!$A$1:$LI$1),FALSE)</f>
        <v>0</v>
      </c>
      <c r="M1031" s="356">
        <f>+VLOOKUP($E1031,Emissions!$1:$1048576,MATCH(DATE(M$2,1,1),Emissions!$A$1:$LI$1),FALSE)</f>
        <v>0</v>
      </c>
      <c r="N1031" s="356">
        <f>+VLOOKUP($E1031,Emissions!$1:$1048576,MATCH(DATE(N$2,1,1),Emissions!$A$1:$LI$1),FALSE)</f>
        <v>0</v>
      </c>
      <c r="O1031" s="356">
        <f>+VLOOKUP($E1031,Emissions!$1:$1048576,MATCH(DATE(O$2,1,1),Emissions!$A$1:$LI$1),FALSE)</f>
        <v>0</v>
      </c>
      <c r="P1031" s="356">
        <f>+VLOOKUP($E1031,Emissions!$1:$1048576,MATCH(DATE(P$2,1,1),Emissions!$A$1:$LI$1),FALSE)</f>
        <v>0</v>
      </c>
      <c r="Q1031" s="356">
        <f>+VLOOKUP($E1031,Emissions!$1:$1048576,MATCH(DATE(Q$2,1,1),Emissions!$A$1:$LI$1),FALSE)</f>
        <v>0</v>
      </c>
      <c r="R1031" s="356">
        <f>+VLOOKUP($E1031,Emissions!$1:$1048576,MATCH(DATE(R$2,1,1),Emissions!$A$1:$LI$1),FALSE)</f>
        <v>0</v>
      </c>
      <c r="S1031" s="356">
        <f>+VLOOKUP($E1031,Emissions!$1:$1048576,MATCH(DATE(S$2,1,1),Emissions!$A$1:$LI$1),FALSE)</f>
        <v>0</v>
      </c>
      <c r="T1031" s="356">
        <f>+VLOOKUP($E1031,Emissions!$1:$1048576,MATCH(DATE(T$2,1,1),Emissions!$A$1:$LI$1),FALSE)</f>
        <v>0</v>
      </c>
      <c r="U1031" s="356">
        <f>+VLOOKUP($E1031,Emissions!$1:$1048576,MATCH(DATE(U$2,1,1),Emissions!$A$1:$LI$1),FALSE)</f>
        <v>0</v>
      </c>
      <c r="V1031" s="356">
        <f>+VLOOKUP($E1031,Emissions!$1:$1048576,MATCH(DATE(V$2,1,1),Emissions!$A$1:$LI$1),FALSE)</f>
        <v>0</v>
      </c>
      <c r="W1031" s="356">
        <f>+VLOOKUP($E1031,Emissions!$1:$1048576,MATCH(DATE(W$2,1,1),Emissions!$A$1:$LI$1),FALSE)</f>
        <v>0</v>
      </c>
      <c r="X1031" s="356">
        <f>+VLOOKUP($E1031,Emissions!$1:$1048576,MATCH(DATE(X$2,1,1),Emissions!$A$1:$LI$1),FALSE)</f>
        <v>0</v>
      </c>
      <c r="Y1031" s="356">
        <f>+VLOOKUP($E1031,Emissions!$1:$1048576,MATCH(DATE(Y$2,1,1),Emissions!$A$1:$LI$1),FALSE)</f>
        <v>0</v>
      </c>
      <c r="Z1031" s="356">
        <f>+VLOOKUP($E1031,Emissions!$1:$1048576,MATCH(DATE(Z$2,1,1),Emissions!$A$1:$LI$1),FALSE)</f>
        <v>0</v>
      </c>
      <c r="AA1031" s="356">
        <f>+VLOOKUP($E1031,Emissions!$1:$1048576,MATCH(DATE(AA$2,1,1),Emissions!$A$1:$LI$1),FALSE)</f>
        <v>0</v>
      </c>
      <c r="AB1031" s="356">
        <f>+VLOOKUP($E1031,Emissions!$1:$1048576,MATCH(DATE(AB$2,1,1),Emissions!$A$1:$LI$1),FALSE)</f>
        <v>0</v>
      </c>
      <c r="AC1031" s="356">
        <f>+VLOOKUP($E1031,Emissions!$1:$1048576,MATCH(DATE(AC$2,1,1),Emissions!$A$1:$LI$1),FALSE)</f>
        <v>0</v>
      </c>
      <c r="AD1031" s="356">
        <f>+VLOOKUP($E1031,Emissions!$1:$1048576,MATCH(DATE(AD$2,1,1),Emissions!$A$1:$LI$1),FALSE)</f>
        <v>0</v>
      </c>
      <c r="AE1031" s="356">
        <f>+VLOOKUP($E1031,Emissions!$1:$1048576,MATCH(DATE(AE$2,1,1),Emissions!$A$1:$LI$1),FALSE)</f>
        <v>0</v>
      </c>
      <c r="AF1031" s="356">
        <f>+VLOOKUP($E1031,Emissions!$1:$1048576,MATCH(DATE(AF$2,1,1),Emissions!$A$1:$LI$1),FALSE)</f>
        <v>0</v>
      </c>
      <c r="AG1031" s="356">
        <f>+VLOOKUP($E1031,Emissions!$1:$1048576,MATCH(DATE(AG$2,1,1),Emissions!$A$1:$LI$1),FALSE)</f>
        <v>0</v>
      </c>
      <c r="AH1031" s="356">
        <f>+VLOOKUP($E1031,Emissions!$1:$1048576,MATCH(DATE(AH$2,1,1),Emissions!$A$1:$LI$1),FALSE)</f>
        <v>0</v>
      </c>
      <c r="AI1031" s="356">
        <f>+VLOOKUP($E1031,Emissions!$1:$1048576,MATCH(DATE(AI$2,1,1),Emissions!$A$1:$LI$1),FALSE)</f>
        <v>0</v>
      </c>
      <c r="AJ1031" s="356">
        <f>+VLOOKUP($E1031,Emissions!$1:$1048576,MATCH(DATE(AJ$2,1,1),Emissions!$A$1:$LI$1),FALSE)</f>
        <v>0</v>
      </c>
      <c r="AK1031" s="356">
        <f>+VLOOKUP($E1031,Emissions!$1:$1048576,MATCH(DATE(AK$2,1,1),Emissions!$A$1:$LI$1),FALSE)</f>
        <v>0</v>
      </c>
      <c r="AL1031" s="356">
        <f>+VLOOKUP($E1031,Emissions!$1:$1048576,MATCH(DATE(AL$2,1,1),Emissions!$A$1:$LI$1),FALSE)</f>
        <v>0</v>
      </c>
      <c r="AM1031" s="356">
        <f>+VLOOKUP($E1031,Emissions!$1:$1048576,MATCH(DATE(AM$2,1,1),Emissions!$A$1:$LI$1),FALSE)</f>
        <v>0</v>
      </c>
      <c r="AN1031" s="356">
        <f>+VLOOKUP($E1031,Emissions!$1:$1048576,MATCH(DATE(AN$2,1,1),Emissions!$A$1:$LI$1),FALSE)</f>
        <v>0</v>
      </c>
      <c r="AO1031" s="356">
        <f>+VLOOKUP($E1031,Emissions!$1:$1048576,MATCH(DATE(AO$2,1,1),Emissions!$A$1:$LI$1),FALSE)</f>
        <v>0</v>
      </c>
    </row>
    <row r="1032" spans="1:41" s="91" customFormat="1" ht="15" customHeight="1" x14ac:dyDescent="0.35">
      <c r="A1032" s="407"/>
      <c r="B1032" s="169"/>
      <c r="C1032" s="136" t="s">
        <v>3337</v>
      </c>
      <c r="D1032" s="146" t="s">
        <v>1033</v>
      </c>
      <c r="E1032" s="135" t="s">
        <v>3464</v>
      </c>
      <c r="F1032" s="322">
        <f>+VLOOKUP($E1032,Emissions!$1:$1048576,MATCH(DATE(F$2,1,1),Emissions!$A$1:$LI$1),FALSE)</f>
        <v>3.0569408340000002</v>
      </c>
      <c r="G1032" s="322">
        <f>+VLOOKUP($E1032,Emissions!$1:$1048576,MATCH(DATE(G$2,1,1),Emissions!$A$1:$LI$1),FALSE)</f>
        <v>3.080308263</v>
      </c>
      <c r="H1032" s="322">
        <f>+VLOOKUP($E1032,Emissions!$1:$1048576,MATCH(DATE(H$2,1,1),Emissions!$A$1:$LI$1),FALSE)</f>
        <v>3.077115343</v>
      </c>
      <c r="I1032" s="322">
        <f>+VLOOKUP($E1032,Emissions!$1:$1048576,MATCH(DATE(I$2,1,1),Emissions!$A$1:$LI$1),FALSE)</f>
        <v>3.054374283</v>
      </c>
      <c r="J1032" s="322">
        <f>+VLOOKUP($E1032,Emissions!$1:$1048576,MATCH(DATE(J$2,1,1),Emissions!$A$1:$LI$1),FALSE)</f>
        <v>3.047257053</v>
      </c>
      <c r="K1032" s="322">
        <f>+VLOOKUP($E1032,Emissions!$1:$1048576,MATCH(DATE(K$2,1,1),Emissions!$A$1:$LI$1),FALSE)</f>
        <v>3.0853022079999999</v>
      </c>
      <c r="L1032" s="322">
        <f>+VLOOKUP($E1032,Emissions!$1:$1048576,MATCH(DATE(L$2,1,1),Emissions!$A$1:$LI$1),FALSE)</f>
        <v>3.1212010530000001</v>
      </c>
      <c r="M1032" s="322">
        <f>+VLOOKUP($E1032,Emissions!$1:$1048576,MATCH(DATE(M$2,1,1),Emissions!$A$1:$LI$1),FALSE)</f>
        <v>3.1597788119999999</v>
      </c>
      <c r="N1032" s="322">
        <f>+VLOOKUP($E1032,Emissions!$1:$1048576,MATCH(DATE(N$2,1,1),Emissions!$A$1:$LI$1),FALSE)</f>
        <v>3.199833785</v>
      </c>
      <c r="O1032" s="322">
        <f>+VLOOKUP($E1032,Emissions!$1:$1048576,MATCH(DATE(O$2,1,1),Emissions!$A$1:$LI$1),FALSE)</f>
        <v>3.2408491609999999</v>
      </c>
      <c r="P1032" s="322">
        <f>+VLOOKUP($E1032,Emissions!$1:$1048576,MATCH(DATE(P$2,1,1),Emissions!$A$1:$LI$1),FALSE)</f>
        <v>3.2836116130000002</v>
      </c>
      <c r="Q1032" s="322">
        <f>+VLOOKUP($E1032,Emissions!$1:$1048576,MATCH(DATE(Q$2,1,1),Emissions!$A$1:$LI$1),FALSE)</f>
        <v>3.327201756</v>
      </c>
      <c r="R1032" s="322">
        <f>+VLOOKUP($E1032,Emissions!$1:$1048576,MATCH(DATE(R$2,1,1),Emissions!$A$1:$LI$1),FALSE)</f>
        <v>3.372298641</v>
      </c>
      <c r="S1032" s="322">
        <f>+VLOOKUP($E1032,Emissions!$1:$1048576,MATCH(DATE(S$2,1,1),Emissions!$A$1:$LI$1),FALSE)</f>
        <v>3.4193741439999998</v>
      </c>
      <c r="T1032" s="322">
        <f>+VLOOKUP($E1032,Emissions!$1:$1048576,MATCH(DATE(T$2,1,1),Emissions!$A$1:$LI$1),FALSE)</f>
        <v>3.468590737</v>
      </c>
      <c r="U1032" s="322">
        <f>+VLOOKUP($E1032,Emissions!$1:$1048576,MATCH(DATE(U$2,1,1),Emissions!$A$1:$LI$1),FALSE)</f>
        <v>3.5198932649999999</v>
      </c>
      <c r="V1032" s="322">
        <f>+VLOOKUP($E1032,Emissions!$1:$1048576,MATCH(DATE(V$2,1,1),Emissions!$A$1:$LI$1),FALSE)</f>
        <v>3.5701137539999999</v>
      </c>
      <c r="W1032" s="322">
        <f>+VLOOKUP($E1032,Emissions!$1:$1048576,MATCH(DATE(W$2,1,1),Emissions!$A$1:$LI$1),FALSE)</f>
        <v>3.6210497579999998</v>
      </c>
      <c r="X1032" s="322">
        <f>+VLOOKUP($E1032,Emissions!$1:$1048576,MATCH(DATE(X$2,1,1),Emissions!$A$1:$LI$1),FALSE)</f>
        <v>3.673217298</v>
      </c>
      <c r="Y1032" s="322">
        <f>+VLOOKUP($E1032,Emissions!$1:$1048576,MATCH(DATE(Y$2,1,1),Emissions!$A$1:$LI$1),FALSE)</f>
        <v>3.7267319269999999</v>
      </c>
      <c r="Z1032" s="322">
        <f>+VLOOKUP($E1032,Emissions!$1:$1048576,MATCH(DATE(Z$2,1,1),Emissions!$A$1:$LI$1),FALSE)</f>
        <v>3.781090957</v>
      </c>
      <c r="AA1032" s="322">
        <f>+VLOOKUP($E1032,Emissions!$1:$1048576,MATCH(DATE(AA$2,1,1),Emissions!$A$1:$LI$1),FALSE)</f>
        <v>3.8340893149999999</v>
      </c>
      <c r="AB1032" s="322">
        <f>+VLOOKUP($E1032,Emissions!$1:$1048576,MATCH(DATE(AB$2,1,1),Emissions!$A$1:$LI$1),FALSE)</f>
        <v>3.8876048280000002</v>
      </c>
      <c r="AC1032" s="322">
        <f>+VLOOKUP($E1032,Emissions!$1:$1048576,MATCH(DATE(AC$2,1,1),Emissions!$A$1:$LI$1),FALSE)</f>
        <v>3.9422014700000001</v>
      </c>
      <c r="AD1032" s="322">
        <f>+VLOOKUP($E1032,Emissions!$1:$1048576,MATCH(DATE(AD$2,1,1),Emissions!$A$1:$LI$1),FALSE)</f>
        <v>3.9980445260000002</v>
      </c>
      <c r="AE1032" s="322">
        <f>+VLOOKUP($E1032,Emissions!$1:$1048576,MATCH(DATE(AE$2,1,1),Emissions!$A$1:$LI$1),FALSE)</f>
        <v>4.0537031069999996</v>
      </c>
      <c r="AF1032" s="322">
        <f>+VLOOKUP($E1032,Emissions!$1:$1048576,MATCH(DATE(AF$2,1,1),Emissions!$A$1:$LI$1),FALSE)</f>
        <v>4.096585954</v>
      </c>
      <c r="AG1032" s="322">
        <f>+VLOOKUP($E1032,Emissions!$1:$1048576,MATCH(DATE(AG$2,1,1),Emissions!$A$1:$LI$1),FALSE)</f>
        <v>4.1358768210000001</v>
      </c>
      <c r="AH1032" s="322">
        <f>+VLOOKUP($E1032,Emissions!$1:$1048576,MATCH(DATE(AH$2,1,1),Emissions!$A$1:$LI$1),FALSE)</f>
        <v>4.1744102910000001</v>
      </c>
      <c r="AI1032" s="322">
        <f>+VLOOKUP($E1032,Emissions!$1:$1048576,MATCH(DATE(AI$2,1,1),Emissions!$A$1:$LI$1),FALSE)</f>
        <v>4.2129719469999998</v>
      </c>
      <c r="AJ1032" s="322">
        <f>+VLOOKUP($E1032,Emissions!$1:$1048576,MATCH(DATE(AJ$2,1,1),Emissions!$A$1:$LI$1),FALSE)</f>
        <v>4.2518022950000001</v>
      </c>
      <c r="AK1032" s="322">
        <f>+VLOOKUP($E1032,Emissions!$1:$1048576,MATCH(DATE(AK$2,1,1),Emissions!$A$1:$LI$1),FALSE)</f>
        <v>4.299579327</v>
      </c>
      <c r="AL1032" s="322">
        <f>+VLOOKUP($E1032,Emissions!$1:$1048576,MATCH(DATE(AL$2,1,1),Emissions!$A$1:$LI$1),FALSE)</f>
        <v>4.3507798119999999</v>
      </c>
      <c r="AM1032" s="322">
        <f>+VLOOKUP($E1032,Emissions!$1:$1048576,MATCH(DATE(AM$2,1,1),Emissions!$A$1:$LI$1),FALSE)</f>
        <v>4.403699821</v>
      </c>
      <c r="AN1032" s="322">
        <f>+VLOOKUP($E1032,Emissions!$1:$1048576,MATCH(DATE(AN$2,1,1),Emissions!$A$1:$LI$1),FALSE)</f>
        <v>4.457915753</v>
      </c>
      <c r="AO1032" s="322">
        <f>+VLOOKUP($E1032,Emissions!$1:$1048576,MATCH(DATE(AO$2,1,1),Emissions!$A$1:$LI$1),FALSE)</f>
        <v>4.5133522260000003</v>
      </c>
    </row>
    <row r="1033" spans="1:41" ht="15" customHeight="1" x14ac:dyDescent="0.35">
      <c r="A1033" s="407"/>
      <c r="B1033" s="169"/>
      <c r="C1033" s="137" t="s">
        <v>463</v>
      </c>
      <c r="D1033" s="113" t="s">
        <v>1033</v>
      </c>
      <c r="E1033" s="50" t="s">
        <v>3465</v>
      </c>
      <c r="F1033" s="356">
        <f>+VLOOKUP($E1033,Emissions!$1:$1048576,MATCH(DATE(F$2,1,1),Emissions!$A$1:$LI$1),FALSE)</f>
        <v>0</v>
      </c>
      <c r="G1033" s="356">
        <f>+VLOOKUP($E1033,Emissions!$1:$1048576,MATCH(DATE(G$2,1,1),Emissions!$A$1:$LI$1),FALSE)</f>
        <v>0</v>
      </c>
      <c r="H1033" s="356">
        <f>+VLOOKUP($E1033,Emissions!$1:$1048576,MATCH(DATE(H$2,1,1),Emissions!$A$1:$LI$1),FALSE)</f>
        <v>0</v>
      </c>
      <c r="I1033" s="356">
        <f>+VLOOKUP($E1033,Emissions!$1:$1048576,MATCH(DATE(I$2,1,1),Emissions!$A$1:$LI$1),FALSE)</f>
        <v>0</v>
      </c>
      <c r="J1033" s="356">
        <f>+VLOOKUP($E1033,Emissions!$1:$1048576,MATCH(DATE(J$2,1,1),Emissions!$A$1:$LI$1),FALSE)</f>
        <v>0</v>
      </c>
      <c r="K1033" s="356">
        <f>+VLOOKUP($E1033,Emissions!$1:$1048576,MATCH(DATE(K$2,1,1),Emissions!$A$1:$LI$1),FALSE)</f>
        <v>0</v>
      </c>
      <c r="L1033" s="356">
        <f>+VLOOKUP($E1033,Emissions!$1:$1048576,MATCH(DATE(L$2,1,1),Emissions!$A$1:$LI$1),FALSE)</f>
        <v>0</v>
      </c>
      <c r="M1033" s="356">
        <f>+VLOOKUP($E1033,Emissions!$1:$1048576,MATCH(DATE(M$2,1,1),Emissions!$A$1:$LI$1),FALSE)</f>
        <v>0</v>
      </c>
      <c r="N1033" s="356">
        <f>+VLOOKUP($E1033,Emissions!$1:$1048576,MATCH(DATE(N$2,1,1),Emissions!$A$1:$LI$1),FALSE)</f>
        <v>0</v>
      </c>
      <c r="O1033" s="356">
        <f>+VLOOKUP($E1033,Emissions!$1:$1048576,MATCH(DATE(O$2,1,1),Emissions!$A$1:$LI$1),FALSE)</f>
        <v>0</v>
      </c>
      <c r="P1033" s="356">
        <f>+VLOOKUP($E1033,Emissions!$1:$1048576,MATCH(DATE(P$2,1,1),Emissions!$A$1:$LI$1),FALSE)</f>
        <v>0</v>
      </c>
      <c r="Q1033" s="356">
        <f>+VLOOKUP($E1033,Emissions!$1:$1048576,MATCH(DATE(Q$2,1,1),Emissions!$A$1:$LI$1),FALSE)</f>
        <v>0</v>
      </c>
      <c r="R1033" s="356">
        <f>+VLOOKUP($E1033,Emissions!$1:$1048576,MATCH(DATE(R$2,1,1),Emissions!$A$1:$LI$1),FALSE)</f>
        <v>0</v>
      </c>
      <c r="S1033" s="356">
        <f>+VLOOKUP($E1033,Emissions!$1:$1048576,MATCH(DATE(S$2,1,1),Emissions!$A$1:$LI$1),FALSE)</f>
        <v>0</v>
      </c>
      <c r="T1033" s="356">
        <f>+VLOOKUP($E1033,Emissions!$1:$1048576,MATCH(DATE(T$2,1,1),Emissions!$A$1:$LI$1),FALSE)</f>
        <v>0</v>
      </c>
      <c r="U1033" s="356">
        <f>+VLOOKUP($E1033,Emissions!$1:$1048576,MATCH(DATE(U$2,1,1),Emissions!$A$1:$LI$1),FALSE)</f>
        <v>0</v>
      </c>
      <c r="V1033" s="356">
        <f>+VLOOKUP($E1033,Emissions!$1:$1048576,MATCH(DATE(V$2,1,1),Emissions!$A$1:$LI$1),FALSE)</f>
        <v>0</v>
      </c>
      <c r="W1033" s="356">
        <f>+VLOOKUP($E1033,Emissions!$1:$1048576,MATCH(DATE(W$2,1,1),Emissions!$A$1:$LI$1),FALSE)</f>
        <v>0</v>
      </c>
      <c r="X1033" s="356">
        <f>+VLOOKUP($E1033,Emissions!$1:$1048576,MATCH(DATE(X$2,1,1),Emissions!$A$1:$LI$1),FALSE)</f>
        <v>0</v>
      </c>
      <c r="Y1033" s="356">
        <f>+VLOOKUP($E1033,Emissions!$1:$1048576,MATCH(DATE(Y$2,1,1),Emissions!$A$1:$LI$1),FALSE)</f>
        <v>0</v>
      </c>
      <c r="Z1033" s="356">
        <f>+VLOOKUP($E1033,Emissions!$1:$1048576,MATCH(DATE(Z$2,1,1),Emissions!$A$1:$LI$1),FALSE)</f>
        <v>0</v>
      </c>
      <c r="AA1033" s="356">
        <f>+VLOOKUP($E1033,Emissions!$1:$1048576,MATCH(DATE(AA$2,1,1),Emissions!$A$1:$LI$1),FALSE)</f>
        <v>0</v>
      </c>
      <c r="AB1033" s="356">
        <f>+VLOOKUP($E1033,Emissions!$1:$1048576,MATCH(DATE(AB$2,1,1),Emissions!$A$1:$LI$1),FALSE)</f>
        <v>0</v>
      </c>
      <c r="AC1033" s="356">
        <f>+VLOOKUP($E1033,Emissions!$1:$1048576,MATCH(DATE(AC$2,1,1),Emissions!$A$1:$LI$1),FALSE)</f>
        <v>0</v>
      </c>
      <c r="AD1033" s="356">
        <f>+VLOOKUP($E1033,Emissions!$1:$1048576,MATCH(DATE(AD$2,1,1),Emissions!$A$1:$LI$1),FALSE)</f>
        <v>0</v>
      </c>
      <c r="AE1033" s="356">
        <f>+VLOOKUP($E1033,Emissions!$1:$1048576,MATCH(DATE(AE$2,1,1),Emissions!$A$1:$LI$1),FALSE)</f>
        <v>0</v>
      </c>
      <c r="AF1033" s="356">
        <f>+VLOOKUP($E1033,Emissions!$1:$1048576,MATCH(DATE(AF$2,1,1),Emissions!$A$1:$LI$1),FALSE)</f>
        <v>0</v>
      </c>
      <c r="AG1033" s="356">
        <f>+VLOOKUP($E1033,Emissions!$1:$1048576,MATCH(DATE(AG$2,1,1),Emissions!$A$1:$LI$1),FALSE)</f>
        <v>0</v>
      </c>
      <c r="AH1033" s="356">
        <f>+VLOOKUP($E1033,Emissions!$1:$1048576,MATCH(DATE(AH$2,1,1),Emissions!$A$1:$LI$1),FALSE)</f>
        <v>0</v>
      </c>
      <c r="AI1033" s="356">
        <f>+VLOOKUP($E1033,Emissions!$1:$1048576,MATCH(DATE(AI$2,1,1),Emissions!$A$1:$LI$1),FALSE)</f>
        <v>0</v>
      </c>
      <c r="AJ1033" s="356">
        <f>+VLOOKUP($E1033,Emissions!$1:$1048576,MATCH(DATE(AJ$2,1,1),Emissions!$A$1:$LI$1),FALSE)</f>
        <v>0</v>
      </c>
      <c r="AK1033" s="356">
        <f>+VLOOKUP($E1033,Emissions!$1:$1048576,MATCH(DATE(AK$2,1,1),Emissions!$A$1:$LI$1),FALSE)</f>
        <v>0</v>
      </c>
      <c r="AL1033" s="356">
        <f>+VLOOKUP($E1033,Emissions!$1:$1048576,MATCH(DATE(AL$2,1,1),Emissions!$A$1:$LI$1),FALSE)</f>
        <v>0</v>
      </c>
      <c r="AM1033" s="356">
        <f>+VLOOKUP($E1033,Emissions!$1:$1048576,MATCH(DATE(AM$2,1,1),Emissions!$A$1:$LI$1),FALSE)</f>
        <v>0</v>
      </c>
      <c r="AN1033" s="356">
        <f>+VLOOKUP($E1033,Emissions!$1:$1048576,MATCH(DATE(AN$2,1,1),Emissions!$A$1:$LI$1),FALSE)</f>
        <v>0</v>
      </c>
      <c r="AO1033" s="356">
        <f>+VLOOKUP($E1033,Emissions!$1:$1048576,MATCH(DATE(AO$2,1,1),Emissions!$A$1:$LI$1),FALSE)</f>
        <v>0</v>
      </c>
    </row>
    <row r="1034" spans="1:41" ht="15" customHeight="1" x14ac:dyDescent="0.35">
      <c r="A1034" s="407"/>
      <c r="B1034" s="169"/>
      <c r="C1034" s="137" t="s">
        <v>464</v>
      </c>
      <c r="D1034" s="113" t="s">
        <v>1033</v>
      </c>
      <c r="E1034" s="50" t="s">
        <v>3466</v>
      </c>
      <c r="F1034" s="356">
        <f>+VLOOKUP($E1034,Emissions!$1:$1048576,MATCH(DATE(F$2,1,1),Emissions!$A$1:$LI$1),FALSE)</f>
        <v>2.8318212410000001</v>
      </c>
      <c r="G1034" s="356">
        <f>+VLOOKUP($E1034,Emissions!$1:$1048576,MATCH(DATE(G$2,1,1),Emissions!$A$1:$LI$1),FALSE)</f>
        <v>2.8541628339999998</v>
      </c>
      <c r="H1034" s="356">
        <f>+VLOOKUP($E1034,Emissions!$1:$1048576,MATCH(DATE(H$2,1,1),Emissions!$A$1:$LI$1),FALSE)</f>
        <v>2.8522174200000001</v>
      </c>
      <c r="I1034" s="356">
        <f>+VLOOKUP($E1034,Emissions!$1:$1048576,MATCH(DATE(I$2,1,1),Emissions!$A$1:$LI$1),FALSE)</f>
        <v>2.8327225999999999</v>
      </c>
      <c r="J1034" s="356">
        <f>+VLOOKUP($E1034,Emissions!$1:$1048576,MATCH(DATE(J$2,1,1),Emissions!$A$1:$LI$1),FALSE)</f>
        <v>2.8267834380000001</v>
      </c>
      <c r="K1034" s="356">
        <f>+VLOOKUP($E1034,Emissions!$1:$1048576,MATCH(DATE(K$2,1,1),Emissions!$A$1:$LI$1),FALSE)</f>
        <v>2.8613043180000002</v>
      </c>
      <c r="L1034" s="356">
        <f>+VLOOKUP($E1034,Emissions!$1:$1048576,MATCH(DATE(L$2,1,1),Emissions!$A$1:$LI$1),FALSE)</f>
        <v>2.894489847</v>
      </c>
      <c r="M1034" s="356">
        <f>+VLOOKUP($E1034,Emissions!$1:$1048576,MATCH(DATE(M$2,1,1),Emissions!$A$1:$LI$1),FALSE)</f>
        <v>2.9301562460000001</v>
      </c>
      <c r="N1034" s="356">
        <f>+VLOOKUP($E1034,Emissions!$1:$1048576,MATCH(DATE(N$2,1,1),Emissions!$A$1:$LI$1),FALSE)</f>
        <v>2.9672064460000001</v>
      </c>
      <c r="O1034" s="356">
        <f>+VLOOKUP($E1034,Emissions!$1:$1048576,MATCH(DATE(O$2,1,1),Emissions!$A$1:$LI$1),FALSE)</f>
        <v>3.0051702759999999</v>
      </c>
      <c r="P1034" s="356">
        <f>+VLOOKUP($E1034,Emissions!$1:$1048576,MATCH(DATE(P$2,1,1),Emissions!$A$1:$LI$1),FALSE)</f>
        <v>3.0446705180000002</v>
      </c>
      <c r="Q1034" s="356">
        <f>+VLOOKUP($E1034,Emissions!$1:$1048576,MATCH(DATE(Q$2,1,1),Emissions!$A$1:$LI$1),FALSE)</f>
        <v>3.0850173399999998</v>
      </c>
      <c r="R1034" s="356">
        <f>+VLOOKUP($E1034,Emissions!$1:$1048576,MATCH(DATE(R$2,1,1),Emissions!$A$1:$LI$1),FALSE)</f>
        <v>3.1268266929999999</v>
      </c>
      <c r="S1034" s="356">
        <f>+VLOOKUP($E1034,Emissions!$1:$1048576,MATCH(DATE(S$2,1,1),Emissions!$A$1:$LI$1),FALSE)</f>
        <v>3.1705179430000001</v>
      </c>
      <c r="T1034" s="356">
        <f>+VLOOKUP($E1034,Emissions!$1:$1048576,MATCH(DATE(T$2,1,1),Emissions!$A$1:$LI$1),FALSE)</f>
        <v>3.2162316519999998</v>
      </c>
      <c r="U1034" s="356">
        <f>+VLOOKUP($E1034,Emissions!$1:$1048576,MATCH(DATE(U$2,1,1),Emissions!$A$1:$LI$1),FALSE)</f>
        <v>3.2639112959999999</v>
      </c>
      <c r="V1034" s="356">
        <f>+VLOOKUP($E1034,Emissions!$1:$1048576,MATCH(DATE(V$2,1,1),Emissions!$A$1:$LI$1),FALSE)</f>
        <v>3.310534455</v>
      </c>
      <c r="W1034" s="356">
        <f>+VLOOKUP($E1034,Emissions!$1:$1048576,MATCH(DATE(W$2,1,1),Emissions!$A$1:$LI$1),FALSE)</f>
        <v>3.357822563</v>
      </c>
      <c r="X1034" s="356">
        <f>+VLOOKUP($E1034,Emissions!$1:$1048576,MATCH(DATE(X$2,1,1),Emissions!$A$1:$LI$1),FALSE)</f>
        <v>3.4062721919999999</v>
      </c>
      <c r="Y1034" s="356">
        <f>+VLOOKUP($E1034,Emissions!$1:$1048576,MATCH(DATE(Y$2,1,1),Emissions!$A$1:$LI$1),FALSE)</f>
        <v>3.4559981340000001</v>
      </c>
      <c r="Z1034" s="356">
        <f>+VLOOKUP($E1034,Emissions!$1:$1048576,MATCH(DATE(Z$2,1,1),Emissions!$A$1:$LI$1),FALSE)</f>
        <v>3.506613073</v>
      </c>
      <c r="AA1034" s="356">
        <f>+VLOOKUP($E1034,Emissions!$1:$1048576,MATCH(DATE(AA$2,1,1),Emissions!$A$1:$LI$1),FALSE)</f>
        <v>3.5558861820000001</v>
      </c>
      <c r="AB1034" s="356">
        <f>+VLOOKUP($E1034,Emissions!$1:$1048576,MATCH(DATE(AB$2,1,1),Emissions!$A$1:$LI$1),FALSE)</f>
        <v>3.6056302420000002</v>
      </c>
      <c r="AC1034" s="356">
        <f>+VLOOKUP($E1034,Emissions!$1:$1048576,MATCH(DATE(AC$2,1,1),Emissions!$A$1:$LI$1),FALSE)</f>
        <v>3.6564022469999999</v>
      </c>
      <c r="AD1034" s="356">
        <f>+VLOOKUP($E1034,Emissions!$1:$1048576,MATCH(DATE(AD$2,1,1),Emissions!$A$1:$LI$1),FALSE)</f>
        <v>3.7083709009999999</v>
      </c>
      <c r="AE1034" s="356">
        <f>+VLOOKUP($E1034,Emissions!$1:$1048576,MATCH(DATE(AE$2,1,1),Emissions!$A$1:$LI$1),FALSE)</f>
        <v>3.760418493</v>
      </c>
      <c r="AF1034" s="356">
        <f>+VLOOKUP($E1034,Emissions!$1:$1048576,MATCH(DATE(AF$2,1,1),Emissions!$A$1:$LI$1),FALSE)</f>
        <v>3.8002884589999999</v>
      </c>
      <c r="AG1034" s="356">
        <f>+VLOOKUP($E1034,Emissions!$1:$1048576,MATCH(DATE(AG$2,1,1),Emissions!$A$1:$LI$1),FALSE)</f>
        <v>3.8367427959999998</v>
      </c>
      <c r="AH1034" s="356">
        <f>+VLOOKUP($E1034,Emissions!$1:$1048576,MATCH(DATE(AH$2,1,1),Emissions!$A$1:$LI$1),FALSE)</f>
        <v>3.872494101</v>
      </c>
      <c r="AI1034" s="356">
        <f>+VLOOKUP($E1034,Emissions!$1:$1048576,MATCH(DATE(AI$2,1,1),Emissions!$A$1:$LI$1),FALSE)</f>
        <v>3.9082992600000002</v>
      </c>
      <c r="AJ1034" s="356">
        <f>+VLOOKUP($E1034,Emissions!$1:$1048576,MATCH(DATE(AJ$2,1,1),Emissions!$A$1:$LI$1),FALSE)</f>
        <v>3.9443936439999998</v>
      </c>
      <c r="AK1034" s="356">
        <f>+VLOOKUP($E1034,Emissions!$1:$1048576,MATCH(DATE(AK$2,1,1),Emissions!$A$1:$LI$1),FALSE)</f>
        <v>3.989059406</v>
      </c>
      <c r="AL1034" s="356">
        <f>+VLOOKUP($E1034,Emissions!$1:$1048576,MATCH(DATE(AL$2,1,1),Emissions!$A$1:$LI$1),FALSE)</f>
        <v>4.0370198220000004</v>
      </c>
      <c r="AM1034" s="356">
        <f>+VLOOKUP($E1034,Emissions!$1:$1048576,MATCH(DATE(AM$2,1,1),Emissions!$A$1:$LI$1),FALSE)</f>
        <v>4.0866469839999997</v>
      </c>
      <c r="AN1034" s="356">
        <f>+VLOOKUP($E1034,Emissions!$1:$1048576,MATCH(DATE(AN$2,1,1),Emissions!$A$1:$LI$1),FALSE)</f>
        <v>4.137532523</v>
      </c>
      <c r="AO1034" s="356">
        <f>+VLOOKUP($E1034,Emissions!$1:$1048576,MATCH(DATE(AO$2,1,1),Emissions!$A$1:$LI$1),FALSE)</f>
        <v>4.1895997459999998</v>
      </c>
    </row>
    <row r="1035" spans="1:41" ht="15" customHeight="1" x14ac:dyDescent="0.35">
      <c r="A1035" s="407"/>
      <c r="B1035" s="169"/>
      <c r="C1035" s="137" t="s">
        <v>465</v>
      </c>
      <c r="D1035" s="113" t="s">
        <v>1033</v>
      </c>
      <c r="E1035" s="50" t="s">
        <v>3467</v>
      </c>
      <c r="F1035" s="356">
        <f>+VLOOKUP($E1035,Emissions!$1:$1048576,MATCH(DATE(F$2,1,1),Emissions!$A$1:$LI$1),FALSE)</f>
        <v>0</v>
      </c>
      <c r="G1035" s="356">
        <f>+VLOOKUP($E1035,Emissions!$1:$1048576,MATCH(DATE(G$2,1,1),Emissions!$A$1:$LI$1),FALSE)</f>
        <v>0</v>
      </c>
      <c r="H1035" s="356">
        <f>+VLOOKUP($E1035,Emissions!$1:$1048576,MATCH(DATE(H$2,1,1),Emissions!$A$1:$LI$1),FALSE)</f>
        <v>0</v>
      </c>
      <c r="I1035" s="356">
        <f>+VLOOKUP($E1035,Emissions!$1:$1048576,MATCH(DATE(I$2,1,1),Emissions!$A$1:$LI$1),FALSE)</f>
        <v>0</v>
      </c>
      <c r="J1035" s="356">
        <f>+VLOOKUP($E1035,Emissions!$1:$1048576,MATCH(DATE(J$2,1,1),Emissions!$A$1:$LI$1),FALSE)</f>
        <v>0</v>
      </c>
      <c r="K1035" s="356">
        <f>+VLOOKUP($E1035,Emissions!$1:$1048576,MATCH(DATE(K$2,1,1),Emissions!$A$1:$LI$1),FALSE)</f>
        <v>0</v>
      </c>
      <c r="L1035" s="356">
        <f>+VLOOKUP($E1035,Emissions!$1:$1048576,MATCH(DATE(L$2,1,1),Emissions!$A$1:$LI$1),FALSE)</f>
        <v>0</v>
      </c>
      <c r="M1035" s="356">
        <f>+VLOOKUP($E1035,Emissions!$1:$1048576,MATCH(DATE(M$2,1,1),Emissions!$A$1:$LI$1),FALSE)</f>
        <v>0</v>
      </c>
      <c r="N1035" s="356">
        <f>+VLOOKUP($E1035,Emissions!$1:$1048576,MATCH(DATE(N$2,1,1),Emissions!$A$1:$LI$1),FALSE)</f>
        <v>0</v>
      </c>
      <c r="O1035" s="356">
        <f>+VLOOKUP($E1035,Emissions!$1:$1048576,MATCH(DATE(O$2,1,1),Emissions!$A$1:$LI$1),FALSE)</f>
        <v>0</v>
      </c>
      <c r="P1035" s="356">
        <f>+VLOOKUP($E1035,Emissions!$1:$1048576,MATCH(DATE(P$2,1,1),Emissions!$A$1:$LI$1),FALSE)</f>
        <v>0</v>
      </c>
      <c r="Q1035" s="356">
        <f>+VLOOKUP($E1035,Emissions!$1:$1048576,MATCH(DATE(Q$2,1,1),Emissions!$A$1:$LI$1),FALSE)</f>
        <v>0</v>
      </c>
      <c r="R1035" s="356">
        <f>+VLOOKUP($E1035,Emissions!$1:$1048576,MATCH(DATE(R$2,1,1),Emissions!$A$1:$LI$1),FALSE)</f>
        <v>0</v>
      </c>
      <c r="S1035" s="356">
        <f>+VLOOKUP($E1035,Emissions!$1:$1048576,MATCH(DATE(S$2,1,1),Emissions!$A$1:$LI$1),FALSE)</f>
        <v>0</v>
      </c>
      <c r="T1035" s="356">
        <f>+VLOOKUP($E1035,Emissions!$1:$1048576,MATCH(DATE(T$2,1,1),Emissions!$A$1:$LI$1),FALSE)</f>
        <v>0</v>
      </c>
      <c r="U1035" s="356">
        <f>+VLOOKUP($E1035,Emissions!$1:$1048576,MATCH(DATE(U$2,1,1),Emissions!$A$1:$LI$1),FALSE)</f>
        <v>0</v>
      </c>
      <c r="V1035" s="356">
        <f>+VLOOKUP($E1035,Emissions!$1:$1048576,MATCH(DATE(V$2,1,1),Emissions!$A$1:$LI$1),FALSE)</f>
        <v>0</v>
      </c>
      <c r="W1035" s="356">
        <f>+VLOOKUP($E1035,Emissions!$1:$1048576,MATCH(DATE(W$2,1,1),Emissions!$A$1:$LI$1),FALSE)</f>
        <v>0</v>
      </c>
      <c r="X1035" s="356">
        <f>+VLOOKUP($E1035,Emissions!$1:$1048576,MATCH(DATE(X$2,1,1),Emissions!$A$1:$LI$1),FALSE)</f>
        <v>0</v>
      </c>
      <c r="Y1035" s="356">
        <f>+VLOOKUP($E1035,Emissions!$1:$1048576,MATCH(DATE(Y$2,1,1),Emissions!$A$1:$LI$1),FALSE)</f>
        <v>0</v>
      </c>
      <c r="Z1035" s="356">
        <f>+VLOOKUP($E1035,Emissions!$1:$1048576,MATCH(DATE(Z$2,1,1),Emissions!$A$1:$LI$1),FALSE)</f>
        <v>0</v>
      </c>
      <c r="AA1035" s="356">
        <f>+VLOOKUP($E1035,Emissions!$1:$1048576,MATCH(DATE(AA$2,1,1),Emissions!$A$1:$LI$1),FALSE)</f>
        <v>0</v>
      </c>
      <c r="AB1035" s="356">
        <f>+VLOOKUP($E1035,Emissions!$1:$1048576,MATCH(DATE(AB$2,1,1),Emissions!$A$1:$LI$1),FALSE)</f>
        <v>0</v>
      </c>
      <c r="AC1035" s="356">
        <f>+VLOOKUP($E1035,Emissions!$1:$1048576,MATCH(DATE(AC$2,1,1),Emissions!$A$1:$LI$1),FALSE)</f>
        <v>0</v>
      </c>
      <c r="AD1035" s="356">
        <f>+VLOOKUP($E1035,Emissions!$1:$1048576,MATCH(DATE(AD$2,1,1),Emissions!$A$1:$LI$1),FALSE)</f>
        <v>0</v>
      </c>
      <c r="AE1035" s="356">
        <f>+VLOOKUP($E1035,Emissions!$1:$1048576,MATCH(DATE(AE$2,1,1),Emissions!$A$1:$LI$1),FALSE)</f>
        <v>0</v>
      </c>
      <c r="AF1035" s="356">
        <f>+VLOOKUP($E1035,Emissions!$1:$1048576,MATCH(DATE(AF$2,1,1),Emissions!$A$1:$LI$1),FALSE)</f>
        <v>0</v>
      </c>
      <c r="AG1035" s="356">
        <f>+VLOOKUP($E1035,Emissions!$1:$1048576,MATCH(DATE(AG$2,1,1),Emissions!$A$1:$LI$1),FALSE)</f>
        <v>0</v>
      </c>
      <c r="AH1035" s="356">
        <f>+VLOOKUP($E1035,Emissions!$1:$1048576,MATCH(DATE(AH$2,1,1),Emissions!$A$1:$LI$1),FALSE)</f>
        <v>0</v>
      </c>
      <c r="AI1035" s="356">
        <f>+VLOOKUP($E1035,Emissions!$1:$1048576,MATCH(DATE(AI$2,1,1),Emissions!$A$1:$LI$1),FALSE)</f>
        <v>0</v>
      </c>
      <c r="AJ1035" s="356">
        <f>+VLOOKUP($E1035,Emissions!$1:$1048576,MATCH(DATE(AJ$2,1,1),Emissions!$A$1:$LI$1),FALSE)</f>
        <v>0</v>
      </c>
      <c r="AK1035" s="356">
        <f>+VLOOKUP($E1035,Emissions!$1:$1048576,MATCH(DATE(AK$2,1,1),Emissions!$A$1:$LI$1),FALSE)</f>
        <v>0</v>
      </c>
      <c r="AL1035" s="356">
        <f>+VLOOKUP($E1035,Emissions!$1:$1048576,MATCH(DATE(AL$2,1,1),Emissions!$A$1:$LI$1),FALSE)</f>
        <v>0</v>
      </c>
      <c r="AM1035" s="356">
        <f>+VLOOKUP($E1035,Emissions!$1:$1048576,MATCH(DATE(AM$2,1,1),Emissions!$A$1:$LI$1),FALSE)</f>
        <v>0</v>
      </c>
      <c r="AN1035" s="356">
        <f>+VLOOKUP($E1035,Emissions!$1:$1048576,MATCH(DATE(AN$2,1,1),Emissions!$A$1:$LI$1),FALSE)</f>
        <v>0</v>
      </c>
      <c r="AO1035" s="356">
        <f>+VLOOKUP($E1035,Emissions!$1:$1048576,MATCH(DATE(AO$2,1,1),Emissions!$A$1:$LI$1),FALSE)</f>
        <v>0</v>
      </c>
    </row>
    <row r="1036" spans="1:41" ht="15" customHeight="1" x14ac:dyDescent="0.35">
      <c r="A1036" s="407"/>
      <c r="B1036" s="169"/>
      <c r="C1036" s="137" t="s">
        <v>466</v>
      </c>
      <c r="D1036" s="113" t="s">
        <v>1033</v>
      </c>
      <c r="E1036" s="50" t="s">
        <v>3468</v>
      </c>
      <c r="F1036" s="356">
        <f>+VLOOKUP($E1036,Emissions!$1:$1048576,MATCH(DATE(F$2,1,1),Emissions!$A$1:$LI$1),FALSE)</f>
        <v>0</v>
      </c>
      <c r="G1036" s="356">
        <f>+VLOOKUP($E1036,Emissions!$1:$1048576,MATCH(DATE(G$2,1,1),Emissions!$A$1:$LI$1),FALSE)</f>
        <v>0</v>
      </c>
      <c r="H1036" s="356">
        <f>+VLOOKUP($E1036,Emissions!$1:$1048576,MATCH(DATE(H$2,1,1),Emissions!$A$1:$LI$1),FALSE)</f>
        <v>0</v>
      </c>
      <c r="I1036" s="356">
        <f>+VLOOKUP($E1036,Emissions!$1:$1048576,MATCH(DATE(I$2,1,1),Emissions!$A$1:$LI$1),FALSE)</f>
        <v>0</v>
      </c>
      <c r="J1036" s="356">
        <f>+VLOOKUP($E1036,Emissions!$1:$1048576,MATCH(DATE(J$2,1,1),Emissions!$A$1:$LI$1),FALSE)</f>
        <v>0</v>
      </c>
      <c r="K1036" s="356">
        <f>+VLOOKUP($E1036,Emissions!$1:$1048576,MATCH(DATE(K$2,1,1),Emissions!$A$1:$LI$1),FALSE)</f>
        <v>0</v>
      </c>
      <c r="L1036" s="356">
        <f>+VLOOKUP($E1036,Emissions!$1:$1048576,MATCH(DATE(L$2,1,1),Emissions!$A$1:$LI$1),FALSE)</f>
        <v>0</v>
      </c>
      <c r="M1036" s="356">
        <f>+VLOOKUP($E1036,Emissions!$1:$1048576,MATCH(DATE(M$2,1,1),Emissions!$A$1:$LI$1),FALSE)</f>
        <v>0</v>
      </c>
      <c r="N1036" s="356">
        <f>+VLOOKUP($E1036,Emissions!$1:$1048576,MATCH(DATE(N$2,1,1),Emissions!$A$1:$LI$1),FALSE)</f>
        <v>0</v>
      </c>
      <c r="O1036" s="356">
        <f>+VLOOKUP($E1036,Emissions!$1:$1048576,MATCH(DATE(O$2,1,1),Emissions!$A$1:$LI$1),FALSE)</f>
        <v>0</v>
      </c>
      <c r="P1036" s="356">
        <f>+VLOOKUP($E1036,Emissions!$1:$1048576,MATCH(DATE(P$2,1,1),Emissions!$A$1:$LI$1),FALSE)</f>
        <v>0</v>
      </c>
      <c r="Q1036" s="356">
        <f>+VLOOKUP($E1036,Emissions!$1:$1048576,MATCH(DATE(Q$2,1,1),Emissions!$A$1:$LI$1),FALSE)</f>
        <v>0</v>
      </c>
      <c r="R1036" s="356">
        <f>+VLOOKUP($E1036,Emissions!$1:$1048576,MATCH(DATE(R$2,1,1),Emissions!$A$1:$LI$1),FALSE)</f>
        <v>0</v>
      </c>
      <c r="S1036" s="356">
        <f>+VLOOKUP($E1036,Emissions!$1:$1048576,MATCH(DATE(S$2,1,1),Emissions!$A$1:$LI$1),FALSE)</f>
        <v>0</v>
      </c>
      <c r="T1036" s="356">
        <f>+VLOOKUP($E1036,Emissions!$1:$1048576,MATCH(DATE(T$2,1,1),Emissions!$A$1:$LI$1),FALSE)</f>
        <v>0</v>
      </c>
      <c r="U1036" s="356">
        <f>+VLOOKUP($E1036,Emissions!$1:$1048576,MATCH(DATE(U$2,1,1),Emissions!$A$1:$LI$1),FALSE)</f>
        <v>0</v>
      </c>
      <c r="V1036" s="356">
        <f>+VLOOKUP($E1036,Emissions!$1:$1048576,MATCH(DATE(V$2,1,1),Emissions!$A$1:$LI$1),FALSE)</f>
        <v>0</v>
      </c>
      <c r="W1036" s="356">
        <f>+VLOOKUP($E1036,Emissions!$1:$1048576,MATCH(DATE(W$2,1,1),Emissions!$A$1:$LI$1),FALSE)</f>
        <v>0</v>
      </c>
      <c r="X1036" s="356">
        <f>+VLOOKUP($E1036,Emissions!$1:$1048576,MATCH(DATE(X$2,1,1),Emissions!$A$1:$LI$1),FALSE)</f>
        <v>0</v>
      </c>
      <c r="Y1036" s="356">
        <f>+VLOOKUP($E1036,Emissions!$1:$1048576,MATCH(DATE(Y$2,1,1),Emissions!$A$1:$LI$1),FALSE)</f>
        <v>0</v>
      </c>
      <c r="Z1036" s="356">
        <f>+VLOOKUP($E1036,Emissions!$1:$1048576,MATCH(DATE(Z$2,1,1),Emissions!$A$1:$LI$1),FALSE)</f>
        <v>0</v>
      </c>
      <c r="AA1036" s="356">
        <f>+VLOOKUP($E1036,Emissions!$1:$1048576,MATCH(DATE(AA$2,1,1),Emissions!$A$1:$LI$1),FALSE)</f>
        <v>0</v>
      </c>
      <c r="AB1036" s="356">
        <f>+VLOOKUP($E1036,Emissions!$1:$1048576,MATCH(DATE(AB$2,1,1),Emissions!$A$1:$LI$1),FALSE)</f>
        <v>0</v>
      </c>
      <c r="AC1036" s="356">
        <f>+VLOOKUP($E1036,Emissions!$1:$1048576,MATCH(DATE(AC$2,1,1),Emissions!$A$1:$LI$1),FALSE)</f>
        <v>0</v>
      </c>
      <c r="AD1036" s="356">
        <f>+VLOOKUP($E1036,Emissions!$1:$1048576,MATCH(DATE(AD$2,1,1),Emissions!$A$1:$LI$1),FALSE)</f>
        <v>0</v>
      </c>
      <c r="AE1036" s="356">
        <f>+VLOOKUP($E1036,Emissions!$1:$1048576,MATCH(DATE(AE$2,1,1),Emissions!$A$1:$LI$1),FALSE)</f>
        <v>0</v>
      </c>
      <c r="AF1036" s="356">
        <f>+VLOOKUP($E1036,Emissions!$1:$1048576,MATCH(DATE(AF$2,1,1),Emissions!$A$1:$LI$1),FALSE)</f>
        <v>0</v>
      </c>
      <c r="AG1036" s="356">
        <f>+VLOOKUP($E1036,Emissions!$1:$1048576,MATCH(DATE(AG$2,1,1),Emissions!$A$1:$LI$1),FALSE)</f>
        <v>0</v>
      </c>
      <c r="AH1036" s="356">
        <f>+VLOOKUP($E1036,Emissions!$1:$1048576,MATCH(DATE(AH$2,1,1),Emissions!$A$1:$LI$1),FALSE)</f>
        <v>0</v>
      </c>
      <c r="AI1036" s="356">
        <f>+VLOOKUP($E1036,Emissions!$1:$1048576,MATCH(DATE(AI$2,1,1),Emissions!$A$1:$LI$1),FALSE)</f>
        <v>0</v>
      </c>
      <c r="AJ1036" s="356">
        <f>+VLOOKUP($E1036,Emissions!$1:$1048576,MATCH(DATE(AJ$2,1,1),Emissions!$A$1:$LI$1),FALSE)</f>
        <v>0</v>
      </c>
      <c r="AK1036" s="356">
        <f>+VLOOKUP($E1036,Emissions!$1:$1048576,MATCH(DATE(AK$2,1,1),Emissions!$A$1:$LI$1),FALSE)</f>
        <v>0</v>
      </c>
      <c r="AL1036" s="356">
        <f>+VLOOKUP($E1036,Emissions!$1:$1048576,MATCH(DATE(AL$2,1,1),Emissions!$A$1:$LI$1),FALSE)</f>
        <v>0</v>
      </c>
      <c r="AM1036" s="356">
        <f>+VLOOKUP($E1036,Emissions!$1:$1048576,MATCH(DATE(AM$2,1,1),Emissions!$A$1:$LI$1),FALSE)</f>
        <v>0</v>
      </c>
      <c r="AN1036" s="356">
        <f>+VLOOKUP($E1036,Emissions!$1:$1048576,MATCH(DATE(AN$2,1,1),Emissions!$A$1:$LI$1),FALSE)</f>
        <v>0</v>
      </c>
      <c r="AO1036" s="356">
        <f>+VLOOKUP($E1036,Emissions!$1:$1048576,MATCH(DATE(AO$2,1,1),Emissions!$A$1:$LI$1),FALSE)</f>
        <v>0</v>
      </c>
    </row>
    <row r="1037" spans="1:41" ht="15" customHeight="1" x14ac:dyDescent="0.35">
      <c r="A1037" s="407"/>
      <c r="B1037" s="169"/>
      <c r="C1037" s="137" t="s">
        <v>467</v>
      </c>
      <c r="D1037" s="113" t="s">
        <v>1033</v>
      </c>
      <c r="E1037" s="50" t="s">
        <v>3469</v>
      </c>
      <c r="F1037" s="356">
        <f>+VLOOKUP($E1037,Emissions!$1:$1048576,MATCH(DATE(F$2,1,1),Emissions!$A$1:$LI$1),FALSE)</f>
        <v>0</v>
      </c>
      <c r="G1037" s="356">
        <f>+VLOOKUP($E1037,Emissions!$1:$1048576,MATCH(DATE(G$2,1,1),Emissions!$A$1:$LI$1),FALSE)</f>
        <v>0</v>
      </c>
      <c r="H1037" s="356">
        <f>+VLOOKUP($E1037,Emissions!$1:$1048576,MATCH(DATE(H$2,1,1),Emissions!$A$1:$LI$1),FALSE)</f>
        <v>0</v>
      </c>
      <c r="I1037" s="356">
        <f>+VLOOKUP($E1037,Emissions!$1:$1048576,MATCH(DATE(I$2,1,1),Emissions!$A$1:$LI$1),FALSE)</f>
        <v>0</v>
      </c>
      <c r="J1037" s="356">
        <f>+VLOOKUP($E1037,Emissions!$1:$1048576,MATCH(DATE(J$2,1,1),Emissions!$A$1:$LI$1),FALSE)</f>
        <v>0</v>
      </c>
      <c r="K1037" s="356">
        <f>+VLOOKUP($E1037,Emissions!$1:$1048576,MATCH(DATE(K$2,1,1),Emissions!$A$1:$LI$1),FALSE)</f>
        <v>0</v>
      </c>
      <c r="L1037" s="356">
        <f>+VLOOKUP($E1037,Emissions!$1:$1048576,MATCH(DATE(L$2,1,1),Emissions!$A$1:$LI$1),FALSE)</f>
        <v>0</v>
      </c>
      <c r="M1037" s="356">
        <f>+VLOOKUP($E1037,Emissions!$1:$1048576,MATCH(DATE(M$2,1,1),Emissions!$A$1:$LI$1),FALSE)</f>
        <v>0</v>
      </c>
      <c r="N1037" s="356">
        <f>+VLOOKUP($E1037,Emissions!$1:$1048576,MATCH(DATE(N$2,1,1),Emissions!$A$1:$LI$1),FALSE)</f>
        <v>0</v>
      </c>
      <c r="O1037" s="356">
        <f>+VLOOKUP($E1037,Emissions!$1:$1048576,MATCH(DATE(O$2,1,1),Emissions!$A$1:$LI$1),FALSE)</f>
        <v>0</v>
      </c>
      <c r="P1037" s="356">
        <f>+VLOOKUP($E1037,Emissions!$1:$1048576,MATCH(DATE(P$2,1,1),Emissions!$A$1:$LI$1),FALSE)</f>
        <v>0</v>
      </c>
      <c r="Q1037" s="356">
        <f>+VLOOKUP($E1037,Emissions!$1:$1048576,MATCH(DATE(Q$2,1,1),Emissions!$A$1:$LI$1),FALSE)</f>
        <v>0</v>
      </c>
      <c r="R1037" s="356">
        <f>+VLOOKUP($E1037,Emissions!$1:$1048576,MATCH(DATE(R$2,1,1),Emissions!$A$1:$LI$1),FALSE)</f>
        <v>0</v>
      </c>
      <c r="S1037" s="356">
        <f>+VLOOKUP($E1037,Emissions!$1:$1048576,MATCH(DATE(S$2,1,1),Emissions!$A$1:$LI$1),FALSE)</f>
        <v>0</v>
      </c>
      <c r="T1037" s="356">
        <f>+VLOOKUP($E1037,Emissions!$1:$1048576,MATCH(DATE(T$2,1,1),Emissions!$A$1:$LI$1),FALSE)</f>
        <v>0</v>
      </c>
      <c r="U1037" s="356">
        <f>+VLOOKUP($E1037,Emissions!$1:$1048576,MATCH(DATE(U$2,1,1),Emissions!$A$1:$LI$1),FALSE)</f>
        <v>0</v>
      </c>
      <c r="V1037" s="356">
        <f>+VLOOKUP($E1037,Emissions!$1:$1048576,MATCH(DATE(V$2,1,1),Emissions!$A$1:$LI$1),FALSE)</f>
        <v>0</v>
      </c>
      <c r="W1037" s="356">
        <f>+VLOOKUP($E1037,Emissions!$1:$1048576,MATCH(DATE(W$2,1,1),Emissions!$A$1:$LI$1),FALSE)</f>
        <v>0</v>
      </c>
      <c r="X1037" s="356">
        <f>+VLOOKUP($E1037,Emissions!$1:$1048576,MATCH(DATE(X$2,1,1),Emissions!$A$1:$LI$1),FALSE)</f>
        <v>0</v>
      </c>
      <c r="Y1037" s="356">
        <f>+VLOOKUP($E1037,Emissions!$1:$1048576,MATCH(DATE(Y$2,1,1),Emissions!$A$1:$LI$1),FALSE)</f>
        <v>0</v>
      </c>
      <c r="Z1037" s="356">
        <f>+VLOOKUP($E1037,Emissions!$1:$1048576,MATCH(DATE(Z$2,1,1),Emissions!$A$1:$LI$1),FALSE)</f>
        <v>0</v>
      </c>
      <c r="AA1037" s="356">
        <f>+VLOOKUP($E1037,Emissions!$1:$1048576,MATCH(DATE(AA$2,1,1),Emissions!$A$1:$LI$1),FALSE)</f>
        <v>0</v>
      </c>
      <c r="AB1037" s="356">
        <f>+VLOOKUP($E1037,Emissions!$1:$1048576,MATCH(DATE(AB$2,1,1),Emissions!$A$1:$LI$1),FALSE)</f>
        <v>0</v>
      </c>
      <c r="AC1037" s="356">
        <f>+VLOOKUP($E1037,Emissions!$1:$1048576,MATCH(DATE(AC$2,1,1),Emissions!$A$1:$LI$1),FALSE)</f>
        <v>0</v>
      </c>
      <c r="AD1037" s="356">
        <f>+VLOOKUP($E1037,Emissions!$1:$1048576,MATCH(DATE(AD$2,1,1),Emissions!$A$1:$LI$1),FALSE)</f>
        <v>0</v>
      </c>
      <c r="AE1037" s="356">
        <f>+VLOOKUP($E1037,Emissions!$1:$1048576,MATCH(DATE(AE$2,1,1),Emissions!$A$1:$LI$1),FALSE)</f>
        <v>0</v>
      </c>
      <c r="AF1037" s="356">
        <f>+VLOOKUP($E1037,Emissions!$1:$1048576,MATCH(DATE(AF$2,1,1),Emissions!$A$1:$LI$1),FALSE)</f>
        <v>0</v>
      </c>
      <c r="AG1037" s="356">
        <f>+VLOOKUP($E1037,Emissions!$1:$1048576,MATCH(DATE(AG$2,1,1),Emissions!$A$1:$LI$1),FALSE)</f>
        <v>0</v>
      </c>
      <c r="AH1037" s="356">
        <f>+VLOOKUP($E1037,Emissions!$1:$1048576,MATCH(DATE(AH$2,1,1),Emissions!$A$1:$LI$1),FALSE)</f>
        <v>0</v>
      </c>
      <c r="AI1037" s="356">
        <f>+VLOOKUP($E1037,Emissions!$1:$1048576,MATCH(DATE(AI$2,1,1),Emissions!$A$1:$LI$1),FALSE)</f>
        <v>0</v>
      </c>
      <c r="AJ1037" s="356">
        <f>+VLOOKUP($E1037,Emissions!$1:$1048576,MATCH(DATE(AJ$2,1,1),Emissions!$A$1:$LI$1),FALSE)</f>
        <v>0</v>
      </c>
      <c r="AK1037" s="356">
        <f>+VLOOKUP($E1037,Emissions!$1:$1048576,MATCH(DATE(AK$2,1,1),Emissions!$A$1:$LI$1),FALSE)</f>
        <v>0</v>
      </c>
      <c r="AL1037" s="356">
        <f>+VLOOKUP($E1037,Emissions!$1:$1048576,MATCH(DATE(AL$2,1,1),Emissions!$A$1:$LI$1),FALSE)</f>
        <v>0</v>
      </c>
      <c r="AM1037" s="356">
        <f>+VLOOKUP($E1037,Emissions!$1:$1048576,MATCH(DATE(AM$2,1,1),Emissions!$A$1:$LI$1),FALSE)</f>
        <v>0</v>
      </c>
      <c r="AN1037" s="356">
        <f>+VLOOKUP($E1037,Emissions!$1:$1048576,MATCH(DATE(AN$2,1,1),Emissions!$A$1:$LI$1),FALSE)</f>
        <v>0</v>
      </c>
      <c r="AO1037" s="356">
        <f>+VLOOKUP($E1037,Emissions!$1:$1048576,MATCH(DATE(AO$2,1,1),Emissions!$A$1:$LI$1),FALSE)</f>
        <v>0</v>
      </c>
    </row>
    <row r="1038" spans="1:41" ht="15" customHeight="1" x14ac:dyDescent="0.35">
      <c r="A1038" s="407"/>
      <c r="B1038" s="169"/>
      <c r="C1038" s="137" t="s">
        <v>468</v>
      </c>
      <c r="D1038" s="113" t="s">
        <v>1033</v>
      </c>
      <c r="E1038" s="50" t="s">
        <v>3470</v>
      </c>
      <c r="F1038" s="356">
        <f>+VLOOKUP($E1038,Emissions!$1:$1048576,MATCH(DATE(F$2,1,1),Emissions!$A$1:$LI$1),FALSE)</f>
        <v>0</v>
      </c>
      <c r="G1038" s="356">
        <f>+VLOOKUP($E1038,Emissions!$1:$1048576,MATCH(DATE(G$2,1,1),Emissions!$A$1:$LI$1),FALSE)</f>
        <v>0</v>
      </c>
      <c r="H1038" s="356">
        <f>+VLOOKUP($E1038,Emissions!$1:$1048576,MATCH(DATE(H$2,1,1),Emissions!$A$1:$LI$1),FALSE)</f>
        <v>0</v>
      </c>
      <c r="I1038" s="356">
        <f>+VLOOKUP($E1038,Emissions!$1:$1048576,MATCH(DATE(I$2,1,1),Emissions!$A$1:$LI$1),FALSE)</f>
        <v>0</v>
      </c>
      <c r="J1038" s="356">
        <f>+VLOOKUP($E1038,Emissions!$1:$1048576,MATCH(DATE(J$2,1,1),Emissions!$A$1:$LI$1),FALSE)</f>
        <v>0</v>
      </c>
      <c r="K1038" s="356">
        <f>+VLOOKUP($E1038,Emissions!$1:$1048576,MATCH(DATE(K$2,1,1),Emissions!$A$1:$LI$1),FALSE)</f>
        <v>0</v>
      </c>
      <c r="L1038" s="356">
        <f>+VLOOKUP($E1038,Emissions!$1:$1048576,MATCH(DATE(L$2,1,1),Emissions!$A$1:$LI$1),FALSE)</f>
        <v>0</v>
      </c>
      <c r="M1038" s="356">
        <f>+VLOOKUP($E1038,Emissions!$1:$1048576,MATCH(DATE(M$2,1,1),Emissions!$A$1:$LI$1),FALSE)</f>
        <v>0</v>
      </c>
      <c r="N1038" s="356">
        <f>+VLOOKUP($E1038,Emissions!$1:$1048576,MATCH(DATE(N$2,1,1),Emissions!$A$1:$LI$1),FALSE)</f>
        <v>0</v>
      </c>
      <c r="O1038" s="356">
        <f>+VLOOKUP($E1038,Emissions!$1:$1048576,MATCH(DATE(O$2,1,1),Emissions!$A$1:$LI$1),FALSE)</f>
        <v>0</v>
      </c>
      <c r="P1038" s="356">
        <f>+VLOOKUP($E1038,Emissions!$1:$1048576,MATCH(DATE(P$2,1,1),Emissions!$A$1:$LI$1),FALSE)</f>
        <v>0</v>
      </c>
      <c r="Q1038" s="356">
        <f>+VLOOKUP($E1038,Emissions!$1:$1048576,MATCH(DATE(Q$2,1,1),Emissions!$A$1:$LI$1),FALSE)</f>
        <v>0</v>
      </c>
      <c r="R1038" s="356">
        <f>+VLOOKUP($E1038,Emissions!$1:$1048576,MATCH(DATE(R$2,1,1),Emissions!$A$1:$LI$1),FALSE)</f>
        <v>0</v>
      </c>
      <c r="S1038" s="356">
        <f>+VLOOKUP($E1038,Emissions!$1:$1048576,MATCH(DATE(S$2,1,1),Emissions!$A$1:$LI$1),FALSE)</f>
        <v>0</v>
      </c>
      <c r="T1038" s="356">
        <f>+VLOOKUP($E1038,Emissions!$1:$1048576,MATCH(DATE(T$2,1,1),Emissions!$A$1:$LI$1),FALSE)</f>
        <v>0</v>
      </c>
      <c r="U1038" s="356">
        <f>+VLOOKUP($E1038,Emissions!$1:$1048576,MATCH(DATE(U$2,1,1),Emissions!$A$1:$LI$1),FALSE)</f>
        <v>0</v>
      </c>
      <c r="V1038" s="356">
        <f>+VLOOKUP($E1038,Emissions!$1:$1048576,MATCH(DATE(V$2,1,1),Emissions!$A$1:$LI$1),FALSE)</f>
        <v>0</v>
      </c>
      <c r="W1038" s="356">
        <f>+VLOOKUP($E1038,Emissions!$1:$1048576,MATCH(DATE(W$2,1,1),Emissions!$A$1:$LI$1),FALSE)</f>
        <v>0</v>
      </c>
      <c r="X1038" s="356">
        <f>+VLOOKUP($E1038,Emissions!$1:$1048576,MATCH(DATE(X$2,1,1),Emissions!$A$1:$LI$1),FALSE)</f>
        <v>0</v>
      </c>
      <c r="Y1038" s="356">
        <f>+VLOOKUP($E1038,Emissions!$1:$1048576,MATCH(DATE(Y$2,1,1),Emissions!$A$1:$LI$1),FALSE)</f>
        <v>0</v>
      </c>
      <c r="Z1038" s="356">
        <f>+VLOOKUP($E1038,Emissions!$1:$1048576,MATCH(DATE(Z$2,1,1),Emissions!$A$1:$LI$1),FALSE)</f>
        <v>0</v>
      </c>
      <c r="AA1038" s="356">
        <f>+VLOOKUP($E1038,Emissions!$1:$1048576,MATCH(DATE(AA$2,1,1),Emissions!$A$1:$LI$1),FALSE)</f>
        <v>0</v>
      </c>
      <c r="AB1038" s="356">
        <f>+VLOOKUP($E1038,Emissions!$1:$1048576,MATCH(DATE(AB$2,1,1),Emissions!$A$1:$LI$1),FALSE)</f>
        <v>0</v>
      </c>
      <c r="AC1038" s="356">
        <f>+VLOOKUP($E1038,Emissions!$1:$1048576,MATCH(DATE(AC$2,1,1),Emissions!$A$1:$LI$1),FALSE)</f>
        <v>0</v>
      </c>
      <c r="AD1038" s="356">
        <f>+VLOOKUP($E1038,Emissions!$1:$1048576,MATCH(DATE(AD$2,1,1),Emissions!$A$1:$LI$1),FALSE)</f>
        <v>0</v>
      </c>
      <c r="AE1038" s="356">
        <f>+VLOOKUP($E1038,Emissions!$1:$1048576,MATCH(DATE(AE$2,1,1),Emissions!$A$1:$LI$1),FALSE)</f>
        <v>0</v>
      </c>
      <c r="AF1038" s="356">
        <f>+VLOOKUP($E1038,Emissions!$1:$1048576,MATCH(DATE(AF$2,1,1),Emissions!$A$1:$LI$1),FALSE)</f>
        <v>0</v>
      </c>
      <c r="AG1038" s="356">
        <f>+VLOOKUP($E1038,Emissions!$1:$1048576,MATCH(DATE(AG$2,1,1),Emissions!$A$1:$LI$1),FALSE)</f>
        <v>0</v>
      </c>
      <c r="AH1038" s="356">
        <f>+VLOOKUP($E1038,Emissions!$1:$1048576,MATCH(DATE(AH$2,1,1),Emissions!$A$1:$LI$1),FALSE)</f>
        <v>0</v>
      </c>
      <c r="AI1038" s="356">
        <f>+VLOOKUP($E1038,Emissions!$1:$1048576,MATCH(DATE(AI$2,1,1),Emissions!$A$1:$LI$1),FALSE)</f>
        <v>0</v>
      </c>
      <c r="AJ1038" s="356">
        <f>+VLOOKUP($E1038,Emissions!$1:$1048576,MATCH(DATE(AJ$2,1,1),Emissions!$A$1:$LI$1),FALSE)</f>
        <v>0</v>
      </c>
      <c r="AK1038" s="356">
        <f>+VLOOKUP($E1038,Emissions!$1:$1048576,MATCH(DATE(AK$2,1,1),Emissions!$A$1:$LI$1),FALSE)</f>
        <v>0</v>
      </c>
      <c r="AL1038" s="356">
        <f>+VLOOKUP($E1038,Emissions!$1:$1048576,MATCH(DATE(AL$2,1,1),Emissions!$A$1:$LI$1),FALSE)</f>
        <v>0</v>
      </c>
      <c r="AM1038" s="356">
        <f>+VLOOKUP($E1038,Emissions!$1:$1048576,MATCH(DATE(AM$2,1,1),Emissions!$A$1:$LI$1),FALSE)</f>
        <v>0</v>
      </c>
      <c r="AN1038" s="356">
        <f>+VLOOKUP($E1038,Emissions!$1:$1048576,MATCH(DATE(AN$2,1,1),Emissions!$A$1:$LI$1),FALSE)</f>
        <v>0</v>
      </c>
      <c r="AO1038" s="356">
        <f>+VLOOKUP($E1038,Emissions!$1:$1048576,MATCH(DATE(AO$2,1,1),Emissions!$A$1:$LI$1),FALSE)</f>
        <v>0</v>
      </c>
    </row>
    <row r="1039" spans="1:41" ht="15" customHeight="1" x14ac:dyDescent="0.35">
      <c r="A1039" s="407"/>
      <c r="B1039" s="169"/>
      <c r="C1039" s="137" t="s">
        <v>469</v>
      </c>
      <c r="D1039" s="113" t="s">
        <v>1033</v>
      </c>
      <c r="E1039" s="50" t="s">
        <v>3471</v>
      </c>
      <c r="F1039" s="356">
        <f>+VLOOKUP($E1039,Emissions!$1:$1048576,MATCH(DATE(F$2,1,1),Emissions!$A$1:$LI$1),FALSE)</f>
        <v>0</v>
      </c>
      <c r="G1039" s="356">
        <f>+VLOOKUP($E1039,Emissions!$1:$1048576,MATCH(DATE(G$2,1,1),Emissions!$A$1:$LI$1),FALSE)</f>
        <v>0</v>
      </c>
      <c r="H1039" s="356">
        <f>+VLOOKUP($E1039,Emissions!$1:$1048576,MATCH(DATE(H$2,1,1),Emissions!$A$1:$LI$1),FALSE)</f>
        <v>0</v>
      </c>
      <c r="I1039" s="356">
        <f>+VLOOKUP($E1039,Emissions!$1:$1048576,MATCH(DATE(I$2,1,1),Emissions!$A$1:$LI$1),FALSE)</f>
        <v>0</v>
      </c>
      <c r="J1039" s="356">
        <f>+VLOOKUP($E1039,Emissions!$1:$1048576,MATCH(DATE(J$2,1,1),Emissions!$A$1:$LI$1),FALSE)</f>
        <v>0</v>
      </c>
      <c r="K1039" s="356">
        <f>+VLOOKUP($E1039,Emissions!$1:$1048576,MATCH(DATE(K$2,1,1),Emissions!$A$1:$LI$1),FALSE)</f>
        <v>0</v>
      </c>
      <c r="L1039" s="356">
        <f>+VLOOKUP($E1039,Emissions!$1:$1048576,MATCH(DATE(L$2,1,1),Emissions!$A$1:$LI$1),FALSE)</f>
        <v>0</v>
      </c>
      <c r="M1039" s="356">
        <f>+VLOOKUP($E1039,Emissions!$1:$1048576,MATCH(DATE(M$2,1,1),Emissions!$A$1:$LI$1),FALSE)</f>
        <v>0</v>
      </c>
      <c r="N1039" s="356">
        <f>+VLOOKUP($E1039,Emissions!$1:$1048576,MATCH(DATE(N$2,1,1),Emissions!$A$1:$LI$1),FALSE)</f>
        <v>0</v>
      </c>
      <c r="O1039" s="356">
        <f>+VLOOKUP($E1039,Emissions!$1:$1048576,MATCH(DATE(O$2,1,1),Emissions!$A$1:$LI$1),FALSE)</f>
        <v>0</v>
      </c>
      <c r="P1039" s="356">
        <f>+VLOOKUP($E1039,Emissions!$1:$1048576,MATCH(DATE(P$2,1,1),Emissions!$A$1:$LI$1),FALSE)</f>
        <v>0</v>
      </c>
      <c r="Q1039" s="356">
        <f>+VLOOKUP($E1039,Emissions!$1:$1048576,MATCH(DATE(Q$2,1,1),Emissions!$A$1:$LI$1),FALSE)</f>
        <v>0</v>
      </c>
      <c r="R1039" s="356">
        <f>+VLOOKUP($E1039,Emissions!$1:$1048576,MATCH(DATE(R$2,1,1),Emissions!$A$1:$LI$1),FALSE)</f>
        <v>0</v>
      </c>
      <c r="S1039" s="356">
        <f>+VLOOKUP($E1039,Emissions!$1:$1048576,MATCH(DATE(S$2,1,1),Emissions!$A$1:$LI$1),FALSE)</f>
        <v>0</v>
      </c>
      <c r="T1039" s="356">
        <f>+VLOOKUP($E1039,Emissions!$1:$1048576,MATCH(DATE(T$2,1,1),Emissions!$A$1:$LI$1),FALSE)</f>
        <v>0</v>
      </c>
      <c r="U1039" s="356">
        <f>+VLOOKUP($E1039,Emissions!$1:$1048576,MATCH(DATE(U$2,1,1),Emissions!$A$1:$LI$1),FALSE)</f>
        <v>0</v>
      </c>
      <c r="V1039" s="356">
        <f>+VLOOKUP($E1039,Emissions!$1:$1048576,MATCH(DATE(V$2,1,1),Emissions!$A$1:$LI$1),FALSE)</f>
        <v>0</v>
      </c>
      <c r="W1039" s="356">
        <f>+VLOOKUP($E1039,Emissions!$1:$1048576,MATCH(DATE(W$2,1,1),Emissions!$A$1:$LI$1),FALSE)</f>
        <v>0</v>
      </c>
      <c r="X1039" s="356">
        <f>+VLOOKUP($E1039,Emissions!$1:$1048576,MATCH(DATE(X$2,1,1),Emissions!$A$1:$LI$1),FALSE)</f>
        <v>0</v>
      </c>
      <c r="Y1039" s="356">
        <f>+VLOOKUP($E1039,Emissions!$1:$1048576,MATCH(DATE(Y$2,1,1),Emissions!$A$1:$LI$1),FALSE)</f>
        <v>0</v>
      </c>
      <c r="Z1039" s="356">
        <f>+VLOOKUP($E1039,Emissions!$1:$1048576,MATCH(DATE(Z$2,1,1),Emissions!$A$1:$LI$1),FALSE)</f>
        <v>0</v>
      </c>
      <c r="AA1039" s="356">
        <f>+VLOOKUP($E1039,Emissions!$1:$1048576,MATCH(DATE(AA$2,1,1),Emissions!$A$1:$LI$1),FALSE)</f>
        <v>0</v>
      </c>
      <c r="AB1039" s="356">
        <f>+VLOOKUP($E1039,Emissions!$1:$1048576,MATCH(DATE(AB$2,1,1),Emissions!$A$1:$LI$1),FALSE)</f>
        <v>0</v>
      </c>
      <c r="AC1039" s="356">
        <f>+VLOOKUP($E1039,Emissions!$1:$1048576,MATCH(DATE(AC$2,1,1),Emissions!$A$1:$LI$1),FALSE)</f>
        <v>0</v>
      </c>
      <c r="AD1039" s="356">
        <f>+VLOOKUP($E1039,Emissions!$1:$1048576,MATCH(DATE(AD$2,1,1),Emissions!$A$1:$LI$1),FALSE)</f>
        <v>0</v>
      </c>
      <c r="AE1039" s="356">
        <f>+VLOOKUP($E1039,Emissions!$1:$1048576,MATCH(DATE(AE$2,1,1),Emissions!$A$1:$LI$1),FALSE)</f>
        <v>0</v>
      </c>
      <c r="AF1039" s="356">
        <f>+VLOOKUP($E1039,Emissions!$1:$1048576,MATCH(DATE(AF$2,1,1),Emissions!$A$1:$LI$1),FALSE)</f>
        <v>0</v>
      </c>
      <c r="AG1039" s="356">
        <f>+VLOOKUP($E1039,Emissions!$1:$1048576,MATCH(DATE(AG$2,1,1),Emissions!$A$1:$LI$1),FALSE)</f>
        <v>0</v>
      </c>
      <c r="AH1039" s="356">
        <f>+VLOOKUP($E1039,Emissions!$1:$1048576,MATCH(DATE(AH$2,1,1),Emissions!$A$1:$LI$1),FALSE)</f>
        <v>0</v>
      </c>
      <c r="AI1039" s="356">
        <f>+VLOOKUP($E1039,Emissions!$1:$1048576,MATCH(DATE(AI$2,1,1),Emissions!$A$1:$LI$1),FALSE)</f>
        <v>0</v>
      </c>
      <c r="AJ1039" s="356">
        <f>+VLOOKUP($E1039,Emissions!$1:$1048576,MATCH(DATE(AJ$2,1,1),Emissions!$A$1:$LI$1),FALSE)</f>
        <v>0</v>
      </c>
      <c r="AK1039" s="356">
        <f>+VLOOKUP($E1039,Emissions!$1:$1048576,MATCH(DATE(AK$2,1,1),Emissions!$A$1:$LI$1),FALSE)</f>
        <v>0</v>
      </c>
      <c r="AL1039" s="356">
        <f>+VLOOKUP($E1039,Emissions!$1:$1048576,MATCH(DATE(AL$2,1,1),Emissions!$A$1:$LI$1),FALSE)</f>
        <v>0</v>
      </c>
      <c r="AM1039" s="356">
        <f>+VLOOKUP($E1039,Emissions!$1:$1048576,MATCH(DATE(AM$2,1,1),Emissions!$A$1:$LI$1),FALSE)</f>
        <v>0</v>
      </c>
      <c r="AN1039" s="356">
        <f>+VLOOKUP($E1039,Emissions!$1:$1048576,MATCH(DATE(AN$2,1,1),Emissions!$A$1:$LI$1),FALSE)</f>
        <v>0</v>
      </c>
      <c r="AO1039" s="356">
        <f>+VLOOKUP($E1039,Emissions!$1:$1048576,MATCH(DATE(AO$2,1,1),Emissions!$A$1:$LI$1),FALSE)</f>
        <v>0</v>
      </c>
    </row>
    <row r="1040" spans="1:41" ht="15" customHeight="1" x14ac:dyDescent="0.35">
      <c r="A1040" s="407"/>
      <c r="B1040" s="169"/>
      <c r="C1040" s="137" t="s">
        <v>470</v>
      </c>
      <c r="D1040" s="113" t="s">
        <v>1033</v>
      </c>
      <c r="E1040" s="50" t="s">
        <v>3472</v>
      </c>
      <c r="F1040" s="356">
        <f>+VLOOKUP($E1040,Emissions!$1:$1048576,MATCH(DATE(F$2,1,1),Emissions!$A$1:$LI$1),FALSE)</f>
        <v>0.2251195923</v>
      </c>
      <c r="G1040" s="356">
        <f>+VLOOKUP($E1040,Emissions!$1:$1048576,MATCH(DATE(G$2,1,1),Emissions!$A$1:$LI$1),FALSE)</f>
        <v>0.2261454285</v>
      </c>
      <c r="H1040" s="356">
        <f>+VLOOKUP($E1040,Emissions!$1:$1048576,MATCH(DATE(H$2,1,1),Emissions!$A$1:$LI$1),FALSE)</f>
        <v>0.22489792359999999</v>
      </c>
      <c r="I1040" s="356">
        <f>+VLOOKUP($E1040,Emissions!$1:$1048576,MATCH(DATE(I$2,1,1),Emissions!$A$1:$LI$1),FALSE)</f>
        <v>0.22165168299999999</v>
      </c>
      <c r="J1040" s="356">
        <f>+VLOOKUP($E1040,Emissions!$1:$1048576,MATCH(DATE(J$2,1,1),Emissions!$A$1:$LI$1),FALSE)</f>
        <v>0.22047361509999999</v>
      </c>
      <c r="K1040" s="356">
        <f>+VLOOKUP($E1040,Emissions!$1:$1048576,MATCH(DATE(K$2,1,1),Emissions!$A$1:$LI$1),FALSE)</f>
        <v>0.22399789070000001</v>
      </c>
      <c r="L1040" s="356">
        <f>+VLOOKUP($E1040,Emissions!$1:$1048576,MATCH(DATE(L$2,1,1),Emissions!$A$1:$LI$1),FALSE)</f>
        <v>0.22671120559999999</v>
      </c>
      <c r="M1040" s="356">
        <f>+VLOOKUP($E1040,Emissions!$1:$1048576,MATCH(DATE(M$2,1,1),Emissions!$A$1:$LI$1),FALSE)</f>
        <v>0.22962256519999999</v>
      </c>
      <c r="N1040" s="356">
        <f>+VLOOKUP($E1040,Emissions!$1:$1048576,MATCH(DATE(N$2,1,1),Emissions!$A$1:$LI$1),FALSE)</f>
        <v>0.23262733920000001</v>
      </c>
      <c r="O1040" s="356">
        <f>+VLOOKUP($E1040,Emissions!$1:$1048576,MATCH(DATE(O$2,1,1),Emissions!$A$1:$LI$1),FALSE)</f>
        <v>0.2356788849</v>
      </c>
      <c r="P1040" s="356">
        <f>+VLOOKUP($E1040,Emissions!$1:$1048576,MATCH(DATE(P$2,1,1),Emissions!$A$1:$LI$1),FALSE)</f>
        <v>0.2389410948</v>
      </c>
      <c r="Q1040" s="356">
        <f>+VLOOKUP($E1040,Emissions!$1:$1048576,MATCH(DATE(Q$2,1,1),Emissions!$A$1:$LI$1),FALSE)</f>
        <v>0.24218441539999999</v>
      </c>
      <c r="R1040" s="356">
        <f>+VLOOKUP($E1040,Emissions!$1:$1048576,MATCH(DATE(R$2,1,1),Emissions!$A$1:$LI$1),FALSE)</f>
        <v>0.24547194820000001</v>
      </c>
      <c r="S1040" s="356">
        <f>+VLOOKUP($E1040,Emissions!$1:$1048576,MATCH(DATE(S$2,1,1),Emissions!$A$1:$LI$1),FALSE)</f>
        <v>0.24885620080000001</v>
      </c>
      <c r="T1040" s="356">
        <f>+VLOOKUP($E1040,Emissions!$1:$1048576,MATCH(DATE(T$2,1,1),Emissions!$A$1:$LI$1),FALSE)</f>
        <v>0.2523590845</v>
      </c>
      <c r="U1040" s="356">
        <f>+VLOOKUP($E1040,Emissions!$1:$1048576,MATCH(DATE(U$2,1,1),Emissions!$A$1:$LI$1),FALSE)</f>
        <v>0.25598196890000002</v>
      </c>
      <c r="V1040" s="356">
        <f>+VLOOKUP($E1040,Emissions!$1:$1048576,MATCH(DATE(V$2,1,1),Emissions!$A$1:$LI$1),FALSE)</f>
        <v>0.2595792992</v>
      </c>
      <c r="W1040" s="356">
        <f>+VLOOKUP($E1040,Emissions!$1:$1048576,MATCH(DATE(W$2,1,1),Emissions!$A$1:$LI$1),FALSE)</f>
        <v>0.26322719560000002</v>
      </c>
      <c r="X1040" s="356">
        <f>+VLOOKUP($E1040,Emissions!$1:$1048576,MATCH(DATE(X$2,1,1),Emissions!$A$1:$LI$1),FALSE)</f>
        <v>0.26694510570000002</v>
      </c>
      <c r="Y1040" s="356">
        <f>+VLOOKUP($E1040,Emissions!$1:$1048576,MATCH(DATE(Y$2,1,1),Emissions!$A$1:$LI$1),FALSE)</f>
        <v>0.27073379279999998</v>
      </c>
      <c r="Z1040" s="356">
        <f>+VLOOKUP($E1040,Emissions!$1:$1048576,MATCH(DATE(Z$2,1,1),Emissions!$A$1:$LI$1),FALSE)</f>
        <v>0.27447788340000001</v>
      </c>
      <c r="AA1040" s="356">
        <f>+VLOOKUP($E1040,Emissions!$1:$1048576,MATCH(DATE(AA$2,1,1),Emissions!$A$1:$LI$1),FALSE)</f>
        <v>0.27820313320000001</v>
      </c>
      <c r="AB1040" s="356">
        <f>+VLOOKUP($E1040,Emissions!$1:$1048576,MATCH(DATE(AB$2,1,1),Emissions!$A$1:$LI$1),FALSE)</f>
        <v>0.2819745864</v>
      </c>
      <c r="AC1040" s="356">
        <f>+VLOOKUP($E1040,Emissions!$1:$1048576,MATCH(DATE(AC$2,1,1),Emissions!$A$1:$LI$1),FALSE)</f>
        <v>0.28579922320000001</v>
      </c>
      <c r="AD1040" s="356">
        <f>+VLOOKUP($E1040,Emissions!$1:$1048576,MATCH(DATE(AD$2,1,1),Emissions!$A$1:$LI$1),FALSE)</f>
        <v>0.2896736245</v>
      </c>
      <c r="AE1040" s="356">
        <f>+VLOOKUP($E1040,Emissions!$1:$1048576,MATCH(DATE(AE$2,1,1),Emissions!$A$1:$LI$1),FALSE)</f>
        <v>0.29328461319999999</v>
      </c>
      <c r="AF1040" s="356">
        <f>+VLOOKUP($E1040,Emissions!$1:$1048576,MATCH(DATE(AF$2,1,1),Emissions!$A$1:$LI$1),FALSE)</f>
        <v>0.29629749509999997</v>
      </c>
      <c r="AG1040" s="356">
        <f>+VLOOKUP($E1040,Emissions!$1:$1048576,MATCH(DATE(AG$2,1,1),Emissions!$A$1:$LI$1),FALSE)</f>
        <v>0.29913402459999999</v>
      </c>
      <c r="AH1040" s="356">
        <f>+VLOOKUP($E1040,Emissions!$1:$1048576,MATCH(DATE(AH$2,1,1),Emissions!$A$1:$LI$1),FALSE)</f>
        <v>0.3019161903</v>
      </c>
      <c r="AI1040" s="356">
        <f>+VLOOKUP($E1040,Emissions!$1:$1048576,MATCH(DATE(AI$2,1,1),Emissions!$A$1:$LI$1),FALSE)</f>
        <v>0.304672687</v>
      </c>
      <c r="AJ1040" s="356">
        <f>+VLOOKUP($E1040,Emissions!$1:$1048576,MATCH(DATE(AJ$2,1,1),Emissions!$A$1:$LI$1),FALSE)</f>
        <v>0.30740865140000001</v>
      </c>
      <c r="AK1040" s="356">
        <f>+VLOOKUP($E1040,Emissions!$1:$1048576,MATCH(DATE(AK$2,1,1),Emissions!$A$1:$LI$1),FALSE)</f>
        <v>0.31051992099999998</v>
      </c>
      <c r="AL1040" s="356">
        <f>+VLOOKUP($E1040,Emissions!$1:$1048576,MATCH(DATE(AL$2,1,1),Emissions!$A$1:$LI$1),FALSE)</f>
        <v>0.31375998939999999</v>
      </c>
      <c r="AM1040" s="356">
        <f>+VLOOKUP($E1040,Emissions!$1:$1048576,MATCH(DATE(AM$2,1,1),Emissions!$A$1:$LI$1),FALSE)</f>
        <v>0.31705283680000002</v>
      </c>
      <c r="AN1040" s="356">
        <f>+VLOOKUP($E1040,Emissions!$1:$1048576,MATCH(DATE(AN$2,1,1),Emissions!$A$1:$LI$1),FALSE)</f>
        <v>0.32038323029999999</v>
      </c>
      <c r="AO1040" s="356">
        <f>+VLOOKUP($E1040,Emissions!$1:$1048576,MATCH(DATE(AO$2,1,1),Emissions!$A$1:$LI$1),FALSE)</f>
        <v>0.32375247969999998</v>
      </c>
    </row>
    <row r="1041" spans="1:41" ht="15" customHeight="1" x14ac:dyDescent="0.35">
      <c r="A1041" s="407"/>
      <c r="B1041" s="169"/>
      <c r="C1041" s="166" t="s">
        <v>471</v>
      </c>
      <c r="D1041" s="113" t="s">
        <v>1033</v>
      </c>
      <c r="E1041" s="50" t="s">
        <v>3473</v>
      </c>
      <c r="F1041" s="356">
        <f>+VLOOKUP($E1041,Emissions!$1:$1048576,MATCH(DATE(F$2,1,1),Emissions!$A$1:$LI$1),FALSE)</f>
        <v>0</v>
      </c>
      <c r="G1041" s="356">
        <f>+VLOOKUP($E1041,Emissions!$1:$1048576,MATCH(DATE(G$2,1,1),Emissions!$A$1:$LI$1),FALSE)</f>
        <v>0</v>
      </c>
      <c r="H1041" s="356">
        <f>+VLOOKUP($E1041,Emissions!$1:$1048576,MATCH(DATE(H$2,1,1),Emissions!$A$1:$LI$1),FALSE)</f>
        <v>0</v>
      </c>
      <c r="I1041" s="356">
        <f>+VLOOKUP($E1041,Emissions!$1:$1048576,MATCH(DATE(I$2,1,1),Emissions!$A$1:$LI$1),FALSE)</f>
        <v>0</v>
      </c>
      <c r="J1041" s="356">
        <f>+VLOOKUP($E1041,Emissions!$1:$1048576,MATCH(DATE(J$2,1,1),Emissions!$A$1:$LI$1),FALSE)</f>
        <v>0</v>
      </c>
      <c r="K1041" s="356">
        <f>+VLOOKUP($E1041,Emissions!$1:$1048576,MATCH(DATE(K$2,1,1),Emissions!$A$1:$LI$1),FALSE)</f>
        <v>0</v>
      </c>
      <c r="L1041" s="356">
        <f>+VLOOKUP($E1041,Emissions!$1:$1048576,MATCH(DATE(L$2,1,1),Emissions!$A$1:$LI$1),FALSE)</f>
        <v>0</v>
      </c>
      <c r="M1041" s="356">
        <f>+VLOOKUP($E1041,Emissions!$1:$1048576,MATCH(DATE(M$2,1,1),Emissions!$A$1:$LI$1),FALSE)</f>
        <v>0</v>
      </c>
      <c r="N1041" s="356">
        <f>+VLOOKUP($E1041,Emissions!$1:$1048576,MATCH(DATE(N$2,1,1),Emissions!$A$1:$LI$1),FALSE)</f>
        <v>0</v>
      </c>
      <c r="O1041" s="356">
        <f>+VLOOKUP($E1041,Emissions!$1:$1048576,MATCH(DATE(O$2,1,1),Emissions!$A$1:$LI$1),FALSE)</f>
        <v>0</v>
      </c>
      <c r="P1041" s="356">
        <f>+VLOOKUP($E1041,Emissions!$1:$1048576,MATCH(DATE(P$2,1,1),Emissions!$A$1:$LI$1),FALSE)</f>
        <v>0</v>
      </c>
      <c r="Q1041" s="356">
        <f>+VLOOKUP($E1041,Emissions!$1:$1048576,MATCH(DATE(Q$2,1,1),Emissions!$A$1:$LI$1),FALSE)</f>
        <v>0</v>
      </c>
      <c r="R1041" s="356">
        <f>+VLOOKUP($E1041,Emissions!$1:$1048576,MATCH(DATE(R$2,1,1),Emissions!$A$1:$LI$1),FALSE)</f>
        <v>0</v>
      </c>
      <c r="S1041" s="356">
        <f>+VLOOKUP($E1041,Emissions!$1:$1048576,MATCH(DATE(S$2,1,1),Emissions!$A$1:$LI$1),FALSE)</f>
        <v>0</v>
      </c>
      <c r="T1041" s="356">
        <f>+VLOOKUP($E1041,Emissions!$1:$1048576,MATCH(DATE(T$2,1,1),Emissions!$A$1:$LI$1),FALSE)</f>
        <v>0</v>
      </c>
      <c r="U1041" s="356">
        <f>+VLOOKUP($E1041,Emissions!$1:$1048576,MATCH(DATE(U$2,1,1),Emissions!$A$1:$LI$1),FALSE)</f>
        <v>0</v>
      </c>
      <c r="V1041" s="356">
        <f>+VLOOKUP($E1041,Emissions!$1:$1048576,MATCH(DATE(V$2,1,1),Emissions!$A$1:$LI$1),FALSE)</f>
        <v>0</v>
      </c>
      <c r="W1041" s="356">
        <f>+VLOOKUP($E1041,Emissions!$1:$1048576,MATCH(DATE(W$2,1,1),Emissions!$A$1:$LI$1),FALSE)</f>
        <v>0</v>
      </c>
      <c r="X1041" s="356">
        <f>+VLOOKUP($E1041,Emissions!$1:$1048576,MATCH(DATE(X$2,1,1),Emissions!$A$1:$LI$1),FALSE)</f>
        <v>0</v>
      </c>
      <c r="Y1041" s="356">
        <f>+VLOOKUP($E1041,Emissions!$1:$1048576,MATCH(DATE(Y$2,1,1),Emissions!$A$1:$LI$1),FALSE)</f>
        <v>0</v>
      </c>
      <c r="Z1041" s="356">
        <f>+VLOOKUP($E1041,Emissions!$1:$1048576,MATCH(DATE(Z$2,1,1),Emissions!$A$1:$LI$1),FALSE)</f>
        <v>0</v>
      </c>
      <c r="AA1041" s="356">
        <f>+VLOOKUP($E1041,Emissions!$1:$1048576,MATCH(DATE(AA$2,1,1),Emissions!$A$1:$LI$1),FALSE)</f>
        <v>0</v>
      </c>
      <c r="AB1041" s="356">
        <f>+VLOOKUP($E1041,Emissions!$1:$1048576,MATCH(DATE(AB$2,1,1),Emissions!$A$1:$LI$1),FALSE)</f>
        <v>0</v>
      </c>
      <c r="AC1041" s="356">
        <f>+VLOOKUP($E1041,Emissions!$1:$1048576,MATCH(DATE(AC$2,1,1),Emissions!$A$1:$LI$1),FALSE)</f>
        <v>0</v>
      </c>
      <c r="AD1041" s="356">
        <f>+VLOOKUP($E1041,Emissions!$1:$1048576,MATCH(DATE(AD$2,1,1),Emissions!$A$1:$LI$1),FALSE)</f>
        <v>0</v>
      </c>
      <c r="AE1041" s="356">
        <f>+VLOOKUP($E1041,Emissions!$1:$1048576,MATCH(DATE(AE$2,1,1),Emissions!$A$1:$LI$1),FALSE)</f>
        <v>0</v>
      </c>
      <c r="AF1041" s="356">
        <f>+VLOOKUP($E1041,Emissions!$1:$1048576,MATCH(DATE(AF$2,1,1),Emissions!$A$1:$LI$1),FALSE)</f>
        <v>0</v>
      </c>
      <c r="AG1041" s="356">
        <f>+VLOOKUP($E1041,Emissions!$1:$1048576,MATCH(DATE(AG$2,1,1),Emissions!$A$1:$LI$1),FALSE)</f>
        <v>0</v>
      </c>
      <c r="AH1041" s="356">
        <f>+VLOOKUP($E1041,Emissions!$1:$1048576,MATCH(DATE(AH$2,1,1),Emissions!$A$1:$LI$1),FALSE)</f>
        <v>0</v>
      </c>
      <c r="AI1041" s="356">
        <f>+VLOOKUP($E1041,Emissions!$1:$1048576,MATCH(DATE(AI$2,1,1),Emissions!$A$1:$LI$1),FALSE)</f>
        <v>0</v>
      </c>
      <c r="AJ1041" s="356">
        <f>+VLOOKUP($E1041,Emissions!$1:$1048576,MATCH(DATE(AJ$2,1,1),Emissions!$A$1:$LI$1),FALSE)</f>
        <v>0</v>
      </c>
      <c r="AK1041" s="356">
        <f>+VLOOKUP($E1041,Emissions!$1:$1048576,MATCH(DATE(AK$2,1,1),Emissions!$A$1:$LI$1),FALSE)</f>
        <v>0</v>
      </c>
      <c r="AL1041" s="356">
        <f>+VLOOKUP($E1041,Emissions!$1:$1048576,MATCH(DATE(AL$2,1,1),Emissions!$A$1:$LI$1),FALSE)</f>
        <v>0</v>
      </c>
      <c r="AM1041" s="356">
        <f>+VLOOKUP($E1041,Emissions!$1:$1048576,MATCH(DATE(AM$2,1,1),Emissions!$A$1:$LI$1),FALSE)</f>
        <v>0</v>
      </c>
      <c r="AN1041" s="356">
        <f>+VLOOKUP($E1041,Emissions!$1:$1048576,MATCH(DATE(AN$2,1,1),Emissions!$A$1:$LI$1),FALSE)</f>
        <v>0</v>
      </c>
      <c r="AO1041" s="356">
        <f>+VLOOKUP($E1041,Emissions!$1:$1048576,MATCH(DATE(AO$2,1,1),Emissions!$A$1:$LI$1),FALSE)</f>
        <v>0</v>
      </c>
    </row>
    <row r="1042" spans="1:41" ht="15" customHeight="1" x14ac:dyDescent="0.35">
      <c r="A1042" s="407"/>
      <c r="B1042" s="169"/>
      <c r="C1042" s="165"/>
      <c r="D1042" s="113"/>
      <c r="E1042" s="165"/>
      <c r="F1042" s="321"/>
      <c r="G1042" s="321"/>
      <c r="H1042" s="321"/>
      <c r="I1042" s="321"/>
      <c r="J1042" s="321"/>
      <c r="K1042" s="321"/>
      <c r="L1042" s="321"/>
      <c r="M1042" s="321"/>
      <c r="N1042" s="321"/>
      <c r="O1042" s="321"/>
      <c r="P1042" s="321"/>
      <c r="Q1042" s="321"/>
      <c r="R1042" s="321"/>
      <c r="S1042" s="321"/>
      <c r="T1042" s="321"/>
      <c r="U1042" s="321"/>
      <c r="V1042" s="321"/>
      <c r="W1042" s="321"/>
      <c r="X1042" s="321"/>
      <c r="Y1042" s="321"/>
      <c r="Z1042" s="321"/>
      <c r="AA1042" s="321"/>
      <c r="AB1042" s="321"/>
      <c r="AC1042" s="321"/>
      <c r="AD1042" s="321"/>
      <c r="AE1042" s="321"/>
      <c r="AF1042" s="321"/>
      <c r="AG1042" s="321"/>
      <c r="AH1042" s="321"/>
      <c r="AI1042" s="321"/>
      <c r="AJ1042" s="321"/>
      <c r="AK1042" s="321"/>
      <c r="AL1042" s="321"/>
      <c r="AM1042" s="321"/>
      <c r="AN1042" s="321"/>
      <c r="AO1042" s="321"/>
    </row>
    <row r="1043" spans="1:41" s="91" customFormat="1" ht="15" customHeight="1" x14ac:dyDescent="0.35">
      <c r="A1043" s="407"/>
      <c r="B1043" s="169"/>
      <c r="C1043" s="146" t="s">
        <v>3331</v>
      </c>
      <c r="D1043" s="146" t="s">
        <v>1028</v>
      </c>
      <c r="E1043" s="135" t="s">
        <v>3474</v>
      </c>
      <c r="F1043" s="322">
        <f>+VLOOKUP($E1043,Emissions!$1:$1048576,MATCH(DATE(F$2,1,1),Emissions!$A$1:$LI$1),FALSE)</f>
        <v>17.135846959999999</v>
      </c>
      <c r="G1043" s="322">
        <f>+VLOOKUP($E1043,Emissions!$1:$1048576,MATCH(DATE(G$2,1,1),Emissions!$A$1:$LI$1),FALSE)</f>
        <v>17.448973169999999</v>
      </c>
      <c r="H1043" s="322">
        <f>+VLOOKUP($E1043,Emissions!$1:$1048576,MATCH(DATE(H$2,1,1),Emissions!$A$1:$LI$1),FALSE)</f>
        <v>17.581290979999999</v>
      </c>
      <c r="I1043" s="322">
        <f>+VLOOKUP($E1043,Emissions!$1:$1048576,MATCH(DATE(I$2,1,1),Emissions!$A$1:$LI$1),FALSE)</f>
        <v>17.486410159999998</v>
      </c>
      <c r="J1043" s="322">
        <f>+VLOOKUP($E1043,Emissions!$1:$1048576,MATCH(DATE(J$2,1,1),Emissions!$A$1:$LI$1),FALSE)</f>
        <v>17.541183709999999</v>
      </c>
      <c r="K1043" s="322">
        <f>+VLOOKUP($E1043,Emissions!$1:$1048576,MATCH(DATE(K$2,1,1),Emissions!$A$1:$LI$1),FALSE)</f>
        <v>18.089260150000001</v>
      </c>
      <c r="L1043" s="322">
        <f>+VLOOKUP($E1043,Emissions!$1:$1048576,MATCH(DATE(L$2,1,1),Emissions!$A$1:$LI$1),FALSE)</f>
        <v>18.505785970000002</v>
      </c>
      <c r="M1043" s="322">
        <f>+VLOOKUP($E1043,Emissions!$1:$1048576,MATCH(DATE(M$2,1,1),Emissions!$A$1:$LI$1),FALSE)</f>
        <v>18.925619439999998</v>
      </c>
      <c r="N1043" s="322">
        <f>+VLOOKUP($E1043,Emissions!$1:$1048576,MATCH(DATE(N$2,1,1),Emissions!$A$1:$LI$1),FALSE)</f>
        <v>19.344901660000001</v>
      </c>
      <c r="O1043" s="322">
        <f>+VLOOKUP($E1043,Emissions!$1:$1048576,MATCH(DATE(O$2,1,1),Emissions!$A$1:$LI$1),FALSE)</f>
        <v>19.763828669999999</v>
      </c>
      <c r="P1043" s="322">
        <f>+VLOOKUP($E1043,Emissions!$1:$1048576,MATCH(DATE(P$2,1,1),Emissions!$A$1:$LI$1),FALSE)</f>
        <v>20.189089639999999</v>
      </c>
      <c r="Q1043" s="322">
        <f>+VLOOKUP($E1043,Emissions!$1:$1048576,MATCH(DATE(Q$2,1,1),Emissions!$A$1:$LI$1),FALSE)</f>
        <v>20.621133740000001</v>
      </c>
      <c r="R1043" s="322">
        <f>+VLOOKUP($E1043,Emissions!$1:$1048576,MATCH(DATE(R$2,1,1),Emissions!$A$1:$LI$1),FALSE)</f>
        <v>21.067243489999999</v>
      </c>
      <c r="S1043" s="322">
        <f>+VLOOKUP($E1043,Emissions!$1:$1048576,MATCH(DATE(S$2,1,1),Emissions!$A$1:$LI$1),FALSE)</f>
        <v>21.531568</v>
      </c>
      <c r="T1043" s="322">
        <f>+VLOOKUP($E1043,Emissions!$1:$1048576,MATCH(DATE(T$2,1,1),Emissions!$A$1:$LI$1),FALSE)</f>
        <v>22.015141839999998</v>
      </c>
      <c r="U1043" s="322">
        <f>+VLOOKUP($E1043,Emissions!$1:$1048576,MATCH(DATE(U$2,1,1),Emissions!$A$1:$LI$1),FALSE)</f>
        <v>22.517120819999999</v>
      </c>
      <c r="V1043" s="322">
        <f>+VLOOKUP($E1043,Emissions!$1:$1048576,MATCH(DATE(V$2,1,1),Emissions!$A$1:$LI$1),FALSE)</f>
        <v>23.013799649999999</v>
      </c>
      <c r="W1043" s="322">
        <f>+VLOOKUP($E1043,Emissions!$1:$1048576,MATCH(DATE(W$2,1,1),Emissions!$A$1:$LI$1),FALSE)</f>
        <v>23.517943729999999</v>
      </c>
      <c r="X1043" s="322">
        <f>+VLOOKUP($E1043,Emissions!$1:$1048576,MATCH(DATE(X$2,1,1),Emissions!$A$1:$LI$1),FALSE)</f>
        <v>24.03178437</v>
      </c>
      <c r="Y1043" s="322">
        <f>+VLOOKUP($E1043,Emissions!$1:$1048576,MATCH(DATE(Y$2,1,1),Emissions!$A$1:$LI$1),FALSE)</f>
        <v>24.555686590000001</v>
      </c>
      <c r="Z1043" s="322">
        <f>+VLOOKUP($E1043,Emissions!$1:$1048576,MATCH(DATE(Z$2,1,1),Emissions!$A$1:$LI$1),FALSE)</f>
        <v>25.087484320000002</v>
      </c>
      <c r="AA1043" s="322">
        <f>+VLOOKUP($E1043,Emissions!$1:$1048576,MATCH(DATE(AA$2,1,1),Emissions!$A$1:$LI$1),FALSE)</f>
        <v>25.608405529999999</v>
      </c>
      <c r="AB1043" s="322">
        <f>+VLOOKUP($E1043,Emissions!$1:$1048576,MATCH(DATE(AB$2,1,1),Emissions!$A$1:$LI$1),FALSE)</f>
        <v>26.132356099999999</v>
      </c>
      <c r="AC1043" s="322">
        <f>+VLOOKUP($E1043,Emissions!$1:$1048576,MATCH(DATE(AC$2,1,1),Emissions!$A$1:$LI$1),FALSE)</f>
        <v>26.662589480000001</v>
      </c>
      <c r="AD1043" s="322">
        <f>+VLOOKUP($E1043,Emissions!$1:$1048576,MATCH(DATE(AD$2,1,1),Emissions!$A$1:$LI$1),FALSE)</f>
        <v>27.200304030000002</v>
      </c>
      <c r="AE1043" s="322">
        <f>+VLOOKUP($E1043,Emissions!$1:$1048576,MATCH(DATE(AE$2,1,1),Emissions!$A$1:$LI$1),FALSE)</f>
        <v>27.739468030000001</v>
      </c>
      <c r="AF1043" s="322">
        <f>+VLOOKUP($E1043,Emissions!$1:$1048576,MATCH(DATE(AF$2,1,1),Emissions!$A$1:$LI$1),FALSE)</f>
        <v>28.18252545</v>
      </c>
      <c r="AG1043" s="322">
        <f>+VLOOKUP($E1043,Emissions!$1:$1048576,MATCH(DATE(AG$2,1,1),Emissions!$A$1:$LI$1),FALSE)</f>
        <v>28.595899030000002</v>
      </c>
      <c r="AH1043" s="322">
        <f>+VLOOKUP($E1043,Emissions!$1:$1048576,MATCH(DATE(AH$2,1,1),Emissions!$A$1:$LI$1),FALSE)</f>
        <v>28.99491059</v>
      </c>
      <c r="AI1043" s="322">
        <f>+VLOOKUP($E1043,Emissions!$1:$1048576,MATCH(DATE(AI$2,1,1),Emissions!$A$1:$LI$1),FALSE)</f>
        <v>29.384904280000001</v>
      </c>
      <c r="AJ1043" s="322">
        <f>+VLOOKUP($E1043,Emissions!$1:$1048576,MATCH(DATE(AJ$2,1,1),Emissions!$A$1:$LI$1),FALSE)</f>
        <v>29.768894100000001</v>
      </c>
      <c r="AK1043" s="322">
        <f>+VLOOKUP($E1043,Emissions!$1:$1048576,MATCH(DATE(AK$2,1,1),Emissions!$A$1:$LI$1),FALSE)</f>
        <v>30.212485999999998</v>
      </c>
      <c r="AL1043" s="322">
        <f>+VLOOKUP($E1043,Emissions!$1:$1048576,MATCH(DATE(AL$2,1,1),Emissions!$A$1:$LI$1),FALSE)</f>
        <v>30.676782360000001</v>
      </c>
      <c r="AM1043" s="322">
        <f>+VLOOKUP($E1043,Emissions!$1:$1048576,MATCH(DATE(AM$2,1,1),Emissions!$A$1:$LI$1),FALSE)</f>
        <v>31.15398154</v>
      </c>
      <c r="AN1043" s="322">
        <f>+VLOOKUP($E1043,Emissions!$1:$1048576,MATCH(DATE(AN$2,1,1),Emissions!$A$1:$LI$1),FALSE)</f>
        <v>31.64230032</v>
      </c>
      <c r="AO1043" s="322">
        <f>+VLOOKUP($E1043,Emissions!$1:$1048576,MATCH(DATE(AO$2,1,1),Emissions!$A$1:$LI$1),FALSE)</f>
        <v>32.141184449999997</v>
      </c>
    </row>
    <row r="1044" spans="1:41" s="91" customFormat="1" ht="15" customHeight="1" x14ac:dyDescent="0.35">
      <c r="A1044" s="407"/>
      <c r="B1044" s="169"/>
      <c r="C1044" s="136" t="s">
        <v>3332</v>
      </c>
      <c r="D1044" s="146" t="s">
        <v>1028</v>
      </c>
      <c r="E1044" s="135" t="s">
        <v>3475</v>
      </c>
      <c r="F1044" s="322">
        <f>+VLOOKUP($E1044,Emissions!$1:$1048576,MATCH(DATE(F$2,1,1),Emissions!$A$1:$LI$1),FALSE)</f>
        <v>4.4508201319999996</v>
      </c>
      <c r="G1044" s="322">
        <f>+VLOOKUP($E1044,Emissions!$1:$1048576,MATCH(DATE(G$2,1,1),Emissions!$A$1:$LI$1),FALSE)</f>
        <v>4.5221636060000003</v>
      </c>
      <c r="H1044" s="322">
        <f>+VLOOKUP($E1044,Emissions!$1:$1048576,MATCH(DATE(H$2,1,1),Emissions!$A$1:$LI$1),FALSE)</f>
        <v>4.5514457689999999</v>
      </c>
      <c r="I1044" s="322">
        <f>+VLOOKUP($E1044,Emissions!$1:$1048576,MATCH(DATE(I$2,1,1),Emissions!$A$1:$LI$1),FALSE)</f>
        <v>4.5295854889999996</v>
      </c>
      <c r="J1044" s="322">
        <f>+VLOOKUP($E1044,Emissions!$1:$1048576,MATCH(DATE(J$2,1,1),Emissions!$A$1:$LI$1),FALSE)</f>
        <v>4.5459653820000003</v>
      </c>
      <c r="K1044" s="322">
        <f>+VLOOKUP($E1044,Emissions!$1:$1048576,MATCH(DATE(K$2,1,1),Emissions!$A$1:$LI$1),FALSE)</f>
        <v>4.683074564</v>
      </c>
      <c r="L1044" s="322">
        <f>+VLOOKUP($E1044,Emissions!$1:$1048576,MATCH(DATE(L$2,1,1),Emissions!$A$1:$LI$1),FALSE)</f>
        <v>4.7932907150000004</v>
      </c>
      <c r="M1044" s="322">
        <f>+VLOOKUP($E1044,Emissions!$1:$1048576,MATCH(DATE(M$2,1,1),Emissions!$A$1:$LI$1),FALSE)</f>
        <v>4.9064508849999999</v>
      </c>
      <c r="N1044" s="322">
        <f>+VLOOKUP($E1044,Emissions!$1:$1048576,MATCH(DATE(N$2,1,1),Emissions!$A$1:$LI$1),FALSE)</f>
        <v>5.0209917439999998</v>
      </c>
      <c r="O1044" s="322">
        <f>+VLOOKUP($E1044,Emissions!$1:$1048576,MATCH(DATE(O$2,1,1),Emissions!$A$1:$LI$1),FALSE)</f>
        <v>5.1368520120000003</v>
      </c>
      <c r="P1044" s="322">
        <f>+VLOOKUP($E1044,Emissions!$1:$1048576,MATCH(DATE(P$2,1,1),Emissions!$A$1:$LI$1),FALSE)</f>
        <v>5.2560378810000001</v>
      </c>
      <c r="Q1044" s="322">
        <f>+VLOOKUP($E1044,Emissions!$1:$1048576,MATCH(DATE(Q$2,1,1),Emissions!$A$1:$LI$1),FALSE)</f>
        <v>5.3778646019999998</v>
      </c>
      <c r="R1044" s="322">
        <f>+VLOOKUP($E1044,Emissions!$1:$1048576,MATCH(DATE(R$2,1,1),Emissions!$A$1:$LI$1),FALSE)</f>
        <v>5.5040255079999998</v>
      </c>
      <c r="S1044" s="322">
        <f>+VLOOKUP($E1044,Emissions!$1:$1048576,MATCH(DATE(S$2,1,1),Emissions!$A$1:$LI$1),FALSE)</f>
        <v>5.6353257939999999</v>
      </c>
      <c r="T1044" s="322">
        <f>+VLOOKUP($E1044,Emissions!$1:$1048576,MATCH(DATE(T$2,1,1),Emissions!$A$1:$LI$1),FALSE)</f>
        <v>5.7717506089999997</v>
      </c>
      <c r="U1044" s="322">
        <f>+VLOOKUP($E1044,Emissions!$1:$1048576,MATCH(DATE(U$2,1,1),Emissions!$A$1:$LI$1),FALSE)</f>
        <v>5.9128435210000001</v>
      </c>
      <c r="V1044" s="322">
        <f>+VLOOKUP($E1044,Emissions!$1:$1048576,MATCH(DATE(V$2,1,1),Emissions!$A$1:$LI$1),FALSE)</f>
        <v>6.0511559769999996</v>
      </c>
      <c r="W1044" s="322">
        <f>+VLOOKUP($E1044,Emissions!$1:$1048576,MATCH(DATE(W$2,1,1),Emissions!$A$1:$LI$1),FALSE)</f>
        <v>6.1904799229999998</v>
      </c>
      <c r="X1044" s="322">
        <f>+VLOOKUP($E1044,Emissions!$1:$1048576,MATCH(DATE(X$2,1,1),Emissions!$A$1:$LI$1),FALSE)</f>
        <v>6.3313750439999996</v>
      </c>
      <c r="Y1044" s="322">
        <f>+VLOOKUP($E1044,Emissions!$1:$1048576,MATCH(DATE(Y$2,1,1),Emissions!$A$1:$LI$1),FALSE)</f>
        <v>6.473934131</v>
      </c>
      <c r="Z1044" s="322">
        <f>+VLOOKUP($E1044,Emissions!$1:$1048576,MATCH(DATE(Z$2,1,1),Emissions!$A$1:$LI$1),FALSE)</f>
        <v>6.6173892700000003</v>
      </c>
      <c r="AA1044" s="322">
        <f>+VLOOKUP($E1044,Emissions!$1:$1048576,MATCH(DATE(AA$2,1,1),Emissions!$A$1:$LI$1),FALSE)</f>
        <v>6.7562843389999996</v>
      </c>
      <c r="AB1044" s="322">
        <f>+VLOOKUP($E1044,Emissions!$1:$1048576,MATCH(DATE(AB$2,1,1),Emissions!$A$1:$LI$1),FALSE)</f>
        <v>6.8949122919999999</v>
      </c>
      <c r="AC1044" s="322">
        <f>+VLOOKUP($E1044,Emissions!$1:$1048576,MATCH(DATE(AC$2,1,1),Emissions!$A$1:$LI$1),FALSE)</f>
        <v>7.0342671870000002</v>
      </c>
      <c r="AD1044" s="322">
        <f>+VLOOKUP($E1044,Emissions!$1:$1048576,MATCH(DATE(AD$2,1,1),Emissions!$A$1:$LI$1),FALSE)</f>
        <v>7.1748193990000004</v>
      </c>
      <c r="AE1044" s="322">
        <f>+VLOOKUP($E1044,Emissions!$1:$1048576,MATCH(DATE(AE$2,1,1),Emissions!$A$1:$LI$1),FALSE)</f>
        <v>7.3144396169999997</v>
      </c>
      <c r="AF1044" s="322">
        <f>+VLOOKUP($E1044,Emissions!$1:$1048576,MATCH(DATE(AF$2,1,1),Emissions!$A$1:$LI$1),FALSE)</f>
        <v>7.4237305339999997</v>
      </c>
      <c r="AG1044" s="322">
        <f>+VLOOKUP($E1044,Emissions!$1:$1048576,MATCH(DATE(AG$2,1,1),Emissions!$A$1:$LI$1),FALSE)</f>
        <v>7.523100801</v>
      </c>
      <c r="AH1044" s="322">
        <f>+VLOOKUP($E1044,Emissions!$1:$1048576,MATCH(DATE(AH$2,1,1),Emissions!$A$1:$LI$1),FALSE)</f>
        <v>7.617107388</v>
      </c>
      <c r="AI1044" s="322">
        <f>+VLOOKUP($E1044,Emissions!$1:$1048576,MATCH(DATE(AI$2,1,1),Emissions!$A$1:$LI$1),FALSE)</f>
        <v>7.7076322160000004</v>
      </c>
      <c r="AJ1044" s="322">
        <f>+VLOOKUP($E1044,Emissions!$1:$1048576,MATCH(DATE(AJ$2,1,1),Emissions!$A$1:$LI$1),FALSE)</f>
        <v>7.7960782530000001</v>
      </c>
      <c r="AK1044" s="322">
        <f>+VLOOKUP($E1044,Emissions!$1:$1048576,MATCH(DATE(AK$2,1,1),Emissions!$A$1:$LI$1),FALSE)</f>
        <v>7.9032440340000001</v>
      </c>
      <c r="AL1044" s="322">
        <f>+VLOOKUP($E1044,Emissions!$1:$1048576,MATCH(DATE(AL$2,1,1),Emissions!$A$1:$LI$1),FALSE)</f>
        <v>8.0178352349999997</v>
      </c>
      <c r="AM1044" s="322">
        <f>+VLOOKUP($E1044,Emissions!$1:$1048576,MATCH(DATE(AM$2,1,1),Emissions!$A$1:$LI$1),FALSE)</f>
        <v>8.1380583899999994</v>
      </c>
      <c r="AN1044" s="322">
        <f>+VLOOKUP($E1044,Emissions!$1:$1048576,MATCH(DATE(AN$2,1,1),Emissions!$A$1:$LI$1),FALSE)</f>
        <v>8.2636064569999998</v>
      </c>
      <c r="AO1044" s="322">
        <f>+VLOOKUP($E1044,Emissions!$1:$1048576,MATCH(DATE(AO$2,1,1),Emissions!$A$1:$LI$1),FALSE)</f>
        <v>8.3942983640000008</v>
      </c>
    </row>
    <row r="1045" spans="1:41" ht="15" customHeight="1" x14ac:dyDescent="0.35">
      <c r="A1045" s="407"/>
      <c r="B1045" s="169"/>
      <c r="C1045" s="137" t="s">
        <v>724</v>
      </c>
      <c r="D1045" s="113" t="s">
        <v>1028</v>
      </c>
      <c r="E1045" s="50" t="s">
        <v>3476</v>
      </c>
      <c r="F1045" s="356">
        <f>+VLOOKUP($E1045,Emissions!$1:$1048576,MATCH(DATE(F$2,1,1),Emissions!$A$1:$LI$1),FALSE)</f>
        <v>4.3068539980000002</v>
      </c>
      <c r="G1045" s="356">
        <f>+VLOOKUP($E1045,Emissions!$1:$1048576,MATCH(DATE(G$2,1,1),Emissions!$A$1:$LI$1),FALSE)</f>
        <v>4.3788776770000002</v>
      </c>
      <c r="H1045" s="356">
        <f>+VLOOKUP($E1045,Emissions!$1:$1048576,MATCH(DATE(H$2,1,1),Emissions!$A$1:$LI$1),FALSE)</f>
        <v>4.4107620770000002</v>
      </c>
      <c r="I1045" s="356">
        <f>+VLOOKUP($E1045,Emissions!$1:$1048576,MATCH(DATE(I$2,1,1),Emissions!$A$1:$LI$1),FALSE)</f>
        <v>4.3935663040000001</v>
      </c>
      <c r="J1045" s="356">
        <f>+VLOOKUP($E1045,Emissions!$1:$1048576,MATCH(DATE(J$2,1,1),Emissions!$A$1:$LI$1),FALSE)</f>
        <v>4.4126514889999999</v>
      </c>
      <c r="K1045" s="356">
        <f>+VLOOKUP($E1045,Emissions!$1:$1048576,MATCH(DATE(K$2,1,1),Emissions!$A$1:$LI$1),FALSE)</f>
        <v>4.5483820149999996</v>
      </c>
      <c r="L1045" s="356">
        <f>+VLOOKUP($E1045,Emissions!$1:$1048576,MATCH(DATE(L$2,1,1),Emissions!$A$1:$LI$1),FALSE)</f>
        <v>4.6582345930000004</v>
      </c>
      <c r="M1045" s="356">
        <f>+VLOOKUP($E1045,Emissions!$1:$1048576,MATCH(DATE(M$2,1,1),Emissions!$A$1:$LI$1),FALSE)</f>
        <v>4.7709433910000003</v>
      </c>
      <c r="N1045" s="356">
        <f>+VLOOKUP($E1045,Emissions!$1:$1048576,MATCH(DATE(N$2,1,1),Emissions!$A$1:$LI$1),FALSE)</f>
        <v>4.8849880829999996</v>
      </c>
      <c r="O1045" s="356">
        <f>+VLOOKUP($E1045,Emissions!$1:$1048576,MATCH(DATE(O$2,1,1),Emissions!$A$1:$LI$1),FALSE)</f>
        <v>5.0003374220000003</v>
      </c>
      <c r="P1045" s="356">
        <f>+VLOOKUP($E1045,Emissions!$1:$1048576,MATCH(DATE(P$2,1,1),Emissions!$A$1:$LI$1),FALSE)</f>
        <v>5.1189437660000001</v>
      </c>
      <c r="Q1045" s="356">
        <f>+VLOOKUP($E1045,Emissions!$1:$1048576,MATCH(DATE(Q$2,1,1),Emissions!$A$1:$LI$1),FALSE)</f>
        <v>5.2401827230000002</v>
      </c>
      <c r="R1045" s="356">
        <f>+VLOOKUP($E1045,Emissions!$1:$1048576,MATCH(DATE(R$2,1,1),Emissions!$A$1:$LI$1),FALSE)</f>
        <v>5.3657061510000004</v>
      </c>
      <c r="S1045" s="356">
        <f>+VLOOKUP($E1045,Emissions!$1:$1048576,MATCH(DATE(S$2,1,1),Emissions!$A$1:$LI$1),FALSE)</f>
        <v>5.4962909900000003</v>
      </c>
      <c r="T1045" s="356">
        <f>+VLOOKUP($E1045,Emissions!$1:$1048576,MATCH(DATE(T$2,1,1),Emissions!$A$1:$LI$1),FALSE)</f>
        <v>5.6319130880000001</v>
      </c>
      <c r="U1045" s="356">
        <f>+VLOOKUP($E1045,Emissions!$1:$1048576,MATCH(DATE(U$2,1,1),Emissions!$A$1:$LI$1),FALSE)</f>
        <v>5.7721185300000002</v>
      </c>
      <c r="V1045" s="356">
        <f>+VLOOKUP($E1045,Emissions!$1:$1048576,MATCH(DATE(V$2,1,1),Emissions!$A$1:$LI$1),FALSE)</f>
        <v>5.9095478139999997</v>
      </c>
      <c r="W1045" s="356">
        <f>+VLOOKUP($E1045,Emissions!$1:$1048576,MATCH(DATE(W$2,1,1),Emissions!$A$1:$LI$1),FALSE)</f>
        <v>6.0479355860000004</v>
      </c>
      <c r="X1045" s="356">
        <f>+VLOOKUP($E1045,Emissions!$1:$1048576,MATCH(DATE(X$2,1,1),Emissions!$A$1:$LI$1),FALSE)</f>
        <v>6.1878361440000003</v>
      </c>
      <c r="Y1045" s="356">
        <f>+VLOOKUP($E1045,Emissions!$1:$1048576,MATCH(DATE(Y$2,1,1),Emissions!$A$1:$LI$1),FALSE)</f>
        <v>6.3293469790000003</v>
      </c>
      <c r="Z1045" s="356">
        <f>+VLOOKUP($E1045,Emissions!$1:$1048576,MATCH(DATE(Z$2,1,1),Emissions!$A$1:$LI$1),FALSE)</f>
        <v>6.4717421120000003</v>
      </c>
      <c r="AA1045" s="356">
        <f>+VLOOKUP($E1045,Emissions!$1:$1048576,MATCH(DATE(AA$2,1,1),Emissions!$A$1:$LI$1),FALSE)</f>
        <v>6.6095997630000003</v>
      </c>
      <c r="AB1045" s="356">
        <f>+VLOOKUP($E1045,Emissions!$1:$1048576,MATCH(DATE(AB$2,1,1),Emissions!$A$1:$LI$1),FALSE)</f>
        <v>6.747159914</v>
      </c>
      <c r="AC1045" s="356">
        <f>+VLOOKUP($E1045,Emissions!$1:$1048576,MATCH(DATE(AC$2,1,1),Emissions!$A$1:$LI$1),FALSE)</f>
        <v>6.8854148500000001</v>
      </c>
      <c r="AD1045" s="356">
        <f>+VLOOKUP($E1045,Emissions!$1:$1048576,MATCH(DATE(AD$2,1,1),Emissions!$A$1:$LI$1),FALSE)</f>
        <v>7.0248400010000003</v>
      </c>
      <c r="AE1045" s="356">
        <f>+VLOOKUP($E1045,Emissions!$1:$1048576,MATCH(DATE(AE$2,1,1),Emissions!$A$1:$LI$1),FALSE)</f>
        <v>7.1634098039999996</v>
      </c>
      <c r="AF1045" s="356">
        <f>+VLOOKUP($E1045,Emissions!$1:$1048576,MATCH(DATE(AF$2,1,1),Emissions!$A$1:$LI$1),FALSE)</f>
        <v>7.2720146420000003</v>
      </c>
      <c r="AG1045" s="356">
        <f>+VLOOKUP($E1045,Emissions!$1:$1048576,MATCH(DATE(AG$2,1,1),Emissions!$A$1:$LI$1),FALSE)</f>
        <v>7.3707564860000003</v>
      </c>
      <c r="AH1045" s="356">
        <f>+VLOOKUP($E1045,Emissions!$1:$1048576,MATCH(DATE(AH$2,1,1),Emissions!$A$1:$LI$1),FALSE)</f>
        <v>7.464140081</v>
      </c>
      <c r="AI1045" s="356">
        <f>+VLOOKUP($E1045,Emissions!$1:$1048576,MATCH(DATE(AI$2,1,1),Emissions!$A$1:$LI$1),FALSE)</f>
        <v>7.5540438109999997</v>
      </c>
      <c r="AJ1045" s="356">
        <f>+VLOOKUP($E1045,Emissions!$1:$1048576,MATCH(DATE(AJ$2,1,1),Emissions!$A$1:$LI$1),FALSE)</f>
        <v>7.6418764399999999</v>
      </c>
      <c r="AK1045" s="356">
        <f>+VLOOKUP($E1045,Emissions!$1:$1048576,MATCH(DATE(AK$2,1,1),Emissions!$A$1:$LI$1),FALSE)</f>
        <v>7.7482075659999996</v>
      </c>
      <c r="AL1045" s="356">
        <f>+VLOOKUP($E1045,Emissions!$1:$1048576,MATCH(DATE(AL$2,1,1),Emissions!$A$1:$LI$1),FALSE)</f>
        <v>7.8619340009999998</v>
      </c>
      <c r="AM1045" s="356">
        <f>+VLOOKUP($E1045,Emissions!$1:$1048576,MATCH(DATE(AM$2,1,1),Emissions!$A$1:$LI$1),FALSE)</f>
        <v>7.9812980209999997</v>
      </c>
      <c r="AN1045" s="356">
        <f>+VLOOKUP($E1045,Emissions!$1:$1048576,MATCH(DATE(AN$2,1,1),Emissions!$A$1:$LI$1),FALSE)</f>
        <v>8.1059947119999993</v>
      </c>
      <c r="AO1045" s="356">
        <f>+VLOOKUP($E1045,Emissions!$1:$1048576,MATCH(DATE(AO$2,1,1),Emissions!$A$1:$LI$1),FALSE)</f>
        <v>8.2358366279999995</v>
      </c>
    </row>
    <row r="1046" spans="1:41" ht="15" customHeight="1" x14ac:dyDescent="0.35">
      <c r="A1046" s="407"/>
      <c r="B1046" s="169"/>
      <c r="C1046" s="137" t="s">
        <v>725</v>
      </c>
      <c r="D1046" s="113" t="s">
        <v>1028</v>
      </c>
      <c r="E1046" s="50" t="s">
        <v>3477</v>
      </c>
      <c r="F1046" s="356">
        <f>+VLOOKUP($E1046,Emissions!$1:$1048576,MATCH(DATE(F$2,1,1),Emissions!$A$1:$LI$1),FALSE)</f>
        <v>0.1439661341</v>
      </c>
      <c r="G1046" s="356">
        <f>+VLOOKUP($E1046,Emissions!$1:$1048576,MATCH(DATE(G$2,1,1),Emissions!$A$1:$LI$1),FALSE)</f>
        <v>0.14328592849999999</v>
      </c>
      <c r="H1046" s="356">
        <f>+VLOOKUP($E1046,Emissions!$1:$1048576,MATCH(DATE(H$2,1,1),Emissions!$A$1:$LI$1),FALSE)</f>
        <v>0.14068369259999999</v>
      </c>
      <c r="I1046" s="356">
        <f>+VLOOKUP($E1046,Emissions!$1:$1048576,MATCH(DATE(I$2,1,1),Emissions!$A$1:$LI$1),FALSE)</f>
        <v>0.13601918439999999</v>
      </c>
      <c r="J1046" s="356">
        <f>+VLOOKUP($E1046,Emissions!$1:$1048576,MATCH(DATE(J$2,1,1),Emissions!$A$1:$LI$1),FALSE)</f>
        <v>0.13331389360000001</v>
      </c>
      <c r="K1046" s="356">
        <f>+VLOOKUP($E1046,Emissions!$1:$1048576,MATCH(DATE(K$2,1,1),Emissions!$A$1:$LI$1),FALSE)</f>
        <v>0.1346925484</v>
      </c>
      <c r="L1046" s="356">
        <f>+VLOOKUP($E1046,Emissions!$1:$1048576,MATCH(DATE(L$2,1,1),Emissions!$A$1:$LI$1),FALSE)</f>
        <v>0.13505612180000001</v>
      </c>
      <c r="M1046" s="356">
        <f>+VLOOKUP($E1046,Emissions!$1:$1048576,MATCH(DATE(M$2,1,1),Emissions!$A$1:$LI$1),FALSE)</f>
        <v>0.1355074936</v>
      </c>
      <c r="N1046" s="356">
        <f>+VLOOKUP($E1046,Emissions!$1:$1048576,MATCH(DATE(N$2,1,1),Emissions!$A$1:$LI$1),FALSE)</f>
        <v>0.13600366089999999</v>
      </c>
      <c r="O1046" s="356">
        <f>+VLOOKUP($E1046,Emissions!$1:$1048576,MATCH(DATE(O$2,1,1),Emissions!$A$1:$LI$1),FALSE)</f>
        <v>0.1365145904</v>
      </c>
      <c r="P1046" s="356">
        <f>+VLOOKUP($E1046,Emissions!$1:$1048576,MATCH(DATE(P$2,1,1),Emissions!$A$1:$LI$1),FALSE)</f>
        <v>0.13709411439999999</v>
      </c>
      <c r="Q1046" s="356">
        <f>+VLOOKUP($E1046,Emissions!$1:$1048576,MATCH(DATE(Q$2,1,1),Emissions!$A$1:$LI$1),FALSE)</f>
        <v>0.13768187940000001</v>
      </c>
      <c r="R1046" s="356">
        <f>+VLOOKUP($E1046,Emissions!$1:$1048576,MATCH(DATE(R$2,1,1),Emissions!$A$1:$LI$1),FALSE)</f>
        <v>0.1383193566</v>
      </c>
      <c r="S1046" s="356">
        <f>+VLOOKUP($E1046,Emissions!$1:$1048576,MATCH(DATE(S$2,1,1),Emissions!$A$1:$LI$1),FALSE)</f>
        <v>0.13903480400000001</v>
      </c>
      <c r="T1046" s="356">
        <f>+VLOOKUP($E1046,Emissions!$1:$1048576,MATCH(DATE(T$2,1,1),Emissions!$A$1:$LI$1),FALSE)</f>
        <v>0.13983752020000001</v>
      </c>
      <c r="U1046" s="356">
        <f>+VLOOKUP($E1046,Emissions!$1:$1048576,MATCH(DATE(U$2,1,1),Emissions!$A$1:$LI$1),FALSE)</f>
        <v>0.14072499050000001</v>
      </c>
      <c r="V1046" s="356">
        <f>+VLOOKUP($E1046,Emissions!$1:$1048576,MATCH(DATE(V$2,1,1),Emissions!$A$1:$LI$1),FALSE)</f>
        <v>0.14160816300000001</v>
      </c>
      <c r="W1046" s="356">
        <f>+VLOOKUP($E1046,Emissions!$1:$1048576,MATCH(DATE(W$2,1,1),Emissions!$A$1:$LI$1),FALSE)</f>
        <v>0.1425443367</v>
      </c>
      <c r="X1046" s="356">
        <f>+VLOOKUP($E1046,Emissions!$1:$1048576,MATCH(DATE(X$2,1,1),Emissions!$A$1:$LI$1),FALSE)</f>
        <v>0.1435389004</v>
      </c>
      <c r="Y1046" s="356">
        <f>+VLOOKUP($E1046,Emissions!$1:$1048576,MATCH(DATE(Y$2,1,1),Emissions!$A$1:$LI$1),FALSE)</f>
        <v>0.1445871521</v>
      </c>
      <c r="Z1046" s="356">
        <f>+VLOOKUP($E1046,Emissions!$1:$1048576,MATCH(DATE(Z$2,1,1),Emissions!$A$1:$LI$1),FALSE)</f>
        <v>0.145647158</v>
      </c>
      <c r="AA1046" s="356">
        <f>+VLOOKUP($E1046,Emissions!$1:$1048576,MATCH(DATE(AA$2,1,1),Emissions!$A$1:$LI$1),FALSE)</f>
        <v>0.1466845755</v>
      </c>
      <c r="AB1046" s="356">
        <f>+VLOOKUP($E1046,Emissions!$1:$1048576,MATCH(DATE(AB$2,1,1),Emissions!$A$1:$LI$1),FALSE)</f>
        <v>0.1477523778</v>
      </c>
      <c r="AC1046" s="356">
        <f>+VLOOKUP($E1046,Emissions!$1:$1048576,MATCH(DATE(AC$2,1,1),Emissions!$A$1:$LI$1),FALSE)</f>
        <v>0.14885233719999999</v>
      </c>
      <c r="AD1046" s="356">
        <f>+VLOOKUP($E1046,Emissions!$1:$1048576,MATCH(DATE(AD$2,1,1),Emissions!$A$1:$LI$1),FALSE)</f>
        <v>0.14997939809999999</v>
      </c>
      <c r="AE1046" s="356">
        <f>+VLOOKUP($E1046,Emissions!$1:$1048576,MATCH(DATE(AE$2,1,1),Emissions!$A$1:$LI$1),FALSE)</f>
        <v>0.1510298132</v>
      </c>
      <c r="AF1046" s="356">
        <f>+VLOOKUP($E1046,Emissions!$1:$1048576,MATCH(DATE(AF$2,1,1),Emissions!$A$1:$LI$1),FALSE)</f>
        <v>0.15171589160000001</v>
      </c>
      <c r="AG1046" s="356">
        <f>+VLOOKUP($E1046,Emissions!$1:$1048576,MATCH(DATE(AG$2,1,1),Emissions!$A$1:$LI$1),FALSE)</f>
        <v>0.15234431500000001</v>
      </c>
      <c r="AH1046" s="356">
        <f>+VLOOKUP($E1046,Emissions!$1:$1048576,MATCH(DATE(AH$2,1,1),Emissions!$A$1:$LI$1),FALSE)</f>
        <v>0.1529673067</v>
      </c>
      <c r="AI1046" s="356">
        <f>+VLOOKUP($E1046,Emissions!$1:$1048576,MATCH(DATE(AI$2,1,1),Emissions!$A$1:$LI$1),FALSE)</f>
        <v>0.15358840500000001</v>
      </c>
      <c r="AJ1046" s="356">
        <f>+VLOOKUP($E1046,Emissions!$1:$1048576,MATCH(DATE(AJ$2,1,1),Emissions!$A$1:$LI$1),FALSE)</f>
        <v>0.15420181250000001</v>
      </c>
      <c r="AK1046" s="356">
        <f>+VLOOKUP($E1046,Emissions!$1:$1048576,MATCH(DATE(AK$2,1,1),Emissions!$A$1:$LI$1),FALSE)</f>
        <v>0.15503646779999999</v>
      </c>
      <c r="AL1046" s="356">
        <f>+VLOOKUP($E1046,Emissions!$1:$1048576,MATCH(DATE(AL$2,1,1),Emissions!$A$1:$LI$1),FALSE)</f>
        <v>0.15590123359999999</v>
      </c>
      <c r="AM1046" s="356">
        <f>+VLOOKUP($E1046,Emissions!$1:$1048576,MATCH(DATE(AM$2,1,1),Emissions!$A$1:$LI$1),FALSE)</f>
        <v>0.15676036909999999</v>
      </c>
      <c r="AN1046" s="356">
        <f>+VLOOKUP($E1046,Emissions!$1:$1048576,MATCH(DATE(AN$2,1,1),Emissions!$A$1:$LI$1),FALSE)</f>
        <v>0.1576117457</v>
      </c>
      <c r="AO1046" s="356">
        <f>+VLOOKUP($E1046,Emissions!$1:$1048576,MATCH(DATE(AO$2,1,1),Emissions!$A$1:$LI$1),FALSE)</f>
        <v>0.15846173559999999</v>
      </c>
    </row>
    <row r="1047" spans="1:41" s="91" customFormat="1" ht="15" customHeight="1" x14ac:dyDescent="0.35">
      <c r="A1047" s="407"/>
      <c r="B1047" s="169"/>
      <c r="C1047" s="136" t="s">
        <v>3333</v>
      </c>
      <c r="D1047" s="146" t="s">
        <v>1028</v>
      </c>
      <c r="E1047" s="135" t="s">
        <v>3478</v>
      </c>
      <c r="F1047" s="322">
        <f>+VLOOKUP($E1047,Emissions!$1:$1048576,MATCH(DATE(F$2,1,1),Emissions!$A$1:$LI$1),FALSE)</f>
        <v>3.1732586820000002</v>
      </c>
      <c r="G1047" s="322">
        <f>+VLOOKUP($E1047,Emissions!$1:$1048576,MATCH(DATE(G$2,1,1),Emissions!$A$1:$LI$1),FALSE)</f>
        <v>3.2275991020000001</v>
      </c>
      <c r="H1047" s="322">
        <f>+VLOOKUP($E1047,Emissions!$1:$1048576,MATCH(DATE(H$2,1,1),Emissions!$A$1:$LI$1),FALSE)</f>
        <v>3.2537782549999998</v>
      </c>
      <c r="I1047" s="322">
        <f>+VLOOKUP($E1047,Emissions!$1:$1048576,MATCH(DATE(I$2,1,1),Emissions!$A$1:$LI$1),FALSE)</f>
        <v>3.2422593580000001</v>
      </c>
      <c r="J1047" s="322">
        <f>+VLOOKUP($E1047,Emissions!$1:$1048576,MATCH(DATE(J$2,1,1),Emissions!$A$1:$LI$1),FALSE)</f>
        <v>3.2556953219999998</v>
      </c>
      <c r="K1047" s="322">
        <f>+VLOOKUP($E1047,Emissions!$1:$1048576,MATCH(DATE(K$2,1,1),Emissions!$A$1:$LI$1),FALSE)</f>
        <v>3.3510040700000001</v>
      </c>
      <c r="L1047" s="322">
        <f>+VLOOKUP($E1047,Emissions!$1:$1048576,MATCH(DATE(L$2,1,1),Emissions!$A$1:$LI$1),FALSE)</f>
        <v>3.430726317</v>
      </c>
      <c r="M1047" s="322">
        <f>+VLOOKUP($E1047,Emissions!$1:$1048576,MATCH(DATE(M$2,1,1),Emissions!$A$1:$LI$1),FALSE)</f>
        <v>3.5148121219999999</v>
      </c>
      <c r="N1047" s="322">
        <f>+VLOOKUP($E1047,Emissions!$1:$1048576,MATCH(DATE(N$2,1,1),Emissions!$A$1:$LI$1),FALSE)</f>
        <v>3.6010473599999999</v>
      </c>
      <c r="O1047" s="322">
        <f>+VLOOKUP($E1047,Emissions!$1:$1048576,MATCH(DATE(O$2,1,1),Emissions!$A$1:$LI$1),FALSE)</f>
        <v>3.6885992509999999</v>
      </c>
      <c r="P1047" s="322">
        <f>+VLOOKUP($E1047,Emissions!$1:$1048576,MATCH(DATE(P$2,1,1),Emissions!$A$1:$LI$1),FALSE)</f>
        <v>3.7778882610000002</v>
      </c>
      <c r="Q1047" s="322">
        <f>+VLOOKUP($E1047,Emissions!$1:$1048576,MATCH(DATE(Q$2,1,1),Emissions!$A$1:$LI$1),FALSE)</f>
        <v>3.8689677580000001</v>
      </c>
      <c r="R1047" s="322">
        <f>+VLOOKUP($E1047,Emissions!$1:$1048576,MATCH(DATE(R$2,1,1),Emissions!$A$1:$LI$1),FALSE)</f>
        <v>3.9630874079999998</v>
      </c>
      <c r="S1047" s="322">
        <f>+VLOOKUP($E1047,Emissions!$1:$1048576,MATCH(DATE(S$2,1,1),Emissions!$A$1:$LI$1),FALSE)</f>
        <v>4.0612377540000004</v>
      </c>
      <c r="T1047" s="322">
        <f>+VLOOKUP($E1047,Emissions!$1:$1048576,MATCH(DATE(T$2,1,1),Emissions!$A$1:$LI$1),FALSE)</f>
        <v>4.1639783919999998</v>
      </c>
      <c r="U1047" s="322">
        <f>+VLOOKUP($E1047,Emissions!$1:$1048576,MATCH(DATE(U$2,1,1),Emissions!$A$1:$LI$1),FALSE)</f>
        <v>4.2714856340000003</v>
      </c>
      <c r="V1047" s="322">
        <f>+VLOOKUP($E1047,Emissions!$1:$1048576,MATCH(DATE(V$2,1,1),Emissions!$A$1:$LI$1),FALSE)</f>
        <v>4.3797350259999996</v>
      </c>
      <c r="W1047" s="322">
        <f>+VLOOKUP($E1047,Emissions!$1:$1048576,MATCH(DATE(W$2,1,1),Emissions!$A$1:$LI$1),FALSE)</f>
        <v>4.4909782030000001</v>
      </c>
      <c r="X1047" s="322">
        <f>+VLOOKUP($E1047,Emissions!$1:$1048576,MATCH(DATE(X$2,1,1),Emissions!$A$1:$LI$1),FALSE)</f>
        <v>4.6057129960000003</v>
      </c>
      <c r="Y1047" s="322">
        <f>+VLOOKUP($E1047,Emissions!$1:$1048576,MATCH(DATE(Y$2,1,1),Emissions!$A$1:$LI$1),FALSE)</f>
        <v>4.7240973750000004</v>
      </c>
      <c r="Z1047" s="322">
        <f>+VLOOKUP($E1047,Emissions!$1:$1048576,MATCH(DATE(Z$2,1,1),Emissions!$A$1:$LI$1),FALSE)</f>
        <v>4.8459061050000001</v>
      </c>
      <c r="AA1047" s="322">
        <f>+VLOOKUP($E1047,Emissions!$1:$1048576,MATCH(DATE(AA$2,1,1),Emissions!$A$1:$LI$1),FALSE)</f>
        <v>4.9675506159999996</v>
      </c>
      <c r="AB1047" s="322">
        <f>+VLOOKUP($E1047,Emissions!$1:$1048576,MATCH(DATE(AB$2,1,1),Emissions!$A$1:$LI$1),FALSE)</f>
        <v>5.0913812539999999</v>
      </c>
      <c r="AC1047" s="322">
        <f>+VLOOKUP($E1047,Emissions!$1:$1048576,MATCH(DATE(AC$2,1,1),Emissions!$A$1:$LI$1),FALSE)</f>
        <v>5.2179949240000001</v>
      </c>
      <c r="AD1047" s="322">
        <f>+VLOOKUP($E1047,Emissions!$1:$1048576,MATCH(DATE(AD$2,1,1),Emissions!$A$1:$LI$1),FALSE)</f>
        <v>5.3475984849999998</v>
      </c>
      <c r="AE1047" s="322">
        <f>+VLOOKUP($E1047,Emissions!$1:$1048576,MATCH(DATE(AE$2,1,1),Emissions!$A$1:$LI$1),FALSE)</f>
        <v>5.4793486119999999</v>
      </c>
      <c r="AF1047" s="322">
        <f>+VLOOKUP($E1047,Emissions!$1:$1048576,MATCH(DATE(AF$2,1,1),Emissions!$A$1:$LI$1),FALSE)</f>
        <v>5.5949795690000004</v>
      </c>
      <c r="AG1047" s="322">
        <f>+VLOOKUP($E1047,Emissions!$1:$1048576,MATCH(DATE(AG$2,1,1),Emissions!$A$1:$LI$1),FALSE)</f>
        <v>5.7053233700000003</v>
      </c>
      <c r="AH1047" s="322">
        <f>+VLOOKUP($E1047,Emissions!$1:$1048576,MATCH(DATE(AH$2,1,1),Emissions!$A$1:$LI$1),FALSE)</f>
        <v>5.812926966</v>
      </c>
      <c r="AI1047" s="322">
        <f>+VLOOKUP($E1047,Emissions!$1:$1048576,MATCH(DATE(AI$2,1,1),Emissions!$A$1:$LI$1),FALSE)</f>
        <v>5.9186050010000004</v>
      </c>
      <c r="AJ1047" s="322">
        <f>+VLOOKUP($E1047,Emissions!$1:$1048576,MATCH(DATE(AJ$2,1,1),Emissions!$A$1:$LI$1),FALSE)</f>
        <v>6.0226449390000001</v>
      </c>
      <c r="AK1047" s="322">
        <f>+VLOOKUP($E1047,Emissions!$1:$1048576,MATCH(DATE(AK$2,1,1),Emissions!$A$1:$LI$1),FALSE)</f>
        <v>6.1365882110000003</v>
      </c>
      <c r="AL1047" s="322">
        <f>+VLOOKUP($E1047,Emissions!$1:$1048576,MATCH(DATE(AL$2,1,1),Emissions!$A$1:$LI$1),FALSE)</f>
        <v>6.2536395699999998</v>
      </c>
      <c r="AM1047" s="322">
        <f>+VLOOKUP($E1047,Emissions!$1:$1048576,MATCH(DATE(AM$2,1,1),Emissions!$A$1:$LI$1),FALSE)</f>
        <v>6.3720489139999996</v>
      </c>
      <c r="AN1047" s="322">
        <f>+VLOOKUP($E1047,Emissions!$1:$1048576,MATCH(DATE(AN$2,1,1),Emissions!$A$1:$LI$1),FALSE)</f>
        <v>6.4911419659999998</v>
      </c>
      <c r="AO1047" s="322">
        <f>+VLOOKUP($E1047,Emissions!$1:$1048576,MATCH(DATE(AO$2,1,1),Emissions!$A$1:$LI$1),FALSE)</f>
        <v>6.6105838659999998</v>
      </c>
    </row>
    <row r="1048" spans="1:41" ht="15" customHeight="1" x14ac:dyDescent="0.35">
      <c r="A1048" s="407"/>
      <c r="B1048" s="169"/>
      <c r="C1048" s="137" t="s">
        <v>726</v>
      </c>
      <c r="D1048" s="113" t="s">
        <v>1028</v>
      </c>
      <c r="E1048" s="50" t="s">
        <v>3479</v>
      </c>
      <c r="F1048" s="356">
        <f>+VLOOKUP($E1048,Emissions!$1:$1048576,MATCH(DATE(F$2,1,1),Emissions!$A$1:$LI$1),FALSE)</f>
        <v>7.1219915300000006E-2</v>
      </c>
      <c r="G1048" s="356">
        <f>+VLOOKUP($E1048,Emissions!$1:$1048576,MATCH(DATE(G$2,1,1),Emissions!$A$1:$LI$1),FALSE)</f>
        <v>7.2516570599999997E-2</v>
      </c>
      <c r="H1048" s="356">
        <f>+VLOOKUP($E1048,Emissions!$1:$1048576,MATCH(DATE(H$2,1,1),Emissions!$A$1:$LI$1),FALSE)</f>
        <v>7.2996580000000005E-2</v>
      </c>
      <c r="I1048" s="356">
        <f>+VLOOKUP($E1048,Emissions!$1:$1048576,MATCH(DATE(I$2,1,1),Emissions!$A$1:$LI$1),FALSE)</f>
        <v>7.2678195200000004E-2</v>
      </c>
      <c r="J1048" s="356">
        <f>+VLOOKUP($E1048,Emissions!$1:$1048576,MATCH(DATE(J$2,1,1),Emissions!$A$1:$LI$1),FALSE)</f>
        <v>7.3102999700000004E-2</v>
      </c>
      <c r="K1048" s="356">
        <f>+VLOOKUP($E1048,Emissions!$1:$1048576,MATCH(DATE(K$2,1,1),Emissions!$A$1:$LI$1),FALSE)</f>
        <v>7.5666953999999995E-2</v>
      </c>
      <c r="L1048" s="356">
        <f>+VLOOKUP($E1048,Emissions!$1:$1048576,MATCH(DATE(L$2,1,1),Emissions!$A$1:$LI$1),FALSE)</f>
        <v>7.7601853999999998E-2</v>
      </c>
      <c r="M1048" s="356">
        <f>+VLOOKUP($E1048,Emissions!$1:$1048576,MATCH(DATE(M$2,1,1),Emissions!$A$1:$LI$1),FALSE)</f>
        <v>7.9549149400000005E-2</v>
      </c>
      <c r="N1048" s="356">
        <f>+VLOOKUP($E1048,Emissions!$1:$1048576,MATCH(DATE(N$2,1,1),Emissions!$A$1:$LI$1),FALSE)</f>
        <v>8.1472766799999999E-2</v>
      </c>
      <c r="O1048" s="356">
        <f>+VLOOKUP($E1048,Emissions!$1:$1048576,MATCH(DATE(O$2,1,1),Emissions!$A$1:$LI$1),FALSE)</f>
        <v>8.3368419200000002E-2</v>
      </c>
      <c r="P1048" s="356">
        <f>+VLOOKUP($E1048,Emissions!$1:$1048576,MATCH(DATE(P$2,1,1),Emissions!$A$1:$LI$1),FALSE)</f>
        <v>8.5276919199999995E-2</v>
      </c>
      <c r="Q1048" s="356">
        <f>+VLOOKUP($E1048,Emissions!$1:$1048576,MATCH(DATE(Q$2,1,1),Emissions!$A$1:$LI$1),FALSE)</f>
        <v>8.7200519000000004E-2</v>
      </c>
      <c r="R1048" s="356">
        <f>+VLOOKUP($E1048,Emissions!$1:$1048576,MATCH(DATE(R$2,1,1),Emissions!$A$1:$LI$1),FALSE)</f>
        <v>8.9185156599999996E-2</v>
      </c>
      <c r="S1048" s="356">
        <f>+VLOOKUP($E1048,Emissions!$1:$1048576,MATCH(DATE(S$2,1,1),Emissions!$A$1:$LI$1),FALSE)</f>
        <v>9.12568042E-2</v>
      </c>
      <c r="T1048" s="356">
        <f>+VLOOKUP($E1048,Emissions!$1:$1048576,MATCH(DATE(T$2,1,1),Emissions!$A$1:$LI$1),FALSE)</f>
        <v>9.3420165200000002E-2</v>
      </c>
      <c r="U1048" s="356">
        <f>+VLOOKUP($E1048,Emissions!$1:$1048576,MATCH(DATE(U$2,1,1),Emissions!$A$1:$LI$1),FALSE)</f>
        <v>9.5667851700000001E-2</v>
      </c>
      <c r="V1048" s="356">
        <f>+VLOOKUP($E1048,Emissions!$1:$1048576,MATCH(DATE(V$2,1,1),Emissions!$A$1:$LI$1),FALSE)</f>
        <v>9.7898523500000001E-2</v>
      </c>
      <c r="W1048" s="356">
        <f>+VLOOKUP($E1048,Emissions!$1:$1048576,MATCH(DATE(W$2,1,1),Emissions!$A$1:$LI$1),FALSE)</f>
        <v>0.10015651690000001</v>
      </c>
      <c r="X1048" s="356">
        <f>+VLOOKUP($E1048,Emissions!$1:$1048576,MATCH(DATE(X$2,1,1),Emissions!$A$1:$LI$1),FALSE)</f>
        <v>0.1024457679</v>
      </c>
      <c r="Y1048" s="356">
        <f>+VLOOKUP($E1048,Emissions!$1:$1048576,MATCH(DATE(Y$2,1,1),Emissions!$A$1:$LI$1),FALSE)</f>
        <v>0.104765462</v>
      </c>
      <c r="Z1048" s="356">
        <f>+VLOOKUP($E1048,Emissions!$1:$1048576,MATCH(DATE(Z$2,1,1),Emissions!$A$1:$LI$1),FALSE)</f>
        <v>0.10709862940000001</v>
      </c>
      <c r="AA1048" s="356">
        <f>+VLOOKUP($E1048,Emissions!$1:$1048576,MATCH(DATE(AA$2,1,1),Emissions!$A$1:$LI$1),FALSE)</f>
        <v>0.10937783769999999</v>
      </c>
      <c r="AB1048" s="356">
        <f>+VLOOKUP($E1048,Emissions!$1:$1048576,MATCH(DATE(AB$2,1,1),Emissions!$A$1:$LI$1),FALSE)</f>
        <v>0.1116542455</v>
      </c>
      <c r="AC1048" s="356">
        <f>+VLOOKUP($E1048,Emissions!$1:$1048576,MATCH(DATE(AC$2,1,1),Emissions!$A$1:$LI$1),FALSE)</f>
        <v>0.1139378732</v>
      </c>
      <c r="AD1048" s="356">
        <f>+VLOOKUP($E1048,Emissions!$1:$1048576,MATCH(DATE(AD$2,1,1),Emissions!$A$1:$LI$1),FALSE)</f>
        <v>0.1162333304</v>
      </c>
      <c r="AE1048" s="356">
        <f>+VLOOKUP($E1048,Emissions!$1:$1048576,MATCH(DATE(AE$2,1,1),Emissions!$A$1:$LI$1),FALSE)</f>
        <v>0.1184961608</v>
      </c>
      <c r="AF1048" s="356">
        <f>+VLOOKUP($E1048,Emissions!$1:$1048576,MATCH(DATE(AF$2,1,1),Emissions!$A$1:$LI$1),FALSE)</f>
        <v>0.1203472853</v>
      </c>
      <c r="AG1048" s="356">
        <f>+VLOOKUP($E1048,Emissions!$1:$1048576,MATCH(DATE(AG$2,1,1),Emissions!$A$1:$LI$1),FALSE)</f>
        <v>0.1220398348</v>
      </c>
      <c r="AH1048" s="356">
        <f>+VLOOKUP($E1048,Emissions!$1:$1048576,MATCH(DATE(AH$2,1,1),Emissions!$A$1:$LI$1),FALSE)</f>
        <v>0.12362773370000001</v>
      </c>
      <c r="AI1048" s="356">
        <f>+VLOOKUP($E1048,Emissions!$1:$1048576,MATCH(DATE(AI$2,1,1),Emissions!$A$1:$LI$1),FALSE)</f>
        <v>0.12513748690000001</v>
      </c>
      <c r="AJ1048" s="356">
        <f>+VLOOKUP($E1048,Emissions!$1:$1048576,MATCH(DATE(AJ$2,1,1),Emissions!$A$1:$LI$1),FALSE)</f>
        <v>0.12659081520000001</v>
      </c>
      <c r="AK1048" s="356">
        <f>+VLOOKUP($E1048,Emissions!$1:$1048576,MATCH(DATE(AK$2,1,1),Emissions!$A$1:$LI$1),FALSE)</f>
        <v>0.1282675522</v>
      </c>
      <c r="AL1048" s="356">
        <f>+VLOOKUP($E1048,Emissions!$1:$1048576,MATCH(DATE(AL$2,1,1),Emissions!$A$1:$LI$1),FALSE)</f>
        <v>0.1300305367</v>
      </c>
      <c r="AM1048" s="356">
        <f>+VLOOKUP($E1048,Emissions!$1:$1048576,MATCH(DATE(AM$2,1,1),Emissions!$A$1:$LI$1),FALSE)</f>
        <v>0.1318628593</v>
      </c>
      <c r="AN1048" s="356">
        <f>+VLOOKUP($E1048,Emissions!$1:$1048576,MATCH(DATE(AN$2,1,1),Emissions!$A$1:$LI$1),FALSE)</f>
        <v>0.13376338309999999</v>
      </c>
      <c r="AO1048" s="356">
        <f>+VLOOKUP($E1048,Emissions!$1:$1048576,MATCH(DATE(AO$2,1,1),Emissions!$A$1:$LI$1),FALSE)</f>
        <v>0.13573189329999999</v>
      </c>
    </row>
    <row r="1049" spans="1:41" ht="15" customHeight="1" x14ac:dyDescent="0.35">
      <c r="A1049" s="407"/>
      <c r="B1049" s="169"/>
      <c r="C1049" s="137" t="s">
        <v>727</v>
      </c>
      <c r="D1049" s="113" t="s">
        <v>1028</v>
      </c>
      <c r="E1049" s="50" t="s">
        <v>3480</v>
      </c>
      <c r="F1049" s="356">
        <f>+VLOOKUP($E1049,Emissions!$1:$1048576,MATCH(DATE(F$2,1,1),Emissions!$A$1:$LI$1),FALSE)</f>
        <v>9.62936738E-3</v>
      </c>
      <c r="G1049" s="356">
        <f>+VLOOKUP($E1049,Emissions!$1:$1048576,MATCH(DATE(G$2,1,1),Emissions!$A$1:$LI$1),FALSE)</f>
        <v>9.9298311900000002E-3</v>
      </c>
      <c r="H1049" s="356">
        <f>+VLOOKUP($E1049,Emissions!$1:$1048576,MATCH(DATE(H$2,1,1),Emissions!$A$1:$LI$1),FALSE)</f>
        <v>1.0142835899999999E-2</v>
      </c>
      <c r="I1049" s="356">
        <f>+VLOOKUP($E1049,Emissions!$1:$1048576,MATCH(DATE(I$2,1,1),Emissions!$A$1:$LI$1),FALSE)</f>
        <v>1.02155714E-2</v>
      </c>
      <c r="J1049" s="356">
        <f>+VLOOKUP($E1049,Emissions!$1:$1048576,MATCH(DATE(J$2,1,1),Emissions!$A$1:$LI$1),FALSE)</f>
        <v>1.03758067E-2</v>
      </c>
      <c r="K1049" s="356">
        <f>+VLOOKUP($E1049,Emissions!$1:$1048576,MATCH(DATE(K$2,1,1),Emissions!$A$1:$LI$1),FALSE)</f>
        <v>1.08119871E-2</v>
      </c>
      <c r="L1049" s="356">
        <f>+VLOOKUP($E1049,Emissions!$1:$1048576,MATCH(DATE(L$2,1,1),Emissions!$A$1:$LI$1),FALSE)</f>
        <v>1.1117390499999999E-2</v>
      </c>
      <c r="M1049" s="356">
        <f>+VLOOKUP($E1049,Emissions!$1:$1048576,MATCH(DATE(M$2,1,1),Emissions!$A$1:$LI$1),FALSE)</f>
        <v>1.1412901899999999E-2</v>
      </c>
      <c r="N1049" s="356">
        <f>+VLOOKUP($E1049,Emissions!$1:$1048576,MATCH(DATE(N$2,1,1),Emissions!$A$1:$LI$1),FALSE)</f>
        <v>1.1707490799999999E-2</v>
      </c>
      <c r="O1049" s="356">
        <f>+VLOOKUP($E1049,Emissions!$1:$1048576,MATCH(DATE(O$2,1,1),Emissions!$A$1:$LI$1),FALSE)</f>
        <v>1.20096053E-2</v>
      </c>
      <c r="P1049" s="356">
        <f>+VLOOKUP($E1049,Emissions!$1:$1048576,MATCH(DATE(P$2,1,1),Emissions!$A$1:$LI$1),FALSE)</f>
        <v>1.2324898799999999E-2</v>
      </c>
      <c r="Q1049" s="356">
        <f>+VLOOKUP($E1049,Emissions!$1:$1048576,MATCH(DATE(Q$2,1,1),Emissions!$A$1:$LI$1),FALSE)</f>
        <v>1.2649354099999999E-2</v>
      </c>
      <c r="R1049" s="356">
        <f>+VLOOKUP($E1049,Emissions!$1:$1048576,MATCH(DATE(R$2,1,1),Emissions!$A$1:$LI$1),FALSE)</f>
        <v>1.29848792E-2</v>
      </c>
      <c r="S1049" s="356">
        <f>+VLOOKUP($E1049,Emissions!$1:$1048576,MATCH(DATE(S$2,1,1),Emissions!$A$1:$LI$1),FALSE)</f>
        <v>1.33305687E-2</v>
      </c>
      <c r="T1049" s="356">
        <f>+VLOOKUP($E1049,Emissions!$1:$1048576,MATCH(DATE(T$2,1,1),Emissions!$A$1:$LI$1),FALSE)</f>
        <v>1.36855963E-2</v>
      </c>
      <c r="U1049" s="356">
        <f>+VLOOKUP($E1049,Emissions!$1:$1048576,MATCH(DATE(U$2,1,1),Emissions!$A$1:$LI$1),FALSE)</f>
        <v>1.4049612100000001E-2</v>
      </c>
      <c r="V1049" s="356">
        <f>+VLOOKUP($E1049,Emissions!$1:$1048576,MATCH(DATE(V$2,1,1),Emissions!$A$1:$LI$1),FALSE)</f>
        <v>1.4387898499999999E-2</v>
      </c>
      <c r="W1049" s="356">
        <f>+VLOOKUP($E1049,Emissions!$1:$1048576,MATCH(DATE(W$2,1,1),Emissions!$A$1:$LI$1),FALSE)</f>
        <v>1.47290887E-2</v>
      </c>
      <c r="X1049" s="356">
        <f>+VLOOKUP($E1049,Emissions!$1:$1048576,MATCH(DATE(X$2,1,1),Emissions!$A$1:$LI$1),FALSE)</f>
        <v>1.5077935799999999E-2</v>
      </c>
      <c r="Y1049" s="356">
        <f>+VLOOKUP($E1049,Emissions!$1:$1048576,MATCH(DATE(Y$2,1,1),Emissions!$A$1:$LI$1),FALSE)</f>
        <v>1.5435859999999999E-2</v>
      </c>
      <c r="Z1049" s="356">
        <f>+VLOOKUP($E1049,Emissions!$1:$1048576,MATCH(DATE(Z$2,1,1),Emissions!$A$1:$LI$1),FALSE)</f>
        <v>1.5802936600000001E-2</v>
      </c>
      <c r="AA1049" s="356">
        <f>+VLOOKUP($E1049,Emissions!$1:$1048576,MATCH(DATE(AA$2,1,1),Emissions!$A$1:$LI$1),FALSE)</f>
        <v>1.6147622100000002E-2</v>
      </c>
      <c r="AB1049" s="356">
        <f>+VLOOKUP($E1049,Emissions!$1:$1048576,MATCH(DATE(AB$2,1,1),Emissions!$A$1:$LI$1),FALSE)</f>
        <v>1.6497868299999999E-2</v>
      </c>
      <c r="AC1049" s="356">
        <f>+VLOOKUP($E1049,Emissions!$1:$1048576,MATCH(DATE(AC$2,1,1),Emissions!$A$1:$LI$1),FALSE)</f>
        <v>1.6858417399999999E-2</v>
      </c>
      <c r="AD1049" s="356">
        <f>+VLOOKUP($E1049,Emissions!$1:$1048576,MATCH(DATE(AD$2,1,1),Emissions!$A$1:$LI$1),FALSE)</f>
        <v>1.7230673500000002E-2</v>
      </c>
      <c r="AE1049" s="356">
        <f>+VLOOKUP($E1049,Emissions!$1:$1048576,MATCH(DATE(AE$2,1,1),Emissions!$A$1:$LI$1),FALSE)</f>
        <v>1.7613164600000002E-2</v>
      </c>
      <c r="AF1049" s="356">
        <f>+VLOOKUP($E1049,Emissions!$1:$1048576,MATCH(DATE(AF$2,1,1),Emissions!$A$1:$LI$1),FALSE)</f>
        <v>1.7849832E-2</v>
      </c>
      <c r="AG1049" s="356">
        <f>+VLOOKUP($E1049,Emissions!$1:$1048576,MATCH(DATE(AG$2,1,1),Emissions!$A$1:$LI$1),FALSE)</f>
        <v>1.80739834E-2</v>
      </c>
      <c r="AH1049" s="356">
        <f>+VLOOKUP($E1049,Emissions!$1:$1048576,MATCH(DATE(AH$2,1,1),Emissions!$A$1:$LI$1),FALSE)</f>
        <v>1.8306006499999999E-2</v>
      </c>
      <c r="AI1049" s="356">
        <f>+VLOOKUP($E1049,Emissions!$1:$1048576,MATCH(DATE(AI$2,1,1),Emissions!$A$1:$LI$1),FALSE)</f>
        <v>1.8549638E-2</v>
      </c>
      <c r="AJ1049" s="356">
        <f>+VLOOKUP($E1049,Emissions!$1:$1048576,MATCH(DATE(AJ$2,1,1),Emissions!$A$1:$LI$1),FALSE)</f>
        <v>1.8805235100000001E-2</v>
      </c>
      <c r="AK1049" s="356">
        <f>+VLOOKUP($E1049,Emissions!$1:$1048576,MATCH(DATE(AK$2,1,1),Emissions!$A$1:$LI$1),FALSE)</f>
        <v>1.9170375600000001E-2</v>
      </c>
      <c r="AL1049" s="356">
        <f>+VLOOKUP($E1049,Emissions!$1:$1048576,MATCH(DATE(AL$2,1,1),Emissions!$A$1:$LI$1),FALSE)</f>
        <v>1.9561364500000001E-2</v>
      </c>
      <c r="AM1049" s="356">
        <f>+VLOOKUP($E1049,Emissions!$1:$1048576,MATCH(DATE(AM$2,1,1),Emissions!$A$1:$LI$1),FALSE)</f>
        <v>1.99644309E-2</v>
      </c>
      <c r="AN1049" s="356">
        <f>+VLOOKUP($E1049,Emissions!$1:$1048576,MATCH(DATE(AN$2,1,1),Emissions!$A$1:$LI$1),FALSE)</f>
        <v>2.0376182199999999E-2</v>
      </c>
      <c r="AO1049" s="356">
        <f>+VLOOKUP($E1049,Emissions!$1:$1048576,MATCH(DATE(AO$2,1,1),Emissions!$A$1:$LI$1),FALSE)</f>
        <v>2.0795457600000001E-2</v>
      </c>
    </row>
    <row r="1050" spans="1:41" ht="15" customHeight="1" x14ac:dyDescent="0.35">
      <c r="A1050" s="407"/>
      <c r="B1050" s="169"/>
      <c r="C1050" s="137" t="s">
        <v>728</v>
      </c>
      <c r="D1050" s="113" t="s">
        <v>1028</v>
      </c>
      <c r="E1050" s="50" t="s">
        <v>3481</v>
      </c>
      <c r="F1050" s="356">
        <f>+VLOOKUP($E1050,Emissions!$1:$1048576,MATCH(DATE(F$2,1,1),Emissions!$A$1:$LI$1),FALSE)</f>
        <v>5.7841822399999999E-2</v>
      </c>
      <c r="G1050" s="356">
        <f>+VLOOKUP($E1050,Emissions!$1:$1048576,MATCH(DATE(G$2,1,1),Emissions!$A$1:$LI$1),FALSE)</f>
        <v>5.8311343500000001E-2</v>
      </c>
      <c r="H1050" s="356">
        <f>+VLOOKUP($E1050,Emissions!$1:$1048576,MATCH(DATE(H$2,1,1),Emissions!$A$1:$LI$1),FALSE)</f>
        <v>5.8197281300000001E-2</v>
      </c>
      <c r="I1050" s="356">
        <f>+VLOOKUP($E1050,Emissions!$1:$1048576,MATCH(DATE(I$2,1,1),Emissions!$A$1:$LI$1),FALSE)</f>
        <v>5.7424969700000002E-2</v>
      </c>
      <c r="J1050" s="356">
        <f>+VLOOKUP($E1050,Emissions!$1:$1048576,MATCH(DATE(J$2,1,1),Emissions!$A$1:$LI$1),FALSE)</f>
        <v>5.7325284099999999E-2</v>
      </c>
      <c r="K1050" s="356">
        <f>+VLOOKUP($E1050,Emissions!$1:$1048576,MATCH(DATE(K$2,1,1),Emissions!$A$1:$LI$1),FALSE)</f>
        <v>5.8783329199999998E-2</v>
      </c>
      <c r="L1050" s="356">
        <f>+VLOOKUP($E1050,Emissions!$1:$1048576,MATCH(DATE(L$2,1,1),Emissions!$A$1:$LI$1),FALSE)</f>
        <v>6.0037744099999998E-2</v>
      </c>
      <c r="M1050" s="356">
        <f>+VLOOKUP($E1050,Emissions!$1:$1048576,MATCH(DATE(M$2,1,1),Emissions!$A$1:$LI$1),FALSE)</f>
        <v>6.1423160499999997E-2</v>
      </c>
      <c r="N1050" s="356">
        <f>+VLOOKUP($E1050,Emissions!$1:$1048576,MATCH(DATE(N$2,1,1),Emissions!$A$1:$LI$1),FALSE)</f>
        <v>6.2878058099999995E-2</v>
      </c>
      <c r="O1050" s="356">
        <f>+VLOOKUP($E1050,Emissions!$1:$1048576,MATCH(DATE(O$2,1,1),Emissions!$A$1:$LI$1),FALSE)</f>
        <v>6.43806819E-2</v>
      </c>
      <c r="P1050" s="356">
        <f>+VLOOKUP($E1050,Emissions!$1:$1048576,MATCH(DATE(P$2,1,1),Emissions!$A$1:$LI$1),FALSE)</f>
        <v>6.5933483400000006E-2</v>
      </c>
      <c r="Q1050" s="356">
        <f>+VLOOKUP($E1050,Emissions!$1:$1048576,MATCH(DATE(Q$2,1,1),Emissions!$A$1:$LI$1),FALSE)</f>
        <v>6.7531030399999997E-2</v>
      </c>
      <c r="R1050" s="356">
        <f>+VLOOKUP($E1050,Emissions!$1:$1048576,MATCH(DATE(R$2,1,1),Emissions!$A$1:$LI$1),FALSE)</f>
        <v>6.9190029900000005E-2</v>
      </c>
      <c r="S1050" s="356">
        <f>+VLOOKUP($E1050,Emissions!$1:$1048576,MATCH(DATE(S$2,1,1),Emissions!$A$1:$LI$1),FALSE)</f>
        <v>7.0923002200000002E-2</v>
      </c>
      <c r="T1050" s="356">
        <f>+VLOOKUP($E1050,Emissions!$1:$1048576,MATCH(DATE(T$2,1,1),Emissions!$A$1:$LI$1),FALSE)</f>
        <v>7.2736248599999997E-2</v>
      </c>
      <c r="U1050" s="356">
        <f>+VLOOKUP($E1050,Emissions!$1:$1048576,MATCH(DATE(U$2,1,1),Emissions!$A$1:$LI$1),FALSE)</f>
        <v>7.4630553899999993E-2</v>
      </c>
      <c r="V1050" s="356">
        <f>+VLOOKUP($E1050,Emissions!$1:$1048576,MATCH(DATE(V$2,1,1),Emissions!$A$1:$LI$1),FALSE)</f>
        <v>7.6525393100000005E-2</v>
      </c>
      <c r="W1050" s="356">
        <f>+VLOOKUP($E1050,Emissions!$1:$1048576,MATCH(DATE(W$2,1,1),Emissions!$A$1:$LI$1),FALSE)</f>
        <v>7.8466955800000002E-2</v>
      </c>
      <c r="X1050" s="356">
        <f>+VLOOKUP($E1050,Emissions!$1:$1048576,MATCH(DATE(X$2,1,1),Emissions!$A$1:$LI$1),FALSE)</f>
        <v>8.04651906E-2</v>
      </c>
      <c r="Y1050" s="356">
        <f>+VLOOKUP($E1050,Emissions!$1:$1048576,MATCH(DATE(Y$2,1,1),Emissions!$A$1:$LI$1),FALSE)</f>
        <v>8.2523094800000002E-2</v>
      </c>
      <c r="Z1050" s="356">
        <f>+VLOOKUP($E1050,Emissions!$1:$1048576,MATCH(DATE(Z$2,1,1),Emissions!$A$1:$LI$1),FALSE)</f>
        <v>8.4637033599999995E-2</v>
      </c>
      <c r="AA1050" s="356">
        <f>+VLOOKUP($E1050,Emissions!$1:$1048576,MATCH(DATE(AA$2,1,1),Emissions!$A$1:$LI$1),FALSE)</f>
        <v>8.6736123900000003E-2</v>
      </c>
      <c r="AB1050" s="356">
        <f>+VLOOKUP($E1050,Emissions!$1:$1048576,MATCH(DATE(AB$2,1,1),Emissions!$A$1:$LI$1),FALSE)</f>
        <v>8.8869552599999999E-2</v>
      </c>
      <c r="AC1050" s="356">
        <f>+VLOOKUP($E1050,Emissions!$1:$1048576,MATCH(DATE(AC$2,1,1),Emissions!$A$1:$LI$1),FALSE)</f>
        <v>9.1049993900000001E-2</v>
      </c>
      <c r="AD1050" s="356">
        <f>+VLOOKUP($E1050,Emissions!$1:$1048576,MATCH(DATE(AD$2,1,1),Emissions!$A$1:$LI$1),FALSE)</f>
        <v>9.3282034400000005E-2</v>
      </c>
      <c r="AE1050" s="356">
        <f>+VLOOKUP($E1050,Emissions!$1:$1048576,MATCH(DATE(AE$2,1,1),Emissions!$A$1:$LI$1),FALSE)</f>
        <v>9.5552077099999994E-2</v>
      </c>
      <c r="AF1050" s="356">
        <f>+VLOOKUP($E1050,Emissions!$1:$1048576,MATCH(DATE(AF$2,1,1),Emissions!$A$1:$LI$1),FALSE)</f>
        <v>9.7501401500000001E-2</v>
      </c>
      <c r="AG1050" s="356">
        <f>+VLOOKUP($E1050,Emissions!$1:$1048576,MATCH(DATE(AG$2,1,1),Emissions!$A$1:$LI$1),FALSE)</f>
        <v>9.9358346099999995E-2</v>
      </c>
      <c r="AH1050" s="356">
        <f>+VLOOKUP($E1050,Emissions!$1:$1048576,MATCH(DATE(AH$2,1,1),Emissions!$A$1:$LI$1),FALSE)</f>
        <v>0.1011770023</v>
      </c>
      <c r="AI1050" s="356">
        <f>+VLOOKUP($E1050,Emissions!$1:$1048576,MATCH(DATE(AI$2,1,1),Emissions!$A$1:$LI$1),FALSE)</f>
        <v>0.1029742049</v>
      </c>
      <c r="AJ1050" s="356">
        <f>+VLOOKUP($E1050,Emissions!$1:$1048576,MATCH(DATE(AJ$2,1,1),Emissions!$A$1:$LI$1),FALSE)</f>
        <v>0.104755848</v>
      </c>
      <c r="AK1050" s="356">
        <f>+VLOOKUP($E1050,Emissions!$1:$1048576,MATCH(DATE(AK$2,1,1),Emissions!$A$1:$LI$1),FALSE)</f>
        <v>0.10674933089999999</v>
      </c>
      <c r="AL1050" s="356">
        <f>+VLOOKUP($E1050,Emissions!$1:$1048576,MATCH(DATE(AL$2,1,1),Emissions!$A$1:$LI$1),FALSE)</f>
        <v>0.1088121673</v>
      </c>
      <c r="AM1050" s="356">
        <f>+VLOOKUP($E1050,Emissions!$1:$1048576,MATCH(DATE(AM$2,1,1),Emissions!$A$1:$LI$1),FALSE)</f>
        <v>0.1109086604</v>
      </c>
      <c r="AN1050" s="356">
        <f>+VLOOKUP($E1050,Emissions!$1:$1048576,MATCH(DATE(AN$2,1,1),Emissions!$A$1:$LI$1),FALSE)</f>
        <v>0.1130261895</v>
      </c>
      <c r="AO1050" s="356">
        <f>+VLOOKUP($E1050,Emissions!$1:$1048576,MATCH(DATE(AO$2,1,1),Emissions!$A$1:$LI$1),FALSE)</f>
        <v>0.11515908969999999</v>
      </c>
    </row>
    <row r="1051" spans="1:41" ht="15" customHeight="1" x14ac:dyDescent="0.35">
      <c r="A1051" s="407"/>
      <c r="B1051" s="169"/>
      <c r="C1051" s="137" t="s">
        <v>729</v>
      </c>
      <c r="D1051" s="113" t="s">
        <v>1028</v>
      </c>
      <c r="E1051" s="50" t="s">
        <v>3482</v>
      </c>
      <c r="F1051" s="356">
        <f>+VLOOKUP($E1051,Emissions!$1:$1048576,MATCH(DATE(F$2,1,1),Emissions!$A$1:$LI$1),FALSE)</f>
        <v>5.7476607500000004E-3</v>
      </c>
      <c r="G1051" s="356">
        <f>+VLOOKUP($E1051,Emissions!$1:$1048576,MATCH(DATE(G$2,1,1),Emissions!$A$1:$LI$1),FALSE)</f>
        <v>5.8659481499999996E-3</v>
      </c>
      <c r="H1051" s="356">
        <f>+VLOOKUP($E1051,Emissions!$1:$1048576,MATCH(DATE(H$2,1,1),Emissions!$A$1:$LI$1),FALSE)</f>
        <v>5.92873177E-3</v>
      </c>
      <c r="I1051" s="356">
        <f>+VLOOKUP($E1051,Emissions!$1:$1048576,MATCH(DATE(I$2,1,1),Emissions!$A$1:$LI$1),FALSE)</f>
        <v>5.9279380499999996E-3</v>
      </c>
      <c r="J1051" s="356">
        <f>+VLOOKUP($E1051,Emissions!$1:$1048576,MATCH(DATE(J$2,1,1),Emissions!$A$1:$LI$1),FALSE)</f>
        <v>5.9775236400000003E-3</v>
      </c>
      <c r="K1051" s="356">
        <f>+VLOOKUP($E1051,Emissions!$1:$1048576,MATCH(DATE(K$2,1,1),Emissions!$A$1:$LI$1),FALSE)</f>
        <v>6.1814775299999999E-3</v>
      </c>
      <c r="L1051" s="356">
        <f>+VLOOKUP($E1051,Emissions!$1:$1048576,MATCH(DATE(L$2,1,1),Emissions!$A$1:$LI$1),FALSE)</f>
        <v>6.33813608E-3</v>
      </c>
      <c r="M1051" s="356">
        <f>+VLOOKUP($E1051,Emissions!$1:$1048576,MATCH(DATE(M$2,1,1),Emissions!$A$1:$LI$1),FALSE)</f>
        <v>6.4987374100000002E-3</v>
      </c>
      <c r="N1051" s="356">
        <f>+VLOOKUP($E1051,Emissions!$1:$1048576,MATCH(DATE(N$2,1,1),Emissions!$A$1:$LI$1),FALSE)</f>
        <v>6.6602162699999998E-3</v>
      </c>
      <c r="O1051" s="356">
        <f>+VLOOKUP($E1051,Emissions!$1:$1048576,MATCH(DATE(O$2,1,1),Emissions!$A$1:$LI$1),FALSE)</f>
        <v>6.82389E-3</v>
      </c>
      <c r="P1051" s="356">
        <f>+VLOOKUP($E1051,Emissions!$1:$1048576,MATCH(DATE(P$2,1,1),Emissions!$A$1:$LI$1),FALSE)</f>
        <v>6.9922657499999997E-3</v>
      </c>
      <c r="Q1051" s="356">
        <f>+VLOOKUP($E1051,Emissions!$1:$1048576,MATCH(DATE(Q$2,1,1),Emissions!$A$1:$LI$1),FALSE)</f>
        <v>7.1643031899999996E-3</v>
      </c>
      <c r="R1051" s="356">
        <f>+VLOOKUP($E1051,Emissions!$1:$1048576,MATCH(DATE(R$2,1,1),Emissions!$A$1:$LI$1),FALSE)</f>
        <v>7.34145983E-3</v>
      </c>
      <c r="S1051" s="356">
        <f>+VLOOKUP($E1051,Emissions!$1:$1048576,MATCH(DATE(S$2,1,1),Emissions!$A$1:$LI$1),FALSE)</f>
        <v>7.5241027200000001E-3</v>
      </c>
      <c r="T1051" s="356">
        <f>+VLOOKUP($E1051,Emissions!$1:$1048576,MATCH(DATE(T$2,1,1),Emissions!$A$1:$LI$1),FALSE)</f>
        <v>7.7121511599999998E-3</v>
      </c>
      <c r="U1051" s="356">
        <f>+VLOOKUP($E1051,Emissions!$1:$1048576,MATCH(DATE(U$2,1,1),Emissions!$A$1:$LI$1),FALSE)</f>
        <v>7.9053244099999993E-3</v>
      </c>
      <c r="V1051" s="356">
        <f>+VLOOKUP($E1051,Emissions!$1:$1048576,MATCH(DATE(V$2,1,1),Emissions!$A$1:$LI$1),FALSE)</f>
        <v>8.0905504999999999E-3</v>
      </c>
      <c r="W1051" s="356">
        <f>+VLOOKUP($E1051,Emissions!$1:$1048576,MATCH(DATE(W$2,1,1),Emissions!$A$1:$LI$1),FALSE)</f>
        <v>8.2769196100000008E-3</v>
      </c>
      <c r="X1051" s="356">
        <f>+VLOOKUP($E1051,Emissions!$1:$1048576,MATCH(DATE(X$2,1,1),Emissions!$A$1:$LI$1),FALSE)</f>
        <v>8.4660446399999999E-3</v>
      </c>
      <c r="Y1051" s="356">
        <f>+VLOOKUP($E1051,Emissions!$1:$1048576,MATCH(DATE(Y$2,1,1),Emissions!$A$1:$LI$1),FALSE)</f>
        <v>8.6583755200000008E-3</v>
      </c>
      <c r="Z1051" s="356">
        <f>+VLOOKUP($E1051,Emissions!$1:$1048576,MATCH(DATE(Z$2,1,1),Emissions!$A$1:$LI$1),FALSE)</f>
        <v>8.8535758199999991E-3</v>
      </c>
      <c r="AA1051" s="356">
        <f>+VLOOKUP($E1051,Emissions!$1:$1048576,MATCH(DATE(AA$2,1,1),Emissions!$A$1:$LI$1),FALSE)</f>
        <v>9.0404735599999998E-3</v>
      </c>
      <c r="AB1051" s="356">
        <f>+VLOOKUP($E1051,Emissions!$1:$1048576,MATCH(DATE(AB$2,1,1),Emissions!$A$1:$LI$1),FALSE)</f>
        <v>9.2285174400000003E-3</v>
      </c>
      <c r="AC1051" s="356">
        <f>+VLOOKUP($E1051,Emissions!$1:$1048576,MATCH(DATE(AC$2,1,1),Emissions!$A$1:$LI$1),FALSE)</f>
        <v>9.4197512999999993E-3</v>
      </c>
      <c r="AD1051" s="356">
        <f>+VLOOKUP($E1051,Emissions!$1:$1048576,MATCH(DATE(AD$2,1,1),Emissions!$A$1:$LI$1),FALSE)</f>
        <v>9.6149634899999996E-3</v>
      </c>
      <c r="AE1051" s="356">
        <f>+VLOOKUP($E1051,Emissions!$1:$1048576,MATCH(DATE(AE$2,1,1),Emissions!$A$1:$LI$1),FALSE)</f>
        <v>9.8127482099999996E-3</v>
      </c>
      <c r="AF1051" s="356">
        <f>+VLOOKUP($E1051,Emissions!$1:$1048576,MATCH(DATE(AF$2,1,1),Emissions!$A$1:$LI$1),FALSE)</f>
        <v>9.9566876999999995E-3</v>
      </c>
      <c r="AG1051" s="356">
        <f>+VLOOKUP($E1051,Emissions!$1:$1048576,MATCH(DATE(AG$2,1,1),Emissions!$A$1:$LI$1),FALSE)</f>
        <v>1.0090845399999999E-2</v>
      </c>
      <c r="AH1051" s="356">
        <f>+VLOOKUP($E1051,Emissions!$1:$1048576,MATCH(DATE(AH$2,1,1),Emissions!$A$1:$LI$1),FALSE)</f>
        <v>1.02236289E-2</v>
      </c>
      <c r="AI1051" s="356">
        <f>+VLOOKUP($E1051,Emissions!$1:$1048576,MATCH(DATE(AI$2,1,1),Emissions!$A$1:$LI$1),FALSE)</f>
        <v>1.03572944E-2</v>
      </c>
      <c r="AJ1051" s="356">
        <f>+VLOOKUP($E1051,Emissions!$1:$1048576,MATCH(DATE(AJ$2,1,1),Emissions!$A$1:$LI$1),FALSE)</f>
        <v>1.04928782E-2</v>
      </c>
      <c r="AK1051" s="356">
        <f>+VLOOKUP($E1051,Emissions!$1:$1048576,MATCH(DATE(AK$2,1,1),Emissions!$A$1:$LI$1),FALSE)</f>
        <v>1.0666931399999999E-2</v>
      </c>
      <c r="AL1051" s="356">
        <f>+VLOOKUP($E1051,Emissions!$1:$1048576,MATCH(DATE(AL$2,1,1),Emissions!$A$1:$LI$1),FALSE)</f>
        <v>1.0853023599999999E-2</v>
      </c>
      <c r="AM1051" s="356">
        <f>+VLOOKUP($E1051,Emissions!$1:$1048576,MATCH(DATE(AM$2,1,1),Emissions!$A$1:$LI$1),FALSE)</f>
        <v>1.10465176E-2</v>
      </c>
      <c r="AN1051" s="356">
        <f>+VLOOKUP($E1051,Emissions!$1:$1048576,MATCH(DATE(AN$2,1,1),Emissions!$A$1:$LI$1),FALSE)</f>
        <v>1.1246421100000001E-2</v>
      </c>
      <c r="AO1051" s="356">
        <f>+VLOOKUP($E1051,Emissions!$1:$1048576,MATCH(DATE(AO$2,1,1),Emissions!$A$1:$LI$1),FALSE)</f>
        <v>1.14523601E-2</v>
      </c>
    </row>
    <row r="1052" spans="1:41" ht="15" customHeight="1" x14ac:dyDescent="0.35">
      <c r="A1052" s="407"/>
      <c r="B1052" s="169"/>
      <c r="C1052" s="137" t="s">
        <v>730</v>
      </c>
      <c r="D1052" s="113" t="s">
        <v>1028</v>
      </c>
      <c r="E1052" s="50" t="s">
        <v>3483</v>
      </c>
      <c r="F1052" s="356">
        <f>+VLOOKUP($E1052,Emissions!$1:$1048576,MATCH(DATE(F$2,1,1),Emissions!$A$1:$LI$1),FALSE)</f>
        <v>0.55819566970000001</v>
      </c>
      <c r="G1052" s="356">
        <f>+VLOOKUP($E1052,Emissions!$1:$1048576,MATCH(DATE(G$2,1,1),Emissions!$A$1:$LI$1),FALSE)</f>
        <v>0.57079652059999997</v>
      </c>
      <c r="H1052" s="356">
        <f>+VLOOKUP($E1052,Emissions!$1:$1048576,MATCH(DATE(H$2,1,1),Emissions!$A$1:$LI$1),FALSE)</f>
        <v>0.57877249720000001</v>
      </c>
      <c r="I1052" s="356">
        <f>+VLOOKUP($E1052,Emissions!$1:$1048576,MATCH(DATE(I$2,1,1),Emissions!$A$1:$LI$1),FALSE)</f>
        <v>0.58057525399999999</v>
      </c>
      <c r="J1052" s="356">
        <f>+VLOOKUP($E1052,Emissions!$1:$1048576,MATCH(DATE(J$2,1,1),Emissions!$A$1:$LI$1),FALSE)</f>
        <v>0.58623652569999996</v>
      </c>
      <c r="K1052" s="356">
        <f>+VLOOKUP($E1052,Emissions!$1:$1048576,MATCH(DATE(K$2,1,1),Emissions!$A$1:$LI$1),FALSE)</f>
        <v>0.60607690010000004</v>
      </c>
      <c r="L1052" s="356">
        <f>+VLOOKUP($E1052,Emissions!$1:$1048576,MATCH(DATE(L$2,1,1),Emissions!$A$1:$LI$1),FALSE)</f>
        <v>0.62230226320000004</v>
      </c>
      <c r="M1052" s="356">
        <f>+VLOOKUP($E1052,Emissions!$1:$1048576,MATCH(DATE(M$2,1,1),Emissions!$A$1:$LI$1),FALSE)</f>
        <v>0.63919561059999996</v>
      </c>
      <c r="N1052" s="356">
        <f>+VLOOKUP($E1052,Emissions!$1:$1048576,MATCH(DATE(N$2,1,1),Emissions!$A$1:$LI$1),FALSE)</f>
        <v>0.65632090030000001</v>
      </c>
      <c r="O1052" s="356">
        <f>+VLOOKUP($E1052,Emissions!$1:$1048576,MATCH(DATE(O$2,1,1),Emissions!$A$1:$LI$1),FALSE)</f>
        <v>0.6738559945</v>
      </c>
      <c r="P1052" s="356">
        <f>+VLOOKUP($E1052,Emissions!$1:$1048576,MATCH(DATE(P$2,1,1),Emissions!$A$1:$LI$1),FALSE)</f>
        <v>0.69201280139999999</v>
      </c>
      <c r="Q1052" s="356">
        <f>+VLOOKUP($E1052,Emissions!$1:$1048576,MATCH(DATE(Q$2,1,1),Emissions!$A$1:$LI$1),FALSE)</f>
        <v>0.71060883500000005</v>
      </c>
      <c r="R1052" s="356">
        <f>+VLOOKUP($E1052,Emissions!$1:$1048576,MATCH(DATE(R$2,1,1),Emissions!$A$1:$LI$1),FALSE)</f>
        <v>0.72971364530000005</v>
      </c>
      <c r="S1052" s="356">
        <f>+VLOOKUP($E1052,Emissions!$1:$1048576,MATCH(DATE(S$2,1,1),Emissions!$A$1:$LI$1),FALSE)</f>
        <v>0.74928756519999995</v>
      </c>
      <c r="T1052" s="356">
        <f>+VLOOKUP($E1052,Emissions!$1:$1048576,MATCH(DATE(T$2,1,1),Emissions!$A$1:$LI$1),FALSE)</f>
        <v>0.76930493619999996</v>
      </c>
      <c r="U1052" s="356">
        <f>+VLOOKUP($E1052,Emissions!$1:$1048576,MATCH(DATE(U$2,1,1),Emissions!$A$1:$LI$1),FALSE)</f>
        <v>0.78976017949999999</v>
      </c>
      <c r="V1052" s="356">
        <f>+VLOOKUP($E1052,Emissions!$1:$1048576,MATCH(DATE(V$2,1,1),Emissions!$A$1:$LI$1),FALSE)</f>
        <v>0.80898901339999996</v>
      </c>
      <c r="W1052" s="356">
        <f>+VLOOKUP($E1052,Emissions!$1:$1048576,MATCH(DATE(W$2,1,1),Emissions!$A$1:$LI$1),FALSE)</f>
        <v>0.82830400299999996</v>
      </c>
      <c r="X1052" s="356">
        <f>+VLOOKUP($E1052,Emissions!$1:$1048576,MATCH(DATE(X$2,1,1),Emissions!$A$1:$LI$1),FALSE)</f>
        <v>0.84791259129999996</v>
      </c>
      <c r="Y1052" s="356">
        <f>+VLOOKUP($E1052,Emissions!$1:$1048576,MATCH(DATE(Y$2,1,1),Emissions!$A$1:$LI$1),FALSE)</f>
        <v>0.86787152369999998</v>
      </c>
      <c r="Z1052" s="356">
        <f>+VLOOKUP($E1052,Emissions!$1:$1048576,MATCH(DATE(Z$2,1,1),Emissions!$A$1:$LI$1),FALSE)</f>
        <v>0.88818688170000004</v>
      </c>
      <c r="AA1052" s="356">
        <f>+VLOOKUP($E1052,Emissions!$1:$1048576,MATCH(DATE(AA$2,1,1),Emissions!$A$1:$LI$1),FALSE)</f>
        <v>0.90734844520000002</v>
      </c>
      <c r="AB1052" s="356">
        <f>+VLOOKUP($E1052,Emissions!$1:$1048576,MATCH(DATE(AB$2,1,1),Emissions!$A$1:$LI$1),FALSE)</f>
        <v>0.92667458420000004</v>
      </c>
      <c r="AC1052" s="356">
        <f>+VLOOKUP($E1052,Emissions!$1:$1048576,MATCH(DATE(AC$2,1,1),Emissions!$A$1:$LI$1),FALSE)</f>
        <v>0.94640629519999997</v>
      </c>
      <c r="AD1052" s="356">
        <f>+VLOOKUP($E1052,Emissions!$1:$1048576,MATCH(DATE(AD$2,1,1),Emissions!$A$1:$LI$1),FALSE)</f>
        <v>0.96662927700000001</v>
      </c>
      <c r="AE1052" s="356">
        <f>+VLOOKUP($E1052,Emissions!$1:$1048576,MATCH(DATE(AE$2,1,1),Emissions!$A$1:$LI$1),FALSE)</f>
        <v>0.98729624630000001</v>
      </c>
      <c r="AF1052" s="356">
        <f>+VLOOKUP($E1052,Emissions!$1:$1048576,MATCH(DATE(AF$2,1,1),Emissions!$A$1:$LI$1),FALSE)</f>
        <v>1.000964706</v>
      </c>
      <c r="AG1052" s="356">
        <f>+VLOOKUP($E1052,Emissions!$1:$1048576,MATCH(DATE(AG$2,1,1),Emissions!$A$1:$LI$1),FALSE)</f>
        <v>1.013792917</v>
      </c>
      <c r="AH1052" s="356">
        <f>+VLOOKUP($E1052,Emissions!$1:$1048576,MATCH(DATE(AH$2,1,1),Emissions!$A$1:$LI$1),FALSE)</f>
        <v>1.0267399660000001</v>
      </c>
      <c r="AI1052" s="356">
        <f>+VLOOKUP($E1052,Emissions!$1:$1048576,MATCH(DATE(AI$2,1,1),Emissions!$A$1:$LI$1),FALSE)</f>
        <v>1.039997576</v>
      </c>
      <c r="AJ1052" s="356">
        <f>+VLOOKUP($E1052,Emissions!$1:$1048576,MATCH(DATE(AJ$2,1,1),Emissions!$A$1:$LI$1),FALSE)</f>
        <v>1.0536360760000001</v>
      </c>
      <c r="AK1052" s="356">
        <f>+VLOOKUP($E1052,Emissions!$1:$1048576,MATCH(DATE(AK$2,1,1),Emissions!$A$1:$LI$1),FALSE)</f>
        <v>1.072359992</v>
      </c>
      <c r="AL1052" s="356">
        <f>+VLOOKUP($E1052,Emissions!$1:$1048576,MATCH(DATE(AL$2,1,1),Emissions!$A$1:$LI$1),FALSE)</f>
        <v>1.092433234</v>
      </c>
      <c r="AM1052" s="356">
        <f>+VLOOKUP($E1052,Emissions!$1:$1048576,MATCH(DATE(AM$2,1,1),Emissions!$A$1:$LI$1),FALSE)</f>
        <v>1.1133054570000001</v>
      </c>
      <c r="AN1052" s="356">
        <f>+VLOOKUP($E1052,Emissions!$1:$1048576,MATCH(DATE(AN$2,1,1),Emissions!$A$1:$LI$1),FALSE)</f>
        <v>1.134880603</v>
      </c>
      <c r="AO1052" s="356">
        <f>+VLOOKUP($E1052,Emissions!$1:$1048576,MATCH(DATE(AO$2,1,1),Emissions!$A$1:$LI$1),FALSE)</f>
        <v>1.157123211</v>
      </c>
    </row>
    <row r="1053" spans="1:41" ht="15" customHeight="1" x14ac:dyDescent="0.35">
      <c r="A1053" s="407"/>
      <c r="B1053" s="169"/>
      <c r="C1053" s="137" t="s">
        <v>731</v>
      </c>
      <c r="D1053" s="113" t="s">
        <v>1028</v>
      </c>
      <c r="E1053" s="50" t="s">
        <v>3484</v>
      </c>
      <c r="F1053" s="356">
        <f>+VLOOKUP($E1053,Emissions!$1:$1048576,MATCH(DATE(F$2,1,1),Emissions!$A$1:$LI$1),FALSE)</f>
        <v>8.5407615100000001E-2</v>
      </c>
      <c r="G1053" s="356">
        <f>+VLOOKUP($E1053,Emissions!$1:$1048576,MATCH(DATE(G$2,1,1),Emissions!$A$1:$LI$1),FALSE)</f>
        <v>8.7026569900000003E-2</v>
      </c>
      <c r="H1053" s="356">
        <f>+VLOOKUP($E1053,Emissions!$1:$1048576,MATCH(DATE(H$2,1,1),Emissions!$A$1:$LI$1),FALSE)</f>
        <v>8.7718182899999997E-2</v>
      </c>
      <c r="I1053" s="356">
        <f>+VLOOKUP($E1053,Emissions!$1:$1048576,MATCH(DATE(I$2,1,1),Emissions!$A$1:$LI$1),FALSE)</f>
        <v>8.72698207E-2</v>
      </c>
      <c r="J1053" s="356">
        <f>+VLOOKUP($E1053,Emissions!$1:$1048576,MATCH(DATE(J$2,1,1),Emissions!$A$1:$LI$1),FALSE)</f>
        <v>8.7731249499999997E-2</v>
      </c>
      <c r="K1053" s="356">
        <f>+VLOOKUP($E1053,Emissions!$1:$1048576,MATCH(DATE(K$2,1,1),Emissions!$A$1:$LI$1),FALSE)</f>
        <v>9.06081418E-2</v>
      </c>
      <c r="L1053" s="356">
        <f>+VLOOKUP($E1053,Emissions!$1:$1048576,MATCH(DATE(L$2,1,1),Emissions!$A$1:$LI$1),FALSE)</f>
        <v>9.2923409700000001E-2</v>
      </c>
      <c r="M1053" s="356">
        <f>+VLOOKUP($E1053,Emissions!$1:$1048576,MATCH(DATE(M$2,1,1),Emissions!$A$1:$LI$1),FALSE)</f>
        <v>9.5332434499999993E-2</v>
      </c>
      <c r="N1053" s="356">
        <f>+VLOOKUP($E1053,Emissions!$1:$1048576,MATCH(DATE(N$2,1,1),Emissions!$A$1:$LI$1),FALSE)</f>
        <v>9.7778563299999996E-2</v>
      </c>
      <c r="O1053" s="356">
        <f>+VLOOKUP($E1053,Emissions!$1:$1048576,MATCH(DATE(O$2,1,1),Emissions!$A$1:$LI$1),FALSE)</f>
        <v>0.1002683571</v>
      </c>
      <c r="P1053" s="356">
        <f>+VLOOKUP($E1053,Emissions!$1:$1048576,MATCH(DATE(P$2,1,1),Emissions!$A$1:$LI$1),FALSE)</f>
        <v>0.10282789990000001</v>
      </c>
      <c r="Q1053" s="356">
        <f>+VLOOKUP($E1053,Emissions!$1:$1048576,MATCH(DATE(Q$2,1,1),Emissions!$A$1:$LI$1),FALSE)</f>
        <v>0.105445671</v>
      </c>
      <c r="R1053" s="356">
        <f>+VLOOKUP($E1053,Emissions!$1:$1048576,MATCH(DATE(R$2,1,1),Emissions!$A$1:$LI$1),FALSE)</f>
        <v>0.1081496216</v>
      </c>
      <c r="S1053" s="356">
        <f>+VLOOKUP($E1053,Emissions!$1:$1048576,MATCH(DATE(S$2,1,1),Emissions!$A$1:$LI$1),FALSE)</f>
        <v>0.1109494447</v>
      </c>
      <c r="T1053" s="356">
        <f>+VLOOKUP($E1053,Emissions!$1:$1048576,MATCH(DATE(T$2,1,1),Emissions!$A$1:$LI$1),FALSE)</f>
        <v>0.1138467088</v>
      </c>
      <c r="U1053" s="356">
        <f>+VLOOKUP($E1053,Emissions!$1:$1048576,MATCH(DATE(U$2,1,1),Emissions!$A$1:$LI$1),FALSE)</f>
        <v>0.1168390572</v>
      </c>
      <c r="V1053" s="356">
        <f>+VLOOKUP($E1053,Emissions!$1:$1048576,MATCH(DATE(V$2,1,1),Emissions!$A$1:$LI$1),FALSE)</f>
        <v>0.1197048854</v>
      </c>
      <c r="W1053" s="356">
        <f>+VLOOKUP($E1053,Emissions!$1:$1048576,MATCH(DATE(W$2,1,1),Emissions!$A$1:$LI$1),FALSE)</f>
        <v>0.1226111864</v>
      </c>
      <c r="X1053" s="356">
        <f>+VLOOKUP($E1053,Emissions!$1:$1048576,MATCH(DATE(X$2,1,1),Emissions!$A$1:$LI$1),FALSE)</f>
        <v>0.12558903239999999</v>
      </c>
      <c r="Y1053" s="356">
        <f>+VLOOKUP($E1053,Emissions!$1:$1048576,MATCH(DATE(Y$2,1,1),Emissions!$A$1:$LI$1),FALSE)</f>
        <v>0.12864576350000001</v>
      </c>
      <c r="Z1053" s="356">
        <f>+VLOOKUP($E1053,Emissions!$1:$1048576,MATCH(DATE(Z$2,1,1),Emissions!$A$1:$LI$1),FALSE)</f>
        <v>0.13177821200000001</v>
      </c>
      <c r="AA1053" s="356">
        <f>+VLOOKUP($E1053,Emissions!$1:$1048576,MATCH(DATE(AA$2,1,1),Emissions!$A$1:$LI$1),FALSE)</f>
        <v>0.13478510560000001</v>
      </c>
      <c r="AB1053" s="356">
        <f>+VLOOKUP($E1053,Emissions!$1:$1048576,MATCH(DATE(AB$2,1,1),Emissions!$A$1:$LI$1),FALSE)</f>
        <v>0.1378350193</v>
      </c>
      <c r="AC1053" s="356">
        <f>+VLOOKUP($E1053,Emissions!$1:$1048576,MATCH(DATE(AC$2,1,1),Emissions!$A$1:$LI$1),FALSE)</f>
        <v>0.14096239620000001</v>
      </c>
      <c r="AD1053" s="356">
        <f>+VLOOKUP($E1053,Emissions!$1:$1048576,MATCH(DATE(AD$2,1,1),Emissions!$A$1:$LI$1),FALSE)</f>
        <v>0.14417669899999999</v>
      </c>
      <c r="AE1053" s="356">
        <f>+VLOOKUP($E1053,Emissions!$1:$1048576,MATCH(DATE(AE$2,1,1),Emissions!$A$1:$LI$1),FALSE)</f>
        <v>0.1474617479</v>
      </c>
      <c r="AF1053" s="356">
        <f>+VLOOKUP($E1053,Emissions!$1:$1048576,MATCH(DATE(AF$2,1,1),Emissions!$A$1:$LI$1),FALSE)</f>
        <v>0.14982640080000001</v>
      </c>
      <c r="AG1053" s="356">
        <f>+VLOOKUP($E1053,Emissions!$1:$1048576,MATCH(DATE(AG$2,1,1),Emissions!$A$1:$LI$1),FALSE)</f>
        <v>0.15206548080000001</v>
      </c>
      <c r="AH1053" s="356">
        <f>+VLOOKUP($E1053,Emissions!$1:$1048576,MATCH(DATE(AH$2,1,1),Emissions!$A$1:$LI$1),FALSE)</f>
        <v>0.1543261279</v>
      </c>
      <c r="AI1053" s="356">
        <f>+VLOOKUP($E1053,Emissions!$1:$1048576,MATCH(DATE(AI$2,1,1),Emissions!$A$1:$LI$1),FALSE)</f>
        <v>0.15663548769999999</v>
      </c>
      <c r="AJ1053" s="356">
        <f>+VLOOKUP($E1053,Emissions!$1:$1048576,MATCH(DATE(AJ$2,1,1),Emissions!$A$1:$LI$1),FALSE)</f>
        <v>0.15899626519999999</v>
      </c>
      <c r="AK1053" s="356">
        <f>+VLOOKUP($E1053,Emissions!$1:$1048576,MATCH(DATE(AK$2,1,1),Emissions!$A$1:$LI$1),FALSE)</f>
        <v>0.16202592800000001</v>
      </c>
      <c r="AL1053" s="356">
        <f>+VLOOKUP($E1053,Emissions!$1:$1048576,MATCH(DATE(AL$2,1,1),Emissions!$A$1:$LI$1),FALSE)</f>
        <v>0.16522880309999999</v>
      </c>
      <c r="AM1053" s="356">
        <f>+VLOOKUP($E1053,Emissions!$1:$1048576,MATCH(DATE(AM$2,1,1),Emissions!$A$1:$LI$1),FALSE)</f>
        <v>0.16851073699999999</v>
      </c>
      <c r="AN1053" s="356">
        <f>+VLOOKUP($E1053,Emissions!$1:$1048576,MATCH(DATE(AN$2,1,1),Emissions!$A$1:$LI$1),FALSE)</f>
        <v>0.171852539</v>
      </c>
      <c r="AO1053" s="356">
        <f>+VLOOKUP($E1053,Emissions!$1:$1048576,MATCH(DATE(AO$2,1,1),Emissions!$A$1:$LI$1),FALSE)</f>
        <v>0.1752506043</v>
      </c>
    </row>
    <row r="1054" spans="1:41" ht="15" customHeight="1" x14ac:dyDescent="0.35">
      <c r="A1054" s="407"/>
      <c r="B1054" s="169"/>
      <c r="C1054" s="137" t="s">
        <v>732</v>
      </c>
      <c r="D1054" s="113" t="s">
        <v>1028</v>
      </c>
      <c r="E1054" s="50" t="s">
        <v>3485</v>
      </c>
      <c r="F1054" s="356">
        <f>+VLOOKUP($E1054,Emissions!$1:$1048576,MATCH(DATE(F$2,1,1),Emissions!$A$1:$LI$1),FALSE)</f>
        <v>5.9067478299999997E-2</v>
      </c>
      <c r="G1054" s="356">
        <f>+VLOOKUP($E1054,Emissions!$1:$1048576,MATCH(DATE(G$2,1,1),Emissions!$A$1:$LI$1),FALSE)</f>
        <v>5.9831694099999999E-2</v>
      </c>
      <c r="H1054" s="356">
        <f>+VLOOKUP($E1054,Emissions!$1:$1048576,MATCH(DATE(H$2,1,1),Emissions!$A$1:$LI$1),FALSE)</f>
        <v>5.9973940500000003E-2</v>
      </c>
      <c r="I1054" s="356">
        <f>+VLOOKUP($E1054,Emissions!$1:$1048576,MATCH(DATE(I$2,1,1),Emissions!$A$1:$LI$1),FALSE)</f>
        <v>5.9540665999999999E-2</v>
      </c>
      <c r="J1054" s="356">
        <f>+VLOOKUP($E1054,Emissions!$1:$1048576,MATCH(DATE(J$2,1,1),Emissions!$A$1:$LI$1),FALSE)</f>
        <v>5.9756053599999998E-2</v>
      </c>
      <c r="K1054" s="356">
        <f>+VLOOKUP($E1054,Emissions!$1:$1048576,MATCH(DATE(K$2,1,1),Emissions!$A$1:$LI$1),FALSE)</f>
        <v>6.1537582700000003E-2</v>
      </c>
      <c r="L1054" s="356">
        <f>+VLOOKUP($E1054,Emissions!$1:$1048576,MATCH(DATE(L$2,1,1),Emissions!$A$1:$LI$1),FALSE)</f>
        <v>6.3014783800000002E-2</v>
      </c>
      <c r="M1054" s="356">
        <f>+VLOOKUP($E1054,Emissions!$1:$1048576,MATCH(DATE(M$2,1,1),Emissions!$A$1:$LI$1),FALSE)</f>
        <v>6.4607900300000007E-2</v>
      </c>
      <c r="N1054" s="356">
        <f>+VLOOKUP($E1054,Emissions!$1:$1048576,MATCH(DATE(N$2,1,1),Emissions!$A$1:$LI$1),FALSE)</f>
        <v>6.6259078799999996E-2</v>
      </c>
      <c r="O1054" s="356">
        <f>+VLOOKUP($E1054,Emissions!$1:$1048576,MATCH(DATE(O$2,1,1),Emissions!$A$1:$LI$1),FALSE)</f>
        <v>6.79696303E-2</v>
      </c>
      <c r="P1054" s="356">
        <f>+VLOOKUP($E1054,Emissions!$1:$1048576,MATCH(DATE(P$2,1,1),Emissions!$A$1:$LI$1),FALSE)</f>
        <v>6.9750257100000004E-2</v>
      </c>
      <c r="Q1054" s="356">
        <f>+VLOOKUP($E1054,Emissions!$1:$1048576,MATCH(DATE(Q$2,1,1),Emissions!$A$1:$LI$1),FALSE)</f>
        <v>7.1584961399999994E-2</v>
      </c>
      <c r="R1054" s="356">
        <f>+VLOOKUP($E1054,Emissions!$1:$1048576,MATCH(DATE(R$2,1,1),Emissions!$A$1:$LI$1),FALSE)</f>
        <v>7.3481651499999995E-2</v>
      </c>
      <c r="S1054" s="356">
        <f>+VLOOKUP($E1054,Emissions!$1:$1048576,MATCH(DATE(S$2,1,1),Emissions!$A$1:$LI$1),FALSE)</f>
        <v>7.5440801000000002E-2</v>
      </c>
      <c r="T1054" s="356">
        <f>+VLOOKUP($E1054,Emissions!$1:$1048576,MATCH(DATE(T$2,1,1),Emissions!$A$1:$LI$1),FALSE)</f>
        <v>7.7462725699999999E-2</v>
      </c>
      <c r="U1054" s="356">
        <f>+VLOOKUP($E1054,Emissions!$1:$1048576,MATCH(DATE(U$2,1,1),Emissions!$A$1:$LI$1),FALSE)</f>
        <v>7.9547764399999998E-2</v>
      </c>
      <c r="V1054" s="356">
        <f>+VLOOKUP($E1054,Emissions!$1:$1048576,MATCH(DATE(V$2,1,1),Emissions!$A$1:$LI$1),FALSE)</f>
        <v>8.1546780499999999E-2</v>
      </c>
      <c r="W1054" s="356">
        <f>+VLOOKUP($E1054,Emissions!$1:$1048576,MATCH(DATE(W$2,1,1),Emissions!$A$1:$LI$1),FALSE)</f>
        <v>8.3571299799999998E-2</v>
      </c>
      <c r="X1054" s="356">
        <f>+VLOOKUP($E1054,Emissions!$1:$1048576,MATCH(DATE(X$2,1,1),Emissions!$A$1:$LI$1),FALSE)</f>
        <v>8.56449554E-2</v>
      </c>
      <c r="Y1054" s="356">
        <f>+VLOOKUP($E1054,Emissions!$1:$1048576,MATCH(DATE(Y$2,1,1),Emissions!$A$1:$LI$1),FALSE)</f>
        <v>8.7774505899999994E-2</v>
      </c>
      <c r="Z1054" s="356">
        <f>+VLOOKUP($E1054,Emissions!$1:$1048576,MATCH(DATE(Z$2,1,1),Emissions!$A$1:$LI$1),FALSE)</f>
        <v>8.9960561300000005E-2</v>
      </c>
      <c r="AA1054" s="356">
        <f>+VLOOKUP($E1054,Emissions!$1:$1048576,MATCH(DATE(AA$2,1,1),Emissions!$A$1:$LI$1),FALSE)</f>
        <v>9.2065118299999998E-2</v>
      </c>
      <c r="AB1054" s="356">
        <f>+VLOOKUP($E1054,Emissions!$1:$1048576,MATCH(DATE(AB$2,1,1),Emissions!$A$1:$LI$1),FALSE)</f>
        <v>9.4200429500000002E-2</v>
      </c>
      <c r="AC1054" s="356">
        <f>+VLOOKUP($E1054,Emissions!$1:$1048576,MATCH(DATE(AC$2,1,1),Emissions!$A$1:$LI$1),FALSE)</f>
        <v>9.6392451300000001E-2</v>
      </c>
      <c r="AD1054" s="356">
        <f>+VLOOKUP($E1054,Emissions!$1:$1048576,MATCH(DATE(AD$2,1,1),Emissions!$A$1:$LI$1),FALSE)</f>
        <v>9.8649458800000006E-2</v>
      </c>
      <c r="AE1054" s="356">
        <f>+VLOOKUP($E1054,Emissions!$1:$1048576,MATCH(DATE(AE$2,1,1),Emissions!$A$1:$LI$1),FALSE)</f>
        <v>0.1009660407</v>
      </c>
      <c r="AF1054" s="356">
        <f>+VLOOKUP($E1054,Emissions!$1:$1048576,MATCH(DATE(AF$2,1,1),Emissions!$A$1:$LI$1),FALSE)</f>
        <v>0.1026638582</v>
      </c>
      <c r="AG1054" s="356">
        <f>+VLOOKUP($E1054,Emissions!$1:$1048576,MATCH(DATE(AG$2,1,1),Emissions!$A$1:$LI$1),FALSE)</f>
        <v>0.10426778690000001</v>
      </c>
      <c r="AH1054" s="356">
        <f>+VLOOKUP($E1054,Emissions!$1:$1048576,MATCH(DATE(AH$2,1,1),Emissions!$A$1:$LI$1),FALSE)</f>
        <v>0.10588562579999999</v>
      </c>
      <c r="AI1054" s="356">
        <f>+VLOOKUP($E1054,Emissions!$1:$1048576,MATCH(DATE(AI$2,1,1),Emissions!$A$1:$LI$1),FALSE)</f>
        <v>0.1075396099</v>
      </c>
      <c r="AJ1054" s="356">
        <f>+VLOOKUP($E1054,Emissions!$1:$1048576,MATCH(DATE(AJ$2,1,1),Emissions!$A$1:$LI$1),FALSE)</f>
        <v>0.1092328014</v>
      </c>
      <c r="AK1054" s="356">
        <f>+VLOOKUP($E1054,Emissions!$1:$1048576,MATCH(DATE(AK$2,1,1),Emissions!$A$1:$LI$1),FALSE)</f>
        <v>0.1113860136</v>
      </c>
      <c r="AL1054" s="356">
        <f>+VLOOKUP($E1054,Emissions!$1:$1048576,MATCH(DATE(AL$2,1,1),Emissions!$A$1:$LI$1),FALSE)</f>
        <v>0.11367157830000001</v>
      </c>
      <c r="AM1054" s="356">
        <f>+VLOOKUP($E1054,Emissions!$1:$1048576,MATCH(DATE(AM$2,1,1),Emissions!$A$1:$LI$1),FALSE)</f>
        <v>0.1160194983</v>
      </c>
      <c r="AN1054" s="356">
        <f>+VLOOKUP($E1054,Emissions!$1:$1048576,MATCH(DATE(AN$2,1,1),Emissions!$A$1:$LI$1),FALSE)</f>
        <v>0.11841249399999999</v>
      </c>
      <c r="AO1054" s="356">
        <f>+VLOOKUP($E1054,Emissions!$1:$1048576,MATCH(DATE(AO$2,1,1),Emissions!$A$1:$LI$1),FALSE)</f>
        <v>0.1208452434</v>
      </c>
    </row>
    <row r="1055" spans="1:41" ht="15" customHeight="1" x14ac:dyDescent="0.35">
      <c r="A1055" s="407"/>
      <c r="B1055" s="169"/>
      <c r="C1055" s="137" t="s">
        <v>733</v>
      </c>
      <c r="D1055" s="113" t="s">
        <v>1028</v>
      </c>
      <c r="E1055" s="50" t="s">
        <v>3486</v>
      </c>
      <c r="F1055" s="356">
        <f>+VLOOKUP($E1055,Emissions!$1:$1048576,MATCH(DATE(F$2,1,1),Emissions!$A$1:$LI$1),FALSE)</f>
        <v>4.0725191399999999E-2</v>
      </c>
      <c r="G1055" s="356">
        <f>+VLOOKUP($E1055,Emissions!$1:$1048576,MATCH(DATE(G$2,1,1),Emissions!$A$1:$LI$1),FALSE)</f>
        <v>4.1829413599999997E-2</v>
      </c>
      <c r="H1055" s="356">
        <f>+VLOOKUP($E1055,Emissions!$1:$1048576,MATCH(DATE(H$2,1,1),Emissions!$A$1:$LI$1),FALSE)</f>
        <v>4.2564009899999998E-2</v>
      </c>
      <c r="I1055" s="356">
        <f>+VLOOKUP($E1055,Emissions!$1:$1048576,MATCH(DATE(I$2,1,1),Emissions!$A$1:$LI$1),FALSE)</f>
        <v>4.27961429E-2</v>
      </c>
      <c r="J1055" s="356">
        <f>+VLOOKUP($E1055,Emissions!$1:$1048576,MATCH(DATE(J$2,1,1),Emissions!$A$1:$LI$1),FALSE)</f>
        <v>4.3349127100000003E-2</v>
      </c>
      <c r="K1055" s="356">
        <f>+VLOOKUP($E1055,Emissions!$1:$1048576,MATCH(DATE(K$2,1,1),Emissions!$A$1:$LI$1),FALSE)</f>
        <v>4.4955296499999998E-2</v>
      </c>
      <c r="L1055" s="356">
        <f>+VLOOKUP($E1055,Emissions!$1:$1048576,MATCH(DATE(L$2,1,1),Emissions!$A$1:$LI$1),FALSE)</f>
        <v>4.6264679199999999E-2</v>
      </c>
      <c r="M1055" s="356">
        <f>+VLOOKUP($E1055,Emissions!$1:$1048576,MATCH(DATE(M$2,1,1),Emissions!$A$1:$LI$1),FALSE)</f>
        <v>4.7601828999999998E-2</v>
      </c>
      <c r="N1055" s="356">
        <f>+VLOOKUP($E1055,Emissions!$1:$1048576,MATCH(DATE(N$2,1,1),Emissions!$A$1:$LI$1),FALSE)</f>
        <v>4.89455476E-2</v>
      </c>
      <c r="O1055" s="356">
        <f>+VLOOKUP($E1055,Emissions!$1:$1048576,MATCH(DATE(O$2,1,1),Emissions!$A$1:$LI$1),FALSE)</f>
        <v>5.0309368899999998E-2</v>
      </c>
      <c r="P1055" s="356">
        <f>+VLOOKUP($E1055,Emissions!$1:$1048576,MATCH(DATE(P$2,1,1),Emissions!$A$1:$LI$1),FALSE)</f>
        <v>5.1707429700000002E-2</v>
      </c>
      <c r="Q1055" s="356">
        <f>+VLOOKUP($E1055,Emissions!$1:$1048576,MATCH(DATE(Q$2,1,1),Emissions!$A$1:$LI$1),FALSE)</f>
        <v>5.3130465100000003E-2</v>
      </c>
      <c r="R1055" s="356">
        <f>+VLOOKUP($E1055,Emissions!$1:$1048576,MATCH(DATE(R$2,1,1),Emissions!$A$1:$LI$1),FALSE)</f>
        <v>5.4591873800000003E-2</v>
      </c>
      <c r="S1055" s="356">
        <f>+VLOOKUP($E1055,Emissions!$1:$1048576,MATCH(DATE(S$2,1,1),Emissions!$A$1:$LI$1),FALSE)</f>
        <v>5.60944414E-2</v>
      </c>
      <c r="T1055" s="356">
        <f>+VLOOKUP($E1055,Emissions!$1:$1048576,MATCH(DATE(T$2,1,1),Emissions!$A$1:$LI$1),FALSE)</f>
        <v>5.7640134699999998E-2</v>
      </c>
      <c r="U1055" s="356">
        <f>+VLOOKUP($E1055,Emissions!$1:$1048576,MATCH(DATE(U$2,1,1),Emissions!$A$1:$LI$1),FALSE)</f>
        <v>5.9230625000000002E-2</v>
      </c>
      <c r="V1055" s="356">
        <f>+VLOOKUP($E1055,Emissions!$1:$1048576,MATCH(DATE(V$2,1,1),Emissions!$A$1:$LI$1),FALSE)</f>
        <v>6.0719439799999997E-2</v>
      </c>
      <c r="W1055" s="356">
        <f>+VLOOKUP($E1055,Emissions!$1:$1048576,MATCH(DATE(W$2,1,1),Emissions!$A$1:$LI$1),FALSE)</f>
        <v>6.2232471400000003E-2</v>
      </c>
      <c r="X1055" s="356">
        <f>+VLOOKUP($E1055,Emissions!$1:$1048576,MATCH(DATE(X$2,1,1),Emissions!$A$1:$LI$1),FALSE)</f>
        <v>6.3788233499999999E-2</v>
      </c>
      <c r="Y1055" s="356">
        <f>+VLOOKUP($E1055,Emissions!$1:$1048576,MATCH(DATE(Y$2,1,1),Emissions!$A$1:$LI$1),FALSE)</f>
        <v>6.5390868500000005E-2</v>
      </c>
      <c r="Z1055" s="356">
        <f>+VLOOKUP($E1055,Emissions!$1:$1048576,MATCH(DATE(Z$2,1,1),Emissions!$A$1:$LI$1),FALSE)</f>
        <v>6.7041011499999997E-2</v>
      </c>
      <c r="AA1055" s="356">
        <f>+VLOOKUP($E1055,Emissions!$1:$1048576,MATCH(DATE(AA$2,1,1),Emissions!$A$1:$LI$1),FALSE)</f>
        <v>6.8599286800000006E-2</v>
      </c>
      <c r="AB1055" s="356">
        <f>+VLOOKUP($E1055,Emissions!$1:$1048576,MATCH(DATE(AB$2,1,1),Emissions!$A$1:$LI$1),FALSE)</f>
        <v>7.0189040600000002E-2</v>
      </c>
      <c r="AC1055" s="356">
        <f>+VLOOKUP($E1055,Emissions!$1:$1048576,MATCH(DATE(AC$2,1,1),Emissions!$A$1:$LI$1),FALSE)</f>
        <v>7.1829244299999997E-2</v>
      </c>
      <c r="AD1055" s="356">
        <f>+VLOOKUP($E1055,Emissions!$1:$1048576,MATCH(DATE(AD$2,1,1),Emissions!$A$1:$LI$1),FALSE)</f>
        <v>7.3524143200000003E-2</v>
      </c>
      <c r="AE1055" s="356">
        <f>+VLOOKUP($E1055,Emissions!$1:$1048576,MATCH(DATE(AE$2,1,1),Emissions!$A$1:$LI$1),FALSE)</f>
        <v>7.5270590799999995E-2</v>
      </c>
      <c r="AF1055" s="356">
        <f>+VLOOKUP($E1055,Emissions!$1:$1048576,MATCH(DATE(AF$2,1,1),Emissions!$A$1:$LI$1),FALSE)</f>
        <v>7.6393922899999994E-2</v>
      </c>
      <c r="AG1055" s="356">
        <f>+VLOOKUP($E1055,Emissions!$1:$1048576,MATCH(DATE(AG$2,1,1),Emissions!$A$1:$LI$1),FALSE)</f>
        <v>7.7478235199999995E-2</v>
      </c>
      <c r="AH1055" s="356">
        <f>+VLOOKUP($E1055,Emissions!$1:$1048576,MATCH(DATE(AH$2,1,1),Emissions!$A$1:$LI$1),FALSE)</f>
        <v>7.8603033899999994E-2</v>
      </c>
      <c r="AI1055" s="356">
        <f>+VLOOKUP($E1055,Emissions!$1:$1048576,MATCH(DATE(AI$2,1,1),Emissions!$A$1:$LI$1),FALSE)</f>
        <v>7.9776925999999998E-2</v>
      </c>
      <c r="AJ1055" s="356">
        <f>+VLOOKUP($E1055,Emissions!$1:$1048576,MATCH(DATE(AJ$2,1,1),Emissions!$A$1:$LI$1),FALSE)</f>
        <v>8.09965297E-2</v>
      </c>
      <c r="AK1055" s="356">
        <f>+VLOOKUP($E1055,Emissions!$1:$1048576,MATCH(DATE(AK$2,1,1),Emissions!$A$1:$LI$1),FALSE)</f>
        <v>8.2674477699999999E-2</v>
      </c>
      <c r="AL1055" s="356">
        <f>+VLOOKUP($E1055,Emissions!$1:$1048576,MATCH(DATE(AL$2,1,1),Emissions!$A$1:$LI$1),FALSE)</f>
        <v>8.4443009299999996E-2</v>
      </c>
      <c r="AM1055" s="356">
        <f>+VLOOKUP($E1055,Emissions!$1:$1048576,MATCH(DATE(AM$2,1,1),Emissions!$A$1:$LI$1),FALSE)</f>
        <v>8.6248039999999998E-2</v>
      </c>
      <c r="AN1055" s="356">
        <f>+VLOOKUP($E1055,Emissions!$1:$1048576,MATCH(DATE(AN$2,1,1),Emissions!$A$1:$LI$1),FALSE)</f>
        <v>8.8080296099999997E-2</v>
      </c>
      <c r="AO1055" s="356">
        <f>+VLOOKUP($E1055,Emissions!$1:$1048576,MATCH(DATE(AO$2,1,1),Emissions!$A$1:$LI$1),FALSE)</f>
        <v>8.9938770400000007E-2</v>
      </c>
    </row>
    <row r="1056" spans="1:41" ht="15" customHeight="1" x14ac:dyDescent="0.35">
      <c r="A1056" s="407"/>
      <c r="B1056" s="169"/>
      <c r="C1056" s="137" t="s">
        <v>734</v>
      </c>
      <c r="D1056" s="113" t="s">
        <v>1028</v>
      </c>
      <c r="E1056" s="50" t="s">
        <v>3487</v>
      </c>
      <c r="F1056" s="356">
        <f>+VLOOKUP($E1056,Emissions!$1:$1048576,MATCH(DATE(F$2,1,1),Emissions!$A$1:$LI$1),FALSE)</f>
        <v>5.3457677500000002E-2</v>
      </c>
      <c r="G1056" s="356">
        <f>+VLOOKUP($E1056,Emissions!$1:$1048576,MATCH(DATE(G$2,1,1),Emissions!$A$1:$LI$1),FALSE)</f>
        <v>5.4592590199999999E-2</v>
      </c>
      <c r="H1056" s="356">
        <f>+VLOOKUP($E1056,Emissions!$1:$1048576,MATCH(DATE(H$2,1,1),Emissions!$A$1:$LI$1),FALSE)</f>
        <v>5.5179818800000002E-2</v>
      </c>
      <c r="I1056" s="356">
        <f>+VLOOKUP($E1056,Emissions!$1:$1048576,MATCH(DATE(I$2,1,1),Emissions!$A$1:$LI$1),FALSE)</f>
        <v>5.50887584E-2</v>
      </c>
      <c r="J1056" s="356">
        <f>+VLOOKUP($E1056,Emissions!$1:$1048576,MATCH(DATE(J$2,1,1),Emissions!$A$1:$LI$1),FALSE)</f>
        <v>5.5497663199999998E-2</v>
      </c>
      <c r="K1056" s="356">
        <f>+VLOOKUP($E1056,Emissions!$1:$1048576,MATCH(DATE(K$2,1,1),Emissions!$A$1:$LI$1),FALSE)</f>
        <v>5.7477192599999997E-2</v>
      </c>
      <c r="L1056" s="356">
        <f>+VLOOKUP($E1056,Emissions!$1:$1048576,MATCH(DATE(L$2,1,1),Emissions!$A$1:$LI$1),FALSE)</f>
        <v>5.8989974399999999E-2</v>
      </c>
      <c r="M1056" s="356">
        <f>+VLOOKUP($E1056,Emissions!$1:$1048576,MATCH(DATE(M$2,1,1),Emissions!$A$1:$LI$1),FALSE)</f>
        <v>6.0509299599999997E-2</v>
      </c>
      <c r="N1056" s="356">
        <f>+VLOOKUP($E1056,Emissions!$1:$1048576,MATCH(DATE(N$2,1,1),Emissions!$A$1:$LI$1),FALSE)</f>
        <v>6.2010766199999998E-2</v>
      </c>
      <c r="O1056" s="356">
        <f>+VLOOKUP($E1056,Emissions!$1:$1048576,MATCH(DATE(O$2,1,1),Emissions!$A$1:$LI$1),FALSE)</f>
        <v>6.3496342100000006E-2</v>
      </c>
      <c r="P1056" s="356">
        <f>+VLOOKUP($E1056,Emissions!$1:$1048576,MATCH(DATE(P$2,1,1),Emissions!$A$1:$LI$1),FALSE)</f>
        <v>6.4990866100000003E-2</v>
      </c>
      <c r="Q1056" s="356">
        <f>+VLOOKUP($E1056,Emissions!$1:$1048576,MATCH(DATE(Q$2,1,1),Emissions!$A$1:$LI$1),FALSE)</f>
        <v>6.6502862699999998E-2</v>
      </c>
      <c r="R1056" s="356">
        <f>+VLOOKUP($E1056,Emissions!$1:$1048576,MATCH(DATE(R$2,1,1),Emissions!$A$1:$LI$1),FALSE)</f>
        <v>6.8064825600000003E-2</v>
      </c>
      <c r="S1056" s="356">
        <f>+VLOOKUP($E1056,Emissions!$1:$1048576,MATCH(DATE(S$2,1,1),Emissions!$A$1:$LI$1),FALSE)</f>
        <v>6.9695194000000002E-2</v>
      </c>
      <c r="T1056" s="356">
        <f>+VLOOKUP($E1056,Emissions!$1:$1048576,MATCH(DATE(T$2,1,1),Emissions!$A$1:$LI$1),FALSE)</f>
        <v>7.1399297200000003E-2</v>
      </c>
      <c r="U1056" s="356">
        <f>+VLOOKUP($E1056,Emissions!$1:$1048576,MATCH(DATE(U$2,1,1),Emissions!$A$1:$LI$1),FALSE)</f>
        <v>7.3174751199999999E-2</v>
      </c>
      <c r="V1056" s="356">
        <f>+VLOOKUP($E1056,Emissions!$1:$1048576,MATCH(DATE(V$2,1,1),Emissions!$A$1:$LI$1),FALSE)</f>
        <v>7.4918787400000006E-2</v>
      </c>
      <c r="W1056" s="356">
        <f>+VLOOKUP($E1056,Emissions!$1:$1048576,MATCH(DATE(W$2,1,1),Emissions!$A$1:$LI$1),FALSE)</f>
        <v>7.6695960699999996E-2</v>
      </c>
      <c r="X1056" s="356">
        <f>+VLOOKUP($E1056,Emissions!$1:$1048576,MATCH(DATE(X$2,1,1),Emissions!$A$1:$LI$1),FALSE)</f>
        <v>7.8519815500000006E-2</v>
      </c>
      <c r="Y1056" s="356">
        <f>+VLOOKUP($E1056,Emissions!$1:$1048576,MATCH(DATE(Y$2,1,1),Emissions!$A$1:$LI$1),FALSE)</f>
        <v>8.0393209600000001E-2</v>
      </c>
      <c r="Z1056" s="356">
        <f>+VLOOKUP($E1056,Emissions!$1:$1048576,MATCH(DATE(Z$2,1,1),Emissions!$A$1:$LI$1),FALSE)</f>
        <v>8.2309926399999997E-2</v>
      </c>
      <c r="AA1056" s="356">
        <f>+VLOOKUP($E1056,Emissions!$1:$1048576,MATCH(DATE(AA$2,1,1),Emissions!$A$1:$LI$1),FALSE)</f>
        <v>8.4181628800000005E-2</v>
      </c>
      <c r="AB1056" s="356">
        <f>+VLOOKUP($E1056,Emissions!$1:$1048576,MATCH(DATE(AB$2,1,1),Emissions!$A$1:$LI$1),FALSE)</f>
        <v>8.6075284799999999E-2</v>
      </c>
      <c r="AC1056" s="356">
        <f>+VLOOKUP($E1056,Emissions!$1:$1048576,MATCH(DATE(AC$2,1,1),Emissions!$A$1:$LI$1),FALSE)</f>
        <v>8.8006617600000003E-2</v>
      </c>
      <c r="AD1056" s="356">
        <f>+VLOOKUP($E1056,Emissions!$1:$1048576,MATCH(DATE(AD$2,1,1),Emissions!$A$1:$LI$1),FALSE)</f>
        <v>8.9979784600000001E-2</v>
      </c>
      <c r="AE1056" s="356">
        <f>+VLOOKUP($E1056,Emissions!$1:$1048576,MATCH(DATE(AE$2,1,1),Emissions!$A$1:$LI$1),FALSE)</f>
        <v>9.1975542600000001E-2</v>
      </c>
      <c r="AF1056" s="356">
        <f>+VLOOKUP($E1056,Emissions!$1:$1048576,MATCH(DATE(AF$2,1,1),Emissions!$A$1:$LI$1),FALSE)</f>
        <v>9.3550431099999998E-2</v>
      </c>
      <c r="AG1056" s="356">
        <f>+VLOOKUP($E1056,Emissions!$1:$1048576,MATCH(DATE(AG$2,1,1),Emissions!$A$1:$LI$1),FALSE)</f>
        <v>9.5024662900000001E-2</v>
      </c>
      <c r="AH1056" s="356">
        <f>+VLOOKUP($E1056,Emissions!$1:$1048576,MATCH(DATE(AH$2,1,1),Emissions!$A$1:$LI$1),FALSE)</f>
        <v>9.6472711099999997E-2</v>
      </c>
      <c r="AI1056" s="356">
        <f>+VLOOKUP($E1056,Emissions!$1:$1048576,MATCH(DATE(AI$2,1,1),Emissions!$A$1:$LI$1),FALSE)</f>
        <v>9.7914615400000002E-2</v>
      </c>
      <c r="AJ1056" s="356">
        <f>+VLOOKUP($E1056,Emissions!$1:$1048576,MATCH(DATE(AJ$2,1,1),Emissions!$A$1:$LI$1),FALSE)</f>
        <v>9.9355925100000006E-2</v>
      </c>
      <c r="AK1056" s="356">
        <f>+VLOOKUP($E1056,Emissions!$1:$1048576,MATCH(DATE(AK$2,1,1),Emissions!$A$1:$LI$1),FALSE)</f>
        <v>0.1010789372</v>
      </c>
      <c r="AL1056" s="356">
        <f>+VLOOKUP($E1056,Emissions!$1:$1048576,MATCH(DATE(AL$2,1,1),Emissions!$A$1:$LI$1),FALSE)</f>
        <v>0.1028845415</v>
      </c>
      <c r="AM1056" s="356">
        <f>+VLOOKUP($E1056,Emissions!$1:$1048576,MATCH(DATE(AM$2,1,1),Emissions!$A$1:$LI$1),FALSE)</f>
        <v>0.1047261976</v>
      </c>
      <c r="AN1056" s="356">
        <f>+VLOOKUP($E1056,Emissions!$1:$1048576,MATCH(DATE(AN$2,1,1),Emissions!$A$1:$LI$1),FALSE)</f>
        <v>0.1065922104</v>
      </c>
      <c r="AO1056" s="356">
        <f>+VLOOKUP($E1056,Emissions!$1:$1048576,MATCH(DATE(AO$2,1,1),Emissions!$A$1:$LI$1),FALSE)</f>
        <v>0.1084804815</v>
      </c>
    </row>
    <row r="1057" spans="1:41" ht="15" customHeight="1" x14ac:dyDescent="0.35">
      <c r="A1057" s="407"/>
      <c r="B1057" s="169"/>
      <c r="C1057" s="137" t="s">
        <v>735</v>
      </c>
      <c r="D1057" s="113" t="s">
        <v>1028</v>
      </c>
      <c r="E1057" s="50" t="s">
        <v>3488</v>
      </c>
      <c r="F1057" s="356">
        <f>+VLOOKUP($E1057,Emissions!$1:$1048576,MATCH(DATE(F$2,1,1),Emissions!$A$1:$LI$1),FALSE)</f>
        <v>1.9361051789999999</v>
      </c>
      <c r="G1057" s="356">
        <f>+VLOOKUP($E1057,Emissions!$1:$1048576,MATCH(DATE(G$2,1,1),Emissions!$A$1:$LI$1),FALSE)</f>
        <v>1.966937441</v>
      </c>
      <c r="H1057" s="356">
        <f>+VLOOKUP($E1057,Emissions!$1:$1048576,MATCH(DATE(H$2,1,1),Emissions!$A$1:$LI$1),FALSE)</f>
        <v>1.9811716260000001</v>
      </c>
      <c r="I1057" s="356">
        <f>+VLOOKUP($E1057,Emissions!$1:$1048576,MATCH(DATE(I$2,1,1),Emissions!$A$1:$LI$1),FALSE)</f>
        <v>1.972022691</v>
      </c>
      <c r="J1057" s="356">
        <f>+VLOOKUP($E1057,Emissions!$1:$1048576,MATCH(DATE(J$2,1,1),Emissions!$A$1:$LI$1),FALSE)</f>
        <v>1.9773274160000001</v>
      </c>
      <c r="K1057" s="356">
        <f>+VLOOKUP($E1057,Emissions!$1:$1048576,MATCH(DATE(K$2,1,1),Emissions!$A$1:$LI$1),FALSE)</f>
        <v>2.0313794559999998</v>
      </c>
      <c r="L1057" s="356">
        <f>+VLOOKUP($E1057,Emissions!$1:$1048576,MATCH(DATE(L$2,1,1),Emissions!$A$1:$LI$1),FALSE)</f>
        <v>2.0778382510000002</v>
      </c>
      <c r="M1057" s="356">
        <f>+VLOOKUP($E1057,Emissions!$1:$1048576,MATCH(DATE(M$2,1,1),Emissions!$A$1:$LI$1),FALSE)</f>
        <v>2.127291563</v>
      </c>
      <c r="N1057" s="356">
        <f>+VLOOKUP($E1057,Emissions!$1:$1048576,MATCH(DATE(N$2,1,1),Emissions!$A$1:$LI$1),FALSE)</f>
        <v>2.1783738189999999</v>
      </c>
      <c r="O1057" s="356">
        <f>+VLOOKUP($E1057,Emissions!$1:$1048576,MATCH(DATE(O$2,1,1),Emissions!$A$1:$LI$1),FALSE)</f>
        <v>2.2300476730000001</v>
      </c>
      <c r="P1057" s="356">
        <f>+VLOOKUP($E1057,Emissions!$1:$1048576,MATCH(DATE(P$2,1,1),Emissions!$A$1:$LI$1),FALSE)</f>
        <v>2.2823028120000002</v>
      </c>
      <c r="Q1057" s="356">
        <f>+VLOOKUP($E1057,Emissions!$1:$1048576,MATCH(DATE(Q$2,1,1),Emissions!$A$1:$LI$1),FALSE)</f>
        <v>2.3354598869999998</v>
      </c>
      <c r="R1057" s="356">
        <f>+VLOOKUP($E1057,Emissions!$1:$1048576,MATCH(DATE(R$2,1,1),Emissions!$A$1:$LI$1),FALSE)</f>
        <v>2.3905053590000001</v>
      </c>
      <c r="S1057" s="356">
        <f>+VLOOKUP($E1057,Emissions!$1:$1048576,MATCH(DATE(S$2,1,1),Emissions!$A$1:$LI$1),FALSE)</f>
        <v>2.4483847870000002</v>
      </c>
      <c r="T1057" s="356">
        <f>+VLOOKUP($E1057,Emissions!$1:$1048576,MATCH(DATE(T$2,1,1),Emissions!$A$1:$LI$1),FALSE)</f>
        <v>2.5096660069999999</v>
      </c>
      <c r="U1057" s="356">
        <f>+VLOOKUP($E1057,Emissions!$1:$1048576,MATCH(DATE(U$2,1,1),Emissions!$A$1:$LI$1),FALSE)</f>
        <v>2.5745532039999999</v>
      </c>
      <c r="V1057" s="356">
        <f>+VLOOKUP($E1057,Emissions!$1:$1048576,MATCH(DATE(V$2,1,1),Emissions!$A$1:$LI$1),FALSE)</f>
        <v>2.6420560260000001</v>
      </c>
      <c r="W1057" s="356">
        <f>+VLOOKUP($E1057,Emissions!$1:$1048576,MATCH(DATE(W$2,1,1),Emissions!$A$1:$LI$1),FALSE)</f>
        <v>2.712197599</v>
      </c>
      <c r="X1057" s="356">
        <f>+VLOOKUP($E1057,Emissions!$1:$1048576,MATCH(DATE(X$2,1,1),Emissions!$A$1:$LI$1),FALSE)</f>
        <v>2.7850789379999998</v>
      </c>
      <c r="Y1057" s="356">
        <f>+VLOOKUP($E1057,Emissions!$1:$1048576,MATCH(DATE(Y$2,1,1),Emissions!$A$1:$LI$1),FALSE)</f>
        <v>2.86074976</v>
      </c>
      <c r="Z1057" s="356">
        <f>+VLOOKUP($E1057,Emissions!$1:$1048576,MATCH(DATE(Z$2,1,1),Emissions!$A$1:$LI$1),FALSE)</f>
        <v>2.9390211929999999</v>
      </c>
      <c r="AA1057" s="356">
        <f>+VLOOKUP($E1057,Emissions!$1:$1048576,MATCH(DATE(AA$2,1,1),Emissions!$A$1:$LI$1),FALSE)</f>
        <v>3.0190028550000001</v>
      </c>
      <c r="AB1057" s="356">
        <f>+VLOOKUP($E1057,Emissions!$1:$1048576,MATCH(DATE(AB$2,1,1),Emissions!$A$1:$LI$1),FALSE)</f>
        <v>3.1007741809999998</v>
      </c>
      <c r="AC1057" s="356">
        <f>+VLOOKUP($E1057,Emissions!$1:$1048576,MATCH(DATE(AC$2,1,1),Emissions!$A$1:$LI$1),FALSE)</f>
        <v>3.18446243</v>
      </c>
      <c r="AD1057" s="356">
        <f>+VLOOKUP($E1057,Emissions!$1:$1048576,MATCH(DATE(AD$2,1,1),Emissions!$A$1:$LI$1),FALSE)</f>
        <v>3.270109535</v>
      </c>
      <c r="AE1057" s="356">
        <f>+VLOOKUP($E1057,Emissions!$1:$1048576,MATCH(DATE(AE$2,1,1),Emissions!$A$1:$LI$1),FALSE)</f>
        <v>3.3570876109999999</v>
      </c>
      <c r="AF1057" s="356">
        <f>+VLOOKUP($E1057,Emissions!$1:$1048576,MATCH(DATE(AF$2,1,1),Emissions!$A$1:$LI$1),FALSE)</f>
        <v>3.440551358</v>
      </c>
      <c r="AG1057" s="356">
        <f>+VLOOKUP($E1057,Emissions!$1:$1048576,MATCH(DATE(AG$2,1,1),Emissions!$A$1:$LI$1),FALSE)</f>
        <v>3.520712568</v>
      </c>
      <c r="AH1057" s="356">
        <f>+VLOOKUP($E1057,Emissions!$1:$1048576,MATCH(DATE(AH$2,1,1),Emissions!$A$1:$LI$1),FALSE)</f>
        <v>3.598181743</v>
      </c>
      <c r="AI1057" s="356">
        <f>+VLOOKUP($E1057,Emissions!$1:$1048576,MATCH(DATE(AI$2,1,1),Emissions!$A$1:$LI$1),FALSE)</f>
        <v>3.6733258879999999</v>
      </c>
      <c r="AJ1057" s="356">
        <f>+VLOOKUP($E1057,Emissions!$1:$1048576,MATCH(DATE(AJ$2,1,1),Emissions!$A$1:$LI$1),FALSE)</f>
        <v>3.7462762409999999</v>
      </c>
      <c r="AK1057" s="356">
        <f>+VLOOKUP($E1057,Emissions!$1:$1048576,MATCH(DATE(AK$2,1,1),Emissions!$A$1:$LI$1),FALSE)</f>
        <v>3.8200484050000001</v>
      </c>
      <c r="AL1057" s="356">
        <f>+VLOOKUP($E1057,Emissions!$1:$1048576,MATCH(DATE(AL$2,1,1),Emissions!$A$1:$LI$1),FALSE)</f>
        <v>3.8943140490000001</v>
      </c>
      <c r="AM1057" s="356">
        <f>+VLOOKUP($E1057,Emissions!$1:$1048576,MATCH(DATE(AM$2,1,1),Emissions!$A$1:$LI$1),FALSE)</f>
        <v>3.9684618770000002</v>
      </c>
      <c r="AN1057" s="356">
        <f>+VLOOKUP($E1057,Emissions!$1:$1048576,MATCH(DATE(AN$2,1,1),Emissions!$A$1:$LI$1),FALSE)</f>
        <v>4.0420608309999997</v>
      </c>
      <c r="AO1057" s="356">
        <f>+VLOOKUP($E1057,Emissions!$1:$1048576,MATCH(DATE(AO$2,1,1),Emissions!$A$1:$LI$1),FALSE)</f>
        <v>4.1148578469999997</v>
      </c>
    </row>
    <row r="1058" spans="1:41" ht="15" customHeight="1" x14ac:dyDescent="0.35">
      <c r="A1058" s="407"/>
      <c r="B1058" s="169"/>
      <c r="C1058" s="137" t="s">
        <v>736</v>
      </c>
      <c r="D1058" s="113" t="s">
        <v>1028</v>
      </c>
      <c r="E1058" s="50" t="s">
        <v>3489</v>
      </c>
      <c r="F1058" s="356">
        <f>+VLOOKUP($E1058,Emissions!$1:$1048576,MATCH(DATE(F$2,1,1),Emissions!$A$1:$LI$1),FALSE)</f>
        <v>0.2958611048</v>
      </c>
      <c r="G1058" s="356">
        <f>+VLOOKUP($E1058,Emissions!$1:$1048576,MATCH(DATE(G$2,1,1),Emissions!$A$1:$LI$1),FALSE)</f>
        <v>0.29996117890000001</v>
      </c>
      <c r="H1058" s="356">
        <f>+VLOOKUP($E1058,Emissions!$1:$1048576,MATCH(DATE(H$2,1,1),Emissions!$A$1:$LI$1),FALSE)</f>
        <v>0.30113275049999999</v>
      </c>
      <c r="I1058" s="356">
        <f>+VLOOKUP($E1058,Emissions!$1:$1048576,MATCH(DATE(I$2,1,1),Emissions!$A$1:$LI$1),FALSE)</f>
        <v>0.29871934979999998</v>
      </c>
      <c r="J1058" s="356">
        <f>+VLOOKUP($E1058,Emissions!$1:$1048576,MATCH(DATE(J$2,1,1),Emissions!$A$1:$LI$1),FALSE)</f>
        <v>0.29901567210000002</v>
      </c>
      <c r="K1058" s="356">
        <f>+VLOOKUP($E1058,Emissions!$1:$1048576,MATCH(DATE(K$2,1,1),Emissions!$A$1:$LI$1),FALSE)</f>
        <v>0.30752575250000003</v>
      </c>
      <c r="L1058" s="356">
        <f>+VLOOKUP($E1058,Emissions!$1:$1048576,MATCH(DATE(L$2,1,1),Emissions!$A$1:$LI$1),FALSE)</f>
        <v>0.31429783150000001</v>
      </c>
      <c r="M1058" s="356">
        <f>+VLOOKUP($E1058,Emissions!$1:$1048576,MATCH(DATE(M$2,1,1),Emissions!$A$1:$LI$1),FALSE)</f>
        <v>0.32138953609999998</v>
      </c>
      <c r="N1058" s="356">
        <f>+VLOOKUP($E1058,Emissions!$1:$1048576,MATCH(DATE(N$2,1,1),Emissions!$A$1:$LI$1),FALSE)</f>
        <v>0.32864015279999997</v>
      </c>
      <c r="O1058" s="356">
        <f>+VLOOKUP($E1058,Emissions!$1:$1048576,MATCH(DATE(O$2,1,1),Emissions!$A$1:$LI$1),FALSE)</f>
        <v>0.33606928889999998</v>
      </c>
      <c r="P1058" s="356">
        <f>+VLOOKUP($E1058,Emissions!$1:$1048576,MATCH(DATE(P$2,1,1),Emissions!$A$1:$LI$1),FALSE)</f>
        <v>0.34376862740000003</v>
      </c>
      <c r="Q1058" s="356">
        <f>+VLOOKUP($E1058,Emissions!$1:$1048576,MATCH(DATE(Q$2,1,1),Emissions!$A$1:$LI$1),FALSE)</f>
        <v>0.35168986889999998</v>
      </c>
      <c r="R1058" s="356">
        <f>+VLOOKUP($E1058,Emissions!$1:$1048576,MATCH(DATE(R$2,1,1),Emissions!$A$1:$LI$1),FALSE)</f>
        <v>0.3598789053</v>
      </c>
      <c r="S1058" s="356">
        <f>+VLOOKUP($E1058,Emissions!$1:$1048576,MATCH(DATE(S$2,1,1),Emissions!$A$1:$LI$1),FALSE)</f>
        <v>0.36835104320000001</v>
      </c>
      <c r="T1058" s="356">
        <f>+VLOOKUP($E1058,Emissions!$1:$1048576,MATCH(DATE(T$2,1,1),Emissions!$A$1:$LI$1),FALSE)</f>
        <v>0.37710442129999999</v>
      </c>
      <c r="U1058" s="356">
        <f>+VLOOKUP($E1058,Emissions!$1:$1048576,MATCH(DATE(U$2,1,1),Emissions!$A$1:$LI$1),FALSE)</f>
        <v>0.3861267102</v>
      </c>
      <c r="V1058" s="356">
        <f>+VLOOKUP($E1058,Emissions!$1:$1048576,MATCH(DATE(V$2,1,1),Emissions!$A$1:$LI$1),FALSE)</f>
        <v>0.39489772829999997</v>
      </c>
      <c r="W1058" s="356">
        <f>+VLOOKUP($E1058,Emissions!$1:$1048576,MATCH(DATE(W$2,1,1),Emissions!$A$1:$LI$1),FALSE)</f>
        <v>0.40373620110000003</v>
      </c>
      <c r="X1058" s="356">
        <f>+VLOOKUP($E1058,Emissions!$1:$1048576,MATCH(DATE(X$2,1,1),Emissions!$A$1:$LI$1),FALSE)</f>
        <v>0.41272449020000002</v>
      </c>
      <c r="Y1058" s="356">
        <f>+VLOOKUP($E1058,Emissions!$1:$1048576,MATCH(DATE(Y$2,1,1),Emissions!$A$1:$LI$1),FALSE)</f>
        <v>0.42188895160000001</v>
      </c>
      <c r="Z1058" s="356">
        <f>+VLOOKUP($E1058,Emissions!$1:$1048576,MATCH(DATE(Z$2,1,1),Emissions!$A$1:$LI$1),FALSE)</f>
        <v>0.43121614339999997</v>
      </c>
      <c r="AA1058" s="356">
        <f>+VLOOKUP($E1058,Emissions!$1:$1048576,MATCH(DATE(AA$2,1,1),Emissions!$A$1:$LI$1),FALSE)</f>
        <v>0.4402661189</v>
      </c>
      <c r="AB1058" s="356">
        <f>+VLOOKUP($E1058,Emissions!$1:$1048576,MATCH(DATE(AB$2,1,1),Emissions!$A$1:$LI$1),FALSE)</f>
        <v>0.44938253030000003</v>
      </c>
      <c r="AC1058" s="356">
        <f>+VLOOKUP($E1058,Emissions!$1:$1048576,MATCH(DATE(AC$2,1,1),Emissions!$A$1:$LI$1),FALSE)</f>
        <v>0.45866945349999999</v>
      </c>
      <c r="AD1058" s="356">
        <f>+VLOOKUP($E1058,Emissions!$1:$1048576,MATCH(DATE(AD$2,1,1),Emissions!$A$1:$LI$1),FALSE)</f>
        <v>0.46816858560000002</v>
      </c>
      <c r="AE1058" s="356">
        <f>+VLOOKUP($E1058,Emissions!$1:$1048576,MATCH(DATE(AE$2,1,1),Emissions!$A$1:$LI$1),FALSE)</f>
        <v>0.47781668240000003</v>
      </c>
      <c r="AF1058" s="356">
        <f>+VLOOKUP($E1058,Emissions!$1:$1048576,MATCH(DATE(AF$2,1,1),Emissions!$A$1:$LI$1),FALSE)</f>
        <v>0.4853736864</v>
      </c>
      <c r="AG1058" s="356">
        <f>+VLOOKUP($E1058,Emissions!$1:$1048576,MATCH(DATE(AG$2,1,1),Emissions!$A$1:$LI$1),FALSE)</f>
        <v>0.49241870879999999</v>
      </c>
      <c r="AH1058" s="356">
        <f>+VLOOKUP($E1058,Emissions!$1:$1048576,MATCH(DATE(AH$2,1,1),Emissions!$A$1:$LI$1),FALSE)</f>
        <v>0.49938338599999998</v>
      </c>
      <c r="AI1058" s="356">
        <f>+VLOOKUP($E1058,Emissions!$1:$1048576,MATCH(DATE(AI$2,1,1),Emissions!$A$1:$LI$1),FALSE)</f>
        <v>0.50639627379999996</v>
      </c>
      <c r="AJ1058" s="356">
        <f>+VLOOKUP($E1058,Emissions!$1:$1048576,MATCH(DATE(AJ$2,1,1),Emissions!$A$1:$LI$1),FALSE)</f>
        <v>0.51350632330000001</v>
      </c>
      <c r="AK1058" s="356">
        <f>+VLOOKUP($E1058,Emissions!$1:$1048576,MATCH(DATE(AK$2,1,1),Emissions!$A$1:$LI$1),FALSE)</f>
        <v>0.52216026739999999</v>
      </c>
      <c r="AL1058" s="356">
        <f>+VLOOKUP($E1058,Emissions!$1:$1048576,MATCH(DATE(AL$2,1,1),Emissions!$A$1:$LI$1),FALSE)</f>
        <v>0.53140726299999996</v>
      </c>
      <c r="AM1058" s="356">
        <f>+VLOOKUP($E1058,Emissions!$1:$1048576,MATCH(DATE(AM$2,1,1),Emissions!$A$1:$LI$1),FALSE)</f>
        <v>0.54099463859999997</v>
      </c>
      <c r="AN1058" s="356">
        <f>+VLOOKUP($E1058,Emissions!$1:$1048576,MATCH(DATE(AN$2,1,1),Emissions!$A$1:$LI$1),FALSE)</f>
        <v>0.55085081700000005</v>
      </c>
      <c r="AO1058" s="356">
        <f>+VLOOKUP($E1058,Emissions!$1:$1048576,MATCH(DATE(AO$2,1,1),Emissions!$A$1:$LI$1),FALSE)</f>
        <v>0.56094890809999998</v>
      </c>
    </row>
    <row r="1059" spans="1:41" s="91" customFormat="1" ht="15" customHeight="1" x14ac:dyDescent="0.35">
      <c r="A1059" s="407"/>
      <c r="B1059" s="169"/>
      <c r="C1059" s="136" t="s">
        <v>3334</v>
      </c>
      <c r="D1059" s="146" t="s">
        <v>1028</v>
      </c>
      <c r="E1059" s="135" t="s">
        <v>3490</v>
      </c>
      <c r="F1059" s="322">
        <f>+VLOOKUP($E1059,Emissions!$1:$1048576,MATCH(DATE(F$2,1,1),Emissions!$A$1:$LI$1),FALSE)</f>
        <v>5.3570920900000001</v>
      </c>
      <c r="G1059" s="322">
        <f>+VLOOKUP($E1059,Emissions!$1:$1048576,MATCH(DATE(G$2,1,1),Emissions!$A$1:$LI$1),FALSE)</f>
        <v>5.4739620379999998</v>
      </c>
      <c r="H1059" s="322">
        <f>+VLOOKUP($E1059,Emissions!$1:$1048576,MATCH(DATE(H$2,1,1),Emissions!$A$1:$LI$1),FALSE)</f>
        <v>5.5260161820000002</v>
      </c>
      <c r="I1059" s="322">
        <f>+VLOOKUP($E1059,Emissions!$1:$1048576,MATCH(DATE(I$2,1,1),Emissions!$A$1:$LI$1),FALSE)</f>
        <v>5.4921413000000001</v>
      </c>
      <c r="J1059" s="322">
        <f>+VLOOKUP($E1059,Emissions!$1:$1048576,MATCH(DATE(J$2,1,1),Emissions!$A$1:$LI$1),FALSE)</f>
        <v>5.5033110379999997</v>
      </c>
      <c r="K1059" s="322">
        <f>+VLOOKUP($E1059,Emissions!$1:$1048576,MATCH(DATE(K$2,1,1),Emissions!$A$1:$LI$1),FALSE)</f>
        <v>5.6908607450000002</v>
      </c>
      <c r="L1059" s="322">
        <f>+VLOOKUP($E1059,Emissions!$1:$1048576,MATCH(DATE(L$2,1,1),Emissions!$A$1:$LI$1),FALSE)</f>
        <v>5.8228344630000004</v>
      </c>
      <c r="M1059" s="322">
        <f>+VLOOKUP($E1059,Emissions!$1:$1048576,MATCH(DATE(M$2,1,1),Emissions!$A$1:$LI$1),FALSE)</f>
        <v>5.950984848</v>
      </c>
      <c r="N1059" s="322">
        <f>+VLOOKUP($E1059,Emissions!$1:$1048576,MATCH(DATE(N$2,1,1),Emissions!$A$1:$LI$1),FALSE)</f>
        <v>6.0771309990000004</v>
      </c>
      <c r="O1059" s="322">
        <f>+VLOOKUP($E1059,Emissions!$1:$1048576,MATCH(DATE(O$2,1,1),Emissions!$A$1:$LI$1),FALSE)</f>
        <v>6.2029216480000002</v>
      </c>
      <c r="P1059" s="322">
        <f>+VLOOKUP($E1059,Emissions!$1:$1048576,MATCH(DATE(P$2,1,1),Emissions!$A$1:$LI$1),FALSE)</f>
        <v>6.3309994229999997</v>
      </c>
      <c r="Q1059" s="322">
        <f>+VLOOKUP($E1059,Emissions!$1:$1048576,MATCH(DATE(Q$2,1,1),Emissions!$A$1:$LI$1),FALSE)</f>
        <v>6.4613636000000003</v>
      </c>
      <c r="R1059" s="322">
        <f>+VLOOKUP($E1059,Emissions!$1:$1048576,MATCH(DATE(R$2,1,1),Emissions!$A$1:$LI$1),FALSE)</f>
        <v>6.5957011210000003</v>
      </c>
      <c r="S1059" s="322">
        <f>+VLOOKUP($E1059,Emissions!$1:$1048576,MATCH(DATE(S$2,1,1),Emissions!$A$1:$LI$1),FALSE)</f>
        <v>6.7346909300000002</v>
      </c>
      <c r="T1059" s="322">
        <f>+VLOOKUP($E1059,Emissions!$1:$1048576,MATCH(DATE(T$2,1,1),Emissions!$A$1:$LI$1),FALSE)</f>
        <v>6.8783578500000004</v>
      </c>
      <c r="U1059" s="322">
        <f>+VLOOKUP($E1059,Emissions!$1:$1048576,MATCH(DATE(U$2,1,1),Emissions!$A$1:$LI$1),FALSE)</f>
        <v>7.0264002440000004</v>
      </c>
      <c r="V1059" s="322">
        <f>+VLOOKUP($E1059,Emissions!$1:$1048576,MATCH(DATE(V$2,1,1),Emissions!$A$1:$LI$1),FALSE)</f>
        <v>7.1704413799999998</v>
      </c>
      <c r="W1059" s="322">
        <f>+VLOOKUP($E1059,Emissions!$1:$1048576,MATCH(DATE(W$2,1,1),Emissions!$A$1:$LI$1),FALSE)</f>
        <v>7.3155449240000001</v>
      </c>
      <c r="X1059" s="322">
        <f>+VLOOKUP($E1059,Emissions!$1:$1048576,MATCH(DATE(X$2,1,1),Emissions!$A$1:$LI$1),FALSE)</f>
        <v>7.4625992119999998</v>
      </c>
      <c r="Y1059" s="322">
        <f>+VLOOKUP($E1059,Emissions!$1:$1048576,MATCH(DATE(Y$2,1,1),Emissions!$A$1:$LI$1),FALSE)</f>
        <v>7.6117915629999997</v>
      </c>
      <c r="Z1059" s="322">
        <f>+VLOOKUP($E1059,Emissions!$1:$1048576,MATCH(DATE(Z$2,1,1),Emissions!$A$1:$LI$1),FALSE)</f>
        <v>7.7626674419999997</v>
      </c>
      <c r="AA1059" s="322">
        <f>+VLOOKUP($E1059,Emissions!$1:$1048576,MATCH(DATE(AA$2,1,1),Emissions!$A$1:$LI$1),FALSE)</f>
        <v>7.9083427820000001</v>
      </c>
      <c r="AB1059" s="322">
        <f>+VLOOKUP($E1059,Emissions!$1:$1048576,MATCH(DATE(AB$2,1,1),Emissions!$A$1:$LI$1),FALSE)</f>
        <v>8.0542200410000007</v>
      </c>
      <c r="AC1059" s="322">
        <f>+VLOOKUP($E1059,Emissions!$1:$1048576,MATCH(DATE(AC$2,1,1),Emissions!$A$1:$LI$1),FALSE)</f>
        <v>8.201543225</v>
      </c>
      <c r="AD1059" s="322">
        <f>+VLOOKUP($E1059,Emissions!$1:$1048576,MATCH(DATE(AD$2,1,1),Emissions!$A$1:$LI$1),FALSE)</f>
        <v>8.3508070150000009</v>
      </c>
      <c r="AE1059" s="322">
        <f>+VLOOKUP($E1059,Emissions!$1:$1048576,MATCH(DATE(AE$2,1,1),Emissions!$A$1:$LI$1),FALSE)</f>
        <v>8.5007105910000007</v>
      </c>
      <c r="AF1059" s="322">
        <f>+VLOOKUP($E1059,Emissions!$1:$1048576,MATCH(DATE(AF$2,1,1),Emissions!$A$1:$LI$1),FALSE)</f>
        <v>8.6162072760000008</v>
      </c>
      <c r="AG1059" s="322">
        <f>+VLOOKUP($E1059,Emissions!$1:$1048576,MATCH(DATE(AG$2,1,1),Emissions!$A$1:$LI$1),FALSE)</f>
        <v>8.7229038630000009</v>
      </c>
      <c r="AH1059" s="322">
        <f>+VLOOKUP($E1059,Emissions!$1:$1048576,MATCH(DATE(AH$2,1,1),Emissions!$A$1:$LI$1),FALSE)</f>
        <v>8.82631707</v>
      </c>
      <c r="AI1059" s="322">
        <f>+VLOOKUP($E1059,Emissions!$1:$1048576,MATCH(DATE(AI$2,1,1),Emissions!$A$1:$LI$1),FALSE)</f>
        <v>8.9281983339999993</v>
      </c>
      <c r="AJ1059" s="322">
        <f>+VLOOKUP($E1059,Emissions!$1:$1048576,MATCH(DATE(AJ$2,1,1),Emissions!$A$1:$LI$1),FALSE)</f>
        <v>9.0294909889999992</v>
      </c>
      <c r="AK1059" s="322">
        <f>+VLOOKUP($E1059,Emissions!$1:$1048576,MATCH(DATE(AK$2,1,1),Emissions!$A$1:$LI$1),FALSE)</f>
        <v>9.1534369879999993</v>
      </c>
      <c r="AL1059" s="322">
        <f>+VLOOKUP($E1059,Emissions!$1:$1048576,MATCH(DATE(AL$2,1,1),Emissions!$A$1:$LI$1),FALSE)</f>
        <v>9.2849923699999994</v>
      </c>
      <c r="AM1059" s="322">
        <f>+VLOOKUP($E1059,Emissions!$1:$1048576,MATCH(DATE(AM$2,1,1),Emissions!$A$1:$LI$1),FALSE)</f>
        <v>9.4213537600000006</v>
      </c>
      <c r="AN1059" s="322">
        <f>+VLOOKUP($E1059,Emissions!$1:$1048576,MATCH(DATE(AN$2,1,1),Emissions!$A$1:$LI$1),FALSE)</f>
        <v>9.5619470799999995</v>
      </c>
      <c r="AO1059" s="322">
        <f>+VLOOKUP($E1059,Emissions!$1:$1048576,MATCH(DATE(AO$2,1,1),Emissions!$A$1:$LI$1),FALSE)</f>
        <v>9.7065984269999994</v>
      </c>
    </row>
    <row r="1060" spans="1:41" ht="15" customHeight="1" x14ac:dyDescent="0.35">
      <c r="A1060" s="407"/>
      <c r="B1060" s="169"/>
      <c r="C1060" s="137" t="s">
        <v>602</v>
      </c>
      <c r="D1060" s="113" t="s">
        <v>1028</v>
      </c>
      <c r="E1060" s="50" t="s">
        <v>3491</v>
      </c>
      <c r="F1060" s="356">
        <f>+VLOOKUP($E1060,Emissions!$1:$1048576,MATCH(DATE(F$2,1,1),Emissions!$A$1:$LI$1),FALSE)</f>
        <v>0.46130211459999998</v>
      </c>
      <c r="G1060" s="356">
        <f>+VLOOKUP($E1060,Emissions!$1:$1048576,MATCH(DATE(G$2,1,1),Emissions!$A$1:$LI$1),FALSE)</f>
        <v>0.47091099450000001</v>
      </c>
      <c r="H1060" s="356">
        <f>+VLOOKUP($E1060,Emissions!$1:$1048576,MATCH(DATE(H$2,1,1),Emissions!$A$1:$LI$1),FALSE)</f>
        <v>0.47539433539999998</v>
      </c>
      <c r="I1060" s="356">
        <f>+VLOOKUP($E1060,Emissions!$1:$1048576,MATCH(DATE(I$2,1,1),Emissions!$A$1:$LI$1),FALSE)</f>
        <v>0.47315991870000002</v>
      </c>
      <c r="J1060" s="356">
        <f>+VLOOKUP($E1060,Emissions!$1:$1048576,MATCH(DATE(J$2,1,1),Emissions!$A$1:$LI$1),FALSE)</f>
        <v>0.47449260850000002</v>
      </c>
      <c r="K1060" s="356">
        <f>+VLOOKUP($E1060,Emissions!$1:$1048576,MATCH(DATE(K$2,1,1),Emissions!$A$1:$LI$1),FALSE)</f>
        <v>0.4899147572</v>
      </c>
      <c r="L1060" s="356">
        <f>+VLOOKUP($E1060,Emissions!$1:$1048576,MATCH(DATE(L$2,1,1),Emissions!$A$1:$LI$1),FALSE)</f>
        <v>0.5008685906</v>
      </c>
      <c r="M1060" s="356">
        <f>+VLOOKUP($E1060,Emissions!$1:$1048576,MATCH(DATE(M$2,1,1),Emissions!$A$1:$LI$1),FALSE)</f>
        <v>0.51150841260000002</v>
      </c>
      <c r="N1060" s="356">
        <f>+VLOOKUP($E1060,Emissions!$1:$1048576,MATCH(DATE(N$2,1,1),Emissions!$A$1:$LI$1),FALSE)</f>
        <v>0.5219866366</v>
      </c>
      <c r="O1060" s="356">
        <f>+VLOOKUP($E1060,Emissions!$1:$1048576,MATCH(DATE(O$2,1,1),Emissions!$A$1:$LI$1),FALSE)</f>
        <v>0.53244338339999997</v>
      </c>
      <c r="P1060" s="356">
        <f>+VLOOKUP($E1060,Emissions!$1:$1048576,MATCH(DATE(P$2,1,1),Emissions!$A$1:$LI$1),FALSE)</f>
        <v>0.54310559300000005</v>
      </c>
      <c r="Q1060" s="356">
        <f>+VLOOKUP($E1060,Emissions!$1:$1048576,MATCH(DATE(Q$2,1,1),Emissions!$A$1:$LI$1),FALSE)</f>
        <v>0.55396955599999997</v>
      </c>
      <c r="R1060" s="356">
        <f>+VLOOKUP($E1060,Emissions!$1:$1048576,MATCH(DATE(R$2,1,1),Emissions!$A$1:$LI$1),FALSE)</f>
        <v>0.56516778850000005</v>
      </c>
      <c r="S1060" s="356">
        <f>+VLOOKUP($E1060,Emissions!$1:$1048576,MATCH(DATE(S$2,1,1),Emissions!$A$1:$LI$1),FALSE)</f>
        <v>0.57675195739999996</v>
      </c>
      <c r="T1060" s="356">
        <f>+VLOOKUP($E1060,Emissions!$1:$1048576,MATCH(DATE(T$2,1,1),Emissions!$A$1:$LI$1),FALSE)</f>
        <v>0.58871871409999998</v>
      </c>
      <c r="U1060" s="356">
        <f>+VLOOKUP($E1060,Emissions!$1:$1048576,MATCH(DATE(U$2,1,1),Emissions!$A$1:$LI$1),FALSE)</f>
        <v>0.60103814799999999</v>
      </c>
      <c r="V1060" s="356">
        <f>+VLOOKUP($E1060,Emissions!$1:$1048576,MATCH(DATE(V$2,1,1),Emissions!$A$1:$LI$1),FALSE)</f>
        <v>0.61305302260000005</v>
      </c>
      <c r="W1060" s="356">
        <f>+VLOOKUP($E1060,Emissions!$1:$1048576,MATCH(DATE(W$2,1,1),Emissions!$A$1:$LI$1),FALSE)</f>
        <v>0.62513409109999996</v>
      </c>
      <c r="X1060" s="356">
        <f>+VLOOKUP($E1060,Emissions!$1:$1048576,MATCH(DATE(X$2,1,1),Emissions!$A$1:$LI$1),FALSE)</f>
        <v>0.6373525216</v>
      </c>
      <c r="Y1060" s="356">
        <f>+VLOOKUP($E1060,Emissions!$1:$1048576,MATCH(DATE(Y$2,1,1),Emissions!$A$1:$LI$1),FALSE)</f>
        <v>0.6497257904</v>
      </c>
      <c r="Z1060" s="356">
        <f>+VLOOKUP($E1060,Emissions!$1:$1048576,MATCH(DATE(Z$2,1,1),Emissions!$A$1:$LI$1),FALSE)</f>
        <v>0.66221445479999996</v>
      </c>
      <c r="AA1060" s="356">
        <f>+VLOOKUP($E1060,Emissions!$1:$1048576,MATCH(DATE(AA$2,1,1),Emissions!$A$1:$LI$1),FALSE)</f>
        <v>0.6742954994</v>
      </c>
      <c r="AB1060" s="356">
        <f>+VLOOKUP($E1060,Emissions!$1:$1048576,MATCH(DATE(AB$2,1,1),Emissions!$A$1:$LI$1),FALSE)</f>
        <v>0.68637430629999996</v>
      </c>
      <c r="AC1060" s="356">
        <f>+VLOOKUP($E1060,Emissions!$1:$1048576,MATCH(DATE(AC$2,1,1),Emissions!$A$1:$LI$1),FALSE)</f>
        <v>0.69855483500000004</v>
      </c>
      <c r="AD1060" s="356">
        <f>+VLOOKUP($E1060,Emissions!$1:$1048576,MATCH(DATE(AD$2,1,1),Emissions!$A$1:$LI$1),FALSE)</f>
        <v>0.71088226590000003</v>
      </c>
      <c r="AE1060" s="356">
        <f>+VLOOKUP($E1060,Emissions!$1:$1048576,MATCH(DATE(AE$2,1,1),Emissions!$A$1:$LI$1),FALSE)</f>
        <v>0.72324044880000005</v>
      </c>
      <c r="AF1060" s="356">
        <f>+VLOOKUP($E1060,Emissions!$1:$1048576,MATCH(DATE(AF$2,1,1),Emissions!$A$1:$LI$1),FALSE)</f>
        <v>0.73292676899999998</v>
      </c>
      <c r="AG1060" s="356">
        <f>+VLOOKUP($E1060,Emissions!$1:$1048576,MATCH(DATE(AG$2,1,1),Emissions!$A$1:$LI$1),FALSE)</f>
        <v>0.74184868879999999</v>
      </c>
      <c r="AH1060" s="356">
        <f>+VLOOKUP($E1060,Emissions!$1:$1048576,MATCH(DATE(AH$2,1,1),Emissions!$A$1:$LI$1),FALSE)</f>
        <v>0.75045998879999998</v>
      </c>
      <c r="AI1060" s="356">
        <f>+VLOOKUP($E1060,Emissions!$1:$1048576,MATCH(DATE(AI$2,1,1),Emissions!$A$1:$LI$1),FALSE)</f>
        <v>0.75891876810000003</v>
      </c>
      <c r="AJ1060" s="356">
        <f>+VLOOKUP($E1060,Emissions!$1:$1048576,MATCH(DATE(AJ$2,1,1),Emissions!$A$1:$LI$1),FALSE)</f>
        <v>0.76731572960000005</v>
      </c>
      <c r="AK1060" s="356">
        <f>+VLOOKUP($E1060,Emissions!$1:$1048576,MATCH(DATE(AK$2,1,1),Emissions!$A$1:$LI$1),FALSE)</f>
        <v>0.77746995819999998</v>
      </c>
      <c r="AL1060" s="356">
        <f>+VLOOKUP($E1060,Emissions!$1:$1048576,MATCH(DATE(AL$2,1,1),Emissions!$A$1:$LI$1),FALSE)</f>
        <v>0.78827924039999997</v>
      </c>
      <c r="AM1060" s="356">
        <f>+VLOOKUP($E1060,Emissions!$1:$1048576,MATCH(DATE(AM$2,1,1),Emissions!$A$1:$LI$1),FALSE)</f>
        <v>0.79952127799999995</v>
      </c>
      <c r="AN1060" s="356">
        <f>+VLOOKUP($E1060,Emissions!$1:$1048576,MATCH(DATE(AN$2,1,1),Emissions!$A$1:$LI$1),FALSE)</f>
        <v>0.8111456427</v>
      </c>
      <c r="AO1060" s="356">
        <f>+VLOOKUP($E1060,Emissions!$1:$1048576,MATCH(DATE(AO$2,1,1),Emissions!$A$1:$LI$1),FALSE)</f>
        <v>0.82313296709999995</v>
      </c>
    </row>
    <row r="1061" spans="1:41" ht="15" customHeight="1" x14ac:dyDescent="0.35">
      <c r="A1061" s="407"/>
      <c r="B1061" s="169"/>
      <c r="C1061" s="137" t="s">
        <v>603</v>
      </c>
      <c r="D1061" s="113" t="s">
        <v>1028</v>
      </c>
      <c r="E1061" s="50" t="s">
        <v>3492</v>
      </c>
      <c r="F1061" s="356">
        <f>+VLOOKUP($E1061,Emissions!$1:$1048576,MATCH(DATE(F$2,1,1),Emissions!$A$1:$LI$1),FALSE)</f>
        <v>4.6038814009999998</v>
      </c>
      <c r="G1061" s="356">
        <f>+VLOOKUP($E1061,Emissions!$1:$1048576,MATCH(DATE(G$2,1,1),Emissions!$A$1:$LI$1),FALSE)</f>
        <v>4.7039499490000001</v>
      </c>
      <c r="H1061" s="356">
        <f>+VLOOKUP($E1061,Emissions!$1:$1048576,MATCH(DATE(H$2,1,1),Emissions!$A$1:$LI$1),FALSE)</f>
        <v>4.7457738989999996</v>
      </c>
      <c r="I1061" s="356">
        <f>+VLOOKUP($E1061,Emissions!$1:$1048576,MATCH(DATE(I$2,1,1),Emissions!$A$1:$LI$1),FALSE)</f>
        <v>4.7113001529999998</v>
      </c>
      <c r="J1061" s="356">
        <f>+VLOOKUP($E1061,Emissions!$1:$1048576,MATCH(DATE(J$2,1,1),Emissions!$A$1:$LI$1),FALSE)</f>
        <v>4.7172181970000002</v>
      </c>
      <c r="K1061" s="356">
        <f>+VLOOKUP($E1061,Emissions!$1:$1048576,MATCH(DATE(K$2,1,1),Emissions!$A$1:$LI$1),FALSE)</f>
        <v>4.8800569810000001</v>
      </c>
      <c r="L1061" s="356">
        <f>+VLOOKUP($E1061,Emissions!$1:$1048576,MATCH(DATE(L$2,1,1),Emissions!$A$1:$LI$1),FALSE)</f>
        <v>4.99188367</v>
      </c>
      <c r="M1061" s="356">
        <f>+VLOOKUP($E1061,Emissions!$1:$1048576,MATCH(DATE(M$2,1,1),Emissions!$A$1:$LI$1),FALSE)</f>
        <v>5.099830313</v>
      </c>
      <c r="N1061" s="356">
        <f>+VLOOKUP($E1061,Emissions!$1:$1048576,MATCH(DATE(N$2,1,1),Emissions!$A$1:$LI$1),FALSE)</f>
        <v>5.2056611720000001</v>
      </c>
      <c r="O1061" s="356">
        <f>+VLOOKUP($E1061,Emissions!$1:$1048576,MATCH(DATE(O$2,1,1),Emissions!$A$1:$LI$1),FALSE)</f>
        <v>5.3107713560000001</v>
      </c>
      <c r="P1061" s="356">
        <f>+VLOOKUP($E1061,Emissions!$1:$1048576,MATCH(DATE(P$2,1,1),Emissions!$A$1:$LI$1),FALSE)</f>
        <v>5.417497386</v>
      </c>
      <c r="Q1061" s="356">
        <f>+VLOOKUP($E1061,Emissions!$1:$1048576,MATCH(DATE(Q$2,1,1),Emissions!$A$1:$LI$1),FALSE)</f>
        <v>5.5260052030000004</v>
      </c>
      <c r="R1061" s="356">
        <f>+VLOOKUP($E1061,Emissions!$1:$1048576,MATCH(DATE(R$2,1,1),Emissions!$A$1:$LI$1),FALSE)</f>
        <v>5.6378402090000002</v>
      </c>
      <c r="S1061" s="356">
        <f>+VLOOKUP($E1061,Emissions!$1:$1048576,MATCH(DATE(S$2,1,1),Emissions!$A$1:$LI$1),FALSE)</f>
        <v>5.7536826249999997</v>
      </c>
      <c r="T1061" s="356">
        <f>+VLOOKUP($E1061,Emissions!$1:$1048576,MATCH(DATE(T$2,1,1),Emissions!$A$1:$LI$1),FALSE)</f>
        <v>5.8735784610000001</v>
      </c>
      <c r="U1061" s="356">
        <f>+VLOOKUP($E1061,Emissions!$1:$1048576,MATCH(DATE(U$2,1,1),Emissions!$A$1:$LI$1),FALSE)</f>
        <v>5.9972475110000003</v>
      </c>
      <c r="V1061" s="356">
        <f>+VLOOKUP($E1061,Emissions!$1:$1048576,MATCH(DATE(V$2,1,1),Emissions!$A$1:$LI$1),FALSE)</f>
        <v>6.1181354810000004</v>
      </c>
      <c r="W1061" s="356">
        <f>+VLOOKUP($E1061,Emissions!$1:$1048576,MATCH(DATE(W$2,1,1),Emissions!$A$1:$LI$1),FALSE)</f>
        <v>6.2399289769999999</v>
      </c>
      <c r="X1061" s="356">
        <f>+VLOOKUP($E1061,Emissions!$1:$1048576,MATCH(DATE(X$2,1,1),Emissions!$A$1:$LI$1),FALSE)</f>
        <v>6.3633101590000001</v>
      </c>
      <c r="Y1061" s="356">
        <f>+VLOOKUP($E1061,Emissions!$1:$1048576,MATCH(DATE(Y$2,1,1),Emissions!$A$1:$LI$1),FALSE)</f>
        <v>6.4884126919999998</v>
      </c>
      <c r="Z1061" s="356">
        <f>+VLOOKUP($E1061,Emissions!$1:$1048576,MATCH(DATE(Z$2,1,1),Emissions!$A$1:$LI$1),FALSE)</f>
        <v>6.6148037100000003</v>
      </c>
      <c r="AA1061" s="356">
        <f>+VLOOKUP($E1061,Emissions!$1:$1048576,MATCH(DATE(AA$2,1,1),Emissions!$A$1:$LI$1),FALSE)</f>
        <v>6.7372132000000002</v>
      </c>
      <c r="AB1061" s="356">
        <f>+VLOOKUP($E1061,Emissions!$1:$1048576,MATCH(DATE(AB$2,1,1),Emissions!$A$1:$LI$1),FALSE)</f>
        <v>6.8596485139999999</v>
      </c>
      <c r="AC1061" s="356">
        <f>+VLOOKUP($E1061,Emissions!$1:$1048576,MATCH(DATE(AC$2,1,1),Emissions!$A$1:$LI$1),FALSE)</f>
        <v>6.9831029769999997</v>
      </c>
      <c r="AD1061" s="356">
        <f>+VLOOKUP($E1061,Emissions!$1:$1048576,MATCH(DATE(AD$2,1,1),Emissions!$A$1:$LI$1),FALSE)</f>
        <v>7.1079794649999997</v>
      </c>
      <c r="AE1061" s="356">
        <f>+VLOOKUP($E1061,Emissions!$1:$1048576,MATCH(DATE(AE$2,1,1),Emissions!$A$1:$LI$1),FALSE)</f>
        <v>7.2330922739999997</v>
      </c>
      <c r="AF1061" s="356">
        <f>+VLOOKUP($E1061,Emissions!$1:$1048576,MATCH(DATE(AF$2,1,1),Emissions!$A$1:$LI$1),FALSE)</f>
        <v>7.3314113499999998</v>
      </c>
      <c r="AG1061" s="356">
        <f>+VLOOKUP($E1061,Emissions!$1:$1048576,MATCH(DATE(AG$2,1,1),Emissions!$A$1:$LI$1),FALSE)</f>
        <v>7.4219933090000003</v>
      </c>
      <c r="AH1061" s="356">
        <f>+VLOOKUP($E1061,Emissions!$1:$1048576,MATCH(DATE(AH$2,1,1),Emissions!$A$1:$LI$1),FALSE)</f>
        <v>7.5093255660000002</v>
      </c>
      <c r="AI1061" s="356">
        <f>+VLOOKUP($E1061,Emissions!$1:$1048576,MATCH(DATE(AI$2,1,1),Emissions!$A$1:$LI$1),FALSE)</f>
        <v>7.5949203609999998</v>
      </c>
      <c r="AJ1061" s="356">
        <f>+VLOOKUP($E1061,Emissions!$1:$1048576,MATCH(DATE(AJ$2,1,1),Emissions!$A$1:$LI$1),FALSE)</f>
        <v>7.6796161769999998</v>
      </c>
      <c r="AK1061" s="356">
        <f>+VLOOKUP($E1061,Emissions!$1:$1048576,MATCH(DATE(AK$2,1,1),Emissions!$A$1:$LI$1),FALSE)</f>
        <v>7.7815260899999998</v>
      </c>
      <c r="AL1061" s="356">
        <f>+VLOOKUP($E1061,Emissions!$1:$1048576,MATCH(DATE(AL$2,1,1),Emissions!$A$1:$LI$1),FALSE)</f>
        <v>7.8895675509999998</v>
      </c>
      <c r="AM1061" s="356">
        <f>+VLOOKUP($E1061,Emissions!$1:$1048576,MATCH(DATE(AM$2,1,1),Emissions!$A$1:$LI$1),FALSE)</f>
        <v>8.0015176379999993</v>
      </c>
      <c r="AN1061" s="356">
        <f>+VLOOKUP($E1061,Emissions!$1:$1048576,MATCH(DATE(AN$2,1,1),Emissions!$A$1:$LI$1),FALSE)</f>
        <v>8.1169135019999992</v>
      </c>
      <c r="AO1061" s="356">
        <f>+VLOOKUP($E1061,Emissions!$1:$1048576,MATCH(DATE(AO$2,1,1),Emissions!$A$1:$LI$1),FALSE)</f>
        <v>8.235623812</v>
      </c>
    </row>
    <row r="1062" spans="1:41" ht="15" customHeight="1" x14ac:dyDescent="0.35">
      <c r="A1062" s="407"/>
      <c r="B1062" s="169"/>
      <c r="C1062" s="137" t="s">
        <v>604</v>
      </c>
      <c r="D1062" s="113" t="s">
        <v>1028</v>
      </c>
      <c r="E1062" s="50" t="s">
        <v>3493</v>
      </c>
      <c r="F1062" s="356">
        <f>+VLOOKUP($E1062,Emissions!$1:$1048576,MATCH(DATE(F$2,1,1),Emissions!$A$1:$LI$1),FALSE)</f>
        <v>0.2425525265</v>
      </c>
      <c r="G1062" s="356">
        <f>+VLOOKUP($E1062,Emissions!$1:$1048576,MATCH(DATE(G$2,1,1),Emissions!$A$1:$LI$1),FALSE)</f>
        <v>0.2486589699</v>
      </c>
      <c r="H1062" s="356">
        <f>+VLOOKUP($E1062,Emissions!$1:$1048576,MATCH(DATE(H$2,1,1),Emissions!$A$1:$LI$1),FALSE)</f>
        <v>0.25418756580000001</v>
      </c>
      <c r="I1062" s="356">
        <f>+VLOOKUP($E1062,Emissions!$1:$1048576,MATCH(DATE(I$2,1,1),Emissions!$A$1:$LI$1),FALSE)</f>
        <v>0.25786444260000002</v>
      </c>
      <c r="J1062" s="356">
        <f>+VLOOKUP($E1062,Emissions!$1:$1048576,MATCH(DATE(J$2,1,1),Emissions!$A$1:$LI$1),FALSE)</f>
        <v>0.26189685029999998</v>
      </c>
      <c r="K1062" s="356">
        <f>+VLOOKUP($E1062,Emissions!$1:$1048576,MATCH(DATE(K$2,1,1),Emissions!$A$1:$LI$1),FALSE)</f>
        <v>0.2691816487</v>
      </c>
      <c r="L1062" s="356">
        <f>+VLOOKUP($E1062,Emissions!$1:$1048576,MATCH(DATE(L$2,1,1),Emissions!$A$1:$LI$1),FALSE)</f>
        <v>0.27701027340000001</v>
      </c>
      <c r="M1062" s="356">
        <f>+VLOOKUP($E1062,Emissions!$1:$1048576,MATCH(DATE(M$2,1,1),Emissions!$A$1:$LI$1),FALSE)</f>
        <v>0.28517155420000001</v>
      </c>
      <c r="N1062" s="356">
        <f>+VLOOKUP($E1062,Emissions!$1:$1048576,MATCH(DATE(N$2,1,1),Emissions!$A$1:$LI$1),FALSE)</f>
        <v>0.2935451302</v>
      </c>
      <c r="O1062" s="356">
        <f>+VLOOKUP($E1062,Emissions!$1:$1048576,MATCH(DATE(O$2,1,1),Emissions!$A$1:$LI$1),FALSE)</f>
        <v>0.30223923460000002</v>
      </c>
      <c r="P1062" s="356">
        <f>+VLOOKUP($E1062,Emissions!$1:$1048576,MATCH(DATE(P$2,1,1),Emissions!$A$1:$LI$1),FALSE)</f>
        <v>0.31131031520000002</v>
      </c>
      <c r="Q1062" s="356">
        <f>+VLOOKUP($E1062,Emissions!$1:$1048576,MATCH(DATE(Q$2,1,1),Emissions!$A$1:$LI$1),FALSE)</f>
        <v>0.32061225249999997</v>
      </c>
      <c r="R1062" s="356">
        <f>+VLOOKUP($E1062,Emissions!$1:$1048576,MATCH(DATE(R$2,1,1),Emissions!$A$1:$LI$1),FALSE)</f>
        <v>0.33013743410000002</v>
      </c>
      <c r="S1062" s="356">
        <f>+VLOOKUP($E1062,Emissions!$1:$1048576,MATCH(DATE(S$2,1,1),Emissions!$A$1:$LI$1),FALSE)</f>
        <v>0.33983135759999999</v>
      </c>
      <c r="T1062" s="356">
        <f>+VLOOKUP($E1062,Emissions!$1:$1048576,MATCH(DATE(T$2,1,1),Emissions!$A$1:$LI$1),FALSE)</f>
        <v>0.34968267330000002</v>
      </c>
      <c r="U1062" s="356">
        <f>+VLOOKUP($E1062,Emissions!$1:$1048576,MATCH(DATE(U$2,1,1),Emissions!$A$1:$LI$1),FALSE)</f>
        <v>0.35970882580000002</v>
      </c>
      <c r="V1062" s="356">
        <f>+VLOOKUP($E1062,Emissions!$1:$1048576,MATCH(DATE(V$2,1,1),Emissions!$A$1:$LI$1),FALSE)</f>
        <v>0.36887326440000001</v>
      </c>
      <c r="W1062" s="356">
        <f>+VLOOKUP($E1062,Emissions!$1:$1048576,MATCH(DATE(W$2,1,1),Emissions!$A$1:$LI$1),FALSE)</f>
        <v>0.37810164610000002</v>
      </c>
      <c r="X1062" s="356">
        <f>+VLOOKUP($E1062,Emissions!$1:$1048576,MATCH(DATE(X$2,1,1),Emissions!$A$1:$LI$1),FALSE)</f>
        <v>0.38752046559999997</v>
      </c>
      <c r="Y1062" s="356">
        <f>+VLOOKUP($E1062,Emissions!$1:$1048576,MATCH(DATE(Y$2,1,1),Emissions!$A$1:$LI$1),FALSE)</f>
        <v>0.3971651726</v>
      </c>
      <c r="Z1062" s="356">
        <f>+VLOOKUP($E1062,Emissions!$1:$1048576,MATCH(DATE(Z$2,1,1),Emissions!$A$1:$LI$1),FALSE)</f>
        <v>0.4070632461</v>
      </c>
      <c r="AA1062" s="356">
        <f>+VLOOKUP($E1062,Emissions!$1:$1048576,MATCH(DATE(AA$2,1,1),Emissions!$A$1:$LI$1),FALSE)</f>
        <v>0.41622521359999998</v>
      </c>
      <c r="AB1062" s="356">
        <f>+VLOOKUP($E1062,Emissions!$1:$1048576,MATCH(DATE(AB$2,1,1),Emissions!$A$1:$LI$1),FALSE)</f>
        <v>0.42555496720000002</v>
      </c>
      <c r="AC1062" s="356">
        <f>+VLOOKUP($E1062,Emissions!$1:$1048576,MATCH(DATE(AC$2,1,1),Emissions!$A$1:$LI$1),FALSE)</f>
        <v>0.43518518319999999</v>
      </c>
      <c r="AD1062" s="356">
        <f>+VLOOKUP($E1062,Emissions!$1:$1048576,MATCH(DATE(AD$2,1,1),Emissions!$A$1:$LI$1),FALSE)</f>
        <v>0.4451567843</v>
      </c>
      <c r="AE1062" s="356">
        <f>+VLOOKUP($E1062,Emissions!$1:$1048576,MATCH(DATE(AE$2,1,1),Emissions!$A$1:$LI$1),FALSE)</f>
        <v>0.45549855680000001</v>
      </c>
      <c r="AF1062" s="356">
        <f>+VLOOKUP($E1062,Emissions!$1:$1048576,MATCH(DATE(AF$2,1,1),Emissions!$A$1:$LI$1),FALSE)</f>
        <v>0.46142818289999998</v>
      </c>
      <c r="AG1062" s="356">
        <f>+VLOOKUP($E1062,Emissions!$1:$1048576,MATCH(DATE(AG$2,1,1),Emissions!$A$1:$LI$1),FALSE)</f>
        <v>0.46717507069999997</v>
      </c>
      <c r="AH1062" s="356">
        <f>+VLOOKUP($E1062,Emissions!$1:$1048576,MATCH(DATE(AH$2,1,1),Emissions!$A$1:$LI$1),FALSE)</f>
        <v>0.47325141370000001</v>
      </c>
      <c r="AI1062" s="356">
        <f>+VLOOKUP($E1062,Emissions!$1:$1048576,MATCH(DATE(AI$2,1,1),Emissions!$A$1:$LI$1),FALSE)</f>
        <v>0.47971796329999999</v>
      </c>
      <c r="AJ1062" s="356">
        <f>+VLOOKUP($E1062,Emissions!$1:$1048576,MATCH(DATE(AJ$2,1,1),Emissions!$A$1:$LI$1),FALSE)</f>
        <v>0.48657368480000002</v>
      </c>
      <c r="AK1062" s="356">
        <f>+VLOOKUP($E1062,Emissions!$1:$1048576,MATCH(DATE(AK$2,1,1),Emissions!$A$1:$LI$1),FALSE)</f>
        <v>0.49676372299999999</v>
      </c>
      <c r="AL1062" s="356">
        <f>+VLOOKUP($E1062,Emissions!$1:$1048576,MATCH(DATE(AL$2,1,1),Emissions!$A$1:$LI$1),FALSE)</f>
        <v>0.50767003209999995</v>
      </c>
      <c r="AM1062" s="356">
        <f>+VLOOKUP($E1062,Emissions!$1:$1048576,MATCH(DATE(AM$2,1,1),Emissions!$A$1:$LI$1),FALSE)</f>
        <v>0.51896100460000005</v>
      </c>
      <c r="AN1062" s="356">
        <f>+VLOOKUP($E1062,Emissions!$1:$1048576,MATCH(DATE(AN$2,1,1),Emissions!$A$1:$LI$1),FALSE)</f>
        <v>0.53057730670000003</v>
      </c>
      <c r="AO1062" s="356">
        <f>+VLOOKUP($E1062,Emissions!$1:$1048576,MATCH(DATE(AO$2,1,1),Emissions!$A$1:$LI$1),FALSE)</f>
        <v>0.54249593259999995</v>
      </c>
    </row>
    <row r="1063" spans="1:41" ht="15" customHeight="1" x14ac:dyDescent="0.35">
      <c r="A1063" s="407"/>
      <c r="B1063" s="169"/>
      <c r="C1063" s="137" t="s">
        <v>605</v>
      </c>
      <c r="D1063" s="113" t="s">
        <v>1028</v>
      </c>
      <c r="E1063" s="50" t="s">
        <v>3494</v>
      </c>
      <c r="F1063" s="356">
        <f>+VLOOKUP($E1063,Emissions!$1:$1048576,MATCH(DATE(F$2,1,1),Emissions!$A$1:$LI$1),FALSE)</f>
        <v>4.9356047799999997E-2</v>
      </c>
      <c r="G1063" s="356">
        <f>+VLOOKUP($E1063,Emissions!$1:$1048576,MATCH(DATE(G$2,1,1),Emissions!$A$1:$LI$1),FALSE)</f>
        <v>5.0442124200000001E-2</v>
      </c>
      <c r="H1063" s="356">
        <f>+VLOOKUP($E1063,Emissions!$1:$1048576,MATCH(DATE(H$2,1,1),Emissions!$A$1:$LI$1),FALSE)</f>
        <v>5.0660382300000001E-2</v>
      </c>
      <c r="I1063" s="356">
        <f>+VLOOKUP($E1063,Emissions!$1:$1048576,MATCH(DATE(I$2,1,1),Emissions!$A$1:$LI$1),FALSE)</f>
        <v>4.9816785600000003E-2</v>
      </c>
      <c r="J1063" s="356">
        <f>+VLOOKUP($E1063,Emissions!$1:$1048576,MATCH(DATE(J$2,1,1),Emissions!$A$1:$LI$1),FALSE)</f>
        <v>4.9703381400000003E-2</v>
      </c>
      <c r="K1063" s="356">
        <f>+VLOOKUP($E1063,Emissions!$1:$1048576,MATCH(DATE(K$2,1,1),Emissions!$A$1:$LI$1),FALSE)</f>
        <v>5.17073584E-2</v>
      </c>
      <c r="L1063" s="356">
        <f>+VLOOKUP($E1063,Emissions!$1:$1048576,MATCH(DATE(L$2,1,1),Emissions!$A$1:$LI$1),FALSE)</f>
        <v>5.3071929400000002E-2</v>
      </c>
      <c r="M1063" s="356">
        <f>+VLOOKUP($E1063,Emissions!$1:$1048576,MATCH(DATE(M$2,1,1),Emissions!$A$1:$LI$1),FALSE)</f>
        <v>5.4474567600000003E-2</v>
      </c>
      <c r="N1063" s="356">
        <f>+VLOOKUP($E1063,Emissions!$1:$1048576,MATCH(DATE(N$2,1,1),Emissions!$A$1:$LI$1),FALSE)</f>
        <v>5.5938060900000003E-2</v>
      </c>
      <c r="O1063" s="356">
        <f>+VLOOKUP($E1063,Emissions!$1:$1048576,MATCH(DATE(O$2,1,1),Emissions!$A$1:$LI$1),FALSE)</f>
        <v>5.7467674000000003E-2</v>
      </c>
      <c r="P1063" s="356">
        <f>+VLOOKUP($E1063,Emissions!$1:$1048576,MATCH(DATE(P$2,1,1),Emissions!$A$1:$LI$1),FALSE)</f>
        <v>5.9086129100000002E-2</v>
      </c>
      <c r="Q1063" s="356">
        <f>+VLOOKUP($E1063,Emissions!$1:$1048576,MATCH(DATE(Q$2,1,1),Emissions!$A$1:$LI$1),FALSE)</f>
        <v>6.0776587799999997E-2</v>
      </c>
      <c r="R1063" s="356">
        <f>+VLOOKUP($E1063,Emissions!$1:$1048576,MATCH(DATE(R$2,1,1),Emissions!$A$1:$LI$1),FALSE)</f>
        <v>6.2555689400000003E-2</v>
      </c>
      <c r="S1063" s="356">
        <f>+VLOOKUP($E1063,Emissions!$1:$1048576,MATCH(DATE(S$2,1,1),Emissions!$A$1:$LI$1),FALSE)</f>
        <v>6.4424990200000004E-2</v>
      </c>
      <c r="T1063" s="356">
        <f>+VLOOKUP($E1063,Emissions!$1:$1048576,MATCH(DATE(T$2,1,1),Emissions!$A$1:$LI$1),FALSE)</f>
        <v>6.63780011E-2</v>
      </c>
      <c r="U1063" s="356">
        <f>+VLOOKUP($E1063,Emissions!$1:$1048576,MATCH(DATE(U$2,1,1),Emissions!$A$1:$LI$1),FALSE)</f>
        <v>6.8405759600000005E-2</v>
      </c>
      <c r="V1063" s="356">
        <f>+VLOOKUP($E1063,Emissions!$1:$1048576,MATCH(DATE(V$2,1,1),Emissions!$A$1:$LI$1),FALSE)</f>
        <v>7.0379611600000003E-2</v>
      </c>
      <c r="W1063" s="356">
        <f>+VLOOKUP($E1063,Emissions!$1:$1048576,MATCH(DATE(W$2,1,1),Emissions!$A$1:$LI$1),FALSE)</f>
        <v>7.2380210200000003E-2</v>
      </c>
      <c r="X1063" s="356">
        <f>+VLOOKUP($E1063,Emissions!$1:$1048576,MATCH(DATE(X$2,1,1),Emissions!$A$1:$LI$1),FALSE)</f>
        <v>7.4416065399999995E-2</v>
      </c>
      <c r="Y1063" s="356">
        <f>+VLOOKUP($E1063,Emissions!$1:$1048576,MATCH(DATE(Y$2,1,1),Emissions!$A$1:$LI$1),FALSE)</f>
        <v>7.6487907699999996E-2</v>
      </c>
      <c r="Z1063" s="356">
        <f>+VLOOKUP($E1063,Emissions!$1:$1048576,MATCH(DATE(Z$2,1,1),Emissions!$A$1:$LI$1),FALSE)</f>
        <v>7.8586030799999998E-2</v>
      </c>
      <c r="AA1063" s="356">
        <f>+VLOOKUP($E1063,Emissions!$1:$1048576,MATCH(DATE(AA$2,1,1),Emissions!$A$1:$LI$1),FALSE)</f>
        <v>8.0608869099999994E-2</v>
      </c>
      <c r="AB1063" s="356">
        <f>+VLOOKUP($E1063,Emissions!$1:$1048576,MATCH(DATE(AB$2,1,1),Emissions!$A$1:$LI$1),FALSE)</f>
        <v>8.2642253999999998E-2</v>
      </c>
      <c r="AC1063" s="356">
        <f>+VLOOKUP($E1063,Emissions!$1:$1048576,MATCH(DATE(AC$2,1,1),Emissions!$A$1:$LI$1),FALSE)</f>
        <v>8.4700230500000001E-2</v>
      </c>
      <c r="AD1063" s="356">
        <f>+VLOOKUP($E1063,Emissions!$1:$1048576,MATCH(DATE(AD$2,1,1),Emissions!$A$1:$LI$1),FALSE)</f>
        <v>8.6788499000000005E-2</v>
      </c>
      <c r="AE1063" s="356">
        <f>+VLOOKUP($E1063,Emissions!$1:$1048576,MATCH(DATE(AE$2,1,1),Emissions!$A$1:$LI$1),FALSE)</f>
        <v>8.8879311500000002E-2</v>
      </c>
      <c r="AF1063" s="356">
        <f>+VLOOKUP($E1063,Emissions!$1:$1048576,MATCH(DATE(AF$2,1,1),Emissions!$A$1:$LI$1),FALSE)</f>
        <v>9.0440973899999999E-2</v>
      </c>
      <c r="AG1063" s="356">
        <f>+VLOOKUP($E1063,Emissions!$1:$1048576,MATCH(DATE(AG$2,1,1),Emissions!$A$1:$LI$1),FALSE)</f>
        <v>9.1886793600000002E-2</v>
      </c>
      <c r="AH1063" s="356">
        <f>+VLOOKUP($E1063,Emissions!$1:$1048576,MATCH(DATE(AH$2,1,1),Emissions!$A$1:$LI$1),FALSE)</f>
        <v>9.3280101700000007E-2</v>
      </c>
      <c r="AI1063" s="356">
        <f>+VLOOKUP($E1063,Emissions!$1:$1048576,MATCH(DATE(AI$2,1,1),Emissions!$A$1:$LI$1),FALSE)</f>
        <v>9.4641241799999998E-2</v>
      </c>
      <c r="AJ1063" s="356">
        <f>+VLOOKUP($E1063,Emissions!$1:$1048576,MATCH(DATE(AJ$2,1,1),Emissions!$A$1:$LI$1),FALSE)</f>
        <v>9.5985397099999994E-2</v>
      </c>
      <c r="AK1063" s="356">
        <f>+VLOOKUP($E1063,Emissions!$1:$1048576,MATCH(DATE(AK$2,1,1),Emissions!$A$1:$LI$1),FALSE)</f>
        <v>9.7677216799999994E-2</v>
      </c>
      <c r="AL1063" s="356">
        <f>+VLOOKUP($E1063,Emissions!$1:$1048576,MATCH(DATE(AL$2,1,1),Emissions!$A$1:$LI$1),FALSE)</f>
        <v>9.9475547100000006E-2</v>
      </c>
      <c r="AM1063" s="356">
        <f>+VLOOKUP($E1063,Emissions!$1:$1048576,MATCH(DATE(AM$2,1,1),Emissions!$A$1:$LI$1),FALSE)</f>
        <v>0.1013538403</v>
      </c>
      <c r="AN1063" s="356">
        <f>+VLOOKUP($E1063,Emissions!$1:$1048576,MATCH(DATE(AN$2,1,1),Emissions!$A$1:$LI$1),FALSE)</f>
        <v>0.1033106288</v>
      </c>
      <c r="AO1063" s="356">
        <f>+VLOOKUP($E1063,Emissions!$1:$1048576,MATCH(DATE(AO$2,1,1),Emissions!$A$1:$LI$1),FALSE)</f>
        <v>0.10534571569999999</v>
      </c>
    </row>
    <row r="1064" spans="1:41" s="91" customFormat="1" ht="15" customHeight="1" x14ac:dyDescent="0.35">
      <c r="A1064" s="407"/>
      <c r="B1064" s="169"/>
      <c r="C1064" s="136" t="s">
        <v>3335</v>
      </c>
      <c r="D1064" s="146" t="s">
        <v>1028</v>
      </c>
      <c r="E1064" s="135" t="s">
        <v>3495</v>
      </c>
      <c r="F1064" s="322">
        <f>+VLOOKUP($E1064,Emissions!$1:$1048576,MATCH(DATE(F$2,1,1),Emissions!$A$1:$LI$1),FALSE)</f>
        <v>4.078145771</v>
      </c>
      <c r="G1064" s="322">
        <f>+VLOOKUP($E1064,Emissions!$1:$1048576,MATCH(DATE(G$2,1,1),Emissions!$A$1:$LI$1),FALSE)</f>
        <v>4.148454128</v>
      </c>
      <c r="H1064" s="322">
        <f>+VLOOKUP($E1064,Emissions!$1:$1048576,MATCH(DATE(H$2,1,1),Emissions!$A$1:$LI$1),FALSE)</f>
        <v>4.1728836039999999</v>
      </c>
      <c r="I1064" s="322">
        <f>+VLOOKUP($E1064,Emissions!$1:$1048576,MATCH(DATE(I$2,1,1),Emissions!$A$1:$LI$1),FALSE)</f>
        <v>4.1451416590000001</v>
      </c>
      <c r="J1064" s="322">
        <f>+VLOOKUP($E1064,Emissions!$1:$1048576,MATCH(DATE(J$2,1,1),Emissions!$A$1:$LI$1),FALSE)</f>
        <v>4.1588570430000003</v>
      </c>
      <c r="K1064" s="322">
        <f>+VLOOKUP($E1064,Emissions!$1:$1048576,MATCH(DATE(K$2,1,1),Emissions!$A$1:$LI$1),FALSE)</f>
        <v>4.286812072</v>
      </c>
      <c r="L1064" s="322">
        <f>+VLOOKUP($E1064,Emissions!$1:$1048576,MATCH(DATE(L$2,1,1),Emissions!$A$1:$LI$1),FALSE)</f>
        <v>4.3801748639999998</v>
      </c>
      <c r="M1064" s="322">
        <f>+VLOOKUP($E1064,Emissions!$1:$1048576,MATCH(DATE(M$2,1,1),Emissions!$A$1:$LI$1),FALSE)</f>
        <v>4.4732846830000002</v>
      </c>
      <c r="N1064" s="322">
        <f>+VLOOKUP($E1064,Emissions!$1:$1048576,MATCH(DATE(N$2,1,1),Emissions!$A$1:$LI$1),FALSE)</f>
        <v>4.5642759909999997</v>
      </c>
      <c r="O1064" s="322">
        <f>+VLOOKUP($E1064,Emissions!$1:$1048576,MATCH(DATE(O$2,1,1),Emissions!$A$1:$LI$1),FALSE)</f>
        <v>4.6526071419999999</v>
      </c>
      <c r="P1064" s="322">
        <f>+VLOOKUP($E1064,Emissions!$1:$1048576,MATCH(DATE(P$2,1,1),Emissions!$A$1:$LI$1),FALSE)</f>
        <v>4.7398890659999999</v>
      </c>
      <c r="Q1064" s="322">
        <f>+VLOOKUP($E1064,Emissions!$1:$1048576,MATCH(DATE(Q$2,1,1),Emissions!$A$1:$LI$1),FALSE)</f>
        <v>4.8272135919999997</v>
      </c>
      <c r="R1064" s="322">
        <f>+VLOOKUP($E1064,Emissions!$1:$1048576,MATCH(DATE(R$2,1,1),Emissions!$A$1:$LI$1),FALSE)</f>
        <v>4.9172211819999996</v>
      </c>
      <c r="S1064" s="322">
        <f>+VLOOKUP($E1064,Emissions!$1:$1048576,MATCH(DATE(S$2,1,1),Emissions!$A$1:$LI$1),FALSE)</f>
        <v>5.0115786079999998</v>
      </c>
      <c r="T1064" s="322">
        <f>+VLOOKUP($E1064,Emissions!$1:$1048576,MATCH(DATE(T$2,1,1),Emissions!$A$1:$LI$1),FALSE)</f>
        <v>5.1107475630000003</v>
      </c>
      <c r="U1064" s="322">
        <f>+VLOOKUP($E1064,Emissions!$1:$1048576,MATCH(DATE(U$2,1,1),Emissions!$A$1:$LI$1),FALSE)</f>
        <v>5.2144656960000004</v>
      </c>
      <c r="V1064" s="322">
        <f>+VLOOKUP($E1064,Emissions!$1:$1048576,MATCH(DATE(V$2,1,1),Emissions!$A$1:$LI$1),FALSE)</f>
        <v>5.3189644879999998</v>
      </c>
      <c r="W1064" s="322">
        <f>+VLOOKUP($E1064,Emissions!$1:$1048576,MATCH(DATE(W$2,1,1),Emissions!$A$1:$LI$1),FALSE)</f>
        <v>5.4258490510000001</v>
      </c>
      <c r="X1064" s="322">
        <f>+VLOOKUP($E1064,Emissions!$1:$1048576,MATCH(DATE(X$2,1,1),Emissions!$A$1:$LI$1),FALSE)</f>
        <v>5.5353918579999997</v>
      </c>
      <c r="Y1064" s="322">
        <f>+VLOOKUP($E1064,Emissions!$1:$1048576,MATCH(DATE(Y$2,1,1),Emissions!$A$1:$LI$1),FALSE)</f>
        <v>5.6475172640000002</v>
      </c>
      <c r="Z1064" s="322">
        <f>+VLOOKUP($E1064,Emissions!$1:$1048576,MATCH(DATE(Z$2,1,1),Emissions!$A$1:$LI$1),FALSE)</f>
        <v>5.7615115980000002</v>
      </c>
      <c r="AA1064" s="322">
        <f>+VLOOKUP($E1064,Emissions!$1:$1048576,MATCH(DATE(AA$2,1,1),Emissions!$A$1:$LI$1),FALSE)</f>
        <v>5.8746056940000004</v>
      </c>
      <c r="AB1064" s="322">
        <f>+VLOOKUP($E1064,Emissions!$1:$1048576,MATCH(DATE(AB$2,1,1),Emissions!$A$1:$LI$1),FALSE)</f>
        <v>5.9886036669999996</v>
      </c>
      <c r="AC1064" s="322">
        <f>+VLOOKUP($E1064,Emissions!$1:$1048576,MATCH(DATE(AC$2,1,1),Emissions!$A$1:$LI$1),FALSE)</f>
        <v>6.1039078980000001</v>
      </c>
      <c r="AD1064" s="322">
        <f>+VLOOKUP($E1064,Emissions!$1:$1048576,MATCH(DATE(AD$2,1,1),Emissions!$A$1:$LI$1),FALSE)</f>
        <v>6.2205393879999997</v>
      </c>
      <c r="AE1064" s="322">
        <f>+VLOOKUP($E1064,Emissions!$1:$1048576,MATCH(DATE(AE$2,1,1),Emissions!$A$1:$LI$1),FALSE)</f>
        <v>6.3367531760000002</v>
      </c>
      <c r="AF1064" s="322">
        <f>+VLOOKUP($E1064,Emissions!$1:$1048576,MATCH(DATE(AF$2,1,1),Emissions!$A$1:$LI$1),FALSE)</f>
        <v>6.4380779749999997</v>
      </c>
      <c r="AG1064" s="322">
        <f>+VLOOKUP($E1064,Emissions!$1:$1048576,MATCH(DATE(AG$2,1,1),Emissions!$A$1:$LI$1),FALSE)</f>
        <v>6.5338242490000003</v>
      </c>
      <c r="AH1064" s="322">
        <f>+VLOOKUP($E1064,Emissions!$1:$1048576,MATCH(DATE(AH$2,1,1),Emissions!$A$1:$LI$1),FALSE)</f>
        <v>6.6266210640000001</v>
      </c>
      <c r="AI1064" s="322">
        <f>+VLOOKUP($E1064,Emissions!$1:$1048576,MATCH(DATE(AI$2,1,1),Emissions!$A$1:$LI$1),FALSE)</f>
        <v>6.717345398</v>
      </c>
      <c r="AJ1064" s="322">
        <f>+VLOOKUP($E1064,Emissions!$1:$1048576,MATCH(DATE(AJ$2,1,1),Emissions!$A$1:$LI$1),FALSE)</f>
        <v>6.8063696690000004</v>
      </c>
      <c r="AK1064" s="322">
        <f>+VLOOKUP($E1064,Emissions!$1:$1048576,MATCH(DATE(AK$2,1,1),Emissions!$A$1:$LI$1),FALSE)</f>
        <v>6.9034731029999996</v>
      </c>
      <c r="AL1064" s="322">
        <f>+VLOOKUP($E1064,Emissions!$1:$1048576,MATCH(DATE(AL$2,1,1),Emissions!$A$1:$LI$1),FALSE)</f>
        <v>7.0030481289999997</v>
      </c>
      <c r="AM1064" s="322">
        <f>+VLOOKUP($E1064,Emissions!$1:$1048576,MATCH(DATE(AM$2,1,1),Emissions!$A$1:$LI$1),FALSE)</f>
        <v>7.1036796129999997</v>
      </c>
      <c r="AN1064" s="322">
        <f>+VLOOKUP($E1064,Emissions!$1:$1048576,MATCH(DATE(AN$2,1,1),Emissions!$A$1:$LI$1),FALSE)</f>
        <v>7.2051475800000002</v>
      </c>
      <c r="AO1064" s="322">
        <f>+VLOOKUP($E1064,Emissions!$1:$1048576,MATCH(DATE(AO$2,1,1),Emissions!$A$1:$LI$1),FALSE)</f>
        <v>7.3075892690000002</v>
      </c>
    </row>
    <row r="1065" spans="1:41" ht="15" customHeight="1" x14ac:dyDescent="0.35">
      <c r="A1065" s="407"/>
      <c r="B1065" s="169"/>
      <c r="C1065" s="137" t="s">
        <v>606</v>
      </c>
      <c r="D1065" s="113" t="s">
        <v>1028</v>
      </c>
      <c r="E1065" s="50" t="s">
        <v>3496</v>
      </c>
      <c r="F1065" s="356">
        <f>+VLOOKUP($E1065,Emissions!$1:$1048576,MATCH(DATE(F$2,1,1),Emissions!$A$1:$LI$1),FALSE)</f>
        <v>2.5982727319999999</v>
      </c>
      <c r="G1065" s="356">
        <f>+VLOOKUP($E1065,Emissions!$1:$1048576,MATCH(DATE(G$2,1,1),Emissions!$A$1:$LI$1),FALSE)</f>
        <v>2.6468761089999999</v>
      </c>
      <c r="H1065" s="356">
        <f>+VLOOKUP($E1065,Emissions!$1:$1048576,MATCH(DATE(H$2,1,1),Emissions!$A$1:$LI$1),FALSE)</f>
        <v>2.6668409369999999</v>
      </c>
      <c r="I1065" s="356">
        <f>+VLOOKUP($E1065,Emissions!$1:$1048576,MATCH(DATE(I$2,1,1),Emissions!$A$1:$LI$1),FALSE)</f>
        <v>2.6535242029999999</v>
      </c>
      <c r="J1065" s="356">
        <f>+VLOOKUP($E1065,Emissions!$1:$1048576,MATCH(DATE(J$2,1,1),Emissions!$A$1:$LI$1),FALSE)</f>
        <v>2.666974078</v>
      </c>
      <c r="K1065" s="356">
        <f>+VLOOKUP($E1065,Emissions!$1:$1048576,MATCH(DATE(K$2,1,1),Emissions!$A$1:$LI$1),FALSE)</f>
        <v>2.7559902690000002</v>
      </c>
      <c r="L1065" s="356">
        <f>+VLOOKUP($E1065,Emissions!$1:$1048576,MATCH(DATE(L$2,1,1),Emissions!$A$1:$LI$1),FALSE)</f>
        <v>2.8238652360000001</v>
      </c>
      <c r="M1065" s="356">
        <f>+VLOOKUP($E1065,Emissions!$1:$1048576,MATCH(DATE(M$2,1,1),Emissions!$A$1:$LI$1),FALSE)</f>
        <v>2.891768023</v>
      </c>
      <c r="N1065" s="356">
        <f>+VLOOKUP($E1065,Emissions!$1:$1048576,MATCH(DATE(N$2,1,1),Emissions!$A$1:$LI$1),FALSE)</f>
        <v>2.9584012290000001</v>
      </c>
      <c r="O1065" s="356">
        <f>+VLOOKUP($E1065,Emissions!$1:$1048576,MATCH(DATE(O$2,1,1),Emissions!$A$1:$LI$1),FALSE)</f>
        <v>3.0235233419999998</v>
      </c>
      <c r="P1065" s="356">
        <f>+VLOOKUP($E1065,Emissions!$1:$1048576,MATCH(DATE(P$2,1,1),Emissions!$A$1:$LI$1),FALSE)</f>
        <v>3.0884657990000002</v>
      </c>
      <c r="Q1065" s="356">
        <f>+VLOOKUP($E1065,Emissions!$1:$1048576,MATCH(DATE(Q$2,1,1),Emissions!$A$1:$LI$1),FALSE)</f>
        <v>3.1537746910000002</v>
      </c>
      <c r="R1065" s="356">
        <f>+VLOOKUP($E1065,Emissions!$1:$1048576,MATCH(DATE(R$2,1,1),Emissions!$A$1:$LI$1),FALSE)</f>
        <v>3.2212859210000002</v>
      </c>
      <c r="S1065" s="356">
        <f>+VLOOKUP($E1065,Emissions!$1:$1048576,MATCH(DATE(S$2,1,1),Emissions!$A$1:$LI$1),FALSE)</f>
        <v>3.2921228409999999</v>
      </c>
      <c r="T1065" s="356">
        <f>+VLOOKUP($E1065,Emissions!$1:$1048576,MATCH(DATE(T$2,1,1),Emissions!$A$1:$LI$1),FALSE)</f>
        <v>3.3665581539999998</v>
      </c>
      <c r="U1065" s="356">
        <f>+VLOOKUP($E1065,Emissions!$1:$1048576,MATCH(DATE(U$2,1,1),Emissions!$A$1:$LI$1),FALSE)</f>
        <v>3.4443617620000002</v>
      </c>
      <c r="V1065" s="356">
        <f>+VLOOKUP($E1065,Emissions!$1:$1048576,MATCH(DATE(V$2,1,1),Emissions!$A$1:$LI$1),FALSE)</f>
        <v>3.5221359840000002</v>
      </c>
      <c r="W1065" s="356">
        <f>+VLOOKUP($E1065,Emissions!$1:$1048576,MATCH(DATE(W$2,1,1),Emissions!$A$1:$LI$1),FALSE)</f>
        <v>3.6013809189999999</v>
      </c>
      <c r="X1065" s="356">
        <f>+VLOOKUP($E1065,Emissions!$1:$1048576,MATCH(DATE(X$2,1,1),Emissions!$A$1:$LI$1),FALSE)</f>
        <v>3.6823959190000002</v>
      </c>
      <c r="Y1065" s="356">
        <f>+VLOOKUP($E1065,Emissions!$1:$1048576,MATCH(DATE(Y$2,1,1),Emissions!$A$1:$LI$1),FALSE)</f>
        <v>3.7651908629999999</v>
      </c>
      <c r="Z1065" s="356">
        <f>+VLOOKUP($E1065,Emissions!$1:$1048576,MATCH(DATE(Z$2,1,1),Emissions!$A$1:$LI$1),FALSE)</f>
        <v>3.849232234</v>
      </c>
      <c r="AA1065" s="356">
        <f>+VLOOKUP($E1065,Emissions!$1:$1048576,MATCH(DATE(AA$2,1,1),Emissions!$A$1:$LI$1),FALSE)</f>
        <v>3.9320547270000001</v>
      </c>
      <c r="AB1065" s="356">
        <f>+VLOOKUP($E1065,Emissions!$1:$1048576,MATCH(DATE(AB$2,1,1),Emissions!$A$1:$LI$1),FALSE)</f>
        <v>4.0153702139999998</v>
      </c>
      <c r="AC1065" s="356">
        <f>+VLOOKUP($E1065,Emissions!$1:$1048576,MATCH(DATE(AC$2,1,1),Emissions!$A$1:$LI$1),FALSE)</f>
        <v>4.0996222199999997</v>
      </c>
      <c r="AD1065" s="356">
        <f>+VLOOKUP($E1065,Emissions!$1:$1048576,MATCH(DATE(AD$2,1,1),Emissions!$A$1:$LI$1),FALSE)</f>
        <v>4.1849245560000004</v>
      </c>
      <c r="AE1065" s="356">
        <f>+VLOOKUP($E1065,Emissions!$1:$1048576,MATCH(DATE(AE$2,1,1),Emissions!$A$1:$LI$1),FALSE)</f>
        <v>4.2698590850000002</v>
      </c>
      <c r="AF1065" s="356">
        <f>+VLOOKUP($E1065,Emissions!$1:$1048576,MATCH(DATE(AF$2,1,1),Emissions!$A$1:$LI$1),FALSE)</f>
        <v>4.3412195640000002</v>
      </c>
      <c r="AG1065" s="356">
        <f>+VLOOKUP($E1065,Emissions!$1:$1048576,MATCH(DATE(AG$2,1,1),Emissions!$A$1:$LI$1),FALSE)</f>
        <v>4.4074809799999999</v>
      </c>
      <c r="AH1065" s="356">
        <f>+VLOOKUP($E1065,Emissions!$1:$1048576,MATCH(DATE(AH$2,1,1),Emissions!$A$1:$LI$1),FALSE)</f>
        <v>4.4710730300000003</v>
      </c>
      <c r="AI1065" s="356">
        <f>+VLOOKUP($E1065,Emissions!$1:$1048576,MATCH(DATE(AI$2,1,1),Emissions!$A$1:$LI$1),FALSE)</f>
        <v>4.5328925709999996</v>
      </c>
      <c r="AJ1065" s="356">
        <f>+VLOOKUP($E1065,Emissions!$1:$1048576,MATCH(DATE(AJ$2,1,1),Emissions!$A$1:$LI$1),FALSE)</f>
        <v>4.5933985249999996</v>
      </c>
      <c r="AK1065" s="356">
        <f>+VLOOKUP($E1065,Emissions!$1:$1048576,MATCH(DATE(AK$2,1,1),Emissions!$A$1:$LI$1),FALSE)</f>
        <v>4.661667317</v>
      </c>
      <c r="AL1065" s="356">
        <f>+VLOOKUP($E1065,Emissions!$1:$1048576,MATCH(DATE(AL$2,1,1),Emissions!$A$1:$LI$1),FALSE)</f>
        <v>4.7327169859999998</v>
      </c>
      <c r="AM1065" s="356">
        <f>+VLOOKUP($E1065,Emissions!$1:$1048576,MATCH(DATE(AM$2,1,1),Emissions!$A$1:$LI$1),FALSE)</f>
        <v>4.805295804</v>
      </c>
      <c r="AN1065" s="356">
        <f>+VLOOKUP($E1065,Emissions!$1:$1048576,MATCH(DATE(AN$2,1,1),Emissions!$A$1:$LI$1),FALSE)</f>
        <v>4.8791403039999999</v>
      </c>
      <c r="AO1065" s="356">
        <f>+VLOOKUP($E1065,Emissions!$1:$1048576,MATCH(DATE(AO$2,1,1),Emissions!$A$1:$LI$1),FALSE)</f>
        <v>4.954257686</v>
      </c>
    </row>
    <row r="1066" spans="1:41" ht="15" customHeight="1" x14ac:dyDescent="0.35">
      <c r="A1066" s="407"/>
      <c r="B1066" s="169"/>
      <c r="C1066" s="137" t="s">
        <v>607</v>
      </c>
      <c r="D1066" s="113" t="s">
        <v>1028</v>
      </c>
      <c r="E1066" s="50" t="s">
        <v>3497</v>
      </c>
      <c r="F1066" s="356">
        <f>+VLOOKUP($E1066,Emissions!$1:$1048576,MATCH(DATE(F$2,1,1),Emissions!$A$1:$LI$1),FALSE)</f>
        <v>1.4798730389999999</v>
      </c>
      <c r="G1066" s="356">
        <f>+VLOOKUP($E1066,Emissions!$1:$1048576,MATCH(DATE(G$2,1,1),Emissions!$A$1:$LI$1),FALSE)</f>
        <v>1.501578018</v>
      </c>
      <c r="H1066" s="356">
        <f>+VLOOKUP($E1066,Emissions!$1:$1048576,MATCH(DATE(H$2,1,1),Emissions!$A$1:$LI$1),FALSE)</f>
        <v>1.5060426680000001</v>
      </c>
      <c r="I1066" s="356">
        <f>+VLOOKUP($E1066,Emissions!$1:$1048576,MATCH(DATE(I$2,1,1),Emissions!$A$1:$LI$1),FALSE)</f>
        <v>1.491617456</v>
      </c>
      <c r="J1066" s="356">
        <f>+VLOOKUP($E1066,Emissions!$1:$1048576,MATCH(DATE(J$2,1,1),Emissions!$A$1:$LI$1),FALSE)</f>
        <v>1.491882964</v>
      </c>
      <c r="K1066" s="356">
        <f>+VLOOKUP($E1066,Emissions!$1:$1048576,MATCH(DATE(K$2,1,1),Emissions!$A$1:$LI$1),FALSE)</f>
        <v>1.530821803</v>
      </c>
      <c r="L1066" s="356">
        <f>+VLOOKUP($E1066,Emissions!$1:$1048576,MATCH(DATE(L$2,1,1),Emissions!$A$1:$LI$1),FALSE)</f>
        <v>1.5563096279999999</v>
      </c>
      <c r="M1066" s="356">
        <f>+VLOOKUP($E1066,Emissions!$1:$1048576,MATCH(DATE(M$2,1,1),Emissions!$A$1:$LI$1),FALSE)</f>
        <v>1.5815166599999999</v>
      </c>
      <c r="N1066" s="356">
        <f>+VLOOKUP($E1066,Emissions!$1:$1048576,MATCH(DATE(N$2,1,1),Emissions!$A$1:$LI$1),FALSE)</f>
        <v>1.6058747630000001</v>
      </c>
      <c r="O1066" s="356">
        <f>+VLOOKUP($E1066,Emissions!$1:$1048576,MATCH(DATE(O$2,1,1),Emissions!$A$1:$LI$1),FALSE)</f>
        <v>1.6290838000000001</v>
      </c>
      <c r="P1066" s="356">
        <f>+VLOOKUP($E1066,Emissions!$1:$1048576,MATCH(DATE(P$2,1,1),Emissions!$A$1:$LI$1),FALSE)</f>
        <v>1.651423267</v>
      </c>
      <c r="Q1066" s="356">
        <f>+VLOOKUP($E1066,Emissions!$1:$1048576,MATCH(DATE(Q$2,1,1),Emissions!$A$1:$LI$1),FALSE)</f>
        <v>1.6734389009999999</v>
      </c>
      <c r="R1066" s="356">
        <f>+VLOOKUP($E1066,Emissions!$1:$1048576,MATCH(DATE(R$2,1,1),Emissions!$A$1:$LI$1),FALSE)</f>
        <v>1.695935261</v>
      </c>
      <c r="S1066" s="356">
        <f>+VLOOKUP($E1066,Emissions!$1:$1048576,MATCH(DATE(S$2,1,1),Emissions!$A$1:$LI$1),FALSE)</f>
        <v>1.7194557669999999</v>
      </c>
      <c r="T1066" s="356">
        <f>+VLOOKUP($E1066,Emissions!$1:$1048576,MATCH(DATE(T$2,1,1),Emissions!$A$1:$LI$1),FALSE)</f>
        <v>1.7441894090000001</v>
      </c>
      <c r="U1066" s="356">
        <f>+VLOOKUP($E1066,Emissions!$1:$1048576,MATCH(DATE(U$2,1,1),Emissions!$A$1:$LI$1),FALSE)</f>
        <v>1.7701039350000001</v>
      </c>
      <c r="V1066" s="356">
        <f>+VLOOKUP($E1066,Emissions!$1:$1048576,MATCH(DATE(V$2,1,1),Emissions!$A$1:$LI$1),FALSE)</f>
        <v>1.796828504</v>
      </c>
      <c r="W1066" s="356">
        <f>+VLOOKUP($E1066,Emissions!$1:$1048576,MATCH(DATE(W$2,1,1),Emissions!$A$1:$LI$1),FALSE)</f>
        <v>1.824468132</v>
      </c>
      <c r="X1066" s="356">
        <f>+VLOOKUP($E1066,Emissions!$1:$1048576,MATCH(DATE(X$2,1,1),Emissions!$A$1:$LI$1),FALSE)</f>
        <v>1.8529959389999999</v>
      </c>
      <c r="Y1066" s="356">
        <f>+VLOOKUP($E1066,Emissions!$1:$1048576,MATCH(DATE(Y$2,1,1),Emissions!$A$1:$LI$1),FALSE)</f>
        <v>1.882326401</v>
      </c>
      <c r="Z1066" s="356">
        <f>+VLOOKUP($E1066,Emissions!$1:$1048576,MATCH(DATE(Z$2,1,1),Emissions!$A$1:$LI$1),FALSE)</f>
        <v>1.9122793629999999</v>
      </c>
      <c r="AA1066" s="356">
        <f>+VLOOKUP($E1066,Emissions!$1:$1048576,MATCH(DATE(AA$2,1,1),Emissions!$A$1:$LI$1),FALSE)</f>
        <v>1.9425509679999999</v>
      </c>
      <c r="AB1066" s="356">
        <f>+VLOOKUP($E1066,Emissions!$1:$1048576,MATCH(DATE(AB$2,1,1),Emissions!$A$1:$LI$1),FALSE)</f>
        <v>1.973233453</v>
      </c>
      <c r="AC1066" s="356">
        <f>+VLOOKUP($E1066,Emissions!$1:$1048576,MATCH(DATE(AC$2,1,1),Emissions!$A$1:$LI$1),FALSE)</f>
        <v>2.0042856769999999</v>
      </c>
      <c r="AD1066" s="356">
        <f>+VLOOKUP($E1066,Emissions!$1:$1048576,MATCH(DATE(AD$2,1,1),Emissions!$A$1:$LI$1),FALSE)</f>
        <v>2.0356148319999998</v>
      </c>
      <c r="AE1066" s="356">
        <f>+VLOOKUP($E1066,Emissions!$1:$1048576,MATCH(DATE(AE$2,1,1),Emissions!$A$1:$LI$1),FALSE)</f>
        <v>2.066894091</v>
      </c>
      <c r="AF1066" s="356">
        <f>+VLOOKUP($E1066,Emissions!$1:$1048576,MATCH(DATE(AF$2,1,1),Emissions!$A$1:$LI$1),FALSE)</f>
        <v>2.0968584109999999</v>
      </c>
      <c r="AG1066" s="356">
        <f>+VLOOKUP($E1066,Emissions!$1:$1048576,MATCH(DATE(AG$2,1,1),Emissions!$A$1:$LI$1),FALSE)</f>
        <v>2.1263432679999998</v>
      </c>
      <c r="AH1066" s="356">
        <f>+VLOOKUP($E1066,Emissions!$1:$1048576,MATCH(DATE(AH$2,1,1),Emissions!$A$1:$LI$1),FALSE)</f>
        <v>2.1555480340000002</v>
      </c>
      <c r="AI1066" s="356">
        <f>+VLOOKUP($E1066,Emissions!$1:$1048576,MATCH(DATE(AI$2,1,1),Emissions!$A$1:$LI$1),FALSE)</f>
        <v>2.1844528269999999</v>
      </c>
      <c r="AJ1066" s="356">
        <f>+VLOOKUP($E1066,Emissions!$1:$1048576,MATCH(DATE(AJ$2,1,1),Emissions!$A$1:$LI$1),FALSE)</f>
        <v>2.2129711439999999</v>
      </c>
      <c r="AK1066" s="356">
        <f>+VLOOKUP($E1066,Emissions!$1:$1048576,MATCH(DATE(AK$2,1,1),Emissions!$A$1:$LI$1),FALSE)</f>
        <v>2.241805786</v>
      </c>
      <c r="AL1066" s="356">
        <f>+VLOOKUP($E1066,Emissions!$1:$1048576,MATCH(DATE(AL$2,1,1),Emissions!$A$1:$LI$1),FALSE)</f>
        <v>2.2703311419999999</v>
      </c>
      <c r="AM1066" s="356">
        <f>+VLOOKUP($E1066,Emissions!$1:$1048576,MATCH(DATE(AM$2,1,1),Emissions!$A$1:$LI$1),FALSE)</f>
        <v>2.2983838090000002</v>
      </c>
      <c r="AN1066" s="356">
        <f>+VLOOKUP($E1066,Emissions!$1:$1048576,MATCH(DATE(AN$2,1,1),Emissions!$A$1:$LI$1),FALSE)</f>
        <v>2.3260072759999999</v>
      </c>
      <c r="AO1066" s="356">
        <f>+VLOOKUP($E1066,Emissions!$1:$1048576,MATCH(DATE(AO$2,1,1),Emissions!$A$1:$LI$1),FALSE)</f>
        <v>2.3533315830000001</v>
      </c>
    </row>
    <row r="1067" spans="1:41" s="91" customFormat="1" ht="15" customHeight="1" x14ac:dyDescent="0.35">
      <c r="A1067" s="407"/>
      <c r="B1067" s="169"/>
      <c r="C1067" s="136" t="s">
        <v>3336</v>
      </c>
      <c r="D1067" s="146" t="s">
        <v>1028</v>
      </c>
      <c r="E1067" s="135" t="s">
        <v>3498</v>
      </c>
      <c r="F1067" s="322">
        <f>+VLOOKUP($E1067,Emissions!$1:$1048576,MATCH(DATE(F$2,1,1),Emissions!$A$1:$LI$1),FALSE)</f>
        <v>7.6530280399999998E-2</v>
      </c>
      <c r="G1067" s="322">
        <f>+VLOOKUP($E1067,Emissions!$1:$1048576,MATCH(DATE(G$2,1,1),Emissions!$A$1:$LI$1),FALSE)</f>
        <v>7.6794292900000005E-2</v>
      </c>
      <c r="H1067" s="322">
        <f>+VLOOKUP($E1067,Emissions!$1:$1048576,MATCH(DATE(H$2,1,1),Emissions!$A$1:$LI$1),FALSE)</f>
        <v>7.7167165199999999E-2</v>
      </c>
      <c r="I1067" s="322">
        <f>+VLOOKUP($E1067,Emissions!$1:$1048576,MATCH(DATE(I$2,1,1),Emissions!$A$1:$LI$1),FALSE)</f>
        <v>7.7282358199999998E-2</v>
      </c>
      <c r="J1067" s="322">
        <f>+VLOOKUP($E1067,Emissions!$1:$1048576,MATCH(DATE(J$2,1,1),Emissions!$A$1:$LI$1),FALSE)</f>
        <v>7.7354925000000005E-2</v>
      </c>
      <c r="K1067" s="322">
        <f>+VLOOKUP($E1067,Emissions!$1:$1048576,MATCH(DATE(K$2,1,1),Emissions!$A$1:$LI$1),FALSE)</f>
        <v>7.7508695500000002E-2</v>
      </c>
      <c r="L1067" s="322">
        <f>+VLOOKUP($E1067,Emissions!$1:$1048576,MATCH(DATE(L$2,1,1),Emissions!$A$1:$LI$1),FALSE)</f>
        <v>7.8759609800000005E-2</v>
      </c>
      <c r="M1067" s="322">
        <f>+VLOOKUP($E1067,Emissions!$1:$1048576,MATCH(DATE(M$2,1,1),Emissions!$A$1:$LI$1),FALSE)</f>
        <v>8.0086904E-2</v>
      </c>
      <c r="N1067" s="322">
        <f>+VLOOKUP($E1067,Emissions!$1:$1048576,MATCH(DATE(N$2,1,1),Emissions!$A$1:$LI$1),FALSE)</f>
        <v>8.1455562499999995E-2</v>
      </c>
      <c r="O1067" s="322">
        <f>+VLOOKUP($E1067,Emissions!$1:$1048576,MATCH(DATE(O$2,1,1),Emissions!$A$1:$LI$1),FALSE)</f>
        <v>8.2848612899999993E-2</v>
      </c>
      <c r="P1067" s="322">
        <f>+VLOOKUP($E1067,Emissions!$1:$1048576,MATCH(DATE(P$2,1,1),Emissions!$A$1:$LI$1),FALSE)</f>
        <v>8.4275013600000004E-2</v>
      </c>
      <c r="Q1067" s="322">
        <f>+VLOOKUP($E1067,Emissions!$1:$1048576,MATCH(DATE(Q$2,1,1),Emissions!$A$1:$LI$1),FALSE)</f>
        <v>8.5724188500000006E-2</v>
      </c>
      <c r="R1067" s="322">
        <f>+VLOOKUP($E1067,Emissions!$1:$1048576,MATCH(DATE(R$2,1,1),Emissions!$A$1:$LI$1),FALSE)</f>
        <v>8.7208273200000005E-2</v>
      </c>
      <c r="S1067" s="322">
        <f>+VLOOKUP($E1067,Emissions!$1:$1048576,MATCH(DATE(S$2,1,1),Emissions!$A$1:$LI$1),FALSE)</f>
        <v>8.8734913700000001E-2</v>
      </c>
      <c r="T1067" s="322">
        <f>+VLOOKUP($E1067,Emissions!$1:$1048576,MATCH(DATE(T$2,1,1),Emissions!$A$1:$LI$1),FALSE)</f>
        <v>9.0307421900000004E-2</v>
      </c>
      <c r="U1067" s="322">
        <f>+VLOOKUP($E1067,Emissions!$1:$1048576,MATCH(DATE(U$2,1,1),Emissions!$A$1:$LI$1),FALSE)</f>
        <v>9.1925720500000002E-2</v>
      </c>
      <c r="V1067" s="322">
        <f>+VLOOKUP($E1067,Emissions!$1:$1048576,MATCH(DATE(V$2,1,1),Emissions!$A$1:$LI$1),FALSE)</f>
        <v>9.3502777199999998E-2</v>
      </c>
      <c r="W1067" s="322">
        <f>+VLOOKUP($E1067,Emissions!$1:$1048576,MATCH(DATE(W$2,1,1),Emissions!$A$1:$LI$1),FALSE)</f>
        <v>9.5091634699999997E-2</v>
      </c>
      <c r="X1067" s="322">
        <f>+VLOOKUP($E1067,Emissions!$1:$1048576,MATCH(DATE(X$2,1,1),Emissions!$A$1:$LI$1),FALSE)</f>
        <v>9.6705257700000005E-2</v>
      </c>
      <c r="Y1067" s="322">
        <f>+VLOOKUP($E1067,Emissions!$1:$1048576,MATCH(DATE(Y$2,1,1),Emissions!$A$1:$LI$1),FALSE)</f>
        <v>9.8346256800000004E-2</v>
      </c>
      <c r="Z1067" s="322">
        <f>+VLOOKUP($E1067,Emissions!$1:$1048576,MATCH(DATE(Z$2,1,1),Emissions!$A$1:$LI$1),FALSE)</f>
        <v>0.100009905</v>
      </c>
      <c r="AA1067" s="322">
        <f>+VLOOKUP($E1067,Emissions!$1:$1048576,MATCH(DATE(AA$2,1,1),Emissions!$A$1:$LI$1),FALSE)</f>
        <v>0.1016220945</v>
      </c>
      <c r="AB1067" s="322">
        <f>+VLOOKUP($E1067,Emissions!$1:$1048576,MATCH(DATE(AB$2,1,1),Emissions!$A$1:$LI$1),FALSE)</f>
        <v>0.1032388432</v>
      </c>
      <c r="AC1067" s="322">
        <f>+VLOOKUP($E1067,Emissions!$1:$1048576,MATCH(DATE(AC$2,1,1),Emissions!$A$1:$LI$1),FALSE)</f>
        <v>0.10487624700000001</v>
      </c>
      <c r="AD1067" s="322">
        <f>+VLOOKUP($E1067,Emissions!$1:$1048576,MATCH(DATE(AD$2,1,1),Emissions!$A$1:$LI$1),FALSE)</f>
        <v>0.1065397448</v>
      </c>
      <c r="AE1067" s="322">
        <f>+VLOOKUP($E1067,Emissions!$1:$1048576,MATCH(DATE(AE$2,1,1),Emissions!$A$1:$LI$1),FALSE)</f>
        <v>0.108216032</v>
      </c>
      <c r="AF1067" s="322">
        <f>+VLOOKUP($E1067,Emissions!$1:$1048576,MATCH(DATE(AF$2,1,1),Emissions!$A$1:$LI$1),FALSE)</f>
        <v>0.10953009549999999</v>
      </c>
      <c r="AG1067" s="322">
        <f>+VLOOKUP($E1067,Emissions!$1:$1048576,MATCH(DATE(AG$2,1,1),Emissions!$A$1:$LI$1),FALSE)</f>
        <v>0.1107467528</v>
      </c>
      <c r="AH1067" s="322">
        <f>+VLOOKUP($E1067,Emissions!$1:$1048576,MATCH(DATE(AH$2,1,1),Emissions!$A$1:$LI$1),FALSE)</f>
        <v>0.1119381004</v>
      </c>
      <c r="AI1067" s="322">
        <f>+VLOOKUP($E1067,Emissions!$1:$1048576,MATCH(DATE(AI$2,1,1),Emissions!$A$1:$LI$1),FALSE)</f>
        <v>0.11312333300000001</v>
      </c>
      <c r="AJ1067" s="322">
        <f>+VLOOKUP($E1067,Emissions!$1:$1048576,MATCH(DATE(AJ$2,1,1),Emissions!$A$1:$LI$1),FALSE)</f>
        <v>0.11431025340000001</v>
      </c>
      <c r="AK1067" s="322">
        <f>+VLOOKUP($E1067,Emissions!$1:$1048576,MATCH(DATE(AK$2,1,1),Emissions!$A$1:$LI$1),FALSE)</f>
        <v>0.1157436635</v>
      </c>
      <c r="AL1067" s="322">
        <f>+VLOOKUP($E1067,Emissions!$1:$1048576,MATCH(DATE(AL$2,1,1),Emissions!$A$1:$LI$1),FALSE)</f>
        <v>0.1172670524</v>
      </c>
      <c r="AM1067" s="322">
        <f>+VLOOKUP($E1067,Emissions!$1:$1048576,MATCH(DATE(AM$2,1,1),Emissions!$A$1:$LI$1),FALSE)</f>
        <v>0.11884086720000001</v>
      </c>
      <c r="AN1067" s="322">
        <f>+VLOOKUP($E1067,Emissions!$1:$1048576,MATCH(DATE(AN$2,1,1),Emissions!$A$1:$LI$1),FALSE)</f>
        <v>0.1204572362</v>
      </c>
      <c r="AO1067" s="322">
        <f>+VLOOKUP($E1067,Emissions!$1:$1048576,MATCH(DATE(AO$2,1,1),Emissions!$A$1:$LI$1),FALSE)</f>
        <v>0.12211452640000001</v>
      </c>
    </row>
    <row r="1068" spans="1:41" ht="15" customHeight="1" x14ac:dyDescent="0.35">
      <c r="A1068" s="407"/>
      <c r="B1068" s="169"/>
      <c r="C1068" s="137" t="s">
        <v>455</v>
      </c>
      <c r="D1068" s="113" t="s">
        <v>1028</v>
      </c>
      <c r="E1068" s="50" t="s">
        <v>3499</v>
      </c>
      <c r="F1068" s="356">
        <f>+VLOOKUP($E1068,Emissions!$1:$1048576,MATCH(DATE(F$2,1,1),Emissions!$A$1:$LI$1),FALSE)</f>
        <v>7.6530280399999998E-2</v>
      </c>
      <c r="G1068" s="356">
        <f>+VLOOKUP($E1068,Emissions!$1:$1048576,MATCH(DATE(G$2,1,1),Emissions!$A$1:$LI$1),FALSE)</f>
        <v>7.6794292900000005E-2</v>
      </c>
      <c r="H1068" s="356">
        <f>+VLOOKUP($E1068,Emissions!$1:$1048576,MATCH(DATE(H$2,1,1),Emissions!$A$1:$LI$1),FALSE)</f>
        <v>7.7167165199999999E-2</v>
      </c>
      <c r="I1068" s="356">
        <f>+VLOOKUP($E1068,Emissions!$1:$1048576,MATCH(DATE(I$2,1,1),Emissions!$A$1:$LI$1),FALSE)</f>
        <v>7.7282358199999998E-2</v>
      </c>
      <c r="J1068" s="356">
        <f>+VLOOKUP($E1068,Emissions!$1:$1048576,MATCH(DATE(J$2,1,1),Emissions!$A$1:$LI$1),FALSE)</f>
        <v>7.7354925000000005E-2</v>
      </c>
      <c r="K1068" s="356">
        <f>+VLOOKUP($E1068,Emissions!$1:$1048576,MATCH(DATE(K$2,1,1),Emissions!$A$1:$LI$1),FALSE)</f>
        <v>7.7508695500000002E-2</v>
      </c>
      <c r="L1068" s="356">
        <f>+VLOOKUP($E1068,Emissions!$1:$1048576,MATCH(DATE(L$2,1,1),Emissions!$A$1:$LI$1),FALSE)</f>
        <v>7.8759609800000005E-2</v>
      </c>
      <c r="M1068" s="356">
        <f>+VLOOKUP($E1068,Emissions!$1:$1048576,MATCH(DATE(M$2,1,1),Emissions!$A$1:$LI$1),FALSE)</f>
        <v>8.0086904E-2</v>
      </c>
      <c r="N1068" s="356">
        <f>+VLOOKUP($E1068,Emissions!$1:$1048576,MATCH(DATE(N$2,1,1),Emissions!$A$1:$LI$1),FALSE)</f>
        <v>8.1455562499999995E-2</v>
      </c>
      <c r="O1068" s="356">
        <f>+VLOOKUP($E1068,Emissions!$1:$1048576,MATCH(DATE(O$2,1,1),Emissions!$A$1:$LI$1),FALSE)</f>
        <v>8.2848612899999993E-2</v>
      </c>
      <c r="P1068" s="356">
        <f>+VLOOKUP($E1068,Emissions!$1:$1048576,MATCH(DATE(P$2,1,1),Emissions!$A$1:$LI$1),FALSE)</f>
        <v>8.4275013600000004E-2</v>
      </c>
      <c r="Q1068" s="356">
        <f>+VLOOKUP($E1068,Emissions!$1:$1048576,MATCH(DATE(Q$2,1,1),Emissions!$A$1:$LI$1),FALSE)</f>
        <v>8.5724188500000006E-2</v>
      </c>
      <c r="R1068" s="356">
        <f>+VLOOKUP($E1068,Emissions!$1:$1048576,MATCH(DATE(R$2,1,1),Emissions!$A$1:$LI$1),FALSE)</f>
        <v>8.7208273200000005E-2</v>
      </c>
      <c r="S1068" s="356">
        <f>+VLOOKUP($E1068,Emissions!$1:$1048576,MATCH(DATE(S$2,1,1),Emissions!$A$1:$LI$1),FALSE)</f>
        <v>8.8734913700000001E-2</v>
      </c>
      <c r="T1068" s="356">
        <f>+VLOOKUP($E1068,Emissions!$1:$1048576,MATCH(DATE(T$2,1,1),Emissions!$A$1:$LI$1),FALSE)</f>
        <v>9.0307421900000004E-2</v>
      </c>
      <c r="U1068" s="356">
        <f>+VLOOKUP($E1068,Emissions!$1:$1048576,MATCH(DATE(U$2,1,1),Emissions!$A$1:$LI$1),FALSE)</f>
        <v>9.1925720500000002E-2</v>
      </c>
      <c r="V1068" s="356">
        <f>+VLOOKUP($E1068,Emissions!$1:$1048576,MATCH(DATE(V$2,1,1),Emissions!$A$1:$LI$1),FALSE)</f>
        <v>9.3502777199999998E-2</v>
      </c>
      <c r="W1068" s="356">
        <f>+VLOOKUP($E1068,Emissions!$1:$1048576,MATCH(DATE(W$2,1,1),Emissions!$A$1:$LI$1),FALSE)</f>
        <v>9.5091634699999997E-2</v>
      </c>
      <c r="X1068" s="356">
        <f>+VLOOKUP($E1068,Emissions!$1:$1048576,MATCH(DATE(X$2,1,1),Emissions!$A$1:$LI$1),FALSE)</f>
        <v>9.6705257700000005E-2</v>
      </c>
      <c r="Y1068" s="356">
        <f>+VLOOKUP($E1068,Emissions!$1:$1048576,MATCH(DATE(Y$2,1,1),Emissions!$A$1:$LI$1),FALSE)</f>
        <v>9.8346256800000004E-2</v>
      </c>
      <c r="Z1068" s="356">
        <f>+VLOOKUP($E1068,Emissions!$1:$1048576,MATCH(DATE(Z$2,1,1),Emissions!$A$1:$LI$1),FALSE)</f>
        <v>0.100009905</v>
      </c>
      <c r="AA1068" s="356">
        <f>+VLOOKUP($E1068,Emissions!$1:$1048576,MATCH(DATE(AA$2,1,1),Emissions!$A$1:$LI$1),FALSE)</f>
        <v>0.1016220945</v>
      </c>
      <c r="AB1068" s="356">
        <f>+VLOOKUP($E1068,Emissions!$1:$1048576,MATCH(DATE(AB$2,1,1),Emissions!$A$1:$LI$1),FALSE)</f>
        <v>0.1032388432</v>
      </c>
      <c r="AC1068" s="356">
        <f>+VLOOKUP($E1068,Emissions!$1:$1048576,MATCH(DATE(AC$2,1,1),Emissions!$A$1:$LI$1),FALSE)</f>
        <v>0.10487624700000001</v>
      </c>
      <c r="AD1068" s="356">
        <f>+VLOOKUP($E1068,Emissions!$1:$1048576,MATCH(DATE(AD$2,1,1),Emissions!$A$1:$LI$1),FALSE)</f>
        <v>0.1065397448</v>
      </c>
      <c r="AE1068" s="356">
        <f>+VLOOKUP($E1068,Emissions!$1:$1048576,MATCH(DATE(AE$2,1,1),Emissions!$A$1:$LI$1),FALSE)</f>
        <v>0.108216032</v>
      </c>
      <c r="AF1068" s="356">
        <f>+VLOOKUP($E1068,Emissions!$1:$1048576,MATCH(DATE(AF$2,1,1),Emissions!$A$1:$LI$1),FALSE)</f>
        <v>0.10953009549999999</v>
      </c>
      <c r="AG1068" s="356">
        <f>+VLOOKUP($E1068,Emissions!$1:$1048576,MATCH(DATE(AG$2,1,1),Emissions!$A$1:$LI$1),FALSE)</f>
        <v>0.1107467528</v>
      </c>
      <c r="AH1068" s="356">
        <f>+VLOOKUP($E1068,Emissions!$1:$1048576,MATCH(DATE(AH$2,1,1),Emissions!$A$1:$LI$1),FALSE)</f>
        <v>0.1119381004</v>
      </c>
      <c r="AI1068" s="356">
        <f>+VLOOKUP($E1068,Emissions!$1:$1048576,MATCH(DATE(AI$2,1,1),Emissions!$A$1:$LI$1),FALSE)</f>
        <v>0.11312333300000001</v>
      </c>
      <c r="AJ1068" s="356">
        <f>+VLOOKUP($E1068,Emissions!$1:$1048576,MATCH(DATE(AJ$2,1,1),Emissions!$A$1:$LI$1),FALSE)</f>
        <v>0.11431025340000001</v>
      </c>
      <c r="AK1068" s="356">
        <f>+VLOOKUP($E1068,Emissions!$1:$1048576,MATCH(DATE(AK$2,1,1),Emissions!$A$1:$LI$1),FALSE)</f>
        <v>0.1157436635</v>
      </c>
      <c r="AL1068" s="356">
        <f>+VLOOKUP($E1068,Emissions!$1:$1048576,MATCH(DATE(AL$2,1,1),Emissions!$A$1:$LI$1),FALSE)</f>
        <v>0.1172670524</v>
      </c>
      <c r="AM1068" s="356">
        <f>+VLOOKUP($E1068,Emissions!$1:$1048576,MATCH(DATE(AM$2,1,1),Emissions!$A$1:$LI$1),FALSE)</f>
        <v>0.11884086720000001</v>
      </c>
      <c r="AN1068" s="356">
        <f>+VLOOKUP($E1068,Emissions!$1:$1048576,MATCH(DATE(AN$2,1,1),Emissions!$A$1:$LI$1),FALSE)</f>
        <v>0.1204572362</v>
      </c>
      <c r="AO1068" s="356">
        <f>+VLOOKUP($E1068,Emissions!$1:$1048576,MATCH(DATE(AO$2,1,1),Emissions!$A$1:$LI$1),FALSE)</f>
        <v>0.12211452640000001</v>
      </c>
    </row>
    <row r="1069" spans="1:41" ht="15" customHeight="1" x14ac:dyDescent="0.35">
      <c r="A1069" s="407"/>
      <c r="B1069" s="169"/>
      <c r="C1069" s="137" t="s">
        <v>456</v>
      </c>
      <c r="D1069" s="113" t="s">
        <v>1028</v>
      </c>
      <c r="E1069" s="50" t="s">
        <v>3500</v>
      </c>
      <c r="F1069" s="356">
        <f>+VLOOKUP($E1069,Emissions!$1:$1048576,MATCH(DATE(F$2,1,1),Emissions!$A$1:$LI$1),FALSE)</f>
        <v>0</v>
      </c>
      <c r="G1069" s="356">
        <f>+VLOOKUP($E1069,Emissions!$1:$1048576,MATCH(DATE(G$2,1,1),Emissions!$A$1:$LI$1),FALSE)</f>
        <v>0</v>
      </c>
      <c r="H1069" s="356">
        <f>+VLOOKUP($E1069,Emissions!$1:$1048576,MATCH(DATE(H$2,1,1),Emissions!$A$1:$LI$1),FALSE)</f>
        <v>0</v>
      </c>
      <c r="I1069" s="356">
        <f>+VLOOKUP($E1069,Emissions!$1:$1048576,MATCH(DATE(I$2,1,1),Emissions!$A$1:$LI$1),FALSE)</f>
        <v>0</v>
      </c>
      <c r="J1069" s="356">
        <f>+VLOOKUP($E1069,Emissions!$1:$1048576,MATCH(DATE(J$2,1,1),Emissions!$A$1:$LI$1),FALSE)</f>
        <v>0</v>
      </c>
      <c r="K1069" s="356">
        <f>+VLOOKUP($E1069,Emissions!$1:$1048576,MATCH(DATE(K$2,1,1),Emissions!$A$1:$LI$1),FALSE)</f>
        <v>0</v>
      </c>
      <c r="L1069" s="356">
        <f>+VLOOKUP($E1069,Emissions!$1:$1048576,MATCH(DATE(L$2,1,1),Emissions!$A$1:$LI$1),FALSE)</f>
        <v>0</v>
      </c>
      <c r="M1069" s="356">
        <f>+VLOOKUP($E1069,Emissions!$1:$1048576,MATCH(DATE(M$2,1,1),Emissions!$A$1:$LI$1),FALSE)</f>
        <v>0</v>
      </c>
      <c r="N1069" s="356">
        <f>+VLOOKUP($E1069,Emissions!$1:$1048576,MATCH(DATE(N$2,1,1),Emissions!$A$1:$LI$1),FALSE)</f>
        <v>0</v>
      </c>
      <c r="O1069" s="356">
        <f>+VLOOKUP($E1069,Emissions!$1:$1048576,MATCH(DATE(O$2,1,1),Emissions!$A$1:$LI$1),FALSE)</f>
        <v>0</v>
      </c>
      <c r="P1069" s="356">
        <f>+VLOOKUP($E1069,Emissions!$1:$1048576,MATCH(DATE(P$2,1,1),Emissions!$A$1:$LI$1),FALSE)</f>
        <v>0</v>
      </c>
      <c r="Q1069" s="356">
        <f>+VLOOKUP($E1069,Emissions!$1:$1048576,MATCH(DATE(Q$2,1,1),Emissions!$A$1:$LI$1),FALSE)</f>
        <v>0</v>
      </c>
      <c r="R1069" s="356">
        <f>+VLOOKUP($E1069,Emissions!$1:$1048576,MATCH(DATE(R$2,1,1),Emissions!$A$1:$LI$1),FALSE)</f>
        <v>0</v>
      </c>
      <c r="S1069" s="356">
        <f>+VLOOKUP($E1069,Emissions!$1:$1048576,MATCH(DATE(S$2,1,1),Emissions!$A$1:$LI$1),FALSE)</f>
        <v>0</v>
      </c>
      <c r="T1069" s="356">
        <f>+VLOOKUP($E1069,Emissions!$1:$1048576,MATCH(DATE(T$2,1,1),Emissions!$A$1:$LI$1),FALSE)</f>
        <v>0</v>
      </c>
      <c r="U1069" s="356">
        <f>+VLOOKUP($E1069,Emissions!$1:$1048576,MATCH(DATE(U$2,1,1),Emissions!$A$1:$LI$1),FALSE)</f>
        <v>0</v>
      </c>
      <c r="V1069" s="356">
        <f>+VLOOKUP($E1069,Emissions!$1:$1048576,MATCH(DATE(V$2,1,1),Emissions!$A$1:$LI$1),FALSE)</f>
        <v>0</v>
      </c>
      <c r="W1069" s="356">
        <f>+VLOOKUP($E1069,Emissions!$1:$1048576,MATCH(DATE(W$2,1,1),Emissions!$A$1:$LI$1),FALSE)</f>
        <v>0</v>
      </c>
      <c r="X1069" s="356">
        <f>+VLOOKUP($E1069,Emissions!$1:$1048576,MATCH(DATE(X$2,1,1),Emissions!$A$1:$LI$1),FALSE)</f>
        <v>0</v>
      </c>
      <c r="Y1069" s="356">
        <f>+VLOOKUP($E1069,Emissions!$1:$1048576,MATCH(DATE(Y$2,1,1),Emissions!$A$1:$LI$1),FALSE)</f>
        <v>0</v>
      </c>
      <c r="Z1069" s="356">
        <f>+VLOOKUP($E1069,Emissions!$1:$1048576,MATCH(DATE(Z$2,1,1),Emissions!$A$1:$LI$1),FALSE)</f>
        <v>0</v>
      </c>
      <c r="AA1069" s="356">
        <f>+VLOOKUP($E1069,Emissions!$1:$1048576,MATCH(DATE(AA$2,1,1),Emissions!$A$1:$LI$1),FALSE)</f>
        <v>0</v>
      </c>
      <c r="AB1069" s="356">
        <f>+VLOOKUP($E1069,Emissions!$1:$1048576,MATCH(DATE(AB$2,1,1),Emissions!$A$1:$LI$1),FALSE)</f>
        <v>0</v>
      </c>
      <c r="AC1069" s="356">
        <f>+VLOOKUP($E1069,Emissions!$1:$1048576,MATCH(DATE(AC$2,1,1),Emissions!$A$1:$LI$1),FALSE)</f>
        <v>0</v>
      </c>
      <c r="AD1069" s="356">
        <f>+VLOOKUP($E1069,Emissions!$1:$1048576,MATCH(DATE(AD$2,1,1),Emissions!$A$1:$LI$1),FALSE)</f>
        <v>0</v>
      </c>
      <c r="AE1069" s="356">
        <f>+VLOOKUP($E1069,Emissions!$1:$1048576,MATCH(DATE(AE$2,1,1),Emissions!$A$1:$LI$1),FALSE)</f>
        <v>0</v>
      </c>
      <c r="AF1069" s="356">
        <f>+VLOOKUP($E1069,Emissions!$1:$1048576,MATCH(DATE(AF$2,1,1),Emissions!$A$1:$LI$1),FALSE)</f>
        <v>0</v>
      </c>
      <c r="AG1069" s="356">
        <f>+VLOOKUP($E1069,Emissions!$1:$1048576,MATCH(DATE(AG$2,1,1),Emissions!$A$1:$LI$1),FALSE)</f>
        <v>0</v>
      </c>
      <c r="AH1069" s="356">
        <f>+VLOOKUP($E1069,Emissions!$1:$1048576,MATCH(DATE(AH$2,1,1),Emissions!$A$1:$LI$1),FALSE)</f>
        <v>0</v>
      </c>
      <c r="AI1069" s="356">
        <f>+VLOOKUP($E1069,Emissions!$1:$1048576,MATCH(DATE(AI$2,1,1),Emissions!$A$1:$LI$1),FALSE)</f>
        <v>0</v>
      </c>
      <c r="AJ1069" s="356">
        <f>+VLOOKUP($E1069,Emissions!$1:$1048576,MATCH(DATE(AJ$2,1,1),Emissions!$A$1:$LI$1),FALSE)</f>
        <v>0</v>
      </c>
      <c r="AK1069" s="356">
        <f>+VLOOKUP($E1069,Emissions!$1:$1048576,MATCH(DATE(AK$2,1,1),Emissions!$A$1:$LI$1),FALSE)</f>
        <v>0</v>
      </c>
      <c r="AL1069" s="356">
        <f>+VLOOKUP($E1069,Emissions!$1:$1048576,MATCH(DATE(AL$2,1,1),Emissions!$A$1:$LI$1),FALSE)</f>
        <v>0</v>
      </c>
      <c r="AM1069" s="356">
        <f>+VLOOKUP($E1069,Emissions!$1:$1048576,MATCH(DATE(AM$2,1,1),Emissions!$A$1:$LI$1),FALSE)</f>
        <v>0</v>
      </c>
      <c r="AN1069" s="356">
        <f>+VLOOKUP($E1069,Emissions!$1:$1048576,MATCH(DATE(AN$2,1,1),Emissions!$A$1:$LI$1),FALSE)</f>
        <v>0</v>
      </c>
      <c r="AO1069" s="356">
        <f>+VLOOKUP($E1069,Emissions!$1:$1048576,MATCH(DATE(AO$2,1,1),Emissions!$A$1:$LI$1),FALSE)</f>
        <v>0</v>
      </c>
    </row>
    <row r="1070" spans="1:41" ht="15" customHeight="1" x14ac:dyDescent="0.35">
      <c r="A1070" s="407"/>
      <c r="B1070" s="169"/>
      <c r="C1070" s="137" t="s">
        <v>459</v>
      </c>
      <c r="D1070" s="113" t="s">
        <v>1028</v>
      </c>
      <c r="E1070" s="50" t="s">
        <v>3501</v>
      </c>
      <c r="F1070" s="356">
        <f>+VLOOKUP($E1070,Emissions!$1:$1048576,MATCH(DATE(F$2,1,1),Emissions!$A$1:$LI$1),FALSE)</f>
        <v>0</v>
      </c>
      <c r="G1070" s="356">
        <f>+VLOOKUP($E1070,Emissions!$1:$1048576,MATCH(DATE(G$2,1,1),Emissions!$A$1:$LI$1),FALSE)</f>
        <v>0</v>
      </c>
      <c r="H1070" s="356">
        <f>+VLOOKUP($E1070,Emissions!$1:$1048576,MATCH(DATE(H$2,1,1),Emissions!$A$1:$LI$1),FALSE)</f>
        <v>0</v>
      </c>
      <c r="I1070" s="356">
        <f>+VLOOKUP($E1070,Emissions!$1:$1048576,MATCH(DATE(I$2,1,1),Emissions!$A$1:$LI$1),FALSE)</f>
        <v>0</v>
      </c>
      <c r="J1070" s="356">
        <f>+VLOOKUP($E1070,Emissions!$1:$1048576,MATCH(DATE(J$2,1,1),Emissions!$A$1:$LI$1),FALSE)</f>
        <v>0</v>
      </c>
      <c r="K1070" s="356">
        <f>+VLOOKUP($E1070,Emissions!$1:$1048576,MATCH(DATE(K$2,1,1),Emissions!$A$1:$LI$1),FALSE)</f>
        <v>0</v>
      </c>
      <c r="L1070" s="356">
        <f>+VLOOKUP($E1070,Emissions!$1:$1048576,MATCH(DATE(L$2,1,1),Emissions!$A$1:$LI$1),FALSE)</f>
        <v>0</v>
      </c>
      <c r="M1070" s="356">
        <f>+VLOOKUP($E1070,Emissions!$1:$1048576,MATCH(DATE(M$2,1,1),Emissions!$A$1:$LI$1),FALSE)</f>
        <v>0</v>
      </c>
      <c r="N1070" s="356">
        <f>+VLOOKUP($E1070,Emissions!$1:$1048576,MATCH(DATE(N$2,1,1),Emissions!$A$1:$LI$1),FALSE)</f>
        <v>0</v>
      </c>
      <c r="O1070" s="356">
        <f>+VLOOKUP($E1070,Emissions!$1:$1048576,MATCH(DATE(O$2,1,1),Emissions!$A$1:$LI$1),FALSE)</f>
        <v>0</v>
      </c>
      <c r="P1070" s="356">
        <f>+VLOOKUP($E1070,Emissions!$1:$1048576,MATCH(DATE(P$2,1,1),Emissions!$A$1:$LI$1),FALSE)</f>
        <v>0</v>
      </c>
      <c r="Q1070" s="356">
        <f>+VLOOKUP($E1070,Emissions!$1:$1048576,MATCH(DATE(Q$2,1,1),Emissions!$A$1:$LI$1),FALSE)</f>
        <v>0</v>
      </c>
      <c r="R1070" s="356">
        <f>+VLOOKUP($E1070,Emissions!$1:$1048576,MATCH(DATE(R$2,1,1),Emissions!$A$1:$LI$1),FALSE)</f>
        <v>0</v>
      </c>
      <c r="S1070" s="356">
        <f>+VLOOKUP($E1070,Emissions!$1:$1048576,MATCH(DATE(S$2,1,1),Emissions!$A$1:$LI$1),FALSE)</f>
        <v>0</v>
      </c>
      <c r="T1070" s="356">
        <f>+VLOOKUP($E1070,Emissions!$1:$1048576,MATCH(DATE(T$2,1,1),Emissions!$A$1:$LI$1),FALSE)</f>
        <v>0</v>
      </c>
      <c r="U1070" s="356">
        <f>+VLOOKUP($E1070,Emissions!$1:$1048576,MATCH(DATE(U$2,1,1),Emissions!$A$1:$LI$1),FALSE)</f>
        <v>0</v>
      </c>
      <c r="V1070" s="356">
        <f>+VLOOKUP($E1070,Emissions!$1:$1048576,MATCH(DATE(V$2,1,1),Emissions!$A$1:$LI$1),FALSE)</f>
        <v>0</v>
      </c>
      <c r="W1070" s="356">
        <f>+VLOOKUP($E1070,Emissions!$1:$1048576,MATCH(DATE(W$2,1,1),Emissions!$A$1:$LI$1),FALSE)</f>
        <v>0</v>
      </c>
      <c r="X1070" s="356">
        <f>+VLOOKUP($E1070,Emissions!$1:$1048576,MATCH(DATE(X$2,1,1),Emissions!$A$1:$LI$1),FALSE)</f>
        <v>0</v>
      </c>
      <c r="Y1070" s="356">
        <f>+VLOOKUP($E1070,Emissions!$1:$1048576,MATCH(DATE(Y$2,1,1),Emissions!$A$1:$LI$1),FALSE)</f>
        <v>0</v>
      </c>
      <c r="Z1070" s="356">
        <f>+VLOOKUP($E1070,Emissions!$1:$1048576,MATCH(DATE(Z$2,1,1),Emissions!$A$1:$LI$1),FALSE)</f>
        <v>0</v>
      </c>
      <c r="AA1070" s="356">
        <f>+VLOOKUP($E1070,Emissions!$1:$1048576,MATCH(DATE(AA$2,1,1),Emissions!$A$1:$LI$1),FALSE)</f>
        <v>0</v>
      </c>
      <c r="AB1070" s="356">
        <f>+VLOOKUP($E1070,Emissions!$1:$1048576,MATCH(DATE(AB$2,1,1),Emissions!$A$1:$LI$1),FALSE)</f>
        <v>0</v>
      </c>
      <c r="AC1070" s="356">
        <f>+VLOOKUP($E1070,Emissions!$1:$1048576,MATCH(DATE(AC$2,1,1),Emissions!$A$1:$LI$1),FALSE)</f>
        <v>0</v>
      </c>
      <c r="AD1070" s="356">
        <f>+VLOOKUP($E1070,Emissions!$1:$1048576,MATCH(DATE(AD$2,1,1),Emissions!$A$1:$LI$1),FALSE)</f>
        <v>0</v>
      </c>
      <c r="AE1070" s="356">
        <f>+VLOOKUP($E1070,Emissions!$1:$1048576,MATCH(DATE(AE$2,1,1),Emissions!$A$1:$LI$1),FALSE)</f>
        <v>0</v>
      </c>
      <c r="AF1070" s="356">
        <f>+VLOOKUP($E1070,Emissions!$1:$1048576,MATCH(DATE(AF$2,1,1),Emissions!$A$1:$LI$1),FALSE)</f>
        <v>0</v>
      </c>
      <c r="AG1070" s="356">
        <f>+VLOOKUP($E1070,Emissions!$1:$1048576,MATCH(DATE(AG$2,1,1),Emissions!$A$1:$LI$1),FALSE)</f>
        <v>0</v>
      </c>
      <c r="AH1070" s="356">
        <f>+VLOOKUP($E1070,Emissions!$1:$1048576,MATCH(DATE(AH$2,1,1),Emissions!$A$1:$LI$1),FALSE)</f>
        <v>0</v>
      </c>
      <c r="AI1070" s="356">
        <f>+VLOOKUP($E1070,Emissions!$1:$1048576,MATCH(DATE(AI$2,1,1),Emissions!$A$1:$LI$1),FALSE)</f>
        <v>0</v>
      </c>
      <c r="AJ1070" s="356">
        <f>+VLOOKUP($E1070,Emissions!$1:$1048576,MATCH(DATE(AJ$2,1,1),Emissions!$A$1:$LI$1),FALSE)</f>
        <v>0</v>
      </c>
      <c r="AK1070" s="356">
        <f>+VLOOKUP($E1070,Emissions!$1:$1048576,MATCH(DATE(AK$2,1,1),Emissions!$A$1:$LI$1),FALSE)</f>
        <v>0</v>
      </c>
      <c r="AL1070" s="356">
        <f>+VLOOKUP($E1070,Emissions!$1:$1048576,MATCH(DATE(AL$2,1,1),Emissions!$A$1:$LI$1),FALSE)</f>
        <v>0</v>
      </c>
      <c r="AM1070" s="356">
        <f>+VLOOKUP($E1070,Emissions!$1:$1048576,MATCH(DATE(AM$2,1,1),Emissions!$A$1:$LI$1),FALSE)</f>
        <v>0</v>
      </c>
      <c r="AN1070" s="356">
        <f>+VLOOKUP($E1070,Emissions!$1:$1048576,MATCH(DATE(AN$2,1,1),Emissions!$A$1:$LI$1),FALSE)</f>
        <v>0</v>
      </c>
      <c r="AO1070" s="356">
        <f>+VLOOKUP($E1070,Emissions!$1:$1048576,MATCH(DATE(AO$2,1,1),Emissions!$A$1:$LI$1),FALSE)</f>
        <v>0</v>
      </c>
    </row>
    <row r="1071" spans="1:41" ht="15" customHeight="1" x14ac:dyDescent="0.35">
      <c r="A1071" s="407"/>
      <c r="B1071" s="169"/>
      <c r="C1071" s="137" t="s">
        <v>460</v>
      </c>
      <c r="D1071" s="113" t="s">
        <v>1028</v>
      </c>
      <c r="E1071" s="50" t="s">
        <v>3502</v>
      </c>
      <c r="F1071" s="356">
        <f>+VLOOKUP($E1071,Emissions!$1:$1048576,MATCH(DATE(F$2,1,1),Emissions!$A$1:$LI$1),FALSE)</f>
        <v>0</v>
      </c>
      <c r="G1071" s="356">
        <f>+VLOOKUP($E1071,Emissions!$1:$1048576,MATCH(DATE(G$2,1,1),Emissions!$A$1:$LI$1),FALSE)</f>
        <v>0</v>
      </c>
      <c r="H1071" s="356">
        <f>+VLOOKUP($E1071,Emissions!$1:$1048576,MATCH(DATE(H$2,1,1),Emissions!$A$1:$LI$1),FALSE)</f>
        <v>0</v>
      </c>
      <c r="I1071" s="356">
        <f>+VLOOKUP($E1071,Emissions!$1:$1048576,MATCH(DATE(I$2,1,1),Emissions!$A$1:$LI$1),FALSE)</f>
        <v>0</v>
      </c>
      <c r="J1071" s="356">
        <f>+VLOOKUP($E1071,Emissions!$1:$1048576,MATCH(DATE(J$2,1,1),Emissions!$A$1:$LI$1),FALSE)</f>
        <v>0</v>
      </c>
      <c r="K1071" s="356">
        <f>+VLOOKUP($E1071,Emissions!$1:$1048576,MATCH(DATE(K$2,1,1),Emissions!$A$1:$LI$1),FALSE)</f>
        <v>0</v>
      </c>
      <c r="L1071" s="356">
        <f>+VLOOKUP($E1071,Emissions!$1:$1048576,MATCH(DATE(L$2,1,1),Emissions!$A$1:$LI$1),FALSE)</f>
        <v>0</v>
      </c>
      <c r="M1071" s="356">
        <f>+VLOOKUP($E1071,Emissions!$1:$1048576,MATCH(DATE(M$2,1,1),Emissions!$A$1:$LI$1),FALSE)</f>
        <v>0</v>
      </c>
      <c r="N1071" s="356">
        <f>+VLOOKUP($E1071,Emissions!$1:$1048576,MATCH(DATE(N$2,1,1),Emissions!$A$1:$LI$1),FALSE)</f>
        <v>0</v>
      </c>
      <c r="O1071" s="356">
        <f>+VLOOKUP($E1071,Emissions!$1:$1048576,MATCH(DATE(O$2,1,1),Emissions!$A$1:$LI$1),FALSE)</f>
        <v>0</v>
      </c>
      <c r="P1071" s="356">
        <f>+VLOOKUP($E1071,Emissions!$1:$1048576,MATCH(DATE(P$2,1,1),Emissions!$A$1:$LI$1),FALSE)</f>
        <v>0</v>
      </c>
      <c r="Q1071" s="356">
        <f>+VLOOKUP($E1071,Emissions!$1:$1048576,MATCH(DATE(Q$2,1,1),Emissions!$A$1:$LI$1),FALSE)</f>
        <v>0</v>
      </c>
      <c r="R1071" s="356">
        <f>+VLOOKUP($E1071,Emissions!$1:$1048576,MATCH(DATE(R$2,1,1),Emissions!$A$1:$LI$1),FALSE)</f>
        <v>0</v>
      </c>
      <c r="S1071" s="356">
        <f>+VLOOKUP($E1071,Emissions!$1:$1048576,MATCH(DATE(S$2,1,1),Emissions!$A$1:$LI$1),FALSE)</f>
        <v>0</v>
      </c>
      <c r="T1071" s="356">
        <f>+VLOOKUP($E1071,Emissions!$1:$1048576,MATCH(DATE(T$2,1,1),Emissions!$A$1:$LI$1),FALSE)</f>
        <v>0</v>
      </c>
      <c r="U1071" s="356">
        <f>+VLOOKUP($E1071,Emissions!$1:$1048576,MATCH(DATE(U$2,1,1),Emissions!$A$1:$LI$1),FALSE)</f>
        <v>0</v>
      </c>
      <c r="V1071" s="356">
        <f>+VLOOKUP($E1071,Emissions!$1:$1048576,MATCH(DATE(V$2,1,1),Emissions!$A$1:$LI$1),FALSE)</f>
        <v>0</v>
      </c>
      <c r="W1071" s="356">
        <f>+VLOOKUP($E1071,Emissions!$1:$1048576,MATCH(DATE(W$2,1,1),Emissions!$A$1:$LI$1),FALSE)</f>
        <v>0</v>
      </c>
      <c r="X1071" s="356">
        <f>+VLOOKUP($E1071,Emissions!$1:$1048576,MATCH(DATE(X$2,1,1),Emissions!$A$1:$LI$1),FALSE)</f>
        <v>0</v>
      </c>
      <c r="Y1071" s="356">
        <f>+VLOOKUP($E1071,Emissions!$1:$1048576,MATCH(DATE(Y$2,1,1),Emissions!$A$1:$LI$1),FALSE)</f>
        <v>0</v>
      </c>
      <c r="Z1071" s="356">
        <f>+VLOOKUP($E1071,Emissions!$1:$1048576,MATCH(DATE(Z$2,1,1),Emissions!$A$1:$LI$1),FALSE)</f>
        <v>0</v>
      </c>
      <c r="AA1071" s="356">
        <f>+VLOOKUP($E1071,Emissions!$1:$1048576,MATCH(DATE(AA$2,1,1),Emissions!$A$1:$LI$1),FALSE)</f>
        <v>0</v>
      </c>
      <c r="AB1071" s="356">
        <f>+VLOOKUP($E1071,Emissions!$1:$1048576,MATCH(DATE(AB$2,1,1),Emissions!$A$1:$LI$1),FALSE)</f>
        <v>0</v>
      </c>
      <c r="AC1071" s="356">
        <f>+VLOOKUP($E1071,Emissions!$1:$1048576,MATCH(DATE(AC$2,1,1),Emissions!$A$1:$LI$1),FALSE)</f>
        <v>0</v>
      </c>
      <c r="AD1071" s="356">
        <f>+VLOOKUP($E1071,Emissions!$1:$1048576,MATCH(DATE(AD$2,1,1),Emissions!$A$1:$LI$1),FALSE)</f>
        <v>0</v>
      </c>
      <c r="AE1071" s="356">
        <f>+VLOOKUP($E1071,Emissions!$1:$1048576,MATCH(DATE(AE$2,1,1),Emissions!$A$1:$LI$1),FALSE)</f>
        <v>0</v>
      </c>
      <c r="AF1071" s="356">
        <f>+VLOOKUP($E1071,Emissions!$1:$1048576,MATCH(DATE(AF$2,1,1),Emissions!$A$1:$LI$1),FALSE)</f>
        <v>0</v>
      </c>
      <c r="AG1071" s="356">
        <f>+VLOOKUP($E1071,Emissions!$1:$1048576,MATCH(DATE(AG$2,1,1),Emissions!$A$1:$LI$1),FALSE)</f>
        <v>0</v>
      </c>
      <c r="AH1071" s="356">
        <f>+VLOOKUP($E1071,Emissions!$1:$1048576,MATCH(DATE(AH$2,1,1),Emissions!$A$1:$LI$1),FALSE)</f>
        <v>0</v>
      </c>
      <c r="AI1071" s="356">
        <f>+VLOOKUP($E1071,Emissions!$1:$1048576,MATCH(DATE(AI$2,1,1),Emissions!$A$1:$LI$1),FALSE)</f>
        <v>0</v>
      </c>
      <c r="AJ1071" s="356">
        <f>+VLOOKUP($E1071,Emissions!$1:$1048576,MATCH(DATE(AJ$2,1,1),Emissions!$A$1:$LI$1),FALSE)</f>
        <v>0</v>
      </c>
      <c r="AK1071" s="356">
        <f>+VLOOKUP($E1071,Emissions!$1:$1048576,MATCH(DATE(AK$2,1,1),Emissions!$A$1:$LI$1),FALSE)</f>
        <v>0</v>
      </c>
      <c r="AL1071" s="356">
        <f>+VLOOKUP($E1071,Emissions!$1:$1048576,MATCH(DATE(AL$2,1,1),Emissions!$A$1:$LI$1),FALSE)</f>
        <v>0</v>
      </c>
      <c r="AM1071" s="356">
        <f>+VLOOKUP($E1071,Emissions!$1:$1048576,MATCH(DATE(AM$2,1,1),Emissions!$A$1:$LI$1),FALSE)</f>
        <v>0</v>
      </c>
      <c r="AN1071" s="356">
        <f>+VLOOKUP($E1071,Emissions!$1:$1048576,MATCH(DATE(AN$2,1,1),Emissions!$A$1:$LI$1),FALSE)</f>
        <v>0</v>
      </c>
      <c r="AO1071" s="356">
        <f>+VLOOKUP($E1071,Emissions!$1:$1048576,MATCH(DATE(AO$2,1,1),Emissions!$A$1:$LI$1),FALSE)</f>
        <v>0</v>
      </c>
    </row>
    <row r="1072" spans="1:41" s="91" customFormat="1" ht="15" customHeight="1" x14ac:dyDescent="0.35">
      <c r="A1072" s="407"/>
      <c r="B1072" s="169"/>
      <c r="C1072" s="136" t="s">
        <v>3337</v>
      </c>
      <c r="D1072" s="146" t="s">
        <v>1028</v>
      </c>
      <c r="E1072" s="135" t="s">
        <v>3503</v>
      </c>
      <c r="F1072" s="322">
        <f>+VLOOKUP($E1072,Emissions!$1:$1048576,MATCH(DATE(F$2,1,1),Emissions!$A$1:$LI$1),FALSE)</f>
        <v>0</v>
      </c>
      <c r="G1072" s="322">
        <f>+VLOOKUP($E1072,Emissions!$1:$1048576,MATCH(DATE(G$2,1,1),Emissions!$A$1:$LI$1),FALSE)</f>
        <v>0</v>
      </c>
      <c r="H1072" s="322">
        <f>+VLOOKUP($E1072,Emissions!$1:$1048576,MATCH(DATE(H$2,1,1),Emissions!$A$1:$LI$1),FALSE)</f>
        <v>0</v>
      </c>
      <c r="I1072" s="322">
        <f>+VLOOKUP($E1072,Emissions!$1:$1048576,MATCH(DATE(I$2,1,1),Emissions!$A$1:$LI$1),FALSE)</f>
        <v>0</v>
      </c>
      <c r="J1072" s="322">
        <f>+VLOOKUP($E1072,Emissions!$1:$1048576,MATCH(DATE(J$2,1,1),Emissions!$A$1:$LI$1),FALSE)</f>
        <v>0</v>
      </c>
      <c r="K1072" s="322">
        <f>+VLOOKUP($E1072,Emissions!$1:$1048576,MATCH(DATE(K$2,1,1),Emissions!$A$1:$LI$1),FALSE)</f>
        <v>0</v>
      </c>
      <c r="L1072" s="322">
        <f>+VLOOKUP($E1072,Emissions!$1:$1048576,MATCH(DATE(L$2,1,1),Emissions!$A$1:$LI$1),FALSE)</f>
        <v>0</v>
      </c>
      <c r="M1072" s="322">
        <f>+VLOOKUP($E1072,Emissions!$1:$1048576,MATCH(DATE(M$2,1,1),Emissions!$A$1:$LI$1),FALSE)</f>
        <v>0</v>
      </c>
      <c r="N1072" s="322">
        <f>+VLOOKUP($E1072,Emissions!$1:$1048576,MATCH(DATE(N$2,1,1),Emissions!$A$1:$LI$1),FALSE)</f>
        <v>0</v>
      </c>
      <c r="O1072" s="322">
        <f>+VLOOKUP($E1072,Emissions!$1:$1048576,MATCH(DATE(O$2,1,1),Emissions!$A$1:$LI$1),FALSE)</f>
        <v>0</v>
      </c>
      <c r="P1072" s="322">
        <f>+VLOOKUP($E1072,Emissions!$1:$1048576,MATCH(DATE(P$2,1,1),Emissions!$A$1:$LI$1),FALSE)</f>
        <v>0</v>
      </c>
      <c r="Q1072" s="322">
        <f>+VLOOKUP($E1072,Emissions!$1:$1048576,MATCH(DATE(Q$2,1,1),Emissions!$A$1:$LI$1),FALSE)</f>
        <v>0</v>
      </c>
      <c r="R1072" s="322">
        <f>+VLOOKUP($E1072,Emissions!$1:$1048576,MATCH(DATE(R$2,1,1),Emissions!$A$1:$LI$1),FALSE)</f>
        <v>0</v>
      </c>
      <c r="S1072" s="322">
        <f>+VLOOKUP($E1072,Emissions!$1:$1048576,MATCH(DATE(S$2,1,1),Emissions!$A$1:$LI$1),FALSE)</f>
        <v>0</v>
      </c>
      <c r="T1072" s="322">
        <f>+VLOOKUP($E1072,Emissions!$1:$1048576,MATCH(DATE(T$2,1,1),Emissions!$A$1:$LI$1),FALSE)</f>
        <v>0</v>
      </c>
      <c r="U1072" s="322">
        <f>+VLOOKUP($E1072,Emissions!$1:$1048576,MATCH(DATE(U$2,1,1),Emissions!$A$1:$LI$1),FALSE)</f>
        <v>0</v>
      </c>
      <c r="V1072" s="322">
        <f>+VLOOKUP($E1072,Emissions!$1:$1048576,MATCH(DATE(V$2,1,1),Emissions!$A$1:$LI$1),FALSE)</f>
        <v>0</v>
      </c>
      <c r="W1072" s="322">
        <f>+VLOOKUP($E1072,Emissions!$1:$1048576,MATCH(DATE(W$2,1,1),Emissions!$A$1:$LI$1),FALSE)</f>
        <v>0</v>
      </c>
      <c r="X1072" s="322">
        <f>+VLOOKUP($E1072,Emissions!$1:$1048576,MATCH(DATE(X$2,1,1),Emissions!$A$1:$LI$1),FALSE)</f>
        <v>0</v>
      </c>
      <c r="Y1072" s="322">
        <f>+VLOOKUP($E1072,Emissions!$1:$1048576,MATCH(DATE(Y$2,1,1),Emissions!$A$1:$LI$1),FALSE)</f>
        <v>0</v>
      </c>
      <c r="Z1072" s="322">
        <f>+VLOOKUP($E1072,Emissions!$1:$1048576,MATCH(DATE(Z$2,1,1),Emissions!$A$1:$LI$1),FALSE)</f>
        <v>0</v>
      </c>
      <c r="AA1072" s="322">
        <f>+VLOOKUP($E1072,Emissions!$1:$1048576,MATCH(DATE(AA$2,1,1),Emissions!$A$1:$LI$1),FALSE)</f>
        <v>0</v>
      </c>
      <c r="AB1072" s="322">
        <f>+VLOOKUP($E1072,Emissions!$1:$1048576,MATCH(DATE(AB$2,1,1),Emissions!$A$1:$LI$1),FALSE)</f>
        <v>0</v>
      </c>
      <c r="AC1072" s="322">
        <f>+VLOOKUP($E1072,Emissions!$1:$1048576,MATCH(DATE(AC$2,1,1),Emissions!$A$1:$LI$1),FALSE)</f>
        <v>0</v>
      </c>
      <c r="AD1072" s="322">
        <f>+VLOOKUP($E1072,Emissions!$1:$1048576,MATCH(DATE(AD$2,1,1),Emissions!$A$1:$LI$1),FALSE)</f>
        <v>0</v>
      </c>
      <c r="AE1072" s="322">
        <f>+VLOOKUP($E1072,Emissions!$1:$1048576,MATCH(DATE(AE$2,1,1),Emissions!$A$1:$LI$1),FALSE)</f>
        <v>0</v>
      </c>
      <c r="AF1072" s="322">
        <f>+VLOOKUP($E1072,Emissions!$1:$1048576,MATCH(DATE(AF$2,1,1),Emissions!$A$1:$LI$1),FALSE)</f>
        <v>0</v>
      </c>
      <c r="AG1072" s="322">
        <f>+VLOOKUP($E1072,Emissions!$1:$1048576,MATCH(DATE(AG$2,1,1),Emissions!$A$1:$LI$1),FALSE)</f>
        <v>0</v>
      </c>
      <c r="AH1072" s="322">
        <f>+VLOOKUP($E1072,Emissions!$1:$1048576,MATCH(DATE(AH$2,1,1),Emissions!$A$1:$LI$1),FALSE)</f>
        <v>0</v>
      </c>
      <c r="AI1072" s="322">
        <f>+VLOOKUP($E1072,Emissions!$1:$1048576,MATCH(DATE(AI$2,1,1),Emissions!$A$1:$LI$1),FALSE)</f>
        <v>0</v>
      </c>
      <c r="AJ1072" s="322">
        <f>+VLOOKUP($E1072,Emissions!$1:$1048576,MATCH(DATE(AJ$2,1,1),Emissions!$A$1:$LI$1),FALSE)</f>
        <v>0</v>
      </c>
      <c r="AK1072" s="322">
        <f>+VLOOKUP($E1072,Emissions!$1:$1048576,MATCH(DATE(AK$2,1,1),Emissions!$A$1:$LI$1),FALSE)</f>
        <v>0</v>
      </c>
      <c r="AL1072" s="322">
        <f>+VLOOKUP($E1072,Emissions!$1:$1048576,MATCH(DATE(AL$2,1,1),Emissions!$A$1:$LI$1),FALSE)</f>
        <v>0</v>
      </c>
      <c r="AM1072" s="322">
        <f>+VLOOKUP($E1072,Emissions!$1:$1048576,MATCH(DATE(AM$2,1,1),Emissions!$A$1:$LI$1),FALSE)</f>
        <v>0</v>
      </c>
      <c r="AN1072" s="322">
        <f>+VLOOKUP($E1072,Emissions!$1:$1048576,MATCH(DATE(AN$2,1,1),Emissions!$A$1:$LI$1),FALSE)</f>
        <v>0</v>
      </c>
      <c r="AO1072" s="322">
        <f>+VLOOKUP($E1072,Emissions!$1:$1048576,MATCH(DATE(AO$2,1,1),Emissions!$A$1:$LI$1),FALSE)</f>
        <v>0</v>
      </c>
    </row>
    <row r="1073" spans="1:41" ht="15" customHeight="1" x14ac:dyDescent="0.35">
      <c r="A1073" s="407"/>
      <c r="B1073" s="169"/>
      <c r="C1073" s="137" t="s">
        <v>463</v>
      </c>
      <c r="D1073" s="113" t="s">
        <v>1028</v>
      </c>
      <c r="E1073" s="50" t="s">
        <v>3504</v>
      </c>
      <c r="F1073" s="356">
        <f>+VLOOKUP($E1073,Emissions!$1:$1048576,MATCH(DATE(F$2,1,1),Emissions!$A$1:$LI$1),FALSE)</f>
        <v>0</v>
      </c>
      <c r="G1073" s="356">
        <f>+VLOOKUP($E1073,Emissions!$1:$1048576,MATCH(DATE(G$2,1,1),Emissions!$A$1:$LI$1),FALSE)</f>
        <v>0</v>
      </c>
      <c r="H1073" s="356">
        <f>+VLOOKUP($E1073,Emissions!$1:$1048576,MATCH(DATE(H$2,1,1),Emissions!$A$1:$LI$1),FALSE)</f>
        <v>0</v>
      </c>
      <c r="I1073" s="356">
        <f>+VLOOKUP($E1073,Emissions!$1:$1048576,MATCH(DATE(I$2,1,1),Emissions!$A$1:$LI$1),FALSE)</f>
        <v>0</v>
      </c>
      <c r="J1073" s="356">
        <f>+VLOOKUP($E1073,Emissions!$1:$1048576,MATCH(DATE(J$2,1,1),Emissions!$A$1:$LI$1),FALSE)</f>
        <v>0</v>
      </c>
      <c r="K1073" s="356">
        <f>+VLOOKUP($E1073,Emissions!$1:$1048576,MATCH(DATE(K$2,1,1),Emissions!$A$1:$LI$1),FALSE)</f>
        <v>0</v>
      </c>
      <c r="L1073" s="356">
        <f>+VLOOKUP($E1073,Emissions!$1:$1048576,MATCH(DATE(L$2,1,1),Emissions!$A$1:$LI$1),FALSE)</f>
        <v>0</v>
      </c>
      <c r="M1073" s="356">
        <f>+VLOOKUP($E1073,Emissions!$1:$1048576,MATCH(DATE(M$2,1,1),Emissions!$A$1:$LI$1),FALSE)</f>
        <v>0</v>
      </c>
      <c r="N1073" s="356">
        <f>+VLOOKUP($E1073,Emissions!$1:$1048576,MATCH(DATE(N$2,1,1),Emissions!$A$1:$LI$1),FALSE)</f>
        <v>0</v>
      </c>
      <c r="O1073" s="356">
        <f>+VLOOKUP($E1073,Emissions!$1:$1048576,MATCH(DATE(O$2,1,1),Emissions!$A$1:$LI$1),FALSE)</f>
        <v>0</v>
      </c>
      <c r="P1073" s="356">
        <f>+VLOOKUP($E1073,Emissions!$1:$1048576,MATCH(DATE(P$2,1,1),Emissions!$A$1:$LI$1),FALSE)</f>
        <v>0</v>
      </c>
      <c r="Q1073" s="356">
        <f>+VLOOKUP($E1073,Emissions!$1:$1048576,MATCH(DATE(Q$2,1,1),Emissions!$A$1:$LI$1),FALSE)</f>
        <v>0</v>
      </c>
      <c r="R1073" s="356">
        <f>+VLOOKUP($E1073,Emissions!$1:$1048576,MATCH(DATE(R$2,1,1),Emissions!$A$1:$LI$1),FALSE)</f>
        <v>0</v>
      </c>
      <c r="S1073" s="356">
        <f>+VLOOKUP($E1073,Emissions!$1:$1048576,MATCH(DATE(S$2,1,1),Emissions!$A$1:$LI$1),FALSE)</f>
        <v>0</v>
      </c>
      <c r="T1073" s="356">
        <f>+VLOOKUP($E1073,Emissions!$1:$1048576,MATCH(DATE(T$2,1,1),Emissions!$A$1:$LI$1),FALSE)</f>
        <v>0</v>
      </c>
      <c r="U1073" s="356">
        <f>+VLOOKUP($E1073,Emissions!$1:$1048576,MATCH(DATE(U$2,1,1),Emissions!$A$1:$LI$1),FALSE)</f>
        <v>0</v>
      </c>
      <c r="V1073" s="356">
        <f>+VLOOKUP($E1073,Emissions!$1:$1048576,MATCH(DATE(V$2,1,1),Emissions!$A$1:$LI$1),FALSE)</f>
        <v>0</v>
      </c>
      <c r="W1073" s="356">
        <f>+VLOOKUP($E1073,Emissions!$1:$1048576,MATCH(DATE(W$2,1,1),Emissions!$A$1:$LI$1),FALSE)</f>
        <v>0</v>
      </c>
      <c r="X1073" s="356">
        <f>+VLOOKUP($E1073,Emissions!$1:$1048576,MATCH(DATE(X$2,1,1),Emissions!$A$1:$LI$1),FALSE)</f>
        <v>0</v>
      </c>
      <c r="Y1073" s="356">
        <f>+VLOOKUP($E1073,Emissions!$1:$1048576,MATCH(DATE(Y$2,1,1),Emissions!$A$1:$LI$1),FALSE)</f>
        <v>0</v>
      </c>
      <c r="Z1073" s="356">
        <f>+VLOOKUP($E1073,Emissions!$1:$1048576,MATCH(DATE(Z$2,1,1),Emissions!$A$1:$LI$1),FALSE)</f>
        <v>0</v>
      </c>
      <c r="AA1073" s="356">
        <f>+VLOOKUP($E1073,Emissions!$1:$1048576,MATCH(DATE(AA$2,1,1),Emissions!$A$1:$LI$1),FALSE)</f>
        <v>0</v>
      </c>
      <c r="AB1073" s="356">
        <f>+VLOOKUP($E1073,Emissions!$1:$1048576,MATCH(DATE(AB$2,1,1),Emissions!$A$1:$LI$1),FALSE)</f>
        <v>0</v>
      </c>
      <c r="AC1073" s="356">
        <f>+VLOOKUP($E1073,Emissions!$1:$1048576,MATCH(DATE(AC$2,1,1),Emissions!$A$1:$LI$1),FALSE)</f>
        <v>0</v>
      </c>
      <c r="AD1073" s="356">
        <f>+VLOOKUP($E1073,Emissions!$1:$1048576,MATCH(DATE(AD$2,1,1),Emissions!$A$1:$LI$1),FALSE)</f>
        <v>0</v>
      </c>
      <c r="AE1073" s="356">
        <f>+VLOOKUP($E1073,Emissions!$1:$1048576,MATCH(DATE(AE$2,1,1),Emissions!$A$1:$LI$1),FALSE)</f>
        <v>0</v>
      </c>
      <c r="AF1073" s="356">
        <f>+VLOOKUP($E1073,Emissions!$1:$1048576,MATCH(DATE(AF$2,1,1),Emissions!$A$1:$LI$1),FALSE)</f>
        <v>0</v>
      </c>
      <c r="AG1073" s="356">
        <f>+VLOOKUP($E1073,Emissions!$1:$1048576,MATCH(DATE(AG$2,1,1),Emissions!$A$1:$LI$1),FALSE)</f>
        <v>0</v>
      </c>
      <c r="AH1073" s="356">
        <f>+VLOOKUP($E1073,Emissions!$1:$1048576,MATCH(DATE(AH$2,1,1),Emissions!$A$1:$LI$1),FALSE)</f>
        <v>0</v>
      </c>
      <c r="AI1073" s="356">
        <f>+VLOOKUP($E1073,Emissions!$1:$1048576,MATCH(DATE(AI$2,1,1),Emissions!$A$1:$LI$1),FALSE)</f>
        <v>0</v>
      </c>
      <c r="AJ1073" s="356">
        <f>+VLOOKUP($E1073,Emissions!$1:$1048576,MATCH(DATE(AJ$2,1,1),Emissions!$A$1:$LI$1),FALSE)</f>
        <v>0</v>
      </c>
      <c r="AK1073" s="356">
        <f>+VLOOKUP($E1073,Emissions!$1:$1048576,MATCH(DATE(AK$2,1,1),Emissions!$A$1:$LI$1),FALSE)</f>
        <v>0</v>
      </c>
      <c r="AL1073" s="356">
        <f>+VLOOKUP($E1073,Emissions!$1:$1048576,MATCH(DATE(AL$2,1,1),Emissions!$A$1:$LI$1),FALSE)</f>
        <v>0</v>
      </c>
      <c r="AM1073" s="356">
        <f>+VLOOKUP($E1073,Emissions!$1:$1048576,MATCH(DATE(AM$2,1,1),Emissions!$A$1:$LI$1),FALSE)</f>
        <v>0</v>
      </c>
      <c r="AN1073" s="356">
        <f>+VLOOKUP($E1073,Emissions!$1:$1048576,MATCH(DATE(AN$2,1,1),Emissions!$A$1:$LI$1),FALSE)</f>
        <v>0</v>
      </c>
      <c r="AO1073" s="356">
        <f>+VLOOKUP($E1073,Emissions!$1:$1048576,MATCH(DATE(AO$2,1,1),Emissions!$A$1:$LI$1),FALSE)</f>
        <v>0</v>
      </c>
    </row>
    <row r="1074" spans="1:41" ht="15" customHeight="1" x14ac:dyDescent="0.35">
      <c r="A1074" s="407"/>
      <c r="B1074" s="169"/>
      <c r="C1074" s="137" t="s">
        <v>464</v>
      </c>
      <c r="D1074" s="113" t="s">
        <v>1028</v>
      </c>
      <c r="E1074" s="50" t="s">
        <v>3505</v>
      </c>
      <c r="F1074" s="356">
        <f>+VLOOKUP($E1074,Emissions!$1:$1048576,MATCH(DATE(F$2,1,1),Emissions!$A$1:$LI$1),FALSE)</f>
        <v>0</v>
      </c>
      <c r="G1074" s="356">
        <f>+VLOOKUP($E1074,Emissions!$1:$1048576,MATCH(DATE(G$2,1,1),Emissions!$A$1:$LI$1),FALSE)</f>
        <v>0</v>
      </c>
      <c r="H1074" s="356">
        <f>+VLOOKUP($E1074,Emissions!$1:$1048576,MATCH(DATE(H$2,1,1),Emissions!$A$1:$LI$1),FALSE)</f>
        <v>0</v>
      </c>
      <c r="I1074" s="356">
        <f>+VLOOKUP($E1074,Emissions!$1:$1048576,MATCH(DATE(I$2,1,1),Emissions!$A$1:$LI$1),FALSE)</f>
        <v>0</v>
      </c>
      <c r="J1074" s="356">
        <f>+VLOOKUP($E1074,Emissions!$1:$1048576,MATCH(DATE(J$2,1,1),Emissions!$A$1:$LI$1),FALSE)</f>
        <v>0</v>
      </c>
      <c r="K1074" s="356">
        <f>+VLOOKUP($E1074,Emissions!$1:$1048576,MATCH(DATE(K$2,1,1),Emissions!$A$1:$LI$1),FALSE)</f>
        <v>0</v>
      </c>
      <c r="L1074" s="356">
        <f>+VLOOKUP($E1074,Emissions!$1:$1048576,MATCH(DATE(L$2,1,1),Emissions!$A$1:$LI$1),FALSE)</f>
        <v>0</v>
      </c>
      <c r="M1074" s="356">
        <f>+VLOOKUP($E1074,Emissions!$1:$1048576,MATCH(DATE(M$2,1,1),Emissions!$A$1:$LI$1),FALSE)</f>
        <v>0</v>
      </c>
      <c r="N1074" s="356">
        <f>+VLOOKUP($E1074,Emissions!$1:$1048576,MATCH(DATE(N$2,1,1),Emissions!$A$1:$LI$1),FALSE)</f>
        <v>0</v>
      </c>
      <c r="O1074" s="356">
        <f>+VLOOKUP($E1074,Emissions!$1:$1048576,MATCH(DATE(O$2,1,1),Emissions!$A$1:$LI$1),FALSE)</f>
        <v>0</v>
      </c>
      <c r="P1074" s="356">
        <f>+VLOOKUP($E1074,Emissions!$1:$1048576,MATCH(DATE(P$2,1,1),Emissions!$A$1:$LI$1),FALSE)</f>
        <v>0</v>
      </c>
      <c r="Q1074" s="356">
        <f>+VLOOKUP($E1074,Emissions!$1:$1048576,MATCH(DATE(Q$2,1,1),Emissions!$A$1:$LI$1),FALSE)</f>
        <v>0</v>
      </c>
      <c r="R1074" s="356">
        <f>+VLOOKUP($E1074,Emissions!$1:$1048576,MATCH(DATE(R$2,1,1),Emissions!$A$1:$LI$1),FALSE)</f>
        <v>0</v>
      </c>
      <c r="S1074" s="356">
        <f>+VLOOKUP($E1074,Emissions!$1:$1048576,MATCH(DATE(S$2,1,1),Emissions!$A$1:$LI$1),FALSE)</f>
        <v>0</v>
      </c>
      <c r="T1074" s="356">
        <f>+VLOOKUP($E1074,Emissions!$1:$1048576,MATCH(DATE(T$2,1,1),Emissions!$A$1:$LI$1),FALSE)</f>
        <v>0</v>
      </c>
      <c r="U1074" s="356">
        <f>+VLOOKUP($E1074,Emissions!$1:$1048576,MATCH(DATE(U$2,1,1),Emissions!$A$1:$LI$1),FALSE)</f>
        <v>0</v>
      </c>
      <c r="V1074" s="356">
        <f>+VLOOKUP($E1074,Emissions!$1:$1048576,MATCH(DATE(V$2,1,1),Emissions!$A$1:$LI$1),FALSE)</f>
        <v>0</v>
      </c>
      <c r="W1074" s="356">
        <f>+VLOOKUP($E1074,Emissions!$1:$1048576,MATCH(DATE(W$2,1,1),Emissions!$A$1:$LI$1),FALSE)</f>
        <v>0</v>
      </c>
      <c r="X1074" s="356">
        <f>+VLOOKUP($E1074,Emissions!$1:$1048576,MATCH(DATE(X$2,1,1),Emissions!$A$1:$LI$1),FALSE)</f>
        <v>0</v>
      </c>
      <c r="Y1074" s="356">
        <f>+VLOOKUP($E1074,Emissions!$1:$1048576,MATCH(DATE(Y$2,1,1),Emissions!$A$1:$LI$1),FALSE)</f>
        <v>0</v>
      </c>
      <c r="Z1074" s="356">
        <f>+VLOOKUP($E1074,Emissions!$1:$1048576,MATCH(DATE(Z$2,1,1),Emissions!$A$1:$LI$1),FALSE)</f>
        <v>0</v>
      </c>
      <c r="AA1074" s="356">
        <f>+VLOOKUP($E1074,Emissions!$1:$1048576,MATCH(DATE(AA$2,1,1),Emissions!$A$1:$LI$1),FALSE)</f>
        <v>0</v>
      </c>
      <c r="AB1074" s="356">
        <f>+VLOOKUP($E1074,Emissions!$1:$1048576,MATCH(DATE(AB$2,1,1),Emissions!$A$1:$LI$1),FALSE)</f>
        <v>0</v>
      </c>
      <c r="AC1074" s="356">
        <f>+VLOOKUP($E1074,Emissions!$1:$1048576,MATCH(DATE(AC$2,1,1),Emissions!$A$1:$LI$1),FALSE)</f>
        <v>0</v>
      </c>
      <c r="AD1074" s="356">
        <f>+VLOOKUP($E1074,Emissions!$1:$1048576,MATCH(DATE(AD$2,1,1),Emissions!$A$1:$LI$1),FALSE)</f>
        <v>0</v>
      </c>
      <c r="AE1074" s="356">
        <f>+VLOOKUP($E1074,Emissions!$1:$1048576,MATCH(DATE(AE$2,1,1),Emissions!$A$1:$LI$1),FALSE)</f>
        <v>0</v>
      </c>
      <c r="AF1074" s="356">
        <f>+VLOOKUP($E1074,Emissions!$1:$1048576,MATCH(DATE(AF$2,1,1),Emissions!$A$1:$LI$1),FALSE)</f>
        <v>0</v>
      </c>
      <c r="AG1074" s="356">
        <f>+VLOOKUP($E1074,Emissions!$1:$1048576,MATCH(DATE(AG$2,1,1),Emissions!$A$1:$LI$1),FALSE)</f>
        <v>0</v>
      </c>
      <c r="AH1074" s="356">
        <f>+VLOOKUP($E1074,Emissions!$1:$1048576,MATCH(DATE(AH$2,1,1),Emissions!$A$1:$LI$1),FALSE)</f>
        <v>0</v>
      </c>
      <c r="AI1074" s="356">
        <f>+VLOOKUP($E1074,Emissions!$1:$1048576,MATCH(DATE(AI$2,1,1),Emissions!$A$1:$LI$1),FALSE)</f>
        <v>0</v>
      </c>
      <c r="AJ1074" s="356">
        <f>+VLOOKUP($E1074,Emissions!$1:$1048576,MATCH(DATE(AJ$2,1,1),Emissions!$A$1:$LI$1),FALSE)</f>
        <v>0</v>
      </c>
      <c r="AK1074" s="356">
        <f>+VLOOKUP($E1074,Emissions!$1:$1048576,MATCH(DATE(AK$2,1,1),Emissions!$A$1:$LI$1),FALSE)</f>
        <v>0</v>
      </c>
      <c r="AL1074" s="356">
        <f>+VLOOKUP($E1074,Emissions!$1:$1048576,MATCH(DATE(AL$2,1,1),Emissions!$A$1:$LI$1),FALSE)</f>
        <v>0</v>
      </c>
      <c r="AM1074" s="356">
        <f>+VLOOKUP($E1074,Emissions!$1:$1048576,MATCH(DATE(AM$2,1,1),Emissions!$A$1:$LI$1),FALSE)</f>
        <v>0</v>
      </c>
      <c r="AN1074" s="356">
        <f>+VLOOKUP($E1074,Emissions!$1:$1048576,MATCH(DATE(AN$2,1,1),Emissions!$A$1:$LI$1),FALSE)</f>
        <v>0</v>
      </c>
      <c r="AO1074" s="356">
        <f>+VLOOKUP($E1074,Emissions!$1:$1048576,MATCH(DATE(AO$2,1,1),Emissions!$A$1:$LI$1),FALSE)</f>
        <v>0</v>
      </c>
    </row>
    <row r="1075" spans="1:41" ht="15" customHeight="1" x14ac:dyDescent="0.35">
      <c r="A1075" s="407"/>
      <c r="B1075" s="169"/>
      <c r="C1075" s="137" t="s">
        <v>465</v>
      </c>
      <c r="D1075" s="113" t="s">
        <v>1028</v>
      </c>
      <c r="E1075" s="50" t="s">
        <v>3506</v>
      </c>
      <c r="F1075" s="356">
        <f>+VLOOKUP($E1075,Emissions!$1:$1048576,MATCH(DATE(F$2,1,1),Emissions!$A$1:$LI$1),FALSE)</f>
        <v>0</v>
      </c>
      <c r="G1075" s="356">
        <f>+VLOOKUP($E1075,Emissions!$1:$1048576,MATCH(DATE(G$2,1,1),Emissions!$A$1:$LI$1),FALSE)</f>
        <v>0</v>
      </c>
      <c r="H1075" s="356">
        <f>+VLOOKUP($E1075,Emissions!$1:$1048576,MATCH(DATE(H$2,1,1),Emissions!$A$1:$LI$1),FALSE)</f>
        <v>0</v>
      </c>
      <c r="I1075" s="356">
        <f>+VLOOKUP($E1075,Emissions!$1:$1048576,MATCH(DATE(I$2,1,1),Emissions!$A$1:$LI$1),FALSE)</f>
        <v>0</v>
      </c>
      <c r="J1075" s="356">
        <f>+VLOOKUP($E1075,Emissions!$1:$1048576,MATCH(DATE(J$2,1,1),Emissions!$A$1:$LI$1),FALSE)</f>
        <v>0</v>
      </c>
      <c r="K1075" s="356">
        <f>+VLOOKUP($E1075,Emissions!$1:$1048576,MATCH(DATE(K$2,1,1),Emissions!$A$1:$LI$1),FALSE)</f>
        <v>0</v>
      </c>
      <c r="L1075" s="356">
        <f>+VLOOKUP($E1075,Emissions!$1:$1048576,MATCH(DATE(L$2,1,1),Emissions!$A$1:$LI$1),FALSE)</f>
        <v>0</v>
      </c>
      <c r="M1075" s="356">
        <f>+VLOOKUP($E1075,Emissions!$1:$1048576,MATCH(DATE(M$2,1,1),Emissions!$A$1:$LI$1),FALSE)</f>
        <v>0</v>
      </c>
      <c r="N1075" s="356">
        <f>+VLOOKUP($E1075,Emissions!$1:$1048576,MATCH(DATE(N$2,1,1),Emissions!$A$1:$LI$1),FALSE)</f>
        <v>0</v>
      </c>
      <c r="O1075" s="356">
        <f>+VLOOKUP($E1075,Emissions!$1:$1048576,MATCH(DATE(O$2,1,1),Emissions!$A$1:$LI$1),FALSE)</f>
        <v>0</v>
      </c>
      <c r="P1075" s="356">
        <f>+VLOOKUP($E1075,Emissions!$1:$1048576,MATCH(DATE(P$2,1,1),Emissions!$A$1:$LI$1),FALSE)</f>
        <v>0</v>
      </c>
      <c r="Q1075" s="356">
        <f>+VLOOKUP($E1075,Emissions!$1:$1048576,MATCH(DATE(Q$2,1,1),Emissions!$A$1:$LI$1),FALSE)</f>
        <v>0</v>
      </c>
      <c r="R1075" s="356">
        <f>+VLOOKUP($E1075,Emissions!$1:$1048576,MATCH(DATE(R$2,1,1),Emissions!$A$1:$LI$1),FALSE)</f>
        <v>0</v>
      </c>
      <c r="S1075" s="356">
        <f>+VLOOKUP($E1075,Emissions!$1:$1048576,MATCH(DATE(S$2,1,1),Emissions!$A$1:$LI$1),FALSE)</f>
        <v>0</v>
      </c>
      <c r="T1075" s="356">
        <f>+VLOOKUP($E1075,Emissions!$1:$1048576,MATCH(DATE(T$2,1,1),Emissions!$A$1:$LI$1),FALSE)</f>
        <v>0</v>
      </c>
      <c r="U1075" s="356">
        <f>+VLOOKUP($E1075,Emissions!$1:$1048576,MATCH(DATE(U$2,1,1),Emissions!$A$1:$LI$1),FALSE)</f>
        <v>0</v>
      </c>
      <c r="V1075" s="356">
        <f>+VLOOKUP($E1075,Emissions!$1:$1048576,MATCH(DATE(V$2,1,1),Emissions!$A$1:$LI$1),FALSE)</f>
        <v>0</v>
      </c>
      <c r="W1075" s="356">
        <f>+VLOOKUP($E1075,Emissions!$1:$1048576,MATCH(DATE(W$2,1,1),Emissions!$A$1:$LI$1),FALSE)</f>
        <v>0</v>
      </c>
      <c r="X1075" s="356">
        <f>+VLOOKUP($E1075,Emissions!$1:$1048576,MATCH(DATE(X$2,1,1),Emissions!$A$1:$LI$1),FALSE)</f>
        <v>0</v>
      </c>
      <c r="Y1075" s="356">
        <f>+VLOOKUP($E1075,Emissions!$1:$1048576,MATCH(DATE(Y$2,1,1),Emissions!$A$1:$LI$1),FALSE)</f>
        <v>0</v>
      </c>
      <c r="Z1075" s="356">
        <f>+VLOOKUP($E1075,Emissions!$1:$1048576,MATCH(DATE(Z$2,1,1),Emissions!$A$1:$LI$1),FALSE)</f>
        <v>0</v>
      </c>
      <c r="AA1075" s="356">
        <f>+VLOOKUP($E1075,Emissions!$1:$1048576,MATCH(DATE(AA$2,1,1),Emissions!$A$1:$LI$1),FALSE)</f>
        <v>0</v>
      </c>
      <c r="AB1075" s="356">
        <f>+VLOOKUP($E1075,Emissions!$1:$1048576,MATCH(DATE(AB$2,1,1),Emissions!$A$1:$LI$1),FALSE)</f>
        <v>0</v>
      </c>
      <c r="AC1075" s="356">
        <f>+VLOOKUP($E1075,Emissions!$1:$1048576,MATCH(DATE(AC$2,1,1),Emissions!$A$1:$LI$1),FALSE)</f>
        <v>0</v>
      </c>
      <c r="AD1075" s="356">
        <f>+VLOOKUP($E1075,Emissions!$1:$1048576,MATCH(DATE(AD$2,1,1),Emissions!$A$1:$LI$1),FALSE)</f>
        <v>0</v>
      </c>
      <c r="AE1075" s="356">
        <f>+VLOOKUP($E1075,Emissions!$1:$1048576,MATCH(DATE(AE$2,1,1),Emissions!$A$1:$LI$1),FALSE)</f>
        <v>0</v>
      </c>
      <c r="AF1075" s="356">
        <f>+VLOOKUP($E1075,Emissions!$1:$1048576,MATCH(DATE(AF$2,1,1),Emissions!$A$1:$LI$1),FALSE)</f>
        <v>0</v>
      </c>
      <c r="AG1075" s="356">
        <f>+VLOOKUP($E1075,Emissions!$1:$1048576,MATCH(DATE(AG$2,1,1),Emissions!$A$1:$LI$1),FALSE)</f>
        <v>0</v>
      </c>
      <c r="AH1075" s="356">
        <f>+VLOOKUP($E1075,Emissions!$1:$1048576,MATCH(DATE(AH$2,1,1),Emissions!$A$1:$LI$1),FALSE)</f>
        <v>0</v>
      </c>
      <c r="AI1075" s="356">
        <f>+VLOOKUP($E1075,Emissions!$1:$1048576,MATCH(DATE(AI$2,1,1),Emissions!$A$1:$LI$1),FALSE)</f>
        <v>0</v>
      </c>
      <c r="AJ1075" s="356">
        <f>+VLOOKUP($E1075,Emissions!$1:$1048576,MATCH(DATE(AJ$2,1,1),Emissions!$A$1:$LI$1),FALSE)</f>
        <v>0</v>
      </c>
      <c r="AK1075" s="356">
        <f>+VLOOKUP($E1075,Emissions!$1:$1048576,MATCH(DATE(AK$2,1,1),Emissions!$A$1:$LI$1),FALSE)</f>
        <v>0</v>
      </c>
      <c r="AL1075" s="356">
        <f>+VLOOKUP($E1075,Emissions!$1:$1048576,MATCH(DATE(AL$2,1,1),Emissions!$A$1:$LI$1),FALSE)</f>
        <v>0</v>
      </c>
      <c r="AM1075" s="356">
        <f>+VLOOKUP($E1075,Emissions!$1:$1048576,MATCH(DATE(AM$2,1,1),Emissions!$A$1:$LI$1),FALSE)</f>
        <v>0</v>
      </c>
      <c r="AN1075" s="356">
        <f>+VLOOKUP($E1075,Emissions!$1:$1048576,MATCH(DATE(AN$2,1,1),Emissions!$A$1:$LI$1),FALSE)</f>
        <v>0</v>
      </c>
      <c r="AO1075" s="356">
        <f>+VLOOKUP($E1075,Emissions!$1:$1048576,MATCH(DATE(AO$2,1,1),Emissions!$A$1:$LI$1),FALSE)</f>
        <v>0</v>
      </c>
    </row>
    <row r="1076" spans="1:41" ht="15" customHeight="1" x14ac:dyDescent="0.35">
      <c r="A1076" s="407"/>
      <c r="B1076" s="169"/>
      <c r="C1076" s="137" t="s">
        <v>466</v>
      </c>
      <c r="D1076" s="113" t="s">
        <v>1028</v>
      </c>
      <c r="E1076" s="50" t="s">
        <v>3507</v>
      </c>
      <c r="F1076" s="356">
        <f>+VLOOKUP($E1076,Emissions!$1:$1048576,MATCH(DATE(F$2,1,1),Emissions!$A$1:$LI$1),FALSE)</f>
        <v>0</v>
      </c>
      <c r="G1076" s="356">
        <f>+VLOOKUP($E1076,Emissions!$1:$1048576,MATCH(DATE(G$2,1,1),Emissions!$A$1:$LI$1),FALSE)</f>
        <v>0</v>
      </c>
      <c r="H1076" s="356">
        <f>+VLOOKUP($E1076,Emissions!$1:$1048576,MATCH(DATE(H$2,1,1),Emissions!$A$1:$LI$1),FALSE)</f>
        <v>0</v>
      </c>
      <c r="I1076" s="356">
        <f>+VLOOKUP($E1076,Emissions!$1:$1048576,MATCH(DATE(I$2,1,1),Emissions!$A$1:$LI$1),FALSE)</f>
        <v>0</v>
      </c>
      <c r="J1076" s="356">
        <f>+VLOOKUP($E1076,Emissions!$1:$1048576,MATCH(DATE(J$2,1,1),Emissions!$A$1:$LI$1),FALSE)</f>
        <v>0</v>
      </c>
      <c r="K1076" s="356">
        <f>+VLOOKUP($E1076,Emissions!$1:$1048576,MATCH(DATE(K$2,1,1),Emissions!$A$1:$LI$1),FALSE)</f>
        <v>0</v>
      </c>
      <c r="L1076" s="356">
        <f>+VLOOKUP($E1076,Emissions!$1:$1048576,MATCH(DATE(L$2,1,1),Emissions!$A$1:$LI$1),FALSE)</f>
        <v>0</v>
      </c>
      <c r="M1076" s="356">
        <f>+VLOOKUP($E1076,Emissions!$1:$1048576,MATCH(DATE(M$2,1,1),Emissions!$A$1:$LI$1),FALSE)</f>
        <v>0</v>
      </c>
      <c r="N1076" s="356">
        <f>+VLOOKUP($E1076,Emissions!$1:$1048576,MATCH(DATE(N$2,1,1),Emissions!$A$1:$LI$1),FALSE)</f>
        <v>0</v>
      </c>
      <c r="O1076" s="356">
        <f>+VLOOKUP($E1076,Emissions!$1:$1048576,MATCH(DATE(O$2,1,1),Emissions!$A$1:$LI$1),FALSE)</f>
        <v>0</v>
      </c>
      <c r="P1076" s="356">
        <f>+VLOOKUP($E1076,Emissions!$1:$1048576,MATCH(DATE(P$2,1,1),Emissions!$A$1:$LI$1),FALSE)</f>
        <v>0</v>
      </c>
      <c r="Q1076" s="356">
        <f>+VLOOKUP($E1076,Emissions!$1:$1048576,MATCH(DATE(Q$2,1,1),Emissions!$A$1:$LI$1),FALSE)</f>
        <v>0</v>
      </c>
      <c r="R1076" s="356">
        <f>+VLOOKUP($E1076,Emissions!$1:$1048576,MATCH(DATE(R$2,1,1),Emissions!$A$1:$LI$1),FALSE)</f>
        <v>0</v>
      </c>
      <c r="S1076" s="356">
        <f>+VLOOKUP($E1076,Emissions!$1:$1048576,MATCH(DATE(S$2,1,1),Emissions!$A$1:$LI$1),FALSE)</f>
        <v>0</v>
      </c>
      <c r="T1076" s="356">
        <f>+VLOOKUP($E1076,Emissions!$1:$1048576,MATCH(DATE(T$2,1,1),Emissions!$A$1:$LI$1),FALSE)</f>
        <v>0</v>
      </c>
      <c r="U1076" s="356">
        <f>+VLOOKUP($E1076,Emissions!$1:$1048576,MATCH(DATE(U$2,1,1),Emissions!$A$1:$LI$1),FALSE)</f>
        <v>0</v>
      </c>
      <c r="V1076" s="356">
        <f>+VLOOKUP($E1076,Emissions!$1:$1048576,MATCH(DATE(V$2,1,1),Emissions!$A$1:$LI$1),FALSE)</f>
        <v>0</v>
      </c>
      <c r="W1076" s="356">
        <f>+VLOOKUP($E1076,Emissions!$1:$1048576,MATCH(DATE(W$2,1,1),Emissions!$A$1:$LI$1),FALSE)</f>
        <v>0</v>
      </c>
      <c r="X1076" s="356">
        <f>+VLOOKUP($E1076,Emissions!$1:$1048576,MATCH(DATE(X$2,1,1),Emissions!$A$1:$LI$1),FALSE)</f>
        <v>0</v>
      </c>
      <c r="Y1076" s="356">
        <f>+VLOOKUP($E1076,Emissions!$1:$1048576,MATCH(DATE(Y$2,1,1),Emissions!$A$1:$LI$1),FALSE)</f>
        <v>0</v>
      </c>
      <c r="Z1076" s="356">
        <f>+VLOOKUP($E1076,Emissions!$1:$1048576,MATCH(DATE(Z$2,1,1),Emissions!$A$1:$LI$1),FALSE)</f>
        <v>0</v>
      </c>
      <c r="AA1076" s="356">
        <f>+VLOOKUP($E1076,Emissions!$1:$1048576,MATCH(DATE(AA$2,1,1),Emissions!$A$1:$LI$1),FALSE)</f>
        <v>0</v>
      </c>
      <c r="AB1076" s="356">
        <f>+VLOOKUP($E1076,Emissions!$1:$1048576,MATCH(DATE(AB$2,1,1),Emissions!$A$1:$LI$1),FALSE)</f>
        <v>0</v>
      </c>
      <c r="AC1076" s="356">
        <f>+VLOOKUP($E1076,Emissions!$1:$1048576,MATCH(DATE(AC$2,1,1),Emissions!$A$1:$LI$1),FALSE)</f>
        <v>0</v>
      </c>
      <c r="AD1076" s="356">
        <f>+VLOOKUP($E1076,Emissions!$1:$1048576,MATCH(DATE(AD$2,1,1),Emissions!$A$1:$LI$1),FALSE)</f>
        <v>0</v>
      </c>
      <c r="AE1076" s="356">
        <f>+VLOOKUP($E1076,Emissions!$1:$1048576,MATCH(DATE(AE$2,1,1),Emissions!$A$1:$LI$1),FALSE)</f>
        <v>0</v>
      </c>
      <c r="AF1076" s="356">
        <f>+VLOOKUP($E1076,Emissions!$1:$1048576,MATCH(DATE(AF$2,1,1),Emissions!$A$1:$LI$1),FALSE)</f>
        <v>0</v>
      </c>
      <c r="AG1076" s="356">
        <f>+VLOOKUP($E1076,Emissions!$1:$1048576,MATCH(DATE(AG$2,1,1),Emissions!$A$1:$LI$1),FALSE)</f>
        <v>0</v>
      </c>
      <c r="AH1076" s="356">
        <f>+VLOOKUP($E1076,Emissions!$1:$1048576,MATCH(DATE(AH$2,1,1),Emissions!$A$1:$LI$1),FALSE)</f>
        <v>0</v>
      </c>
      <c r="AI1076" s="356">
        <f>+VLOOKUP($E1076,Emissions!$1:$1048576,MATCH(DATE(AI$2,1,1),Emissions!$A$1:$LI$1),FALSE)</f>
        <v>0</v>
      </c>
      <c r="AJ1076" s="356">
        <f>+VLOOKUP($E1076,Emissions!$1:$1048576,MATCH(DATE(AJ$2,1,1),Emissions!$A$1:$LI$1),FALSE)</f>
        <v>0</v>
      </c>
      <c r="AK1076" s="356">
        <f>+VLOOKUP($E1076,Emissions!$1:$1048576,MATCH(DATE(AK$2,1,1),Emissions!$A$1:$LI$1),FALSE)</f>
        <v>0</v>
      </c>
      <c r="AL1076" s="356">
        <f>+VLOOKUP($E1076,Emissions!$1:$1048576,MATCH(DATE(AL$2,1,1),Emissions!$A$1:$LI$1),FALSE)</f>
        <v>0</v>
      </c>
      <c r="AM1076" s="356">
        <f>+VLOOKUP($E1076,Emissions!$1:$1048576,MATCH(DATE(AM$2,1,1),Emissions!$A$1:$LI$1),FALSE)</f>
        <v>0</v>
      </c>
      <c r="AN1076" s="356">
        <f>+VLOOKUP($E1076,Emissions!$1:$1048576,MATCH(DATE(AN$2,1,1),Emissions!$A$1:$LI$1),FALSE)</f>
        <v>0</v>
      </c>
      <c r="AO1076" s="356">
        <f>+VLOOKUP($E1076,Emissions!$1:$1048576,MATCH(DATE(AO$2,1,1),Emissions!$A$1:$LI$1),FALSE)</f>
        <v>0</v>
      </c>
    </row>
    <row r="1077" spans="1:41" ht="15" customHeight="1" x14ac:dyDescent="0.35">
      <c r="A1077" s="407"/>
      <c r="B1077" s="169"/>
      <c r="C1077" s="137" t="s">
        <v>467</v>
      </c>
      <c r="D1077" s="113" t="s">
        <v>1028</v>
      </c>
      <c r="E1077" s="50" t="s">
        <v>3508</v>
      </c>
      <c r="F1077" s="356">
        <f>+VLOOKUP($E1077,Emissions!$1:$1048576,MATCH(DATE(F$2,1,1),Emissions!$A$1:$LI$1),FALSE)</f>
        <v>0</v>
      </c>
      <c r="G1077" s="356">
        <f>+VLOOKUP($E1077,Emissions!$1:$1048576,MATCH(DATE(G$2,1,1),Emissions!$A$1:$LI$1),FALSE)</f>
        <v>0</v>
      </c>
      <c r="H1077" s="356">
        <f>+VLOOKUP($E1077,Emissions!$1:$1048576,MATCH(DATE(H$2,1,1),Emissions!$A$1:$LI$1),FALSE)</f>
        <v>0</v>
      </c>
      <c r="I1077" s="356">
        <f>+VLOOKUP($E1077,Emissions!$1:$1048576,MATCH(DATE(I$2,1,1),Emissions!$A$1:$LI$1),FALSE)</f>
        <v>0</v>
      </c>
      <c r="J1077" s="356">
        <f>+VLOOKUP($E1077,Emissions!$1:$1048576,MATCH(DATE(J$2,1,1),Emissions!$A$1:$LI$1),FALSE)</f>
        <v>0</v>
      </c>
      <c r="K1077" s="356">
        <f>+VLOOKUP($E1077,Emissions!$1:$1048576,MATCH(DATE(K$2,1,1),Emissions!$A$1:$LI$1),FALSE)</f>
        <v>0</v>
      </c>
      <c r="L1077" s="356">
        <f>+VLOOKUP($E1077,Emissions!$1:$1048576,MATCH(DATE(L$2,1,1),Emissions!$A$1:$LI$1),FALSE)</f>
        <v>0</v>
      </c>
      <c r="M1077" s="356">
        <f>+VLOOKUP($E1077,Emissions!$1:$1048576,MATCH(DATE(M$2,1,1),Emissions!$A$1:$LI$1),FALSE)</f>
        <v>0</v>
      </c>
      <c r="N1077" s="356">
        <f>+VLOOKUP($E1077,Emissions!$1:$1048576,MATCH(DATE(N$2,1,1),Emissions!$A$1:$LI$1),FALSE)</f>
        <v>0</v>
      </c>
      <c r="O1077" s="356">
        <f>+VLOOKUP($E1077,Emissions!$1:$1048576,MATCH(DATE(O$2,1,1),Emissions!$A$1:$LI$1),FALSE)</f>
        <v>0</v>
      </c>
      <c r="P1077" s="356">
        <f>+VLOOKUP($E1077,Emissions!$1:$1048576,MATCH(DATE(P$2,1,1),Emissions!$A$1:$LI$1),FALSE)</f>
        <v>0</v>
      </c>
      <c r="Q1077" s="356">
        <f>+VLOOKUP($E1077,Emissions!$1:$1048576,MATCH(DATE(Q$2,1,1),Emissions!$A$1:$LI$1),FALSE)</f>
        <v>0</v>
      </c>
      <c r="R1077" s="356">
        <f>+VLOOKUP($E1077,Emissions!$1:$1048576,MATCH(DATE(R$2,1,1),Emissions!$A$1:$LI$1),FALSE)</f>
        <v>0</v>
      </c>
      <c r="S1077" s="356">
        <f>+VLOOKUP($E1077,Emissions!$1:$1048576,MATCH(DATE(S$2,1,1),Emissions!$A$1:$LI$1),FALSE)</f>
        <v>0</v>
      </c>
      <c r="T1077" s="356">
        <f>+VLOOKUP($E1077,Emissions!$1:$1048576,MATCH(DATE(T$2,1,1),Emissions!$A$1:$LI$1),FALSE)</f>
        <v>0</v>
      </c>
      <c r="U1077" s="356">
        <f>+VLOOKUP($E1077,Emissions!$1:$1048576,MATCH(DATE(U$2,1,1),Emissions!$A$1:$LI$1),FALSE)</f>
        <v>0</v>
      </c>
      <c r="V1077" s="356">
        <f>+VLOOKUP($E1077,Emissions!$1:$1048576,MATCH(DATE(V$2,1,1),Emissions!$A$1:$LI$1),FALSE)</f>
        <v>0</v>
      </c>
      <c r="W1077" s="356">
        <f>+VLOOKUP($E1077,Emissions!$1:$1048576,MATCH(DATE(W$2,1,1),Emissions!$A$1:$LI$1),FALSE)</f>
        <v>0</v>
      </c>
      <c r="X1077" s="356">
        <f>+VLOOKUP($E1077,Emissions!$1:$1048576,MATCH(DATE(X$2,1,1),Emissions!$A$1:$LI$1),FALSE)</f>
        <v>0</v>
      </c>
      <c r="Y1077" s="356">
        <f>+VLOOKUP($E1077,Emissions!$1:$1048576,MATCH(DATE(Y$2,1,1),Emissions!$A$1:$LI$1),FALSE)</f>
        <v>0</v>
      </c>
      <c r="Z1077" s="356">
        <f>+VLOOKUP($E1077,Emissions!$1:$1048576,MATCH(DATE(Z$2,1,1),Emissions!$A$1:$LI$1),FALSE)</f>
        <v>0</v>
      </c>
      <c r="AA1077" s="356">
        <f>+VLOOKUP($E1077,Emissions!$1:$1048576,MATCH(DATE(AA$2,1,1),Emissions!$A$1:$LI$1),FALSE)</f>
        <v>0</v>
      </c>
      <c r="AB1077" s="356">
        <f>+VLOOKUP($E1077,Emissions!$1:$1048576,MATCH(DATE(AB$2,1,1),Emissions!$A$1:$LI$1),FALSE)</f>
        <v>0</v>
      </c>
      <c r="AC1077" s="356">
        <f>+VLOOKUP($E1077,Emissions!$1:$1048576,MATCH(DATE(AC$2,1,1),Emissions!$A$1:$LI$1),FALSE)</f>
        <v>0</v>
      </c>
      <c r="AD1077" s="356">
        <f>+VLOOKUP($E1077,Emissions!$1:$1048576,MATCH(DATE(AD$2,1,1),Emissions!$A$1:$LI$1),FALSE)</f>
        <v>0</v>
      </c>
      <c r="AE1077" s="356">
        <f>+VLOOKUP($E1077,Emissions!$1:$1048576,MATCH(DATE(AE$2,1,1),Emissions!$A$1:$LI$1),FALSE)</f>
        <v>0</v>
      </c>
      <c r="AF1077" s="356">
        <f>+VLOOKUP($E1077,Emissions!$1:$1048576,MATCH(DATE(AF$2,1,1),Emissions!$A$1:$LI$1),FALSE)</f>
        <v>0</v>
      </c>
      <c r="AG1077" s="356">
        <f>+VLOOKUP($E1077,Emissions!$1:$1048576,MATCH(DATE(AG$2,1,1),Emissions!$A$1:$LI$1),FALSE)</f>
        <v>0</v>
      </c>
      <c r="AH1077" s="356">
        <f>+VLOOKUP($E1077,Emissions!$1:$1048576,MATCH(DATE(AH$2,1,1),Emissions!$A$1:$LI$1),FALSE)</f>
        <v>0</v>
      </c>
      <c r="AI1077" s="356">
        <f>+VLOOKUP($E1077,Emissions!$1:$1048576,MATCH(DATE(AI$2,1,1),Emissions!$A$1:$LI$1),FALSE)</f>
        <v>0</v>
      </c>
      <c r="AJ1077" s="356">
        <f>+VLOOKUP($E1077,Emissions!$1:$1048576,MATCH(DATE(AJ$2,1,1),Emissions!$A$1:$LI$1),FALSE)</f>
        <v>0</v>
      </c>
      <c r="AK1077" s="356">
        <f>+VLOOKUP($E1077,Emissions!$1:$1048576,MATCH(DATE(AK$2,1,1),Emissions!$A$1:$LI$1),FALSE)</f>
        <v>0</v>
      </c>
      <c r="AL1077" s="356">
        <f>+VLOOKUP($E1077,Emissions!$1:$1048576,MATCH(DATE(AL$2,1,1),Emissions!$A$1:$LI$1),FALSE)</f>
        <v>0</v>
      </c>
      <c r="AM1077" s="356">
        <f>+VLOOKUP($E1077,Emissions!$1:$1048576,MATCH(DATE(AM$2,1,1),Emissions!$A$1:$LI$1),FALSE)</f>
        <v>0</v>
      </c>
      <c r="AN1077" s="356">
        <f>+VLOOKUP($E1077,Emissions!$1:$1048576,MATCH(DATE(AN$2,1,1),Emissions!$A$1:$LI$1),FALSE)</f>
        <v>0</v>
      </c>
      <c r="AO1077" s="356">
        <f>+VLOOKUP($E1077,Emissions!$1:$1048576,MATCH(DATE(AO$2,1,1),Emissions!$A$1:$LI$1),FALSE)</f>
        <v>0</v>
      </c>
    </row>
    <row r="1078" spans="1:41" ht="15" customHeight="1" x14ac:dyDescent="0.35">
      <c r="A1078" s="407"/>
      <c r="B1078" s="169"/>
      <c r="C1078" s="137" t="s">
        <v>468</v>
      </c>
      <c r="D1078" s="113" t="s">
        <v>1028</v>
      </c>
      <c r="E1078" s="50" t="s">
        <v>3509</v>
      </c>
      <c r="F1078" s="356">
        <f>+VLOOKUP($E1078,Emissions!$1:$1048576,MATCH(DATE(F$2,1,1),Emissions!$A$1:$LI$1),FALSE)</f>
        <v>0</v>
      </c>
      <c r="G1078" s="356">
        <f>+VLOOKUP($E1078,Emissions!$1:$1048576,MATCH(DATE(G$2,1,1),Emissions!$A$1:$LI$1),FALSE)</f>
        <v>0</v>
      </c>
      <c r="H1078" s="356">
        <f>+VLOOKUP($E1078,Emissions!$1:$1048576,MATCH(DATE(H$2,1,1),Emissions!$A$1:$LI$1),FALSE)</f>
        <v>0</v>
      </c>
      <c r="I1078" s="356">
        <f>+VLOOKUP($E1078,Emissions!$1:$1048576,MATCH(DATE(I$2,1,1),Emissions!$A$1:$LI$1),FALSE)</f>
        <v>0</v>
      </c>
      <c r="J1078" s="356">
        <f>+VLOOKUP($E1078,Emissions!$1:$1048576,MATCH(DATE(J$2,1,1),Emissions!$A$1:$LI$1),FALSE)</f>
        <v>0</v>
      </c>
      <c r="K1078" s="356">
        <f>+VLOOKUP($E1078,Emissions!$1:$1048576,MATCH(DATE(K$2,1,1),Emissions!$A$1:$LI$1),FALSE)</f>
        <v>0</v>
      </c>
      <c r="L1078" s="356">
        <f>+VLOOKUP($E1078,Emissions!$1:$1048576,MATCH(DATE(L$2,1,1),Emissions!$A$1:$LI$1),FALSE)</f>
        <v>0</v>
      </c>
      <c r="M1078" s="356">
        <f>+VLOOKUP($E1078,Emissions!$1:$1048576,MATCH(DATE(M$2,1,1),Emissions!$A$1:$LI$1),FALSE)</f>
        <v>0</v>
      </c>
      <c r="N1078" s="356">
        <f>+VLOOKUP($E1078,Emissions!$1:$1048576,MATCH(DATE(N$2,1,1),Emissions!$A$1:$LI$1),FALSE)</f>
        <v>0</v>
      </c>
      <c r="O1078" s="356">
        <f>+VLOOKUP($E1078,Emissions!$1:$1048576,MATCH(DATE(O$2,1,1),Emissions!$A$1:$LI$1),FALSE)</f>
        <v>0</v>
      </c>
      <c r="P1078" s="356">
        <f>+VLOOKUP($E1078,Emissions!$1:$1048576,MATCH(DATE(P$2,1,1),Emissions!$A$1:$LI$1),FALSE)</f>
        <v>0</v>
      </c>
      <c r="Q1078" s="356">
        <f>+VLOOKUP($E1078,Emissions!$1:$1048576,MATCH(DATE(Q$2,1,1),Emissions!$A$1:$LI$1),FALSE)</f>
        <v>0</v>
      </c>
      <c r="R1078" s="356">
        <f>+VLOOKUP($E1078,Emissions!$1:$1048576,MATCH(DATE(R$2,1,1),Emissions!$A$1:$LI$1),FALSE)</f>
        <v>0</v>
      </c>
      <c r="S1078" s="356">
        <f>+VLOOKUP($E1078,Emissions!$1:$1048576,MATCH(DATE(S$2,1,1),Emissions!$A$1:$LI$1),FALSE)</f>
        <v>0</v>
      </c>
      <c r="T1078" s="356">
        <f>+VLOOKUP($E1078,Emissions!$1:$1048576,MATCH(DATE(T$2,1,1),Emissions!$A$1:$LI$1),FALSE)</f>
        <v>0</v>
      </c>
      <c r="U1078" s="356">
        <f>+VLOOKUP($E1078,Emissions!$1:$1048576,MATCH(DATE(U$2,1,1),Emissions!$A$1:$LI$1),FALSE)</f>
        <v>0</v>
      </c>
      <c r="V1078" s="356">
        <f>+VLOOKUP($E1078,Emissions!$1:$1048576,MATCH(DATE(V$2,1,1),Emissions!$A$1:$LI$1),FALSE)</f>
        <v>0</v>
      </c>
      <c r="W1078" s="356">
        <f>+VLOOKUP($E1078,Emissions!$1:$1048576,MATCH(DATE(W$2,1,1),Emissions!$A$1:$LI$1),FALSE)</f>
        <v>0</v>
      </c>
      <c r="X1078" s="356">
        <f>+VLOOKUP($E1078,Emissions!$1:$1048576,MATCH(DATE(X$2,1,1),Emissions!$A$1:$LI$1),FALSE)</f>
        <v>0</v>
      </c>
      <c r="Y1078" s="356">
        <f>+VLOOKUP($E1078,Emissions!$1:$1048576,MATCH(DATE(Y$2,1,1),Emissions!$A$1:$LI$1),FALSE)</f>
        <v>0</v>
      </c>
      <c r="Z1078" s="356">
        <f>+VLOOKUP($E1078,Emissions!$1:$1048576,MATCH(DATE(Z$2,1,1),Emissions!$A$1:$LI$1),FALSE)</f>
        <v>0</v>
      </c>
      <c r="AA1078" s="356">
        <f>+VLOOKUP($E1078,Emissions!$1:$1048576,MATCH(DATE(AA$2,1,1),Emissions!$A$1:$LI$1),FALSE)</f>
        <v>0</v>
      </c>
      <c r="AB1078" s="356">
        <f>+VLOOKUP($E1078,Emissions!$1:$1048576,MATCH(DATE(AB$2,1,1),Emissions!$A$1:$LI$1),FALSE)</f>
        <v>0</v>
      </c>
      <c r="AC1078" s="356">
        <f>+VLOOKUP($E1078,Emissions!$1:$1048576,MATCH(DATE(AC$2,1,1),Emissions!$A$1:$LI$1),FALSE)</f>
        <v>0</v>
      </c>
      <c r="AD1078" s="356">
        <f>+VLOOKUP($E1078,Emissions!$1:$1048576,MATCH(DATE(AD$2,1,1),Emissions!$A$1:$LI$1),FALSE)</f>
        <v>0</v>
      </c>
      <c r="AE1078" s="356">
        <f>+VLOOKUP($E1078,Emissions!$1:$1048576,MATCH(DATE(AE$2,1,1),Emissions!$A$1:$LI$1),FALSE)</f>
        <v>0</v>
      </c>
      <c r="AF1078" s="356">
        <f>+VLOOKUP($E1078,Emissions!$1:$1048576,MATCH(DATE(AF$2,1,1),Emissions!$A$1:$LI$1),FALSE)</f>
        <v>0</v>
      </c>
      <c r="AG1078" s="356">
        <f>+VLOOKUP($E1078,Emissions!$1:$1048576,MATCH(DATE(AG$2,1,1),Emissions!$A$1:$LI$1),FALSE)</f>
        <v>0</v>
      </c>
      <c r="AH1078" s="356">
        <f>+VLOOKUP($E1078,Emissions!$1:$1048576,MATCH(DATE(AH$2,1,1),Emissions!$A$1:$LI$1),FALSE)</f>
        <v>0</v>
      </c>
      <c r="AI1078" s="356">
        <f>+VLOOKUP($E1078,Emissions!$1:$1048576,MATCH(DATE(AI$2,1,1),Emissions!$A$1:$LI$1),FALSE)</f>
        <v>0</v>
      </c>
      <c r="AJ1078" s="356">
        <f>+VLOOKUP($E1078,Emissions!$1:$1048576,MATCH(DATE(AJ$2,1,1),Emissions!$A$1:$LI$1),FALSE)</f>
        <v>0</v>
      </c>
      <c r="AK1078" s="356">
        <f>+VLOOKUP($E1078,Emissions!$1:$1048576,MATCH(DATE(AK$2,1,1),Emissions!$A$1:$LI$1),FALSE)</f>
        <v>0</v>
      </c>
      <c r="AL1078" s="356">
        <f>+VLOOKUP($E1078,Emissions!$1:$1048576,MATCH(DATE(AL$2,1,1),Emissions!$A$1:$LI$1),FALSE)</f>
        <v>0</v>
      </c>
      <c r="AM1078" s="356">
        <f>+VLOOKUP($E1078,Emissions!$1:$1048576,MATCH(DATE(AM$2,1,1),Emissions!$A$1:$LI$1),FALSE)</f>
        <v>0</v>
      </c>
      <c r="AN1078" s="356">
        <f>+VLOOKUP($E1078,Emissions!$1:$1048576,MATCH(DATE(AN$2,1,1),Emissions!$A$1:$LI$1),FALSE)</f>
        <v>0</v>
      </c>
      <c r="AO1078" s="356">
        <f>+VLOOKUP($E1078,Emissions!$1:$1048576,MATCH(DATE(AO$2,1,1),Emissions!$A$1:$LI$1),FALSE)</f>
        <v>0</v>
      </c>
    </row>
    <row r="1079" spans="1:41" ht="15" customHeight="1" x14ac:dyDescent="0.35">
      <c r="A1079" s="407"/>
      <c r="B1079" s="169"/>
      <c r="C1079" s="137" t="s">
        <v>469</v>
      </c>
      <c r="D1079" s="113" t="s">
        <v>1028</v>
      </c>
      <c r="E1079" s="50" t="s">
        <v>3510</v>
      </c>
      <c r="F1079" s="356">
        <f>+VLOOKUP($E1079,Emissions!$1:$1048576,MATCH(DATE(F$2,1,1),Emissions!$A$1:$LI$1),FALSE)</f>
        <v>0</v>
      </c>
      <c r="G1079" s="356">
        <f>+VLOOKUP($E1079,Emissions!$1:$1048576,MATCH(DATE(G$2,1,1),Emissions!$A$1:$LI$1),FALSE)</f>
        <v>0</v>
      </c>
      <c r="H1079" s="356">
        <f>+VLOOKUP($E1079,Emissions!$1:$1048576,MATCH(DATE(H$2,1,1),Emissions!$A$1:$LI$1),FALSE)</f>
        <v>0</v>
      </c>
      <c r="I1079" s="356">
        <f>+VLOOKUP($E1079,Emissions!$1:$1048576,MATCH(DATE(I$2,1,1),Emissions!$A$1:$LI$1),FALSE)</f>
        <v>0</v>
      </c>
      <c r="J1079" s="356">
        <f>+VLOOKUP($E1079,Emissions!$1:$1048576,MATCH(DATE(J$2,1,1),Emissions!$A$1:$LI$1),FALSE)</f>
        <v>0</v>
      </c>
      <c r="K1079" s="356">
        <f>+VLOOKUP($E1079,Emissions!$1:$1048576,MATCH(DATE(K$2,1,1),Emissions!$A$1:$LI$1),FALSE)</f>
        <v>0</v>
      </c>
      <c r="L1079" s="356">
        <f>+VLOOKUP($E1079,Emissions!$1:$1048576,MATCH(DATE(L$2,1,1),Emissions!$A$1:$LI$1),FALSE)</f>
        <v>0</v>
      </c>
      <c r="M1079" s="356">
        <f>+VLOOKUP($E1079,Emissions!$1:$1048576,MATCH(DATE(M$2,1,1),Emissions!$A$1:$LI$1),FALSE)</f>
        <v>0</v>
      </c>
      <c r="N1079" s="356">
        <f>+VLOOKUP($E1079,Emissions!$1:$1048576,MATCH(DATE(N$2,1,1),Emissions!$A$1:$LI$1),FALSE)</f>
        <v>0</v>
      </c>
      <c r="O1079" s="356">
        <f>+VLOOKUP($E1079,Emissions!$1:$1048576,MATCH(DATE(O$2,1,1),Emissions!$A$1:$LI$1),FALSE)</f>
        <v>0</v>
      </c>
      <c r="P1079" s="356">
        <f>+VLOOKUP($E1079,Emissions!$1:$1048576,MATCH(DATE(P$2,1,1),Emissions!$A$1:$LI$1),FALSE)</f>
        <v>0</v>
      </c>
      <c r="Q1079" s="356">
        <f>+VLOOKUP($E1079,Emissions!$1:$1048576,MATCH(DATE(Q$2,1,1),Emissions!$A$1:$LI$1),FALSE)</f>
        <v>0</v>
      </c>
      <c r="R1079" s="356">
        <f>+VLOOKUP($E1079,Emissions!$1:$1048576,MATCH(DATE(R$2,1,1),Emissions!$A$1:$LI$1),FALSE)</f>
        <v>0</v>
      </c>
      <c r="S1079" s="356">
        <f>+VLOOKUP($E1079,Emissions!$1:$1048576,MATCH(DATE(S$2,1,1),Emissions!$A$1:$LI$1),FALSE)</f>
        <v>0</v>
      </c>
      <c r="T1079" s="356">
        <f>+VLOOKUP($E1079,Emissions!$1:$1048576,MATCH(DATE(T$2,1,1),Emissions!$A$1:$LI$1),FALSE)</f>
        <v>0</v>
      </c>
      <c r="U1079" s="356">
        <f>+VLOOKUP($E1079,Emissions!$1:$1048576,MATCH(DATE(U$2,1,1),Emissions!$A$1:$LI$1),FALSE)</f>
        <v>0</v>
      </c>
      <c r="V1079" s="356">
        <f>+VLOOKUP($E1079,Emissions!$1:$1048576,MATCH(DATE(V$2,1,1),Emissions!$A$1:$LI$1),FALSE)</f>
        <v>0</v>
      </c>
      <c r="W1079" s="356">
        <f>+VLOOKUP($E1079,Emissions!$1:$1048576,MATCH(DATE(W$2,1,1),Emissions!$A$1:$LI$1),FALSE)</f>
        <v>0</v>
      </c>
      <c r="X1079" s="356">
        <f>+VLOOKUP($E1079,Emissions!$1:$1048576,MATCH(DATE(X$2,1,1),Emissions!$A$1:$LI$1),FALSE)</f>
        <v>0</v>
      </c>
      <c r="Y1079" s="356">
        <f>+VLOOKUP($E1079,Emissions!$1:$1048576,MATCH(DATE(Y$2,1,1),Emissions!$A$1:$LI$1),FALSE)</f>
        <v>0</v>
      </c>
      <c r="Z1079" s="356">
        <f>+VLOOKUP($E1079,Emissions!$1:$1048576,MATCH(DATE(Z$2,1,1),Emissions!$A$1:$LI$1),FALSE)</f>
        <v>0</v>
      </c>
      <c r="AA1079" s="356">
        <f>+VLOOKUP($E1079,Emissions!$1:$1048576,MATCH(DATE(AA$2,1,1),Emissions!$A$1:$LI$1),FALSE)</f>
        <v>0</v>
      </c>
      <c r="AB1079" s="356">
        <f>+VLOOKUP($E1079,Emissions!$1:$1048576,MATCH(DATE(AB$2,1,1),Emissions!$A$1:$LI$1),FALSE)</f>
        <v>0</v>
      </c>
      <c r="AC1079" s="356">
        <f>+VLOOKUP($E1079,Emissions!$1:$1048576,MATCH(DATE(AC$2,1,1),Emissions!$A$1:$LI$1),FALSE)</f>
        <v>0</v>
      </c>
      <c r="AD1079" s="356">
        <f>+VLOOKUP($E1079,Emissions!$1:$1048576,MATCH(DATE(AD$2,1,1),Emissions!$A$1:$LI$1),FALSE)</f>
        <v>0</v>
      </c>
      <c r="AE1079" s="356">
        <f>+VLOOKUP($E1079,Emissions!$1:$1048576,MATCH(DATE(AE$2,1,1),Emissions!$A$1:$LI$1),FALSE)</f>
        <v>0</v>
      </c>
      <c r="AF1079" s="356">
        <f>+VLOOKUP($E1079,Emissions!$1:$1048576,MATCH(DATE(AF$2,1,1),Emissions!$A$1:$LI$1),FALSE)</f>
        <v>0</v>
      </c>
      <c r="AG1079" s="356">
        <f>+VLOOKUP($E1079,Emissions!$1:$1048576,MATCH(DATE(AG$2,1,1),Emissions!$A$1:$LI$1),FALSE)</f>
        <v>0</v>
      </c>
      <c r="AH1079" s="356">
        <f>+VLOOKUP($E1079,Emissions!$1:$1048576,MATCH(DATE(AH$2,1,1),Emissions!$A$1:$LI$1),FALSE)</f>
        <v>0</v>
      </c>
      <c r="AI1079" s="356">
        <f>+VLOOKUP($E1079,Emissions!$1:$1048576,MATCH(DATE(AI$2,1,1),Emissions!$A$1:$LI$1),FALSE)</f>
        <v>0</v>
      </c>
      <c r="AJ1079" s="356">
        <f>+VLOOKUP($E1079,Emissions!$1:$1048576,MATCH(DATE(AJ$2,1,1),Emissions!$A$1:$LI$1),FALSE)</f>
        <v>0</v>
      </c>
      <c r="AK1079" s="356">
        <f>+VLOOKUP($E1079,Emissions!$1:$1048576,MATCH(DATE(AK$2,1,1),Emissions!$A$1:$LI$1),FALSE)</f>
        <v>0</v>
      </c>
      <c r="AL1079" s="356">
        <f>+VLOOKUP($E1079,Emissions!$1:$1048576,MATCH(DATE(AL$2,1,1),Emissions!$A$1:$LI$1),FALSE)</f>
        <v>0</v>
      </c>
      <c r="AM1079" s="356">
        <f>+VLOOKUP($E1079,Emissions!$1:$1048576,MATCH(DATE(AM$2,1,1),Emissions!$A$1:$LI$1),FALSE)</f>
        <v>0</v>
      </c>
      <c r="AN1079" s="356">
        <f>+VLOOKUP($E1079,Emissions!$1:$1048576,MATCH(DATE(AN$2,1,1),Emissions!$A$1:$LI$1),FALSE)</f>
        <v>0</v>
      </c>
      <c r="AO1079" s="356">
        <f>+VLOOKUP($E1079,Emissions!$1:$1048576,MATCH(DATE(AO$2,1,1),Emissions!$A$1:$LI$1),FALSE)</f>
        <v>0</v>
      </c>
    </row>
    <row r="1080" spans="1:41" ht="15" customHeight="1" x14ac:dyDescent="0.35">
      <c r="A1080" s="407"/>
      <c r="B1080" s="169"/>
      <c r="C1080" s="137" t="s">
        <v>470</v>
      </c>
      <c r="D1080" s="113" t="s">
        <v>1028</v>
      </c>
      <c r="E1080" s="50" t="s">
        <v>3511</v>
      </c>
      <c r="F1080" s="356">
        <f>+VLOOKUP($E1080,Emissions!$1:$1048576,MATCH(DATE(F$2,1,1),Emissions!$A$1:$LI$1),FALSE)</f>
        <v>0</v>
      </c>
      <c r="G1080" s="356">
        <f>+VLOOKUP($E1080,Emissions!$1:$1048576,MATCH(DATE(G$2,1,1),Emissions!$A$1:$LI$1),FALSE)</f>
        <v>0</v>
      </c>
      <c r="H1080" s="356">
        <f>+VLOOKUP($E1080,Emissions!$1:$1048576,MATCH(DATE(H$2,1,1),Emissions!$A$1:$LI$1),FALSE)</f>
        <v>0</v>
      </c>
      <c r="I1080" s="356">
        <f>+VLOOKUP($E1080,Emissions!$1:$1048576,MATCH(DATE(I$2,1,1),Emissions!$A$1:$LI$1),FALSE)</f>
        <v>0</v>
      </c>
      <c r="J1080" s="356">
        <f>+VLOOKUP($E1080,Emissions!$1:$1048576,MATCH(DATE(J$2,1,1),Emissions!$A$1:$LI$1),FALSE)</f>
        <v>0</v>
      </c>
      <c r="K1080" s="356">
        <f>+VLOOKUP($E1080,Emissions!$1:$1048576,MATCH(DATE(K$2,1,1),Emissions!$A$1:$LI$1),FALSE)</f>
        <v>0</v>
      </c>
      <c r="L1080" s="356">
        <f>+VLOOKUP($E1080,Emissions!$1:$1048576,MATCH(DATE(L$2,1,1),Emissions!$A$1:$LI$1),FALSE)</f>
        <v>0</v>
      </c>
      <c r="M1080" s="356">
        <f>+VLOOKUP($E1080,Emissions!$1:$1048576,MATCH(DATE(M$2,1,1),Emissions!$A$1:$LI$1),FALSE)</f>
        <v>0</v>
      </c>
      <c r="N1080" s="356">
        <f>+VLOOKUP($E1080,Emissions!$1:$1048576,MATCH(DATE(N$2,1,1),Emissions!$A$1:$LI$1),FALSE)</f>
        <v>0</v>
      </c>
      <c r="O1080" s="356">
        <f>+VLOOKUP($E1080,Emissions!$1:$1048576,MATCH(DATE(O$2,1,1),Emissions!$A$1:$LI$1),FALSE)</f>
        <v>0</v>
      </c>
      <c r="P1080" s="356">
        <f>+VLOOKUP($E1080,Emissions!$1:$1048576,MATCH(DATE(P$2,1,1),Emissions!$A$1:$LI$1),FALSE)</f>
        <v>0</v>
      </c>
      <c r="Q1080" s="356">
        <f>+VLOOKUP($E1080,Emissions!$1:$1048576,MATCH(DATE(Q$2,1,1),Emissions!$A$1:$LI$1),FALSE)</f>
        <v>0</v>
      </c>
      <c r="R1080" s="356">
        <f>+VLOOKUP($E1080,Emissions!$1:$1048576,MATCH(DATE(R$2,1,1),Emissions!$A$1:$LI$1),FALSE)</f>
        <v>0</v>
      </c>
      <c r="S1080" s="356">
        <f>+VLOOKUP($E1080,Emissions!$1:$1048576,MATCH(DATE(S$2,1,1),Emissions!$A$1:$LI$1),FALSE)</f>
        <v>0</v>
      </c>
      <c r="T1080" s="356">
        <f>+VLOOKUP($E1080,Emissions!$1:$1048576,MATCH(DATE(T$2,1,1),Emissions!$A$1:$LI$1),FALSE)</f>
        <v>0</v>
      </c>
      <c r="U1080" s="356">
        <f>+VLOOKUP($E1080,Emissions!$1:$1048576,MATCH(DATE(U$2,1,1),Emissions!$A$1:$LI$1),FALSE)</f>
        <v>0</v>
      </c>
      <c r="V1080" s="356">
        <f>+VLOOKUP($E1080,Emissions!$1:$1048576,MATCH(DATE(V$2,1,1),Emissions!$A$1:$LI$1),FALSE)</f>
        <v>0</v>
      </c>
      <c r="W1080" s="356">
        <f>+VLOOKUP($E1080,Emissions!$1:$1048576,MATCH(DATE(W$2,1,1),Emissions!$A$1:$LI$1),FALSE)</f>
        <v>0</v>
      </c>
      <c r="X1080" s="356">
        <f>+VLOOKUP($E1080,Emissions!$1:$1048576,MATCH(DATE(X$2,1,1),Emissions!$A$1:$LI$1),FALSE)</f>
        <v>0</v>
      </c>
      <c r="Y1080" s="356">
        <f>+VLOOKUP($E1080,Emissions!$1:$1048576,MATCH(DATE(Y$2,1,1),Emissions!$A$1:$LI$1),FALSE)</f>
        <v>0</v>
      </c>
      <c r="Z1080" s="356">
        <f>+VLOOKUP($E1080,Emissions!$1:$1048576,MATCH(DATE(Z$2,1,1),Emissions!$A$1:$LI$1),FALSE)</f>
        <v>0</v>
      </c>
      <c r="AA1080" s="356">
        <f>+VLOOKUP($E1080,Emissions!$1:$1048576,MATCH(DATE(AA$2,1,1),Emissions!$A$1:$LI$1),FALSE)</f>
        <v>0</v>
      </c>
      <c r="AB1080" s="356">
        <f>+VLOOKUP($E1080,Emissions!$1:$1048576,MATCH(DATE(AB$2,1,1),Emissions!$A$1:$LI$1),FALSE)</f>
        <v>0</v>
      </c>
      <c r="AC1080" s="356">
        <f>+VLOOKUP($E1080,Emissions!$1:$1048576,MATCH(DATE(AC$2,1,1),Emissions!$A$1:$LI$1),FALSE)</f>
        <v>0</v>
      </c>
      <c r="AD1080" s="356">
        <f>+VLOOKUP($E1080,Emissions!$1:$1048576,MATCH(DATE(AD$2,1,1),Emissions!$A$1:$LI$1),FALSE)</f>
        <v>0</v>
      </c>
      <c r="AE1080" s="356">
        <f>+VLOOKUP($E1080,Emissions!$1:$1048576,MATCH(DATE(AE$2,1,1),Emissions!$A$1:$LI$1),FALSE)</f>
        <v>0</v>
      </c>
      <c r="AF1080" s="356">
        <f>+VLOOKUP($E1080,Emissions!$1:$1048576,MATCH(DATE(AF$2,1,1),Emissions!$A$1:$LI$1),FALSE)</f>
        <v>0</v>
      </c>
      <c r="AG1080" s="356">
        <f>+VLOOKUP($E1080,Emissions!$1:$1048576,MATCH(DATE(AG$2,1,1),Emissions!$A$1:$LI$1),FALSE)</f>
        <v>0</v>
      </c>
      <c r="AH1080" s="356">
        <f>+VLOOKUP($E1080,Emissions!$1:$1048576,MATCH(DATE(AH$2,1,1),Emissions!$A$1:$LI$1),FALSE)</f>
        <v>0</v>
      </c>
      <c r="AI1080" s="356">
        <f>+VLOOKUP($E1080,Emissions!$1:$1048576,MATCH(DATE(AI$2,1,1),Emissions!$A$1:$LI$1),FALSE)</f>
        <v>0</v>
      </c>
      <c r="AJ1080" s="356">
        <f>+VLOOKUP($E1080,Emissions!$1:$1048576,MATCH(DATE(AJ$2,1,1),Emissions!$A$1:$LI$1),FALSE)</f>
        <v>0</v>
      </c>
      <c r="AK1080" s="356">
        <f>+VLOOKUP($E1080,Emissions!$1:$1048576,MATCH(DATE(AK$2,1,1),Emissions!$A$1:$LI$1),FALSE)</f>
        <v>0</v>
      </c>
      <c r="AL1080" s="356">
        <f>+VLOOKUP($E1080,Emissions!$1:$1048576,MATCH(DATE(AL$2,1,1),Emissions!$A$1:$LI$1),FALSE)</f>
        <v>0</v>
      </c>
      <c r="AM1080" s="356">
        <f>+VLOOKUP($E1080,Emissions!$1:$1048576,MATCH(DATE(AM$2,1,1),Emissions!$A$1:$LI$1),FALSE)</f>
        <v>0</v>
      </c>
      <c r="AN1080" s="356">
        <f>+VLOOKUP($E1080,Emissions!$1:$1048576,MATCH(DATE(AN$2,1,1),Emissions!$A$1:$LI$1),FALSE)</f>
        <v>0</v>
      </c>
      <c r="AO1080" s="356">
        <f>+VLOOKUP($E1080,Emissions!$1:$1048576,MATCH(DATE(AO$2,1,1),Emissions!$A$1:$LI$1),FALSE)</f>
        <v>0</v>
      </c>
    </row>
    <row r="1081" spans="1:41" ht="15" customHeight="1" x14ac:dyDescent="0.35">
      <c r="A1081" s="407"/>
      <c r="B1081" s="169"/>
      <c r="C1081" s="166" t="s">
        <v>471</v>
      </c>
      <c r="D1081" s="113" t="s">
        <v>1028</v>
      </c>
      <c r="E1081" s="50" t="s">
        <v>3512</v>
      </c>
      <c r="F1081" s="356">
        <f>+VLOOKUP($E1081,Emissions!$1:$1048576,MATCH(DATE(F$2,1,1),Emissions!$A$1:$LI$1),FALSE)</f>
        <v>0</v>
      </c>
      <c r="G1081" s="356">
        <f>+VLOOKUP($E1081,Emissions!$1:$1048576,MATCH(DATE(G$2,1,1),Emissions!$A$1:$LI$1),FALSE)</f>
        <v>0</v>
      </c>
      <c r="H1081" s="356">
        <f>+VLOOKUP($E1081,Emissions!$1:$1048576,MATCH(DATE(H$2,1,1),Emissions!$A$1:$LI$1),FALSE)</f>
        <v>0</v>
      </c>
      <c r="I1081" s="356">
        <f>+VLOOKUP($E1081,Emissions!$1:$1048576,MATCH(DATE(I$2,1,1),Emissions!$A$1:$LI$1),FALSE)</f>
        <v>0</v>
      </c>
      <c r="J1081" s="356">
        <f>+VLOOKUP($E1081,Emissions!$1:$1048576,MATCH(DATE(J$2,1,1),Emissions!$A$1:$LI$1),FALSE)</f>
        <v>0</v>
      </c>
      <c r="K1081" s="356">
        <f>+VLOOKUP($E1081,Emissions!$1:$1048576,MATCH(DATE(K$2,1,1),Emissions!$A$1:$LI$1),FALSE)</f>
        <v>0</v>
      </c>
      <c r="L1081" s="356">
        <f>+VLOOKUP($E1081,Emissions!$1:$1048576,MATCH(DATE(L$2,1,1),Emissions!$A$1:$LI$1),FALSE)</f>
        <v>0</v>
      </c>
      <c r="M1081" s="356">
        <f>+VLOOKUP($E1081,Emissions!$1:$1048576,MATCH(DATE(M$2,1,1),Emissions!$A$1:$LI$1),FALSE)</f>
        <v>0</v>
      </c>
      <c r="N1081" s="356">
        <f>+VLOOKUP($E1081,Emissions!$1:$1048576,MATCH(DATE(N$2,1,1),Emissions!$A$1:$LI$1),FALSE)</f>
        <v>0</v>
      </c>
      <c r="O1081" s="356">
        <f>+VLOOKUP($E1081,Emissions!$1:$1048576,MATCH(DATE(O$2,1,1),Emissions!$A$1:$LI$1),FALSE)</f>
        <v>0</v>
      </c>
      <c r="P1081" s="356">
        <f>+VLOOKUP($E1081,Emissions!$1:$1048576,MATCH(DATE(P$2,1,1),Emissions!$A$1:$LI$1),FALSE)</f>
        <v>0</v>
      </c>
      <c r="Q1081" s="356">
        <f>+VLOOKUP($E1081,Emissions!$1:$1048576,MATCH(DATE(Q$2,1,1),Emissions!$A$1:$LI$1),FALSE)</f>
        <v>0</v>
      </c>
      <c r="R1081" s="356">
        <f>+VLOOKUP($E1081,Emissions!$1:$1048576,MATCH(DATE(R$2,1,1),Emissions!$A$1:$LI$1),FALSE)</f>
        <v>0</v>
      </c>
      <c r="S1081" s="356">
        <f>+VLOOKUP($E1081,Emissions!$1:$1048576,MATCH(DATE(S$2,1,1),Emissions!$A$1:$LI$1),FALSE)</f>
        <v>0</v>
      </c>
      <c r="T1081" s="356">
        <f>+VLOOKUP($E1081,Emissions!$1:$1048576,MATCH(DATE(T$2,1,1),Emissions!$A$1:$LI$1),FALSE)</f>
        <v>0</v>
      </c>
      <c r="U1081" s="356">
        <f>+VLOOKUP($E1081,Emissions!$1:$1048576,MATCH(DATE(U$2,1,1),Emissions!$A$1:$LI$1),FALSE)</f>
        <v>0</v>
      </c>
      <c r="V1081" s="356">
        <f>+VLOOKUP($E1081,Emissions!$1:$1048576,MATCH(DATE(V$2,1,1),Emissions!$A$1:$LI$1),FALSE)</f>
        <v>0</v>
      </c>
      <c r="W1081" s="356">
        <f>+VLOOKUP($E1081,Emissions!$1:$1048576,MATCH(DATE(W$2,1,1),Emissions!$A$1:$LI$1),FALSE)</f>
        <v>0</v>
      </c>
      <c r="X1081" s="356">
        <f>+VLOOKUP($E1081,Emissions!$1:$1048576,MATCH(DATE(X$2,1,1),Emissions!$A$1:$LI$1),FALSE)</f>
        <v>0</v>
      </c>
      <c r="Y1081" s="356">
        <f>+VLOOKUP($E1081,Emissions!$1:$1048576,MATCH(DATE(Y$2,1,1),Emissions!$A$1:$LI$1),FALSE)</f>
        <v>0</v>
      </c>
      <c r="Z1081" s="356">
        <f>+VLOOKUP($E1081,Emissions!$1:$1048576,MATCH(DATE(Z$2,1,1),Emissions!$A$1:$LI$1),FALSE)</f>
        <v>0</v>
      </c>
      <c r="AA1081" s="356">
        <f>+VLOOKUP($E1081,Emissions!$1:$1048576,MATCH(DATE(AA$2,1,1),Emissions!$A$1:$LI$1),FALSE)</f>
        <v>0</v>
      </c>
      <c r="AB1081" s="356">
        <f>+VLOOKUP($E1081,Emissions!$1:$1048576,MATCH(DATE(AB$2,1,1),Emissions!$A$1:$LI$1),FALSE)</f>
        <v>0</v>
      </c>
      <c r="AC1081" s="356">
        <f>+VLOOKUP($E1081,Emissions!$1:$1048576,MATCH(DATE(AC$2,1,1),Emissions!$A$1:$LI$1),FALSE)</f>
        <v>0</v>
      </c>
      <c r="AD1081" s="356">
        <f>+VLOOKUP($E1081,Emissions!$1:$1048576,MATCH(DATE(AD$2,1,1),Emissions!$A$1:$LI$1),FALSE)</f>
        <v>0</v>
      </c>
      <c r="AE1081" s="356">
        <f>+VLOOKUP($E1081,Emissions!$1:$1048576,MATCH(DATE(AE$2,1,1),Emissions!$A$1:$LI$1),FALSE)</f>
        <v>0</v>
      </c>
      <c r="AF1081" s="356">
        <f>+VLOOKUP($E1081,Emissions!$1:$1048576,MATCH(DATE(AF$2,1,1),Emissions!$A$1:$LI$1),FALSE)</f>
        <v>0</v>
      </c>
      <c r="AG1081" s="356">
        <f>+VLOOKUP($E1081,Emissions!$1:$1048576,MATCH(DATE(AG$2,1,1),Emissions!$A$1:$LI$1),FALSE)</f>
        <v>0</v>
      </c>
      <c r="AH1081" s="356">
        <f>+VLOOKUP($E1081,Emissions!$1:$1048576,MATCH(DATE(AH$2,1,1),Emissions!$A$1:$LI$1),FALSE)</f>
        <v>0</v>
      </c>
      <c r="AI1081" s="356">
        <f>+VLOOKUP($E1081,Emissions!$1:$1048576,MATCH(DATE(AI$2,1,1),Emissions!$A$1:$LI$1),FALSE)</f>
        <v>0</v>
      </c>
      <c r="AJ1081" s="356">
        <f>+VLOOKUP($E1081,Emissions!$1:$1048576,MATCH(DATE(AJ$2,1,1),Emissions!$A$1:$LI$1),FALSE)</f>
        <v>0</v>
      </c>
      <c r="AK1081" s="356">
        <f>+VLOOKUP($E1081,Emissions!$1:$1048576,MATCH(DATE(AK$2,1,1),Emissions!$A$1:$LI$1),FALSE)</f>
        <v>0</v>
      </c>
      <c r="AL1081" s="356">
        <f>+VLOOKUP($E1081,Emissions!$1:$1048576,MATCH(DATE(AL$2,1,1),Emissions!$A$1:$LI$1),FALSE)</f>
        <v>0</v>
      </c>
      <c r="AM1081" s="356">
        <f>+VLOOKUP($E1081,Emissions!$1:$1048576,MATCH(DATE(AM$2,1,1),Emissions!$A$1:$LI$1),FALSE)</f>
        <v>0</v>
      </c>
      <c r="AN1081" s="356">
        <f>+VLOOKUP($E1081,Emissions!$1:$1048576,MATCH(DATE(AN$2,1,1),Emissions!$A$1:$LI$1),FALSE)</f>
        <v>0</v>
      </c>
      <c r="AO1081" s="356">
        <f>+VLOOKUP($E1081,Emissions!$1:$1048576,MATCH(DATE(AO$2,1,1),Emissions!$A$1:$LI$1),FALSE)</f>
        <v>0</v>
      </c>
    </row>
    <row r="1082" spans="1:41" ht="15" customHeight="1" x14ac:dyDescent="0.35">
      <c r="A1082" s="407"/>
      <c r="B1082" s="169"/>
      <c r="C1082" s="166"/>
      <c r="D1082" s="113"/>
      <c r="E1082" s="50"/>
      <c r="F1082" s="321"/>
      <c r="G1082" s="321"/>
      <c r="H1082" s="321"/>
      <c r="I1082" s="321"/>
      <c r="J1082" s="321"/>
      <c r="K1082" s="321"/>
      <c r="L1082" s="321"/>
      <c r="M1082" s="321"/>
      <c r="N1082" s="321"/>
      <c r="O1082" s="321"/>
      <c r="P1082" s="321"/>
      <c r="Q1082" s="321"/>
      <c r="R1082" s="321"/>
      <c r="S1082" s="321"/>
      <c r="T1082" s="321"/>
      <c r="U1082" s="321"/>
      <c r="V1082" s="321"/>
      <c r="W1082" s="321"/>
      <c r="X1082" s="321"/>
      <c r="Y1082" s="321"/>
      <c r="Z1082" s="321"/>
      <c r="AA1082" s="321"/>
      <c r="AB1082" s="321"/>
      <c r="AC1082" s="321"/>
      <c r="AD1082" s="321"/>
      <c r="AE1082" s="321"/>
      <c r="AF1082" s="321"/>
      <c r="AG1082" s="321"/>
      <c r="AH1082" s="321"/>
      <c r="AI1082" s="321"/>
      <c r="AJ1082" s="321"/>
      <c r="AK1082" s="321"/>
      <c r="AL1082" s="321"/>
      <c r="AM1082" s="321"/>
      <c r="AN1082" s="321"/>
      <c r="AO1082" s="321"/>
    </row>
    <row r="1083" spans="1:41" s="91" customFormat="1" ht="15" customHeight="1" x14ac:dyDescent="0.35">
      <c r="A1083" s="407"/>
      <c r="B1083" s="169"/>
      <c r="C1083" s="146" t="s">
        <v>3331</v>
      </c>
      <c r="D1083" s="146" t="s">
        <v>1029</v>
      </c>
      <c r="E1083" s="135" t="s">
        <v>3513</v>
      </c>
      <c r="F1083" s="322">
        <f>+VLOOKUP($E1083,Emissions!$1:$1048576,MATCH(DATE(F$2,1,1),Emissions!$A$1:$LI$1),FALSE)</f>
        <v>56.963459669999999</v>
      </c>
      <c r="G1083" s="322">
        <f>+VLOOKUP($E1083,Emissions!$1:$1048576,MATCH(DATE(G$2,1,1),Emissions!$A$1:$LI$1),FALSE)</f>
        <v>57.542115819999999</v>
      </c>
      <c r="H1083" s="322">
        <f>+VLOOKUP($E1083,Emissions!$1:$1048576,MATCH(DATE(H$2,1,1),Emissions!$A$1:$LI$1),FALSE)</f>
        <v>57.54532906</v>
      </c>
      <c r="I1083" s="322">
        <f>+VLOOKUP($E1083,Emissions!$1:$1048576,MATCH(DATE(I$2,1,1),Emissions!$A$1:$LI$1),FALSE)</f>
        <v>57.296689700000002</v>
      </c>
      <c r="J1083" s="322">
        <f>+VLOOKUP($E1083,Emissions!$1:$1048576,MATCH(DATE(J$2,1,1),Emissions!$A$1:$LI$1),FALSE)</f>
        <v>57.915455020000003</v>
      </c>
      <c r="K1083" s="322">
        <f>+VLOOKUP($E1083,Emissions!$1:$1048576,MATCH(DATE(K$2,1,1),Emissions!$A$1:$LI$1),FALSE)</f>
        <v>59.548400639999997</v>
      </c>
      <c r="L1083" s="322">
        <f>+VLOOKUP($E1083,Emissions!$1:$1048576,MATCH(DATE(L$2,1,1),Emissions!$A$1:$LI$1),FALSE)</f>
        <v>60.868580489999999</v>
      </c>
      <c r="M1083" s="322">
        <f>+VLOOKUP($E1083,Emissions!$1:$1048576,MATCH(DATE(M$2,1,1),Emissions!$A$1:$LI$1),FALSE)</f>
        <v>62.226779870000001</v>
      </c>
      <c r="N1083" s="322">
        <f>+VLOOKUP($E1083,Emissions!$1:$1048576,MATCH(DATE(N$2,1,1),Emissions!$A$1:$LI$1),FALSE)</f>
        <v>63.580767450000003</v>
      </c>
      <c r="O1083" s="322">
        <f>+VLOOKUP($E1083,Emissions!$1:$1048576,MATCH(DATE(O$2,1,1),Emissions!$A$1:$LI$1),FALSE)</f>
        <v>64.929173820000003</v>
      </c>
      <c r="P1083" s="322">
        <f>+VLOOKUP($E1083,Emissions!$1:$1048576,MATCH(DATE(P$2,1,1),Emissions!$A$1:$LI$1),FALSE)</f>
        <v>66.296780690000006</v>
      </c>
      <c r="Q1083" s="322">
        <f>+VLOOKUP($E1083,Emissions!$1:$1048576,MATCH(DATE(Q$2,1,1),Emissions!$A$1:$LI$1),FALSE)</f>
        <v>67.680215360000005</v>
      </c>
      <c r="R1083" s="322">
        <f>+VLOOKUP($E1083,Emissions!$1:$1048576,MATCH(DATE(R$2,1,1),Emissions!$A$1:$LI$1),FALSE)</f>
        <v>69.105627819999995</v>
      </c>
      <c r="S1083" s="322">
        <f>+VLOOKUP($E1083,Emissions!$1:$1048576,MATCH(DATE(S$2,1,1),Emissions!$A$1:$LI$1),FALSE)</f>
        <v>70.588235940000004</v>
      </c>
      <c r="T1083" s="322">
        <f>+VLOOKUP($E1083,Emissions!$1:$1048576,MATCH(DATE(T$2,1,1),Emissions!$A$1:$LI$1),FALSE)</f>
        <v>72.132285839999994</v>
      </c>
      <c r="U1083" s="322">
        <f>+VLOOKUP($E1083,Emissions!$1:$1048576,MATCH(DATE(U$2,1,1),Emissions!$A$1:$LI$1),FALSE)</f>
        <v>73.735468499999996</v>
      </c>
      <c r="V1083" s="322">
        <f>+VLOOKUP($E1083,Emissions!$1:$1048576,MATCH(DATE(V$2,1,1),Emissions!$A$1:$LI$1),FALSE)</f>
        <v>75.317298649999998</v>
      </c>
      <c r="W1083" s="322">
        <f>+VLOOKUP($E1083,Emissions!$1:$1048576,MATCH(DATE(W$2,1,1),Emissions!$A$1:$LI$1),FALSE)</f>
        <v>76.925440820000006</v>
      </c>
      <c r="X1083" s="322">
        <f>+VLOOKUP($E1083,Emissions!$1:$1048576,MATCH(DATE(X$2,1,1),Emissions!$A$1:$LI$1),FALSE)</f>
        <v>78.56853993</v>
      </c>
      <c r="Y1083" s="322">
        <f>+VLOOKUP($E1083,Emissions!$1:$1048576,MATCH(DATE(Y$2,1,1),Emissions!$A$1:$LI$1),FALSE)</f>
        <v>80.247818249999995</v>
      </c>
      <c r="Z1083" s="322">
        <f>+VLOOKUP($E1083,Emissions!$1:$1048576,MATCH(DATE(Z$2,1,1),Emissions!$A$1:$LI$1),FALSE)</f>
        <v>81.953530380000004</v>
      </c>
      <c r="AA1083" s="322">
        <f>+VLOOKUP($E1083,Emissions!$1:$1048576,MATCH(DATE(AA$2,1,1),Emissions!$A$1:$LI$1),FALSE)</f>
        <v>83.623775989999999</v>
      </c>
      <c r="AB1083" s="322">
        <f>+VLOOKUP($E1083,Emissions!$1:$1048576,MATCH(DATE(AB$2,1,1),Emissions!$A$1:$LI$1),FALSE)</f>
        <v>85.308343359999995</v>
      </c>
      <c r="AC1083" s="322">
        <f>+VLOOKUP($E1083,Emissions!$1:$1048576,MATCH(DATE(AC$2,1,1),Emissions!$A$1:$LI$1),FALSE)</f>
        <v>87.017798999999997</v>
      </c>
      <c r="AD1083" s="322">
        <f>+VLOOKUP($E1083,Emissions!$1:$1048576,MATCH(DATE(AD$2,1,1),Emissions!$A$1:$LI$1),FALSE)</f>
        <v>88.755008680000003</v>
      </c>
      <c r="AE1083" s="322">
        <f>+VLOOKUP($E1083,Emissions!$1:$1048576,MATCH(DATE(AE$2,1,1),Emissions!$A$1:$LI$1),FALSE)</f>
        <v>90.492914080000006</v>
      </c>
      <c r="AF1083" s="322">
        <f>+VLOOKUP($E1083,Emissions!$1:$1048576,MATCH(DATE(AF$2,1,1),Emissions!$A$1:$LI$1),FALSE)</f>
        <v>91.901484589999995</v>
      </c>
      <c r="AG1083" s="322">
        <f>+VLOOKUP($E1083,Emissions!$1:$1048576,MATCH(DATE(AG$2,1,1),Emissions!$A$1:$LI$1),FALSE)</f>
        <v>93.223710330000003</v>
      </c>
      <c r="AH1083" s="322">
        <f>+VLOOKUP($E1083,Emissions!$1:$1048576,MATCH(DATE(AH$2,1,1),Emissions!$A$1:$LI$1),FALSE)</f>
        <v>94.513188240000005</v>
      </c>
      <c r="AI1083" s="322">
        <f>+VLOOKUP($E1083,Emissions!$1:$1048576,MATCH(DATE(AI$2,1,1),Emissions!$A$1:$LI$1),FALSE)</f>
        <v>95.785350089999994</v>
      </c>
      <c r="AJ1083" s="322">
        <f>+VLOOKUP($E1083,Emissions!$1:$1048576,MATCH(DATE(AJ$2,1,1),Emissions!$A$1:$LI$1),FALSE)</f>
        <v>97.046706670000006</v>
      </c>
      <c r="AK1083" s="322">
        <f>+VLOOKUP($E1083,Emissions!$1:$1048576,MATCH(DATE(AK$2,1,1),Emissions!$A$1:$LI$1),FALSE)</f>
        <v>98.519003690000005</v>
      </c>
      <c r="AL1083" s="322">
        <f>+VLOOKUP($E1083,Emissions!$1:$1048576,MATCH(DATE(AL$2,1,1),Emissions!$A$1:$LI$1),FALSE)</f>
        <v>100.055795</v>
      </c>
      <c r="AM1083" s="322">
        <f>+VLOOKUP($E1083,Emissions!$1:$1048576,MATCH(DATE(AM$2,1,1),Emissions!$A$1:$LI$1),FALSE)</f>
        <v>101.6269885</v>
      </c>
      <c r="AN1083" s="322">
        <f>+VLOOKUP($E1083,Emissions!$1:$1048576,MATCH(DATE(AN$2,1,1),Emissions!$A$1:$LI$1),FALSE)</f>
        <v>103.22652720000001</v>
      </c>
      <c r="AO1083" s="322">
        <f>+VLOOKUP($E1083,Emissions!$1:$1048576,MATCH(DATE(AO$2,1,1),Emissions!$A$1:$LI$1),FALSE)</f>
        <v>104.85387679999999</v>
      </c>
    </row>
    <row r="1084" spans="1:41" s="91" customFormat="1" ht="15" customHeight="1" x14ac:dyDescent="0.35">
      <c r="A1084" s="407"/>
      <c r="B1084" s="169"/>
      <c r="C1084" s="136" t="s">
        <v>3332</v>
      </c>
      <c r="D1084" s="146" t="s">
        <v>1029</v>
      </c>
      <c r="E1084" s="135" t="s">
        <v>3514</v>
      </c>
      <c r="F1084" s="322">
        <f>+VLOOKUP($E1084,Emissions!$1:$1048576,MATCH(DATE(F$2,1,1),Emissions!$A$1:$LI$1),FALSE)</f>
        <v>1.5198446189999999</v>
      </c>
      <c r="G1084" s="322">
        <f>+VLOOKUP($E1084,Emissions!$1:$1048576,MATCH(DATE(G$2,1,1),Emissions!$A$1:$LI$1),FALSE)</f>
        <v>1.5389636369999999</v>
      </c>
      <c r="H1084" s="322">
        <f>+VLOOKUP($E1084,Emissions!$1:$1048576,MATCH(DATE(H$2,1,1),Emissions!$A$1:$LI$1),FALSE)</f>
        <v>1.54664745</v>
      </c>
      <c r="I1084" s="322">
        <f>+VLOOKUP($E1084,Emissions!$1:$1048576,MATCH(DATE(I$2,1,1),Emissions!$A$1:$LI$1),FALSE)</f>
        <v>1.5472926309999999</v>
      </c>
      <c r="J1084" s="322">
        <f>+VLOOKUP($E1084,Emissions!$1:$1048576,MATCH(DATE(J$2,1,1),Emissions!$A$1:$LI$1),FALSE)</f>
        <v>1.5653332200000001</v>
      </c>
      <c r="K1084" s="322">
        <f>+VLOOKUP($E1084,Emissions!$1:$1048576,MATCH(DATE(K$2,1,1),Emissions!$A$1:$LI$1),FALSE)</f>
        <v>1.6103901860000001</v>
      </c>
      <c r="L1084" s="322">
        <f>+VLOOKUP($E1084,Emissions!$1:$1048576,MATCH(DATE(L$2,1,1),Emissions!$A$1:$LI$1),FALSE)</f>
        <v>1.650749289</v>
      </c>
      <c r="M1084" s="322">
        <f>+VLOOKUP($E1084,Emissions!$1:$1048576,MATCH(DATE(M$2,1,1),Emissions!$A$1:$LI$1),FALSE)</f>
        <v>1.691598513</v>
      </c>
      <c r="N1084" s="322">
        <f>+VLOOKUP($E1084,Emissions!$1:$1048576,MATCH(DATE(N$2,1,1),Emissions!$A$1:$LI$1),FALSE)</f>
        <v>1.732453314</v>
      </c>
      <c r="O1084" s="322">
        <f>+VLOOKUP($E1084,Emissions!$1:$1048576,MATCH(DATE(O$2,1,1),Emissions!$A$1:$LI$1),FALSE)</f>
        <v>1.7734345659999999</v>
      </c>
      <c r="P1084" s="322">
        <f>+VLOOKUP($E1084,Emissions!$1:$1048576,MATCH(DATE(P$2,1,1),Emissions!$A$1:$LI$1),FALSE)</f>
        <v>1.815328861</v>
      </c>
      <c r="Q1084" s="322">
        <f>+VLOOKUP($E1084,Emissions!$1:$1048576,MATCH(DATE(Q$2,1,1),Emissions!$A$1:$LI$1),FALSE)</f>
        <v>1.857967167</v>
      </c>
      <c r="R1084" s="322">
        <f>+VLOOKUP($E1084,Emissions!$1:$1048576,MATCH(DATE(R$2,1,1),Emissions!$A$1:$LI$1),FALSE)</f>
        <v>1.901978191</v>
      </c>
      <c r="S1084" s="322">
        <f>+VLOOKUP($E1084,Emissions!$1:$1048576,MATCH(DATE(S$2,1,1),Emissions!$A$1:$LI$1),FALSE)</f>
        <v>1.9476696069999999</v>
      </c>
      <c r="T1084" s="322">
        <f>+VLOOKUP($E1084,Emissions!$1:$1048576,MATCH(DATE(T$2,1,1),Emissions!$A$1:$LI$1),FALSE)</f>
        <v>1.9950560369999999</v>
      </c>
      <c r="U1084" s="322">
        <f>+VLOOKUP($E1084,Emissions!$1:$1048576,MATCH(DATE(U$2,1,1),Emissions!$A$1:$LI$1),FALSE)</f>
        <v>2.0439932679999999</v>
      </c>
      <c r="V1084" s="322">
        <f>+VLOOKUP($E1084,Emissions!$1:$1048576,MATCH(DATE(V$2,1,1),Emissions!$A$1:$LI$1),FALSE)</f>
        <v>2.091909808</v>
      </c>
      <c r="W1084" s="322">
        <f>+VLOOKUP($E1084,Emissions!$1:$1048576,MATCH(DATE(W$2,1,1),Emissions!$A$1:$LI$1),FALSE)</f>
        <v>2.140130708</v>
      </c>
      <c r="X1084" s="322">
        <f>+VLOOKUP($E1084,Emissions!$1:$1048576,MATCH(DATE(X$2,1,1),Emissions!$A$1:$LI$1),FALSE)</f>
        <v>2.188859307</v>
      </c>
      <c r="Y1084" s="322">
        <f>+VLOOKUP($E1084,Emissions!$1:$1048576,MATCH(DATE(Y$2,1,1),Emissions!$A$1:$LI$1),FALSE)</f>
        <v>2.2381359330000001</v>
      </c>
      <c r="Z1084" s="322">
        <f>+VLOOKUP($E1084,Emissions!$1:$1048576,MATCH(DATE(Z$2,1,1),Emissions!$A$1:$LI$1),FALSE)</f>
        <v>2.2877033249999998</v>
      </c>
      <c r="AA1084" s="322">
        <f>+VLOOKUP($E1084,Emissions!$1:$1048576,MATCH(DATE(AA$2,1,1),Emissions!$A$1:$LI$1),FALSE)</f>
        <v>2.335673763</v>
      </c>
      <c r="AB1084" s="322">
        <f>+VLOOKUP($E1084,Emissions!$1:$1048576,MATCH(DATE(AB$2,1,1),Emissions!$A$1:$LI$1),FALSE)</f>
        <v>2.3835426439999998</v>
      </c>
      <c r="AC1084" s="322">
        <f>+VLOOKUP($E1084,Emissions!$1:$1048576,MATCH(DATE(AC$2,1,1),Emissions!$A$1:$LI$1),FALSE)</f>
        <v>2.431661101</v>
      </c>
      <c r="AD1084" s="322">
        <f>+VLOOKUP($E1084,Emissions!$1:$1048576,MATCH(DATE(AD$2,1,1),Emissions!$A$1:$LI$1),FALSE)</f>
        <v>2.480197231</v>
      </c>
      <c r="AE1084" s="322">
        <f>+VLOOKUP($E1084,Emissions!$1:$1048576,MATCH(DATE(AE$2,1,1),Emissions!$A$1:$LI$1),FALSE)</f>
        <v>2.5284215360000002</v>
      </c>
      <c r="AF1084" s="322">
        <f>+VLOOKUP($E1084,Emissions!$1:$1048576,MATCH(DATE(AF$2,1,1),Emissions!$A$1:$LI$1),FALSE)</f>
        <v>2.5661486689999999</v>
      </c>
      <c r="AG1084" s="322">
        <f>+VLOOKUP($E1084,Emissions!$1:$1048576,MATCH(DATE(AG$2,1,1),Emissions!$A$1:$LI$1),FALSE)</f>
        <v>2.6004555300000001</v>
      </c>
      <c r="AH1084" s="322">
        <f>+VLOOKUP($E1084,Emissions!$1:$1048576,MATCH(DATE(AH$2,1,1),Emissions!$A$1:$LI$1),FALSE)</f>
        <v>2.6329275679999999</v>
      </c>
      <c r="AI1084" s="322">
        <f>+VLOOKUP($E1084,Emissions!$1:$1048576,MATCH(DATE(AI$2,1,1),Emissions!$A$1:$LI$1),FALSE)</f>
        <v>2.6642212820000002</v>
      </c>
      <c r="AJ1084" s="322">
        <f>+VLOOKUP($E1084,Emissions!$1:$1048576,MATCH(DATE(AJ$2,1,1),Emissions!$A$1:$LI$1),FALSE)</f>
        <v>2.694825195</v>
      </c>
      <c r="AK1084" s="322">
        <f>+VLOOKUP($E1084,Emissions!$1:$1048576,MATCH(DATE(AK$2,1,1),Emissions!$A$1:$LI$1),FALSE)</f>
        <v>2.7319413570000002</v>
      </c>
      <c r="AL1084" s="322">
        <f>+VLOOKUP($E1084,Emissions!$1:$1048576,MATCH(DATE(AL$2,1,1),Emissions!$A$1:$LI$1),FALSE)</f>
        <v>2.7716553159999999</v>
      </c>
      <c r="AM1084" s="322">
        <f>+VLOOKUP($E1084,Emissions!$1:$1048576,MATCH(DATE(AM$2,1,1),Emissions!$A$1:$LI$1),FALSE)</f>
        <v>2.8133417239999998</v>
      </c>
      <c r="AN1084" s="322">
        <f>+VLOOKUP($E1084,Emissions!$1:$1048576,MATCH(DATE(AN$2,1,1),Emissions!$A$1:$LI$1),FALSE)</f>
        <v>2.8568901370000002</v>
      </c>
      <c r="AO1084" s="322">
        <f>+VLOOKUP($E1084,Emissions!$1:$1048576,MATCH(DATE(AO$2,1,1),Emissions!$A$1:$LI$1),FALSE)</f>
        <v>2.902233931</v>
      </c>
    </row>
    <row r="1085" spans="1:41" ht="15" customHeight="1" x14ac:dyDescent="0.35">
      <c r="A1085" s="407"/>
      <c r="B1085" s="169"/>
      <c r="C1085" s="137" t="s">
        <v>724</v>
      </c>
      <c r="D1085" s="113" t="s">
        <v>1029</v>
      </c>
      <c r="E1085" s="50" t="s">
        <v>3515</v>
      </c>
      <c r="F1085" s="356">
        <f>+VLOOKUP($E1085,Emissions!$1:$1048576,MATCH(DATE(F$2,1,1),Emissions!$A$1:$LI$1),FALSE)</f>
        <v>1.4848426240000001</v>
      </c>
      <c r="G1085" s="356">
        <f>+VLOOKUP($E1085,Emissions!$1:$1048576,MATCH(DATE(G$2,1,1),Emissions!$A$1:$LI$1),FALSE)</f>
        <v>1.5042262580000001</v>
      </c>
      <c r="H1085" s="356">
        <f>+VLOOKUP($E1085,Emissions!$1:$1048576,MATCH(DATE(H$2,1,1),Emissions!$A$1:$LI$1),FALSE)</f>
        <v>1.5125584670000001</v>
      </c>
      <c r="I1085" s="356">
        <f>+VLOOKUP($E1085,Emissions!$1:$1048576,MATCH(DATE(I$2,1,1),Emissions!$A$1:$LI$1),FALSE)</f>
        <v>1.514138355</v>
      </c>
      <c r="J1085" s="356">
        <f>+VLOOKUP($E1085,Emissions!$1:$1048576,MATCH(DATE(J$2,1,1),Emissions!$A$1:$LI$1),FALSE)</f>
        <v>1.5325901230000001</v>
      </c>
      <c r="K1085" s="356">
        <f>+VLOOKUP($E1085,Emissions!$1:$1048576,MATCH(DATE(K$2,1,1),Emissions!$A$1:$LI$1),FALSE)</f>
        <v>1.5773616770000001</v>
      </c>
      <c r="L1085" s="356">
        <f>+VLOOKUP($E1085,Emissions!$1:$1048576,MATCH(DATE(L$2,1,1),Emissions!$A$1:$LI$1),FALSE)</f>
        <v>1.617580335</v>
      </c>
      <c r="M1085" s="356">
        <f>+VLOOKUP($E1085,Emissions!$1:$1048576,MATCH(DATE(M$2,1,1),Emissions!$A$1:$LI$1),FALSE)</f>
        <v>1.658284219</v>
      </c>
      <c r="N1085" s="356">
        <f>+VLOOKUP($E1085,Emissions!$1:$1048576,MATCH(DATE(N$2,1,1),Emissions!$A$1:$LI$1),FALSE)</f>
        <v>1.6989949449999999</v>
      </c>
      <c r="O1085" s="356">
        <f>+VLOOKUP($E1085,Emissions!$1:$1048576,MATCH(DATE(O$2,1,1),Emissions!$A$1:$LI$1),FALSE)</f>
        <v>1.7398370519999999</v>
      </c>
      <c r="P1085" s="356">
        <f>+VLOOKUP($E1085,Emissions!$1:$1048576,MATCH(DATE(P$2,1,1),Emissions!$A$1:$LI$1),FALSE)</f>
        <v>1.781581401</v>
      </c>
      <c r="Q1085" s="356">
        <f>+VLOOKUP($E1085,Emissions!$1:$1048576,MATCH(DATE(Q$2,1,1),Emissions!$A$1:$LI$1),FALSE)</f>
        <v>1.824072114</v>
      </c>
      <c r="R1085" s="356">
        <f>+VLOOKUP($E1085,Emissions!$1:$1048576,MATCH(DATE(R$2,1,1),Emissions!$A$1:$LI$1),FALSE)</f>
        <v>1.8679264739999999</v>
      </c>
      <c r="S1085" s="356">
        <f>+VLOOKUP($E1085,Emissions!$1:$1048576,MATCH(DATE(S$2,1,1),Emissions!$A$1:$LI$1),FALSE)</f>
        <v>1.9134443329999999</v>
      </c>
      <c r="T1085" s="356">
        <f>+VLOOKUP($E1085,Emissions!$1:$1048576,MATCH(DATE(T$2,1,1),Emissions!$A$1:$LI$1),FALSE)</f>
        <v>1.9606374230000001</v>
      </c>
      <c r="U1085" s="356">
        <f>+VLOOKUP($E1085,Emissions!$1:$1048576,MATCH(DATE(U$2,1,1),Emissions!$A$1:$LI$1),FALSE)</f>
        <v>2.0093617419999998</v>
      </c>
      <c r="V1085" s="356">
        <f>+VLOOKUP($E1085,Emissions!$1:$1048576,MATCH(DATE(V$2,1,1),Emissions!$A$1:$LI$1),FALSE)</f>
        <v>2.057067371</v>
      </c>
      <c r="W1085" s="356">
        <f>+VLOOKUP($E1085,Emissions!$1:$1048576,MATCH(DATE(W$2,1,1),Emissions!$A$1:$LI$1),FALSE)</f>
        <v>2.1050649789999998</v>
      </c>
      <c r="X1085" s="356">
        <f>+VLOOKUP($E1085,Emissions!$1:$1048576,MATCH(DATE(X$2,1,1),Emissions!$A$1:$LI$1),FALSE)</f>
        <v>2.1535563579999999</v>
      </c>
      <c r="Y1085" s="356">
        <f>+VLOOKUP($E1085,Emissions!$1:$1048576,MATCH(DATE(Y$2,1,1),Emissions!$A$1:$LI$1),FALSE)</f>
        <v>2.2025828189999999</v>
      </c>
      <c r="Z1085" s="356">
        <f>+VLOOKUP($E1085,Emissions!$1:$1048576,MATCH(DATE(Z$2,1,1),Emissions!$A$1:$LI$1),FALSE)</f>
        <v>2.2518972920000002</v>
      </c>
      <c r="AA1085" s="356">
        <f>+VLOOKUP($E1085,Emissions!$1:$1048576,MATCH(DATE(AA$2,1,1),Emissions!$A$1:$LI$1),FALSE)</f>
        <v>2.2996203409999998</v>
      </c>
      <c r="AB1085" s="356">
        <f>+VLOOKUP($E1085,Emissions!$1:$1048576,MATCH(DATE(AB$2,1,1),Emissions!$A$1:$LI$1),FALSE)</f>
        <v>2.3472342039999998</v>
      </c>
      <c r="AC1085" s="356">
        <f>+VLOOKUP($E1085,Emissions!$1:$1048576,MATCH(DATE(AC$2,1,1),Emissions!$A$1:$LI$1),FALSE)</f>
        <v>2.3950894759999999</v>
      </c>
      <c r="AD1085" s="356">
        <f>+VLOOKUP($E1085,Emissions!$1:$1048576,MATCH(DATE(AD$2,1,1),Emissions!$A$1:$LI$1),FALSE)</f>
        <v>2.4433554320000002</v>
      </c>
      <c r="AE1085" s="356">
        <f>+VLOOKUP($E1085,Emissions!$1:$1048576,MATCH(DATE(AE$2,1,1),Emissions!$A$1:$LI$1),FALSE)</f>
        <v>2.4913280719999999</v>
      </c>
      <c r="AF1085" s="356">
        <f>+VLOOKUP($E1085,Emissions!$1:$1048576,MATCH(DATE(AF$2,1,1),Emissions!$A$1:$LI$1),FALSE)</f>
        <v>2.5288925180000001</v>
      </c>
      <c r="AG1085" s="356">
        <f>+VLOOKUP($E1085,Emissions!$1:$1048576,MATCH(DATE(AG$2,1,1),Emissions!$A$1:$LI$1),FALSE)</f>
        <v>2.56305015</v>
      </c>
      <c r="AH1085" s="356">
        <f>+VLOOKUP($E1085,Emissions!$1:$1048576,MATCH(DATE(AH$2,1,1),Emissions!$A$1:$LI$1),FALSE)</f>
        <v>2.5953734939999999</v>
      </c>
      <c r="AI1085" s="356">
        <f>+VLOOKUP($E1085,Emissions!$1:$1048576,MATCH(DATE(AI$2,1,1),Emissions!$A$1:$LI$1),FALSE)</f>
        <v>2.626518151</v>
      </c>
      <c r="AJ1085" s="356">
        <f>+VLOOKUP($E1085,Emissions!$1:$1048576,MATCH(DATE(AJ$2,1,1),Emissions!$A$1:$LI$1),FALSE)</f>
        <v>2.656974092</v>
      </c>
      <c r="AK1085" s="356">
        <f>+VLOOKUP($E1085,Emissions!$1:$1048576,MATCH(DATE(AK$2,1,1),Emissions!$A$1:$LI$1),FALSE)</f>
        <v>2.6938873320000001</v>
      </c>
      <c r="AL1085" s="356">
        <f>+VLOOKUP($E1085,Emissions!$1:$1048576,MATCH(DATE(AL$2,1,1),Emissions!$A$1:$LI$1),FALSE)</f>
        <v>2.7333905199999999</v>
      </c>
      <c r="AM1085" s="356">
        <f>+VLOOKUP($E1085,Emissions!$1:$1048576,MATCH(DATE(AM$2,1,1),Emissions!$A$1:$LI$1),FALSE)</f>
        <v>2.7748672270000001</v>
      </c>
      <c r="AN1085" s="356">
        <f>+VLOOKUP($E1085,Emissions!$1:$1048576,MATCH(DATE(AN$2,1,1),Emissions!$A$1:$LI$1),FALSE)</f>
        <v>2.8182076450000002</v>
      </c>
      <c r="AO1085" s="356">
        <f>+VLOOKUP($E1085,Emissions!$1:$1048576,MATCH(DATE(AO$2,1,1),Emissions!$A$1:$LI$1),FALSE)</f>
        <v>2.8633436699999999</v>
      </c>
    </row>
    <row r="1086" spans="1:41" ht="15" customHeight="1" x14ac:dyDescent="0.35">
      <c r="A1086" s="407"/>
      <c r="B1086" s="169"/>
      <c r="C1086" s="137" t="s">
        <v>725</v>
      </c>
      <c r="D1086" s="113" t="s">
        <v>1029</v>
      </c>
      <c r="E1086" s="50" t="s">
        <v>3516</v>
      </c>
      <c r="F1086" s="356">
        <f>+VLOOKUP($E1086,Emissions!$1:$1048576,MATCH(DATE(F$2,1,1),Emissions!$A$1:$LI$1),FALSE)</f>
        <v>3.5001995399999999E-2</v>
      </c>
      <c r="G1086" s="356">
        <f>+VLOOKUP($E1086,Emissions!$1:$1048576,MATCH(DATE(G$2,1,1),Emissions!$A$1:$LI$1),FALSE)</f>
        <v>3.4737378899999997E-2</v>
      </c>
      <c r="H1086" s="356">
        <f>+VLOOKUP($E1086,Emissions!$1:$1048576,MATCH(DATE(H$2,1,1),Emissions!$A$1:$LI$1),FALSE)</f>
        <v>3.4088983000000003E-2</v>
      </c>
      <c r="I1086" s="356">
        <f>+VLOOKUP($E1086,Emissions!$1:$1048576,MATCH(DATE(I$2,1,1),Emissions!$A$1:$LI$1),FALSE)</f>
        <v>3.3154275900000002E-2</v>
      </c>
      <c r="J1086" s="356">
        <f>+VLOOKUP($E1086,Emissions!$1:$1048576,MATCH(DATE(J$2,1,1),Emissions!$A$1:$LI$1),FALSE)</f>
        <v>3.2743096399999998E-2</v>
      </c>
      <c r="K1086" s="356">
        <f>+VLOOKUP($E1086,Emissions!$1:$1048576,MATCH(DATE(K$2,1,1),Emissions!$A$1:$LI$1),FALSE)</f>
        <v>3.3028509300000002E-2</v>
      </c>
      <c r="L1086" s="356">
        <f>+VLOOKUP($E1086,Emissions!$1:$1048576,MATCH(DATE(L$2,1,1),Emissions!$A$1:$LI$1),FALSE)</f>
        <v>3.31689545E-2</v>
      </c>
      <c r="M1086" s="356">
        <f>+VLOOKUP($E1086,Emissions!$1:$1048576,MATCH(DATE(M$2,1,1),Emissions!$A$1:$LI$1),FALSE)</f>
        <v>3.3314293299999999E-2</v>
      </c>
      <c r="N1086" s="356">
        <f>+VLOOKUP($E1086,Emissions!$1:$1048576,MATCH(DATE(N$2,1,1),Emissions!$A$1:$LI$1),FALSE)</f>
        <v>3.3458369000000002E-2</v>
      </c>
      <c r="O1086" s="356">
        <f>+VLOOKUP($E1086,Emissions!$1:$1048576,MATCH(DATE(O$2,1,1),Emissions!$A$1:$LI$1),FALSE)</f>
        <v>3.3597514299999999E-2</v>
      </c>
      <c r="P1086" s="356">
        <f>+VLOOKUP($E1086,Emissions!$1:$1048576,MATCH(DATE(P$2,1,1),Emissions!$A$1:$LI$1),FALSE)</f>
        <v>3.374746E-2</v>
      </c>
      <c r="Q1086" s="356">
        <f>+VLOOKUP($E1086,Emissions!$1:$1048576,MATCH(DATE(Q$2,1,1),Emissions!$A$1:$LI$1),FALSE)</f>
        <v>3.3895053000000001E-2</v>
      </c>
      <c r="R1086" s="356">
        <f>+VLOOKUP($E1086,Emissions!$1:$1048576,MATCH(DATE(R$2,1,1),Emissions!$A$1:$LI$1),FALSE)</f>
        <v>3.4051716599999997E-2</v>
      </c>
      <c r="S1086" s="356">
        <f>+VLOOKUP($E1086,Emissions!$1:$1048576,MATCH(DATE(S$2,1,1),Emissions!$A$1:$LI$1),FALSE)</f>
        <v>3.4225274200000003E-2</v>
      </c>
      <c r="T1086" s="356">
        <f>+VLOOKUP($E1086,Emissions!$1:$1048576,MATCH(DATE(T$2,1,1),Emissions!$A$1:$LI$1),FALSE)</f>
        <v>3.4418613600000002E-2</v>
      </c>
      <c r="U1086" s="356">
        <f>+VLOOKUP($E1086,Emissions!$1:$1048576,MATCH(DATE(U$2,1,1),Emissions!$A$1:$LI$1),FALSE)</f>
        <v>3.46315258E-2</v>
      </c>
      <c r="V1086" s="356">
        <f>+VLOOKUP($E1086,Emissions!$1:$1048576,MATCH(DATE(V$2,1,1),Emissions!$A$1:$LI$1),FALSE)</f>
        <v>3.4842436999999997E-2</v>
      </c>
      <c r="W1086" s="356">
        <f>+VLOOKUP($E1086,Emissions!$1:$1048576,MATCH(DATE(W$2,1,1),Emissions!$A$1:$LI$1),FALSE)</f>
        <v>3.5065728999999997E-2</v>
      </c>
      <c r="X1086" s="356">
        <f>+VLOOKUP($E1086,Emissions!$1:$1048576,MATCH(DATE(X$2,1,1),Emissions!$A$1:$LI$1),FALSE)</f>
        <v>3.5302948799999997E-2</v>
      </c>
      <c r="Y1086" s="356">
        <f>+VLOOKUP($E1086,Emissions!$1:$1048576,MATCH(DATE(Y$2,1,1),Emissions!$A$1:$LI$1),FALSE)</f>
        <v>3.55531132E-2</v>
      </c>
      <c r="Z1086" s="356">
        <f>+VLOOKUP($E1086,Emissions!$1:$1048576,MATCH(DATE(Z$2,1,1),Emissions!$A$1:$LI$1),FALSE)</f>
        <v>3.5806033100000002E-2</v>
      </c>
      <c r="AA1086" s="356">
        <f>+VLOOKUP($E1086,Emissions!$1:$1048576,MATCH(DATE(AA$2,1,1),Emissions!$A$1:$LI$1),FALSE)</f>
        <v>3.6053421500000002E-2</v>
      </c>
      <c r="AB1086" s="356">
        <f>+VLOOKUP($E1086,Emissions!$1:$1048576,MATCH(DATE(AB$2,1,1),Emissions!$A$1:$LI$1),FALSE)</f>
        <v>3.6308440400000003E-2</v>
      </c>
      <c r="AC1086" s="356">
        <f>+VLOOKUP($E1086,Emissions!$1:$1048576,MATCH(DATE(AC$2,1,1),Emissions!$A$1:$LI$1),FALSE)</f>
        <v>3.65716258E-2</v>
      </c>
      <c r="AD1086" s="356">
        <f>+VLOOKUP($E1086,Emissions!$1:$1048576,MATCH(DATE(AD$2,1,1),Emissions!$A$1:$LI$1),FALSE)</f>
        <v>3.68417994E-2</v>
      </c>
      <c r="AE1086" s="356">
        <f>+VLOOKUP($E1086,Emissions!$1:$1048576,MATCH(DATE(AE$2,1,1),Emissions!$A$1:$LI$1),FALSE)</f>
        <v>3.70934635E-2</v>
      </c>
      <c r="AF1086" s="356">
        <f>+VLOOKUP($E1086,Emissions!$1:$1048576,MATCH(DATE(AF$2,1,1),Emissions!$A$1:$LI$1),FALSE)</f>
        <v>3.7256151699999997E-2</v>
      </c>
      <c r="AG1086" s="356">
        <f>+VLOOKUP($E1086,Emissions!$1:$1048576,MATCH(DATE(AG$2,1,1),Emissions!$A$1:$LI$1),FALSE)</f>
        <v>3.7405380000000002E-2</v>
      </c>
      <c r="AH1086" s="356">
        <f>+VLOOKUP($E1086,Emissions!$1:$1048576,MATCH(DATE(AH$2,1,1),Emissions!$A$1:$LI$1),FALSE)</f>
        <v>3.7554074299999997E-2</v>
      </c>
      <c r="AI1086" s="356">
        <f>+VLOOKUP($E1086,Emissions!$1:$1048576,MATCH(DATE(AI$2,1,1),Emissions!$A$1:$LI$1),FALSE)</f>
        <v>3.77031304E-2</v>
      </c>
      <c r="AJ1086" s="356">
        <f>+VLOOKUP($E1086,Emissions!$1:$1048576,MATCH(DATE(AJ$2,1,1),Emissions!$A$1:$LI$1),FALSE)</f>
        <v>3.7851102999999997E-2</v>
      </c>
      <c r="AK1086" s="356">
        <f>+VLOOKUP($E1086,Emissions!$1:$1048576,MATCH(DATE(AK$2,1,1),Emissions!$A$1:$LI$1),FALSE)</f>
        <v>3.8054025399999997E-2</v>
      </c>
      <c r="AL1086" s="356">
        <f>+VLOOKUP($E1086,Emissions!$1:$1048576,MATCH(DATE(AL$2,1,1),Emissions!$A$1:$LI$1),FALSE)</f>
        <v>3.8264796500000003E-2</v>
      </c>
      <c r="AM1086" s="356">
        <f>+VLOOKUP($E1086,Emissions!$1:$1048576,MATCH(DATE(AM$2,1,1),Emissions!$A$1:$LI$1),FALSE)</f>
        <v>3.8474496699999999E-2</v>
      </c>
      <c r="AN1086" s="356">
        <f>+VLOOKUP($E1086,Emissions!$1:$1048576,MATCH(DATE(AN$2,1,1),Emissions!$A$1:$LI$1),FALSE)</f>
        <v>3.8682492300000003E-2</v>
      </c>
      <c r="AO1086" s="356">
        <f>+VLOOKUP($E1086,Emissions!$1:$1048576,MATCH(DATE(AO$2,1,1),Emissions!$A$1:$LI$1),FALSE)</f>
        <v>3.8890261099999997E-2</v>
      </c>
    </row>
    <row r="1087" spans="1:41" s="91" customFormat="1" ht="15" customHeight="1" x14ac:dyDescent="0.35">
      <c r="A1087" s="407"/>
      <c r="B1087" s="169"/>
      <c r="C1087" s="136" t="s">
        <v>3333</v>
      </c>
      <c r="D1087" s="146" t="s">
        <v>1029</v>
      </c>
      <c r="E1087" s="135" t="s">
        <v>3517</v>
      </c>
      <c r="F1087" s="322">
        <f>+VLOOKUP($E1087,Emissions!$1:$1048576,MATCH(DATE(F$2,1,1),Emissions!$A$1:$LI$1),FALSE)</f>
        <v>22.172392689999999</v>
      </c>
      <c r="G1087" s="322">
        <f>+VLOOKUP($E1087,Emissions!$1:$1048576,MATCH(DATE(G$2,1,1),Emissions!$A$1:$LI$1),FALSE)</f>
        <v>22.435505979999999</v>
      </c>
      <c r="H1087" s="322">
        <f>+VLOOKUP($E1087,Emissions!$1:$1048576,MATCH(DATE(H$2,1,1),Emissions!$A$1:$LI$1),FALSE)</f>
        <v>22.480419510000001</v>
      </c>
      <c r="I1087" s="322">
        <f>+VLOOKUP($E1087,Emissions!$1:$1048576,MATCH(DATE(I$2,1,1),Emissions!$A$1:$LI$1),FALSE)</f>
        <v>22.437398609999999</v>
      </c>
      <c r="J1087" s="322">
        <f>+VLOOKUP($E1087,Emissions!$1:$1048576,MATCH(DATE(J$2,1,1),Emissions!$A$1:$LI$1),FALSE)</f>
        <v>22.750902119999999</v>
      </c>
      <c r="K1087" s="322">
        <f>+VLOOKUP($E1087,Emissions!$1:$1048576,MATCH(DATE(K$2,1,1),Emissions!$A$1:$LI$1),FALSE)</f>
        <v>23.473881930000001</v>
      </c>
      <c r="L1087" s="322">
        <f>+VLOOKUP($E1087,Emissions!$1:$1048576,MATCH(DATE(L$2,1,1),Emissions!$A$1:$LI$1),FALSE)</f>
        <v>24.073786819999999</v>
      </c>
      <c r="M1087" s="322">
        <f>+VLOOKUP($E1087,Emissions!$1:$1048576,MATCH(DATE(M$2,1,1),Emissions!$A$1:$LI$1),FALSE)</f>
        <v>24.70051011</v>
      </c>
      <c r="N1087" s="322">
        <f>+VLOOKUP($E1087,Emissions!$1:$1048576,MATCH(DATE(N$2,1,1),Emissions!$A$1:$LI$1),FALSE)</f>
        <v>25.33375144</v>
      </c>
      <c r="O1087" s="322">
        <f>+VLOOKUP($E1087,Emissions!$1:$1048576,MATCH(DATE(O$2,1,1),Emissions!$A$1:$LI$1),FALSE)</f>
        <v>25.975107619999999</v>
      </c>
      <c r="P1087" s="322">
        <f>+VLOOKUP($E1087,Emissions!$1:$1048576,MATCH(DATE(P$2,1,1),Emissions!$A$1:$LI$1),FALSE)</f>
        <v>26.632755280000001</v>
      </c>
      <c r="Q1087" s="322">
        <f>+VLOOKUP($E1087,Emissions!$1:$1048576,MATCH(DATE(Q$2,1,1),Emissions!$A$1:$LI$1),FALSE)</f>
        <v>27.304077809999999</v>
      </c>
      <c r="R1087" s="322">
        <f>+VLOOKUP($E1087,Emissions!$1:$1048576,MATCH(DATE(R$2,1,1),Emissions!$A$1:$LI$1),FALSE)</f>
        <v>27.996830030000002</v>
      </c>
      <c r="S1087" s="322">
        <f>+VLOOKUP($E1087,Emissions!$1:$1048576,MATCH(DATE(S$2,1,1),Emissions!$A$1:$LI$1),FALSE)</f>
        <v>28.714494519999999</v>
      </c>
      <c r="T1087" s="322">
        <f>+VLOOKUP($E1087,Emissions!$1:$1048576,MATCH(DATE(T$2,1,1),Emissions!$A$1:$LI$1),FALSE)</f>
        <v>29.457975569999999</v>
      </c>
      <c r="U1087" s="322">
        <f>+VLOOKUP($E1087,Emissions!$1:$1048576,MATCH(DATE(U$2,1,1),Emissions!$A$1:$LI$1),FALSE)</f>
        <v>30.22669539</v>
      </c>
      <c r="V1087" s="322">
        <f>+VLOOKUP($E1087,Emissions!$1:$1048576,MATCH(DATE(V$2,1,1),Emissions!$A$1:$LI$1),FALSE)</f>
        <v>30.973940020000001</v>
      </c>
      <c r="W1087" s="322">
        <f>+VLOOKUP($E1087,Emissions!$1:$1048576,MATCH(DATE(W$2,1,1),Emissions!$A$1:$LI$1),FALSE)</f>
        <v>31.7315684</v>
      </c>
      <c r="X1087" s="322">
        <f>+VLOOKUP($E1087,Emissions!$1:$1048576,MATCH(DATE(X$2,1,1),Emissions!$A$1:$LI$1),FALSE)</f>
        <v>32.505067859999997</v>
      </c>
      <c r="Y1087" s="322">
        <f>+VLOOKUP($E1087,Emissions!$1:$1048576,MATCH(DATE(Y$2,1,1),Emissions!$A$1:$LI$1),FALSE)</f>
        <v>33.295795439999999</v>
      </c>
      <c r="Z1087" s="322">
        <f>+VLOOKUP($E1087,Emissions!$1:$1048576,MATCH(DATE(Z$2,1,1),Emissions!$A$1:$LI$1),FALSE)</f>
        <v>34.101977169999998</v>
      </c>
      <c r="AA1087" s="322">
        <f>+VLOOKUP($E1087,Emissions!$1:$1048576,MATCH(DATE(AA$2,1,1),Emissions!$A$1:$LI$1),FALSE)</f>
        <v>34.88317739</v>
      </c>
      <c r="AB1087" s="322">
        <f>+VLOOKUP($E1087,Emissions!$1:$1048576,MATCH(DATE(AB$2,1,1),Emissions!$A$1:$LI$1),FALSE)</f>
        <v>35.67213709</v>
      </c>
      <c r="AC1087" s="322">
        <f>+VLOOKUP($E1087,Emissions!$1:$1048576,MATCH(DATE(AC$2,1,1),Emissions!$A$1:$LI$1),FALSE)</f>
        <v>36.475543379999998</v>
      </c>
      <c r="AD1087" s="322">
        <f>+VLOOKUP($E1087,Emissions!$1:$1048576,MATCH(DATE(AD$2,1,1),Emissions!$A$1:$LI$1),FALSE)</f>
        <v>37.295685319999997</v>
      </c>
      <c r="AE1087" s="322">
        <f>+VLOOKUP($E1087,Emissions!$1:$1048576,MATCH(DATE(AE$2,1,1),Emissions!$A$1:$LI$1),FALSE)</f>
        <v>38.126273050000002</v>
      </c>
      <c r="AF1087" s="322">
        <f>+VLOOKUP($E1087,Emissions!$1:$1048576,MATCH(DATE(AF$2,1,1),Emissions!$A$1:$LI$1),FALSE)</f>
        <v>38.763275890000003</v>
      </c>
      <c r="AG1087" s="322">
        <f>+VLOOKUP($E1087,Emissions!$1:$1048576,MATCH(DATE(AG$2,1,1),Emissions!$A$1:$LI$1),FALSE)</f>
        <v>39.361381780000002</v>
      </c>
      <c r="AH1087" s="322">
        <f>+VLOOKUP($E1087,Emissions!$1:$1048576,MATCH(DATE(AH$2,1,1),Emissions!$A$1:$LI$1),FALSE)</f>
        <v>39.949490339999997</v>
      </c>
      <c r="AI1087" s="322">
        <f>+VLOOKUP($E1087,Emissions!$1:$1048576,MATCH(DATE(AI$2,1,1),Emissions!$A$1:$LI$1),FALSE)</f>
        <v>40.535141430000003</v>
      </c>
      <c r="AJ1087" s="322">
        <f>+VLOOKUP($E1087,Emissions!$1:$1048576,MATCH(DATE(AJ$2,1,1),Emissions!$A$1:$LI$1),FALSE)</f>
        <v>41.121459770000001</v>
      </c>
      <c r="AK1087" s="322">
        <f>+VLOOKUP($E1087,Emissions!$1:$1048576,MATCH(DATE(AK$2,1,1),Emissions!$A$1:$LI$1),FALSE)</f>
        <v>41.840021120000003</v>
      </c>
      <c r="AL1087" s="322">
        <f>+VLOOKUP($E1087,Emissions!$1:$1048576,MATCH(DATE(AL$2,1,1),Emissions!$A$1:$LI$1),FALSE)</f>
        <v>42.59675506</v>
      </c>
      <c r="AM1087" s="322">
        <f>+VLOOKUP($E1087,Emissions!$1:$1048576,MATCH(DATE(AM$2,1,1),Emissions!$A$1:$LI$1),FALSE)</f>
        <v>43.374914510000004</v>
      </c>
      <c r="AN1087" s="322">
        <f>+VLOOKUP($E1087,Emissions!$1:$1048576,MATCH(DATE(AN$2,1,1),Emissions!$A$1:$LI$1),FALSE)</f>
        <v>44.170764920000003</v>
      </c>
      <c r="AO1087" s="322">
        <f>+VLOOKUP($E1087,Emissions!$1:$1048576,MATCH(DATE(AO$2,1,1),Emissions!$A$1:$LI$1),FALSE)</f>
        <v>44.983091799999997</v>
      </c>
    </row>
    <row r="1088" spans="1:41" ht="15" customHeight="1" x14ac:dyDescent="0.35">
      <c r="A1088" s="407"/>
      <c r="B1088" s="169"/>
      <c r="C1088" s="137" t="s">
        <v>726</v>
      </c>
      <c r="D1088" s="113" t="s">
        <v>1029</v>
      </c>
      <c r="E1088" s="50" t="s">
        <v>3518</v>
      </c>
      <c r="F1088" s="356">
        <f>+VLOOKUP($E1088,Emissions!$1:$1048576,MATCH(DATE(F$2,1,1),Emissions!$A$1:$LI$1),FALSE)</f>
        <v>5.5765398700000004</v>
      </c>
      <c r="G1088" s="356">
        <f>+VLOOKUP($E1088,Emissions!$1:$1048576,MATCH(DATE(G$2,1,1),Emissions!$A$1:$LI$1),FALSE)</f>
        <v>5.6381570500000002</v>
      </c>
      <c r="H1088" s="356">
        <f>+VLOOKUP($E1088,Emissions!$1:$1048576,MATCH(DATE(H$2,1,1),Emissions!$A$1:$LI$1),FALSE)</f>
        <v>5.6360562600000002</v>
      </c>
      <c r="I1088" s="356">
        <f>+VLOOKUP($E1088,Emissions!$1:$1048576,MATCH(DATE(I$2,1,1),Emissions!$A$1:$LI$1),FALSE)</f>
        <v>5.6129920340000004</v>
      </c>
      <c r="J1088" s="356">
        <f>+VLOOKUP($E1088,Emissions!$1:$1048576,MATCH(DATE(J$2,1,1),Emissions!$A$1:$LI$1),FALSE)</f>
        <v>5.6877402699999999</v>
      </c>
      <c r="K1088" s="356">
        <f>+VLOOKUP($E1088,Emissions!$1:$1048576,MATCH(DATE(K$2,1,1),Emissions!$A$1:$LI$1),FALSE)</f>
        <v>5.8777084769999997</v>
      </c>
      <c r="L1088" s="356">
        <f>+VLOOKUP($E1088,Emissions!$1:$1048576,MATCH(DATE(L$2,1,1),Emissions!$A$1:$LI$1),FALSE)</f>
        <v>6.0277507950000002</v>
      </c>
      <c r="M1088" s="356">
        <f>+VLOOKUP($E1088,Emissions!$1:$1048576,MATCH(DATE(M$2,1,1),Emissions!$A$1:$LI$1),FALSE)</f>
        <v>6.1808219700000002</v>
      </c>
      <c r="N1088" s="356">
        <f>+VLOOKUP($E1088,Emissions!$1:$1048576,MATCH(DATE(N$2,1,1),Emissions!$A$1:$LI$1),FALSE)</f>
        <v>6.3323918819999996</v>
      </c>
      <c r="O1088" s="356">
        <f>+VLOOKUP($E1088,Emissions!$1:$1048576,MATCH(DATE(O$2,1,1),Emissions!$A$1:$LI$1),FALSE)</f>
        <v>6.4821728790000002</v>
      </c>
      <c r="P1088" s="356">
        <f>+VLOOKUP($E1088,Emissions!$1:$1048576,MATCH(DATE(P$2,1,1),Emissions!$A$1:$LI$1),FALSE)</f>
        <v>6.6333537930000004</v>
      </c>
      <c r="Q1088" s="356">
        <f>+VLOOKUP($E1088,Emissions!$1:$1048576,MATCH(DATE(Q$2,1,1),Emissions!$A$1:$LI$1),FALSE)</f>
        <v>6.7860731310000002</v>
      </c>
      <c r="R1088" s="356">
        <f>+VLOOKUP($E1088,Emissions!$1:$1048576,MATCH(DATE(R$2,1,1),Emissions!$A$1:$LI$1),FALSE)</f>
        <v>6.9438364999999997</v>
      </c>
      <c r="S1088" s="356">
        <f>+VLOOKUP($E1088,Emissions!$1:$1048576,MATCH(DATE(S$2,1,1),Emissions!$A$1:$LI$1),FALSE)</f>
        <v>7.1085942510000004</v>
      </c>
      <c r="T1088" s="356">
        <f>+VLOOKUP($E1088,Emissions!$1:$1048576,MATCH(DATE(T$2,1,1),Emissions!$A$1:$LI$1),FALSE)</f>
        <v>7.2806582500000001</v>
      </c>
      <c r="U1088" s="356">
        <f>+VLOOKUP($E1088,Emissions!$1:$1048576,MATCH(DATE(U$2,1,1),Emissions!$A$1:$LI$1),FALSE)</f>
        <v>7.459419295</v>
      </c>
      <c r="V1088" s="356">
        <f>+VLOOKUP($E1088,Emissions!$1:$1048576,MATCH(DATE(V$2,1,1),Emissions!$A$1:$LI$1),FALSE)</f>
        <v>7.6369418250000001</v>
      </c>
      <c r="W1088" s="356">
        <f>+VLOOKUP($E1088,Emissions!$1:$1048576,MATCH(DATE(W$2,1,1),Emissions!$A$1:$LI$1),FALSE)</f>
        <v>7.8166524759999998</v>
      </c>
      <c r="X1088" s="356">
        <f>+VLOOKUP($E1088,Emissions!$1:$1048576,MATCH(DATE(X$2,1,1),Emissions!$A$1:$LI$1),FALSE)</f>
        <v>7.9988356539999996</v>
      </c>
      <c r="Y1088" s="356">
        <f>+VLOOKUP($E1088,Emissions!$1:$1048576,MATCH(DATE(Y$2,1,1),Emissions!$A$1:$LI$1),FALSE)</f>
        <v>8.1834102580000003</v>
      </c>
      <c r="Z1088" s="356">
        <f>+VLOOKUP($E1088,Emissions!$1:$1048576,MATCH(DATE(Z$2,1,1),Emissions!$A$1:$LI$1),FALSE)</f>
        <v>8.3690402989999999</v>
      </c>
      <c r="AA1088" s="356">
        <f>+VLOOKUP($E1088,Emissions!$1:$1048576,MATCH(DATE(AA$2,1,1),Emissions!$A$1:$LI$1),FALSE)</f>
        <v>8.5504340340000002</v>
      </c>
      <c r="AB1088" s="356">
        <f>+VLOOKUP($E1088,Emissions!$1:$1048576,MATCH(DATE(AB$2,1,1),Emissions!$A$1:$LI$1),FALSE)</f>
        <v>8.7315668300000002</v>
      </c>
      <c r="AC1088" s="356">
        <f>+VLOOKUP($E1088,Emissions!$1:$1048576,MATCH(DATE(AC$2,1,1),Emissions!$A$1:$LI$1),FALSE)</f>
        <v>8.9132062110000003</v>
      </c>
      <c r="AD1088" s="356">
        <f>+VLOOKUP($E1088,Emissions!$1:$1048576,MATCH(DATE(AD$2,1,1),Emissions!$A$1:$LI$1),FALSE)</f>
        <v>9.0957035370000003</v>
      </c>
      <c r="AE1088" s="356">
        <f>+VLOOKUP($E1088,Emissions!$1:$1048576,MATCH(DATE(AE$2,1,1),Emissions!$A$1:$LI$1),FALSE)</f>
        <v>9.2755863739999995</v>
      </c>
      <c r="AF1088" s="356">
        <f>+VLOOKUP($E1088,Emissions!$1:$1048576,MATCH(DATE(AF$2,1,1),Emissions!$A$1:$LI$1),FALSE)</f>
        <v>9.4231294059999993</v>
      </c>
      <c r="AG1088" s="356">
        <f>+VLOOKUP($E1088,Emissions!$1:$1048576,MATCH(DATE(AG$2,1,1),Emissions!$A$1:$LI$1),FALSE)</f>
        <v>9.5580930859999995</v>
      </c>
      <c r="AH1088" s="356">
        <f>+VLOOKUP($E1088,Emissions!$1:$1048576,MATCH(DATE(AH$2,1,1),Emissions!$A$1:$LI$1),FALSE)</f>
        <v>9.6846672599999994</v>
      </c>
      <c r="AI1088" s="356">
        <f>+VLOOKUP($E1088,Emissions!$1:$1048576,MATCH(DATE(AI$2,1,1),Emissions!$A$1:$LI$1),FALSE)</f>
        <v>9.8049115740000001</v>
      </c>
      <c r="AJ1088" s="356">
        <f>+VLOOKUP($E1088,Emissions!$1:$1048576,MATCH(DATE(AJ$2,1,1),Emissions!$A$1:$LI$1),FALSE)</f>
        <v>9.9205260620000004</v>
      </c>
      <c r="AK1088" s="356">
        <f>+VLOOKUP($E1088,Emissions!$1:$1048576,MATCH(DATE(AK$2,1,1),Emissions!$A$1:$LI$1),FALSE)</f>
        <v>10.05348768</v>
      </c>
      <c r="AL1088" s="356">
        <f>+VLOOKUP($E1088,Emissions!$1:$1048576,MATCH(DATE(AL$2,1,1),Emissions!$A$1:$LI$1),FALSE)</f>
        <v>10.19310473</v>
      </c>
      <c r="AM1088" s="356">
        <f>+VLOOKUP($E1088,Emissions!$1:$1048576,MATCH(DATE(AM$2,1,1),Emissions!$A$1:$LI$1),FALSE)</f>
        <v>10.338104080000001</v>
      </c>
      <c r="AN1088" s="356">
        <f>+VLOOKUP($E1088,Emissions!$1:$1048576,MATCH(DATE(AN$2,1,1),Emissions!$A$1:$LI$1),FALSE)</f>
        <v>10.48844184</v>
      </c>
      <c r="AO1088" s="356">
        <f>+VLOOKUP($E1088,Emissions!$1:$1048576,MATCH(DATE(AO$2,1,1),Emissions!$A$1:$LI$1),FALSE)</f>
        <v>10.64413864</v>
      </c>
    </row>
    <row r="1089" spans="1:41" ht="15" customHeight="1" x14ac:dyDescent="0.35">
      <c r="A1089" s="407"/>
      <c r="B1089" s="169"/>
      <c r="C1089" s="137" t="s">
        <v>727</v>
      </c>
      <c r="D1089" s="113" t="s">
        <v>1029</v>
      </c>
      <c r="E1089" s="50" t="s">
        <v>3519</v>
      </c>
      <c r="F1089" s="356">
        <f>+VLOOKUP($E1089,Emissions!$1:$1048576,MATCH(DATE(F$2,1,1),Emissions!$A$1:$LI$1),FALSE)</f>
        <v>0.88491836879999997</v>
      </c>
      <c r="G1089" s="356">
        <f>+VLOOKUP($E1089,Emissions!$1:$1048576,MATCH(DATE(G$2,1,1),Emissions!$A$1:$LI$1),FALSE)</f>
        <v>0.90637046489999995</v>
      </c>
      <c r="H1089" s="356">
        <f>+VLOOKUP($E1089,Emissions!$1:$1048576,MATCH(DATE(H$2,1,1),Emissions!$A$1:$LI$1),FALSE)</f>
        <v>0.91948252509999995</v>
      </c>
      <c r="I1089" s="356">
        <f>+VLOOKUP($E1089,Emissions!$1:$1048576,MATCH(DATE(I$2,1,1),Emissions!$A$1:$LI$1),FALSE)</f>
        <v>0.92650380430000001</v>
      </c>
      <c r="J1089" s="356">
        <f>+VLOOKUP($E1089,Emissions!$1:$1048576,MATCH(DATE(J$2,1,1),Emissions!$A$1:$LI$1),FALSE)</f>
        <v>0.94842707680000005</v>
      </c>
      <c r="K1089" s="356">
        <f>+VLOOKUP($E1089,Emissions!$1:$1048576,MATCH(DATE(K$2,1,1),Emissions!$A$1:$LI$1),FALSE)</f>
        <v>0.9872125021</v>
      </c>
      <c r="L1089" s="356">
        <f>+VLOOKUP($E1089,Emissions!$1:$1048576,MATCH(DATE(L$2,1,1),Emissions!$A$1:$LI$1),FALSE)</f>
        <v>1.015189026</v>
      </c>
      <c r="M1089" s="356">
        <f>+VLOOKUP($E1089,Emissions!$1:$1048576,MATCH(DATE(M$2,1,1),Emissions!$A$1:$LI$1),FALSE)</f>
        <v>1.042590152</v>
      </c>
      <c r="N1089" s="356">
        <f>+VLOOKUP($E1089,Emissions!$1:$1048576,MATCH(DATE(N$2,1,1),Emissions!$A$1:$LI$1),FALSE)</f>
        <v>1.069931051</v>
      </c>
      <c r="O1089" s="356">
        <f>+VLOOKUP($E1089,Emissions!$1:$1048576,MATCH(DATE(O$2,1,1),Emissions!$A$1:$LI$1),FALSE)</f>
        <v>1.098001982</v>
      </c>
      <c r="P1089" s="356">
        <f>+VLOOKUP($E1089,Emissions!$1:$1048576,MATCH(DATE(P$2,1,1),Emissions!$A$1:$LI$1),FALSE)</f>
        <v>1.1273314139999999</v>
      </c>
      <c r="Q1089" s="356">
        <f>+VLOOKUP($E1089,Emissions!$1:$1048576,MATCH(DATE(Q$2,1,1),Emissions!$A$1:$LI$1),FALSE)</f>
        <v>1.1575522680000001</v>
      </c>
      <c r="R1089" s="356">
        <f>+VLOOKUP($E1089,Emissions!$1:$1048576,MATCH(DATE(R$2,1,1),Emissions!$A$1:$LI$1),FALSE)</f>
        <v>1.188831623</v>
      </c>
      <c r="S1089" s="356">
        <f>+VLOOKUP($E1089,Emissions!$1:$1048576,MATCH(DATE(S$2,1,1),Emissions!$A$1:$LI$1),FALSE)</f>
        <v>1.221076724</v>
      </c>
      <c r="T1089" s="356">
        <f>+VLOOKUP($E1089,Emissions!$1:$1048576,MATCH(DATE(T$2,1,1),Emissions!$A$1:$LI$1),FALSE)</f>
        <v>1.2542036889999999</v>
      </c>
      <c r="U1089" s="356">
        <f>+VLOOKUP($E1089,Emissions!$1:$1048576,MATCH(DATE(U$2,1,1),Emissions!$A$1:$LI$1),FALSE)</f>
        <v>1.288175273</v>
      </c>
      <c r="V1089" s="356">
        <f>+VLOOKUP($E1089,Emissions!$1:$1048576,MATCH(DATE(V$2,1,1),Emissions!$A$1:$LI$1),FALSE)</f>
        <v>1.319801781</v>
      </c>
      <c r="W1089" s="356">
        <f>+VLOOKUP($E1089,Emissions!$1:$1048576,MATCH(DATE(W$2,1,1),Emissions!$A$1:$LI$1),FALSE)</f>
        <v>1.351702588</v>
      </c>
      <c r="X1089" s="356">
        <f>+VLOOKUP($E1089,Emissions!$1:$1048576,MATCH(DATE(X$2,1,1),Emissions!$A$1:$LI$1),FALSE)</f>
        <v>1.3843102140000001</v>
      </c>
      <c r="Y1089" s="356">
        <f>+VLOOKUP($E1089,Emissions!$1:$1048576,MATCH(DATE(Y$2,1,1),Emissions!$A$1:$LI$1),FALSE)</f>
        <v>1.4177525120000001</v>
      </c>
      <c r="Z1089" s="356">
        <f>+VLOOKUP($E1089,Emissions!$1:$1048576,MATCH(DATE(Z$2,1,1),Emissions!$A$1:$LI$1),FALSE)</f>
        <v>1.452035261</v>
      </c>
      <c r="AA1089" s="356">
        <f>+VLOOKUP($E1089,Emissions!$1:$1048576,MATCH(DATE(AA$2,1,1),Emissions!$A$1:$LI$1),FALSE)</f>
        <v>1.484256061</v>
      </c>
      <c r="AB1089" s="356">
        <f>+VLOOKUP($E1089,Emissions!$1:$1048576,MATCH(DATE(AB$2,1,1),Emissions!$A$1:$LI$1),FALSE)</f>
        <v>1.516979058</v>
      </c>
      <c r="AC1089" s="356">
        <f>+VLOOKUP($E1089,Emissions!$1:$1048576,MATCH(DATE(AC$2,1,1),Emissions!$A$1:$LI$1),FALSE)</f>
        <v>1.5506379610000001</v>
      </c>
      <c r="AD1089" s="356">
        <f>+VLOOKUP($E1089,Emissions!$1:$1048576,MATCH(DATE(AD$2,1,1),Emissions!$A$1:$LI$1),FALSE)</f>
        <v>1.585360944</v>
      </c>
      <c r="AE1089" s="356">
        <f>+VLOOKUP($E1089,Emissions!$1:$1048576,MATCH(DATE(AE$2,1,1),Emissions!$A$1:$LI$1),FALSE)</f>
        <v>1.6210146430000001</v>
      </c>
      <c r="AF1089" s="356">
        <f>+VLOOKUP($E1089,Emissions!$1:$1048576,MATCH(DATE(AF$2,1,1),Emissions!$A$1:$LI$1),FALSE)</f>
        <v>1.6432253000000001</v>
      </c>
      <c r="AG1089" s="356">
        <f>+VLOOKUP($E1089,Emissions!$1:$1048576,MATCH(DATE(AG$2,1,1),Emissions!$A$1:$LI$1),FALSE)</f>
        <v>1.664250534</v>
      </c>
      <c r="AH1089" s="356">
        <f>+VLOOKUP($E1089,Emissions!$1:$1048576,MATCH(DATE(AH$2,1,1),Emissions!$A$1:$LI$1),FALSE)</f>
        <v>1.685962722</v>
      </c>
      <c r="AI1089" s="356">
        <f>+VLOOKUP($E1089,Emissions!$1:$1048576,MATCH(DATE(AI$2,1,1),Emissions!$A$1:$LI$1),FALSE)</f>
        <v>1.708704397</v>
      </c>
      <c r="AJ1089" s="356">
        <f>+VLOOKUP($E1089,Emissions!$1:$1048576,MATCH(DATE(AJ$2,1,1),Emissions!$A$1:$LI$1),FALSE)</f>
        <v>1.7325091779999999</v>
      </c>
      <c r="AK1089" s="356">
        <f>+VLOOKUP($E1089,Emissions!$1:$1048576,MATCH(DATE(AK$2,1,1),Emissions!$A$1:$LI$1),FALSE)</f>
        <v>1.766376919</v>
      </c>
      <c r="AL1089" s="356">
        <f>+VLOOKUP($E1089,Emissions!$1:$1048576,MATCH(DATE(AL$2,1,1),Emissions!$A$1:$LI$1),FALSE)</f>
        <v>1.8026082329999999</v>
      </c>
      <c r="AM1089" s="356">
        <f>+VLOOKUP($E1089,Emissions!$1:$1048576,MATCH(DATE(AM$2,1,1),Emissions!$A$1:$LI$1),FALSE)</f>
        <v>1.839943777</v>
      </c>
      <c r="AN1089" s="356">
        <f>+VLOOKUP($E1089,Emissions!$1:$1048576,MATCH(DATE(AN$2,1,1),Emissions!$A$1:$LI$1),FALSE)</f>
        <v>1.8780791699999999</v>
      </c>
      <c r="AO1089" s="356">
        <f>+VLOOKUP($E1089,Emissions!$1:$1048576,MATCH(DATE(AO$2,1,1),Emissions!$A$1:$LI$1),FALSE)</f>
        <v>1.9169143360000001</v>
      </c>
    </row>
    <row r="1090" spans="1:41" ht="15" customHeight="1" x14ac:dyDescent="0.35">
      <c r="A1090" s="407"/>
      <c r="B1090" s="169"/>
      <c r="C1090" s="137" t="s">
        <v>728</v>
      </c>
      <c r="D1090" s="113" t="s">
        <v>1029</v>
      </c>
      <c r="E1090" s="50" t="s">
        <v>3520</v>
      </c>
      <c r="F1090" s="356">
        <f>+VLOOKUP($E1090,Emissions!$1:$1048576,MATCH(DATE(F$2,1,1),Emissions!$A$1:$LI$1),FALSE)</f>
        <v>2.8409350199999999</v>
      </c>
      <c r="G1090" s="356">
        <f>+VLOOKUP($E1090,Emissions!$1:$1048576,MATCH(DATE(G$2,1,1),Emissions!$A$1:$LI$1),FALSE)</f>
        <v>2.861964532</v>
      </c>
      <c r="H1090" s="356">
        <f>+VLOOKUP($E1090,Emissions!$1:$1048576,MATCH(DATE(H$2,1,1),Emissions!$A$1:$LI$1),FALSE)</f>
        <v>2.85204821</v>
      </c>
      <c r="I1090" s="356">
        <f>+VLOOKUP($E1090,Emissions!$1:$1048576,MATCH(DATE(I$2,1,1),Emissions!$A$1:$LI$1),FALSE)</f>
        <v>2.8309257429999999</v>
      </c>
      <c r="J1090" s="356">
        <f>+VLOOKUP($E1090,Emissions!$1:$1048576,MATCH(DATE(J$2,1,1),Emissions!$A$1:$LI$1),FALSE)</f>
        <v>2.8610291079999999</v>
      </c>
      <c r="K1090" s="356">
        <f>+VLOOKUP($E1090,Emissions!$1:$1048576,MATCH(DATE(K$2,1,1),Emissions!$A$1:$LI$1),FALSE)</f>
        <v>2.9485771039999999</v>
      </c>
      <c r="L1090" s="356">
        <f>+VLOOKUP($E1090,Emissions!$1:$1048576,MATCH(DATE(L$2,1,1),Emissions!$A$1:$LI$1),FALSE)</f>
        <v>3.0192417659999999</v>
      </c>
      <c r="M1090" s="356">
        <f>+VLOOKUP($E1090,Emissions!$1:$1048576,MATCH(DATE(M$2,1,1),Emissions!$A$1:$LI$1),FALSE)</f>
        <v>3.09528515</v>
      </c>
      <c r="N1090" s="356">
        <f>+VLOOKUP($E1090,Emissions!$1:$1048576,MATCH(DATE(N$2,1,1),Emissions!$A$1:$LI$1),FALSE)</f>
        <v>3.1730250999999998</v>
      </c>
      <c r="O1090" s="356">
        <f>+VLOOKUP($E1090,Emissions!$1:$1048576,MATCH(DATE(O$2,1,1),Emissions!$A$1:$LI$1),FALSE)</f>
        <v>3.2519160280000001</v>
      </c>
      <c r="P1090" s="356">
        <f>+VLOOKUP($E1090,Emissions!$1:$1048576,MATCH(DATE(P$2,1,1),Emissions!$A$1:$LI$1),FALSE)</f>
        <v>3.3324796120000002</v>
      </c>
      <c r="Q1090" s="356">
        <f>+VLOOKUP($E1090,Emissions!$1:$1048576,MATCH(DATE(Q$2,1,1),Emissions!$A$1:$LI$1),FALSE)</f>
        <v>3.4147053700000001</v>
      </c>
      <c r="R1090" s="356">
        <f>+VLOOKUP($E1090,Emissions!$1:$1048576,MATCH(DATE(R$2,1,1),Emissions!$A$1:$LI$1),FALSE)</f>
        <v>3.499607326</v>
      </c>
      <c r="S1090" s="356">
        <f>+VLOOKUP($E1090,Emissions!$1:$1048576,MATCH(DATE(S$2,1,1),Emissions!$A$1:$LI$1),FALSE)</f>
        <v>3.587928207</v>
      </c>
      <c r="T1090" s="356">
        <f>+VLOOKUP($E1090,Emissions!$1:$1048576,MATCH(DATE(T$2,1,1),Emissions!$A$1:$LI$1),FALSE)</f>
        <v>3.6800621050000002</v>
      </c>
      <c r="U1090" s="356">
        <f>+VLOOKUP($E1090,Emissions!$1:$1048576,MATCH(DATE(U$2,1,1),Emissions!$A$1:$LI$1),FALSE)</f>
        <v>3.7761041620000002</v>
      </c>
      <c r="V1090" s="356">
        <f>+VLOOKUP($E1090,Emissions!$1:$1048576,MATCH(DATE(V$2,1,1),Emissions!$A$1:$LI$1),FALSE)</f>
        <v>3.872015524</v>
      </c>
      <c r="W1090" s="356">
        <f>+VLOOKUP($E1090,Emissions!$1:$1048576,MATCH(DATE(W$2,1,1),Emissions!$A$1:$LI$1),FALSE)</f>
        <v>3.9701570140000002</v>
      </c>
      <c r="X1090" s="356">
        <f>+VLOOKUP($E1090,Emissions!$1:$1048576,MATCH(DATE(X$2,1,1),Emissions!$A$1:$LI$1),FALSE)</f>
        <v>4.0710475229999998</v>
      </c>
      <c r="Y1090" s="356">
        <f>+VLOOKUP($E1090,Emissions!$1:$1048576,MATCH(DATE(Y$2,1,1),Emissions!$A$1:$LI$1),FALSE)</f>
        <v>4.1748485479999999</v>
      </c>
      <c r="Z1090" s="356">
        <f>+VLOOKUP($E1090,Emissions!$1:$1048576,MATCH(DATE(Z$2,1,1),Emissions!$A$1:$LI$1),FALSE)</f>
        <v>4.2813839810000003</v>
      </c>
      <c r="AA1090" s="356">
        <f>+VLOOKUP($E1090,Emissions!$1:$1048576,MATCH(DATE(AA$2,1,1),Emissions!$A$1:$LI$1),FALSE)</f>
        <v>4.3870673590000004</v>
      </c>
      <c r="AB1090" s="356">
        <f>+VLOOKUP($E1090,Emissions!$1:$1048576,MATCH(DATE(AB$2,1,1),Emissions!$A$1:$LI$1),FALSE)</f>
        <v>4.4943833739999999</v>
      </c>
      <c r="AC1090" s="356">
        <f>+VLOOKUP($E1090,Emissions!$1:$1048576,MATCH(DATE(AC$2,1,1),Emissions!$A$1:$LI$1),FALSE)</f>
        <v>4.6039690809999998</v>
      </c>
      <c r="AD1090" s="356">
        <f>+VLOOKUP($E1090,Emissions!$1:$1048576,MATCH(DATE(AD$2,1,1),Emissions!$A$1:$LI$1),FALSE)</f>
        <v>4.7160537140000001</v>
      </c>
      <c r="AE1090" s="356">
        <f>+VLOOKUP($E1090,Emissions!$1:$1048576,MATCH(DATE(AE$2,1,1),Emissions!$A$1:$LI$1),FALSE)</f>
        <v>4.8299548520000002</v>
      </c>
      <c r="AF1090" s="356">
        <f>+VLOOKUP($E1090,Emissions!$1:$1048576,MATCH(DATE(AF$2,1,1),Emissions!$A$1:$LI$1),FALSE)</f>
        <v>4.9275213960000004</v>
      </c>
      <c r="AG1090" s="356">
        <f>+VLOOKUP($E1090,Emissions!$1:$1048576,MATCH(DATE(AG$2,1,1),Emissions!$A$1:$LI$1),FALSE)</f>
        <v>5.0202795010000001</v>
      </c>
      <c r="AH1090" s="356">
        <f>+VLOOKUP($E1090,Emissions!$1:$1048576,MATCH(DATE(AH$2,1,1),Emissions!$A$1:$LI$1),FALSE)</f>
        <v>5.1109501289999999</v>
      </c>
      <c r="AI1090" s="356">
        <f>+VLOOKUP($E1090,Emissions!$1:$1048576,MATCH(DATE(AI$2,1,1),Emissions!$A$1:$LI$1),FALSE)</f>
        <v>5.2003773339999997</v>
      </c>
      <c r="AJ1090" s="356">
        <f>+VLOOKUP($E1090,Emissions!$1:$1048576,MATCH(DATE(AJ$2,1,1),Emissions!$A$1:$LI$1),FALSE)</f>
        <v>5.2888588299999997</v>
      </c>
      <c r="AK1090" s="356">
        <f>+VLOOKUP($E1090,Emissions!$1:$1048576,MATCH(DATE(AK$2,1,1),Emissions!$A$1:$LI$1),FALSE)</f>
        <v>5.3878970769999999</v>
      </c>
      <c r="AL1090" s="356">
        <f>+VLOOKUP($E1090,Emissions!$1:$1048576,MATCH(DATE(AL$2,1,1),Emissions!$A$1:$LI$1),FALSE)</f>
        <v>5.4903217289999997</v>
      </c>
      <c r="AM1090" s="356">
        <f>+VLOOKUP($E1090,Emissions!$1:$1048576,MATCH(DATE(AM$2,1,1),Emissions!$A$1:$LI$1),FALSE)</f>
        <v>5.5943566330000003</v>
      </c>
      <c r="AN1090" s="356">
        <f>+VLOOKUP($E1090,Emissions!$1:$1048576,MATCH(DATE(AN$2,1,1),Emissions!$A$1:$LI$1),FALSE)</f>
        <v>5.6993883250000001</v>
      </c>
      <c r="AO1090" s="356">
        <f>+VLOOKUP($E1090,Emissions!$1:$1048576,MATCH(DATE(AO$2,1,1),Emissions!$A$1:$LI$1),FALSE)</f>
        <v>5.8051509890000004</v>
      </c>
    </row>
    <row r="1091" spans="1:41" ht="15" customHeight="1" x14ac:dyDescent="0.35">
      <c r="A1091" s="407"/>
      <c r="B1091" s="169"/>
      <c r="C1091" s="137" t="s">
        <v>729</v>
      </c>
      <c r="D1091" s="113" t="s">
        <v>1029</v>
      </c>
      <c r="E1091" s="50" t="s">
        <v>3521</v>
      </c>
      <c r="F1091" s="356">
        <f>+VLOOKUP($E1091,Emissions!$1:$1048576,MATCH(DATE(F$2,1,1),Emissions!$A$1:$LI$1),FALSE)</f>
        <v>1.349850593</v>
      </c>
      <c r="G1091" s="356">
        <f>+VLOOKUP($E1091,Emissions!$1:$1048576,MATCH(DATE(G$2,1,1),Emissions!$A$1:$LI$1),FALSE)</f>
        <v>1.368742906</v>
      </c>
      <c r="H1091" s="356">
        <f>+VLOOKUP($E1091,Emissions!$1:$1048576,MATCH(DATE(H$2,1,1),Emissions!$A$1:$LI$1),FALSE)</f>
        <v>1.3738884650000001</v>
      </c>
      <c r="I1091" s="356">
        <f>+VLOOKUP($E1091,Emissions!$1:$1048576,MATCH(DATE(I$2,1,1),Emissions!$A$1:$LI$1),FALSE)</f>
        <v>1.3747718630000001</v>
      </c>
      <c r="J1091" s="356">
        <f>+VLOOKUP($E1091,Emissions!$1:$1048576,MATCH(DATE(J$2,1,1),Emissions!$A$1:$LI$1),FALSE)</f>
        <v>1.3985517380000001</v>
      </c>
      <c r="K1091" s="356">
        <f>+VLOOKUP($E1091,Emissions!$1:$1048576,MATCH(DATE(K$2,1,1),Emissions!$A$1:$LI$1),FALSE)</f>
        <v>1.445912576</v>
      </c>
      <c r="L1091" s="356">
        <f>+VLOOKUP($E1091,Emissions!$1:$1048576,MATCH(DATE(L$2,1,1),Emissions!$A$1:$LI$1),FALSE)</f>
        <v>1.482990203</v>
      </c>
      <c r="M1091" s="356">
        <f>+VLOOKUP($E1091,Emissions!$1:$1048576,MATCH(DATE(M$2,1,1),Emissions!$A$1:$LI$1),FALSE)</f>
        <v>1.521450389</v>
      </c>
      <c r="N1091" s="356">
        <f>+VLOOKUP($E1091,Emissions!$1:$1048576,MATCH(DATE(N$2,1,1),Emissions!$A$1:$LI$1),FALSE)</f>
        <v>1.5600729980000001</v>
      </c>
      <c r="O1091" s="356">
        <f>+VLOOKUP($E1091,Emissions!$1:$1048576,MATCH(DATE(O$2,1,1),Emissions!$A$1:$LI$1),FALSE)</f>
        <v>1.5992164849999999</v>
      </c>
      <c r="P1091" s="356">
        <f>+VLOOKUP($E1091,Emissions!$1:$1048576,MATCH(DATE(P$2,1,1),Emissions!$A$1:$LI$1),FALSE)</f>
        <v>1.6395022749999999</v>
      </c>
      <c r="Q1091" s="356">
        <f>+VLOOKUP($E1091,Emissions!$1:$1048576,MATCH(DATE(Q$2,1,1),Emissions!$A$1:$LI$1),FALSE)</f>
        <v>1.6806977320000001</v>
      </c>
      <c r="R1091" s="356">
        <f>+VLOOKUP($E1091,Emissions!$1:$1048576,MATCH(DATE(R$2,1,1),Emissions!$A$1:$LI$1),FALSE)</f>
        <v>1.7231402499999999</v>
      </c>
      <c r="S1091" s="356">
        <f>+VLOOKUP($E1091,Emissions!$1:$1048576,MATCH(DATE(S$2,1,1),Emissions!$A$1:$LI$1),FALSE)</f>
        <v>1.7669055870000001</v>
      </c>
      <c r="T1091" s="356">
        <f>+VLOOKUP($E1091,Emissions!$1:$1048576,MATCH(DATE(T$2,1,1),Emissions!$A$1:$LI$1),FALSE)</f>
        <v>1.811965799</v>
      </c>
      <c r="U1091" s="356">
        <f>+VLOOKUP($E1091,Emissions!$1:$1048576,MATCH(DATE(U$2,1,1),Emissions!$A$1:$LI$1),FALSE)</f>
        <v>1.858249826</v>
      </c>
      <c r="V1091" s="356">
        <f>+VLOOKUP($E1091,Emissions!$1:$1048576,MATCH(DATE(V$2,1,1),Emissions!$A$1:$LI$1),FALSE)</f>
        <v>1.9026775039999999</v>
      </c>
      <c r="W1091" s="356">
        <f>+VLOOKUP($E1091,Emissions!$1:$1048576,MATCH(DATE(W$2,1,1),Emissions!$A$1:$LI$1),FALSE)</f>
        <v>1.9473782850000001</v>
      </c>
      <c r="X1091" s="356">
        <f>+VLOOKUP($E1091,Emissions!$1:$1048576,MATCH(DATE(X$2,1,1),Emissions!$A$1:$LI$1),FALSE)</f>
        <v>1.992726354</v>
      </c>
      <c r="Y1091" s="356">
        <f>+VLOOKUP($E1091,Emissions!$1:$1048576,MATCH(DATE(Y$2,1,1),Emissions!$A$1:$LI$1),FALSE)</f>
        <v>2.0388235699999999</v>
      </c>
      <c r="Z1091" s="356">
        <f>+VLOOKUP($E1091,Emissions!$1:$1048576,MATCH(DATE(Z$2,1,1),Emissions!$A$1:$LI$1),FALSE)</f>
        <v>2.0855886410000002</v>
      </c>
      <c r="AA1091" s="356">
        <f>+VLOOKUP($E1091,Emissions!$1:$1048576,MATCH(DATE(AA$2,1,1),Emissions!$A$1:$LI$1),FALSE)</f>
        <v>2.1303834469999998</v>
      </c>
      <c r="AB1091" s="356">
        <f>+VLOOKUP($E1091,Emissions!$1:$1048576,MATCH(DATE(AB$2,1,1),Emissions!$A$1:$LI$1),FALSE)</f>
        <v>2.1754270920000001</v>
      </c>
      <c r="AC1091" s="356">
        <f>+VLOOKUP($E1091,Emissions!$1:$1048576,MATCH(DATE(AC$2,1,1),Emissions!$A$1:$LI$1),FALSE)</f>
        <v>2.2211969109999998</v>
      </c>
      <c r="AD1091" s="356">
        <f>+VLOOKUP($E1091,Emissions!$1:$1048576,MATCH(DATE(AD$2,1,1),Emissions!$A$1:$LI$1),FALSE)</f>
        <v>2.2678765190000001</v>
      </c>
      <c r="AE1091" s="356">
        <f>+VLOOKUP($E1091,Emissions!$1:$1048576,MATCH(DATE(AE$2,1,1),Emissions!$A$1:$LI$1),FALSE)</f>
        <v>2.3151372939999999</v>
      </c>
      <c r="AF1091" s="356">
        <f>+VLOOKUP($E1091,Emissions!$1:$1048576,MATCH(DATE(AF$2,1,1),Emissions!$A$1:$LI$1),FALSE)</f>
        <v>2.349652361</v>
      </c>
      <c r="AG1091" s="356">
        <f>+VLOOKUP($E1091,Emissions!$1:$1048576,MATCH(DATE(AG$2,1,1),Emissions!$A$1:$LI$1),FALSE)</f>
        <v>2.3818011289999999</v>
      </c>
      <c r="AH1091" s="356">
        <f>+VLOOKUP($E1091,Emissions!$1:$1048576,MATCH(DATE(AH$2,1,1),Emissions!$A$1:$LI$1),FALSE)</f>
        <v>2.413559056</v>
      </c>
      <c r="AI1091" s="356">
        <f>+VLOOKUP($E1091,Emissions!$1:$1048576,MATCH(DATE(AI$2,1,1),Emissions!$A$1:$LI$1),FALSE)</f>
        <v>2.4454549929999998</v>
      </c>
      <c r="AJ1091" s="356">
        <f>+VLOOKUP($E1091,Emissions!$1:$1048576,MATCH(DATE(AJ$2,1,1),Emissions!$A$1:$LI$1),FALSE)</f>
        <v>2.4777342199999999</v>
      </c>
      <c r="AK1091" s="356">
        <f>+VLOOKUP($E1091,Emissions!$1:$1048576,MATCH(DATE(AK$2,1,1),Emissions!$A$1:$LI$1),FALSE)</f>
        <v>2.5190430660000001</v>
      </c>
      <c r="AL1091" s="356">
        <f>+VLOOKUP($E1091,Emissions!$1:$1048576,MATCH(DATE(AL$2,1,1),Emissions!$A$1:$LI$1),FALSE)</f>
        <v>2.5631581410000002</v>
      </c>
      <c r="AM1091" s="356">
        <f>+VLOOKUP($E1091,Emissions!$1:$1048576,MATCH(DATE(AM$2,1,1),Emissions!$A$1:$LI$1),FALSE)</f>
        <v>2.6090002499999998</v>
      </c>
      <c r="AN1091" s="356">
        <f>+VLOOKUP($E1091,Emissions!$1:$1048576,MATCH(DATE(AN$2,1,1),Emissions!$A$1:$LI$1),FALSE)</f>
        <v>2.6563487829999999</v>
      </c>
      <c r="AO1091" s="356">
        <f>+VLOOKUP($E1091,Emissions!$1:$1048576,MATCH(DATE(AO$2,1,1),Emissions!$A$1:$LI$1),FALSE)</f>
        <v>2.7051267980000002</v>
      </c>
    </row>
    <row r="1092" spans="1:41" ht="15" customHeight="1" x14ac:dyDescent="0.35">
      <c r="A1092" s="407"/>
      <c r="B1092" s="169"/>
      <c r="C1092" s="137" t="s">
        <v>730</v>
      </c>
      <c r="D1092" s="113" t="s">
        <v>1029</v>
      </c>
      <c r="E1092" s="50" t="s">
        <v>3522</v>
      </c>
      <c r="F1092" s="356">
        <f>+VLOOKUP($E1092,Emissions!$1:$1048576,MATCH(DATE(F$2,1,1),Emissions!$A$1:$LI$1),FALSE)</f>
        <v>3.9130440019999999</v>
      </c>
      <c r="G1092" s="356">
        <f>+VLOOKUP($E1092,Emissions!$1:$1048576,MATCH(DATE(G$2,1,1),Emissions!$A$1:$LI$1),FALSE)</f>
        <v>3.9841465939999998</v>
      </c>
      <c r="H1092" s="356">
        <f>+VLOOKUP($E1092,Emissions!$1:$1048576,MATCH(DATE(H$2,1,1),Emissions!$A$1:$LI$1),FALSE)</f>
        <v>4.0286904369999998</v>
      </c>
      <c r="I1092" s="356">
        <f>+VLOOKUP($E1092,Emissions!$1:$1048576,MATCH(DATE(I$2,1,1),Emissions!$A$1:$LI$1),FALSE)</f>
        <v>4.0598058970000004</v>
      </c>
      <c r="J1092" s="356">
        <f>+VLOOKUP($E1092,Emissions!$1:$1048576,MATCH(DATE(J$2,1,1),Emissions!$A$1:$LI$1),FALSE)</f>
        <v>4.1348217050000002</v>
      </c>
      <c r="K1092" s="356">
        <f>+VLOOKUP($E1092,Emissions!$1:$1048576,MATCH(DATE(K$2,1,1),Emissions!$A$1:$LI$1),FALSE)</f>
        <v>4.2684937139999999</v>
      </c>
      <c r="L1092" s="356">
        <f>+VLOOKUP($E1092,Emissions!$1:$1048576,MATCH(DATE(L$2,1,1),Emissions!$A$1:$LI$1),FALSE)</f>
        <v>4.3878575189999998</v>
      </c>
      <c r="M1092" s="356">
        <f>+VLOOKUP($E1092,Emissions!$1:$1048576,MATCH(DATE(M$2,1,1),Emissions!$A$1:$LI$1),FALSE)</f>
        <v>4.51112103</v>
      </c>
      <c r="N1092" s="356">
        <f>+VLOOKUP($E1092,Emissions!$1:$1048576,MATCH(DATE(N$2,1,1),Emissions!$A$1:$LI$1),FALSE)</f>
        <v>4.6349639390000004</v>
      </c>
      <c r="O1092" s="356">
        <f>+VLOOKUP($E1092,Emissions!$1:$1048576,MATCH(DATE(O$2,1,1),Emissions!$A$1:$LI$1),FALSE)</f>
        <v>4.7609570080000001</v>
      </c>
      <c r="P1092" s="356">
        <f>+VLOOKUP($E1092,Emissions!$1:$1048576,MATCH(DATE(P$2,1,1),Emissions!$A$1:$LI$1),FALSE)</f>
        <v>4.890815044</v>
      </c>
      <c r="Q1092" s="356">
        <f>+VLOOKUP($E1092,Emissions!$1:$1048576,MATCH(DATE(Q$2,1,1),Emissions!$A$1:$LI$1),FALSE)</f>
        <v>5.0233896649999998</v>
      </c>
      <c r="R1092" s="356">
        <f>+VLOOKUP($E1092,Emissions!$1:$1048576,MATCH(DATE(R$2,1,1),Emissions!$A$1:$LI$1),FALSE)</f>
        <v>5.1592646029999996</v>
      </c>
      <c r="S1092" s="356">
        <f>+VLOOKUP($E1092,Emissions!$1:$1048576,MATCH(DATE(S$2,1,1),Emissions!$A$1:$LI$1),FALSE)</f>
        <v>5.2982209950000003</v>
      </c>
      <c r="T1092" s="356">
        <f>+VLOOKUP($E1092,Emissions!$1:$1048576,MATCH(DATE(T$2,1,1),Emissions!$A$1:$LI$1),FALSE)</f>
        <v>5.440120243</v>
      </c>
      <c r="U1092" s="356">
        <f>+VLOOKUP($E1092,Emissions!$1:$1048576,MATCH(DATE(U$2,1,1),Emissions!$A$1:$LI$1),FALSE)</f>
        <v>5.5849548000000002</v>
      </c>
      <c r="V1092" s="356">
        <f>+VLOOKUP($E1092,Emissions!$1:$1048576,MATCH(DATE(V$2,1,1),Emissions!$A$1:$LI$1),FALSE)</f>
        <v>5.7209823870000003</v>
      </c>
      <c r="W1092" s="356">
        <f>+VLOOKUP($E1092,Emissions!$1:$1048576,MATCH(DATE(W$2,1,1),Emissions!$A$1:$LI$1),FALSE)</f>
        <v>5.8575094239999999</v>
      </c>
      <c r="X1092" s="356">
        <f>+VLOOKUP($E1092,Emissions!$1:$1048576,MATCH(DATE(X$2,1,1),Emissions!$A$1:$LI$1),FALSE)</f>
        <v>5.9960239680000003</v>
      </c>
      <c r="Y1092" s="356">
        <f>+VLOOKUP($E1092,Emissions!$1:$1048576,MATCH(DATE(Y$2,1,1),Emissions!$A$1:$LI$1),FALSE)</f>
        <v>6.1369451100000001</v>
      </c>
      <c r="Z1092" s="356">
        <f>+VLOOKUP($E1092,Emissions!$1:$1048576,MATCH(DATE(Z$2,1,1),Emissions!$A$1:$LI$1),FALSE)</f>
        <v>6.2803298270000001</v>
      </c>
      <c r="AA1092" s="356">
        <f>+VLOOKUP($E1092,Emissions!$1:$1048576,MATCH(DATE(AA$2,1,1),Emissions!$A$1:$LI$1),FALSE)</f>
        <v>6.415515192</v>
      </c>
      <c r="AB1092" s="356">
        <f>+VLOOKUP($E1092,Emissions!$1:$1048576,MATCH(DATE(AB$2,1,1),Emissions!$A$1:$LI$1),FALSE)</f>
        <v>6.5518385510000003</v>
      </c>
      <c r="AC1092" s="356">
        <f>+VLOOKUP($E1092,Emissions!$1:$1048576,MATCH(DATE(AC$2,1,1),Emissions!$A$1:$LI$1),FALSE)</f>
        <v>6.691015889</v>
      </c>
      <c r="AD1092" s="356">
        <f>+VLOOKUP($E1092,Emissions!$1:$1048576,MATCH(DATE(AD$2,1,1),Emissions!$A$1:$LI$1),FALSE)</f>
        <v>6.8336623310000002</v>
      </c>
      <c r="AE1092" s="356">
        <f>+VLOOKUP($E1092,Emissions!$1:$1048576,MATCH(DATE(AE$2,1,1),Emissions!$A$1:$LI$1),FALSE)</f>
        <v>6.9794466210000001</v>
      </c>
      <c r="AF1092" s="356">
        <f>+VLOOKUP($E1092,Emissions!$1:$1048576,MATCH(DATE(AF$2,1,1),Emissions!$A$1:$LI$1),FALSE)</f>
        <v>7.0757712179999999</v>
      </c>
      <c r="AG1092" s="356">
        <f>+VLOOKUP($E1092,Emissions!$1:$1048576,MATCH(DATE(AG$2,1,1),Emissions!$A$1:$LI$1),FALSE)</f>
        <v>7.1661894559999997</v>
      </c>
      <c r="AH1092" s="356">
        <f>+VLOOKUP($E1092,Emissions!$1:$1048576,MATCH(DATE(AH$2,1,1),Emissions!$A$1:$LI$1),FALSE)</f>
        <v>7.2574920389999997</v>
      </c>
      <c r="AI1092" s="356">
        <f>+VLOOKUP($E1092,Emissions!$1:$1048576,MATCH(DATE(AI$2,1,1),Emissions!$A$1:$LI$1),FALSE)</f>
        <v>7.3510391249999998</v>
      </c>
      <c r="AJ1092" s="356">
        <f>+VLOOKUP($E1092,Emissions!$1:$1048576,MATCH(DATE(AJ$2,1,1),Emissions!$A$1:$LI$1),FALSE)</f>
        <v>7.4473293199999997</v>
      </c>
      <c r="AK1092" s="356">
        <f>+VLOOKUP($E1092,Emissions!$1:$1048576,MATCH(DATE(AK$2,1,1),Emissions!$A$1:$LI$1),FALSE)</f>
        <v>7.5796096469999998</v>
      </c>
      <c r="AL1092" s="356">
        <f>+VLOOKUP($E1092,Emissions!$1:$1048576,MATCH(DATE(AL$2,1,1),Emissions!$A$1:$LI$1),FALSE)</f>
        <v>7.7214643619999999</v>
      </c>
      <c r="AM1092" s="356">
        <f>+VLOOKUP($E1092,Emissions!$1:$1048576,MATCH(DATE(AM$2,1,1),Emissions!$A$1:$LI$1),FALSE)</f>
        <v>7.8689978099999998</v>
      </c>
      <c r="AN1092" s="356">
        <f>+VLOOKUP($E1092,Emissions!$1:$1048576,MATCH(DATE(AN$2,1,1),Emissions!$A$1:$LI$1),FALSE)</f>
        <v>8.0215272550000005</v>
      </c>
      <c r="AO1092" s="356">
        <f>+VLOOKUP($E1092,Emissions!$1:$1048576,MATCH(DATE(AO$2,1,1),Emissions!$A$1:$LI$1),FALSE)</f>
        <v>8.178798875</v>
      </c>
    </row>
    <row r="1093" spans="1:41" ht="15" customHeight="1" x14ac:dyDescent="0.35">
      <c r="A1093" s="407"/>
      <c r="B1093" s="169"/>
      <c r="C1093" s="137" t="s">
        <v>731</v>
      </c>
      <c r="D1093" s="113" t="s">
        <v>1029</v>
      </c>
      <c r="E1093" s="50" t="s">
        <v>3523</v>
      </c>
      <c r="F1093" s="356">
        <f>+VLOOKUP($E1093,Emissions!$1:$1048576,MATCH(DATE(F$2,1,1),Emissions!$A$1:$LI$1),FALSE)</f>
        <v>1.0788665319999999</v>
      </c>
      <c r="G1093" s="356">
        <f>+VLOOKUP($E1093,Emissions!$1:$1048576,MATCH(DATE(G$2,1,1),Emissions!$A$1:$LI$1),FALSE)</f>
        <v>1.0871732009999999</v>
      </c>
      <c r="H1093" s="356">
        <f>+VLOOKUP($E1093,Emissions!$1:$1048576,MATCH(DATE(H$2,1,1),Emissions!$A$1:$LI$1),FALSE)</f>
        <v>1.084837606</v>
      </c>
      <c r="I1093" s="356">
        <f>+VLOOKUP($E1093,Emissions!$1:$1048576,MATCH(DATE(I$2,1,1),Emissions!$A$1:$LI$1),FALSE)</f>
        <v>1.0750662200000001</v>
      </c>
      <c r="J1093" s="356">
        <f>+VLOOKUP($E1093,Emissions!$1:$1048576,MATCH(DATE(J$2,1,1),Emissions!$A$1:$LI$1),FALSE)</f>
        <v>1.083309759</v>
      </c>
      <c r="K1093" s="356">
        <f>+VLOOKUP($E1093,Emissions!$1:$1048576,MATCH(DATE(K$2,1,1),Emissions!$A$1:$LI$1),FALSE)</f>
        <v>1.112218339</v>
      </c>
      <c r="L1093" s="356">
        <f>+VLOOKUP($E1093,Emissions!$1:$1048576,MATCH(DATE(L$2,1,1),Emissions!$A$1:$LI$1),FALSE)</f>
        <v>1.1384266629999999</v>
      </c>
      <c r="M1093" s="356">
        <f>+VLOOKUP($E1093,Emissions!$1:$1048576,MATCH(DATE(M$2,1,1),Emissions!$A$1:$LI$1),FALSE)</f>
        <v>1.166698545</v>
      </c>
      <c r="N1093" s="356">
        <f>+VLOOKUP($E1093,Emissions!$1:$1048576,MATCH(DATE(N$2,1,1),Emissions!$A$1:$LI$1),FALSE)</f>
        <v>1.1960064260000001</v>
      </c>
      <c r="O1093" s="356">
        <f>+VLOOKUP($E1093,Emissions!$1:$1048576,MATCH(DATE(O$2,1,1),Emissions!$A$1:$LI$1),FALSE)</f>
        <v>1.2262982760000001</v>
      </c>
      <c r="P1093" s="356">
        <f>+VLOOKUP($E1093,Emissions!$1:$1048576,MATCH(DATE(P$2,1,1),Emissions!$A$1:$LI$1),FALSE)</f>
        <v>1.257793497</v>
      </c>
      <c r="Q1093" s="356">
        <f>+VLOOKUP($E1093,Emissions!$1:$1048576,MATCH(DATE(Q$2,1,1),Emissions!$A$1:$LI$1),FALSE)</f>
        <v>1.2902723039999999</v>
      </c>
      <c r="R1093" s="356">
        <f>+VLOOKUP($E1093,Emissions!$1:$1048576,MATCH(DATE(R$2,1,1),Emissions!$A$1:$LI$1),FALSE)</f>
        <v>1.3240134889999999</v>
      </c>
      <c r="S1093" s="356">
        <f>+VLOOKUP($E1093,Emissions!$1:$1048576,MATCH(DATE(S$2,1,1),Emissions!$A$1:$LI$1),FALSE)</f>
        <v>1.3590867950000001</v>
      </c>
      <c r="T1093" s="356">
        <f>+VLOOKUP($E1093,Emissions!$1:$1048576,MATCH(DATE(T$2,1,1),Emissions!$A$1:$LI$1),FALSE)</f>
        <v>1.3954758410000001</v>
      </c>
      <c r="U1093" s="356">
        <f>+VLOOKUP($E1093,Emissions!$1:$1048576,MATCH(DATE(U$2,1,1),Emissions!$A$1:$LI$1),FALSE)</f>
        <v>1.433127236</v>
      </c>
      <c r="V1093" s="356">
        <f>+VLOOKUP($E1093,Emissions!$1:$1048576,MATCH(DATE(V$2,1,1),Emissions!$A$1:$LI$1),FALSE)</f>
        <v>1.4693025820000001</v>
      </c>
      <c r="W1093" s="356">
        <f>+VLOOKUP($E1093,Emissions!$1:$1048576,MATCH(DATE(W$2,1,1),Emissions!$A$1:$LI$1),FALSE)</f>
        <v>1.5060341610000001</v>
      </c>
      <c r="X1093" s="356">
        <f>+VLOOKUP($E1093,Emissions!$1:$1048576,MATCH(DATE(X$2,1,1),Emissions!$A$1:$LI$1),FALSE)</f>
        <v>1.5436930680000001</v>
      </c>
      <c r="Y1093" s="356">
        <f>+VLOOKUP($E1093,Emissions!$1:$1048576,MATCH(DATE(Y$2,1,1),Emissions!$A$1:$LI$1),FALSE)</f>
        <v>1.5823624220000001</v>
      </c>
      <c r="Z1093" s="356">
        <f>+VLOOKUP($E1093,Emissions!$1:$1048576,MATCH(DATE(Z$2,1,1),Emissions!$A$1:$LI$1),FALSE)</f>
        <v>1.621998941</v>
      </c>
      <c r="AA1093" s="356">
        <f>+VLOOKUP($E1093,Emissions!$1:$1048576,MATCH(DATE(AA$2,1,1),Emissions!$A$1:$LI$1),FALSE)</f>
        <v>1.6601188950000001</v>
      </c>
      <c r="AB1093" s="356">
        <f>+VLOOKUP($E1093,Emissions!$1:$1048576,MATCH(DATE(AB$2,1,1),Emissions!$A$1:$LI$1),FALSE)</f>
        <v>1.6987912270000001</v>
      </c>
      <c r="AC1093" s="356">
        <f>+VLOOKUP($E1093,Emissions!$1:$1048576,MATCH(DATE(AC$2,1,1),Emissions!$A$1:$LI$1),FALSE)</f>
        <v>1.7384373390000001</v>
      </c>
      <c r="AD1093" s="356">
        <f>+VLOOKUP($E1093,Emissions!$1:$1048576,MATCH(DATE(AD$2,1,1),Emissions!$A$1:$LI$1),FALSE)</f>
        <v>1.779172752</v>
      </c>
      <c r="AE1093" s="356">
        <f>+VLOOKUP($E1093,Emissions!$1:$1048576,MATCH(DATE(AE$2,1,1),Emissions!$A$1:$LI$1),FALSE)</f>
        <v>1.820799447</v>
      </c>
      <c r="AF1093" s="356">
        <f>+VLOOKUP($E1093,Emissions!$1:$1048576,MATCH(DATE(AF$2,1,1),Emissions!$A$1:$LI$1),FALSE)</f>
        <v>1.8510660919999999</v>
      </c>
      <c r="AG1093" s="356">
        <f>+VLOOKUP($E1093,Emissions!$1:$1048576,MATCH(DATE(AG$2,1,1),Emissions!$A$1:$LI$1),FALSE)</f>
        <v>1.879771839</v>
      </c>
      <c r="AH1093" s="356">
        <f>+VLOOKUP($E1093,Emissions!$1:$1048576,MATCH(DATE(AH$2,1,1),Emissions!$A$1:$LI$1),FALSE)</f>
        <v>1.9087294939999999</v>
      </c>
      <c r="AI1093" s="356">
        <f>+VLOOKUP($E1093,Emissions!$1:$1048576,MATCH(DATE(AI$2,1,1),Emissions!$A$1:$LI$1),FALSE)</f>
        <v>1.9382729649999999</v>
      </c>
      <c r="AJ1093" s="356">
        <f>+VLOOKUP($E1093,Emissions!$1:$1048576,MATCH(DATE(AJ$2,1,1),Emissions!$A$1:$LI$1),FALSE)</f>
        <v>1.9684362479999999</v>
      </c>
      <c r="AK1093" s="356">
        <f>+VLOOKUP($E1093,Emissions!$1:$1048576,MATCH(DATE(AK$2,1,1),Emissions!$A$1:$LI$1),FALSE)</f>
        <v>2.0068750350000002</v>
      </c>
      <c r="AL1093" s="356">
        <f>+VLOOKUP($E1093,Emissions!$1:$1048576,MATCH(DATE(AL$2,1,1),Emissions!$A$1:$LI$1),FALSE)</f>
        <v>2.0474662449999999</v>
      </c>
      <c r="AM1093" s="356">
        <f>+VLOOKUP($E1093,Emissions!$1:$1048576,MATCH(DATE(AM$2,1,1),Emissions!$A$1:$LI$1),FALSE)</f>
        <v>2.089052997</v>
      </c>
      <c r="AN1093" s="356">
        <f>+VLOOKUP($E1093,Emissions!$1:$1048576,MATCH(DATE(AN$2,1,1),Emissions!$A$1:$LI$1),FALSE)</f>
        <v>2.1314052270000001</v>
      </c>
      <c r="AO1093" s="356">
        <f>+VLOOKUP($E1093,Emissions!$1:$1048576,MATCH(DATE(AO$2,1,1),Emissions!$A$1:$LI$1),FALSE)</f>
        <v>2.1744847030000001</v>
      </c>
    </row>
    <row r="1094" spans="1:41" ht="15" customHeight="1" x14ac:dyDescent="0.35">
      <c r="A1094" s="407"/>
      <c r="B1094" s="169"/>
      <c r="C1094" s="137" t="s">
        <v>732</v>
      </c>
      <c r="D1094" s="113" t="s">
        <v>1029</v>
      </c>
      <c r="E1094" s="50" t="s">
        <v>3524</v>
      </c>
      <c r="F1094" s="356">
        <f>+VLOOKUP($E1094,Emissions!$1:$1048576,MATCH(DATE(F$2,1,1),Emissions!$A$1:$LI$1),FALSE)</f>
        <v>3.3295467379999999</v>
      </c>
      <c r="G1094" s="356">
        <f>+VLOOKUP($E1094,Emissions!$1:$1048576,MATCH(DATE(G$2,1,1),Emissions!$A$1:$LI$1),FALSE)</f>
        <v>3.356500729</v>
      </c>
      <c r="H1094" s="356">
        <f>+VLOOKUP($E1094,Emissions!$1:$1048576,MATCH(DATE(H$2,1,1),Emissions!$A$1:$LI$1),FALSE)</f>
        <v>3.347410059</v>
      </c>
      <c r="I1094" s="356">
        <f>+VLOOKUP($E1094,Emissions!$1:$1048576,MATCH(DATE(I$2,1,1),Emissions!$A$1:$LI$1),FALSE)</f>
        <v>3.330866093</v>
      </c>
      <c r="J1094" s="356">
        <f>+VLOOKUP($E1094,Emissions!$1:$1048576,MATCH(DATE(J$2,1,1),Emissions!$A$1:$LI$1),FALSE)</f>
        <v>3.3741300559999998</v>
      </c>
      <c r="K1094" s="356">
        <f>+VLOOKUP($E1094,Emissions!$1:$1048576,MATCH(DATE(K$2,1,1),Emissions!$A$1:$LI$1),FALSE)</f>
        <v>3.4782797809999999</v>
      </c>
      <c r="L1094" s="356">
        <f>+VLOOKUP($E1094,Emissions!$1:$1048576,MATCH(DATE(L$2,1,1),Emissions!$A$1:$LI$1),FALSE)</f>
        <v>3.5650258789999998</v>
      </c>
      <c r="M1094" s="356">
        <f>+VLOOKUP($E1094,Emissions!$1:$1048576,MATCH(DATE(M$2,1,1),Emissions!$A$1:$LI$1),FALSE)</f>
        <v>3.6586319650000001</v>
      </c>
      <c r="N1094" s="356">
        <f>+VLOOKUP($E1094,Emissions!$1:$1048576,MATCH(DATE(N$2,1,1),Emissions!$A$1:$LI$1),FALSE)</f>
        <v>3.7548706919999999</v>
      </c>
      <c r="O1094" s="356">
        <f>+VLOOKUP($E1094,Emissions!$1:$1048576,MATCH(DATE(O$2,1,1),Emissions!$A$1:$LI$1),FALSE)</f>
        <v>3.8540742240000001</v>
      </c>
      <c r="P1094" s="356">
        <f>+VLOOKUP($E1094,Emissions!$1:$1048576,MATCH(DATE(P$2,1,1),Emissions!$A$1:$LI$1),FALSE)</f>
        <v>3.9570330130000002</v>
      </c>
      <c r="Q1094" s="356">
        <f>+VLOOKUP($E1094,Emissions!$1:$1048576,MATCH(DATE(Q$2,1,1),Emissions!$A$1:$LI$1),FALSE)</f>
        <v>4.0629446040000001</v>
      </c>
      <c r="R1094" s="356">
        <f>+VLOOKUP($E1094,Emissions!$1:$1048576,MATCH(DATE(R$2,1,1),Emissions!$A$1:$LI$1),FALSE)</f>
        <v>4.1723074069999999</v>
      </c>
      <c r="S1094" s="356">
        <f>+VLOOKUP($E1094,Emissions!$1:$1048576,MATCH(DATE(S$2,1,1),Emissions!$A$1:$LI$1),FALSE)</f>
        <v>4.2851689740000003</v>
      </c>
      <c r="T1094" s="356">
        <f>+VLOOKUP($E1094,Emissions!$1:$1048576,MATCH(DATE(T$2,1,1),Emissions!$A$1:$LI$1),FALSE)</f>
        <v>4.4015586830000002</v>
      </c>
      <c r="U1094" s="356">
        <f>+VLOOKUP($E1094,Emissions!$1:$1048576,MATCH(DATE(U$2,1,1),Emissions!$A$1:$LI$1),FALSE)</f>
        <v>4.5215067949999996</v>
      </c>
      <c r="V1094" s="356">
        <f>+VLOOKUP($E1094,Emissions!$1:$1048576,MATCH(DATE(V$2,1,1),Emissions!$A$1:$LI$1),FALSE)</f>
        <v>4.6365371460000002</v>
      </c>
      <c r="W1094" s="356">
        <f>+VLOOKUP($E1094,Emissions!$1:$1048576,MATCH(DATE(W$2,1,1),Emissions!$A$1:$LI$1),FALSE)</f>
        <v>4.752986151</v>
      </c>
      <c r="X1094" s="356">
        <f>+VLOOKUP($E1094,Emissions!$1:$1048576,MATCH(DATE(X$2,1,1),Emissions!$A$1:$LI$1),FALSE)</f>
        <v>4.8721960360000001</v>
      </c>
      <c r="Y1094" s="356">
        <f>+VLOOKUP($E1094,Emissions!$1:$1048576,MATCH(DATE(Y$2,1,1),Emissions!$A$1:$LI$1),FALSE)</f>
        <v>4.9945495720000004</v>
      </c>
      <c r="Z1094" s="356">
        <f>+VLOOKUP($E1094,Emissions!$1:$1048576,MATCH(DATE(Z$2,1,1),Emissions!$A$1:$LI$1),FALSE)</f>
        <v>5.1200820030000003</v>
      </c>
      <c r="AA1094" s="356">
        <f>+VLOOKUP($E1094,Emissions!$1:$1048576,MATCH(DATE(AA$2,1,1),Emissions!$A$1:$LI$1),FALSE)</f>
        <v>5.2409296669999996</v>
      </c>
      <c r="AB1094" s="356">
        <f>+VLOOKUP($E1094,Emissions!$1:$1048576,MATCH(DATE(AB$2,1,1),Emissions!$A$1:$LI$1),FALSE)</f>
        <v>5.3634705330000001</v>
      </c>
      <c r="AC1094" s="356">
        <f>+VLOOKUP($E1094,Emissions!$1:$1048576,MATCH(DATE(AC$2,1,1),Emissions!$A$1:$LI$1),FALSE)</f>
        <v>5.4891748869999999</v>
      </c>
      <c r="AD1094" s="356">
        <f>+VLOOKUP($E1094,Emissions!$1:$1048576,MATCH(DATE(AD$2,1,1),Emissions!$A$1:$LI$1),FALSE)</f>
        <v>5.6185100410000004</v>
      </c>
      <c r="AE1094" s="356">
        <f>+VLOOKUP($E1094,Emissions!$1:$1048576,MATCH(DATE(AE$2,1,1),Emissions!$A$1:$LI$1),FALSE)</f>
        <v>5.7511742960000003</v>
      </c>
      <c r="AF1094" s="356">
        <f>+VLOOKUP($E1094,Emissions!$1:$1048576,MATCH(DATE(AF$2,1,1),Emissions!$A$1:$LI$1),FALSE)</f>
        <v>5.848497214</v>
      </c>
      <c r="AG1094" s="356">
        <f>+VLOOKUP($E1094,Emissions!$1:$1048576,MATCH(DATE(AG$2,1,1),Emissions!$A$1:$LI$1),FALSE)</f>
        <v>5.9403451010000001</v>
      </c>
      <c r="AH1094" s="356">
        <f>+VLOOKUP($E1094,Emissions!$1:$1048576,MATCH(DATE(AH$2,1,1),Emissions!$A$1:$LI$1),FALSE)</f>
        <v>6.0328409829999998</v>
      </c>
      <c r="AI1094" s="356">
        <f>+VLOOKUP($E1094,Emissions!$1:$1048576,MATCH(DATE(AI$2,1,1),Emissions!$A$1:$LI$1),FALSE)</f>
        <v>6.1272431000000003</v>
      </c>
      <c r="AJ1094" s="356">
        <f>+VLOOKUP($E1094,Emissions!$1:$1048576,MATCH(DATE(AJ$2,1,1),Emissions!$A$1:$LI$1),FALSE)</f>
        <v>6.2237256749999998</v>
      </c>
      <c r="AK1094" s="356">
        <f>+VLOOKUP($E1094,Emissions!$1:$1048576,MATCH(DATE(AK$2,1,1),Emissions!$A$1:$LI$1),FALSE)</f>
        <v>6.3462949269999998</v>
      </c>
      <c r="AL1094" s="356">
        <f>+VLOOKUP($E1094,Emissions!$1:$1048576,MATCH(DATE(AL$2,1,1),Emissions!$A$1:$LI$1),FALSE)</f>
        <v>6.4763151470000002</v>
      </c>
      <c r="AM1094" s="356">
        <f>+VLOOKUP($E1094,Emissions!$1:$1048576,MATCH(DATE(AM$2,1,1),Emissions!$A$1:$LI$1),FALSE)</f>
        <v>6.6098306710000001</v>
      </c>
      <c r="AN1094" s="356">
        <f>+VLOOKUP($E1094,Emissions!$1:$1048576,MATCH(DATE(AN$2,1,1),Emissions!$A$1:$LI$1),FALSE)</f>
        <v>6.7458857480000001</v>
      </c>
      <c r="AO1094" s="356">
        <f>+VLOOKUP($E1094,Emissions!$1:$1048576,MATCH(DATE(AO$2,1,1),Emissions!$A$1:$LI$1),FALSE)</f>
        <v>6.8842013399999997</v>
      </c>
    </row>
    <row r="1095" spans="1:41" ht="15" customHeight="1" x14ac:dyDescent="0.35">
      <c r="A1095" s="407"/>
      <c r="B1095" s="169"/>
      <c r="C1095" s="137" t="s">
        <v>733</v>
      </c>
      <c r="D1095" s="113" t="s">
        <v>1029</v>
      </c>
      <c r="E1095" s="50" t="s">
        <v>3525</v>
      </c>
      <c r="F1095" s="356">
        <f>+VLOOKUP($E1095,Emissions!$1:$1048576,MATCH(DATE(F$2,1,1),Emissions!$A$1:$LI$1),FALSE)</f>
        <v>0.76956908749999997</v>
      </c>
      <c r="G1095" s="356">
        <f>+VLOOKUP($E1095,Emissions!$1:$1048576,MATCH(DATE(G$2,1,1),Emissions!$A$1:$LI$1),FALSE)</f>
        <v>0.78587164220000005</v>
      </c>
      <c r="H1095" s="356">
        <f>+VLOOKUP($E1095,Emissions!$1:$1048576,MATCH(DATE(H$2,1,1),Emissions!$A$1:$LI$1),FALSE)</f>
        <v>0.79560976299999997</v>
      </c>
      <c r="I1095" s="356">
        <f>+VLOOKUP($E1095,Emissions!$1:$1048576,MATCH(DATE(I$2,1,1),Emissions!$A$1:$LI$1),FALSE)</f>
        <v>0.80159940519999995</v>
      </c>
      <c r="J1095" s="356">
        <f>+VLOOKUP($E1095,Emissions!$1:$1048576,MATCH(DATE(J$2,1,1),Emissions!$A$1:$LI$1),FALSE)</f>
        <v>0.81830332510000003</v>
      </c>
      <c r="K1095" s="356">
        <f>+VLOOKUP($E1095,Emissions!$1:$1048576,MATCH(DATE(K$2,1,1),Emissions!$A$1:$LI$1),FALSE)</f>
        <v>0.84734195700000003</v>
      </c>
      <c r="L1095" s="356">
        <f>+VLOOKUP($E1095,Emissions!$1:$1048576,MATCH(DATE(L$2,1,1),Emissions!$A$1:$LI$1),FALSE)</f>
        <v>0.87244004429999999</v>
      </c>
      <c r="M1095" s="356">
        <f>+VLOOKUP($E1095,Emissions!$1:$1048576,MATCH(DATE(M$2,1,1),Emissions!$A$1:$LI$1),FALSE)</f>
        <v>0.89815928270000001</v>
      </c>
      <c r="N1095" s="356">
        <f>+VLOOKUP($E1095,Emissions!$1:$1048576,MATCH(DATE(N$2,1,1),Emissions!$A$1:$LI$1),FALSE)</f>
        <v>0.92394164519999999</v>
      </c>
      <c r="O1095" s="356">
        <f>+VLOOKUP($E1095,Emissions!$1:$1048576,MATCH(DATE(O$2,1,1),Emissions!$A$1:$LI$1),FALSE)</f>
        <v>0.95007405830000002</v>
      </c>
      <c r="P1095" s="356">
        <f>+VLOOKUP($E1095,Emissions!$1:$1048576,MATCH(DATE(P$2,1,1),Emissions!$A$1:$LI$1),FALSE)</f>
        <v>0.97684408519999999</v>
      </c>
      <c r="Q1095" s="356">
        <f>+VLOOKUP($E1095,Emissions!$1:$1048576,MATCH(DATE(Q$2,1,1),Emissions!$A$1:$LI$1),FALSE)</f>
        <v>1.004086247</v>
      </c>
      <c r="R1095" s="356">
        <f>+VLOOKUP($E1095,Emissions!$1:$1048576,MATCH(DATE(R$2,1,1),Emissions!$A$1:$LI$1),FALSE)</f>
        <v>1.0320561260000001</v>
      </c>
      <c r="S1095" s="356">
        <f>+VLOOKUP($E1095,Emissions!$1:$1048576,MATCH(DATE(S$2,1,1),Emissions!$A$1:$LI$1),FALSE)</f>
        <v>1.0608055830000001</v>
      </c>
      <c r="T1095" s="356">
        <f>+VLOOKUP($E1095,Emissions!$1:$1048576,MATCH(DATE(T$2,1,1),Emissions!$A$1:$LI$1),FALSE)</f>
        <v>1.0903705809999999</v>
      </c>
      <c r="U1095" s="356">
        <f>+VLOOKUP($E1095,Emissions!$1:$1048576,MATCH(DATE(U$2,1,1),Emissions!$A$1:$LI$1),FALSE)</f>
        <v>1.120782277</v>
      </c>
      <c r="V1095" s="356">
        <f>+VLOOKUP($E1095,Emissions!$1:$1048576,MATCH(DATE(V$2,1,1),Emissions!$A$1:$LI$1),FALSE)</f>
        <v>1.1492677570000001</v>
      </c>
      <c r="W1095" s="356">
        <f>+VLOOKUP($E1095,Emissions!$1:$1048576,MATCH(DATE(W$2,1,1),Emissions!$A$1:$LI$1),FALSE)</f>
        <v>1.1782081170000001</v>
      </c>
      <c r="X1095" s="356">
        <f>+VLOOKUP($E1095,Emissions!$1:$1048576,MATCH(DATE(X$2,1,1),Emissions!$A$1:$LI$1),FALSE)</f>
        <v>1.2079537419999999</v>
      </c>
      <c r="Y1095" s="356">
        <f>+VLOOKUP($E1095,Emissions!$1:$1048576,MATCH(DATE(Y$2,1,1),Emissions!$A$1:$LI$1),FALSE)</f>
        <v>1.238583285</v>
      </c>
      <c r="Z1095" s="356">
        <f>+VLOOKUP($E1095,Emissions!$1:$1048576,MATCH(DATE(Z$2,1,1),Emissions!$A$1:$LI$1),FALSE)</f>
        <v>1.270109334</v>
      </c>
      <c r="AA1095" s="356">
        <f>+VLOOKUP($E1095,Emissions!$1:$1048576,MATCH(DATE(AA$2,1,1),Emissions!$A$1:$LI$1),FALSE)</f>
        <v>1.2998907669999999</v>
      </c>
      <c r="AB1095" s="356">
        <f>+VLOOKUP($E1095,Emissions!$1:$1048576,MATCH(DATE(AB$2,1,1),Emissions!$A$1:$LI$1),FALSE)</f>
        <v>1.330263709</v>
      </c>
      <c r="AC1095" s="356">
        <f>+VLOOKUP($E1095,Emissions!$1:$1048576,MATCH(DATE(AC$2,1,1),Emissions!$A$1:$LI$1),FALSE)</f>
        <v>1.361587686</v>
      </c>
      <c r="AD1095" s="356">
        <f>+VLOOKUP($E1095,Emissions!$1:$1048576,MATCH(DATE(AD$2,1,1),Emissions!$A$1:$LI$1),FALSE)</f>
        <v>1.3939435339999999</v>
      </c>
      <c r="AE1095" s="356">
        <f>+VLOOKUP($E1095,Emissions!$1:$1048576,MATCH(DATE(AE$2,1,1),Emissions!$A$1:$LI$1),FALSE)</f>
        <v>1.4272728139999999</v>
      </c>
      <c r="AF1095" s="356">
        <f>+VLOOKUP($E1095,Emissions!$1:$1048576,MATCH(DATE(AF$2,1,1),Emissions!$A$1:$LI$1),FALSE)</f>
        <v>1.4487787599999999</v>
      </c>
      <c r="AG1095" s="356">
        <f>+VLOOKUP($E1095,Emissions!$1:$1048576,MATCH(DATE(AG$2,1,1),Emissions!$A$1:$LI$1),FALSE)</f>
        <v>1.469533228</v>
      </c>
      <c r="AH1095" s="356">
        <f>+VLOOKUP($E1095,Emissions!$1:$1048576,MATCH(DATE(AH$2,1,1),Emissions!$A$1:$LI$1),FALSE)</f>
        <v>1.491042939</v>
      </c>
      <c r="AI1095" s="356">
        <f>+VLOOKUP($E1095,Emissions!$1:$1048576,MATCH(DATE(AI$2,1,1),Emissions!$A$1:$LI$1),FALSE)</f>
        <v>1.513470841</v>
      </c>
      <c r="AJ1095" s="356">
        <f>+VLOOKUP($E1095,Emissions!$1:$1048576,MATCH(DATE(AJ$2,1,1),Emissions!$A$1:$LI$1),FALSE)</f>
        <v>1.5367531919999999</v>
      </c>
      <c r="AK1095" s="356">
        <f>+VLOOKUP($E1095,Emissions!$1:$1048576,MATCH(DATE(AK$2,1,1),Emissions!$A$1:$LI$1),FALSE)</f>
        <v>1.5687231079999999</v>
      </c>
      <c r="AL1095" s="356">
        <f>+VLOOKUP($E1095,Emissions!$1:$1048576,MATCH(DATE(AL$2,1,1),Emissions!$A$1:$LI$1),FALSE)</f>
        <v>1.6024076679999999</v>
      </c>
      <c r="AM1095" s="356">
        <f>+VLOOKUP($E1095,Emissions!$1:$1048576,MATCH(DATE(AM$2,1,1),Emissions!$A$1:$LI$1),FALSE)</f>
        <v>1.636784528</v>
      </c>
      <c r="AN1095" s="356">
        <f>+VLOOKUP($E1095,Emissions!$1:$1048576,MATCH(DATE(AN$2,1,1),Emissions!$A$1:$LI$1),FALSE)</f>
        <v>1.6716812249999999</v>
      </c>
      <c r="AO1095" s="356">
        <f>+VLOOKUP($E1095,Emissions!$1:$1048576,MATCH(DATE(AO$2,1,1),Emissions!$A$1:$LI$1),FALSE)</f>
        <v>1.707081614</v>
      </c>
    </row>
    <row r="1096" spans="1:41" ht="15" customHeight="1" x14ac:dyDescent="0.35">
      <c r="A1096" s="407"/>
      <c r="B1096" s="169"/>
      <c r="C1096" s="137" t="s">
        <v>734</v>
      </c>
      <c r="D1096" s="113" t="s">
        <v>1029</v>
      </c>
      <c r="E1096" s="50" t="s">
        <v>3526</v>
      </c>
      <c r="F1096" s="356">
        <f>+VLOOKUP($E1096,Emissions!$1:$1048576,MATCH(DATE(F$2,1,1),Emissions!$A$1:$LI$1),FALSE)</f>
        <v>0.90921196540000004</v>
      </c>
      <c r="G1096" s="356">
        <f>+VLOOKUP($E1096,Emissions!$1:$1048576,MATCH(DATE(G$2,1,1),Emissions!$A$1:$LI$1),FALSE)</f>
        <v>0.9215640074</v>
      </c>
      <c r="H1096" s="356">
        <f>+VLOOKUP($E1096,Emissions!$1:$1048576,MATCH(DATE(H$2,1,1),Emissions!$A$1:$LI$1),FALSE)</f>
        <v>0.92485936710000005</v>
      </c>
      <c r="I1096" s="356">
        <f>+VLOOKUP($E1096,Emissions!$1:$1048576,MATCH(DATE(I$2,1,1),Emissions!$A$1:$LI$1),FALSE)</f>
        <v>0.92315201430000005</v>
      </c>
      <c r="J1096" s="356">
        <f>+VLOOKUP($E1096,Emissions!$1:$1048576,MATCH(DATE(J$2,1,1),Emissions!$A$1:$LI$1),FALSE)</f>
        <v>0.93599369119999998</v>
      </c>
      <c r="K1096" s="356">
        <f>+VLOOKUP($E1096,Emissions!$1:$1048576,MATCH(DATE(K$2,1,1),Emissions!$A$1:$LI$1),FALSE)</f>
        <v>0.966861568</v>
      </c>
      <c r="L1096" s="356">
        <f>+VLOOKUP($E1096,Emissions!$1:$1048576,MATCH(DATE(L$2,1,1),Emissions!$A$1:$LI$1),FALSE)</f>
        <v>0.99200330680000004</v>
      </c>
      <c r="M1096" s="356">
        <f>+VLOOKUP($E1096,Emissions!$1:$1048576,MATCH(DATE(M$2,1,1),Emissions!$A$1:$LI$1),FALSE)</f>
        <v>1.017629873</v>
      </c>
      <c r="N1096" s="356">
        <f>+VLOOKUP($E1096,Emissions!$1:$1048576,MATCH(DATE(N$2,1,1),Emissions!$A$1:$LI$1),FALSE)</f>
        <v>1.0430781689999999</v>
      </c>
      <c r="O1096" s="356">
        <f>+VLOOKUP($E1096,Emissions!$1:$1048576,MATCH(DATE(O$2,1,1),Emissions!$A$1:$LI$1),FALSE)</f>
        <v>1.068370665</v>
      </c>
      <c r="P1096" s="356">
        <f>+VLOOKUP($E1096,Emissions!$1:$1048576,MATCH(DATE(P$2,1,1),Emissions!$A$1:$LI$1),FALSE)</f>
        <v>1.0939137350000001</v>
      </c>
      <c r="Q1096" s="356">
        <f>+VLOOKUP($E1096,Emissions!$1:$1048576,MATCH(DATE(Q$2,1,1),Emissions!$A$1:$LI$1),FALSE)</f>
        <v>1.119835001</v>
      </c>
      <c r="R1096" s="356">
        <f>+VLOOKUP($E1096,Emissions!$1:$1048576,MATCH(DATE(R$2,1,1),Emissions!$A$1:$LI$1),FALSE)</f>
        <v>1.146663821</v>
      </c>
      <c r="S1096" s="356">
        <f>+VLOOKUP($E1096,Emissions!$1:$1048576,MATCH(DATE(S$2,1,1),Emissions!$A$1:$LI$1),FALSE)</f>
        <v>1.1746947539999999</v>
      </c>
      <c r="T1096" s="356">
        <f>+VLOOKUP($E1096,Emissions!$1:$1048576,MATCH(DATE(T$2,1,1),Emissions!$A$1:$LI$1),FALSE)</f>
        <v>1.204005596</v>
      </c>
      <c r="U1096" s="356">
        <f>+VLOOKUP($E1096,Emissions!$1:$1048576,MATCH(DATE(U$2,1,1),Emissions!$A$1:$LI$1),FALSE)</f>
        <v>1.2345483799999999</v>
      </c>
      <c r="V1096" s="356">
        <f>+VLOOKUP($E1096,Emissions!$1:$1048576,MATCH(DATE(V$2,1,1),Emissions!$A$1:$LI$1),FALSE)</f>
        <v>1.2645822149999999</v>
      </c>
      <c r="W1096" s="356">
        <f>+VLOOKUP($E1096,Emissions!$1:$1048576,MATCH(DATE(W$2,1,1),Emissions!$A$1:$LI$1),FALSE)</f>
        <v>1.295190372</v>
      </c>
      <c r="X1096" s="356">
        <f>+VLOOKUP($E1096,Emissions!$1:$1048576,MATCH(DATE(X$2,1,1),Emissions!$A$1:$LI$1),FALSE)</f>
        <v>1.326597676</v>
      </c>
      <c r="Y1096" s="356">
        <f>+VLOOKUP($E1096,Emissions!$1:$1048576,MATCH(DATE(Y$2,1,1),Emissions!$A$1:$LI$1),FALSE)</f>
        <v>1.3588497859999999</v>
      </c>
      <c r="Z1096" s="356">
        <f>+VLOOKUP($E1096,Emissions!$1:$1048576,MATCH(DATE(Z$2,1,1),Emissions!$A$1:$LI$1),FALSE)</f>
        <v>1.391840247</v>
      </c>
      <c r="AA1096" s="356">
        <f>+VLOOKUP($E1096,Emissions!$1:$1048576,MATCH(DATE(AA$2,1,1),Emissions!$A$1:$LI$1),FALSE)</f>
        <v>1.424072266</v>
      </c>
      <c r="AB1096" s="356">
        <f>+VLOOKUP($E1096,Emissions!$1:$1048576,MATCH(DATE(AB$2,1,1),Emissions!$A$1:$LI$1),FALSE)</f>
        <v>1.4566751790000001</v>
      </c>
      <c r="AC1096" s="356">
        <f>+VLOOKUP($E1096,Emissions!$1:$1048576,MATCH(DATE(AC$2,1,1),Emissions!$A$1:$LI$1),FALSE)</f>
        <v>1.4899131889999999</v>
      </c>
      <c r="AD1096" s="356">
        <f>+VLOOKUP($E1096,Emissions!$1:$1048576,MATCH(DATE(AD$2,1,1),Emissions!$A$1:$LI$1),FALSE)</f>
        <v>1.5238558440000001</v>
      </c>
      <c r="AE1096" s="356">
        <f>+VLOOKUP($E1096,Emissions!$1:$1048576,MATCH(DATE(AE$2,1,1),Emissions!$A$1:$LI$1),FALSE)</f>
        <v>1.55817849</v>
      </c>
      <c r="AF1096" s="356">
        <f>+VLOOKUP($E1096,Emissions!$1:$1048576,MATCH(DATE(AF$2,1,1),Emissions!$A$1:$LI$1),FALSE)</f>
        <v>1.585360699</v>
      </c>
      <c r="AG1096" s="356">
        <f>+VLOOKUP($E1096,Emissions!$1:$1048576,MATCH(DATE(AG$2,1,1),Emissions!$A$1:$LI$1),FALSE)</f>
        <v>1.610818874</v>
      </c>
      <c r="AH1096" s="356">
        <f>+VLOOKUP($E1096,Emissions!$1:$1048576,MATCH(DATE(AH$2,1,1),Emissions!$A$1:$LI$1),FALSE)</f>
        <v>1.6358108499999999</v>
      </c>
      <c r="AI1096" s="356">
        <f>+VLOOKUP($E1096,Emissions!$1:$1048576,MATCH(DATE(AI$2,1,1),Emissions!$A$1:$LI$1),FALSE)</f>
        <v>1.6606743319999999</v>
      </c>
      <c r="AJ1096" s="356">
        <f>+VLOOKUP($E1096,Emissions!$1:$1048576,MATCH(DATE(AJ$2,1,1),Emissions!$A$1:$LI$1),FALSE)</f>
        <v>1.6855032510000001</v>
      </c>
      <c r="AK1096" s="356">
        <f>+VLOOKUP($E1096,Emissions!$1:$1048576,MATCH(DATE(AK$2,1,1),Emissions!$A$1:$LI$1),FALSE)</f>
        <v>1.7150934920000001</v>
      </c>
      <c r="AL1096" s="356">
        <f>+VLOOKUP($E1096,Emissions!$1:$1048576,MATCH(DATE(AL$2,1,1),Emissions!$A$1:$LI$1),FALSE)</f>
        <v>1.7460757039999999</v>
      </c>
      <c r="AM1096" s="356">
        <f>+VLOOKUP($E1096,Emissions!$1:$1048576,MATCH(DATE(AM$2,1,1),Emissions!$A$1:$LI$1),FALSE)</f>
        <v>1.777667398</v>
      </c>
      <c r="AN1096" s="356">
        <f>+VLOOKUP($E1096,Emissions!$1:$1048576,MATCH(DATE(AN$2,1,1),Emissions!$A$1:$LI$1),FALSE)</f>
        <v>1.809676348</v>
      </c>
      <c r="AO1096" s="356">
        <f>+VLOOKUP($E1096,Emissions!$1:$1048576,MATCH(DATE(AO$2,1,1),Emissions!$A$1:$LI$1),FALSE)</f>
        <v>1.8420721529999999</v>
      </c>
    </row>
    <row r="1097" spans="1:41" ht="15" customHeight="1" x14ac:dyDescent="0.35">
      <c r="A1097" s="407"/>
      <c r="B1097" s="169"/>
      <c r="C1097" s="137" t="s">
        <v>735</v>
      </c>
      <c r="D1097" s="113" t="s">
        <v>1029</v>
      </c>
      <c r="E1097" s="50" t="s">
        <v>3527</v>
      </c>
      <c r="F1097" s="356">
        <f>+VLOOKUP($E1097,Emissions!$1:$1048576,MATCH(DATE(F$2,1,1),Emissions!$A$1:$LI$1),FALSE)</f>
        <v>1.345271806</v>
      </c>
      <c r="G1097" s="356">
        <f>+VLOOKUP($E1097,Emissions!$1:$1048576,MATCH(DATE(G$2,1,1),Emissions!$A$1:$LI$1),FALSE)</f>
        <v>1.3487304490000001</v>
      </c>
      <c r="H1097" s="356">
        <f>+VLOOKUP($E1097,Emissions!$1:$1048576,MATCH(DATE(H$2,1,1),Emissions!$A$1:$LI$1),FALSE)</f>
        <v>1.3410755270000001</v>
      </c>
      <c r="I1097" s="356">
        <f>+VLOOKUP($E1097,Emissions!$1:$1048576,MATCH(DATE(I$2,1,1),Emissions!$A$1:$LI$1),FALSE)</f>
        <v>1.325993236</v>
      </c>
      <c r="J1097" s="356">
        <f>+VLOOKUP($E1097,Emissions!$1:$1048576,MATCH(DATE(J$2,1,1),Emissions!$A$1:$LI$1),FALSE)</f>
        <v>1.3313569780000001</v>
      </c>
      <c r="K1097" s="356">
        <f>+VLOOKUP($E1097,Emissions!$1:$1048576,MATCH(DATE(K$2,1,1),Emissions!$A$1:$LI$1),FALSE)</f>
        <v>1.359269804</v>
      </c>
      <c r="L1097" s="356">
        <f>+VLOOKUP($E1097,Emissions!$1:$1048576,MATCH(DATE(L$2,1,1),Emissions!$A$1:$LI$1),FALSE)</f>
        <v>1.3866587189999999</v>
      </c>
      <c r="M1097" s="356">
        <f>+VLOOKUP($E1097,Emissions!$1:$1048576,MATCH(DATE(M$2,1,1),Emissions!$A$1:$LI$1),FALSE)</f>
        <v>1.4175650310000001</v>
      </c>
      <c r="N1097" s="356">
        <f>+VLOOKUP($E1097,Emissions!$1:$1048576,MATCH(DATE(N$2,1,1),Emissions!$A$1:$LI$1),FALSE)</f>
        <v>1.4505036570000001</v>
      </c>
      <c r="O1097" s="356">
        <f>+VLOOKUP($E1097,Emissions!$1:$1048576,MATCH(DATE(O$2,1,1),Emissions!$A$1:$LI$1),FALSE)</f>
        <v>1.4845712959999999</v>
      </c>
      <c r="P1097" s="356">
        <f>+VLOOKUP($E1097,Emissions!$1:$1048576,MATCH(DATE(P$2,1,1),Emissions!$A$1:$LI$1),FALSE)</f>
        <v>1.5196027219999999</v>
      </c>
      <c r="Q1097" s="356">
        <f>+VLOOKUP($E1097,Emissions!$1:$1048576,MATCH(DATE(Q$2,1,1),Emissions!$A$1:$LI$1),FALSE)</f>
        <v>1.5556848029999999</v>
      </c>
      <c r="R1097" s="356">
        <f>+VLOOKUP($E1097,Emissions!$1:$1048576,MATCH(DATE(R$2,1,1),Emissions!$A$1:$LI$1),FALSE)</f>
        <v>1.5933717919999999</v>
      </c>
      <c r="S1097" s="356">
        <f>+VLOOKUP($E1097,Emissions!$1:$1048576,MATCH(DATE(S$2,1,1),Emissions!$A$1:$LI$1),FALSE)</f>
        <v>1.6332141010000001</v>
      </c>
      <c r="T1097" s="356">
        <f>+VLOOKUP($E1097,Emissions!$1:$1048576,MATCH(DATE(T$2,1,1),Emissions!$A$1:$LI$1),FALSE)</f>
        <v>1.675533427</v>
      </c>
      <c r="U1097" s="356">
        <f>+VLOOKUP($E1097,Emissions!$1:$1048576,MATCH(DATE(U$2,1,1),Emissions!$A$1:$LI$1),FALSE)</f>
        <v>1.7204281459999999</v>
      </c>
      <c r="V1097" s="356">
        <f>+VLOOKUP($E1097,Emissions!$1:$1048576,MATCH(DATE(V$2,1,1),Emissions!$A$1:$LI$1),FALSE)</f>
        <v>1.7672074440000001</v>
      </c>
      <c r="W1097" s="356">
        <f>+VLOOKUP($E1097,Emissions!$1:$1048576,MATCH(DATE(W$2,1,1),Emissions!$A$1:$LI$1),FALSE)</f>
        <v>1.815864449</v>
      </c>
      <c r="X1097" s="356">
        <f>+VLOOKUP($E1097,Emissions!$1:$1048576,MATCH(DATE(X$2,1,1),Emissions!$A$1:$LI$1),FALSE)</f>
        <v>1.866450339</v>
      </c>
      <c r="Y1097" s="356">
        <f>+VLOOKUP($E1097,Emissions!$1:$1048576,MATCH(DATE(Y$2,1,1),Emissions!$A$1:$LI$1),FALSE)</f>
        <v>1.918986603</v>
      </c>
      <c r="Z1097" s="356">
        <f>+VLOOKUP($E1097,Emissions!$1:$1048576,MATCH(DATE(Z$2,1,1),Emissions!$A$1:$LI$1),FALSE)</f>
        <v>1.9733393690000001</v>
      </c>
      <c r="AA1097" s="356">
        <f>+VLOOKUP($E1097,Emissions!$1:$1048576,MATCH(DATE(AA$2,1,1),Emissions!$A$1:$LI$1),FALSE)</f>
        <v>2.0289009060000001</v>
      </c>
      <c r="AB1097" s="356">
        <f>+VLOOKUP($E1097,Emissions!$1:$1048576,MATCH(DATE(AB$2,1,1),Emissions!$A$1:$LI$1),FALSE)</f>
        <v>2.0857145720000001</v>
      </c>
      <c r="AC1097" s="356">
        <f>+VLOOKUP($E1097,Emissions!$1:$1048576,MATCH(DATE(AC$2,1,1),Emissions!$A$1:$LI$1),FALSE)</f>
        <v>2.143858233</v>
      </c>
      <c r="AD1097" s="356">
        <f>+VLOOKUP($E1097,Emissions!$1:$1048576,MATCH(DATE(AD$2,1,1),Emissions!$A$1:$LI$1),FALSE)</f>
        <v>2.2033551930000002</v>
      </c>
      <c r="AE1097" s="356">
        <f>+VLOOKUP($E1097,Emissions!$1:$1048576,MATCH(DATE(AE$2,1,1),Emissions!$A$1:$LI$1),FALSE)</f>
        <v>2.2637839720000001</v>
      </c>
      <c r="AF1097" s="356">
        <f>+VLOOKUP($E1097,Emissions!$1:$1048576,MATCH(DATE(AF$2,1,1),Emissions!$A$1:$LI$1),FALSE)</f>
        <v>2.321858121</v>
      </c>
      <c r="AG1097" s="356">
        <f>+VLOOKUP($E1097,Emissions!$1:$1048576,MATCH(DATE(AG$2,1,1),Emissions!$A$1:$LI$1),FALSE)</f>
        <v>2.3776960659999999</v>
      </c>
      <c r="AH1097" s="356">
        <f>+VLOOKUP($E1097,Emissions!$1:$1048576,MATCH(DATE(AH$2,1,1),Emissions!$A$1:$LI$1),FALSE)</f>
        <v>2.4316909249999998</v>
      </c>
      <c r="AI1097" s="356">
        <f>+VLOOKUP($E1097,Emissions!$1:$1048576,MATCH(DATE(AI$2,1,1),Emissions!$A$1:$LI$1),FALSE)</f>
        <v>2.4840779899999998</v>
      </c>
      <c r="AJ1097" s="356">
        <f>+VLOOKUP($E1097,Emissions!$1:$1048576,MATCH(DATE(AJ$2,1,1),Emissions!$A$1:$LI$1),FALSE)</f>
        <v>2.5349392289999999</v>
      </c>
      <c r="AK1097" s="356">
        <f>+VLOOKUP($E1097,Emissions!$1:$1048576,MATCH(DATE(AK$2,1,1),Emissions!$A$1:$LI$1),FALSE)</f>
        <v>2.5863273069999999</v>
      </c>
      <c r="AL1097" s="356">
        <f>+VLOOKUP($E1097,Emissions!$1:$1048576,MATCH(DATE(AL$2,1,1),Emissions!$A$1:$LI$1),FALSE)</f>
        <v>2.6380386210000002</v>
      </c>
      <c r="AM1097" s="356">
        <f>+VLOOKUP($E1097,Emissions!$1:$1048576,MATCH(DATE(AM$2,1,1),Emissions!$A$1:$LI$1),FALSE)</f>
        <v>2.6896771990000001</v>
      </c>
      <c r="AN1097" s="356">
        <f>+VLOOKUP($E1097,Emissions!$1:$1048576,MATCH(DATE(AN$2,1,1),Emissions!$A$1:$LI$1),FALSE)</f>
        <v>2.7409665840000002</v>
      </c>
      <c r="AO1097" s="356">
        <f>+VLOOKUP($E1097,Emissions!$1:$1048576,MATCH(DATE(AO$2,1,1),Emissions!$A$1:$LI$1),FALSE)</f>
        <v>2.7917481020000001</v>
      </c>
    </row>
    <row r="1098" spans="1:41" ht="15" customHeight="1" x14ac:dyDescent="0.35">
      <c r="A1098" s="407"/>
      <c r="B1098" s="169"/>
      <c r="C1098" s="137" t="s">
        <v>736</v>
      </c>
      <c r="D1098" s="113" t="s">
        <v>1029</v>
      </c>
      <c r="E1098" s="50" t="s">
        <v>3528</v>
      </c>
      <c r="F1098" s="356">
        <f>+VLOOKUP($E1098,Emissions!$1:$1048576,MATCH(DATE(F$2,1,1),Emissions!$A$1:$LI$1),FALSE)</f>
        <v>0.17463870549999999</v>
      </c>
      <c r="G1098" s="356">
        <f>+VLOOKUP($E1098,Emissions!$1:$1048576,MATCH(DATE(G$2,1,1),Emissions!$A$1:$LI$1),FALSE)</f>
        <v>0.1762843999</v>
      </c>
      <c r="H1098" s="356">
        <f>+VLOOKUP($E1098,Emissions!$1:$1048576,MATCH(DATE(H$2,1,1),Emissions!$A$1:$LI$1),FALSE)</f>
        <v>0.17646128920000001</v>
      </c>
      <c r="I1098" s="356">
        <f>+VLOOKUP($E1098,Emissions!$1:$1048576,MATCH(DATE(I$2,1,1),Emissions!$A$1:$LI$1),FALSE)</f>
        <v>0.17572230059999999</v>
      </c>
      <c r="J1098" s="356">
        <f>+VLOOKUP($E1098,Emissions!$1:$1048576,MATCH(DATE(J$2,1,1),Emissions!$A$1:$LI$1),FALSE)</f>
        <v>0.1772384156</v>
      </c>
      <c r="K1098" s="356">
        <f>+VLOOKUP($E1098,Emissions!$1:$1048576,MATCH(DATE(K$2,1,1),Emissions!$A$1:$LI$1),FALSE)</f>
        <v>0.18200611080000001</v>
      </c>
      <c r="L1098" s="356">
        <f>+VLOOKUP($E1098,Emissions!$1:$1048576,MATCH(DATE(L$2,1,1),Emissions!$A$1:$LI$1),FALSE)</f>
        <v>0.18620290279999999</v>
      </c>
      <c r="M1098" s="356">
        <f>+VLOOKUP($E1098,Emissions!$1:$1048576,MATCH(DATE(M$2,1,1),Emissions!$A$1:$LI$1),FALSE)</f>
        <v>0.19055672130000001</v>
      </c>
      <c r="N1098" s="356">
        <f>+VLOOKUP($E1098,Emissions!$1:$1048576,MATCH(DATE(N$2,1,1),Emissions!$A$1:$LI$1),FALSE)</f>
        <v>0.19496588470000001</v>
      </c>
      <c r="O1098" s="356">
        <f>+VLOOKUP($E1098,Emissions!$1:$1048576,MATCH(DATE(O$2,1,1),Emissions!$A$1:$LI$1),FALSE)</f>
        <v>0.19945471519999999</v>
      </c>
      <c r="P1098" s="356">
        <f>+VLOOKUP($E1098,Emissions!$1:$1048576,MATCH(DATE(P$2,1,1),Emissions!$A$1:$LI$1),FALSE)</f>
        <v>0.20408609189999999</v>
      </c>
      <c r="Q1098" s="356">
        <f>+VLOOKUP($E1098,Emissions!$1:$1048576,MATCH(DATE(Q$2,1,1),Emissions!$A$1:$LI$1),FALSE)</f>
        <v>0.2088366827</v>
      </c>
      <c r="R1098" s="356">
        <f>+VLOOKUP($E1098,Emissions!$1:$1048576,MATCH(DATE(R$2,1,1),Emissions!$A$1:$LI$1),FALSE)</f>
        <v>0.21373709199999999</v>
      </c>
      <c r="S1098" s="356">
        <f>+VLOOKUP($E1098,Emissions!$1:$1048576,MATCH(DATE(S$2,1,1),Emissions!$A$1:$LI$1),FALSE)</f>
        <v>0.21879854779999999</v>
      </c>
      <c r="T1098" s="356">
        <f>+VLOOKUP($E1098,Emissions!$1:$1048576,MATCH(DATE(T$2,1,1),Emissions!$A$1:$LI$1),FALSE)</f>
        <v>0.22402135719999999</v>
      </c>
      <c r="U1098" s="356">
        <f>+VLOOKUP($E1098,Emissions!$1:$1048576,MATCH(DATE(U$2,1,1),Emissions!$A$1:$LI$1),FALSE)</f>
        <v>0.22939920289999999</v>
      </c>
      <c r="V1098" s="356">
        <f>+VLOOKUP($E1098,Emissions!$1:$1048576,MATCH(DATE(V$2,1,1),Emissions!$A$1:$LI$1),FALSE)</f>
        <v>0.23462385450000001</v>
      </c>
      <c r="W1098" s="356">
        <f>+VLOOKUP($E1098,Emissions!$1:$1048576,MATCH(DATE(W$2,1,1),Emissions!$A$1:$LI$1),FALSE)</f>
        <v>0.2398853675</v>
      </c>
      <c r="X1098" s="356">
        <f>+VLOOKUP($E1098,Emissions!$1:$1048576,MATCH(DATE(X$2,1,1),Emissions!$A$1:$LI$1),FALSE)</f>
        <v>0.24523328380000001</v>
      </c>
      <c r="Y1098" s="356">
        <f>+VLOOKUP($E1098,Emissions!$1:$1048576,MATCH(DATE(Y$2,1,1),Emissions!$A$1:$LI$1),FALSE)</f>
        <v>0.25068377800000002</v>
      </c>
      <c r="Z1098" s="356">
        <f>+VLOOKUP($E1098,Emissions!$1:$1048576,MATCH(DATE(Z$2,1,1),Emissions!$A$1:$LI$1),FALSE)</f>
        <v>0.25622926959999998</v>
      </c>
      <c r="AA1098" s="356">
        <f>+VLOOKUP($E1098,Emissions!$1:$1048576,MATCH(DATE(AA$2,1,1),Emissions!$A$1:$LI$1),FALSE)</f>
        <v>0.26160879139999998</v>
      </c>
      <c r="AB1098" s="356">
        <f>+VLOOKUP($E1098,Emissions!$1:$1048576,MATCH(DATE(AB$2,1,1),Emissions!$A$1:$LI$1),FALSE)</f>
        <v>0.26702696930000003</v>
      </c>
      <c r="AC1098" s="356">
        <f>+VLOOKUP($E1098,Emissions!$1:$1048576,MATCH(DATE(AC$2,1,1),Emissions!$A$1:$LI$1),FALSE)</f>
        <v>0.27254599390000001</v>
      </c>
      <c r="AD1098" s="356">
        <f>+VLOOKUP($E1098,Emissions!$1:$1048576,MATCH(DATE(AD$2,1,1),Emissions!$A$1:$LI$1),FALSE)</f>
        <v>0.27819091270000001</v>
      </c>
      <c r="AE1098" s="356">
        <f>+VLOOKUP($E1098,Emissions!$1:$1048576,MATCH(DATE(AE$2,1,1),Emissions!$A$1:$LI$1),FALSE)</f>
        <v>0.28392424170000002</v>
      </c>
      <c r="AF1098" s="356">
        <f>+VLOOKUP($E1098,Emissions!$1:$1048576,MATCH(DATE(AF$2,1,1),Emissions!$A$1:$LI$1),FALSE)</f>
        <v>0.28841531970000001</v>
      </c>
      <c r="AG1098" s="356">
        <f>+VLOOKUP($E1098,Emissions!$1:$1048576,MATCH(DATE(AG$2,1,1),Emissions!$A$1:$LI$1),FALSE)</f>
        <v>0.2926029611</v>
      </c>
      <c r="AH1098" s="356">
        <f>+VLOOKUP($E1098,Emissions!$1:$1048576,MATCH(DATE(AH$2,1,1),Emissions!$A$1:$LI$1),FALSE)</f>
        <v>0.2967439462</v>
      </c>
      <c r="AI1098" s="356">
        <f>+VLOOKUP($E1098,Emissions!$1:$1048576,MATCH(DATE(AI$2,1,1),Emissions!$A$1:$LI$1),FALSE)</f>
        <v>0.30091477789999999</v>
      </c>
      <c r="AJ1098" s="356">
        <f>+VLOOKUP($E1098,Emissions!$1:$1048576,MATCH(DATE(AJ$2,1,1),Emissions!$A$1:$LI$1),FALSE)</f>
        <v>0.30514456359999997</v>
      </c>
      <c r="AK1098" s="356">
        <f>+VLOOKUP($E1098,Emissions!$1:$1048576,MATCH(DATE(AK$2,1,1),Emissions!$A$1:$LI$1),FALSE)</f>
        <v>0.31029286360000002</v>
      </c>
      <c r="AL1098" s="356">
        <f>+VLOOKUP($E1098,Emissions!$1:$1048576,MATCH(DATE(AL$2,1,1),Emissions!$A$1:$LI$1),FALSE)</f>
        <v>0.31579447710000003</v>
      </c>
      <c r="AM1098" s="356">
        <f>+VLOOKUP($E1098,Emissions!$1:$1048576,MATCH(DATE(AM$2,1,1),Emissions!$A$1:$LI$1),FALSE)</f>
        <v>0.32149917480000001</v>
      </c>
      <c r="AN1098" s="356">
        <f>+VLOOKUP($E1098,Emissions!$1:$1048576,MATCH(DATE(AN$2,1,1),Emissions!$A$1:$LI$1),FALSE)</f>
        <v>0.32736442049999998</v>
      </c>
      <c r="AO1098" s="356">
        <f>+VLOOKUP($E1098,Emissions!$1:$1048576,MATCH(DATE(AO$2,1,1),Emissions!$A$1:$LI$1),FALSE)</f>
        <v>0.33337425250000002</v>
      </c>
    </row>
    <row r="1099" spans="1:41" s="91" customFormat="1" ht="15" customHeight="1" x14ac:dyDescent="0.35">
      <c r="A1099" s="407"/>
      <c r="B1099" s="169"/>
      <c r="C1099" s="136" t="s">
        <v>3334</v>
      </c>
      <c r="D1099" s="146" t="s">
        <v>1029</v>
      </c>
      <c r="E1099" s="135" t="s">
        <v>3529</v>
      </c>
      <c r="F1099" s="322">
        <f>+VLOOKUP($E1099,Emissions!$1:$1048576,MATCH(DATE(F$2,1,1),Emissions!$A$1:$LI$1),FALSE)</f>
        <v>0.29108403189999998</v>
      </c>
      <c r="G1099" s="322">
        <f>+VLOOKUP($E1099,Emissions!$1:$1048576,MATCH(DATE(G$2,1,1),Emissions!$A$1:$LI$1),FALSE)</f>
        <v>0.29488564820000002</v>
      </c>
      <c r="H1099" s="322">
        <f>+VLOOKUP($E1099,Emissions!$1:$1048576,MATCH(DATE(H$2,1,1),Emissions!$A$1:$LI$1),FALSE)</f>
        <v>0.29525489379999997</v>
      </c>
      <c r="I1099" s="322">
        <f>+VLOOKUP($E1099,Emissions!$1:$1048576,MATCH(DATE(I$2,1,1),Emissions!$A$1:$LI$1),FALSE)</f>
        <v>0.29257059079999997</v>
      </c>
      <c r="J1099" s="322">
        <f>+VLOOKUP($E1099,Emissions!$1:$1048576,MATCH(DATE(J$2,1,1),Emissions!$A$1:$LI$1),FALSE)</f>
        <v>0.2943608231</v>
      </c>
      <c r="K1099" s="322">
        <f>+VLOOKUP($E1099,Emissions!$1:$1048576,MATCH(DATE(K$2,1,1),Emissions!$A$1:$LI$1),FALSE)</f>
        <v>0.30356929100000002</v>
      </c>
      <c r="L1099" s="322">
        <f>+VLOOKUP($E1099,Emissions!$1:$1048576,MATCH(DATE(L$2,1,1),Emissions!$A$1:$LI$1),FALSE)</f>
        <v>0.31098912249999999</v>
      </c>
      <c r="M1099" s="322">
        <f>+VLOOKUP($E1099,Emissions!$1:$1048576,MATCH(DATE(M$2,1,1),Emissions!$A$1:$LI$1),FALSE)</f>
        <v>0.31841123199999999</v>
      </c>
      <c r="N1099" s="322">
        <f>+VLOOKUP($E1099,Emissions!$1:$1048576,MATCH(DATE(N$2,1,1),Emissions!$A$1:$LI$1),FALSE)</f>
        <v>0.32592483109999998</v>
      </c>
      <c r="O1099" s="322">
        <f>+VLOOKUP($E1099,Emissions!$1:$1048576,MATCH(DATE(O$2,1,1),Emissions!$A$1:$LI$1),FALSE)</f>
        <v>0.33359588410000002</v>
      </c>
      <c r="P1099" s="322">
        <f>+VLOOKUP($E1099,Emissions!$1:$1048576,MATCH(DATE(P$2,1,1),Emissions!$A$1:$LI$1),FALSE)</f>
        <v>0.34156091729999999</v>
      </c>
      <c r="Q1099" s="322">
        <f>+VLOOKUP($E1099,Emissions!$1:$1048576,MATCH(DATE(Q$2,1,1),Emissions!$A$1:$LI$1),FALSE)</f>
        <v>0.34977920849999999</v>
      </c>
      <c r="R1099" s="322">
        <f>+VLOOKUP($E1099,Emissions!$1:$1048576,MATCH(DATE(R$2,1,1),Emissions!$A$1:$LI$1),FALSE)</f>
        <v>0.35834090639999999</v>
      </c>
      <c r="S1099" s="322">
        <f>+VLOOKUP($E1099,Emissions!$1:$1048576,MATCH(DATE(S$2,1,1),Emissions!$A$1:$LI$1),FALSE)</f>
        <v>0.36726919590000001</v>
      </c>
      <c r="T1099" s="322">
        <f>+VLOOKUP($E1099,Emissions!$1:$1048576,MATCH(DATE(T$2,1,1),Emissions!$A$1:$LI$1),FALSE)</f>
        <v>0.3765483349</v>
      </c>
      <c r="U1099" s="322">
        <f>+VLOOKUP($E1099,Emissions!$1:$1048576,MATCH(DATE(U$2,1,1),Emissions!$A$1:$LI$1),FALSE)</f>
        <v>0.3861469568</v>
      </c>
      <c r="V1099" s="322">
        <f>+VLOOKUP($E1099,Emissions!$1:$1048576,MATCH(DATE(V$2,1,1),Emissions!$A$1:$LI$1),FALSE)</f>
        <v>0.39549517429999997</v>
      </c>
      <c r="W1099" s="322">
        <f>+VLOOKUP($E1099,Emissions!$1:$1048576,MATCH(DATE(W$2,1,1),Emissions!$A$1:$LI$1),FALSE)</f>
        <v>0.40494335619999999</v>
      </c>
      <c r="X1099" s="322">
        <f>+VLOOKUP($E1099,Emissions!$1:$1048576,MATCH(DATE(X$2,1,1),Emissions!$A$1:$LI$1),FALSE)</f>
        <v>0.41453976529999997</v>
      </c>
      <c r="Y1099" s="322">
        <f>+VLOOKUP($E1099,Emissions!$1:$1048576,MATCH(DATE(Y$2,1,1),Emissions!$A$1:$LI$1),FALSE)</f>
        <v>0.424291996</v>
      </c>
      <c r="Z1099" s="322">
        <f>+VLOOKUP($E1099,Emissions!$1:$1048576,MATCH(DATE(Z$2,1,1),Emissions!$A$1:$LI$1),FALSE)</f>
        <v>0.43416310609999997</v>
      </c>
      <c r="AA1099" s="322">
        <f>+VLOOKUP($E1099,Emissions!$1:$1048576,MATCH(DATE(AA$2,1,1),Emissions!$A$1:$LI$1),FALSE)</f>
        <v>0.44369352220000002</v>
      </c>
      <c r="AB1099" s="322">
        <f>+VLOOKUP($E1099,Emissions!$1:$1048576,MATCH(DATE(AB$2,1,1),Emissions!$A$1:$LI$1),FALSE)</f>
        <v>0.45325768160000002</v>
      </c>
      <c r="AC1099" s="322">
        <f>+VLOOKUP($E1099,Emissions!$1:$1048576,MATCH(DATE(AC$2,1,1),Emissions!$A$1:$LI$1),FALSE)</f>
        <v>0.46292865059999999</v>
      </c>
      <c r="AD1099" s="322">
        <f>+VLOOKUP($E1099,Emissions!$1:$1048576,MATCH(DATE(AD$2,1,1),Emissions!$A$1:$LI$1),FALSE)</f>
        <v>0.47273578700000002</v>
      </c>
      <c r="AE1099" s="322">
        <f>+VLOOKUP($E1099,Emissions!$1:$1048576,MATCH(DATE(AE$2,1,1),Emissions!$A$1:$LI$1),FALSE)</f>
        <v>0.4825737034</v>
      </c>
      <c r="AF1099" s="322">
        <f>+VLOOKUP($E1099,Emissions!$1:$1048576,MATCH(DATE(AF$2,1,1),Emissions!$A$1:$LI$1),FALSE)</f>
        <v>0.49006731240000001</v>
      </c>
      <c r="AG1099" s="322">
        <f>+VLOOKUP($E1099,Emissions!$1:$1048576,MATCH(DATE(AG$2,1,1),Emissions!$A$1:$LI$1),FALSE)</f>
        <v>0.49700899129999998</v>
      </c>
      <c r="AH1099" s="322">
        <f>+VLOOKUP($E1099,Emissions!$1:$1048576,MATCH(DATE(AH$2,1,1),Emissions!$A$1:$LI$1),FALSE)</f>
        <v>0.50372517130000005</v>
      </c>
      <c r="AI1099" s="322">
        <f>+VLOOKUP($E1099,Emissions!$1:$1048576,MATCH(DATE(AI$2,1,1),Emissions!$A$1:$LI$1),FALSE)</f>
        <v>0.51031958769999997</v>
      </c>
      <c r="AJ1099" s="322">
        <f>+VLOOKUP($E1099,Emissions!$1:$1048576,MATCH(DATE(AJ$2,1,1),Emissions!$A$1:$LI$1),FALSE)</f>
        <v>0.51685764199999995</v>
      </c>
      <c r="AK1099" s="322">
        <f>+VLOOKUP($E1099,Emissions!$1:$1048576,MATCH(DATE(AK$2,1,1),Emissions!$A$1:$LI$1),FALSE)</f>
        <v>0.52494346400000003</v>
      </c>
      <c r="AL1099" s="322">
        <f>+VLOOKUP($E1099,Emissions!$1:$1048576,MATCH(DATE(AL$2,1,1),Emissions!$A$1:$LI$1),FALSE)</f>
        <v>0.53352619649999999</v>
      </c>
      <c r="AM1099" s="322">
        <f>+VLOOKUP($E1099,Emissions!$1:$1048576,MATCH(DATE(AM$2,1,1),Emissions!$A$1:$LI$1),FALSE)</f>
        <v>0.54245292649999999</v>
      </c>
      <c r="AN1099" s="322">
        <f>+VLOOKUP($E1099,Emissions!$1:$1048576,MATCH(DATE(AN$2,1,1),Emissions!$A$1:$LI$1),FALSE)</f>
        <v>0.55170202290000003</v>
      </c>
      <c r="AO1099" s="322">
        <f>+VLOOKUP($E1099,Emissions!$1:$1048576,MATCH(DATE(AO$2,1,1),Emissions!$A$1:$LI$1),FALSE)</f>
        <v>0.56126797039999998</v>
      </c>
    </row>
    <row r="1100" spans="1:41" ht="15" customHeight="1" x14ac:dyDescent="0.35">
      <c r="A1100" s="407"/>
      <c r="B1100" s="169"/>
      <c r="C1100" s="137" t="s">
        <v>602</v>
      </c>
      <c r="D1100" s="113" t="s">
        <v>1029</v>
      </c>
      <c r="E1100" s="50" t="s">
        <v>3530</v>
      </c>
      <c r="F1100" s="356">
        <f>+VLOOKUP($E1100,Emissions!$1:$1048576,MATCH(DATE(F$2,1,1),Emissions!$A$1:$LI$1),FALSE)</f>
        <v>1.51083816E-2</v>
      </c>
      <c r="G1100" s="356">
        <f>+VLOOKUP($E1100,Emissions!$1:$1048576,MATCH(DATE(G$2,1,1),Emissions!$A$1:$LI$1),FALSE)</f>
        <v>1.5335489000000001E-2</v>
      </c>
      <c r="H1100" s="356">
        <f>+VLOOKUP($E1100,Emissions!$1:$1048576,MATCH(DATE(H$2,1,1),Emissions!$A$1:$LI$1),FALSE)</f>
        <v>1.5398755599999999E-2</v>
      </c>
      <c r="I1100" s="356">
        <f>+VLOOKUP($E1100,Emissions!$1:$1048576,MATCH(DATE(I$2,1,1),Emissions!$A$1:$LI$1),FALSE)</f>
        <v>1.53526966E-2</v>
      </c>
      <c r="J1100" s="356">
        <f>+VLOOKUP($E1100,Emissions!$1:$1048576,MATCH(DATE(J$2,1,1),Emissions!$A$1:$LI$1),FALSE)</f>
        <v>1.55179781E-2</v>
      </c>
      <c r="K1100" s="356">
        <f>+VLOOKUP($E1100,Emissions!$1:$1048576,MATCH(DATE(K$2,1,1),Emissions!$A$1:$LI$1),FALSE)</f>
        <v>1.6006023300000002E-2</v>
      </c>
      <c r="L1100" s="356">
        <f>+VLOOKUP($E1100,Emissions!$1:$1048576,MATCH(DATE(L$2,1,1),Emissions!$A$1:$LI$1),FALSE)</f>
        <v>1.63728039E-2</v>
      </c>
      <c r="M1100" s="356">
        <f>+VLOOKUP($E1100,Emissions!$1:$1048576,MATCH(DATE(M$2,1,1),Emissions!$A$1:$LI$1),FALSE)</f>
        <v>1.6730776999999999E-2</v>
      </c>
      <c r="N1100" s="356">
        <f>+VLOOKUP($E1100,Emissions!$1:$1048576,MATCH(DATE(N$2,1,1),Emissions!$A$1:$LI$1),FALSE)</f>
        <v>1.7081860500000001E-2</v>
      </c>
      <c r="O1100" s="356">
        <f>+VLOOKUP($E1100,Emissions!$1:$1048576,MATCH(DATE(O$2,1,1),Emissions!$A$1:$LI$1),FALSE)</f>
        <v>1.7431461799999999E-2</v>
      </c>
      <c r="P1100" s="356">
        <f>+VLOOKUP($E1100,Emissions!$1:$1048576,MATCH(DATE(P$2,1,1),Emissions!$A$1:$LI$1),FALSE)</f>
        <v>1.7787527399999999E-2</v>
      </c>
      <c r="Q1100" s="356">
        <f>+VLOOKUP($E1100,Emissions!$1:$1048576,MATCH(DATE(Q$2,1,1),Emissions!$A$1:$LI$1),FALSE)</f>
        <v>1.8150181000000001E-2</v>
      </c>
      <c r="R1100" s="356">
        <f>+VLOOKUP($E1100,Emissions!$1:$1048576,MATCH(DATE(R$2,1,1),Emissions!$A$1:$LI$1),FALSE)</f>
        <v>1.8523835499999999E-2</v>
      </c>
      <c r="S1100" s="356">
        <f>+VLOOKUP($E1100,Emissions!$1:$1048576,MATCH(DATE(S$2,1,1),Emissions!$A$1:$LI$1),FALSE)</f>
        <v>1.8910174799999999E-2</v>
      </c>
      <c r="T1100" s="356">
        <f>+VLOOKUP($E1100,Emissions!$1:$1048576,MATCH(DATE(T$2,1,1),Emissions!$A$1:$LI$1),FALSE)</f>
        <v>1.9309062200000001E-2</v>
      </c>
      <c r="U1100" s="356">
        <f>+VLOOKUP($E1100,Emissions!$1:$1048576,MATCH(DATE(U$2,1,1),Emissions!$A$1:$LI$1),FALSE)</f>
        <v>1.9719500099999999E-2</v>
      </c>
      <c r="V1100" s="356">
        <f>+VLOOKUP($E1100,Emissions!$1:$1048576,MATCH(DATE(V$2,1,1),Emissions!$A$1:$LI$1),FALSE)</f>
        <v>2.0119896299999999E-2</v>
      </c>
      <c r="W1100" s="356">
        <f>+VLOOKUP($E1100,Emissions!$1:$1048576,MATCH(DATE(W$2,1,1),Emissions!$A$1:$LI$1),FALSE)</f>
        <v>2.0522386100000001E-2</v>
      </c>
      <c r="X1100" s="356">
        <f>+VLOOKUP($E1100,Emissions!$1:$1048576,MATCH(DATE(X$2,1,1),Emissions!$A$1:$LI$1),FALSE)</f>
        <v>2.0929286200000001E-2</v>
      </c>
      <c r="Y1100" s="356">
        <f>+VLOOKUP($E1100,Emissions!$1:$1048576,MATCH(DATE(Y$2,1,1),Emissions!$A$1:$LI$1),FALSE)</f>
        <v>2.1341156699999999E-2</v>
      </c>
      <c r="Z1100" s="356">
        <f>+VLOOKUP($E1100,Emissions!$1:$1048576,MATCH(DATE(Z$2,1,1),Emissions!$A$1:$LI$1),FALSE)</f>
        <v>2.1756697799999999E-2</v>
      </c>
      <c r="AA1100" s="356">
        <f>+VLOOKUP($E1100,Emissions!$1:$1048576,MATCH(DATE(AA$2,1,1),Emissions!$A$1:$LI$1),FALSE)</f>
        <v>2.2158704000000001E-2</v>
      </c>
      <c r="AB1100" s="356">
        <f>+VLOOKUP($E1100,Emissions!$1:$1048576,MATCH(DATE(AB$2,1,1),Emissions!$A$1:$LI$1),FALSE)</f>
        <v>2.2560470199999998E-2</v>
      </c>
      <c r="AC1100" s="356">
        <f>+VLOOKUP($E1100,Emissions!$1:$1048576,MATCH(DATE(AC$2,1,1),Emissions!$A$1:$LI$1),FALSE)</f>
        <v>2.29653979E-2</v>
      </c>
      <c r="AD1100" s="356">
        <f>+VLOOKUP($E1100,Emissions!$1:$1048576,MATCH(DATE(AD$2,1,1),Emissions!$A$1:$LI$1),FALSE)</f>
        <v>2.33749665E-2</v>
      </c>
      <c r="AE1100" s="356">
        <f>+VLOOKUP($E1100,Emissions!$1:$1048576,MATCH(DATE(AE$2,1,1),Emissions!$A$1:$LI$1),FALSE)</f>
        <v>2.3785374200000001E-2</v>
      </c>
      <c r="AF1100" s="356">
        <f>+VLOOKUP($E1100,Emissions!$1:$1048576,MATCH(DATE(AF$2,1,1),Emissions!$A$1:$LI$1),FALSE)</f>
        <v>2.4107673499999999E-2</v>
      </c>
      <c r="AG1100" s="356">
        <f>+VLOOKUP($E1100,Emissions!$1:$1048576,MATCH(DATE(AG$2,1,1),Emissions!$A$1:$LI$1),FALSE)</f>
        <v>2.4404526100000001E-2</v>
      </c>
      <c r="AH1100" s="356">
        <f>+VLOOKUP($E1100,Emissions!$1:$1048576,MATCH(DATE(AH$2,1,1),Emissions!$A$1:$LI$1),FALSE)</f>
        <v>2.4690816500000001E-2</v>
      </c>
      <c r="AI1100" s="356">
        <f>+VLOOKUP($E1100,Emissions!$1:$1048576,MATCH(DATE(AI$2,1,1),Emissions!$A$1:$LI$1),FALSE)</f>
        <v>2.49717234E-2</v>
      </c>
      <c r="AJ1100" s="356">
        <f>+VLOOKUP($E1100,Emissions!$1:$1048576,MATCH(DATE(AJ$2,1,1),Emissions!$A$1:$LI$1),FALSE)</f>
        <v>2.5250229900000001E-2</v>
      </c>
      <c r="AK1100" s="356">
        <f>+VLOOKUP($E1100,Emissions!$1:$1048576,MATCH(DATE(AK$2,1,1),Emissions!$A$1:$LI$1),FALSE)</f>
        <v>2.5586268999999998E-2</v>
      </c>
      <c r="AL1100" s="356">
        <f>+VLOOKUP($E1100,Emissions!$1:$1048576,MATCH(DATE(AL$2,1,1),Emissions!$A$1:$LI$1),FALSE)</f>
        <v>2.5943659099999999E-2</v>
      </c>
      <c r="AM1100" s="356">
        <f>+VLOOKUP($E1100,Emissions!$1:$1048576,MATCH(DATE(AM$2,1,1),Emissions!$A$1:$LI$1),FALSE)</f>
        <v>2.6315172599999999E-2</v>
      </c>
      <c r="AN1100" s="356">
        <f>+VLOOKUP($E1100,Emissions!$1:$1048576,MATCH(DATE(AN$2,1,1),Emissions!$A$1:$LI$1),FALSE)</f>
        <v>2.66992315E-2</v>
      </c>
      <c r="AO1100" s="356">
        <f>+VLOOKUP($E1100,Emissions!$1:$1048576,MATCH(DATE(AO$2,1,1),Emissions!$A$1:$LI$1),FALSE)</f>
        <v>2.70952681E-2</v>
      </c>
    </row>
    <row r="1101" spans="1:41" ht="15" customHeight="1" x14ac:dyDescent="0.35">
      <c r="A1101" s="407"/>
      <c r="B1101" s="169"/>
      <c r="C1101" s="137" t="s">
        <v>603</v>
      </c>
      <c r="D1101" s="113" t="s">
        <v>1029</v>
      </c>
      <c r="E1101" s="50" t="s">
        <v>3531</v>
      </c>
      <c r="F1101" s="356">
        <f>+VLOOKUP($E1101,Emissions!$1:$1048576,MATCH(DATE(F$2,1,1),Emissions!$A$1:$LI$1),FALSE)</f>
        <v>0.15078446979999999</v>
      </c>
      <c r="G1101" s="356">
        <f>+VLOOKUP($E1101,Emissions!$1:$1048576,MATCH(DATE(G$2,1,1),Emissions!$A$1:$LI$1),FALSE)</f>
        <v>0.15318684690000001</v>
      </c>
      <c r="H1101" s="356">
        <f>+VLOOKUP($E1101,Emissions!$1:$1048576,MATCH(DATE(H$2,1,1),Emissions!$A$1:$LI$1),FALSE)</f>
        <v>0.15372292930000001</v>
      </c>
      <c r="I1101" s="356">
        <f>+VLOOKUP($E1101,Emissions!$1:$1048576,MATCH(DATE(I$2,1,1),Emissions!$A$1:$LI$1),FALSE)</f>
        <v>0.15286831419999999</v>
      </c>
      <c r="J1101" s="356">
        <f>+VLOOKUP($E1101,Emissions!$1:$1048576,MATCH(DATE(J$2,1,1),Emissions!$A$1:$LI$1),FALSE)</f>
        <v>0.15427360640000001</v>
      </c>
      <c r="K1101" s="356">
        <f>+VLOOKUP($E1101,Emissions!$1:$1048576,MATCH(DATE(K$2,1,1),Emissions!$A$1:$LI$1),FALSE)</f>
        <v>0.159436518</v>
      </c>
      <c r="L1101" s="356">
        <f>+VLOOKUP($E1101,Emissions!$1:$1048576,MATCH(DATE(L$2,1,1),Emissions!$A$1:$LI$1),FALSE)</f>
        <v>0.16317878860000001</v>
      </c>
      <c r="M1101" s="356">
        <f>+VLOOKUP($E1101,Emissions!$1:$1048576,MATCH(DATE(M$2,1,1),Emissions!$A$1:$LI$1),FALSE)</f>
        <v>0.1668088321</v>
      </c>
      <c r="N1101" s="356">
        <f>+VLOOKUP($E1101,Emissions!$1:$1048576,MATCH(DATE(N$2,1,1),Emissions!$A$1:$LI$1),FALSE)</f>
        <v>0.17035373879999999</v>
      </c>
      <c r="O1101" s="356">
        <f>+VLOOKUP($E1101,Emissions!$1:$1048576,MATCH(DATE(O$2,1,1),Emissions!$A$1:$LI$1),FALSE)</f>
        <v>0.1738673214</v>
      </c>
      <c r="P1101" s="356">
        <f>+VLOOKUP($E1101,Emissions!$1:$1048576,MATCH(DATE(P$2,1,1),Emissions!$A$1:$LI$1),FALSE)</f>
        <v>0.17743120530000001</v>
      </c>
      <c r="Q1101" s="356">
        <f>+VLOOKUP($E1101,Emissions!$1:$1048576,MATCH(DATE(Q$2,1,1),Emissions!$A$1:$LI$1),FALSE)</f>
        <v>0.18105325450000001</v>
      </c>
      <c r="R1101" s="356">
        <f>+VLOOKUP($E1101,Emissions!$1:$1048576,MATCH(DATE(R$2,1,1),Emissions!$A$1:$LI$1),FALSE)</f>
        <v>0.1847848077</v>
      </c>
      <c r="S1101" s="356">
        <f>+VLOOKUP($E1101,Emissions!$1:$1048576,MATCH(DATE(S$2,1,1),Emissions!$A$1:$LI$1),FALSE)</f>
        <v>0.1886480649</v>
      </c>
      <c r="T1101" s="356">
        <f>+VLOOKUP($E1101,Emissions!$1:$1048576,MATCH(DATE(T$2,1,1),Emissions!$A$1:$LI$1),FALSE)</f>
        <v>0.1926442719</v>
      </c>
      <c r="U1101" s="356">
        <f>+VLOOKUP($E1101,Emissions!$1:$1048576,MATCH(DATE(U$2,1,1),Emissions!$A$1:$LI$1),FALSE)</f>
        <v>0.1967640812</v>
      </c>
      <c r="V1101" s="356">
        <f>+VLOOKUP($E1101,Emissions!$1:$1048576,MATCH(DATE(V$2,1,1),Emissions!$A$1:$LI$1),FALSE)</f>
        <v>0.20079217069999999</v>
      </c>
      <c r="W1101" s="356">
        <f>+VLOOKUP($E1101,Emissions!$1:$1048576,MATCH(DATE(W$2,1,1),Emissions!$A$1:$LI$1),FALSE)</f>
        <v>0.20484921449999999</v>
      </c>
      <c r="X1101" s="356">
        <f>+VLOOKUP($E1101,Emissions!$1:$1048576,MATCH(DATE(X$2,1,1),Emissions!$A$1:$LI$1),FALSE)</f>
        <v>0.2089574146</v>
      </c>
      <c r="Y1101" s="356">
        <f>+VLOOKUP($E1101,Emissions!$1:$1048576,MATCH(DATE(Y$2,1,1),Emissions!$A$1:$LI$1),FALSE)</f>
        <v>0.2131210265</v>
      </c>
      <c r="Z1101" s="356">
        <f>+VLOOKUP($E1101,Emissions!$1:$1048576,MATCH(DATE(Z$2,1,1),Emissions!$A$1:$LI$1),FALSE)</f>
        <v>0.2173257918</v>
      </c>
      <c r="AA1101" s="356">
        <f>+VLOOKUP($E1101,Emissions!$1:$1048576,MATCH(DATE(AA$2,1,1),Emissions!$A$1:$LI$1),FALSE)</f>
        <v>0.22139834580000001</v>
      </c>
      <c r="AB1101" s="356">
        <f>+VLOOKUP($E1101,Emissions!$1:$1048576,MATCH(DATE(AB$2,1,1),Emissions!$A$1:$LI$1),FALSE)</f>
        <v>0.22547010989999999</v>
      </c>
      <c r="AC1101" s="356">
        <f>+VLOOKUP($E1101,Emissions!$1:$1048576,MATCH(DATE(AC$2,1,1),Emissions!$A$1:$LI$1),FALSE)</f>
        <v>0.2295735776</v>
      </c>
      <c r="AD1101" s="356">
        <f>+VLOOKUP($E1101,Emissions!$1:$1048576,MATCH(DATE(AD$2,1,1),Emissions!$A$1:$LI$1),FALSE)</f>
        <v>0.2337219314</v>
      </c>
      <c r="AE1101" s="356">
        <f>+VLOOKUP($E1101,Emissions!$1:$1048576,MATCH(DATE(AE$2,1,1),Emissions!$A$1:$LI$1),FALSE)</f>
        <v>0.2378763532</v>
      </c>
      <c r="AF1101" s="356">
        <f>+VLOOKUP($E1101,Emissions!$1:$1048576,MATCH(DATE(AF$2,1,1),Emissions!$A$1:$LI$1),FALSE)</f>
        <v>0.24114723669999999</v>
      </c>
      <c r="AG1101" s="356">
        <f>+VLOOKUP($E1101,Emissions!$1:$1048576,MATCH(DATE(AG$2,1,1),Emissions!$A$1:$LI$1),FALSE)</f>
        <v>0.2441606033</v>
      </c>
      <c r="AH1101" s="356">
        <f>+VLOOKUP($E1101,Emissions!$1:$1048576,MATCH(DATE(AH$2,1,1),Emissions!$A$1:$LI$1),FALSE)</f>
        <v>0.24706363519999999</v>
      </c>
      <c r="AI1101" s="356">
        <f>+VLOOKUP($E1101,Emissions!$1:$1048576,MATCH(DATE(AI$2,1,1),Emissions!$A$1:$LI$1),FALSE)</f>
        <v>0.24990585600000001</v>
      </c>
      <c r="AJ1101" s="356">
        <f>+VLOOKUP($E1101,Emissions!$1:$1048576,MATCH(DATE(AJ$2,1,1),Emissions!$A$1:$LI$1),FALSE)</f>
        <v>0.25271483430000002</v>
      </c>
      <c r="AK1101" s="356">
        <f>+VLOOKUP($E1101,Emissions!$1:$1048576,MATCH(DATE(AK$2,1,1),Emissions!$A$1:$LI$1),FALSE)</f>
        <v>0.2560873387</v>
      </c>
      <c r="AL1101" s="356">
        <f>+VLOOKUP($E1101,Emissions!$1:$1048576,MATCH(DATE(AL$2,1,1),Emissions!$A$1:$LI$1),FALSE)</f>
        <v>0.2596595639</v>
      </c>
      <c r="AM1101" s="356">
        <f>+VLOOKUP($E1101,Emissions!$1:$1048576,MATCH(DATE(AM$2,1,1),Emissions!$A$1:$LI$1),FALSE)</f>
        <v>0.2633592334</v>
      </c>
      <c r="AN1101" s="356">
        <f>+VLOOKUP($E1101,Emissions!$1:$1048576,MATCH(DATE(AN$2,1,1),Emissions!$A$1:$LI$1),FALSE)</f>
        <v>0.26717192769999998</v>
      </c>
      <c r="AO1101" s="356">
        <f>+VLOOKUP($E1101,Emissions!$1:$1048576,MATCH(DATE(AO$2,1,1),Emissions!$A$1:$LI$1),FALSE)</f>
        <v>0.2710940228</v>
      </c>
    </row>
    <row r="1102" spans="1:41" ht="15" customHeight="1" x14ac:dyDescent="0.35">
      <c r="A1102" s="407"/>
      <c r="B1102" s="169"/>
      <c r="C1102" s="137" t="s">
        <v>604</v>
      </c>
      <c r="D1102" s="113" t="s">
        <v>1029</v>
      </c>
      <c r="E1102" s="50" t="s">
        <v>3532</v>
      </c>
      <c r="F1102" s="356">
        <f>+VLOOKUP($E1102,Emissions!$1:$1048576,MATCH(DATE(F$2,1,1),Emissions!$A$1:$LI$1),FALSE)</f>
        <v>8.8428302299999994E-3</v>
      </c>
      <c r="G1102" s="356">
        <f>+VLOOKUP($E1102,Emissions!$1:$1048576,MATCH(DATE(G$2,1,1),Emissions!$A$1:$LI$1),FALSE)</f>
        <v>9.0169909499999996E-3</v>
      </c>
      <c r="H1102" s="356">
        <f>+VLOOKUP($E1102,Emissions!$1:$1048576,MATCH(DATE(H$2,1,1),Emissions!$A$1:$LI$1),FALSE)</f>
        <v>9.1513653400000002E-3</v>
      </c>
      <c r="I1102" s="356">
        <f>+VLOOKUP($E1102,Emissions!$1:$1048576,MATCH(DATE(I$2,1,1),Emissions!$A$1:$LI$1),FALSE)</f>
        <v>9.2622726799999992E-3</v>
      </c>
      <c r="J1102" s="356">
        <f>+VLOOKUP($E1102,Emissions!$1:$1048576,MATCH(DATE(J$2,1,1),Emissions!$A$1:$LI$1),FALSE)</f>
        <v>9.4577959500000003E-3</v>
      </c>
      <c r="K1102" s="356">
        <f>+VLOOKUP($E1102,Emissions!$1:$1048576,MATCH(DATE(K$2,1,1),Emissions!$A$1:$LI$1),FALSE)</f>
        <v>9.7280951000000004E-3</v>
      </c>
      <c r="L1102" s="356">
        <f>+VLOOKUP($E1102,Emissions!$1:$1048576,MATCH(DATE(L$2,1,1),Emissions!$A$1:$LI$1),FALSE)</f>
        <v>1.0003679999999999E-2</v>
      </c>
      <c r="M1102" s="356">
        <f>+VLOOKUP($E1102,Emissions!$1:$1048576,MATCH(DATE(M$2,1,1),Emissions!$A$1:$LI$1),FALSE)</f>
        <v>1.0296665E-2</v>
      </c>
      <c r="N1102" s="356">
        <f>+VLOOKUP($E1102,Emissions!$1:$1048576,MATCH(DATE(N$2,1,1),Emissions!$A$1:$LI$1),FALSE)</f>
        <v>1.05989694E-2</v>
      </c>
      <c r="O1102" s="356">
        <f>+VLOOKUP($E1102,Emissions!$1:$1048576,MATCH(DATE(O$2,1,1),Emissions!$A$1:$LI$1),FALSE)</f>
        <v>1.09144689E-2</v>
      </c>
      <c r="P1102" s="356">
        <f>+VLOOKUP($E1102,Emissions!$1:$1048576,MATCH(DATE(P$2,1,1),Emissions!$A$1:$LI$1),FALSE)</f>
        <v>1.12451115E-2</v>
      </c>
      <c r="Q1102" s="356">
        <f>+VLOOKUP($E1102,Emissions!$1:$1048576,MATCH(DATE(Q$2,1,1),Emissions!$A$1:$LI$1),FALSE)</f>
        <v>1.1585434299999999E-2</v>
      </c>
      <c r="R1102" s="356">
        <f>+VLOOKUP($E1102,Emissions!$1:$1048576,MATCH(DATE(R$2,1,1),Emissions!$A$1:$LI$1),FALSE)</f>
        <v>1.1934922000000001E-2</v>
      </c>
      <c r="S1102" s="356">
        <f>+VLOOKUP($E1102,Emissions!$1:$1048576,MATCH(DATE(S$2,1,1),Emissions!$A$1:$LI$1),FALSE)</f>
        <v>1.22913617E-2</v>
      </c>
      <c r="T1102" s="356">
        <f>+VLOOKUP($E1102,Emissions!$1:$1048576,MATCH(DATE(T$2,1,1),Emissions!$A$1:$LI$1),FALSE)</f>
        <v>1.26541404E-2</v>
      </c>
      <c r="U1102" s="356">
        <f>+VLOOKUP($E1102,Emissions!$1:$1048576,MATCH(DATE(U$2,1,1),Emissions!$A$1:$LI$1),FALSE)</f>
        <v>1.30237414E-2</v>
      </c>
      <c r="V1102" s="356">
        <f>+VLOOKUP($E1102,Emissions!$1:$1048576,MATCH(DATE(V$2,1,1),Emissions!$A$1:$LI$1),FALSE)</f>
        <v>1.33624917E-2</v>
      </c>
      <c r="W1102" s="356">
        <f>+VLOOKUP($E1102,Emissions!$1:$1048576,MATCH(DATE(W$2,1,1),Emissions!$A$1:$LI$1),FALSE)</f>
        <v>1.37037861E-2</v>
      </c>
      <c r="X1102" s="356">
        <f>+VLOOKUP($E1102,Emissions!$1:$1048576,MATCH(DATE(X$2,1,1),Emissions!$A$1:$LI$1),FALSE)</f>
        <v>1.40521303E-2</v>
      </c>
      <c r="Y1102" s="356">
        <f>+VLOOKUP($E1102,Emissions!$1:$1048576,MATCH(DATE(Y$2,1,1),Emissions!$A$1:$LI$1),FALSE)</f>
        <v>1.44087534E-2</v>
      </c>
      <c r="Z1102" s="356">
        <f>+VLOOKUP($E1102,Emissions!$1:$1048576,MATCH(DATE(Z$2,1,1),Emissions!$A$1:$LI$1),FALSE)</f>
        <v>1.47746188E-2</v>
      </c>
      <c r="AA1102" s="356">
        <f>+VLOOKUP($E1102,Emissions!$1:$1048576,MATCH(DATE(AA$2,1,1),Emissions!$A$1:$LI$1),FALSE)</f>
        <v>1.5113753000000001E-2</v>
      </c>
      <c r="AB1102" s="356">
        <f>+VLOOKUP($E1102,Emissions!$1:$1048576,MATCH(DATE(AB$2,1,1),Emissions!$A$1:$LI$1),FALSE)</f>
        <v>1.5458904900000001E-2</v>
      </c>
      <c r="AC1102" s="356">
        <f>+VLOOKUP($E1102,Emissions!$1:$1048576,MATCH(DATE(AC$2,1,1),Emissions!$A$1:$LI$1),FALSE)</f>
        <v>1.58148618E-2</v>
      </c>
      <c r="AD1102" s="356">
        <f>+VLOOKUP($E1102,Emissions!$1:$1048576,MATCH(DATE(AD$2,1,1),Emissions!$A$1:$LI$1),FALSE)</f>
        <v>1.6183095000000002E-2</v>
      </c>
      <c r="AE1102" s="356">
        <f>+VLOOKUP($E1102,Emissions!$1:$1048576,MATCH(DATE(AE$2,1,1),Emissions!$A$1:$LI$1),FALSE)</f>
        <v>1.65646695E-2</v>
      </c>
      <c r="AF1102" s="356">
        <f>+VLOOKUP($E1102,Emissions!$1:$1048576,MATCH(DATE(AF$2,1,1),Emissions!$A$1:$LI$1),FALSE)</f>
        <v>1.6785548000000001E-2</v>
      </c>
      <c r="AG1102" s="356">
        <f>+VLOOKUP($E1102,Emissions!$1:$1048576,MATCH(DATE(AG$2,1,1),Emissions!$A$1:$LI$1),FALSE)</f>
        <v>1.6999407899999999E-2</v>
      </c>
      <c r="AH1102" s="356">
        <f>+VLOOKUP($E1102,Emissions!$1:$1048576,MATCH(DATE(AH$2,1,1),Emissions!$A$1:$LI$1),FALSE)</f>
        <v>1.72248326E-2</v>
      </c>
      <c r="AI1102" s="356">
        <f>+VLOOKUP($E1102,Emissions!$1:$1048576,MATCH(DATE(AI$2,1,1),Emissions!$A$1:$LI$1),FALSE)</f>
        <v>1.7464011099999999E-2</v>
      </c>
      <c r="AJ1102" s="356">
        <f>+VLOOKUP($E1102,Emissions!$1:$1048576,MATCH(DATE(AJ$2,1,1),Emissions!$A$1:$LI$1),FALSE)</f>
        <v>1.7716907600000002E-2</v>
      </c>
      <c r="AK1102" s="356">
        <f>+VLOOKUP($E1102,Emissions!$1:$1048576,MATCH(DATE(AK$2,1,1),Emissions!$A$1:$LI$1),FALSE)</f>
        <v>1.8090863799999999E-2</v>
      </c>
      <c r="AL1102" s="356">
        <f>+VLOOKUP($E1102,Emissions!$1:$1048576,MATCH(DATE(AL$2,1,1),Emissions!$A$1:$LI$1),FALSE)</f>
        <v>1.84906772E-2</v>
      </c>
      <c r="AM1102" s="356">
        <f>+VLOOKUP($E1102,Emissions!$1:$1048576,MATCH(DATE(AM$2,1,1),Emissions!$A$1:$LI$1),FALSE)</f>
        <v>1.8904379900000001E-2</v>
      </c>
      <c r="AN1102" s="356">
        <f>+VLOOKUP($E1102,Emissions!$1:$1048576,MATCH(DATE(AN$2,1,1),Emissions!$A$1:$LI$1),FALSE)</f>
        <v>1.93299119E-2</v>
      </c>
      <c r="AO1102" s="356">
        <f>+VLOOKUP($E1102,Emissions!$1:$1048576,MATCH(DATE(AO$2,1,1),Emissions!$A$1:$LI$1),FALSE)</f>
        <v>1.97665245E-2</v>
      </c>
    </row>
    <row r="1103" spans="1:41" ht="15" customHeight="1" x14ac:dyDescent="0.35">
      <c r="A1103" s="407"/>
      <c r="B1103" s="169"/>
      <c r="C1103" s="137" t="s">
        <v>605</v>
      </c>
      <c r="D1103" s="113" t="s">
        <v>1029</v>
      </c>
      <c r="E1103" s="50" t="s">
        <v>3533</v>
      </c>
      <c r="F1103" s="356">
        <f>+VLOOKUP($E1103,Emissions!$1:$1048576,MATCH(DATE(F$2,1,1),Emissions!$A$1:$LI$1),FALSE)</f>
        <v>0.1163483503</v>
      </c>
      <c r="G1103" s="356">
        <f>+VLOOKUP($E1103,Emissions!$1:$1048576,MATCH(DATE(G$2,1,1),Emissions!$A$1:$LI$1),FALSE)</f>
        <v>0.1173463213</v>
      </c>
      <c r="H1103" s="356">
        <f>+VLOOKUP($E1103,Emissions!$1:$1048576,MATCH(DATE(H$2,1,1),Emissions!$A$1:$LI$1),FALSE)</f>
        <v>0.1169818435</v>
      </c>
      <c r="I1103" s="356">
        <f>+VLOOKUP($E1103,Emissions!$1:$1048576,MATCH(DATE(I$2,1,1),Emissions!$A$1:$LI$1),FALSE)</f>
        <v>0.1150873073</v>
      </c>
      <c r="J1103" s="356">
        <f>+VLOOKUP($E1103,Emissions!$1:$1048576,MATCH(DATE(J$2,1,1),Emissions!$A$1:$LI$1),FALSE)</f>
        <v>0.1151114427</v>
      </c>
      <c r="K1103" s="356">
        <f>+VLOOKUP($E1103,Emissions!$1:$1048576,MATCH(DATE(K$2,1,1),Emissions!$A$1:$LI$1),FALSE)</f>
        <v>0.1183986546</v>
      </c>
      <c r="L1103" s="356">
        <f>+VLOOKUP($E1103,Emissions!$1:$1048576,MATCH(DATE(L$2,1,1),Emissions!$A$1:$LI$1),FALSE)</f>
        <v>0.1214338499</v>
      </c>
      <c r="M1103" s="356">
        <f>+VLOOKUP($E1103,Emissions!$1:$1048576,MATCH(DATE(M$2,1,1),Emissions!$A$1:$LI$1),FALSE)</f>
        <v>0.12457495790000001</v>
      </c>
      <c r="N1103" s="356">
        <f>+VLOOKUP($E1103,Emissions!$1:$1048576,MATCH(DATE(N$2,1,1),Emissions!$A$1:$LI$1),FALSE)</f>
        <v>0.12789026240000001</v>
      </c>
      <c r="O1103" s="356">
        <f>+VLOOKUP($E1103,Emissions!$1:$1048576,MATCH(DATE(O$2,1,1),Emissions!$A$1:$LI$1),FALSE)</f>
        <v>0.13138263189999999</v>
      </c>
      <c r="P1103" s="356">
        <f>+VLOOKUP($E1103,Emissions!$1:$1048576,MATCH(DATE(P$2,1,1),Emissions!$A$1:$LI$1),FALSE)</f>
        <v>0.13509707309999999</v>
      </c>
      <c r="Q1103" s="356">
        <f>+VLOOKUP($E1103,Emissions!$1:$1048576,MATCH(DATE(Q$2,1,1),Emissions!$A$1:$LI$1),FALSE)</f>
        <v>0.13899033860000001</v>
      </c>
      <c r="R1103" s="356">
        <f>+VLOOKUP($E1103,Emissions!$1:$1048576,MATCH(DATE(R$2,1,1),Emissions!$A$1:$LI$1),FALSE)</f>
        <v>0.14309734120000001</v>
      </c>
      <c r="S1103" s="356">
        <f>+VLOOKUP($E1103,Emissions!$1:$1048576,MATCH(DATE(S$2,1,1),Emissions!$A$1:$LI$1),FALSE)</f>
        <v>0.14741959439999999</v>
      </c>
      <c r="T1103" s="356">
        <f>+VLOOKUP($E1103,Emissions!$1:$1048576,MATCH(DATE(T$2,1,1),Emissions!$A$1:$LI$1),FALSE)</f>
        <v>0.1519408605</v>
      </c>
      <c r="U1103" s="356">
        <f>+VLOOKUP($E1103,Emissions!$1:$1048576,MATCH(DATE(U$2,1,1),Emissions!$A$1:$LI$1),FALSE)</f>
        <v>0.15663963410000001</v>
      </c>
      <c r="V1103" s="356">
        <f>+VLOOKUP($E1103,Emissions!$1:$1048576,MATCH(DATE(V$2,1,1),Emissions!$A$1:$LI$1),FALSE)</f>
        <v>0.16122061560000001</v>
      </c>
      <c r="W1103" s="356">
        <f>+VLOOKUP($E1103,Emissions!$1:$1048576,MATCH(DATE(W$2,1,1),Emissions!$A$1:$LI$1),FALSE)</f>
        <v>0.16586796940000001</v>
      </c>
      <c r="X1103" s="356">
        <f>+VLOOKUP($E1103,Emissions!$1:$1048576,MATCH(DATE(X$2,1,1),Emissions!$A$1:$LI$1),FALSE)</f>
        <v>0.1706009342</v>
      </c>
      <c r="Y1103" s="356">
        <f>+VLOOKUP($E1103,Emissions!$1:$1048576,MATCH(DATE(Y$2,1,1),Emissions!$A$1:$LI$1),FALSE)</f>
        <v>0.1754210595</v>
      </c>
      <c r="Z1103" s="356">
        <f>+VLOOKUP($E1103,Emissions!$1:$1048576,MATCH(DATE(Z$2,1,1),Emissions!$A$1:$LI$1),FALSE)</f>
        <v>0.18030599759999999</v>
      </c>
      <c r="AA1103" s="356">
        <f>+VLOOKUP($E1103,Emissions!$1:$1048576,MATCH(DATE(AA$2,1,1),Emissions!$A$1:$LI$1),FALSE)</f>
        <v>0.18502271940000001</v>
      </c>
      <c r="AB1103" s="356">
        <f>+VLOOKUP($E1103,Emissions!$1:$1048576,MATCH(DATE(AB$2,1,1),Emissions!$A$1:$LI$1),FALSE)</f>
        <v>0.1897681967</v>
      </c>
      <c r="AC1103" s="356">
        <f>+VLOOKUP($E1103,Emissions!$1:$1048576,MATCH(DATE(AC$2,1,1),Emissions!$A$1:$LI$1),FALSE)</f>
        <v>0.19457481330000001</v>
      </c>
      <c r="AD1103" s="356">
        <f>+VLOOKUP($E1103,Emissions!$1:$1048576,MATCH(DATE(AD$2,1,1),Emissions!$A$1:$LI$1),FALSE)</f>
        <v>0.19945579420000001</v>
      </c>
      <c r="AE1103" s="356">
        <f>+VLOOKUP($E1103,Emissions!$1:$1048576,MATCH(DATE(AE$2,1,1),Emissions!$A$1:$LI$1),FALSE)</f>
        <v>0.20434730649999999</v>
      </c>
      <c r="AF1103" s="356">
        <f>+VLOOKUP($E1103,Emissions!$1:$1048576,MATCH(DATE(AF$2,1,1),Emissions!$A$1:$LI$1),FALSE)</f>
        <v>0.2080268542</v>
      </c>
      <c r="AG1103" s="356">
        <f>+VLOOKUP($E1103,Emissions!$1:$1048576,MATCH(DATE(AG$2,1,1),Emissions!$A$1:$LI$1),FALSE)</f>
        <v>0.2114444539</v>
      </c>
      <c r="AH1103" s="356">
        <f>+VLOOKUP($E1103,Emissions!$1:$1048576,MATCH(DATE(AH$2,1,1),Emissions!$A$1:$LI$1),FALSE)</f>
        <v>0.2147458871</v>
      </c>
      <c r="AI1103" s="356">
        <f>+VLOOKUP($E1103,Emissions!$1:$1048576,MATCH(DATE(AI$2,1,1),Emissions!$A$1:$LI$1),FALSE)</f>
        <v>0.2179779972</v>
      </c>
      <c r="AJ1103" s="356">
        <f>+VLOOKUP($E1103,Emissions!$1:$1048576,MATCH(DATE(AJ$2,1,1),Emissions!$A$1:$LI$1),FALSE)</f>
        <v>0.2211756701</v>
      </c>
      <c r="AK1103" s="356">
        <f>+VLOOKUP($E1103,Emissions!$1:$1048576,MATCH(DATE(AK$2,1,1),Emissions!$A$1:$LI$1),FALSE)</f>
        <v>0.2251789924</v>
      </c>
      <c r="AL1103" s="356">
        <f>+VLOOKUP($E1103,Emissions!$1:$1048576,MATCH(DATE(AL$2,1,1),Emissions!$A$1:$LI$1),FALSE)</f>
        <v>0.2294322963</v>
      </c>
      <c r="AM1103" s="356">
        <f>+VLOOKUP($E1103,Emissions!$1:$1048576,MATCH(DATE(AM$2,1,1),Emissions!$A$1:$LI$1),FALSE)</f>
        <v>0.2338741406</v>
      </c>
      <c r="AN1103" s="356">
        <f>+VLOOKUP($E1103,Emissions!$1:$1048576,MATCH(DATE(AN$2,1,1),Emissions!$A$1:$LI$1),FALSE)</f>
        <v>0.2385009518</v>
      </c>
      <c r="AO1103" s="356">
        <f>+VLOOKUP($E1103,Emissions!$1:$1048576,MATCH(DATE(AO$2,1,1),Emissions!$A$1:$LI$1),FALSE)</f>
        <v>0.243312155</v>
      </c>
    </row>
    <row r="1104" spans="1:41" s="91" customFormat="1" ht="15" customHeight="1" x14ac:dyDescent="0.35">
      <c r="A1104" s="407"/>
      <c r="B1104" s="169"/>
      <c r="C1104" s="136" t="s">
        <v>3335</v>
      </c>
      <c r="D1104" s="146" t="s">
        <v>1029</v>
      </c>
      <c r="E1104" s="135" t="s">
        <v>3534</v>
      </c>
      <c r="F1104" s="322">
        <f>+VLOOKUP($E1104,Emissions!$1:$1048576,MATCH(DATE(F$2,1,1),Emissions!$A$1:$LI$1),FALSE)</f>
        <v>23.021432820000001</v>
      </c>
      <c r="G1104" s="322">
        <f>+VLOOKUP($E1104,Emissions!$1:$1048576,MATCH(DATE(G$2,1,1),Emissions!$A$1:$LI$1),FALSE)</f>
        <v>23.25455608</v>
      </c>
      <c r="H1104" s="322">
        <f>+VLOOKUP($E1104,Emissions!$1:$1048576,MATCH(DATE(H$2,1,1),Emissions!$A$1:$LI$1),FALSE)</f>
        <v>23.23000107</v>
      </c>
      <c r="I1104" s="322">
        <f>+VLOOKUP($E1104,Emissions!$1:$1048576,MATCH(DATE(I$2,1,1),Emissions!$A$1:$LI$1),FALSE)</f>
        <v>23.06980166</v>
      </c>
      <c r="J1104" s="322">
        <f>+VLOOKUP($E1104,Emissions!$1:$1048576,MATCH(DATE(J$2,1,1),Emissions!$A$1:$LI$1),FALSE)</f>
        <v>23.297233769999998</v>
      </c>
      <c r="K1104" s="322">
        <f>+VLOOKUP($E1104,Emissions!$1:$1048576,MATCH(DATE(K$2,1,1),Emissions!$A$1:$LI$1),FALSE)</f>
        <v>23.98101832</v>
      </c>
      <c r="L1104" s="322">
        <f>+VLOOKUP($E1104,Emissions!$1:$1048576,MATCH(DATE(L$2,1,1),Emissions!$A$1:$LI$1),FALSE)</f>
        <v>24.504743820000002</v>
      </c>
      <c r="M1104" s="322">
        <f>+VLOOKUP($E1104,Emissions!$1:$1048576,MATCH(DATE(M$2,1,1),Emissions!$A$1:$LI$1),FALSE)</f>
        <v>25.03672508</v>
      </c>
      <c r="N1104" s="322">
        <f>+VLOOKUP($E1104,Emissions!$1:$1048576,MATCH(DATE(N$2,1,1),Emissions!$A$1:$LI$1),FALSE)</f>
        <v>25.559518099999998</v>
      </c>
      <c r="O1104" s="322">
        <f>+VLOOKUP($E1104,Emissions!$1:$1048576,MATCH(DATE(O$2,1,1),Emissions!$A$1:$LI$1),FALSE)</f>
        <v>26.07004044</v>
      </c>
      <c r="P1104" s="322">
        <f>+VLOOKUP($E1104,Emissions!$1:$1048576,MATCH(DATE(P$2,1,1),Emissions!$A$1:$LI$1),FALSE)</f>
        <v>26.577415550000001</v>
      </c>
      <c r="Q1104" s="322">
        <f>+VLOOKUP($E1104,Emissions!$1:$1048576,MATCH(DATE(Q$2,1,1),Emissions!$A$1:$LI$1),FALSE)</f>
        <v>27.08725991</v>
      </c>
      <c r="R1104" s="322">
        <f>+VLOOKUP($E1104,Emissions!$1:$1048576,MATCH(DATE(R$2,1,1),Emissions!$A$1:$LI$1),FALSE)</f>
        <v>27.614100489999998</v>
      </c>
      <c r="S1104" s="322">
        <f>+VLOOKUP($E1104,Emissions!$1:$1048576,MATCH(DATE(S$2,1,1),Emissions!$A$1:$LI$1),FALSE)</f>
        <v>28.166956679999998</v>
      </c>
      <c r="T1104" s="322">
        <f>+VLOOKUP($E1104,Emissions!$1:$1048576,MATCH(DATE(T$2,1,1),Emissions!$A$1:$LI$1),FALSE)</f>
        <v>28.748115980000001</v>
      </c>
      <c r="U1104" s="322">
        <f>+VLOOKUP($E1104,Emissions!$1:$1048576,MATCH(DATE(U$2,1,1),Emissions!$A$1:$LI$1),FALSE)</f>
        <v>29.355870830000001</v>
      </c>
      <c r="V1104" s="322">
        <f>+VLOOKUP($E1104,Emissions!$1:$1048576,MATCH(DATE(V$2,1,1),Emissions!$A$1:$LI$1),FALSE)</f>
        <v>29.967901770000001</v>
      </c>
      <c r="W1104" s="322">
        <f>+VLOOKUP($E1104,Emissions!$1:$1048576,MATCH(DATE(W$2,1,1),Emissions!$A$1:$LI$1),FALSE)</f>
        <v>30.593572460000001</v>
      </c>
      <c r="X1104" s="322">
        <f>+VLOOKUP($E1104,Emissions!$1:$1048576,MATCH(DATE(X$2,1,1),Emissions!$A$1:$LI$1),FALSE)</f>
        <v>31.23444666</v>
      </c>
      <c r="Y1104" s="322">
        <f>+VLOOKUP($E1104,Emissions!$1:$1048576,MATCH(DATE(Y$2,1,1),Emissions!$A$1:$LI$1),FALSE)</f>
        <v>31.89008961</v>
      </c>
      <c r="Z1104" s="322">
        <f>+VLOOKUP($E1104,Emissions!$1:$1048576,MATCH(DATE(Z$2,1,1),Emissions!$A$1:$LI$1),FALSE)</f>
        <v>32.556370389999998</v>
      </c>
      <c r="AA1104" s="322">
        <f>+VLOOKUP($E1104,Emissions!$1:$1048576,MATCH(DATE(AA$2,1,1),Emissions!$A$1:$LI$1),FALSE)</f>
        <v>33.216910839999997</v>
      </c>
      <c r="AB1104" s="322">
        <f>+VLOOKUP($E1104,Emissions!$1:$1048576,MATCH(DATE(AB$2,1,1),Emissions!$A$1:$LI$1),FALSE)</f>
        <v>33.882353180000003</v>
      </c>
      <c r="AC1104" s="322">
        <f>+VLOOKUP($E1104,Emissions!$1:$1048576,MATCH(DATE(AC$2,1,1),Emissions!$A$1:$LI$1),FALSE)</f>
        <v>34.555096550000002</v>
      </c>
      <c r="AD1104" s="322">
        <f>+VLOOKUP($E1104,Emissions!$1:$1048576,MATCH(DATE(AD$2,1,1),Emissions!$A$1:$LI$1),FALSE)</f>
        <v>35.235331109999997</v>
      </c>
      <c r="AE1104" s="322">
        <f>+VLOOKUP($E1104,Emissions!$1:$1048576,MATCH(DATE(AE$2,1,1),Emissions!$A$1:$LI$1),FALSE)</f>
        <v>35.912941699999998</v>
      </c>
      <c r="AF1104" s="322">
        <f>+VLOOKUP($E1104,Emissions!$1:$1048576,MATCH(DATE(AF$2,1,1),Emissions!$A$1:$LI$1),FALSE)</f>
        <v>36.50205923</v>
      </c>
      <c r="AG1104" s="322">
        <f>+VLOOKUP($E1104,Emissions!$1:$1048576,MATCH(DATE(AG$2,1,1),Emissions!$A$1:$LI$1),FALSE)</f>
        <v>37.057570640000002</v>
      </c>
      <c r="AH1104" s="322">
        <f>+VLOOKUP($E1104,Emissions!$1:$1048576,MATCH(DATE(AH$2,1,1),Emissions!$A$1:$LI$1),FALSE)</f>
        <v>37.594950390000001</v>
      </c>
      <c r="AI1104" s="322">
        <f>+VLOOKUP($E1104,Emissions!$1:$1048576,MATCH(DATE(AI$2,1,1),Emissions!$A$1:$LI$1),FALSE)</f>
        <v>38.119430569999999</v>
      </c>
      <c r="AJ1104" s="322">
        <f>+VLOOKUP($E1104,Emissions!$1:$1048576,MATCH(DATE(AJ$2,1,1),Emissions!$A$1:$LI$1),FALSE)</f>
        <v>38.633333399999998</v>
      </c>
      <c r="AK1104" s="322">
        <f>+VLOOKUP($E1104,Emissions!$1:$1048576,MATCH(DATE(AK$2,1,1),Emissions!$A$1:$LI$1),FALSE)</f>
        <v>39.19498273</v>
      </c>
      <c r="AL1104" s="322">
        <f>+VLOOKUP($E1104,Emissions!$1:$1048576,MATCH(DATE(AL$2,1,1),Emissions!$A$1:$LI$1),FALSE)</f>
        <v>39.771493130000003</v>
      </c>
      <c r="AM1104" s="322">
        <f>+VLOOKUP($E1104,Emissions!$1:$1048576,MATCH(DATE(AM$2,1,1),Emissions!$A$1:$LI$1),FALSE)</f>
        <v>40.35471313</v>
      </c>
      <c r="AN1104" s="322">
        <f>+VLOOKUP($E1104,Emissions!$1:$1048576,MATCH(DATE(AN$2,1,1),Emissions!$A$1:$LI$1),FALSE)</f>
        <v>40.943443119999998</v>
      </c>
      <c r="AO1104" s="322">
        <f>+VLOOKUP($E1104,Emissions!$1:$1048576,MATCH(DATE(AO$2,1,1),Emissions!$A$1:$LI$1),FALSE)</f>
        <v>41.538513760000001</v>
      </c>
    </row>
    <row r="1105" spans="1:41" ht="15" customHeight="1" x14ac:dyDescent="0.35">
      <c r="A1105" s="407"/>
      <c r="B1105" s="169"/>
      <c r="C1105" s="137" t="s">
        <v>606</v>
      </c>
      <c r="D1105" s="113" t="s">
        <v>1029</v>
      </c>
      <c r="E1105" s="50" t="s">
        <v>3535</v>
      </c>
      <c r="F1105" s="356">
        <f>+VLOOKUP($E1105,Emissions!$1:$1048576,MATCH(DATE(F$2,1,1),Emissions!$A$1:$LI$1),FALSE)</f>
        <v>15.727069370000001</v>
      </c>
      <c r="G1105" s="356">
        <f>+VLOOKUP($E1105,Emissions!$1:$1048576,MATCH(DATE(G$2,1,1),Emissions!$A$1:$LI$1),FALSE)</f>
        <v>15.89421935</v>
      </c>
      <c r="H1105" s="356">
        <f>+VLOOKUP($E1105,Emissions!$1:$1048576,MATCH(DATE(H$2,1,1),Emissions!$A$1:$LI$1),FALSE)</f>
        <v>15.888534419999999</v>
      </c>
      <c r="I1105" s="356">
        <f>+VLOOKUP($E1105,Emissions!$1:$1048576,MATCH(DATE(I$2,1,1),Emissions!$A$1:$LI$1),FALSE)</f>
        <v>15.78834756</v>
      </c>
      <c r="J1105" s="356">
        <f>+VLOOKUP($E1105,Emissions!$1:$1048576,MATCH(DATE(J$2,1,1),Emissions!$A$1:$LI$1),FALSE)</f>
        <v>15.95701204</v>
      </c>
      <c r="K1105" s="356">
        <f>+VLOOKUP($E1105,Emissions!$1:$1048576,MATCH(DATE(K$2,1,1),Emissions!$A$1:$LI$1),FALSE)</f>
        <v>16.45070999</v>
      </c>
      <c r="L1105" s="356">
        <f>+VLOOKUP($E1105,Emissions!$1:$1048576,MATCH(DATE(L$2,1,1),Emissions!$A$1:$LI$1),FALSE)</f>
        <v>16.8453771</v>
      </c>
      <c r="M1105" s="356">
        <f>+VLOOKUP($E1105,Emissions!$1:$1048576,MATCH(DATE(M$2,1,1),Emissions!$A$1:$LI$1),FALSE)</f>
        <v>17.24846114</v>
      </c>
      <c r="N1105" s="356">
        <f>+VLOOKUP($E1105,Emissions!$1:$1048576,MATCH(DATE(N$2,1,1),Emissions!$A$1:$LI$1),FALSE)</f>
        <v>17.647204680000002</v>
      </c>
      <c r="O1105" s="356">
        <f>+VLOOKUP($E1105,Emissions!$1:$1048576,MATCH(DATE(O$2,1,1),Emissions!$A$1:$LI$1),FALSE)</f>
        <v>18.039686360000001</v>
      </c>
      <c r="P1105" s="356">
        <f>+VLOOKUP($E1105,Emissions!$1:$1048576,MATCH(DATE(P$2,1,1),Emissions!$A$1:$LI$1),FALSE)</f>
        <v>18.433441739999999</v>
      </c>
      <c r="Q1105" s="356">
        <f>+VLOOKUP($E1105,Emissions!$1:$1048576,MATCH(DATE(Q$2,1,1),Emissions!$A$1:$LI$1),FALSE)</f>
        <v>18.831300689999999</v>
      </c>
      <c r="R1105" s="356">
        <f>+VLOOKUP($E1105,Emissions!$1:$1048576,MATCH(DATE(R$2,1,1),Emissions!$A$1:$LI$1),FALSE)</f>
        <v>19.243799169999999</v>
      </c>
      <c r="S1105" s="356">
        <f>+VLOOKUP($E1105,Emissions!$1:$1048576,MATCH(DATE(S$2,1,1),Emissions!$A$1:$LI$1),FALSE)</f>
        <v>19.677283500000001</v>
      </c>
      <c r="T1105" s="356">
        <f>+VLOOKUP($E1105,Emissions!$1:$1048576,MATCH(DATE(T$2,1,1),Emissions!$A$1:$LI$1),FALSE)</f>
        <v>20.133117510000002</v>
      </c>
      <c r="U1105" s="356">
        <f>+VLOOKUP($E1105,Emissions!$1:$1048576,MATCH(DATE(U$2,1,1),Emissions!$A$1:$LI$1),FALSE)</f>
        <v>20.609752910000001</v>
      </c>
      <c r="V1105" s="356">
        <f>+VLOOKUP($E1105,Emissions!$1:$1048576,MATCH(DATE(V$2,1,1),Emissions!$A$1:$LI$1),FALSE)</f>
        <v>21.08670893</v>
      </c>
      <c r="W1105" s="356">
        <f>+VLOOKUP($E1105,Emissions!$1:$1048576,MATCH(DATE(W$2,1,1),Emissions!$A$1:$LI$1),FALSE)</f>
        <v>21.572836469999999</v>
      </c>
      <c r="X1105" s="356">
        <f>+VLOOKUP($E1105,Emissions!$1:$1048576,MATCH(DATE(X$2,1,1),Emissions!$A$1:$LI$1),FALSE)</f>
        <v>22.069837339999999</v>
      </c>
      <c r="Y1105" s="356">
        <f>+VLOOKUP($E1105,Emissions!$1:$1048576,MATCH(DATE(Y$2,1,1),Emissions!$A$1:$LI$1),FALSE)</f>
        <v>22.577703790000001</v>
      </c>
      <c r="Z1105" s="356">
        <f>+VLOOKUP($E1105,Emissions!$1:$1048576,MATCH(DATE(Z$2,1,1),Emissions!$A$1:$LI$1),FALSE)</f>
        <v>23.09319571</v>
      </c>
      <c r="AA1105" s="356">
        <f>+VLOOKUP($E1105,Emissions!$1:$1048576,MATCH(DATE(AA$2,1,1),Emissions!$A$1:$LI$1),FALSE)</f>
        <v>23.601450239999998</v>
      </c>
      <c r="AB1105" s="356">
        <f>+VLOOKUP($E1105,Emissions!$1:$1048576,MATCH(DATE(AB$2,1,1),Emissions!$A$1:$LI$1),FALSE)</f>
        <v>24.112665969999998</v>
      </c>
      <c r="AC1105" s="356">
        <f>+VLOOKUP($E1105,Emissions!$1:$1048576,MATCH(DATE(AC$2,1,1),Emissions!$A$1:$LI$1),FALSE)</f>
        <v>24.62945526</v>
      </c>
      <c r="AD1105" s="356">
        <f>+VLOOKUP($E1105,Emissions!$1:$1048576,MATCH(DATE(AD$2,1,1),Emissions!$A$1:$LI$1),FALSE)</f>
        <v>25.152472370000002</v>
      </c>
      <c r="AE1105" s="356">
        <f>+VLOOKUP($E1105,Emissions!$1:$1048576,MATCH(DATE(AE$2,1,1),Emissions!$A$1:$LI$1),FALSE)</f>
        <v>25.673210149999999</v>
      </c>
      <c r="AF1105" s="356">
        <f>+VLOOKUP($E1105,Emissions!$1:$1048576,MATCH(DATE(AF$2,1,1),Emissions!$A$1:$LI$1),FALSE)</f>
        <v>26.11210694</v>
      </c>
      <c r="AG1105" s="356">
        <f>+VLOOKUP($E1105,Emissions!$1:$1048576,MATCH(DATE(AG$2,1,1),Emissions!$A$1:$LI$1),FALSE)</f>
        <v>26.519949449999999</v>
      </c>
      <c r="AH1105" s="356">
        <f>+VLOOKUP($E1105,Emissions!$1:$1048576,MATCH(DATE(AH$2,1,1),Emissions!$A$1:$LI$1),FALSE)</f>
        <v>26.91125018</v>
      </c>
      <c r="AI1105" s="356">
        <f>+VLOOKUP($E1105,Emissions!$1:$1048576,MATCH(DATE(AI$2,1,1),Emissions!$A$1:$LI$1),FALSE)</f>
        <v>27.291352570000001</v>
      </c>
      <c r="AJ1105" s="356">
        <f>+VLOOKUP($E1105,Emissions!$1:$1048576,MATCH(DATE(AJ$2,1,1),Emissions!$A$1:$LI$1),FALSE)</f>
        <v>27.66300781</v>
      </c>
      <c r="AK1105" s="356">
        <f>+VLOOKUP($E1105,Emissions!$1:$1048576,MATCH(DATE(AK$2,1,1),Emissions!$A$1:$LI$1),FALSE)</f>
        <v>28.081010190000001</v>
      </c>
      <c r="AL1105" s="356">
        <f>+VLOOKUP($E1105,Emissions!$1:$1048576,MATCH(DATE(AL$2,1,1),Emissions!$A$1:$LI$1),FALSE)</f>
        <v>28.515522839999999</v>
      </c>
      <c r="AM1105" s="356">
        <f>+VLOOKUP($E1105,Emissions!$1:$1048576,MATCH(DATE(AM$2,1,1),Emissions!$A$1:$LI$1),FALSE)</f>
        <v>28.959154290000001</v>
      </c>
      <c r="AN1105" s="356">
        <f>+VLOOKUP($E1105,Emissions!$1:$1048576,MATCH(DATE(AN$2,1,1),Emissions!$A$1:$LI$1),FALSE)</f>
        <v>29.410445800000002</v>
      </c>
      <c r="AO1105" s="356">
        <f>+VLOOKUP($E1105,Emissions!$1:$1048576,MATCH(DATE(AO$2,1,1),Emissions!$A$1:$LI$1),FALSE)</f>
        <v>29.869547749999999</v>
      </c>
    </row>
    <row r="1106" spans="1:41" ht="15" customHeight="1" x14ac:dyDescent="0.35">
      <c r="A1106" s="407"/>
      <c r="B1106" s="169"/>
      <c r="C1106" s="137" t="s">
        <v>607</v>
      </c>
      <c r="D1106" s="113" t="s">
        <v>1029</v>
      </c>
      <c r="E1106" s="50" t="s">
        <v>3536</v>
      </c>
      <c r="F1106" s="356">
        <f>+VLOOKUP($E1106,Emissions!$1:$1048576,MATCH(DATE(F$2,1,1),Emissions!$A$1:$LI$1),FALSE)</f>
        <v>7.2943634490000004</v>
      </c>
      <c r="G1106" s="356">
        <f>+VLOOKUP($E1106,Emissions!$1:$1048576,MATCH(DATE(G$2,1,1),Emissions!$A$1:$LI$1),FALSE)</f>
        <v>7.3603367329999996</v>
      </c>
      <c r="H1106" s="356">
        <f>+VLOOKUP($E1106,Emissions!$1:$1048576,MATCH(DATE(H$2,1,1),Emissions!$A$1:$LI$1),FALSE)</f>
        <v>7.3414666410000002</v>
      </c>
      <c r="I1106" s="356">
        <f>+VLOOKUP($E1106,Emissions!$1:$1048576,MATCH(DATE(I$2,1,1),Emissions!$A$1:$LI$1),FALSE)</f>
        <v>7.2814541049999999</v>
      </c>
      <c r="J1106" s="356">
        <f>+VLOOKUP($E1106,Emissions!$1:$1048576,MATCH(DATE(J$2,1,1),Emissions!$A$1:$LI$1),FALSE)</f>
        <v>7.3402217289999996</v>
      </c>
      <c r="K1106" s="356">
        <f>+VLOOKUP($E1106,Emissions!$1:$1048576,MATCH(DATE(K$2,1,1),Emissions!$A$1:$LI$1),FALSE)</f>
        <v>7.5303083319999997</v>
      </c>
      <c r="L1106" s="356">
        <f>+VLOOKUP($E1106,Emissions!$1:$1048576,MATCH(DATE(L$2,1,1),Emissions!$A$1:$LI$1),FALSE)</f>
        <v>7.6593667229999998</v>
      </c>
      <c r="M1106" s="356">
        <f>+VLOOKUP($E1106,Emissions!$1:$1048576,MATCH(DATE(M$2,1,1),Emissions!$A$1:$LI$1),FALSE)</f>
        <v>7.7882639380000001</v>
      </c>
      <c r="N1106" s="356">
        <f>+VLOOKUP($E1106,Emissions!$1:$1048576,MATCH(DATE(N$2,1,1),Emissions!$A$1:$LI$1),FALSE)</f>
        <v>7.9123134259999999</v>
      </c>
      <c r="O1106" s="356">
        <f>+VLOOKUP($E1106,Emissions!$1:$1048576,MATCH(DATE(O$2,1,1),Emissions!$A$1:$LI$1),FALSE)</f>
        <v>8.0303540790000003</v>
      </c>
      <c r="P1106" s="356">
        <f>+VLOOKUP($E1106,Emissions!$1:$1048576,MATCH(DATE(P$2,1,1),Emissions!$A$1:$LI$1),FALSE)</f>
        <v>8.1439738100000003</v>
      </c>
      <c r="Q1106" s="356">
        <f>+VLOOKUP($E1106,Emissions!$1:$1048576,MATCH(DATE(Q$2,1,1),Emissions!$A$1:$LI$1),FALSE)</f>
        <v>8.2559592249999998</v>
      </c>
      <c r="R1106" s="356">
        <f>+VLOOKUP($E1106,Emissions!$1:$1048576,MATCH(DATE(R$2,1,1),Emissions!$A$1:$LI$1),FALSE)</f>
        <v>8.3703013160000008</v>
      </c>
      <c r="S1106" s="356">
        <f>+VLOOKUP($E1106,Emissions!$1:$1048576,MATCH(DATE(S$2,1,1),Emissions!$A$1:$LI$1),FALSE)</f>
        <v>8.4896731780000003</v>
      </c>
      <c r="T1106" s="356">
        <f>+VLOOKUP($E1106,Emissions!$1:$1048576,MATCH(DATE(T$2,1,1),Emissions!$A$1:$LI$1),FALSE)</f>
        <v>8.6149984719999999</v>
      </c>
      <c r="U1106" s="356">
        <f>+VLOOKUP($E1106,Emissions!$1:$1048576,MATCH(DATE(U$2,1,1),Emissions!$A$1:$LI$1),FALSE)</f>
        <v>8.7461179199999997</v>
      </c>
      <c r="V1106" s="356">
        <f>+VLOOKUP($E1106,Emissions!$1:$1048576,MATCH(DATE(V$2,1,1),Emissions!$A$1:$LI$1),FALSE)</f>
        <v>8.8811928439999992</v>
      </c>
      <c r="W1106" s="356">
        <f>+VLOOKUP($E1106,Emissions!$1:$1048576,MATCH(DATE(W$2,1,1),Emissions!$A$1:$LI$1),FALSE)</f>
        <v>9.0207359950000008</v>
      </c>
      <c r="X1106" s="356">
        <f>+VLOOKUP($E1106,Emissions!$1:$1048576,MATCH(DATE(X$2,1,1),Emissions!$A$1:$LI$1),FALSE)</f>
        <v>9.1646093180000001</v>
      </c>
      <c r="Y1106" s="356">
        <f>+VLOOKUP($E1106,Emissions!$1:$1048576,MATCH(DATE(Y$2,1,1),Emissions!$A$1:$LI$1),FALSE)</f>
        <v>9.3123858219999995</v>
      </c>
      <c r="Z1106" s="356">
        <f>+VLOOKUP($E1106,Emissions!$1:$1048576,MATCH(DATE(Z$2,1,1),Emissions!$A$1:$LI$1),FALSE)</f>
        <v>9.4631746799999998</v>
      </c>
      <c r="AA1106" s="356">
        <f>+VLOOKUP($E1106,Emissions!$1:$1048576,MATCH(DATE(AA$2,1,1),Emissions!$A$1:$LI$1),FALSE)</f>
        <v>9.6154606030000007</v>
      </c>
      <c r="AB1106" s="356">
        <f>+VLOOKUP($E1106,Emissions!$1:$1048576,MATCH(DATE(AB$2,1,1),Emissions!$A$1:$LI$1),FALSE)</f>
        <v>9.7696872179999996</v>
      </c>
      <c r="AC1106" s="356">
        <f>+VLOOKUP($E1106,Emissions!$1:$1048576,MATCH(DATE(AC$2,1,1),Emissions!$A$1:$LI$1),FALSE)</f>
        <v>9.9256412909999998</v>
      </c>
      <c r="AD1106" s="356">
        <f>+VLOOKUP($E1106,Emissions!$1:$1048576,MATCH(DATE(AD$2,1,1),Emissions!$A$1:$LI$1),FALSE)</f>
        <v>10.08285875</v>
      </c>
      <c r="AE1106" s="356">
        <f>+VLOOKUP($E1106,Emissions!$1:$1048576,MATCH(DATE(AE$2,1,1),Emissions!$A$1:$LI$1),FALSE)</f>
        <v>10.23973155</v>
      </c>
      <c r="AF1106" s="356">
        <f>+VLOOKUP($E1106,Emissions!$1:$1048576,MATCH(DATE(AF$2,1,1),Emissions!$A$1:$LI$1),FALSE)</f>
        <v>10.389952299999999</v>
      </c>
      <c r="AG1106" s="356">
        <f>+VLOOKUP($E1106,Emissions!$1:$1048576,MATCH(DATE(AG$2,1,1),Emissions!$A$1:$LI$1),FALSE)</f>
        <v>10.537621189999999</v>
      </c>
      <c r="AH1106" s="356">
        <f>+VLOOKUP($E1106,Emissions!$1:$1048576,MATCH(DATE(AH$2,1,1),Emissions!$A$1:$LI$1),FALSE)</f>
        <v>10.68370021</v>
      </c>
      <c r="AI1106" s="356">
        <f>+VLOOKUP($E1106,Emissions!$1:$1048576,MATCH(DATE(AI$2,1,1),Emissions!$A$1:$LI$1),FALSE)</f>
        <v>10.828078</v>
      </c>
      <c r="AJ1106" s="356">
        <f>+VLOOKUP($E1106,Emissions!$1:$1048576,MATCH(DATE(AJ$2,1,1),Emissions!$A$1:$LI$1),FALSE)</f>
        <v>10.97032559</v>
      </c>
      <c r="AK1106" s="356">
        <f>+VLOOKUP($E1106,Emissions!$1:$1048576,MATCH(DATE(AK$2,1,1),Emissions!$A$1:$LI$1),FALSE)</f>
        <v>11.113972540000001</v>
      </c>
      <c r="AL1106" s="356">
        <f>+VLOOKUP($E1106,Emissions!$1:$1048576,MATCH(DATE(AL$2,1,1),Emissions!$A$1:$LI$1),FALSE)</f>
        <v>11.25597028</v>
      </c>
      <c r="AM1106" s="356">
        <f>+VLOOKUP($E1106,Emissions!$1:$1048576,MATCH(DATE(AM$2,1,1),Emissions!$A$1:$LI$1),FALSE)</f>
        <v>11.39555884</v>
      </c>
      <c r="AN1106" s="356">
        <f>+VLOOKUP($E1106,Emissions!$1:$1048576,MATCH(DATE(AN$2,1,1),Emissions!$A$1:$LI$1),FALSE)</f>
        <v>11.53299732</v>
      </c>
      <c r="AO1106" s="356">
        <f>+VLOOKUP($E1106,Emissions!$1:$1048576,MATCH(DATE(AO$2,1,1),Emissions!$A$1:$LI$1),FALSE)</f>
        <v>11.66896601</v>
      </c>
    </row>
    <row r="1107" spans="1:41" s="91" customFormat="1" ht="15" customHeight="1" x14ac:dyDescent="0.35">
      <c r="A1107" s="407"/>
      <c r="B1107" s="169"/>
      <c r="C1107" s="136" t="s">
        <v>3336</v>
      </c>
      <c r="D1107" s="146" t="s">
        <v>1029</v>
      </c>
      <c r="E1107" s="135" t="s">
        <v>3537</v>
      </c>
      <c r="F1107" s="322">
        <f>+VLOOKUP($E1107,Emissions!$1:$1048576,MATCH(DATE(F$2,1,1),Emissions!$A$1:$LI$1),FALSE)</f>
        <v>0.52360131659999998</v>
      </c>
      <c r="G1107" s="322">
        <f>+VLOOKUP($E1107,Emissions!$1:$1048576,MATCH(DATE(G$2,1,1),Emissions!$A$1:$LI$1),FALSE)</f>
        <v>0.52319617249999995</v>
      </c>
      <c r="H1107" s="322">
        <f>+VLOOKUP($E1107,Emissions!$1:$1048576,MATCH(DATE(H$2,1,1),Emissions!$A$1:$LI$1),FALSE)</f>
        <v>0.52474025130000002</v>
      </c>
      <c r="I1107" s="322">
        <f>+VLOOKUP($E1107,Emissions!$1:$1048576,MATCH(DATE(I$2,1,1),Emissions!$A$1:$LI$1),FALSE)</f>
        <v>0.52815980039999999</v>
      </c>
      <c r="J1107" s="322">
        <f>+VLOOKUP($E1107,Emissions!$1:$1048576,MATCH(DATE(J$2,1,1),Emissions!$A$1:$LI$1),FALSE)</f>
        <v>0.53260896690000004</v>
      </c>
      <c r="K1107" s="322">
        <f>+VLOOKUP($E1107,Emissions!$1:$1048576,MATCH(DATE(K$2,1,1),Emissions!$A$1:$LI$1),FALSE)</f>
        <v>0.53216426890000001</v>
      </c>
      <c r="L1107" s="322">
        <f>+VLOOKUP($E1107,Emissions!$1:$1048576,MATCH(DATE(L$2,1,1),Emissions!$A$1:$LI$1),FALSE)</f>
        <v>0.54126883670000003</v>
      </c>
      <c r="M1107" s="322">
        <f>+VLOOKUP($E1107,Emissions!$1:$1048576,MATCH(DATE(M$2,1,1),Emissions!$A$1:$LI$1),FALSE)</f>
        <v>0.55076518289999998</v>
      </c>
      <c r="N1107" s="322">
        <f>+VLOOKUP($E1107,Emissions!$1:$1048576,MATCH(DATE(N$2,1,1),Emissions!$A$1:$LI$1),FALSE)</f>
        <v>0.56043471789999999</v>
      </c>
      <c r="O1107" s="322">
        <f>+VLOOKUP($E1107,Emissions!$1:$1048576,MATCH(DATE(O$2,1,1),Emissions!$A$1:$LI$1),FALSE)</f>
        <v>0.57019241659999997</v>
      </c>
      <c r="P1107" s="322">
        <f>+VLOOKUP($E1107,Emissions!$1:$1048576,MATCH(DATE(P$2,1,1),Emissions!$A$1:$LI$1),FALSE)</f>
        <v>0.58012054879999997</v>
      </c>
      <c r="Q1107" s="322">
        <f>+VLOOKUP($E1107,Emissions!$1:$1048576,MATCH(DATE(Q$2,1,1),Emissions!$A$1:$LI$1),FALSE)</f>
        <v>0.59016013950000001</v>
      </c>
      <c r="R1107" s="322">
        <f>+VLOOKUP($E1107,Emissions!$1:$1048576,MATCH(DATE(R$2,1,1),Emissions!$A$1:$LI$1),FALSE)</f>
        <v>0.60040475510000002</v>
      </c>
      <c r="S1107" s="322">
        <f>+VLOOKUP($E1107,Emissions!$1:$1048576,MATCH(DATE(S$2,1,1),Emissions!$A$1:$LI$1),FALSE)</f>
        <v>0.61091441820000003</v>
      </c>
      <c r="T1107" s="322">
        <f>+VLOOKUP($E1107,Emissions!$1:$1048576,MATCH(DATE(T$2,1,1),Emissions!$A$1:$LI$1),FALSE)</f>
        <v>0.6217172084</v>
      </c>
      <c r="U1107" s="322">
        <f>+VLOOKUP($E1107,Emissions!$1:$1048576,MATCH(DATE(U$2,1,1),Emissions!$A$1:$LI$1),FALSE)</f>
        <v>0.63281639320000005</v>
      </c>
      <c r="V1107" s="322">
        <f>+VLOOKUP($E1107,Emissions!$1:$1048576,MATCH(DATE(V$2,1,1),Emissions!$A$1:$LI$1),FALSE)</f>
        <v>0.6436165814</v>
      </c>
      <c r="W1107" s="322">
        <f>+VLOOKUP($E1107,Emissions!$1:$1048576,MATCH(DATE(W$2,1,1),Emissions!$A$1:$LI$1),FALSE)</f>
        <v>0.65448646960000001</v>
      </c>
      <c r="X1107" s="322">
        <f>+VLOOKUP($E1107,Emissions!$1:$1048576,MATCH(DATE(X$2,1,1),Emissions!$A$1:$LI$1),FALSE)</f>
        <v>0.66551840269999996</v>
      </c>
      <c r="Y1107" s="322">
        <f>+VLOOKUP($E1107,Emissions!$1:$1048576,MATCH(DATE(Y$2,1,1),Emissions!$A$1:$LI$1),FALSE)</f>
        <v>0.67673301090000004</v>
      </c>
      <c r="Z1107" s="322">
        <f>+VLOOKUP($E1107,Emissions!$1:$1048576,MATCH(DATE(Z$2,1,1),Emissions!$A$1:$LI$1),FALSE)</f>
        <v>0.68809973639999999</v>
      </c>
      <c r="AA1107" s="322">
        <f>+VLOOKUP($E1107,Emissions!$1:$1048576,MATCH(DATE(AA$2,1,1),Emissions!$A$1:$LI$1),FALSE)</f>
        <v>0.69911140800000005</v>
      </c>
      <c r="AB1107" s="322">
        <f>+VLOOKUP($E1107,Emissions!$1:$1048576,MATCH(DATE(AB$2,1,1),Emissions!$A$1:$LI$1),FALSE)</f>
        <v>0.71015611199999995</v>
      </c>
      <c r="AC1107" s="322">
        <f>+VLOOKUP($E1107,Emissions!$1:$1048576,MATCH(DATE(AC$2,1,1),Emissions!$A$1:$LI$1),FALSE)</f>
        <v>0.72134665070000004</v>
      </c>
      <c r="AD1107" s="322">
        <f>+VLOOKUP($E1107,Emissions!$1:$1048576,MATCH(DATE(AD$2,1,1),Emissions!$A$1:$LI$1),FALSE)</f>
        <v>0.73272189300000001</v>
      </c>
      <c r="AE1107" s="322">
        <f>+VLOOKUP($E1107,Emissions!$1:$1048576,MATCH(DATE(AE$2,1,1),Emissions!$A$1:$LI$1),FALSE)</f>
        <v>0.74419028929999997</v>
      </c>
      <c r="AF1107" s="322">
        <f>+VLOOKUP($E1107,Emissions!$1:$1048576,MATCH(DATE(AF$2,1,1),Emissions!$A$1:$LI$1),FALSE)</f>
        <v>0.75317640480000003</v>
      </c>
      <c r="AG1107" s="322">
        <f>+VLOOKUP($E1107,Emissions!$1:$1048576,MATCH(DATE(AG$2,1,1),Emissions!$A$1:$LI$1),FALSE)</f>
        <v>0.76150529259999999</v>
      </c>
      <c r="AH1107" s="322">
        <f>+VLOOKUP($E1107,Emissions!$1:$1048576,MATCH(DATE(AH$2,1,1),Emissions!$A$1:$LI$1),FALSE)</f>
        <v>0.76967511580000003</v>
      </c>
      <c r="AI1107" s="322">
        <f>+VLOOKUP($E1107,Emissions!$1:$1048576,MATCH(DATE(AI$2,1,1),Emissions!$A$1:$LI$1),FALSE)</f>
        <v>0.77781885910000004</v>
      </c>
      <c r="AJ1107" s="322">
        <f>+VLOOKUP($E1107,Emissions!$1:$1048576,MATCH(DATE(AJ$2,1,1),Emissions!$A$1:$LI$1),FALSE)</f>
        <v>0.78599020559999999</v>
      </c>
      <c r="AK1107" s="322">
        <f>+VLOOKUP($E1107,Emissions!$1:$1048576,MATCH(DATE(AK$2,1,1),Emissions!$A$1:$LI$1),FALSE)</f>
        <v>0.79586985160000001</v>
      </c>
      <c r="AL1107" s="322">
        <f>+VLOOKUP($E1107,Emissions!$1:$1048576,MATCH(DATE(AL$2,1,1),Emissions!$A$1:$LI$1),FALSE)</f>
        <v>0.80637854009999999</v>
      </c>
      <c r="AM1107" s="322">
        <f>+VLOOKUP($E1107,Emissions!$1:$1048576,MATCH(DATE(AM$2,1,1),Emissions!$A$1:$LI$1),FALSE)</f>
        <v>0.81724163530000005</v>
      </c>
      <c r="AN1107" s="322">
        <f>+VLOOKUP($E1107,Emissions!$1:$1048576,MATCH(DATE(AN$2,1,1),Emissions!$A$1:$LI$1),FALSE)</f>
        <v>0.82840289290000002</v>
      </c>
      <c r="AO1107" s="322">
        <f>+VLOOKUP($E1107,Emissions!$1:$1048576,MATCH(DATE(AO$2,1,1),Emissions!$A$1:$LI$1),FALSE)</f>
        <v>0.83984934519999999</v>
      </c>
    </row>
    <row r="1108" spans="1:41" ht="15" customHeight="1" x14ac:dyDescent="0.35">
      <c r="A1108" s="407"/>
      <c r="B1108" s="169"/>
      <c r="C1108" s="137" t="s">
        <v>455</v>
      </c>
      <c r="D1108" s="113" t="s">
        <v>1029</v>
      </c>
      <c r="E1108" s="50" t="s">
        <v>3538</v>
      </c>
      <c r="F1108" s="356">
        <f>+VLOOKUP($E1108,Emissions!$1:$1048576,MATCH(DATE(F$2,1,1),Emissions!$A$1:$LI$1),FALSE)</f>
        <v>0.52360131659999998</v>
      </c>
      <c r="G1108" s="356">
        <f>+VLOOKUP($E1108,Emissions!$1:$1048576,MATCH(DATE(G$2,1,1),Emissions!$A$1:$LI$1),FALSE)</f>
        <v>0.52319617249999995</v>
      </c>
      <c r="H1108" s="356">
        <f>+VLOOKUP($E1108,Emissions!$1:$1048576,MATCH(DATE(H$2,1,1),Emissions!$A$1:$LI$1),FALSE)</f>
        <v>0.52474025130000002</v>
      </c>
      <c r="I1108" s="356">
        <f>+VLOOKUP($E1108,Emissions!$1:$1048576,MATCH(DATE(I$2,1,1),Emissions!$A$1:$LI$1),FALSE)</f>
        <v>0.52815980039999999</v>
      </c>
      <c r="J1108" s="356">
        <f>+VLOOKUP($E1108,Emissions!$1:$1048576,MATCH(DATE(J$2,1,1),Emissions!$A$1:$LI$1),FALSE)</f>
        <v>0.53260896690000004</v>
      </c>
      <c r="K1108" s="356">
        <f>+VLOOKUP($E1108,Emissions!$1:$1048576,MATCH(DATE(K$2,1,1),Emissions!$A$1:$LI$1),FALSE)</f>
        <v>0.53216426890000001</v>
      </c>
      <c r="L1108" s="356">
        <f>+VLOOKUP($E1108,Emissions!$1:$1048576,MATCH(DATE(L$2,1,1),Emissions!$A$1:$LI$1),FALSE)</f>
        <v>0.54126883670000003</v>
      </c>
      <c r="M1108" s="356">
        <f>+VLOOKUP($E1108,Emissions!$1:$1048576,MATCH(DATE(M$2,1,1),Emissions!$A$1:$LI$1),FALSE)</f>
        <v>0.55076518289999998</v>
      </c>
      <c r="N1108" s="356">
        <f>+VLOOKUP($E1108,Emissions!$1:$1048576,MATCH(DATE(N$2,1,1),Emissions!$A$1:$LI$1),FALSE)</f>
        <v>0.56043471789999999</v>
      </c>
      <c r="O1108" s="356">
        <f>+VLOOKUP($E1108,Emissions!$1:$1048576,MATCH(DATE(O$2,1,1),Emissions!$A$1:$LI$1),FALSE)</f>
        <v>0.57019241659999997</v>
      </c>
      <c r="P1108" s="356">
        <f>+VLOOKUP($E1108,Emissions!$1:$1048576,MATCH(DATE(P$2,1,1),Emissions!$A$1:$LI$1),FALSE)</f>
        <v>0.58012054879999997</v>
      </c>
      <c r="Q1108" s="356">
        <f>+VLOOKUP($E1108,Emissions!$1:$1048576,MATCH(DATE(Q$2,1,1),Emissions!$A$1:$LI$1),FALSE)</f>
        <v>0.59016013950000001</v>
      </c>
      <c r="R1108" s="356">
        <f>+VLOOKUP($E1108,Emissions!$1:$1048576,MATCH(DATE(R$2,1,1),Emissions!$A$1:$LI$1),FALSE)</f>
        <v>0.60040475510000002</v>
      </c>
      <c r="S1108" s="356">
        <f>+VLOOKUP($E1108,Emissions!$1:$1048576,MATCH(DATE(S$2,1,1),Emissions!$A$1:$LI$1),FALSE)</f>
        <v>0.61091441820000003</v>
      </c>
      <c r="T1108" s="356">
        <f>+VLOOKUP($E1108,Emissions!$1:$1048576,MATCH(DATE(T$2,1,1),Emissions!$A$1:$LI$1),FALSE)</f>
        <v>0.6217172084</v>
      </c>
      <c r="U1108" s="356">
        <f>+VLOOKUP($E1108,Emissions!$1:$1048576,MATCH(DATE(U$2,1,1),Emissions!$A$1:$LI$1),FALSE)</f>
        <v>0.63281639320000005</v>
      </c>
      <c r="V1108" s="356">
        <f>+VLOOKUP($E1108,Emissions!$1:$1048576,MATCH(DATE(V$2,1,1),Emissions!$A$1:$LI$1),FALSE)</f>
        <v>0.6436165814</v>
      </c>
      <c r="W1108" s="356">
        <f>+VLOOKUP($E1108,Emissions!$1:$1048576,MATCH(DATE(W$2,1,1),Emissions!$A$1:$LI$1),FALSE)</f>
        <v>0.65448646960000001</v>
      </c>
      <c r="X1108" s="356">
        <f>+VLOOKUP($E1108,Emissions!$1:$1048576,MATCH(DATE(X$2,1,1),Emissions!$A$1:$LI$1),FALSE)</f>
        <v>0.66551840269999996</v>
      </c>
      <c r="Y1108" s="356">
        <f>+VLOOKUP($E1108,Emissions!$1:$1048576,MATCH(DATE(Y$2,1,1),Emissions!$A$1:$LI$1),FALSE)</f>
        <v>0.67673301090000004</v>
      </c>
      <c r="Z1108" s="356">
        <f>+VLOOKUP($E1108,Emissions!$1:$1048576,MATCH(DATE(Z$2,1,1),Emissions!$A$1:$LI$1),FALSE)</f>
        <v>0.68809973639999999</v>
      </c>
      <c r="AA1108" s="356">
        <f>+VLOOKUP($E1108,Emissions!$1:$1048576,MATCH(DATE(AA$2,1,1),Emissions!$A$1:$LI$1),FALSE)</f>
        <v>0.69911140800000005</v>
      </c>
      <c r="AB1108" s="356">
        <f>+VLOOKUP($E1108,Emissions!$1:$1048576,MATCH(DATE(AB$2,1,1),Emissions!$A$1:$LI$1),FALSE)</f>
        <v>0.71015611199999995</v>
      </c>
      <c r="AC1108" s="356">
        <f>+VLOOKUP($E1108,Emissions!$1:$1048576,MATCH(DATE(AC$2,1,1),Emissions!$A$1:$LI$1),FALSE)</f>
        <v>0.72134665070000004</v>
      </c>
      <c r="AD1108" s="356">
        <f>+VLOOKUP($E1108,Emissions!$1:$1048576,MATCH(DATE(AD$2,1,1),Emissions!$A$1:$LI$1),FALSE)</f>
        <v>0.73272189300000001</v>
      </c>
      <c r="AE1108" s="356">
        <f>+VLOOKUP($E1108,Emissions!$1:$1048576,MATCH(DATE(AE$2,1,1),Emissions!$A$1:$LI$1),FALSE)</f>
        <v>0.74419028929999997</v>
      </c>
      <c r="AF1108" s="356">
        <f>+VLOOKUP($E1108,Emissions!$1:$1048576,MATCH(DATE(AF$2,1,1),Emissions!$A$1:$LI$1),FALSE)</f>
        <v>0.75317640480000003</v>
      </c>
      <c r="AG1108" s="356">
        <f>+VLOOKUP($E1108,Emissions!$1:$1048576,MATCH(DATE(AG$2,1,1),Emissions!$A$1:$LI$1),FALSE)</f>
        <v>0.76150529259999999</v>
      </c>
      <c r="AH1108" s="356">
        <f>+VLOOKUP($E1108,Emissions!$1:$1048576,MATCH(DATE(AH$2,1,1),Emissions!$A$1:$LI$1),FALSE)</f>
        <v>0.76967511580000003</v>
      </c>
      <c r="AI1108" s="356">
        <f>+VLOOKUP($E1108,Emissions!$1:$1048576,MATCH(DATE(AI$2,1,1),Emissions!$A$1:$LI$1),FALSE)</f>
        <v>0.77781885910000004</v>
      </c>
      <c r="AJ1108" s="356">
        <f>+VLOOKUP($E1108,Emissions!$1:$1048576,MATCH(DATE(AJ$2,1,1),Emissions!$A$1:$LI$1),FALSE)</f>
        <v>0.78599020559999999</v>
      </c>
      <c r="AK1108" s="356">
        <f>+VLOOKUP($E1108,Emissions!$1:$1048576,MATCH(DATE(AK$2,1,1),Emissions!$A$1:$LI$1),FALSE)</f>
        <v>0.79586985160000001</v>
      </c>
      <c r="AL1108" s="356">
        <f>+VLOOKUP($E1108,Emissions!$1:$1048576,MATCH(DATE(AL$2,1,1),Emissions!$A$1:$LI$1),FALSE)</f>
        <v>0.80637854009999999</v>
      </c>
      <c r="AM1108" s="356">
        <f>+VLOOKUP($E1108,Emissions!$1:$1048576,MATCH(DATE(AM$2,1,1),Emissions!$A$1:$LI$1),FALSE)</f>
        <v>0.81724163530000005</v>
      </c>
      <c r="AN1108" s="356">
        <f>+VLOOKUP($E1108,Emissions!$1:$1048576,MATCH(DATE(AN$2,1,1),Emissions!$A$1:$LI$1),FALSE)</f>
        <v>0.82840289290000002</v>
      </c>
      <c r="AO1108" s="356">
        <f>+VLOOKUP($E1108,Emissions!$1:$1048576,MATCH(DATE(AO$2,1,1),Emissions!$A$1:$LI$1),FALSE)</f>
        <v>0.83984934519999999</v>
      </c>
    </row>
    <row r="1109" spans="1:41" ht="15" customHeight="1" x14ac:dyDescent="0.35">
      <c r="A1109" s="407"/>
      <c r="B1109" s="169"/>
      <c r="C1109" s="137" t="s">
        <v>456</v>
      </c>
      <c r="D1109" s="113" t="s">
        <v>1029</v>
      </c>
      <c r="E1109" s="50" t="s">
        <v>3539</v>
      </c>
      <c r="F1109" s="356">
        <f>+VLOOKUP($E1109,Emissions!$1:$1048576,MATCH(DATE(F$2,1,1),Emissions!$A$1:$LI$1),FALSE)</f>
        <v>0</v>
      </c>
      <c r="G1109" s="356">
        <f>+VLOOKUP($E1109,Emissions!$1:$1048576,MATCH(DATE(G$2,1,1),Emissions!$A$1:$LI$1),FALSE)</f>
        <v>0</v>
      </c>
      <c r="H1109" s="356">
        <f>+VLOOKUP($E1109,Emissions!$1:$1048576,MATCH(DATE(H$2,1,1),Emissions!$A$1:$LI$1),FALSE)</f>
        <v>0</v>
      </c>
      <c r="I1109" s="356">
        <f>+VLOOKUP($E1109,Emissions!$1:$1048576,MATCH(DATE(I$2,1,1),Emissions!$A$1:$LI$1),FALSE)</f>
        <v>0</v>
      </c>
      <c r="J1109" s="356">
        <f>+VLOOKUP($E1109,Emissions!$1:$1048576,MATCH(DATE(J$2,1,1),Emissions!$A$1:$LI$1),FALSE)</f>
        <v>0</v>
      </c>
      <c r="K1109" s="356">
        <f>+VLOOKUP($E1109,Emissions!$1:$1048576,MATCH(DATE(K$2,1,1),Emissions!$A$1:$LI$1),FALSE)</f>
        <v>0</v>
      </c>
      <c r="L1109" s="356">
        <f>+VLOOKUP($E1109,Emissions!$1:$1048576,MATCH(DATE(L$2,1,1),Emissions!$A$1:$LI$1),FALSE)</f>
        <v>0</v>
      </c>
      <c r="M1109" s="356">
        <f>+VLOOKUP($E1109,Emissions!$1:$1048576,MATCH(DATE(M$2,1,1),Emissions!$A$1:$LI$1),FALSE)</f>
        <v>0</v>
      </c>
      <c r="N1109" s="356">
        <f>+VLOOKUP($E1109,Emissions!$1:$1048576,MATCH(DATE(N$2,1,1),Emissions!$A$1:$LI$1),FALSE)</f>
        <v>0</v>
      </c>
      <c r="O1109" s="356">
        <f>+VLOOKUP($E1109,Emissions!$1:$1048576,MATCH(DATE(O$2,1,1),Emissions!$A$1:$LI$1),FALSE)</f>
        <v>0</v>
      </c>
      <c r="P1109" s="356">
        <f>+VLOOKUP($E1109,Emissions!$1:$1048576,MATCH(DATE(P$2,1,1),Emissions!$A$1:$LI$1),FALSE)</f>
        <v>0</v>
      </c>
      <c r="Q1109" s="356">
        <f>+VLOOKUP($E1109,Emissions!$1:$1048576,MATCH(DATE(Q$2,1,1),Emissions!$A$1:$LI$1),FALSE)</f>
        <v>0</v>
      </c>
      <c r="R1109" s="356">
        <f>+VLOOKUP($E1109,Emissions!$1:$1048576,MATCH(DATE(R$2,1,1),Emissions!$A$1:$LI$1),FALSE)</f>
        <v>0</v>
      </c>
      <c r="S1109" s="356">
        <f>+VLOOKUP($E1109,Emissions!$1:$1048576,MATCH(DATE(S$2,1,1),Emissions!$A$1:$LI$1),FALSE)</f>
        <v>0</v>
      </c>
      <c r="T1109" s="356">
        <f>+VLOOKUP($E1109,Emissions!$1:$1048576,MATCH(DATE(T$2,1,1),Emissions!$A$1:$LI$1),FALSE)</f>
        <v>0</v>
      </c>
      <c r="U1109" s="356">
        <f>+VLOOKUP($E1109,Emissions!$1:$1048576,MATCH(DATE(U$2,1,1),Emissions!$A$1:$LI$1),FALSE)</f>
        <v>0</v>
      </c>
      <c r="V1109" s="356">
        <f>+VLOOKUP($E1109,Emissions!$1:$1048576,MATCH(DATE(V$2,1,1),Emissions!$A$1:$LI$1),FALSE)</f>
        <v>0</v>
      </c>
      <c r="W1109" s="356">
        <f>+VLOOKUP($E1109,Emissions!$1:$1048576,MATCH(DATE(W$2,1,1),Emissions!$A$1:$LI$1),FALSE)</f>
        <v>0</v>
      </c>
      <c r="X1109" s="356">
        <f>+VLOOKUP($E1109,Emissions!$1:$1048576,MATCH(DATE(X$2,1,1),Emissions!$A$1:$LI$1),FALSE)</f>
        <v>0</v>
      </c>
      <c r="Y1109" s="356">
        <f>+VLOOKUP($E1109,Emissions!$1:$1048576,MATCH(DATE(Y$2,1,1),Emissions!$A$1:$LI$1),FALSE)</f>
        <v>0</v>
      </c>
      <c r="Z1109" s="356">
        <f>+VLOOKUP($E1109,Emissions!$1:$1048576,MATCH(DATE(Z$2,1,1),Emissions!$A$1:$LI$1),FALSE)</f>
        <v>0</v>
      </c>
      <c r="AA1109" s="356">
        <f>+VLOOKUP($E1109,Emissions!$1:$1048576,MATCH(DATE(AA$2,1,1),Emissions!$A$1:$LI$1),FALSE)</f>
        <v>0</v>
      </c>
      <c r="AB1109" s="356">
        <f>+VLOOKUP($E1109,Emissions!$1:$1048576,MATCH(DATE(AB$2,1,1),Emissions!$A$1:$LI$1),FALSE)</f>
        <v>0</v>
      </c>
      <c r="AC1109" s="356">
        <f>+VLOOKUP($E1109,Emissions!$1:$1048576,MATCH(DATE(AC$2,1,1),Emissions!$A$1:$LI$1),FALSE)</f>
        <v>0</v>
      </c>
      <c r="AD1109" s="356">
        <f>+VLOOKUP($E1109,Emissions!$1:$1048576,MATCH(DATE(AD$2,1,1),Emissions!$A$1:$LI$1),FALSE)</f>
        <v>0</v>
      </c>
      <c r="AE1109" s="356">
        <f>+VLOOKUP($E1109,Emissions!$1:$1048576,MATCH(DATE(AE$2,1,1),Emissions!$A$1:$LI$1),FALSE)</f>
        <v>0</v>
      </c>
      <c r="AF1109" s="356">
        <f>+VLOOKUP($E1109,Emissions!$1:$1048576,MATCH(DATE(AF$2,1,1),Emissions!$A$1:$LI$1),FALSE)</f>
        <v>0</v>
      </c>
      <c r="AG1109" s="356">
        <f>+VLOOKUP($E1109,Emissions!$1:$1048576,MATCH(DATE(AG$2,1,1),Emissions!$A$1:$LI$1),FALSE)</f>
        <v>0</v>
      </c>
      <c r="AH1109" s="356">
        <f>+VLOOKUP($E1109,Emissions!$1:$1048576,MATCH(DATE(AH$2,1,1),Emissions!$A$1:$LI$1),FALSE)</f>
        <v>0</v>
      </c>
      <c r="AI1109" s="356">
        <f>+VLOOKUP($E1109,Emissions!$1:$1048576,MATCH(DATE(AI$2,1,1),Emissions!$A$1:$LI$1),FALSE)</f>
        <v>0</v>
      </c>
      <c r="AJ1109" s="356">
        <f>+VLOOKUP($E1109,Emissions!$1:$1048576,MATCH(DATE(AJ$2,1,1),Emissions!$A$1:$LI$1),FALSE)</f>
        <v>0</v>
      </c>
      <c r="AK1109" s="356">
        <f>+VLOOKUP($E1109,Emissions!$1:$1048576,MATCH(DATE(AK$2,1,1),Emissions!$A$1:$LI$1),FALSE)</f>
        <v>0</v>
      </c>
      <c r="AL1109" s="356">
        <f>+VLOOKUP($E1109,Emissions!$1:$1048576,MATCH(DATE(AL$2,1,1),Emissions!$A$1:$LI$1),FALSE)</f>
        <v>0</v>
      </c>
      <c r="AM1109" s="356">
        <f>+VLOOKUP($E1109,Emissions!$1:$1048576,MATCH(DATE(AM$2,1,1),Emissions!$A$1:$LI$1),FALSE)</f>
        <v>0</v>
      </c>
      <c r="AN1109" s="356">
        <f>+VLOOKUP($E1109,Emissions!$1:$1048576,MATCH(DATE(AN$2,1,1),Emissions!$A$1:$LI$1),FALSE)</f>
        <v>0</v>
      </c>
      <c r="AO1109" s="356">
        <f>+VLOOKUP($E1109,Emissions!$1:$1048576,MATCH(DATE(AO$2,1,1),Emissions!$A$1:$LI$1),FALSE)</f>
        <v>0</v>
      </c>
    </row>
    <row r="1110" spans="1:41" ht="15" customHeight="1" x14ac:dyDescent="0.35">
      <c r="A1110" s="407"/>
      <c r="B1110" s="169"/>
      <c r="C1110" s="137" t="s">
        <v>459</v>
      </c>
      <c r="D1110" s="113" t="s">
        <v>1029</v>
      </c>
      <c r="E1110" s="50" t="s">
        <v>3540</v>
      </c>
      <c r="F1110" s="356">
        <f>+VLOOKUP($E1110,Emissions!$1:$1048576,MATCH(DATE(F$2,1,1),Emissions!$A$1:$LI$1),FALSE)</f>
        <v>0</v>
      </c>
      <c r="G1110" s="356">
        <f>+VLOOKUP($E1110,Emissions!$1:$1048576,MATCH(DATE(G$2,1,1),Emissions!$A$1:$LI$1),FALSE)</f>
        <v>0</v>
      </c>
      <c r="H1110" s="356">
        <f>+VLOOKUP($E1110,Emissions!$1:$1048576,MATCH(DATE(H$2,1,1),Emissions!$A$1:$LI$1),FALSE)</f>
        <v>0</v>
      </c>
      <c r="I1110" s="356">
        <f>+VLOOKUP($E1110,Emissions!$1:$1048576,MATCH(DATE(I$2,1,1),Emissions!$A$1:$LI$1),FALSE)</f>
        <v>0</v>
      </c>
      <c r="J1110" s="356">
        <f>+VLOOKUP($E1110,Emissions!$1:$1048576,MATCH(DATE(J$2,1,1),Emissions!$A$1:$LI$1),FALSE)</f>
        <v>0</v>
      </c>
      <c r="K1110" s="356">
        <f>+VLOOKUP($E1110,Emissions!$1:$1048576,MATCH(DATE(K$2,1,1),Emissions!$A$1:$LI$1),FALSE)</f>
        <v>0</v>
      </c>
      <c r="L1110" s="356">
        <f>+VLOOKUP($E1110,Emissions!$1:$1048576,MATCH(DATE(L$2,1,1),Emissions!$A$1:$LI$1),FALSE)</f>
        <v>0</v>
      </c>
      <c r="M1110" s="356">
        <f>+VLOOKUP($E1110,Emissions!$1:$1048576,MATCH(DATE(M$2,1,1),Emissions!$A$1:$LI$1),FALSE)</f>
        <v>0</v>
      </c>
      <c r="N1110" s="356">
        <f>+VLOOKUP($E1110,Emissions!$1:$1048576,MATCH(DATE(N$2,1,1),Emissions!$A$1:$LI$1),FALSE)</f>
        <v>0</v>
      </c>
      <c r="O1110" s="356">
        <f>+VLOOKUP($E1110,Emissions!$1:$1048576,MATCH(DATE(O$2,1,1),Emissions!$A$1:$LI$1),FALSE)</f>
        <v>0</v>
      </c>
      <c r="P1110" s="356">
        <f>+VLOOKUP($E1110,Emissions!$1:$1048576,MATCH(DATE(P$2,1,1),Emissions!$A$1:$LI$1),FALSE)</f>
        <v>0</v>
      </c>
      <c r="Q1110" s="356">
        <f>+VLOOKUP($E1110,Emissions!$1:$1048576,MATCH(DATE(Q$2,1,1),Emissions!$A$1:$LI$1),FALSE)</f>
        <v>0</v>
      </c>
      <c r="R1110" s="356">
        <f>+VLOOKUP($E1110,Emissions!$1:$1048576,MATCH(DATE(R$2,1,1),Emissions!$A$1:$LI$1),FALSE)</f>
        <v>0</v>
      </c>
      <c r="S1110" s="356">
        <f>+VLOOKUP($E1110,Emissions!$1:$1048576,MATCH(DATE(S$2,1,1),Emissions!$A$1:$LI$1),FALSE)</f>
        <v>0</v>
      </c>
      <c r="T1110" s="356">
        <f>+VLOOKUP($E1110,Emissions!$1:$1048576,MATCH(DATE(T$2,1,1),Emissions!$A$1:$LI$1),FALSE)</f>
        <v>0</v>
      </c>
      <c r="U1110" s="356">
        <f>+VLOOKUP($E1110,Emissions!$1:$1048576,MATCH(DATE(U$2,1,1),Emissions!$A$1:$LI$1),FALSE)</f>
        <v>0</v>
      </c>
      <c r="V1110" s="356">
        <f>+VLOOKUP($E1110,Emissions!$1:$1048576,MATCH(DATE(V$2,1,1),Emissions!$A$1:$LI$1),FALSE)</f>
        <v>0</v>
      </c>
      <c r="W1110" s="356">
        <f>+VLOOKUP($E1110,Emissions!$1:$1048576,MATCH(DATE(W$2,1,1),Emissions!$A$1:$LI$1),FALSE)</f>
        <v>0</v>
      </c>
      <c r="X1110" s="356">
        <f>+VLOOKUP($E1110,Emissions!$1:$1048576,MATCH(DATE(X$2,1,1),Emissions!$A$1:$LI$1),FALSE)</f>
        <v>0</v>
      </c>
      <c r="Y1110" s="356">
        <f>+VLOOKUP($E1110,Emissions!$1:$1048576,MATCH(DATE(Y$2,1,1),Emissions!$A$1:$LI$1),FALSE)</f>
        <v>0</v>
      </c>
      <c r="Z1110" s="356">
        <f>+VLOOKUP($E1110,Emissions!$1:$1048576,MATCH(DATE(Z$2,1,1),Emissions!$A$1:$LI$1),FALSE)</f>
        <v>0</v>
      </c>
      <c r="AA1110" s="356">
        <f>+VLOOKUP($E1110,Emissions!$1:$1048576,MATCH(DATE(AA$2,1,1),Emissions!$A$1:$LI$1),FALSE)</f>
        <v>0</v>
      </c>
      <c r="AB1110" s="356">
        <f>+VLOOKUP($E1110,Emissions!$1:$1048576,MATCH(DATE(AB$2,1,1),Emissions!$A$1:$LI$1),FALSE)</f>
        <v>0</v>
      </c>
      <c r="AC1110" s="356">
        <f>+VLOOKUP($E1110,Emissions!$1:$1048576,MATCH(DATE(AC$2,1,1),Emissions!$A$1:$LI$1),FALSE)</f>
        <v>0</v>
      </c>
      <c r="AD1110" s="356">
        <f>+VLOOKUP($E1110,Emissions!$1:$1048576,MATCH(DATE(AD$2,1,1),Emissions!$A$1:$LI$1),FALSE)</f>
        <v>0</v>
      </c>
      <c r="AE1110" s="356">
        <f>+VLOOKUP($E1110,Emissions!$1:$1048576,MATCH(DATE(AE$2,1,1),Emissions!$A$1:$LI$1),FALSE)</f>
        <v>0</v>
      </c>
      <c r="AF1110" s="356">
        <f>+VLOOKUP($E1110,Emissions!$1:$1048576,MATCH(DATE(AF$2,1,1),Emissions!$A$1:$LI$1),FALSE)</f>
        <v>0</v>
      </c>
      <c r="AG1110" s="356">
        <f>+VLOOKUP($E1110,Emissions!$1:$1048576,MATCH(DATE(AG$2,1,1),Emissions!$A$1:$LI$1),FALSE)</f>
        <v>0</v>
      </c>
      <c r="AH1110" s="356">
        <f>+VLOOKUP($E1110,Emissions!$1:$1048576,MATCH(DATE(AH$2,1,1),Emissions!$A$1:$LI$1),FALSE)</f>
        <v>0</v>
      </c>
      <c r="AI1110" s="356">
        <f>+VLOOKUP($E1110,Emissions!$1:$1048576,MATCH(DATE(AI$2,1,1),Emissions!$A$1:$LI$1),FALSE)</f>
        <v>0</v>
      </c>
      <c r="AJ1110" s="356">
        <f>+VLOOKUP($E1110,Emissions!$1:$1048576,MATCH(DATE(AJ$2,1,1),Emissions!$A$1:$LI$1),FALSE)</f>
        <v>0</v>
      </c>
      <c r="AK1110" s="356">
        <f>+VLOOKUP($E1110,Emissions!$1:$1048576,MATCH(DATE(AK$2,1,1),Emissions!$A$1:$LI$1),FALSE)</f>
        <v>0</v>
      </c>
      <c r="AL1110" s="356">
        <f>+VLOOKUP($E1110,Emissions!$1:$1048576,MATCH(DATE(AL$2,1,1),Emissions!$A$1:$LI$1),FALSE)</f>
        <v>0</v>
      </c>
      <c r="AM1110" s="356">
        <f>+VLOOKUP($E1110,Emissions!$1:$1048576,MATCH(DATE(AM$2,1,1),Emissions!$A$1:$LI$1),FALSE)</f>
        <v>0</v>
      </c>
      <c r="AN1110" s="356">
        <f>+VLOOKUP($E1110,Emissions!$1:$1048576,MATCH(DATE(AN$2,1,1),Emissions!$A$1:$LI$1),FALSE)</f>
        <v>0</v>
      </c>
      <c r="AO1110" s="356">
        <f>+VLOOKUP($E1110,Emissions!$1:$1048576,MATCH(DATE(AO$2,1,1),Emissions!$A$1:$LI$1),FALSE)</f>
        <v>0</v>
      </c>
    </row>
    <row r="1111" spans="1:41" ht="15" customHeight="1" x14ac:dyDescent="0.35">
      <c r="A1111" s="407"/>
      <c r="B1111" s="169"/>
      <c r="C1111" s="137" t="s">
        <v>460</v>
      </c>
      <c r="D1111" s="113" t="s">
        <v>1029</v>
      </c>
      <c r="E1111" s="50" t="s">
        <v>3541</v>
      </c>
      <c r="F1111" s="356">
        <f>+VLOOKUP($E1111,Emissions!$1:$1048576,MATCH(DATE(F$2,1,1),Emissions!$A$1:$LI$1),FALSE)</f>
        <v>0</v>
      </c>
      <c r="G1111" s="356">
        <f>+VLOOKUP($E1111,Emissions!$1:$1048576,MATCH(DATE(G$2,1,1),Emissions!$A$1:$LI$1),FALSE)</f>
        <v>0</v>
      </c>
      <c r="H1111" s="356">
        <f>+VLOOKUP($E1111,Emissions!$1:$1048576,MATCH(DATE(H$2,1,1),Emissions!$A$1:$LI$1),FALSE)</f>
        <v>0</v>
      </c>
      <c r="I1111" s="356">
        <f>+VLOOKUP($E1111,Emissions!$1:$1048576,MATCH(DATE(I$2,1,1),Emissions!$A$1:$LI$1),FALSE)</f>
        <v>0</v>
      </c>
      <c r="J1111" s="356">
        <f>+VLOOKUP($E1111,Emissions!$1:$1048576,MATCH(DATE(J$2,1,1),Emissions!$A$1:$LI$1),FALSE)</f>
        <v>0</v>
      </c>
      <c r="K1111" s="356">
        <f>+VLOOKUP($E1111,Emissions!$1:$1048576,MATCH(DATE(K$2,1,1),Emissions!$A$1:$LI$1),FALSE)</f>
        <v>0</v>
      </c>
      <c r="L1111" s="356">
        <f>+VLOOKUP($E1111,Emissions!$1:$1048576,MATCH(DATE(L$2,1,1),Emissions!$A$1:$LI$1),FALSE)</f>
        <v>0</v>
      </c>
      <c r="M1111" s="356">
        <f>+VLOOKUP($E1111,Emissions!$1:$1048576,MATCH(DATE(M$2,1,1),Emissions!$A$1:$LI$1),FALSE)</f>
        <v>0</v>
      </c>
      <c r="N1111" s="356">
        <f>+VLOOKUP($E1111,Emissions!$1:$1048576,MATCH(DATE(N$2,1,1),Emissions!$A$1:$LI$1),FALSE)</f>
        <v>0</v>
      </c>
      <c r="O1111" s="356">
        <f>+VLOOKUP($E1111,Emissions!$1:$1048576,MATCH(DATE(O$2,1,1),Emissions!$A$1:$LI$1),FALSE)</f>
        <v>0</v>
      </c>
      <c r="P1111" s="356">
        <f>+VLOOKUP($E1111,Emissions!$1:$1048576,MATCH(DATE(P$2,1,1),Emissions!$A$1:$LI$1),FALSE)</f>
        <v>0</v>
      </c>
      <c r="Q1111" s="356">
        <f>+VLOOKUP($E1111,Emissions!$1:$1048576,MATCH(DATE(Q$2,1,1),Emissions!$A$1:$LI$1),FALSE)</f>
        <v>0</v>
      </c>
      <c r="R1111" s="356">
        <f>+VLOOKUP($E1111,Emissions!$1:$1048576,MATCH(DATE(R$2,1,1),Emissions!$A$1:$LI$1),FALSE)</f>
        <v>0</v>
      </c>
      <c r="S1111" s="356">
        <f>+VLOOKUP($E1111,Emissions!$1:$1048576,MATCH(DATE(S$2,1,1),Emissions!$A$1:$LI$1),FALSE)</f>
        <v>0</v>
      </c>
      <c r="T1111" s="356">
        <f>+VLOOKUP($E1111,Emissions!$1:$1048576,MATCH(DATE(T$2,1,1),Emissions!$A$1:$LI$1),FALSE)</f>
        <v>0</v>
      </c>
      <c r="U1111" s="356">
        <f>+VLOOKUP($E1111,Emissions!$1:$1048576,MATCH(DATE(U$2,1,1),Emissions!$A$1:$LI$1),FALSE)</f>
        <v>0</v>
      </c>
      <c r="V1111" s="356">
        <f>+VLOOKUP($E1111,Emissions!$1:$1048576,MATCH(DATE(V$2,1,1),Emissions!$A$1:$LI$1),FALSE)</f>
        <v>0</v>
      </c>
      <c r="W1111" s="356">
        <f>+VLOOKUP($E1111,Emissions!$1:$1048576,MATCH(DATE(W$2,1,1),Emissions!$A$1:$LI$1),FALSE)</f>
        <v>0</v>
      </c>
      <c r="X1111" s="356">
        <f>+VLOOKUP($E1111,Emissions!$1:$1048576,MATCH(DATE(X$2,1,1),Emissions!$A$1:$LI$1),FALSE)</f>
        <v>0</v>
      </c>
      <c r="Y1111" s="356">
        <f>+VLOOKUP($E1111,Emissions!$1:$1048576,MATCH(DATE(Y$2,1,1),Emissions!$A$1:$LI$1),FALSE)</f>
        <v>0</v>
      </c>
      <c r="Z1111" s="356">
        <f>+VLOOKUP($E1111,Emissions!$1:$1048576,MATCH(DATE(Z$2,1,1),Emissions!$A$1:$LI$1),FALSE)</f>
        <v>0</v>
      </c>
      <c r="AA1111" s="356">
        <f>+VLOOKUP($E1111,Emissions!$1:$1048576,MATCH(DATE(AA$2,1,1),Emissions!$A$1:$LI$1),FALSE)</f>
        <v>0</v>
      </c>
      <c r="AB1111" s="356">
        <f>+VLOOKUP($E1111,Emissions!$1:$1048576,MATCH(DATE(AB$2,1,1),Emissions!$A$1:$LI$1),FALSE)</f>
        <v>0</v>
      </c>
      <c r="AC1111" s="356">
        <f>+VLOOKUP($E1111,Emissions!$1:$1048576,MATCH(DATE(AC$2,1,1),Emissions!$A$1:$LI$1),FALSE)</f>
        <v>0</v>
      </c>
      <c r="AD1111" s="356">
        <f>+VLOOKUP($E1111,Emissions!$1:$1048576,MATCH(DATE(AD$2,1,1),Emissions!$A$1:$LI$1),FALSE)</f>
        <v>0</v>
      </c>
      <c r="AE1111" s="356">
        <f>+VLOOKUP($E1111,Emissions!$1:$1048576,MATCH(DATE(AE$2,1,1),Emissions!$A$1:$LI$1),FALSE)</f>
        <v>0</v>
      </c>
      <c r="AF1111" s="356">
        <f>+VLOOKUP($E1111,Emissions!$1:$1048576,MATCH(DATE(AF$2,1,1),Emissions!$A$1:$LI$1),FALSE)</f>
        <v>0</v>
      </c>
      <c r="AG1111" s="356">
        <f>+VLOOKUP($E1111,Emissions!$1:$1048576,MATCH(DATE(AG$2,1,1),Emissions!$A$1:$LI$1),FALSE)</f>
        <v>0</v>
      </c>
      <c r="AH1111" s="356">
        <f>+VLOOKUP($E1111,Emissions!$1:$1048576,MATCH(DATE(AH$2,1,1),Emissions!$A$1:$LI$1),FALSE)</f>
        <v>0</v>
      </c>
      <c r="AI1111" s="356">
        <f>+VLOOKUP($E1111,Emissions!$1:$1048576,MATCH(DATE(AI$2,1,1),Emissions!$A$1:$LI$1),FALSE)</f>
        <v>0</v>
      </c>
      <c r="AJ1111" s="356">
        <f>+VLOOKUP($E1111,Emissions!$1:$1048576,MATCH(DATE(AJ$2,1,1),Emissions!$A$1:$LI$1),FALSE)</f>
        <v>0</v>
      </c>
      <c r="AK1111" s="356">
        <f>+VLOOKUP($E1111,Emissions!$1:$1048576,MATCH(DATE(AK$2,1,1),Emissions!$A$1:$LI$1),FALSE)</f>
        <v>0</v>
      </c>
      <c r="AL1111" s="356">
        <f>+VLOOKUP($E1111,Emissions!$1:$1048576,MATCH(DATE(AL$2,1,1),Emissions!$A$1:$LI$1),FALSE)</f>
        <v>0</v>
      </c>
      <c r="AM1111" s="356">
        <f>+VLOOKUP($E1111,Emissions!$1:$1048576,MATCH(DATE(AM$2,1,1),Emissions!$A$1:$LI$1),FALSE)</f>
        <v>0</v>
      </c>
      <c r="AN1111" s="356">
        <f>+VLOOKUP($E1111,Emissions!$1:$1048576,MATCH(DATE(AN$2,1,1),Emissions!$A$1:$LI$1),FALSE)</f>
        <v>0</v>
      </c>
      <c r="AO1111" s="356">
        <f>+VLOOKUP($E1111,Emissions!$1:$1048576,MATCH(DATE(AO$2,1,1),Emissions!$A$1:$LI$1),FALSE)</f>
        <v>0</v>
      </c>
    </row>
    <row r="1112" spans="1:41" s="91" customFormat="1" ht="15" customHeight="1" x14ac:dyDescent="0.35">
      <c r="A1112" s="407"/>
      <c r="B1112" s="169"/>
      <c r="C1112" s="136" t="s">
        <v>3337</v>
      </c>
      <c r="D1112" s="146" t="s">
        <v>1029</v>
      </c>
      <c r="E1112" s="135" t="s">
        <v>3542</v>
      </c>
      <c r="F1112" s="322">
        <f>+VLOOKUP($E1112,Emissions!$1:$1048576,MATCH(DATE(F$2,1,1),Emissions!$A$1:$LI$1),FALSE)</f>
        <v>9.4351041999999996</v>
      </c>
      <c r="G1112" s="322">
        <f>+VLOOKUP($E1112,Emissions!$1:$1048576,MATCH(DATE(G$2,1,1),Emissions!$A$1:$LI$1),FALSE)</f>
        <v>9.4950083010000004</v>
      </c>
      <c r="H1112" s="322">
        <f>+VLOOKUP($E1112,Emissions!$1:$1048576,MATCH(DATE(H$2,1,1),Emissions!$A$1:$LI$1),FALSE)</f>
        <v>9.4682658909999997</v>
      </c>
      <c r="I1112" s="322">
        <f>+VLOOKUP($E1112,Emissions!$1:$1048576,MATCH(DATE(I$2,1,1),Emissions!$A$1:$LI$1),FALSE)</f>
        <v>9.4214664040000002</v>
      </c>
      <c r="J1112" s="322">
        <f>+VLOOKUP($E1112,Emissions!$1:$1048576,MATCH(DATE(J$2,1,1),Emissions!$A$1:$LI$1),FALSE)</f>
        <v>9.4750161150000007</v>
      </c>
      <c r="K1112" s="322">
        <f>+VLOOKUP($E1112,Emissions!$1:$1048576,MATCH(DATE(K$2,1,1),Emissions!$A$1:$LI$1),FALSE)</f>
        <v>9.6473766380000008</v>
      </c>
      <c r="L1112" s="322">
        <f>+VLOOKUP($E1112,Emissions!$1:$1048576,MATCH(DATE(L$2,1,1),Emissions!$A$1:$LI$1),FALSE)</f>
        <v>9.7870425940000008</v>
      </c>
      <c r="M1112" s="322">
        <f>+VLOOKUP($E1112,Emissions!$1:$1048576,MATCH(DATE(M$2,1,1),Emissions!$A$1:$LI$1),FALSE)</f>
        <v>9.9287697500000007</v>
      </c>
      <c r="N1112" s="322">
        <f>+VLOOKUP($E1112,Emissions!$1:$1048576,MATCH(DATE(N$2,1,1),Emissions!$A$1:$LI$1),FALSE)</f>
        <v>10.06868504</v>
      </c>
      <c r="O1112" s="322">
        <f>+VLOOKUP($E1112,Emissions!$1:$1048576,MATCH(DATE(O$2,1,1),Emissions!$A$1:$LI$1),FALSE)</f>
        <v>10.2068029</v>
      </c>
      <c r="P1112" s="322">
        <f>+VLOOKUP($E1112,Emissions!$1:$1048576,MATCH(DATE(P$2,1,1),Emissions!$A$1:$LI$1),FALSE)</f>
        <v>10.34959952</v>
      </c>
      <c r="Q1112" s="322">
        <f>+VLOOKUP($E1112,Emissions!$1:$1048576,MATCH(DATE(Q$2,1,1),Emissions!$A$1:$LI$1),FALSE)</f>
        <v>10.490971119999999</v>
      </c>
      <c r="R1112" s="322">
        <f>+VLOOKUP($E1112,Emissions!$1:$1048576,MATCH(DATE(R$2,1,1),Emissions!$A$1:$LI$1),FALSE)</f>
        <v>10.63397346</v>
      </c>
      <c r="S1112" s="322">
        <f>+VLOOKUP($E1112,Emissions!$1:$1048576,MATCH(DATE(S$2,1,1),Emissions!$A$1:$LI$1),FALSE)</f>
        <v>10.780931519999999</v>
      </c>
      <c r="T1112" s="322">
        <f>+VLOOKUP($E1112,Emissions!$1:$1048576,MATCH(DATE(T$2,1,1),Emissions!$A$1:$LI$1),FALSE)</f>
        <v>10.93287271</v>
      </c>
      <c r="U1112" s="322">
        <f>+VLOOKUP($E1112,Emissions!$1:$1048576,MATCH(DATE(U$2,1,1),Emissions!$A$1:$LI$1),FALSE)</f>
        <v>11.089945670000001</v>
      </c>
      <c r="V1112" s="322">
        <f>+VLOOKUP($E1112,Emissions!$1:$1048576,MATCH(DATE(V$2,1,1),Emissions!$A$1:$LI$1),FALSE)</f>
        <v>11.244435299999999</v>
      </c>
      <c r="W1112" s="322">
        <f>+VLOOKUP($E1112,Emissions!$1:$1048576,MATCH(DATE(W$2,1,1),Emissions!$A$1:$LI$1),FALSE)</f>
        <v>11.400739420000001</v>
      </c>
      <c r="X1112" s="322">
        <f>+VLOOKUP($E1112,Emissions!$1:$1048576,MATCH(DATE(X$2,1,1),Emissions!$A$1:$LI$1),FALSE)</f>
        <v>11.56010794</v>
      </c>
      <c r="Y1112" s="322">
        <f>+VLOOKUP($E1112,Emissions!$1:$1048576,MATCH(DATE(Y$2,1,1),Emissions!$A$1:$LI$1),FALSE)</f>
        <v>11.72277225</v>
      </c>
      <c r="Z1112" s="322">
        <f>+VLOOKUP($E1112,Emissions!$1:$1048576,MATCH(DATE(Z$2,1,1),Emissions!$A$1:$LI$1),FALSE)</f>
        <v>11.88521665</v>
      </c>
      <c r="AA1112" s="322">
        <f>+VLOOKUP($E1112,Emissions!$1:$1048576,MATCH(DATE(AA$2,1,1),Emissions!$A$1:$LI$1),FALSE)</f>
        <v>12.04520907</v>
      </c>
      <c r="AB1112" s="322">
        <f>+VLOOKUP($E1112,Emissions!$1:$1048576,MATCH(DATE(AB$2,1,1),Emissions!$A$1:$LI$1),FALSE)</f>
        <v>12.206896649999999</v>
      </c>
      <c r="AC1112" s="322">
        <f>+VLOOKUP($E1112,Emissions!$1:$1048576,MATCH(DATE(AC$2,1,1),Emissions!$A$1:$LI$1),FALSE)</f>
        <v>12.371222660000001</v>
      </c>
      <c r="AD1112" s="322">
        <f>+VLOOKUP($E1112,Emissions!$1:$1048576,MATCH(DATE(AD$2,1,1),Emissions!$A$1:$LI$1),FALSE)</f>
        <v>12.53833734</v>
      </c>
      <c r="AE1112" s="322">
        <f>+VLOOKUP($E1112,Emissions!$1:$1048576,MATCH(DATE(AE$2,1,1),Emissions!$A$1:$LI$1),FALSE)</f>
        <v>12.698513800000001</v>
      </c>
      <c r="AF1112" s="322">
        <f>+VLOOKUP($E1112,Emissions!$1:$1048576,MATCH(DATE(AF$2,1,1),Emissions!$A$1:$LI$1),FALSE)</f>
        <v>12.82675708</v>
      </c>
      <c r="AG1112" s="322">
        <f>+VLOOKUP($E1112,Emissions!$1:$1048576,MATCH(DATE(AG$2,1,1),Emissions!$A$1:$LI$1),FALSE)</f>
        <v>12.9457881</v>
      </c>
      <c r="AH1112" s="322">
        <f>+VLOOKUP($E1112,Emissions!$1:$1048576,MATCH(DATE(AH$2,1,1),Emissions!$A$1:$LI$1),FALSE)</f>
        <v>13.062419650000001</v>
      </c>
      <c r="AI1112" s="322">
        <f>+VLOOKUP($E1112,Emissions!$1:$1048576,MATCH(DATE(AI$2,1,1),Emissions!$A$1:$LI$1),FALSE)</f>
        <v>13.17841836</v>
      </c>
      <c r="AJ1112" s="322">
        <f>+VLOOKUP($E1112,Emissions!$1:$1048576,MATCH(DATE(AJ$2,1,1),Emissions!$A$1:$LI$1),FALSE)</f>
        <v>13.294240459999999</v>
      </c>
      <c r="AK1112" s="322">
        <f>+VLOOKUP($E1112,Emissions!$1:$1048576,MATCH(DATE(AK$2,1,1),Emissions!$A$1:$LI$1),FALSE)</f>
        <v>13.43124517</v>
      </c>
      <c r="AL1112" s="322">
        <f>+VLOOKUP($E1112,Emissions!$1:$1048576,MATCH(DATE(AL$2,1,1),Emissions!$A$1:$LI$1),FALSE)</f>
        <v>13.57598672</v>
      </c>
      <c r="AM1112" s="322">
        <f>+VLOOKUP($E1112,Emissions!$1:$1048576,MATCH(DATE(AM$2,1,1),Emissions!$A$1:$LI$1),FALSE)</f>
        <v>13.72432455</v>
      </c>
      <c r="AN1112" s="322">
        <f>+VLOOKUP($E1112,Emissions!$1:$1048576,MATCH(DATE(AN$2,1,1),Emissions!$A$1:$LI$1),FALSE)</f>
        <v>13.875324129999999</v>
      </c>
      <c r="AO1112" s="322">
        <f>+VLOOKUP($E1112,Emissions!$1:$1048576,MATCH(DATE(AO$2,1,1),Emissions!$A$1:$LI$1),FALSE)</f>
        <v>14.028920039999999</v>
      </c>
    </row>
    <row r="1113" spans="1:41" ht="15" customHeight="1" x14ac:dyDescent="0.35">
      <c r="A1113" s="407"/>
      <c r="B1113" s="169"/>
      <c r="C1113" s="137" t="s">
        <v>463</v>
      </c>
      <c r="D1113" s="113" t="s">
        <v>1029</v>
      </c>
      <c r="E1113" s="50" t="s">
        <v>3543</v>
      </c>
      <c r="F1113" s="356">
        <f>+VLOOKUP($E1113,Emissions!$1:$1048576,MATCH(DATE(F$2,1,1),Emissions!$A$1:$LI$1),FALSE)</f>
        <v>0</v>
      </c>
      <c r="G1113" s="356">
        <f>+VLOOKUP($E1113,Emissions!$1:$1048576,MATCH(DATE(G$2,1,1),Emissions!$A$1:$LI$1),FALSE)</f>
        <v>0</v>
      </c>
      <c r="H1113" s="356">
        <f>+VLOOKUP($E1113,Emissions!$1:$1048576,MATCH(DATE(H$2,1,1),Emissions!$A$1:$LI$1),FALSE)</f>
        <v>0</v>
      </c>
      <c r="I1113" s="356">
        <f>+VLOOKUP($E1113,Emissions!$1:$1048576,MATCH(DATE(I$2,1,1),Emissions!$A$1:$LI$1),FALSE)</f>
        <v>0</v>
      </c>
      <c r="J1113" s="356">
        <f>+VLOOKUP($E1113,Emissions!$1:$1048576,MATCH(DATE(J$2,1,1),Emissions!$A$1:$LI$1),FALSE)</f>
        <v>0</v>
      </c>
      <c r="K1113" s="356">
        <f>+VLOOKUP($E1113,Emissions!$1:$1048576,MATCH(DATE(K$2,1,1),Emissions!$A$1:$LI$1),FALSE)</f>
        <v>0</v>
      </c>
      <c r="L1113" s="356">
        <f>+VLOOKUP($E1113,Emissions!$1:$1048576,MATCH(DATE(L$2,1,1),Emissions!$A$1:$LI$1),FALSE)</f>
        <v>0</v>
      </c>
      <c r="M1113" s="356">
        <f>+VLOOKUP($E1113,Emissions!$1:$1048576,MATCH(DATE(M$2,1,1),Emissions!$A$1:$LI$1),FALSE)</f>
        <v>0</v>
      </c>
      <c r="N1113" s="356">
        <f>+VLOOKUP($E1113,Emissions!$1:$1048576,MATCH(DATE(N$2,1,1),Emissions!$A$1:$LI$1),FALSE)</f>
        <v>0</v>
      </c>
      <c r="O1113" s="356">
        <f>+VLOOKUP($E1113,Emissions!$1:$1048576,MATCH(DATE(O$2,1,1),Emissions!$A$1:$LI$1),FALSE)</f>
        <v>0</v>
      </c>
      <c r="P1113" s="356">
        <f>+VLOOKUP($E1113,Emissions!$1:$1048576,MATCH(DATE(P$2,1,1),Emissions!$A$1:$LI$1),FALSE)</f>
        <v>0</v>
      </c>
      <c r="Q1113" s="356">
        <f>+VLOOKUP($E1113,Emissions!$1:$1048576,MATCH(DATE(Q$2,1,1),Emissions!$A$1:$LI$1),FALSE)</f>
        <v>0</v>
      </c>
      <c r="R1113" s="356">
        <f>+VLOOKUP($E1113,Emissions!$1:$1048576,MATCH(DATE(R$2,1,1),Emissions!$A$1:$LI$1),FALSE)</f>
        <v>0</v>
      </c>
      <c r="S1113" s="356">
        <f>+VLOOKUP($E1113,Emissions!$1:$1048576,MATCH(DATE(S$2,1,1),Emissions!$A$1:$LI$1),FALSE)</f>
        <v>0</v>
      </c>
      <c r="T1113" s="356">
        <f>+VLOOKUP($E1113,Emissions!$1:$1048576,MATCH(DATE(T$2,1,1),Emissions!$A$1:$LI$1),FALSE)</f>
        <v>0</v>
      </c>
      <c r="U1113" s="356">
        <f>+VLOOKUP($E1113,Emissions!$1:$1048576,MATCH(DATE(U$2,1,1),Emissions!$A$1:$LI$1),FALSE)</f>
        <v>0</v>
      </c>
      <c r="V1113" s="356">
        <f>+VLOOKUP($E1113,Emissions!$1:$1048576,MATCH(DATE(V$2,1,1),Emissions!$A$1:$LI$1),FALSE)</f>
        <v>0</v>
      </c>
      <c r="W1113" s="356">
        <f>+VLOOKUP($E1113,Emissions!$1:$1048576,MATCH(DATE(W$2,1,1),Emissions!$A$1:$LI$1),FALSE)</f>
        <v>0</v>
      </c>
      <c r="X1113" s="356">
        <f>+VLOOKUP($E1113,Emissions!$1:$1048576,MATCH(DATE(X$2,1,1),Emissions!$A$1:$LI$1),FALSE)</f>
        <v>0</v>
      </c>
      <c r="Y1113" s="356">
        <f>+VLOOKUP($E1113,Emissions!$1:$1048576,MATCH(DATE(Y$2,1,1),Emissions!$A$1:$LI$1),FALSE)</f>
        <v>0</v>
      </c>
      <c r="Z1113" s="356">
        <f>+VLOOKUP($E1113,Emissions!$1:$1048576,MATCH(DATE(Z$2,1,1),Emissions!$A$1:$LI$1),FALSE)</f>
        <v>0</v>
      </c>
      <c r="AA1113" s="356">
        <f>+VLOOKUP($E1113,Emissions!$1:$1048576,MATCH(DATE(AA$2,1,1),Emissions!$A$1:$LI$1),FALSE)</f>
        <v>0</v>
      </c>
      <c r="AB1113" s="356">
        <f>+VLOOKUP($E1113,Emissions!$1:$1048576,MATCH(DATE(AB$2,1,1),Emissions!$A$1:$LI$1),FALSE)</f>
        <v>0</v>
      </c>
      <c r="AC1113" s="356">
        <f>+VLOOKUP($E1113,Emissions!$1:$1048576,MATCH(DATE(AC$2,1,1),Emissions!$A$1:$LI$1),FALSE)</f>
        <v>0</v>
      </c>
      <c r="AD1113" s="356">
        <f>+VLOOKUP($E1113,Emissions!$1:$1048576,MATCH(DATE(AD$2,1,1),Emissions!$A$1:$LI$1),FALSE)</f>
        <v>0</v>
      </c>
      <c r="AE1113" s="356">
        <f>+VLOOKUP($E1113,Emissions!$1:$1048576,MATCH(DATE(AE$2,1,1),Emissions!$A$1:$LI$1),FALSE)</f>
        <v>0</v>
      </c>
      <c r="AF1113" s="356">
        <f>+VLOOKUP($E1113,Emissions!$1:$1048576,MATCH(DATE(AF$2,1,1),Emissions!$A$1:$LI$1),FALSE)</f>
        <v>0</v>
      </c>
      <c r="AG1113" s="356">
        <f>+VLOOKUP($E1113,Emissions!$1:$1048576,MATCH(DATE(AG$2,1,1),Emissions!$A$1:$LI$1),FALSE)</f>
        <v>0</v>
      </c>
      <c r="AH1113" s="356">
        <f>+VLOOKUP($E1113,Emissions!$1:$1048576,MATCH(DATE(AH$2,1,1),Emissions!$A$1:$LI$1),FALSE)</f>
        <v>0</v>
      </c>
      <c r="AI1113" s="356">
        <f>+VLOOKUP($E1113,Emissions!$1:$1048576,MATCH(DATE(AI$2,1,1),Emissions!$A$1:$LI$1),FALSE)</f>
        <v>0</v>
      </c>
      <c r="AJ1113" s="356">
        <f>+VLOOKUP($E1113,Emissions!$1:$1048576,MATCH(DATE(AJ$2,1,1),Emissions!$A$1:$LI$1),FALSE)</f>
        <v>0</v>
      </c>
      <c r="AK1113" s="356">
        <f>+VLOOKUP($E1113,Emissions!$1:$1048576,MATCH(DATE(AK$2,1,1),Emissions!$A$1:$LI$1),FALSE)</f>
        <v>0</v>
      </c>
      <c r="AL1113" s="356">
        <f>+VLOOKUP($E1113,Emissions!$1:$1048576,MATCH(DATE(AL$2,1,1),Emissions!$A$1:$LI$1),FALSE)</f>
        <v>0</v>
      </c>
      <c r="AM1113" s="356">
        <f>+VLOOKUP($E1113,Emissions!$1:$1048576,MATCH(DATE(AM$2,1,1),Emissions!$A$1:$LI$1),FALSE)</f>
        <v>0</v>
      </c>
      <c r="AN1113" s="356">
        <f>+VLOOKUP($E1113,Emissions!$1:$1048576,MATCH(DATE(AN$2,1,1),Emissions!$A$1:$LI$1),FALSE)</f>
        <v>0</v>
      </c>
      <c r="AO1113" s="356">
        <f>+VLOOKUP($E1113,Emissions!$1:$1048576,MATCH(DATE(AO$2,1,1),Emissions!$A$1:$LI$1),FALSE)</f>
        <v>0</v>
      </c>
    </row>
    <row r="1114" spans="1:41" ht="15" customHeight="1" x14ac:dyDescent="0.35">
      <c r="A1114" s="407"/>
      <c r="B1114" s="169"/>
      <c r="C1114" s="137" t="s">
        <v>464</v>
      </c>
      <c r="D1114" s="113" t="s">
        <v>1029</v>
      </c>
      <c r="E1114" s="50" t="s">
        <v>3544</v>
      </c>
      <c r="F1114" s="356">
        <f>+VLOOKUP($E1114,Emissions!$1:$1048576,MATCH(DATE(F$2,1,1),Emissions!$A$1:$LI$1),FALSE)</f>
        <v>7.6812313199999996E-2</v>
      </c>
      <c r="G1114" s="356">
        <f>+VLOOKUP($E1114,Emissions!$1:$1048576,MATCH(DATE(G$2,1,1),Emissions!$A$1:$LI$1),FALSE)</f>
        <v>7.7339981799999999E-2</v>
      </c>
      <c r="H1114" s="356">
        <f>+VLOOKUP($E1114,Emissions!$1:$1048576,MATCH(DATE(H$2,1,1),Emissions!$A$1:$LI$1),FALSE)</f>
        <v>7.7312664099999998E-2</v>
      </c>
      <c r="I1114" s="356">
        <f>+VLOOKUP($E1114,Emissions!$1:$1048576,MATCH(DATE(I$2,1,1),Emissions!$A$1:$LI$1),FALSE)</f>
        <v>7.7245075600000004E-2</v>
      </c>
      <c r="J1114" s="356">
        <f>+VLOOKUP($E1114,Emissions!$1:$1048576,MATCH(DATE(J$2,1,1),Emissions!$A$1:$LI$1),FALSE)</f>
        <v>7.7698848400000006E-2</v>
      </c>
      <c r="K1114" s="356">
        <f>+VLOOKUP($E1114,Emissions!$1:$1048576,MATCH(DATE(K$2,1,1),Emissions!$A$1:$LI$1),FALSE)</f>
        <v>7.87056171E-2</v>
      </c>
      <c r="L1114" s="356">
        <f>+VLOOKUP($E1114,Emissions!$1:$1048576,MATCH(DATE(L$2,1,1),Emissions!$A$1:$LI$1),FALSE)</f>
        <v>7.9770911E-2</v>
      </c>
      <c r="M1114" s="356">
        <f>+VLOOKUP($E1114,Emissions!$1:$1048576,MATCH(DATE(M$2,1,1),Emissions!$A$1:$LI$1),FALSE)</f>
        <v>8.0859196600000002E-2</v>
      </c>
      <c r="N1114" s="356">
        <f>+VLOOKUP($E1114,Emissions!$1:$1048576,MATCH(DATE(N$2,1,1),Emissions!$A$1:$LI$1),FALSE)</f>
        <v>8.1948637300000002E-2</v>
      </c>
      <c r="O1114" s="356">
        <f>+VLOOKUP($E1114,Emissions!$1:$1048576,MATCH(DATE(O$2,1,1),Emissions!$A$1:$LI$1),FALSE)</f>
        <v>8.3037622000000005E-2</v>
      </c>
      <c r="P1114" s="356">
        <f>+VLOOKUP($E1114,Emissions!$1:$1048576,MATCH(DATE(P$2,1,1),Emissions!$A$1:$LI$1),FALSE)</f>
        <v>8.4151036200000001E-2</v>
      </c>
      <c r="Q1114" s="356">
        <f>+VLOOKUP($E1114,Emissions!$1:$1048576,MATCH(DATE(Q$2,1,1),Emissions!$A$1:$LI$1),FALSE)</f>
        <v>8.5275008099999994E-2</v>
      </c>
      <c r="R1114" s="356">
        <f>+VLOOKUP($E1114,Emissions!$1:$1048576,MATCH(DATE(R$2,1,1),Emissions!$A$1:$LI$1),FALSE)</f>
        <v>8.6430150799999994E-2</v>
      </c>
      <c r="S1114" s="356">
        <f>+VLOOKUP($E1114,Emissions!$1:$1048576,MATCH(DATE(S$2,1,1),Emissions!$A$1:$LI$1),FALSE)</f>
        <v>8.7630534100000004E-2</v>
      </c>
      <c r="T1114" s="356">
        <f>+VLOOKUP($E1114,Emissions!$1:$1048576,MATCH(DATE(T$2,1,1),Emissions!$A$1:$LI$1),FALSE)</f>
        <v>8.8881720999999997E-2</v>
      </c>
      <c r="U1114" s="356">
        <f>+VLOOKUP($E1114,Emissions!$1:$1048576,MATCH(DATE(U$2,1,1),Emissions!$A$1:$LI$1),FALSE)</f>
        <v>9.0183286099999996E-2</v>
      </c>
      <c r="V1114" s="356">
        <f>+VLOOKUP($E1114,Emissions!$1:$1048576,MATCH(DATE(V$2,1,1),Emissions!$A$1:$LI$1),FALSE)</f>
        <v>9.1452619999999998E-2</v>
      </c>
      <c r="W1114" s="356">
        <f>+VLOOKUP($E1114,Emissions!$1:$1048576,MATCH(DATE(W$2,1,1),Emissions!$A$1:$LI$1),FALSE)</f>
        <v>9.2738010600000004E-2</v>
      </c>
      <c r="X1114" s="356">
        <f>+VLOOKUP($E1114,Emissions!$1:$1048576,MATCH(DATE(X$2,1,1),Emissions!$A$1:$LI$1),FALSE)</f>
        <v>9.4053726700000007E-2</v>
      </c>
      <c r="Y1114" s="356">
        <f>+VLOOKUP($E1114,Emissions!$1:$1048576,MATCH(DATE(Y$2,1,1),Emissions!$A$1:$LI$1),FALSE)</f>
        <v>9.5403360100000001E-2</v>
      </c>
      <c r="Z1114" s="356">
        <f>+VLOOKUP($E1114,Emissions!$1:$1048576,MATCH(DATE(Z$2,1,1),Emissions!$A$1:$LI$1),FALSE)</f>
        <v>9.6776517000000006E-2</v>
      </c>
      <c r="AA1114" s="356">
        <f>+VLOOKUP($E1114,Emissions!$1:$1048576,MATCH(DATE(AA$2,1,1),Emissions!$A$1:$LI$1),FALSE)</f>
        <v>9.81119924E-2</v>
      </c>
      <c r="AB1114" s="356">
        <f>+VLOOKUP($E1114,Emissions!$1:$1048576,MATCH(DATE(AB$2,1,1),Emissions!$A$1:$LI$1),FALSE)</f>
        <v>9.9460144599999994E-2</v>
      </c>
      <c r="AC1114" s="356">
        <f>+VLOOKUP($E1114,Emissions!$1:$1048576,MATCH(DATE(AC$2,1,1),Emissions!$A$1:$LI$1),FALSE)</f>
        <v>0.1008365702</v>
      </c>
      <c r="AD1114" s="356">
        <f>+VLOOKUP($E1114,Emissions!$1:$1048576,MATCH(DATE(AD$2,1,1),Emissions!$A$1:$LI$1),FALSE)</f>
        <v>0.10224606780000001</v>
      </c>
      <c r="AE1114" s="356">
        <f>+VLOOKUP($E1114,Emissions!$1:$1048576,MATCH(DATE(AE$2,1,1),Emissions!$A$1:$LI$1),FALSE)</f>
        <v>0.103657809</v>
      </c>
      <c r="AF1114" s="356">
        <f>+VLOOKUP($E1114,Emissions!$1:$1048576,MATCH(DATE(AF$2,1,1),Emissions!$A$1:$LI$1),FALSE)</f>
        <v>0.10473439480000001</v>
      </c>
      <c r="AG1114" s="356">
        <f>+VLOOKUP($E1114,Emissions!$1:$1048576,MATCH(DATE(AG$2,1,1),Emissions!$A$1:$LI$1),FALSE)</f>
        <v>0.1057178535</v>
      </c>
      <c r="AH1114" s="356">
        <f>+VLOOKUP($E1114,Emissions!$1:$1048576,MATCH(DATE(AH$2,1,1),Emissions!$A$1:$LI$1),FALSE)</f>
        <v>0.1066831822</v>
      </c>
      <c r="AI1114" s="356">
        <f>+VLOOKUP($E1114,Emissions!$1:$1048576,MATCH(DATE(AI$2,1,1),Emissions!$A$1:$LI$1),FALSE)</f>
        <v>0.10765129449999999</v>
      </c>
      <c r="AJ1114" s="356">
        <f>+VLOOKUP($E1114,Emissions!$1:$1048576,MATCH(DATE(AJ$2,1,1),Emissions!$A$1:$LI$1),FALSE)</f>
        <v>0.1086286293</v>
      </c>
      <c r="AK1114" s="356">
        <f>+VLOOKUP($E1114,Emissions!$1:$1048576,MATCH(DATE(AK$2,1,1),Emissions!$A$1:$LI$1),FALSE)</f>
        <v>0.10984292330000001</v>
      </c>
      <c r="AL1114" s="356">
        <f>+VLOOKUP($E1114,Emissions!$1:$1048576,MATCH(DATE(AL$2,1,1),Emissions!$A$1:$LI$1),FALSE)</f>
        <v>0.1111484608</v>
      </c>
      <c r="AM1114" s="356">
        <f>+VLOOKUP($E1114,Emissions!$1:$1048576,MATCH(DATE(AM$2,1,1),Emissions!$A$1:$LI$1),FALSE)</f>
        <v>0.1125001479</v>
      </c>
      <c r="AN1114" s="356">
        <f>+VLOOKUP($E1114,Emissions!$1:$1048576,MATCH(DATE(AN$2,1,1),Emissions!$A$1:$LI$1),FALSE)</f>
        <v>0.1138865684</v>
      </c>
      <c r="AO1114" s="356">
        <f>+VLOOKUP($E1114,Emissions!$1:$1048576,MATCH(DATE(AO$2,1,1),Emissions!$A$1:$LI$1),FALSE)</f>
        <v>0.1153054905</v>
      </c>
    </row>
    <row r="1115" spans="1:41" ht="15" customHeight="1" x14ac:dyDescent="0.35">
      <c r="A1115" s="407"/>
      <c r="B1115" s="169"/>
      <c r="C1115" s="137" t="s">
        <v>465</v>
      </c>
      <c r="D1115" s="113" t="s">
        <v>1029</v>
      </c>
      <c r="E1115" s="50" t="s">
        <v>3545</v>
      </c>
      <c r="F1115" s="356">
        <f>+VLOOKUP($E1115,Emissions!$1:$1048576,MATCH(DATE(F$2,1,1),Emissions!$A$1:$LI$1),FALSE)</f>
        <v>3.6097480960000001</v>
      </c>
      <c r="G1115" s="356">
        <f>+VLOOKUP($E1115,Emissions!$1:$1048576,MATCH(DATE(G$2,1,1),Emissions!$A$1:$LI$1),FALSE)</f>
        <v>3.6398469539999998</v>
      </c>
      <c r="H1115" s="356">
        <f>+VLOOKUP($E1115,Emissions!$1:$1048576,MATCH(DATE(H$2,1,1),Emissions!$A$1:$LI$1),FALSE)</f>
        <v>3.6426688519999999</v>
      </c>
      <c r="I1115" s="356">
        <f>+VLOOKUP($E1115,Emissions!$1:$1048576,MATCH(DATE(I$2,1,1),Emissions!$A$1:$LI$1),FALSE)</f>
        <v>3.6367234050000001</v>
      </c>
      <c r="J1115" s="356">
        <f>+VLOOKUP($E1115,Emissions!$1:$1048576,MATCH(DATE(J$2,1,1),Emissions!$A$1:$LI$1),FALSE)</f>
        <v>3.6512427629999999</v>
      </c>
      <c r="K1115" s="356">
        <f>+VLOOKUP($E1115,Emissions!$1:$1048576,MATCH(DATE(K$2,1,1),Emissions!$A$1:$LI$1),FALSE)</f>
        <v>3.702234544</v>
      </c>
      <c r="L1115" s="356">
        <f>+VLOOKUP($E1115,Emissions!$1:$1048576,MATCH(DATE(L$2,1,1),Emissions!$A$1:$LI$1),FALSE)</f>
        <v>3.7510680700000001</v>
      </c>
      <c r="M1115" s="356">
        <f>+VLOOKUP($E1115,Emissions!$1:$1048576,MATCH(DATE(M$2,1,1),Emissions!$A$1:$LI$1),FALSE)</f>
        <v>3.801249447</v>
      </c>
      <c r="N1115" s="356">
        <f>+VLOOKUP($E1115,Emissions!$1:$1048576,MATCH(DATE(N$2,1,1),Emissions!$A$1:$LI$1),FALSE)</f>
        <v>3.8517538240000002</v>
      </c>
      <c r="O1115" s="356">
        <f>+VLOOKUP($E1115,Emissions!$1:$1048576,MATCH(DATE(O$2,1,1),Emissions!$A$1:$LI$1),FALSE)</f>
        <v>3.9024165869999998</v>
      </c>
      <c r="P1115" s="356">
        <f>+VLOOKUP($E1115,Emissions!$1:$1048576,MATCH(DATE(P$2,1,1),Emissions!$A$1:$LI$1),FALSE)</f>
        <v>3.9543683500000002</v>
      </c>
      <c r="Q1115" s="356">
        <f>+VLOOKUP($E1115,Emissions!$1:$1048576,MATCH(DATE(Q$2,1,1),Emissions!$A$1:$LI$1),FALSE)</f>
        <v>4.0069107400000004</v>
      </c>
      <c r="R1115" s="356">
        <f>+VLOOKUP($E1115,Emissions!$1:$1048576,MATCH(DATE(R$2,1,1),Emissions!$A$1:$LI$1),FALSE)</f>
        <v>4.0609672720000001</v>
      </c>
      <c r="S1115" s="356">
        <f>+VLOOKUP($E1115,Emissions!$1:$1048576,MATCH(DATE(S$2,1,1),Emissions!$A$1:$LI$1),FALSE)</f>
        <v>4.1171624280000003</v>
      </c>
      <c r="T1115" s="356">
        <f>+VLOOKUP($E1115,Emissions!$1:$1048576,MATCH(DATE(T$2,1,1),Emissions!$A$1:$LI$1),FALSE)</f>
        <v>4.1757342929999997</v>
      </c>
      <c r="U1115" s="356">
        <f>+VLOOKUP($E1115,Emissions!$1:$1048576,MATCH(DATE(U$2,1,1),Emissions!$A$1:$LI$1),FALSE)</f>
        <v>4.2366518419999997</v>
      </c>
      <c r="V1115" s="356">
        <f>+VLOOKUP($E1115,Emissions!$1:$1048576,MATCH(DATE(V$2,1,1),Emissions!$A$1:$LI$1),FALSE)</f>
        <v>4.2960286180000002</v>
      </c>
      <c r="W1115" s="356">
        <f>+VLOOKUP($E1115,Emissions!$1:$1048576,MATCH(DATE(W$2,1,1),Emissions!$A$1:$LI$1),FALSE)</f>
        <v>4.3561323529999996</v>
      </c>
      <c r="X1115" s="356">
        <f>+VLOOKUP($E1115,Emissions!$1:$1048576,MATCH(DATE(X$2,1,1),Emissions!$A$1:$LI$1),FALSE)</f>
        <v>4.4176358240000004</v>
      </c>
      <c r="Y1115" s="356">
        <f>+VLOOKUP($E1115,Emissions!$1:$1048576,MATCH(DATE(Y$2,1,1),Emissions!$A$1:$LI$1),FALSE)</f>
        <v>4.4807123500000001</v>
      </c>
      <c r="Z1115" s="356">
        <f>+VLOOKUP($E1115,Emissions!$1:$1048576,MATCH(DATE(Z$2,1,1),Emissions!$A$1:$LI$1),FALSE)</f>
        <v>4.5448760039999998</v>
      </c>
      <c r="AA1115" s="356">
        <f>+VLOOKUP($E1115,Emissions!$1:$1048576,MATCH(DATE(AA$2,1,1),Emissions!$A$1:$LI$1),FALSE)</f>
        <v>4.6072592549999998</v>
      </c>
      <c r="AB1115" s="356">
        <f>+VLOOKUP($E1115,Emissions!$1:$1048576,MATCH(DATE(AB$2,1,1),Emissions!$A$1:$LI$1),FALSE)</f>
        <v>4.6702324900000001</v>
      </c>
      <c r="AC1115" s="356">
        <f>+VLOOKUP($E1115,Emissions!$1:$1048576,MATCH(DATE(AC$2,1,1),Emissions!$A$1:$LI$1),FALSE)</f>
        <v>4.7345334110000001</v>
      </c>
      <c r="AD1115" s="356">
        <f>+VLOOKUP($E1115,Emissions!$1:$1048576,MATCH(DATE(AD$2,1,1),Emissions!$A$1:$LI$1),FALSE)</f>
        <v>4.8003931130000002</v>
      </c>
      <c r="AE1115" s="356">
        <f>+VLOOKUP($E1115,Emissions!$1:$1048576,MATCH(DATE(AE$2,1,1),Emissions!$A$1:$LI$1),FALSE)</f>
        <v>4.8663603240000004</v>
      </c>
      <c r="AF1115" s="356">
        <f>+VLOOKUP($E1115,Emissions!$1:$1048576,MATCH(DATE(AF$2,1,1),Emissions!$A$1:$LI$1),FALSE)</f>
        <v>4.9165950709999997</v>
      </c>
      <c r="AG1115" s="356">
        <f>+VLOOKUP($E1115,Emissions!$1:$1048576,MATCH(DATE(AG$2,1,1),Emissions!$A$1:$LI$1),FALSE)</f>
        <v>4.9624629750000002</v>
      </c>
      <c r="AH1115" s="356">
        <f>+VLOOKUP($E1115,Emissions!$1:$1048576,MATCH(DATE(AH$2,1,1),Emissions!$A$1:$LI$1),FALSE)</f>
        <v>5.007493491</v>
      </c>
      <c r="AI1115" s="356">
        <f>+VLOOKUP($E1115,Emissions!$1:$1048576,MATCH(DATE(AI$2,1,1),Emissions!$A$1:$LI$1),FALSE)</f>
        <v>5.0526808619999999</v>
      </c>
      <c r="AJ1115" s="356">
        <f>+VLOOKUP($E1115,Emissions!$1:$1048576,MATCH(DATE(AJ$2,1,1),Emissions!$A$1:$LI$1),FALSE)</f>
        <v>5.0983400120000004</v>
      </c>
      <c r="AK1115" s="356">
        <f>+VLOOKUP($E1115,Emissions!$1:$1048576,MATCH(DATE(AK$2,1,1),Emissions!$A$1:$LI$1),FALSE)</f>
        <v>5.1551766360000002</v>
      </c>
      <c r="AL1115" s="356">
        <f>+VLOOKUP($E1115,Emissions!$1:$1048576,MATCH(DATE(AL$2,1,1),Emissions!$A$1:$LI$1),FALSE)</f>
        <v>5.2163616160000004</v>
      </c>
      <c r="AM1115" s="356">
        <f>+VLOOKUP($E1115,Emissions!$1:$1048576,MATCH(DATE(AM$2,1,1),Emissions!$A$1:$LI$1),FALSE)</f>
        <v>5.2797788719999996</v>
      </c>
      <c r="AN1115" s="356">
        <f>+VLOOKUP($E1115,Emissions!$1:$1048576,MATCH(DATE(AN$2,1,1),Emissions!$A$1:$LI$1),FALSE)</f>
        <v>5.3448855609999999</v>
      </c>
      <c r="AO1115" s="356">
        <f>+VLOOKUP($E1115,Emissions!$1:$1048576,MATCH(DATE(AO$2,1,1),Emissions!$A$1:$LI$1),FALSE)</f>
        <v>5.4115661690000003</v>
      </c>
    </row>
    <row r="1116" spans="1:41" ht="15" customHeight="1" x14ac:dyDescent="0.35">
      <c r="A1116" s="407"/>
      <c r="B1116" s="169"/>
      <c r="C1116" s="137" t="s">
        <v>466</v>
      </c>
      <c r="D1116" s="113" t="s">
        <v>1029</v>
      </c>
      <c r="E1116" s="50" t="s">
        <v>3546</v>
      </c>
      <c r="F1116" s="356">
        <f>+VLOOKUP($E1116,Emissions!$1:$1048576,MATCH(DATE(F$2,1,1),Emissions!$A$1:$LI$1),FALSE)</f>
        <v>0</v>
      </c>
      <c r="G1116" s="356">
        <f>+VLOOKUP($E1116,Emissions!$1:$1048576,MATCH(DATE(G$2,1,1),Emissions!$A$1:$LI$1),FALSE)</f>
        <v>0</v>
      </c>
      <c r="H1116" s="356">
        <f>+VLOOKUP($E1116,Emissions!$1:$1048576,MATCH(DATE(H$2,1,1),Emissions!$A$1:$LI$1),FALSE)</f>
        <v>0</v>
      </c>
      <c r="I1116" s="356">
        <f>+VLOOKUP($E1116,Emissions!$1:$1048576,MATCH(DATE(I$2,1,1),Emissions!$A$1:$LI$1),FALSE)</f>
        <v>0</v>
      </c>
      <c r="J1116" s="356">
        <f>+VLOOKUP($E1116,Emissions!$1:$1048576,MATCH(DATE(J$2,1,1),Emissions!$A$1:$LI$1),FALSE)</f>
        <v>0</v>
      </c>
      <c r="K1116" s="356">
        <f>+VLOOKUP($E1116,Emissions!$1:$1048576,MATCH(DATE(K$2,1,1),Emissions!$A$1:$LI$1),FALSE)</f>
        <v>0</v>
      </c>
      <c r="L1116" s="356">
        <f>+VLOOKUP($E1116,Emissions!$1:$1048576,MATCH(DATE(L$2,1,1),Emissions!$A$1:$LI$1),FALSE)</f>
        <v>0</v>
      </c>
      <c r="M1116" s="356">
        <f>+VLOOKUP($E1116,Emissions!$1:$1048576,MATCH(DATE(M$2,1,1),Emissions!$A$1:$LI$1),FALSE)</f>
        <v>0</v>
      </c>
      <c r="N1116" s="356">
        <f>+VLOOKUP($E1116,Emissions!$1:$1048576,MATCH(DATE(N$2,1,1),Emissions!$A$1:$LI$1),FALSE)</f>
        <v>0</v>
      </c>
      <c r="O1116" s="356">
        <f>+VLOOKUP($E1116,Emissions!$1:$1048576,MATCH(DATE(O$2,1,1),Emissions!$A$1:$LI$1),FALSE)</f>
        <v>0</v>
      </c>
      <c r="P1116" s="356">
        <f>+VLOOKUP($E1116,Emissions!$1:$1048576,MATCH(DATE(P$2,1,1),Emissions!$A$1:$LI$1),FALSE)</f>
        <v>0</v>
      </c>
      <c r="Q1116" s="356">
        <f>+VLOOKUP($E1116,Emissions!$1:$1048576,MATCH(DATE(Q$2,1,1),Emissions!$A$1:$LI$1),FALSE)</f>
        <v>0</v>
      </c>
      <c r="R1116" s="356">
        <f>+VLOOKUP($E1116,Emissions!$1:$1048576,MATCH(DATE(R$2,1,1),Emissions!$A$1:$LI$1),FALSE)</f>
        <v>0</v>
      </c>
      <c r="S1116" s="356">
        <f>+VLOOKUP($E1116,Emissions!$1:$1048576,MATCH(DATE(S$2,1,1),Emissions!$A$1:$LI$1),FALSE)</f>
        <v>0</v>
      </c>
      <c r="T1116" s="356">
        <f>+VLOOKUP($E1116,Emissions!$1:$1048576,MATCH(DATE(T$2,1,1),Emissions!$A$1:$LI$1),FALSE)</f>
        <v>0</v>
      </c>
      <c r="U1116" s="356">
        <f>+VLOOKUP($E1116,Emissions!$1:$1048576,MATCH(DATE(U$2,1,1),Emissions!$A$1:$LI$1),FALSE)</f>
        <v>0</v>
      </c>
      <c r="V1116" s="356">
        <f>+VLOOKUP($E1116,Emissions!$1:$1048576,MATCH(DATE(V$2,1,1),Emissions!$A$1:$LI$1),FALSE)</f>
        <v>0</v>
      </c>
      <c r="W1116" s="356">
        <f>+VLOOKUP($E1116,Emissions!$1:$1048576,MATCH(DATE(W$2,1,1),Emissions!$A$1:$LI$1),FALSE)</f>
        <v>0</v>
      </c>
      <c r="X1116" s="356">
        <f>+VLOOKUP($E1116,Emissions!$1:$1048576,MATCH(DATE(X$2,1,1),Emissions!$A$1:$LI$1),FALSE)</f>
        <v>0</v>
      </c>
      <c r="Y1116" s="356">
        <f>+VLOOKUP($E1116,Emissions!$1:$1048576,MATCH(DATE(Y$2,1,1),Emissions!$A$1:$LI$1),FALSE)</f>
        <v>0</v>
      </c>
      <c r="Z1116" s="356">
        <f>+VLOOKUP($E1116,Emissions!$1:$1048576,MATCH(DATE(Z$2,1,1),Emissions!$A$1:$LI$1),FALSE)</f>
        <v>0</v>
      </c>
      <c r="AA1116" s="356">
        <f>+VLOOKUP($E1116,Emissions!$1:$1048576,MATCH(DATE(AA$2,1,1),Emissions!$A$1:$LI$1),FALSE)</f>
        <v>0</v>
      </c>
      <c r="AB1116" s="356">
        <f>+VLOOKUP($E1116,Emissions!$1:$1048576,MATCH(DATE(AB$2,1,1),Emissions!$A$1:$LI$1),FALSE)</f>
        <v>0</v>
      </c>
      <c r="AC1116" s="356">
        <f>+VLOOKUP($E1116,Emissions!$1:$1048576,MATCH(DATE(AC$2,1,1),Emissions!$A$1:$LI$1),FALSE)</f>
        <v>0</v>
      </c>
      <c r="AD1116" s="356">
        <f>+VLOOKUP($E1116,Emissions!$1:$1048576,MATCH(DATE(AD$2,1,1),Emissions!$A$1:$LI$1),FALSE)</f>
        <v>0</v>
      </c>
      <c r="AE1116" s="356">
        <f>+VLOOKUP($E1116,Emissions!$1:$1048576,MATCH(DATE(AE$2,1,1),Emissions!$A$1:$LI$1),FALSE)</f>
        <v>0</v>
      </c>
      <c r="AF1116" s="356">
        <f>+VLOOKUP($E1116,Emissions!$1:$1048576,MATCH(DATE(AF$2,1,1),Emissions!$A$1:$LI$1),FALSE)</f>
        <v>0</v>
      </c>
      <c r="AG1116" s="356">
        <f>+VLOOKUP($E1116,Emissions!$1:$1048576,MATCH(DATE(AG$2,1,1),Emissions!$A$1:$LI$1),FALSE)</f>
        <v>0</v>
      </c>
      <c r="AH1116" s="356">
        <f>+VLOOKUP($E1116,Emissions!$1:$1048576,MATCH(DATE(AH$2,1,1),Emissions!$A$1:$LI$1),FALSE)</f>
        <v>0</v>
      </c>
      <c r="AI1116" s="356">
        <f>+VLOOKUP($E1116,Emissions!$1:$1048576,MATCH(DATE(AI$2,1,1),Emissions!$A$1:$LI$1),FALSE)</f>
        <v>0</v>
      </c>
      <c r="AJ1116" s="356">
        <f>+VLOOKUP($E1116,Emissions!$1:$1048576,MATCH(DATE(AJ$2,1,1),Emissions!$A$1:$LI$1),FALSE)</f>
        <v>0</v>
      </c>
      <c r="AK1116" s="356">
        <f>+VLOOKUP($E1116,Emissions!$1:$1048576,MATCH(DATE(AK$2,1,1),Emissions!$A$1:$LI$1),FALSE)</f>
        <v>0</v>
      </c>
      <c r="AL1116" s="356">
        <f>+VLOOKUP($E1116,Emissions!$1:$1048576,MATCH(DATE(AL$2,1,1),Emissions!$A$1:$LI$1),FALSE)</f>
        <v>0</v>
      </c>
      <c r="AM1116" s="356">
        <f>+VLOOKUP($E1116,Emissions!$1:$1048576,MATCH(DATE(AM$2,1,1),Emissions!$A$1:$LI$1),FALSE)</f>
        <v>0</v>
      </c>
      <c r="AN1116" s="356">
        <f>+VLOOKUP($E1116,Emissions!$1:$1048576,MATCH(DATE(AN$2,1,1),Emissions!$A$1:$LI$1),FALSE)</f>
        <v>0</v>
      </c>
      <c r="AO1116" s="356">
        <f>+VLOOKUP($E1116,Emissions!$1:$1048576,MATCH(DATE(AO$2,1,1),Emissions!$A$1:$LI$1),FALSE)</f>
        <v>0</v>
      </c>
    </row>
    <row r="1117" spans="1:41" ht="15" customHeight="1" x14ac:dyDescent="0.35">
      <c r="A1117" s="407"/>
      <c r="B1117" s="169"/>
      <c r="C1117" s="137" t="s">
        <v>467</v>
      </c>
      <c r="D1117" s="113" t="s">
        <v>1029</v>
      </c>
      <c r="E1117" s="50" t="s">
        <v>3547</v>
      </c>
      <c r="F1117" s="356">
        <f>+VLOOKUP($E1117,Emissions!$1:$1048576,MATCH(DATE(F$2,1,1),Emissions!$A$1:$LI$1),FALSE)</f>
        <v>0</v>
      </c>
      <c r="G1117" s="356">
        <f>+VLOOKUP($E1117,Emissions!$1:$1048576,MATCH(DATE(G$2,1,1),Emissions!$A$1:$LI$1),FALSE)</f>
        <v>0</v>
      </c>
      <c r="H1117" s="356">
        <f>+VLOOKUP($E1117,Emissions!$1:$1048576,MATCH(DATE(H$2,1,1),Emissions!$A$1:$LI$1),FALSE)</f>
        <v>0</v>
      </c>
      <c r="I1117" s="356">
        <f>+VLOOKUP($E1117,Emissions!$1:$1048576,MATCH(DATE(I$2,1,1),Emissions!$A$1:$LI$1),FALSE)</f>
        <v>0</v>
      </c>
      <c r="J1117" s="356">
        <f>+VLOOKUP($E1117,Emissions!$1:$1048576,MATCH(DATE(J$2,1,1),Emissions!$A$1:$LI$1),FALSE)</f>
        <v>0</v>
      </c>
      <c r="K1117" s="356">
        <f>+VLOOKUP($E1117,Emissions!$1:$1048576,MATCH(DATE(K$2,1,1),Emissions!$A$1:$LI$1),FALSE)</f>
        <v>0</v>
      </c>
      <c r="L1117" s="356">
        <f>+VLOOKUP($E1117,Emissions!$1:$1048576,MATCH(DATE(L$2,1,1),Emissions!$A$1:$LI$1),FALSE)</f>
        <v>0</v>
      </c>
      <c r="M1117" s="356">
        <f>+VLOOKUP($E1117,Emissions!$1:$1048576,MATCH(DATE(M$2,1,1),Emissions!$A$1:$LI$1),FALSE)</f>
        <v>0</v>
      </c>
      <c r="N1117" s="356">
        <f>+VLOOKUP($E1117,Emissions!$1:$1048576,MATCH(DATE(N$2,1,1),Emissions!$A$1:$LI$1),FALSE)</f>
        <v>0</v>
      </c>
      <c r="O1117" s="356">
        <f>+VLOOKUP($E1117,Emissions!$1:$1048576,MATCH(DATE(O$2,1,1),Emissions!$A$1:$LI$1),FALSE)</f>
        <v>0</v>
      </c>
      <c r="P1117" s="356">
        <f>+VLOOKUP($E1117,Emissions!$1:$1048576,MATCH(DATE(P$2,1,1),Emissions!$A$1:$LI$1),FALSE)</f>
        <v>0</v>
      </c>
      <c r="Q1117" s="356">
        <f>+VLOOKUP($E1117,Emissions!$1:$1048576,MATCH(DATE(Q$2,1,1),Emissions!$A$1:$LI$1),FALSE)</f>
        <v>0</v>
      </c>
      <c r="R1117" s="356">
        <f>+VLOOKUP($E1117,Emissions!$1:$1048576,MATCH(DATE(R$2,1,1),Emissions!$A$1:$LI$1),FALSE)</f>
        <v>0</v>
      </c>
      <c r="S1117" s="356">
        <f>+VLOOKUP($E1117,Emissions!$1:$1048576,MATCH(DATE(S$2,1,1),Emissions!$A$1:$LI$1),FALSE)</f>
        <v>0</v>
      </c>
      <c r="T1117" s="356">
        <f>+VLOOKUP($E1117,Emissions!$1:$1048576,MATCH(DATE(T$2,1,1),Emissions!$A$1:$LI$1),FALSE)</f>
        <v>0</v>
      </c>
      <c r="U1117" s="356">
        <f>+VLOOKUP($E1117,Emissions!$1:$1048576,MATCH(DATE(U$2,1,1),Emissions!$A$1:$LI$1),FALSE)</f>
        <v>0</v>
      </c>
      <c r="V1117" s="356">
        <f>+VLOOKUP($E1117,Emissions!$1:$1048576,MATCH(DATE(V$2,1,1),Emissions!$A$1:$LI$1),FALSE)</f>
        <v>0</v>
      </c>
      <c r="W1117" s="356">
        <f>+VLOOKUP($E1117,Emissions!$1:$1048576,MATCH(DATE(W$2,1,1),Emissions!$A$1:$LI$1),FALSE)</f>
        <v>0</v>
      </c>
      <c r="X1117" s="356">
        <f>+VLOOKUP($E1117,Emissions!$1:$1048576,MATCH(DATE(X$2,1,1),Emissions!$A$1:$LI$1),FALSE)</f>
        <v>0</v>
      </c>
      <c r="Y1117" s="356">
        <f>+VLOOKUP($E1117,Emissions!$1:$1048576,MATCH(DATE(Y$2,1,1),Emissions!$A$1:$LI$1),FALSE)</f>
        <v>0</v>
      </c>
      <c r="Z1117" s="356">
        <f>+VLOOKUP($E1117,Emissions!$1:$1048576,MATCH(DATE(Z$2,1,1),Emissions!$A$1:$LI$1),FALSE)</f>
        <v>0</v>
      </c>
      <c r="AA1117" s="356">
        <f>+VLOOKUP($E1117,Emissions!$1:$1048576,MATCH(DATE(AA$2,1,1),Emissions!$A$1:$LI$1),FALSE)</f>
        <v>0</v>
      </c>
      <c r="AB1117" s="356">
        <f>+VLOOKUP($E1117,Emissions!$1:$1048576,MATCH(DATE(AB$2,1,1),Emissions!$A$1:$LI$1),FALSE)</f>
        <v>0</v>
      </c>
      <c r="AC1117" s="356">
        <f>+VLOOKUP($E1117,Emissions!$1:$1048576,MATCH(DATE(AC$2,1,1),Emissions!$A$1:$LI$1),FALSE)</f>
        <v>0</v>
      </c>
      <c r="AD1117" s="356">
        <f>+VLOOKUP($E1117,Emissions!$1:$1048576,MATCH(DATE(AD$2,1,1),Emissions!$A$1:$LI$1),FALSE)</f>
        <v>0</v>
      </c>
      <c r="AE1117" s="356">
        <f>+VLOOKUP($E1117,Emissions!$1:$1048576,MATCH(DATE(AE$2,1,1),Emissions!$A$1:$LI$1),FALSE)</f>
        <v>0</v>
      </c>
      <c r="AF1117" s="356">
        <f>+VLOOKUP($E1117,Emissions!$1:$1048576,MATCH(DATE(AF$2,1,1),Emissions!$A$1:$LI$1),FALSE)</f>
        <v>0</v>
      </c>
      <c r="AG1117" s="356">
        <f>+VLOOKUP($E1117,Emissions!$1:$1048576,MATCH(DATE(AG$2,1,1),Emissions!$A$1:$LI$1),FALSE)</f>
        <v>0</v>
      </c>
      <c r="AH1117" s="356">
        <f>+VLOOKUP($E1117,Emissions!$1:$1048576,MATCH(DATE(AH$2,1,1),Emissions!$A$1:$LI$1),FALSE)</f>
        <v>0</v>
      </c>
      <c r="AI1117" s="356">
        <f>+VLOOKUP($E1117,Emissions!$1:$1048576,MATCH(DATE(AI$2,1,1),Emissions!$A$1:$LI$1),FALSE)</f>
        <v>0</v>
      </c>
      <c r="AJ1117" s="356">
        <f>+VLOOKUP($E1117,Emissions!$1:$1048576,MATCH(DATE(AJ$2,1,1),Emissions!$A$1:$LI$1),FALSE)</f>
        <v>0</v>
      </c>
      <c r="AK1117" s="356">
        <f>+VLOOKUP($E1117,Emissions!$1:$1048576,MATCH(DATE(AK$2,1,1),Emissions!$A$1:$LI$1),FALSE)</f>
        <v>0</v>
      </c>
      <c r="AL1117" s="356">
        <f>+VLOOKUP($E1117,Emissions!$1:$1048576,MATCH(DATE(AL$2,1,1),Emissions!$A$1:$LI$1),FALSE)</f>
        <v>0</v>
      </c>
      <c r="AM1117" s="356">
        <f>+VLOOKUP($E1117,Emissions!$1:$1048576,MATCH(DATE(AM$2,1,1),Emissions!$A$1:$LI$1),FALSE)</f>
        <v>0</v>
      </c>
      <c r="AN1117" s="356">
        <f>+VLOOKUP($E1117,Emissions!$1:$1048576,MATCH(DATE(AN$2,1,1),Emissions!$A$1:$LI$1),FALSE)</f>
        <v>0</v>
      </c>
      <c r="AO1117" s="356">
        <f>+VLOOKUP($E1117,Emissions!$1:$1048576,MATCH(DATE(AO$2,1,1),Emissions!$A$1:$LI$1),FALSE)</f>
        <v>0</v>
      </c>
    </row>
    <row r="1118" spans="1:41" ht="15" customHeight="1" x14ac:dyDescent="0.35">
      <c r="A1118" s="407"/>
      <c r="B1118" s="169"/>
      <c r="C1118" s="137" t="s">
        <v>468</v>
      </c>
      <c r="D1118" s="113" t="s">
        <v>1029</v>
      </c>
      <c r="E1118" s="50" t="s">
        <v>3548</v>
      </c>
      <c r="F1118" s="356">
        <f>+VLOOKUP($E1118,Emissions!$1:$1048576,MATCH(DATE(F$2,1,1),Emissions!$A$1:$LI$1),FALSE)</f>
        <v>0</v>
      </c>
      <c r="G1118" s="356">
        <f>+VLOOKUP($E1118,Emissions!$1:$1048576,MATCH(DATE(G$2,1,1),Emissions!$A$1:$LI$1),FALSE)</f>
        <v>0</v>
      </c>
      <c r="H1118" s="356">
        <f>+VLOOKUP($E1118,Emissions!$1:$1048576,MATCH(DATE(H$2,1,1),Emissions!$A$1:$LI$1),FALSE)</f>
        <v>0</v>
      </c>
      <c r="I1118" s="356">
        <f>+VLOOKUP($E1118,Emissions!$1:$1048576,MATCH(DATE(I$2,1,1),Emissions!$A$1:$LI$1),FALSE)</f>
        <v>0</v>
      </c>
      <c r="J1118" s="356">
        <f>+VLOOKUP($E1118,Emissions!$1:$1048576,MATCH(DATE(J$2,1,1),Emissions!$A$1:$LI$1),FALSE)</f>
        <v>0</v>
      </c>
      <c r="K1118" s="356">
        <f>+VLOOKUP($E1118,Emissions!$1:$1048576,MATCH(DATE(K$2,1,1),Emissions!$A$1:$LI$1),FALSE)</f>
        <v>0</v>
      </c>
      <c r="L1118" s="356">
        <f>+VLOOKUP($E1118,Emissions!$1:$1048576,MATCH(DATE(L$2,1,1),Emissions!$A$1:$LI$1),FALSE)</f>
        <v>0</v>
      </c>
      <c r="M1118" s="356">
        <f>+VLOOKUP($E1118,Emissions!$1:$1048576,MATCH(DATE(M$2,1,1),Emissions!$A$1:$LI$1),FALSE)</f>
        <v>0</v>
      </c>
      <c r="N1118" s="356">
        <f>+VLOOKUP($E1118,Emissions!$1:$1048576,MATCH(DATE(N$2,1,1),Emissions!$A$1:$LI$1),FALSE)</f>
        <v>0</v>
      </c>
      <c r="O1118" s="356">
        <f>+VLOOKUP($E1118,Emissions!$1:$1048576,MATCH(DATE(O$2,1,1),Emissions!$A$1:$LI$1),FALSE)</f>
        <v>0</v>
      </c>
      <c r="P1118" s="356">
        <f>+VLOOKUP($E1118,Emissions!$1:$1048576,MATCH(DATE(P$2,1,1),Emissions!$A$1:$LI$1),FALSE)</f>
        <v>0</v>
      </c>
      <c r="Q1118" s="356">
        <f>+VLOOKUP($E1118,Emissions!$1:$1048576,MATCH(DATE(Q$2,1,1),Emissions!$A$1:$LI$1),FALSE)</f>
        <v>0</v>
      </c>
      <c r="R1118" s="356">
        <f>+VLOOKUP($E1118,Emissions!$1:$1048576,MATCH(DATE(R$2,1,1),Emissions!$A$1:$LI$1),FALSE)</f>
        <v>0</v>
      </c>
      <c r="S1118" s="356">
        <f>+VLOOKUP($E1118,Emissions!$1:$1048576,MATCH(DATE(S$2,1,1),Emissions!$A$1:$LI$1),FALSE)</f>
        <v>0</v>
      </c>
      <c r="T1118" s="356">
        <f>+VLOOKUP($E1118,Emissions!$1:$1048576,MATCH(DATE(T$2,1,1),Emissions!$A$1:$LI$1),FALSE)</f>
        <v>0</v>
      </c>
      <c r="U1118" s="356">
        <f>+VLOOKUP($E1118,Emissions!$1:$1048576,MATCH(DATE(U$2,1,1),Emissions!$A$1:$LI$1),FALSE)</f>
        <v>0</v>
      </c>
      <c r="V1118" s="356">
        <f>+VLOOKUP($E1118,Emissions!$1:$1048576,MATCH(DATE(V$2,1,1),Emissions!$A$1:$LI$1),FALSE)</f>
        <v>0</v>
      </c>
      <c r="W1118" s="356">
        <f>+VLOOKUP($E1118,Emissions!$1:$1048576,MATCH(DATE(W$2,1,1),Emissions!$A$1:$LI$1),FALSE)</f>
        <v>0</v>
      </c>
      <c r="X1118" s="356">
        <f>+VLOOKUP($E1118,Emissions!$1:$1048576,MATCH(DATE(X$2,1,1),Emissions!$A$1:$LI$1),FALSE)</f>
        <v>0</v>
      </c>
      <c r="Y1118" s="356">
        <f>+VLOOKUP($E1118,Emissions!$1:$1048576,MATCH(DATE(Y$2,1,1),Emissions!$A$1:$LI$1),FALSE)</f>
        <v>0</v>
      </c>
      <c r="Z1118" s="356">
        <f>+VLOOKUP($E1118,Emissions!$1:$1048576,MATCH(DATE(Z$2,1,1),Emissions!$A$1:$LI$1),FALSE)</f>
        <v>0</v>
      </c>
      <c r="AA1118" s="356">
        <f>+VLOOKUP($E1118,Emissions!$1:$1048576,MATCH(DATE(AA$2,1,1),Emissions!$A$1:$LI$1),FALSE)</f>
        <v>0</v>
      </c>
      <c r="AB1118" s="356">
        <f>+VLOOKUP($E1118,Emissions!$1:$1048576,MATCH(DATE(AB$2,1,1),Emissions!$A$1:$LI$1),FALSE)</f>
        <v>0</v>
      </c>
      <c r="AC1118" s="356">
        <f>+VLOOKUP($E1118,Emissions!$1:$1048576,MATCH(DATE(AC$2,1,1),Emissions!$A$1:$LI$1),FALSE)</f>
        <v>0</v>
      </c>
      <c r="AD1118" s="356">
        <f>+VLOOKUP($E1118,Emissions!$1:$1048576,MATCH(DATE(AD$2,1,1),Emissions!$A$1:$LI$1),FALSE)</f>
        <v>0</v>
      </c>
      <c r="AE1118" s="356">
        <f>+VLOOKUP($E1118,Emissions!$1:$1048576,MATCH(DATE(AE$2,1,1),Emissions!$A$1:$LI$1),FALSE)</f>
        <v>0</v>
      </c>
      <c r="AF1118" s="356">
        <f>+VLOOKUP($E1118,Emissions!$1:$1048576,MATCH(DATE(AF$2,1,1),Emissions!$A$1:$LI$1),FALSE)</f>
        <v>0</v>
      </c>
      <c r="AG1118" s="356">
        <f>+VLOOKUP($E1118,Emissions!$1:$1048576,MATCH(DATE(AG$2,1,1),Emissions!$A$1:$LI$1),FALSE)</f>
        <v>0</v>
      </c>
      <c r="AH1118" s="356">
        <f>+VLOOKUP($E1118,Emissions!$1:$1048576,MATCH(DATE(AH$2,1,1),Emissions!$A$1:$LI$1),FALSE)</f>
        <v>0</v>
      </c>
      <c r="AI1118" s="356">
        <f>+VLOOKUP($E1118,Emissions!$1:$1048576,MATCH(DATE(AI$2,1,1),Emissions!$A$1:$LI$1),FALSE)</f>
        <v>0</v>
      </c>
      <c r="AJ1118" s="356">
        <f>+VLOOKUP($E1118,Emissions!$1:$1048576,MATCH(DATE(AJ$2,1,1),Emissions!$A$1:$LI$1),FALSE)</f>
        <v>0</v>
      </c>
      <c r="AK1118" s="356">
        <f>+VLOOKUP($E1118,Emissions!$1:$1048576,MATCH(DATE(AK$2,1,1),Emissions!$A$1:$LI$1),FALSE)</f>
        <v>0</v>
      </c>
      <c r="AL1118" s="356">
        <f>+VLOOKUP($E1118,Emissions!$1:$1048576,MATCH(DATE(AL$2,1,1),Emissions!$A$1:$LI$1),FALSE)</f>
        <v>0</v>
      </c>
      <c r="AM1118" s="356">
        <f>+VLOOKUP($E1118,Emissions!$1:$1048576,MATCH(DATE(AM$2,1,1),Emissions!$A$1:$LI$1),FALSE)</f>
        <v>0</v>
      </c>
      <c r="AN1118" s="356">
        <f>+VLOOKUP($E1118,Emissions!$1:$1048576,MATCH(DATE(AN$2,1,1),Emissions!$A$1:$LI$1),FALSE)</f>
        <v>0</v>
      </c>
      <c r="AO1118" s="356">
        <f>+VLOOKUP($E1118,Emissions!$1:$1048576,MATCH(DATE(AO$2,1,1),Emissions!$A$1:$LI$1),FALSE)</f>
        <v>0</v>
      </c>
    </row>
    <row r="1119" spans="1:41" ht="15" customHeight="1" x14ac:dyDescent="0.35">
      <c r="A1119" s="407"/>
      <c r="B1119" s="169"/>
      <c r="C1119" s="137" t="s">
        <v>469</v>
      </c>
      <c r="D1119" s="113" t="s">
        <v>1029</v>
      </c>
      <c r="E1119" s="50" t="s">
        <v>3549</v>
      </c>
      <c r="F1119" s="356">
        <f>+VLOOKUP($E1119,Emissions!$1:$1048576,MATCH(DATE(F$2,1,1),Emissions!$A$1:$LI$1),FALSE)</f>
        <v>0</v>
      </c>
      <c r="G1119" s="356">
        <f>+VLOOKUP($E1119,Emissions!$1:$1048576,MATCH(DATE(G$2,1,1),Emissions!$A$1:$LI$1),FALSE)</f>
        <v>0</v>
      </c>
      <c r="H1119" s="356">
        <f>+VLOOKUP($E1119,Emissions!$1:$1048576,MATCH(DATE(H$2,1,1),Emissions!$A$1:$LI$1),FALSE)</f>
        <v>0</v>
      </c>
      <c r="I1119" s="356">
        <f>+VLOOKUP($E1119,Emissions!$1:$1048576,MATCH(DATE(I$2,1,1),Emissions!$A$1:$LI$1),FALSE)</f>
        <v>0</v>
      </c>
      <c r="J1119" s="356">
        <f>+VLOOKUP($E1119,Emissions!$1:$1048576,MATCH(DATE(J$2,1,1),Emissions!$A$1:$LI$1),FALSE)</f>
        <v>0</v>
      </c>
      <c r="K1119" s="356">
        <f>+VLOOKUP($E1119,Emissions!$1:$1048576,MATCH(DATE(K$2,1,1),Emissions!$A$1:$LI$1),FALSE)</f>
        <v>0</v>
      </c>
      <c r="L1119" s="356">
        <f>+VLOOKUP($E1119,Emissions!$1:$1048576,MATCH(DATE(L$2,1,1),Emissions!$A$1:$LI$1),FALSE)</f>
        <v>0</v>
      </c>
      <c r="M1119" s="356">
        <f>+VLOOKUP($E1119,Emissions!$1:$1048576,MATCH(DATE(M$2,1,1),Emissions!$A$1:$LI$1),FALSE)</f>
        <v>0</v>
      </c>
      <c r="N1119" s="356">
        <f>+VLOOKUP($E1119,Emissions!$1:$1048576,MATCH(DATE(N$2,1,1),Emissions!$A$1:$LI$1),FALSE)</f>
        <v>0</v>
      </c>
      <c r="O1119" s="356">
        <f>+VLOOKUP($E1119,Emissions!$1:$1048576,MATCH(DATE(O$2,1,1),Emissions!$A$1:$LI$1),FALSE)</f>
        <v>0</v>
      </c>
      <c r="P1119" s="356">
        <f>+VLOOKUP($E1119,Emissions!$1:$1048576,MATCH(DATE(P$2,1,1),Emissions!$A$1:$LI$1),FALSE)</f>
        <v>0</v>
      </c>
      <c r="Q1119" s="356">
        <f>+VLOOKUP($E1119,Emissions!$1:$1048576,MATCH(DATE(Q$2,1,1),Emissions!$A$1:$LI$1),FALSE)</f>
        <v>0</v>
      </c>
      <c r="R1119" s="356">
        <f>+VLOOKUP($E1119,Emissions!$1:$1048576,MATCH(DATE(R$2,1,1),Emissions!$A$1:$LI$1),FALSE)</f>
        <v>0</v>
      </c>
      <c r="S1119" s="356">
        <f>+VLOOKUP($E1119,Emissions!$1:$1048576,MATCH(DATE(S$2,1,1),Emissions!$A$1:$LI$1),FALSE)</f>
        <v>0</v>
      </c>
      <c r="T1119" s="356">
        <f>+VLOOKUP($E1119,Emissions!$1:$1048576,MATCH(DATE(T$2,1,1),Emissions!$A$1:$LI$1),FALSE)</f>
        <v>0</v>
      </c>
      <c r="U1119" s="356">
        <f>+VLOOKUP($E1119,Emissions!$1:$1048576,MATCH(DATE(U$2,1,1),Emissions!$A$1:$LI$1),FALSE)</f>
        <v>0</v>
      </c>
      <c r="V1119" s="356">
        <f>+VLOOKUP($E1119,Emissions!$1:$1048576,MATCH(DATE(V$2,1,1),Emissions!$A$1:$LI$1),FALSE)</f>
        <v>0</v>
      </c>
      <c r="W1119" s="356">
        <f>+VLOOKUP($E1119,Emissions!$1:$1048576,MATCH(DATE(W$2,1,1),Emissions!$A$1:$LI$1),FALSE)</f>
        <v>0</v>
      </c>
      <c r="X1119" s="356">
        <f>+VLOOKUP($E1119,Emissions!$1:$1048576,MATCH(DATE(X$2,1,1),Emissions!$A$1:$LI$1),FALSE)</f>
        <v>0</v>
      </c>
      <c r="Y1119" s="356">
        <f>+VLOOKUP($E1119,Emissions!$1:$1048576,MATCH(DATE(Y$2,1,1),Emissions!$A$1:$LI$1),FALSE)</f>
        <v>0</v>
      </c>
      <c r="Z1119" s="356">
        <f>+VLOOKUP($E1119,Emissions!$1:$1048576,MATCH(DATE(Z$2,1,1),Emissions!$A$1:$LI$1),FALSE)</f>
        <v>0</v>
      </c>
      <c r="AA1119" s="356">
        <f>+VLOOKUP($E1119,Emissions!$1:$1048576,MATCH(DATE(AA$2,1,1),Emissions!$A$1:$LI$1),FALSE)</f>
        <v>0</v>
      </c>
      <c r="AB1119" s="356">
        <f>+VLOOKUP($E1119,Emissions!$1:$1048576,MATCH(DATE(AB$2,1,1),Emissions!$A$1:$LI$1),FALSE)</f>
        <v>0</v>
      </c>
      <c r="AC1119" s="356">
        <f>+VLOOKUP($E1119,Emissions!$1:$1048576,MATCH(DATE(AC$2,1,1),Emissions!$A$1:$LI$1),FALSE)</f>
        <v>0</v>
      </c>
      <c r="AD1119" s="356">
        <f>+VLOOKUP($E1119,Emissions!$1:$1048576,MATCH(DATE(AD$2,1,1),Emissions!$A$1:$LI$1),FALSE)</f>
        <v>0</v>
      </c>
      <c r="AE1119" s="356">
        <f>+VLOOKUP($E1119,Emissions!$1:$1048576,MATCH(DATE(AE$2,1,1),Emissions!$A$1:$LI$1),FALSE)</f>
        <v>0</v>
      </c>
      <c r="AF1119" s="356">
        <f>+VLOOKUP($E1119,Emissions!$1:$1048576,MATCH(DATE(AF$2,1,1),Emissions!$A$1:$LI$1),FALSE)</f>
        <v>0</v>
      </c>
      <c r="AG1119" s="356">
        <f>+VLOOKUP($E1119,Emissions!$1:$1048576,MATCH(DATE(AG$2,1,1),Emissions!$A$1:$LI$1),FALSE)</f>
        <v>0</v>
      </c>
      <c r="AH1119" s="356">
        <f>+VLOOKUP($E1119,Emissions!$1:$1048576,MATCH(DATE(AH$2,1,1),Emissions!$A$1:$LI$1),FALSE)</f>
        <v>0</v>
      </c>
      <c r="AI1119" s="356">
        <f>+VLOOKUP($E1119,Emissions!$1:$1048576,MATCH(DATE(AI$2,1,1),Emissions!$A$1:$LI$1),FALSE)</f>
        <v>0</v>
      </c>
      <c r="AJ1119" s="356">
        <f>+VLOOKUP($E1119,Emissions!$1:$1048576,MATCH(DATE(AJ$2,1,1),Emissions!$A$1:$LI$1),FALSE)</f>
        <v>0</v>
      </c>
      <c r="AK1119" s="356">
        <f>+VLOOKUP($E1119,Emissions!$1:$1048576,MATCH(DATE(AK$2,1,1),Emissions!$A$1:$LI$1),FALSE)</f>
        <v>0</v>
      </c>
      <c r="AL1119" s="356">
        <f>+VLOOKUP($E1119,Emissions!$1:$1048576,MATCH(DATE(AL$2,1,1),Emissions!$A$1:$LI$1),FALSE)</f>
        <v>0</v>
      </c>
      <c r="AM1119" s="356">
        <f>+VLOOKUP($E1119,Emissions!$1:$1048576,MATCH(DATE(AM$2,1,1),Emissions!$A$1:$LI$1),FALSE)</f>
        <v>0</v>
      </c>
      <c r="AN1119" s="356">
        <f>+VLOOKUP($E1119,Emissions!$1:$1048576,MATCH(DATE(AN$2,1,1),Emissions!$A$1:$LI$1),FALSE)</f>
        <v>0</v>
      </c>
      <c r="AO1119" s="356">
        <f>+VLOOKUP($E1119,Emissions!$1:$1048576,MATCH(DATE(AO$2,1,1),Emissions!$A$1:$LI$1),FALSE)</f>
        <v>0</v>
      </c>
    </row>
    <row r="1120" spans="1:41" ht="15" customHeight="1" x14ac:dyDescent="0.35">
      <c r="A1120" s="407"/>
      <c r="B1120" s="169"/>
      <c r="C1120" s="137" t="s">
        <v>470</v>
      </c>
      <c r="D1120" s="113" t="s">
        <v>1029</v>
      </c>
      <c r="E1120" s="50" t="s">
        <v>3550</v>
      </c>
      <c r="F1120" s="356">
        <f>+VLOOKUP($E1120,Emissions!$1:$1048576,MATCH(DATE(F$2,1,1),Emissions!$A$1:$LI$1),FALSE)</f>
        <v>5.7485437910000003</v>
      </c>
      <c r="G1120" s="356">
        <f>+VLOOKUP($E1120,Emissions!$1:$1048576,MATCH(DATE(G$2,1,1),Emissions!$A$1:$LI$1),FALSE)</f>
        <v>5.7778213650000003</v>
      </c>
      <c r="H1120" s="356">
        <f>+VLOOKUP($E1120,Emissions!$1:$1048576,MATCH(DATE(H$2,1,1),Emissions!$A$1:$LI$1),FALSE)</f>
        <v>5.7482843749999999</v>
      </c>
      <c r="I1120" s="356">
        <f>+VLOOKUP($E1120,Emissions!$1:$1048576,MATCH(DATE(I$2,1,1),Emissions!$A$1:$LI$1),FALSE)</f>
        <v>5.707497923</v>
      </c>
      <c r="J1120" s="356">
        <f>+VLOOKUP($E1120,Emissions!$1:$1048576,MATCH(DATE(J$2,1,1),Emissions!$A$1:$LI$1),FALSE)</f>
        <v>5.7460745040000001</v>
      </c>
      <c r="K1120" s="356">
        <f>+VLOOKUP($E1120,Emissions!$1:$1048576,MATCH(DATE(K$2,1,1),Emissions!$A$1:$LI$1),FALSE)</f>
        <v>5.8664364769999997</v>
      </c>
      <c r="L1120" s="356">
        <f>+VLOOKUP($E1120,Emissions!$1:$1048576,MATCH(DATE(L$2,1,1),Emissions!$A$1:$LI$1),FALSE)</f>
        <v>5.9562036129999996</v>
      </c>
      <c r="M1120" s="356">
        <f>+VLOOKUP($E1120,Emissions!$1:$1048576,MATCH(DATE(M$2,1,1),Emissions!$A$1:$LI$1),FALSE)</f>
        <v>6.0466611070000003</v>
      </c>
      <c r="N1120" s="356">
        <f>+VLOOKUP($E1120,Emissions!$1:$1048576,MATCH(DATE(N$2,1,1),Emissions!$A$1:$LI$1),FALSE)</f>
        <v>6.13498258</v>
      </c>
      <c r="O1120" s="356">
        <f>+VLOOKUP($E1120,Emissions!$1:$1048576,MATCH(DATE(O$2,1,1),Emissions!$A$1:$LI$1),FALSE)</f>
        <v>6.2213486930000004</v>
      </c>
      <c r="P1120" s="356">
        <f>+VLOOKUP($E1120,Emissions!$1:$1048576,MATCH(DATE(P$2,1,1),Emissions!$A$1:$LI$1),FALSE)</f>
        <v>6.3110801390000004</v>
      </c>
      <c r="Q1120" s="356">
        <f>+VLOOKUP($E1120,Emissions!$1:$1048576,MATCH(DATE(Q$2,1,1),Emissions!$A$1:$LI$1),FALSE)</f>
        <v>6.3987853750000001</v>
      </c>
      <c r="R1120" s="356">
        <f>+VLOOKUP($E1120,Emissions!$1:$1048576,MATCH(DATE(R$2,1,1),Emissions!$A$1:$LI$1),FALSE)</f>
        <v>6.4865760330000004</v>
      </c>
      <c r="S1120" s="356">
        <f>+VLOOKUP($E1120,Emissions!$1:$1048576,MATCH(DATE(S$2,1,1),Emissions!$A$1:$LI$1),FALSE)</f>
        <v>6.576138555</v>
      </c>
      <c r="T1120" s="356">
        <f>+VLOOKUP($E1120,Emissions!$1:$1048576,MATCH(DATE(T$2,1,1),Emissions!$A$1:$LI$1),FALSE)</f>
        <v>6.668256693</v>
      </c>
      <c r="U1120" s="356">
        <f>+VLOOKUP($E1120,Emissions!$1:$1048576,MATCH(DATE(U$2,1,1),Emissions!$A$1:$LI$1),FALSE)</f>
        <v>6.7631105380000003</v>
      </c>
      <c r="V1120" s="356">
        <f>+VLOOKUP($E1120,Emissions!$1:$1048576,MATCH(DATE(V$2,1,1),Emissions!$A$1:$LI$1),FALSE)</f>
        <v>6.8569540580000004</v>
      </c>
      <c r="W1120" s="356">
        <f>+VLOOKUP($E1120,Emissions!$1:$1048576,MATCH(DATE(W$2,1,1),Emissions!$A$1:$LI$1),FALSE)</f>
        <v>6.9518690559999996</v>
      </c>
      <c r="X1120" s="356">
        <f>+VLOOKUP($E1120,Emissions!$1:$1048576,MATCH(DATE(X$2,1,1),Emissions!$A$1:$LI$1),FALSE)</f>
        <v>7.0484183859999998</v>
      </c>
      <c r="Y1120" s="356">
        <f>+VLOOKUP($E1120,Emissions!$1:$1048576,MATCH(DATE(Y$2,1,1),Emissions!$A$1:$LI$1),FALSE)</f>
        <v>7.1466565409999996</v>
      </c>
      <c r="Z1120" s="356">
        <f>+VLOOKUP($E1120,Emissions!$1:$1048576,MATCH(DATE(Z$2,1,1),Emissions!$A$1:$LI$1),FALSE)</f>
        <v>7.2435641259999999</v>
      </c>
      <c r="AA1120" s="356">
        <f>+VLOOKUP($E1120,Emissions!$1:$1048576,MATCH(DATE(AA$2,1,1),Emissions!$A$1:$LI$1),FALSE)</f>
        <v>7.3398378199999996</v>
      </c>
      <c r="AB1120" s="356">
        <f>+VLOOKUP($E1120,Emissions!$1:$1048576,MATCH(DATE(AB$2,1,1),Emissions!$A$1:$LI$1),FALSE)</f>
        <v>7.4372040110000004</v>
      </c>
      <c r="AC1120" s="356">
        <f>+VLOOKUP($E1120,Emissions!$1:$1048576,MATCH(DATE(AC$2,1,1),Emissions!$A$1:$LI$1),FALSE)</f>
        <v>7.5358526790000004</v>
      </c>
      <c r="AD1120" s="356">
        <f>+VLOOKUP($E1120,Emissions!$1:$1048576,MATCH(DATE(AD$2,1,1),Emissions!$A$1:$LI$1),FALSE)</f>
        <v>7.6356981580000003</v>
      </c>
      <c r="AE1120" s="356">
        <f>+VLOOKUP($E1120,Emissions!$1:$1048576,MATCH(DATE(AE$2,1,1),Emissions!$A$1:$LI$1),FALSE)</f>
        <v>7.72849567</v>
      </c>
      <c r="AF1120" s="356">
        <f>+VLOOKUP($E1120,Emissions!$1:$1048576,MATCH(DATE(AF$2,1,1),Emissions!$A$1:$LI$1),FALSE)</f>
        <v>7.8054276160000002</v>
      </c>
      <c r="AG1120" s="356">
        <f>+VLOOKUP($E1120,Emissions!$1:$1048576,MATCH(DATE(AG$2,1,1),Emissions!$A$1:$LI$1),FALSE)</f>
        <v>7.8776072719999997</v>
      </c>
      <c r="AH1120" s="356">
        <f>+VLOOKUP($E1120,Emissions!$1:$1048576,MATCH(DATE(AH$2,1,1),Emissions!$A$1:$LI$1),FALSE)</f>
        <v>7.9482429769999996</v>
      </c>
      <c r="AI1120" s="356">
        <f>+VLOOKUP($E1120,Emissions!$1:$1048576,MATCH(DATE(AI$2,1,1),Emissions!$A$1:$LI$1),FALSE)</f>
        <v>8.0180862079999997</v>
      </c>
      <c r="AJ1120" s="356">
        <f>+VLOOKUP($E1120,Emissions!$1:$1048576,MATCH(DATE(AJ$2,1,1),Emissions!$A$1:$LI$1),FALSE)</f>
        <v>8.0872718159999994</v>
      </c>
      <c r="AK1120" s="356">
        <f>+VLOOKUP($E1120,Emissions!$1:$1048576,MATCH(DATE(AK$2,1,1),Emissions!$A$1:$LI$1),FALSE)</f>
        <v>8.166225614</v>
      </c>
      <c r="AL1120" s="356">
        <f>+VLOOKUP($E1120,Emissions!$1:$1048576,MATCH(DATE(AL$2,1,1),Emissions!$A$1:$LI$1),FALSE)</f>
        <v>8.2484766460000003</v>
      </c>
      <c r="AM1120" s="356">
        <f>+VLOOKUP($E1120,Emissions!$1:$1048576,MATCH(DATE(AM$2,1,1),Emissions!$A$1:$LI$1),FALSE)</f>
        <v>8.3320455310000003</v>
      </c>
      <c r="AN1120" s="356">
        <f>+VLOOKUP($E1120,Emissions!$1:$1048576,MATCH(DATE(AN$2,1,1),Emissions!$A$1:$LI$1),FALSE)</f>
        <v>8.4165519989999993</v>
      </c>
      <c r="AO1120" s="356">
        <f>+VLOOKUP($E1120,Emissions!$1:$1048576,MATCH(DATE(AO$2,1,1),Emissions!$A$1:$LI$1),FALSE)</f>
        <v>8.5020483799999997</v>
      </c>
    </row>
    <row r="1121" spans="1:41" ht="15" customHeight="1" x14ac:dyDescent="0.35">
      <c r="A1121" s="407"/>
      <c r="B1121" s="169"/>
      <c r="C1121" s="166" t="s">
        <v>471</v>
      </c>
      <c r="D1121" s="113" t="s">
        <v>1029</v>
      </c>
      <c r="E1121" s="50" t="s">
        <v>3551</v>
      </c>
      <c r="F1121" s="356">
        <f>+VLOOKUP($E1121,Emissions!$1:$1048576,MATCH(DATE(F$2,1,1),Emissions!$A$1:$LI$1),FALSE)</f>
        <v>0</v>
      </c>
      <c r="G1121" s="356">
        <f>+VLOOKUP($E1121,Emissions!$1:$1048576,MATCH(DATE(G$2,1,1),Emissions!$A$1:$LI$1),FALSE)</f>
        <v>0</v>
      </c>
      <c r="H1121" s="356">
        <f>+VLOOKUP($E1121,Emissions!$1:$1048576,MATCH(DATE(H$2,1,1),Emissions!$A$1:$LI$1),FALSE)</f>
        <v>0</v>
      </c>
      <c r="I1121" s="356">
        <f>+VLOOKUP($E1121,Emissions!$1:$1048576,MATCH(DATE(I$2,1,1),Emissions!$A$1:$LI$1),FALSE)</f>
        <v>0</v>
      </c>
      <c r="J1121" s="356">
        <f>+VLOOKUP($E1121,Emissions!$1:$1048576,MATCH(DATE(J$2,1,1),Emissions!$A$1:$LI$1),FALSE)</f>
        <v>0</v>
      </c>
      <c r="K1121" s="356">
        <f>+VLOOKUP($E1121,Emissions!$1:$1048576,MATCH(DATE(K$2,1,1),Emissions!$A$1:$LI$1),FALSE)</f>
        <v>0</v>
      </c>
      <c r="L1121" s="356">
        <f>+VLOOKUP($E1121,Emissions!$1:$1048576,MATCH(DATE(L$2,1,1),Emissions!$A$1:$LI$1),FALSE)</f>
        <v>0</v>
      </c>
      <c r="M1121" s="356">
        <f>+VLOOKUP($E1121,Emissions!$1:$1048576,MATCH(DATE(M$2,1,1),Emissions!$A$1:$LI$1),FALSE)</f>
        <v>0</v>
      </c>
      <c r="N1121" s="356">
        <f>+VLOOKUP($E1121,Emissions!$1:$1048576,MATCH(DATE(N$2,1,1),Emissions!$A$1:$LI$1),FALSE)</f>
        <v>0</v>
      </c>
      <c r="O1121" s="356">
        <f>+VLOOKUP($E1121,Emissions!$1:$1048576,MATCH(DATE(O$2,1,1),Emissions!$A$1:$LI$1),FALSE)</f>
        <v>0</v>
      </c>
      <c r="P1121" s="356">
        <f>+VLOOKUP($E1121,Emissions!$1:$1048576,MATCH(DATE(P$2,1,1),Emissions!$A$1:$LI$1),FALSE)</f>
        <v>0</v>
      </c>
      <c r="Q1121" s="356">
        <f>+VLOOKUP($E1121,Emissions!$1:$1048576,MATCH(DATE(Q$2,1,1),Emissions!$A$1:$LI$1),FALSE)</f>
        <v>0</v>
      </c>
      <c r="R1121" s="356">
        <f>+VLOOKUP($E1121,Emissions!$1:$1048576,MATCH(DATE(R$2,1,1),Emissions!$A$1:$LI$1),FALSE)</f>
        <v>0</v>
      </c>
      <c r="S1121" s="356">
        <f>+VLOOKUP($E1121,Emissions!$1:$1048576,MATCH(DATE(S$2,1,1),Emissions!$A$1:$LI$1),FALSE)</f>
        <v>0</v>
      </c>
      <c r="T1121" s="356">
        <f>+VLOOKUP($E1121,Emissions!$1:$1048576,MATCH(DATE(T$2,1,1),Emissions!$A$1:$LI$1),FALSE)</f>
        <v>0</v>
      </c>
      <c r="U1121" s="356">
        <f>+VLOOKUP($E1121,Emissions!$1:$1048576,MATCH(DATE(U$2,1,1),Emissions!$A$1:$LI$1),FALSE)</f>
        <v>0</v>
      </c>
      <c r="V1121" s="356">
        <f>+VLOOKUP($E1121,Emissions!$1:$1048576,MATCH(DATE(V$2,1,1),Emissions!$A$1:$LI$1),FALSE)</f>
        <v>0</v>
      </c>
      <c r="W1121" s="356">
        <f>+VLOOKUP($E1121,Emissions!$1:$1048576,MATCH(DATE(W$2,1,1),Emissions!$A$1:$LI$1),FALSE)</f>
        <v>0</v>
      </c>
      <c r="X1121" s="356">
        <f>+VLOOKUP($E1121,Emissions!$1:$1048576,MATCH(DATE(X$2,1,1),Emissions!$A$1:$LI$1),FALSE)</f>
        <v>0</v>
      </c>
      <c r="Y1121" s="356">
        <f>+VLOOKUP($E1121,Emissions!$1:$1048576,MATCH(DATE(Y$2,1,1),Emissions!$A$1:$LI$1),FALSE)</f>
        <v>0</v>
      </c>
      <c r="Z1121" s="356">
        <f>+VLOOKUP($E1121,Emissions!$1:$1048576,MATCH(DATE(Z$2,1,1),Emissions!$A$1:$LI$1),FALSE)</f>
        <v>0</v>
      </c>
      <c r="AA1121" s="356">
        <f>+VLOOKUP($E1121,Emissions!$1:$1048576,MATCH(DATE(AA$2,1,1),Emissions!$A$1:$LI$1),FALSE)</f>
        <v>0</v>
      </c>
      <c r="AB1121" s="356">
        <f>+VLOOKUP($E1121,Emissions!$1:$1048576,MATCH(DATE(AB$2,1,1),Emissions!$A$1:$LI$1),FALSE)</f>
        <v>0</v>
      </c>
      <c r="AC1121" s="356">
        <f>+VLOOKUP($E1121,Emissions!$1:$1048576,MATCH(DATE(AC$2,1,1),Emissions!$A$1:$LI$1),FALSE)</f>
        <v>0</v>
      </c>
      <c r="AD1121" s="356">
        <f>+VLOOKUP($E1121,Emissions!$1:$1048576,MATCH(DATE(AD$2,1,1),Emissions!$A$1:$LI$1),FALSE)</f>
        <v>0</v>
      </c>
      <c r="AE1121" s="356">
        <f>+VLOOKUP($E1121,Emissions!$1:$1048576,MATCH(DATE(AE$2,1,1),Emissions!$A$1:$LI$1),FALSE)</f>
        <v>0</v>
      </c>
      <c r="AF1121" s="356">
        <f>+VLOOKUP($E1121,Emissions!$1:$1048576,MATCH(DATE(AF$2,1,1),Emissions!$A$1:$LI$1),FALSE)</f>
        <v>0</v>
      </c>
      <c r="AG1121" s="356">
        <f>+VLOOKUP($E1121,Emissions!$1:$1048576,MATCH(DATE(AG$2,1,1),Emissions!$A$1:$LI$1),FALSE)</f>
        <v>0</v>
      </c>
      <c r="AH1121" s="356">
        <f>+VLOOKUP($E1121,Emissions!$1:$1048576,MATCH(DATE(AH$2,1,1),Emissions!$A$1:$LI$1),FALSE)</f>
        <v>0</v>
      </c>
      <c r="AI1121" s="356">
        <f>+VLOOKUP($E1121,Emissions!$1:$1048576,MATCH(DATE(AI$2,1,1),Emissions!$A$1:$LI$1),FALSE)</f>
        <v>0</v>
      </c>
      <c r="AJ1121" s="356">
        <f>+VLOOKUP($E1121,Emissions!$1:$1048576,MATCH(DATE(AJ$2,1,1),Emissions!$A$1:$LI$1),FALSE)</f>
        <v>0</v>
      </c>
      <c r="AK1121" s="356">
        <f>+VLOOKUP($E1121,Emissions!$1:$1048576,MATCH(DATE(AK$2,1,1),Emissions!$A$1:$LI$1),FALSE)</f>
        <v>0</v>
      </c>
      <c r="AL1121" s="356">
        <f>+VLOOKUP($E1121,Emissions!$1:$1048576,MATCH(DATE(AL$2,1,1),Emissions!$A$1:$LI$1),FALSE)</f>
        <v>0</v>
      </c>
      <c r="AM1121" s="356">
        <f>+VLOOKUP($E1121,Emissions!$1:$1048576,MATCH(DATE(AM$2,1,1),Emissions!$A$1:$LI$1),FALSE)</f>
        <v>0</v>
      </c>
      <c r="AN1121" s="356">
        <f>+VLOOKUP($E1121,Emissions!$1:$1048576,MATCH(DATE(AN$2,1,1),Emissions!$A$1:$LI$1),FALSE)</f>
        <v>0</v>
      </c>
      <c r="AO1121" s="356">
        <f>+VLOOKUP($E1121,Emissions!$1:$1048576,MATCH(DATE(AO$2,1,1),Emissions!$A$1:$LI$1),FALSE)</f>
        <v>0</v>
      </c>
    </row>
    <row r="1122" spans="1:41" ht="15" customHeight="1" x14ac:dyDescent="0.35">
      <c r="A1122" s="407"/>
      <c r="B1122" s="169"/>
      <c r="C1122" s="165"/>
      <c r="D1122" s="113"/>
      <c r="E1122" s="165"/>
      <c r="F1122" s="321"/>
      <c r="G1122" s="321"/>
      <c r="H1122" s="321"/>
      <c r="I1122" s="321"/>
      <c r="J1122" s="321"/>
      <c r="K1122" s="321"/>
      <c r="L1122" s="321"/>
      <c r="M1122" s="321"/>
      <c r="N1122" s="321"/>
      <c r="O1122" s="321"/>
      <c r="P1122" s="321"/>
      <c r="Q1122" s="321"/>
      <c r="R1122" s="321"/>
      <c r="S1122" s="321"/>
      <c r="T1122" s="321"/>
      <c r="U1122" s="321"/>
      <c r="V1122" s="321"/>
      <c r="W1122" s="321"/>
      <c r="X1122" s="321"/>
      <c r="Y1122" s="321"/>
      <c r="Z1122" s="321"/>
      <c r="AA1122" s="321"/>
      <c r="AB1122" s="321"/>
      <c r="AC1122" s="321"/>
      <c r="AD1122" s="321"/>
      <c r="AE1122" s="321"/>
      <c r="AF1122" s="321"/>
      <c r="AG1122" s="321"/>
      <c r="AH1122" s="321"/>
      <c r="AI1122" s="321"/>
      <c r="AJ1122" s="321"/>
      <c r="AK1122" s="321"/>
      <c r="AL1122" s="321"/>
      <c r="AM1122" s="321"/>
      <c r="AN1122" s="321"/>
      <c r="AO1122" s="321"/>
    </row>
    <row r="1123" spans="1:41" s="91" customFormat="1" ht="15" customHeight="1" x14ac:dyDescent="0.35">
      <c r="A1123" s="407"/>
      <c r="B1123" s="169"/>
      <c r="C1123" s="146" t="s">
        <v>3331</v>
      </c>
      <c r="D1123" s="146" t="s">
        <v>1032</v>
      </c>
      <c r="E1123" s="135" t="s">
        <v>3552</v>
      </c>
      <c r="F1123" s="322">
        <f>+VLOOKUP($E1123,Emissions!$1:$1048576,MATCH(DATE(F$2,1,1),Emissions!$A$1:$LI$1),FALSE)</f>
        <v>3.8664651729999999</v>
      </c>
      <c r="G1123" s="322">
        <f>+VLOOKUP($E1123,Emissions!$1:$1048576,MATCH(DATE(G$2,1,1),Emissions!$A$1:$LI$1),FALSE)</f>
        <v>3.826658149</v>
      </c>
      <c r="H1123" s="322">
        <f>+VLOOKUP($E1123,Emissions!$1:$1048576,MATCH(DATE(H$2,1,1),Emissions!$A$1:$LI$1),FALSE)</f>
        <v>3.783302194</v>
      </c>
      <c r="I1123" s="322">
        <f>+VLOOKUP($E1123,Emissions!$1:$1048576,MATCH(DATE(I$2,1,1),Emissions!$A$1:$LI$1),FALSE)</f>
        <v>3.7244535660000002</v>
      </c>
      <c r="J1123" s="322">
        <f>+VLOOKUP($E1123,Emissions!$1:$1048576,MATCH(DATE(J$2,1,1),Emissions!$A$1:$LI$1),FALSE)</f>
        <v>3.710105488</v>
      </c>
      <c r="K1123" s="322">
        <f>+VLOOKUP($E1123,Emissions!$1:$1048576,MATCH(DATE(K$2,1,1),Emissions!$A$1:$LI$1),FALSE)</f>
        <v>3.7496555640000002</v>
      </c>
      <c r="L1123" s="322">
        <f>+VLOOKUP($E1123,Emissions!$1:$1048576,MATCH(DATE(L$2,1,1),Emissions!$A$1:$LI$1),FALSE)</f>
        <v>3.8082929430000001</v>
      </c>
      <c r="M1123" s="322">
        <f>+VLOOKUP($E1123,Emissions!$1:$1048576,MATCH(DATE(M$2,1,1),Emissions!$A$1:$LI$1),FALSE)</f>
        <v>3.8766925190000001</v>
      </c>
      <c r="N1123" s="322">
        <f>+VLOOKUP($E1123,Emissions!$1:$1048576,MATCH(DATE(N$2,1,1),Emissions!$A$1:$LI$1),FALSE)</f>
        <v>3.9518907570000001</v>
      </c>
      <c r="O1123" s="322">
        <f>+VLOOKUP($E1123,Emissions!$1:$1048576,MATCH(DATE(O$2,1,1),Emissions!$A$1:$LI$1),FALSE)</f>
        <v>4.0319642870000001</v>
      </c>
      <c r="P1123" s="322">
        <f>+VLOOKUP($E1123,Emissions!$1:$1048576,MATCH(DATE(P$2,1,1),Emissions!$A$1:$LI$1),FALSE)</f>
        <v>4.1169230710000004</v>
      </c>
      <c r="Q1123" s="322">
        <f>+VLOOKUP($E1123,Emissions!$1:$1048576,MATCH(DATE(Q$2,1,1),Emissions!$A$1:$LI$1),FALSE)</f>
        <v>4.2057508800000001</v>
      </c>
      <c r="R1123" s="322">
        <f>+VLOOKUP($E1123,Emissions!$1:$1048576,MATCH(DATE(R$2,1,1),Emissions!$A$1:$LI$1),FALSE)</f>
        <v>4.2993136989999998</v>
      </c>
      <c r="S1123" s="322">
        <f>+VLOOKUP($E1123,Emissions!$1:$1048576,MATCH(DATE(S$2,1,1),Emissions!$A$1:$LI$1),FALSE)</f>
        <v>4.3979171179999996</v>
      </c>
      <c r="T1123" s="322">
        <f>+VLOOKUP($E1123,Emissions!$1:$1048576,MATCH(DATE(T$2,1,1),Emissions!$A$1:$LI$1),FALSE)</f>
        <v>4.5013451030000002</v>
      </c>
      <c r="U1123" s="322">
        <f>+VLOOKUP($E1123,Emissions!$1:$1048576,MATCH(DATE(U$2,1,1),Emissions!$A$1:$LI$1),FALSE)</f>
        <v>4.6091151989999997</v>
      </c>
      <c r="V1123" s="322">
        <f>+VLOOKUP($E1123,Emissions!$1:$1048576,MATCH(DATE(V$2,1,1),Emissions!$A$1:$LI$1),FALSE)</f>
        <v>4.7151795180000002</v>
      </c>
      <c r="W1123" s="322">
        <f>+VLOOKUP($E1123,Emissions!$1:$1048576,MATCH(DATE(W$2,1,1),Emissions!$A$1:$LI$1),FALSE)</f>
        <v>4.8230296260000003</v>
      </c>
      <c r="X1123" s="322">
        <f>+VLOOKUP($E1123,Emissions!$1:$1048576,MATCH(DATE(X$2,1,1),Emissions!$A$1:$LI$1),FALSE)</f>
        <v>4.9332353659999999</v>
      </c>
      <c r="Y1123" s="322">
        <f>+VLOOKUP($E1123,Emissions!$1:$1048576,MATCH(DATE(Y$2,1,1),Emissions!$A$1:$LI$1),FALSE)</f>
        <v>5.0458836700000003</v>
      </c>
      <c r="Z1123" s="322">
        <f>+VLOOKUP($E1123,Emissions!$1:$1048576,MATCH(DATE(Z$2,1,1),Emissions!$A$1:$LI$1),FALSE)</f>
        <v>5.160511863</v>
      </c>
      <c r="AA1123" s="322">
        <f>+VLOOKUP($E1123,Emissions!$1:$1048576,MATCH(DATE(AA$2,1,1),Emissions!$A$1:$LI$1),FALSE)</f>
        <v>5.2723475940000002</v>
      </c>
      <c r="AB1123" s="322">
        <f>+VLOOKUP($E1123,Emissions!$1:$1048576,MATCH(DATE(AB$2,1,1),Emissions!$A$1:$LI$1),FALSE)</f>
        <v>5.385225846</v>
      </c>
      <c r="AC1123" s="322">
        <f>+VLOOKUP($E1123,Emissions!$1:$1048576,MATCH(DATE(AC$2,1,1),Emissions!$A$1:$LI$1),FALSE)</f>
        <v>5.5000026450000004</v>
      </c>
      <c r="AD1123" s="322">
        <f>+VLOOKUP($E1123,Emissions!$1:$1048576,MATCH(DATE(AD$2,1,1),Emissions!$A$1:$LI$1),FALSE)</f>
        <v>5.6169741030000004</v>
      </c>
      <c r="AE1123" s="322">
        <f>+VLOOKUP($E1123,Emissions!$1:$1048576,MATCH(DATE(AE$2,1,1),Emissions!$A$1:$LI$1),FALSE)</f>
        <v>5.7348291949999997</v>
      </c>
      <c r="AF1123" s="322">
        <f>+VLOOKUP($E1123,Emissions!$1:$1048576,MATCH(DATE(AF$2,1,1),Emissions!$A$1:$LI$1),FALSE)</f>
        <v>5.8289618650000001</v>
      </c>
      <c r="AG1123" s="322">
        <f>+VLOOKUP($E1123,Emissions!$1:$1048576,MATCH(DATE(AG$2,1,1),Emissions!$A$1:$LI$1),FALSE)</f>
        <v>5.917661957</v>
      </c>
      <c r="AH1123" s="322">
        <f>+VLOOKUP($E1123,Emissions!$1:$1048576,MATCH(DATE(AH$2,1,1),Emissions!$A$1:$LI$1),FALSE)</f>
        <v>6.0048277240000001</v>
      </c>
      <c r="AI1123" s="322">
        <f>+VLOOKUP($E1123,Emissions!$1:$1048576,MATCH(DATE(AI$2,1,1),Emissions!$A$1:$LI$1),FALSE)</f>
        <v>6.0916438580000003</v>
      </c>
      <c r="AJ1123" s="322">
        <f>+VLOOKUP($E1123,Emissions!$1:$1048576,MATCH(DATE(AJ$2,1,1),Emissions!$A$1:$LI$1),FALSE)</f>
        <v>6.1786766499999999</v>
      </c>
      <c r="AK1123" s="322">
        <f>+VLOOKUP($E1123,Emissions!$1:$1048576,MATCH(DATE(AK$2,1,1),Emissions!$A$1:$LI$1),FALSE)</f>
        <v>6.2822483160000004</v>
      </c>
      <c r="AL1123" s="322">
        <f>+VLOOKUP($E1123,Emissions!$1:$1048576,MATCH(DATE(AL$2,1,1),Emissions!$A$1:$LI$1),FALSE)</f>
        <v>6.391361378</v>
      </c>
      <c r="AM1123" s="322">
        <f>+VLOOKUP($E1123,Emissions!$1:$1048576,MATCH(DATE(AM$2,1,1),Emissions!$A$1:$LI$1),FALSE)</f>
        <v>6.5038761779999996</v>
      </c>
      <c r="AN1123" s="322">
        <f>+VLOOKUP($E1123,Emissions!$1:$1048576,MATCH(DATE(AN$2,1,1),Emissions!$A$1:$LI$1),FALSE)</f>
        <v>6.6193210669999996</v>
      </c>
      <c r="AO1123" s="322">
        <f>+VLOOKUP($E1123,Emissions!$1:$1048576,MATCH(DATE(AO$2,1,1),Emissions!$A$1:$LI$1),FALSE)</f>
        <v>6.7375701010000002</v>
      </c>
    </row>
    <row r="1124" spans="1:41" s="91" customFormat="1" ht="15" customHeight="1" x14ac:dyDescent="0.35">
      <c r="A1124" s="407"/>
      <c r="B1124" s="169"/>
      <c r="C1124" s="136" t="s">
        <v>3332</v>
      </c>
      <c r="D1124" s="146" t="s">
        <v>1032</v>
      </c>
      <c r="E1124" s="135" t="s">
        <v>3553</v>
      </c>
      <c r="F1124" s="322">
        <f>+VLOOKUP($E1124,Emissions!$1:$1048576,MATCH(DATE(F$2,1,1),Emissions!$A$1:$LI$1),FALSE)</f>
        <v>8.0294036099999994E-2</v>
      </c>
      <c r="G1124" s="322">
        <f>+VLOOKUP($E1124,Emissions!$1:$1048576,MATCH(DATE(G$2,1,1),Emissions!$A$1:$LI$1),FALSE)</f>
        <v>7.89966275E-2</v>
      </c>
      <c r="H1124" s="322">
        <f>+VLOOKUP($E1124,Emissions!$1:$1048576,MATCH(DATE(H$2,1,1),Emissions!$A$1:$LI$1),FALSE)</f>
        <v>7.7244747799999999E-2</v>
      </c>
      <c r="I1124" s="322">
        <f>+VLOOKUP($E1124,Emissions!$1:$1048576,MATCH(DATE(I$2,1,1),Emissions!$A$1:$LI$1),FALSE)</f>
        <v>7.4861301000000005E-2</v>
      </c>
      <c r="J1124" s="322">
        <f>+VLOOKUP($E1124,Emissions!$1:$1048576,MATCH(DATE(J$2,1,1),Emissions!$A$1:$LI$1),FALSE)</f>
        <v>7.33735103E-2</v>
      </c>
      <c r="K1124" s="322">
        <f>+VLOOKUP($E1124,Emissions!$1:$1048576,MATCH(DATE(K$2,1,1),Emissions!$A$1:$LI$1),FALSE)</f>
        <v>7.3056424300000006E-2</v>
      </c>
      <c r="L1124" s="322">
        <f>+VLOOKUP($E1124,Emissions!$1:$1048576,MATCH(DATE(L$2,1,1),Emissions!$A$1:$LI$1),FALSE)</f>
        <v>7.29758675E-2</v>
      </c>
      <c r="M1124" s="322">
        <f>+VLOOKUP($E1124,Emissions!$1:$1048576,MATCH(DATE(M$2,1,1),Emissions!$A$1:$LI$1),FALSE)</f>
        <v>7.3010334100000004E-2</v>
      </c>
      <c r="N1124" s="322">
        <f>+VLOOKUP($E1124,Emissions!$1:$1048576,MATCH(DATE(N$2,1,1),Emissions!$A$1:$LI$1),FALSE)</f>
        <v>7.3140028900000001E-2</v>
      </c>
      <c r="O1124" s="322">
        <f>+VLOOKUP($E1124,Emissions!$1:$1048576,MATCH(DATE(O$2,1,1),Emissions!$A$1:$LI$1),FALSE)</f>
        <v>7.3327576500000005E-2</v>
      </c>
      <c r="P1124" s="322">
        <f>+VLOOKUP($E1124,Emissions!$1:$1048576,MATCH(DATE(P$2,1,1),Emissions!$A$1:$LI$1),FALSE)</f>
        <v>7.3585538399999997E-2</v>
      </c>
      <c r="Q1124" s="322">
        <f>+VLOOKUP($E1124,Emissions!$1:$1048576,MATCH(DATE(Q$2,1,1),Emissions!$A$1:$LI$1),FALSE)</f>
        <v>7.3869469500000007E-2</v>
      </c>
      <c r="R1124" s="322">
        <f>+VLOOKUP($E1124,Emissions!$1:$1048576,MATCH(DATE(R$2,1,1),Emissions!$A$1:$LI$1),FALSE)</f>
        <v>7.4193121599999995E-2</v>
      </c>
      <c r="S1124" s="322">
        <f>+VLOOKUP($E1124,Emissions!$1:$1048576,MATCH(DATE(S$2,1,1),Emissions!$A$1:$LI$1),FALSE)</f>
        <v>7.4565795300000001E-2</v>
      </c>
      <c r="T1124" s="322">
        <f>+VLOOKUP($E1124,Emissions!$1:$1048576,MATCH(DATE(T$2,1,1),Emissions!$A$1:$LI$1),FALSE)</f>
        <v>7.4988554799999996E-2</v>
      </c>
      <c r="U1124" s="322">
        <f>+VLOOKUP($E1124,Emissions!$1:$1048576,MATCH(DATE(U$2,1,1),Emissions!$A$1:$LI$1),FALSE)</f>
        <v>7.5457548799999996E-2</v>
      </c>
      <c r="V1124" s="322">
        <f>+VLOOKUP($E1124,Emissions!$1:$1048576,MATCH(DATE(V$2,1,1),Emissions!$A$1:$LI$1),FALSE)</f>
        <v>7.5923828099999993E-2</v>
      </c>
      <c r="W1124" s="322">
        <f>+VLOOKUP($E1124,Emissions!$1:$1048576,MATCH(DATE(W$2,1,1),Emissions!$A$1:$LI$1),FALSE)</f>
        <v>7.6417762599999994E-2</v>
      </c>
      <c r="X1124" s="322">
        <f>+VLOOKUP($E1124,Emissions!$1:$1048576,MATCH(DATE(X$2,1,1),Emissions!$A$1:$LI$1),FALSE)</f>
        <v>7.6942413099999996E-2</v>
      </c>
      <c r="Y1124" s="322">
        <f>+VLOOKUP($E1124,Emissions!$1:$1048576,MATCH(DATE(Y$2,1,1),Emissions!$A$1:$LI$1),FALSE)</f>
        <v>7.74957389E-2</v>
      </c>
      <c r="Z1124" s="322">
        <f>+VLOOKUP($E1124,Emissions!$1:$1048576,MATCH(DATE(Z$2,1,1),Emissions!$A$1:$LI$1),FALSE)</f>
        <v>7.80557682E-2</v>
      </c>
      <c r="AA1124" s="322">
        <f>+VLOOKUP($E1124,Emissions!$1:$1048576,MATCH(DATE(AA$2,1,1),Emissions!$A$1:$LI$1),FALSE)</f>
        <v>7.8605001399999999E-2</v>
      </c>
      <c r="AB1124" s="322">
        <f>+VLOOKUP($E1124,Emissions!$1:$1048576,MATCH(DATE(AB$2,1,1),Emissions!$A$1:$LI$1),FALSE)</f>
        <v>7.9172794199999993E-2</v>
      </c>
      <c r="AC1124" s="322">
        <f>+VLOOKUP($E1124,Emissions!$1:$1048576,MATCH(DATE(AC$2,1,1),Emissions!$A$1:$LI$1),FALSE)</f>
        <v>7.9760973900000004E-2</v>
      </c>
      <c r="AD1124" s="322">
        <f>+VLOOKUP($E1124,Emissions!$1:$1048576,MATCH(DATE(AD$2,1,1),Emissions!$A$1:$LI$1),FALSE)</f>
        <v>8.0367555199999996E-2</v>
      </c>
      <c r="AE1124" s="322">
        <f>+VLOOKUP($E1124,Emissions!$1:$1048576,MATCH(DATE(AE$2,1,1),Emissions!$A$1:$LI$1),FALSE)</f>
        <v>8.0937070400000005E-2</v>
      </c>
      <c r="AF1124" s="322">
        <f>+VLOOKUP($E1124,Emissions!$1:$1048576,MATCH(DATE(AF$2,1,1),Emissions!$A$1:$LI$1),FALSE)</f>
        <v>8.1316490800000002E-2</v>
      </c>
      <c r="AG1124" s="322">
        <f>+VLOOKUP($E1124,Emissions!$1:$1048576,MATCH(DATE(AG$2,1,1),Emissions!$A$1:$LI$1),FALSE)</f>
        <v>8.1671381200000004E-2</v>
      </c>
      <c r="AH1124" s="322">
        <f>+VLOOKUP($E1124,Emissions!$1:$1048576,MATCH(DATE(AH$2,1,1),Emissions!$A$1:$LI$1),FALSE)</f>
        <v>8.2030743099999998E-2</v>
      </c>
      <c r="AI1124" s="322">
        <f>+VLOOKUP($E1124,Emissions!$1:$1048576,MATCH(DATE(AI$2,1,1),Emissions!$A$1:$LI$1),FALSE)</f>
        <v>8.2397223300000003E-2</v>
      </c>
      <c r="AJ1124" s="322">
        <f>+VLOOKUP($E1124,Emissions!$1:$1048576,MATCH(DATE(AJ$2,1,1),Emissions!$A$1:$LI$1),FALSE)</f>
        <v>8.2768181499999996E-2</v>
      </c>
      <c r="AK1124" s="322">
        <f>+VLOOKUP($E1124,Emissions!$1:$1048576,MATCH(DATE(AK$2,1,1),Emissions!$A$1:$LI$1),FALSE)</f>
        <v>8.3266051300000005E-2</v>
      </c>
      <c r="AL1124" s="322">
        <f>+VLOOKUP($E1124,Emissions!$1:$1048576,MATCH(DATE(AL$2,1,1),Emissions!$A$1:$LI$1),FALSE)</f>
        <v>8.3787408300000005E-2</v>
      </c>
      <c r="AM1124" s="322">
        <f>+VLOOKUP($E1124,Emissions!$1:$1048576,MATCH(DATE(AM$2,1,1),Emissions!$A$1:$LI$1),FALSE)</f>
        <v>8.4311930800000004E-2</v>
      </c>
      <c r="AN1124" s="322">
        <f>+VLOOKUP($E1124,Emissions!$1:$1048576,MATCH(DATE(AN$2,1,1),Emissions!$A$1:$LI$1),FALSE)</f>
        <v>8.4837197500000003E-2</v>
      </c>
      <c r="AO1124" s="322">
        <f>+VLOOKUP($E1124,Emissions!$1:$1048576,MATCH(DATE(AO$2,1,1),Emissions!$A$1:$LI$1),FALSE)</f>
        <v>8.5365294899999999E-2</v>
      </c>
    </row>
    <row r="1125" spans="1:41" ht="15" customHeight="1" x14ac:dyDescent="0.35">
      <c r="A1125" s="407"/>
      <c r="B1125" s="169"/>
      <c r="C1125" s="137" t="s">
        <v>724</v>
      </c>
      <c r="D1125" s="113" t="s">
        <v>1032</v>
      </c>
      <c r="E1125" s="50" t="s">
        <v>3554</v>
      </c>
      <c r="F1125" s="356">
        <f>+VLOOKUP($E1125,Emissions!$1:$1048576,MATCH(DATE(F$2,1,1),Emissions!$A$1:$LI$1),FALSE)</f>
        <v>0</v>
      </c>
      <c r="G1125" s="356">
        <f>+VLOOKUP($E1125,Emissions!$1:$1048576,MATCH(DATE(G$2,1,1),Emissions!$A$1:$LI$1),FALSE)</f>
        <v>0</v>
      </c>
      <c r="H1125" s="356">
        <f>+VLOOKUP($E1125,Emissions!$1:$1048576,MATCH(DATE(H$2,1,1),Emissions!$A$1:$LI$1),FALSE)</f>
        <v>0</v>
      </c>
      <c r="I1125" s="356">
        <f>+VLOOKUP($E1125,Emissions!$1:$1048576,MATCH(DATE(I$2,1,1),Emissions!$A$1:$LI$1),FALSE)</f>
        <v>0</v>
      </c>
      <c r="J1125" s="356">
        <f>+VLOOKUP($E1125,Emissions!$1:$1048576,MATCH(DATE(J$2,1,1),Emissions!$A$1:$LI$1),FALSE)</f>
        <v>0</v>
      </c>
      <c r="K1125" s="356">
        <f>+VLOOKUP($E1125,Emissions!$1:$1048576,MATCH(DATE(K$2,1,1),Emissions!$A$1:$LI$1),FALSE)</f>
        <v>0</v>
      </c>
      <c r="L1125" s="356">
        <f>+VLOOKUP($E1125,Emissions!$1:$1048576,MATCH(DATE(L$2,1,1),Emissions!$A$1:$LI$1),FALSE)</f>
        <v>0</v>
      </c>
      <c r="M1125" s="356">
        <f>+VLOOKUP($E1125,Emissions!$1:$1048576,MATCH(DATE(M$2,1,1),Emissions!$A$1:$LI$1),FALSE)</f>
        <v>0</v>
      </c>
      <c r="N1125" s="356">
        <f>+VLOOKUP($E1125,Emissions!$1:$1048576,MATCH(DATE(N$2,1,1),Emissions!$A$1:$LI$1),FALSE)</f>
        <v>0</v>
      </c>
      <c r="O1125" s="356">
        <f>+VLOOKUP($E1125,Emissions!$1:$1048576,MATCH(DATE(O$2,1,1),Emissions!$A$1:$LI$1),FALSE)</f>
        <v>0</v>
      </c>
      <c r="P1125" s="356">
        <f>+VLOOKUP($E1125,Emissions!$1:$1048576,MATCH(DATE(P$2,1,1),Emissions!$A$1:$LI$1),FALSE)</f>
        <v>0</v>
      </c>
      <c r="Q1125" s="356">
        <f>+VLOOKUP($E1125,Emissions!$1:$1048576,MATCH(DATE(Q$2,1,1),Emissions!$A$1:$LI$1),FALSE)</f>
        <v>0</v>
      </c>
      <c r="R1125" s="356">
        <f>+VLOOKUP($E1125,Emissions!$1:$1048576,MATCH(DATE(R$2,1,1),Emissions!$A$1:$LI$1),FALSE)</f>
        <v>0</v>
      </c>
      <c r="S1125" s="356">
        <f>+VLOOKUP($E1125,Emissions!$1:$1048576,MATCH(DATE(S$2,1,1),Emissions!$A$1:$LI$1),FALSE)</f>
        <v>0</v>
      </c>
      <c r="T1125" s="356">
        <f>+VLOOKUP($E1125,Emissions!$1:$1048576,MATCH(DATE(T$2,1,1),Emissions!$A$1:$LI$1),FALSE)</f>
        <v>0</v>
      </c>
      <c r="U1125" s="356">
        <f>+VLOOKUP($E1125,Emissions!$1:$1048576,MATCH(DATE(U$2,1,1),Emissions!$A$1:$LI$1),FALSE)</f>
        <v>0</v>
      </c>
      <c r="V1125" s="356">
        <f>+VLOOKUP($E1125,Emissions!$1:$1048576,MATCH(DATE(V$2,1,1),Emissions!$A$1:$LI$1),FALSE)</f>
        <v>0</v>
      </c>
      <c r="W1125" s="356">
        <f>+VLOOKUP($E1125,Emissions!$1:$1048576,MATCH(DATE(W$2,1,1),Emissions!$A$1:$LI$1),FALSE)</f>
        <v>0</v>
      </c>
      <c r="X1125" s="356">
        <f>+VLOOKUP($E1125,Emissions!$1:$1048576,MATCH(DATE(X$2,1,1),Emissions!$A$1:$LI$1),FALSE)</f>
        <v>0</v>
      </c>
      <c r="Y1125" s="356">
        <f>+VLOOKUP($E1125,Emissions!$1:$1048576,MATCH(DATE(Y$2,1,1),Emissions!$A$1:$LI$1),FALSE)</f>
        <v>0</v>
      </c>
      <c r="Z1125" s="356">
        <f>+VLOOKUP($E1125,Emissions!$1:$1048576,MATCH(DATE(Z$2,1,1),Emissions!$A$1:$LI$1),FALSE)</f>
        <v>0</v>
      </c>
      <c r="AA1125" s="356">
        <f>+VLOOKUP($E1125,Emissions!$1:$1048576,MATCH(DATE(AA$2,1,1),Emissions!$A$1:$LI$1),FALSE)</f>
        <v>0</v>
      </c>
      <c r="AB1125" s="356">
        <f>+VLOOKUP($E1125,Emissions!$1:$1048576,MATCH(DATE(AB$2,1,1),Emissions!$A$1:$LI$1),FALSE)</f>
        <v>0</v>
      </c>
      <c r="AC1125" s="356">
        <f>+VLOOKUP($E1125,Emissions!$1:$1048576,MATCH(DATE(AC$2,1,1),Emissions!$A$1:$LI$1),FALSE)</f>
        <v>0</v>
      </c>
      <c r="AD1125" s="356">
        <f>+VLOOKUP($E1125,Emissions!$1:$1048576,MATCH(DATE(AD$2,1,1),Emissions!$A$1:$LI$1),FALSE)</f>
        <v>0</v>
      </c>
      <c r="AE1125" s="356">
        <f>+VLOOKUP($E1125,Emissions!$1:$1048576,MATCH(DATE(AE$2,1,1),Emissions!$A$1:$LI$1),FALSE)</f>
        <v>0</v>
      </c>
      <c r="AF1125" s="356">
        <f>+VLOOKUP($E1125,Emissions!$1:$1048576,MATCH(DATE(AF$2,1,1),Emissions!$A$1:$LI$1),FALSE)</f>
        <v>0</v>
      </c>
      <c r="AG1125" s="356">
        <f>+VLOOKUP($E1125,Emissions!$1:$1048576,MATCH(DATE(AG$2,1,1),Emissions!$A$1:$LI$1),FALSE)</f>
        <v>0</v>
      </c>
      <c r="AH1125" s="356">
        <f>+VLOOKUP($E1125,Emissions!$1:$1048576,MATCH(DATE(AH$2,1,1),Emissions!$A$1:$LI$1),FALSE)</f>
        <v>0</v>
      </c>
      <c r="AI1125" s="356">
        <f>+VLOOKUP($E1125,Emissions!$1:$1048576,MATCH(DATE(AI$2,1,1),Emissions!$A$1:$LI$1),FALSE)</f>
        <v>0</v>
      </c>
      <c r="AJ1125" s="356">
        <f>+VLOOKUP($E1125,Emissions!$1:$1048576,MATCH(DATE(AJ$2,1,1),Emissions!$A$1:$LI$1),FALSE)</f>
        <v>0</v>
      </c>
      <c r="AK1125" s="356">
        <f>+VLOOKUP($E1125,Emissions!$1:$1048576,MATCH(DATE(AK$2,1,1),Emissions!$A$1:$LI$1),FALSE)</f>
        <v>0</v>
      </c>
      <c r="AL1125" s="356">
        <f>+VLOOKUP($E1125,Emissions!$1:$1048576,MATCH(DATE(AL$2,1,1),Emissions!$A$1:$LI$1),FALSE)</f>
        <v>0</v>
      </c>
      <c r="AM1125" s="356">
        <f>+VLOOKUP($E1125,Emissions!$1:$1048576,MATCH(DATE(AM$2,1,1),Emissions!$A$1:$LI$1),FALSE)</f>
        <v>0</v>
      </c>
      <c r="AN1125" s="356">
        <f>+VLOOKUP($E1125,Emissions!$1:$1048576,MATCH(DATE(AN$2,1,1),Emissions!$A$1:$LI$1),FALSE)</f>
        <v>0</v>
      </c>
      <c r="AO1125" s="356">
        <f>+VLOOKUP($E1125,Emissions!$1:$1048576,MATCH(DATE(AO$2,1,1),Emissions!$A$1:$LI$1),FALSE)</f>
        <v>0</v>
      </c>
    </row>
    <row r="1126" spans="1:41" ht="15" customHeight="1" x14ac:dyDescent="0.35">
      <c r="A1126" s="407"/>
      <c r="B1126" s="169"/>
      <c r="C1126" s="137" t="s">
        <v>725</v>
      </c>
      <c r="D1126" s="113" t="s">
        <v>1032</v>
      </c>
      <c r="E1126" s="50" t="s">
        <v>3555</v>
      </c>
      <c r="F1126" s="356">
        <f>+VLOOKUP($E1126,Emissions!$1:$1048576,MATCH(DATE(F$2,1,1),Emissions!$A$1:$LI$1),FALSE)</f>
        <v>8.0294036099999994E-2</v>
      </c>
      <c r="G1126" s="356">
        <f>+VLOOKUP($E1126,Emissions!$1:$1048576,MATCH(DATE(G$2,1,1),Emissions!$A$1:$LI$1),FALSE)</f>
        <v>7.89966275E-2</v>
      </c>
      <c r="H1126" s="356">
        <f>+VLOOKUP($E1126,Emissions!$1:$1048576,MATCH(DATE(H$2,1,1),Emissions!$A$1:$LI$1),FALSE)</f>
        <v>7.7244747799999999E-2</v>
      </c>
      <c r="I1126" s="356">
        <f>+VLOOKUP($E1126,Emissions!$1:$1048576,MATCH(DATE(I$2,1,1),Emissions!$A$1:$LI$1),FALSE)</f>
        <v>7.4861301000000005E-2</v>
      </c>
      <c r="J1126" s="356">
        <f>+VLOOKUP($E1126,Emissions!$1:$1048576,MATCH(DATE(J$2,1,1),Emissions!$A$1:$LI$1),FALSE)</f>
        <v>7.33735103E-2</v>
      </c>
      <c r="K1126" s="356">
        <f>+VLOOKUP($E1126,Emissions!$1:$1048576,MATCH(DATE(K$2,1,1),Emissions!$A$1:$LI$1),FALSE)</f>
        <v>7.3056424300000006E-2</v>
      </c>
      <c r="L1126" s="356">
        <f>+VLOOKUP($E1126,Emissions!$1:$1048576,MATCH(DATE(L$2,1,1),Emissions!$A$1:$LI$1),FALSE)</f>
        <v>7.29758675E-2</v>
      </c>
      <c r="M1126" s="356">
        <f>+VLOOKUP($E1126,Emissions!$1:$1048576,MATCH(DATE(M$2,1,1),Emissions!$A$1:$LI$1),FALSE)</f>
        <v>7.3010334100000004E-2</v>
      </c>
      <c r="N1126" s="356">
        <f>+VLOOKUP($E1126,Emissions!$1:$1048576,MATCH(DATE(N$2,1,1),Emissions!$A$1:$LI$1),FALSE)</f>
        <v>7.3140028900000001E-2</v>
      </c>
      <c r="O1126" s="356">
        <f>+VLOOKUP($E1126,Emissions!$1:$1048576,MATCH(DATE(O$2,1,1),Emissions!$A$1:$LI$1),FALSE)</f>
        <v>7.3327576500000005E-2</v>
      </c>
      <c r="P1126" s="356">
        <f>+VLOOKUP($E1126,Emissions!$1:$1048576,MATCH(DATE(P$2,1,1),Emissions!$A$1:$LI$1),FALSE)</f>
        <v>7.3585538399999997E-2</v>
      </c>
      <c r="Q1126" s="356">
        <f>+VLOOKUP($E1126,Emissions!$1:$1048576,MATCH(DATE(Q$2,1,1),Emissions!$A$1:$LI$1),FALSE)</f>
        <v>7.3869469500000007E-2</v>
      </c>
      <c r="R1126" s="356">
        <f>+VLOOKUP($E1126,Emissions!$1:$1048576,MATCH(DATE(R$2,1,1),Emissions!$A$1:$LI$1),FALSE)</f>
        <v>7.4193121599999995E-2</v>
      </c>
      <c r="S1126" s="356">
        <f>+VLOOKUP($E1126,Emissions!$1:$1048576,MATCH(DATE(S$2,1,1),Emissions!$A$1:$LI$1),FALSE)</f>
        <v>7.4565795300000001E-2</v>
      </c>
      <c r="T1126" s="356">
        <f>+VLOOKUP($E1126,Emissions!$1:$1048576,MATCH(DATE(T$2,1,1),Emissions!$A$1:$LI$1),FALSE)</f>
        <v>7.4988554799999996E-2</v>
      </c>
      <c r="U1126" s="356">
        <f>+VLOOKUP($E1126,Emissions!$1:$1048576,MATCH(DATE(U$2,1,1),Emissions!$A$1:$LI$1),FALSE)</f>
        <v>7.5457548799999996E-2</v>
      </c>
      <c r="V1126" s="356">
        <f>+VLOOKUP($E1126,Emissions!$1:$1048576,MATCH(DATE(V$2,1,1),Emissions!$A$1:$LI$1),FALSE)</f>
        <v>7.5923828099999993E-2</v>
      </c>
      <c r="W1126" s="356">
        <f>+VLOOKUP($E1126,Emissions!$1:$1048576,MATCH(DATE(W$2,1,1),Emissions!$A$1:$LI$1),FALSE)</f>
        <v>7.6417762599999994E-2</v>
      </c>
      <c r="X1126" s="356">
        <f>+VLOOKUP($E1126,Emissions!$1:$1048576,MATCH(DATE(X$2,1,1),Emissions!$A$1:$LI$1),FALSE)</f>
        <v>7.6942413099999996E-2</v>
      </c>
      <c r="Y1126" s="356">
        <f>+VLOOKUP($E1126,Emissions!$1:$1048576,MATCH(DATE(Y$2,1,1),Emissions!$A$1:$LI$1),FALSE)</f>
        <v>7.74957389E-2</v>
      </c>
      <c r="Z1126" s="356">
        <f>+VLOOKUP($E1126,Emissions!$1:$1048576,MATCH(DATE(Z$2,1,1),Emissions!$A$1:$LI$1),FALSE)</f>
        <v>7.80557682E-2</v>
      </c>
      <c r="AA1126" s="356">
        <f>+VLOOKUP($E1126,Emissions!$1:$1048576,MATCH(DATE(AA$2,1,1),Emissions!$A$1:$LI$1),FALSE)</f>
        <v>7.8605001399999999E-2</v>
      </c>
      <c r="AB1126" s="356">
        <f>+VLOOKUP($E1126,Emissions!$1:$1048576,MATCH(DATE(AB$2,1,1),Emissions!$A$1:$LI$1),FALSE)</f>
        <v>7.9172794199999993E-2</v>
      </c>
      <c r="AC1126" s="356">
        <f>+VLOOKUP($E1126,Emissions!$1:$1048576,MATCH(DATE(AC$2,1,1),Emissions!$A$1:$LI$1),FALSE)</f>
        <v>7.9760973900000004E-2</v>
      </c>
      <c r="AD1126" s="356">
        <f>+VLOOKUP($E1126,Emissions!$1:$1048576,MATCH(DATE(AD$2,1,1),Emissions!$A$1:$LI$1),FALSE)</f>
        <v>8.0367555199999996E-2</v>
      </c>
      <c r="AE1126" s="356">
        <f>+VLOOKUP($E1126,Emissions!$1:$1048576,MATCH(DATE(AE$2,1,1),Emissions!$A$1:$LI$1),FALSE)</f>
        <v>8.0937070400000005E-2</v>
      </c>
      <c r="AF1126" s="356">
        <f>+VLOOKUP($E1126,Emissions!$1:$1048576,MATCH(DATE(AF$2,1,1),Emissions!$A$1:$LI$1),FALSE)</f>
        <v>8.1316490800000002E-2</v>
      </c>
      <c r="AG1126" s="356">
        <f>+VLOOKUP($E1126,Emissions!$1:$1048576,MATCH(DATE(AG$2,1,1),Emissions!$A$1:$LI$1),FALSE)</f>
        <v>8.1671381200000004E-2</v>
      </c>
      <c r="AH1126" s="356">
        <f>+VLOOKUP($E1126,Emissions!$1:$1048576,MATCH(DATE(AH$2,1,1),Emissions!$A$1:$LI$1),FALSE)</f>
        <v>8.2030743099999998E-2</v>
      </c>
      <c r="AI1126" s="356">
        <f>+VLOOKUP($E1126,Emissions!$1:$1048576,MATCH(DATE(AI$2,1,1),Emissions!$A$1:$LI$1),FALSE)</f>
        <v>8.2397223300000003E-2</v>
      </c>
      <c r="AJ1126" s="356">
        <f>+VLOOKUP($E1126,Emissions!$1:$1048576,MATCH(DATE(AJ$2,1,1),Emissions!$A$1:$LI$1),FALSE)</f>
        <v>8.2768181499999996E-2</v>
      </c>
      <c r="AK1126" s="356">
        <f>+VLOOKUP($E1126,Emissions!$1:$1048576,MATCH(DATE(AK$2,1,1),Emissions!$A$1:$LI$1),FALSE)</f>
        <v>8.3266051300000005E-2</v>
      </c>
      <c r="AL1126" s="356">
        <f>+VLOOKUP($E1126,Emissions!$1:$1048576,MATCH(DATE(AL$2,1,1),Emissions!$A$1:$LI$1),FALSE)</f>
        <v>8.3787408300000005E-2</v>
      </c>
      <c r="AM1126" s="356">
        <f>+VLOOKUP($E1126,Emissions!$1:$1048576,MATCH(DATE(AM$2,1,1),Emissions!$A$1:$LI$1),FALSE)</f>
        <v>8.4311930800000004E-2</v>
      </c>
      <c r="AN1126" s="356">
        <f>+VLOOKUP($E1126,Emissions!$1:$1048576,MATCH(DATE(AN$2,1,1),Emissions!$A$1:$LI$1),FALSE)</f>
        <v>8.4837197500000003E-2</v>
      </c>
      <c r="AO1126" s="356">
        <f>+VLOOKUP($E1126,Emissions!$1:$1048576,MATCH(DATE(AO$2,1,1),Emissions!$A$1:$LI$1),FALSE)</f>
        <v>8.5365294899999999E-2</v>
      </c>
    </row>
    <row r="1127" spans="1:41" s="91" customFormat="1" ht="15" customHeight="1" x14ac:dyDescent="0.35">
      <c r="A1127" s="407"/>
      <c r="B1127" s="169"/>
      <c r="C1127" s="136" t="s">
        <v>3333</v>
      </c>
      <c r="D1127" s="146" t="s">
        <v>1032</v>
      </c>
      <c r="E1127" s="135" t="s">
        <v>3556</v>
      </c>
      <c r="F1127" s="322">
        <f>+VLOOKUP($E1127,Emissions!$1:$1048576,MATCH(DATE(F$2,1,1),Emissions!$A$1:$LI$1),FALSE)</f>
        <v>2.5308067080000001</v>
      </c>
      <c r="G1127" s="322">
        <f>+VLOOKUP($E1127,Emissions!$1:$1048576,MATCH(DATE(G$2,1,1),Emissions!$A$1:$LI$1),FALSE)</f>
        <v>2.5097912120000001</v>
      </c>
      <c r="H1127" s="322">
        <f>+VLOOKUP($E1127,Emissions!$1:$1048576,MATCH(DATE(H$2,1,1),Emissions!$A$1:$LI$1),FALSE)</f>
        <v>2.4891532129999998</v>
      </c>
      <c r="I1127" s="322">
        <f>+VLOOKUP($E1127,Emissions!$1:$1048576,MATCH(DATE(I$2,1,1),Emissions!$A$1:$LI$1),FALSE)</f>
        <v>2.4613109199999998</v>
      </c>
      <c r="J1127" s="322">
        <f>+VLOOKUP($E1127,Emissions!$1:$1048576,MATCH(DATE(J$2,1,1),Emissions!$A$1:$LI$1),FALSE)</f>
        <v>2.4598223940000001</v>
      </c>
      <c r="K1127" s="322">
        <f>+VLOOKUP($E1127,Emissions!$1:$1048576,MATCH(DATE(K$2,1,1),Emissions!$A$1:$LI$1),FALSE)</f>
        <v>2.490730085</v>
      </c>
      <c r="L1127" s="322">
        <f>+VLOOKUP($E1127,Emissions!$1:$1048576,MATCH(DATE(L$2,1,1),Emissions!$A$1:$LI$1),FALSE)</f>
        <v>2.534849012</v>
      </c>
      <c r="M1127" s="322">
        <f>+VLOOKUP($E1127,Emissions!$1:$1048576,MATCH(DATE(M$2,1,1),Emissions!$A$1:$LI$1),FALSE)</f>
        <v>2.5853073279999998</v>
      </c>
      <c r="N1127" s="322">
        <f>+VLOOKUP($E1127,Emissions!$1:$1048576,MATCH(DATE(N$2,1,1),Emissions!$A$1:$LI$1),FALSE)</f>
        <v>2.6402629520000001</v>
      </c>
      <c r="O1127" s="322">
        <f>+VLOOKUP($E1127,Emissions!$1:$1048576,MATCH(DATE(O$2,1,1),Emissions!$A$1:$LI$1),FALSE)</f>
        <v>2.6987261779999998</v>
      </c>
      <c r="P1127" s="322">
        <f>+VLOOKUP($E1127,Emissions!$1:$1048576,MATCH(DATE(P$2,1,1),Emissions!$A$1:$LI$1),FALSE)</f>
        <v>2.7607944830000002</v>
      </c>
      <c r="Q1127" s="322">
        <f>+VLOOKUP($E1127,Emissions!$1:$1048576,MATCH(DATE(Q$2,1,1),Emissions!$A$1:$LI$1),FALSE)</f>
        <v>2.8256238549999999</v>
      </c>
      <c r="R1127" s="322">
        <f>+VLOOKUP($E1127,Emissions!$1:$1048576,MATCH(DATE(R$2,1,1),Emissions!$A$1:$LI$1),FALSE)</f>
        <v>2.893641991</v>
      </c>
      <c r="S1127" s="322">
        <f>+VLOOKUP($E1127,Emissions!$1:$1048576,MATCH(DATE(S$2,1,1),Emissions!$A$1:$LI$1),FALSE)</f>
        <v>2.9649056210000002</v>
      </c>
      <c r="T1127" s="322">
        <f>+VLOOKUP($E1127,Emissions!$1:$1048576,MATCH(DATE(T$2,1,1),Emissions!$A$1:$LI$1),FALSE)</f>
        <v>3.0392250060000001</v>
      </c>
      <c r="U1127" s="322">
        <f>+VLOOKUP($E1127,Emissions!$1:$1048576,MATCH(DATE(U$2,1,1),Emissions!$A$1:$LI$1),FALSE)</f>
        <v>3.116300216</v>
      </c>
      <c r="V1127" s="322">
        <f>+VLOOKUP($E1127,Emissions!$1:$1048576,MATCH(DATE(V$2,1,1),Emissions!$A$1:$LI$1),FALSE)</f>
        <v>3.1912984569999998</v>
      </c>
      <c r="W1127" s="322">
        <f>+VLOOKUP($E1127,Emissions!$1:$1048576,MATCH(DATE(W$2,1,1),Emissions!$A$1:$LI$1),FALSE)</f>
        <v>3.2672559900000002</v>
      </c>
      <c r="X1127" s="322">
        <f>+VLOOKUP($E1127,Emissions!$1:$1048576,MATCH(DATE(X$2,1,1),Emissions!$A$1:$LI$1),FALSE)</f>
        <v>3.3446839650000002</v>
      </c>
      <c r="Y1127" s="322">
        <f>+VLOOKUP($E1127,Emissions!$1:$1048576,MATCH(DATE(Y$2,1,1),Emissions!$A$1:$LI$1),FALSE)</f>
        <v>3.4237027480000002</v>
      </c>
      <c r="Z1127" s="322">
        <f>+VLOOKUP($E1127,Emissions!$1:$1048576,MATCH(DATE(Z$2,1,1),Emissions!$A$1:$LI$1),FALSE)</f>
        <v>3.504079929</v>
      </c>
      <c r="AA1127" s="322">
        <f>+VLOOKUP($E1127,Emissions!$1:$1048576,MATCH(DATE(AA$2,1,1),Emissions!$A$1:$LI$1),FALSE)</f>
        <v>3.581871633</v>
      </c>
      <c r="AB1127" s="322">
        <f>+VLOOKUP($E1127,Emissions!$1:$1048576,MATCH(DATE(AB$2,1,1),Emissions!$A$1:$LI$1),FALSE)</f>
        <v>3.6603463440000001</v>
      </c>
      <c r="AC1127" s="322">
        <f>+VLOOKUP($E1127,Emissions!$1:$1048576,MATCH(DATE(AC$2,1,1),Emissions!$A$1:$LI$1),FALSE)</f>
        <v>3.7402282169999999</v>
      </c>
      <c r="AD1127" s="322">
        <f>+VLOOKUP($E1127,Emissions!$1:$1048576,MATCH(DATE(AD$2,1,1),Emissions!$A$1:$LI$1),FALSE)</f>
        <v>3.8217944529999999</v>
      </c>
      <c r="AE1127" s="322">
        <f>+VLOOKUP($E1127,Emissions!$1:$1048576,MATCH(DATE(AE$2,1,1),Emissions!$A$1:$LI$1),FALSE)</f>
        <v>3.9042880750000002</v>
      </c>
      <c r="AF1127" s="322">
        <f>+VLOOKUP($E1127,Emissions!$1:$1048576,MATCH(DATE(AF$2,1,1),Emissions!$A$1:$LI$1),FALSE)</f>
        <v>3.9675375919999998</v>
      </c>
      <c r="AG1127" s="322">
        <f>+VLOOKUP($E1127,Emissions!$1:$1048576,MATCH(DATE(AG$2,1,1),Emissions!$A$1:$LI$1),FALSE)</f>
        <v>4.0269117860000003</v>
      </c>
      <c r="AH1127" s="322">
        <f>+VLOOKUP($E1127,Emissions!$1:$1048576,MATCH(DATE(AH$2,1,1),Emissions!$A$1:$LI$1),FALSE)</f>
        <v>4.0854901269999999</v>
      </c>
      <c r="AI1127" s="322">
        <f>+VLOOKUP($E1127,Emissions!$1:$1048576,MATCH(DATE(AI$2,1,1),Emissions!$A$1:$LI$1),FALSE)</f>
        <v>4.144176903</v>
      </c>
      <c r="AJ1127" s="322">
        <f>+VLOOKUP($E1127,Emissions!$1:$1048576,MATCH(DATE(AJ$2,1,1),Emissions!$A$1:$LI$1),FALSE)</f>
        <v>4.2034115229999998</v>
      </c>
      <c r="AK1127" s="322">
        <f>+VLOOKUP($E1127,Emissions!$1:$1048576,MATCH(DATE(AK$2,1,1),Emissions!$A$1:$LI$1),FALSE)</f>
        <v>4.2764570180000003</v>
      </c>
      <c r="AL1127" s="322">
        <f>+VLOOKUP($E1127,Emissions!$1:$1048576,MATCH(DATE(AL$2,1,1),Emissions!$A$1:$LI$1),FALSE)</f>
        <v>4.3540758339999996</v>
      </c>
      <c r="AM1127" s="322">
        <f>+VLOOKUP($E1127,Emissions!$1:$1048576,MATCH(DATE(AM$2,1,1),Emissions!$A$1:$LI$1),FALSE)</f>
        <v>4.4345715109999997</v>
      </c>
      <c r="AN1127" s="322">
        <f>+VLOOKUP($E1127,Emissions!$1:$1048576,MATCH(DATE(AN$2,1,1),Emissions!$A$1:$LI$1),FALSE)</f>
        <v>4.5175542450000004</v>
      </c>
      <c r="AO1127" s="322">
        <f>+VLOOKUP($E1127,Emissions!$1:$1048576,MATCH(DATE(AO$2,1,1),Emissions!$A$1:$LI$1),FALSE)</f>
        <v>4.6028763069999998</v>
      </c>
    </row>
    <row r="1128" spans="1:41" ht="15" customHeight="1" x14ac:dyDescent="0.35">
      <c r="A1128" s="407"/>
      <c r="B1128" s="169"/>
      <c r="C1128" s="137" t="s">
        <v>726</v>
      </c>
      <c r="D1128" s="113" t="s">
        <v>1032</v>
      </c>
      <c r="E1128" s="50" t="s">
        <v>3557</v>
      </c>
      <c r="F1128" s="356">
        <f>+VLOOKUP($E1128,Emissions!$1:$1048576,MATCH(DATE(F$2,1,1),Emissions!$A$1:$LI$1),FALSE)</f>
        <v>0.59907422470000005</v>
      </c>
      <c r="G1128" s="356">
        <f>+VLOOKUP($E1128,Emissions!$1:$1048576,MATCH(DATE(G$2,1,1),Emissions!$A$1:$LI$1),FALSE)</f>
        <v>0.56413994700000003</v>
      </c>
      <c r="H1128" s="356">
        <f>+VLOOKUP($E1128,Emissions!$1:$1048576,MATCH(DATE(H$2,1,1),Emissions!$A$1:$LI$1),FALSE)</f>
        <v>0.53339698550000003</v>
      </c>
      <c r="I1128" s="356">
        <f>+VLOOKUP($E1128,Emissions!$1:$1048576,MATCH(DATE(I$2,1,1),Emissions!$A$1:$LI$1),FALSE)</f>
        <v>0.50415180670000004</v>
      </c>
      <c r="J1128" s="356">
        <f>+VLOOKUP($E1128,Emissions!$1:$1048576,MATCH(DATE(J$2,1,1),Emissions!$A$1:$LI$1),FALSE)</f>
        <v>0.48855887780000001</v>
      </c>
      <c r="K1128" s="356">
        <f>+VLOOKUP($E1128,Emissions!$1:$1048576,MATCH(DATE(K$2,1,1),Emissions!$A$1:$LI$1),FALSE)</f>
        <v>0.48516825740000002</v>
      </c>
      <c r="L1128" s="356">
        <f>+VLOOKUP($E1128,Emissions!$1:$1048576,MATCH(DATE(L$2,1,1),Emissions!$A$1:$LI$1),FALSE)</f>
        <v>0.48704360279999998</v>
      </c>
      <c r="M1128" s="356">
        <f>+VLOOKUP($E1128,Emissions!$1:$1048576,MATCH(DATE(M$2,1,1),Emissions!$A$1:$LI$1),FALSE)</f>
        <v>0.49209008720000003</v>
      </c>
      <c r="N1128" s="356">
        <f>+VLOOKUP($E1128,Emissions!$1:$1048576,MATCH(DATE(N$2,1,1),Emissions!$A$1:$LI$1),FALSE)</f>
        <v>0.49933957740000001</v>
      </c>
      <c r="O1128" s="356">
        <f>+VLOOKUP($E1128,Emissions!$1:$1048576,MATCH(DATE(O$2,1,1),Emissions!$A$1:$LI$1),FALSE)</f>
        <v>0.50810950619999995</v>
      </c>
      <c r="P1128" s="356">
        <f>+VLOOKUP($E1128,Emissions!$1:$1048576,MATCH(DATE(P$2,1,1),Emissions!$A$1:$LI$1),FALSE)</f>
        <v>0.51818515430000001</v>
      </c>
      <c r="Q1128" s="356">
        <f>+VLOOKUP($E1128,Emissions!$1:$1048576,MATCH(DATE(Q$2,1,1),Emissions!$A$1:$LI$1),FALSE)</f>
        <v>0.52924935259999994</v>
      </c>
      <c r="R1128" s="356">
        <f>+VLOOKUP($E1128,Emissions!$1:$1048576,MATCH(DATE(R$2,1,1),Emissions!$A$1:$LI$1),FALSE)</f>
        <v>0.54134353710000005</v>
      </c>
      <c r="S1128" s="356">
        <f>+VLOOKUP($E1128,Emissions!$1:$1048576,MATCH(DATE(S$2,1,1),Emissions!$A$1:$LI$1),FALSE)</f>
        <v>0.55445556709999999</v>
      </c>
      <c r="T1128" s="356">
        <f>+VLOOKUP($E1128,Emissions!$1:$1048576,MATCH(DATE(T$2,1,1),Emissions!$A$1:$LI$1),FALSE)</f>
        <v>0.56849467080000005</v>
      </c>
      <c r="U1128" s="356">
        <f>+VLOOKUP($E1128,Emissions!$1:$1048576,MATCH(DATE(U$2,1,1),Emissions!$A$1:$LI$1),FALSE)</f>
        <v>0.58333299760000001</v>
      </c>
      <c r="V1128" s="356">
        <f>+VLOOKUP($E1128,Emissions!$1:$1048576,MATCH(DATE(V$2,1,1),Emissions!$A$1:$LI$1),FALSE)</f>
        <v>0.59829266579999996</v>
      </c>
      <c r="W1128" s="356">
        <f>+VLOOKUP($E1128,Emissions!$1:$1048576,MATCH(DATE(W$2,1,1),Emissions!$A$1:$LI$1),FALSE)</f>
        <v>0.61360000029999995</v>
      </c>
      <c r="X1128" s="356">
        <f>+VLOOKUP($E1128,Emissions!$1:$1048576,MATCH(DATE(X$2,1,1),Emissions!$A$1:$LI$1),FALSE)</f>
        <v>0.62924828929999999</v>
      </c>
      <c r="Y1128" s="356">
        <f>+VLOOKUP($E1128,Emissions!$1:$1048576,MATCH(DATE(Y$2,1,1),Emissions!$A$1:$LI$1),FALSE)</f>
        <v>0.64521099380000002</v>
      </c>
      <c r="Z1128" s="356">
        <f>+VLOOKUP($E1128,Emissions!$1:$1048576,MATCH(DATE(Z$2,1,1),Emissions!$A$1:$LI$1),FALSE)</f>
        <v>0.66136873389999995</v>
      </c>
      <c r="AA1128" s="356">
        <f>+VLOOKUP($E1128,Emissions!$1:$1048576,MATCH(DATE(AA$2,1,1),Emissions!$A$1:$LI$1),FALSE)</f>
        <v>0.67729210480000002</v>
      </c>
      <c r="AB1128" s="356">
        <f>+VLOOKUP($E1128,Emissions!$1:$1048576,MATCH(DATE(AB$2,1,1),Emissions!$A$1:$LI$1),FALSE)</f>
        <v>0.6932867694</v>
      </c>
      <c r="AC1128" s="356">
        <f>+VLOOKUP($E1128,Emissions!$1:$1048576,MATCH(DATE(AC$2,1,1),Emissions!$A$1:$LI$1),FALSE)</f>
        <v>0.70940854639999995</v>
      </c>
      <c r="AD1128" s="356">
        <f>+VLOOKUP($E1128,Emissions!$1:$1048576,MATCH(DATE(AD$2,1,1),Emissions!$A$1:$LI$1),FALSE)</f>
        <v>0.72568250489999997</v>
      </c>
      <c r="AE1128" s="356">
        <f>+VLOOKUP($E1128,Emissions!$1:$1048576,MATCH(DATE(AE$2,1,1),Emissions!$A$1:$LI$1),FALSE)</f>
        <v>0.74182953630000004</v>
      </c>
      <c r="AF1128" s="356">
        <f>+VLOOKUP($E1128,Emissions!$1:$1048576,MATCH(DATE(AF$2,1,1),Emissions!$A$1:$LI$1),FALSE)</f>
        <v>0.75546313639999996</v>
      </c>
      <c r="AG1128" s="356">
        <f>+VLOOKUP($E1128,Emissions!$1:$1048576,MATCH(DATE(AG$2,1,1),Emissions!$A$1:$LI$1),FALSE)</f>
        <v>0.76815129410000005</v>
      </c>
      <c r="AH1128" s="356">
        <f>+VLOOKUP($E1128,Emissions!$1:$1048576,MATCH(DATE(AH$2,1,1),Emissions!$A$1:$LI$1),FALSE)</f>
        <v>0.78022402970000004</v>
      </c>
      <c r="AI1128" s="356">
        <f>+VLOOKUP($E1128,Emissions!$1:$1048576,MATCH(DATE(AI$2,1,1),Emissions!$A$1:$LI$1),FALSE)</f>
        <v>0.79184352390000001</v>
      </c>
      <c r="AJ1128" s="356">
        <f>+VLOOKUP($E1128,Emissions!$1:$1048576,MATCH(DATE(AJ$2,1,1),Emissions!$A$1:$LI$1),FALSE)</f>
        <v>0.80314503859999997</v>
      </c>
      <c r="AK1128" s="356">
        <f>+VLOOKUP($E1128,Emissions!$1:$1048576,MATCH(DATE(AK$2,1,1),Emissions!$A$1:$LI$1),FALSE)</f>
        <v>0.815911316</v>
      </c>
      <c r="AL1128" s="356">
        <f>+VLOOKUP($E1128,Emissions!$1:$1048576,MATCH(DATE(AL$2,1,1),Emissions!$A$1:$LI$1),FALSE)</f>
        <v>0.82928455940000001</v>
      </c>
      <c r="AM1128" s="356">
        <f>+VLOOKUP($E1128,Emissions!$1:$1048576,MATCH(DATE(AM$2,1,1),Emissions!$A$1:$LI$1),FALSE)</f>
        <v>0.84316590089999999</v>
      </c>
      <c r="AN1128" s="356">
        <f>+VLOOKUP($E1128,Emissions!$1:$1048576,MATCH(DATE(AN$2,1,1),Emissions!$A$1:$LI$1),FALSE)</f>
        <v>0.85755519400000002</v>
      </c>
      <c r="AO1128" s="356">
        <f>+VLOOKUP($E1128,Emissions!$1:$1048576,MATCH(DATE(AO$2,1,1),Emissions!$A$1:$LI$1),FALSE)</f>
        <v>0.87245690060000003</v>
      </c>
    </row>
    <row r="1129" spans="1:41" ht="15" customHeight="1" x14ac:dyDescent="0.35">
      <c r="A1129" s="407"/>
      <c r="B1129" s="169"/>
      <c r="C1129" s="137" t="s">
        <v>727</v>
      </c>
      <c r="D1129" s="113" t="s">
        <v>1032</v>
      </c>
      <c r="E1129" s="50" t="s">
        <v>3558</v>
      </c>
      <c r="F1129" s="356">
        <f>+VLOOKUP($E1129,Emissions!$1:$1048576,MATCH(DATE(F$2,1,1),Emissions!$A$1:$LI$1),FALSE)</f>
        <v>0</v>
      </c>
      <c r="G1129" s="356">
        <f>+VLOOKUP($E1129,Emissions!$1:$1048576,MATCH(DATE(G$2,1,1),Emissions!$A$1:$LI$1),FALSE)</f>
        <v>0</v>
      </c>
      <c r="H1129" s="356">
        <f>+VLOOKUP($E1129,Emissions!$1:$1048576,MATCH(DATE(H$2,1,1),Emissions!$A$1:$LI$1),FALSE)</f>
        <v>0</v>
      </c>
      <c r="I1129" s="356">
        <f>+VLOOKUP($E1129,Emissions!$1:$1048576,MATCH(DATE(I$2,1,1),Emissions!$A$1:$LI$1),FALSE)</f>
        <v>0</v>
      </c>
      <c r="J1129" s="356">
        <f>+VLOOKUP($E1129,Emissions!$1:$1048576,MATCH(DATE(J$2,1,1),Emissions!$A$1:$LI$1),FALSE)</f>
        <v>0</v>
      </c>
      <c r="K1129" s="356">
        <f>+VLOOKUP($E1129,Emissions!$1:$1048576,MATCH(DATE(K$2,1,1),Emissions!$A$1:$LI$1),FALSE)</f>
        <v>0</v>
      </c>
      <c r="L1129" s="356">
        <f>+VLOOKUP($E1129,Emissions!$1:$1048576,MATCH(DATE(L$2,1,1),Emissions!$A$1:$LI$1),FALSE)</f>
        <v>0</v>
      </c>
      <c r="M1129" s="356">
        <f>+VLOOKUP($E1129,Emissions!$1:$1048576,MATCH(DATE(M$2,1,1),Emissions!$A$1:$LI$1),FALSE)</f>
        <v>0</v>
      </c>
      <c r="N1129" s="356">
        <f>+VLOOKUP($E1129,Emissions!$1:$1048576,MATCH(DATE(N$2,1,1),Emissions!$A$1:$LI$1),FALSE)</f>
        <v>0</v>
      </c>
      <c r="O1129" s="356">
        <f>+VLOOKUP($E1129,Emissions!$1:$1048576,MATCH(DATE(O$2,1,1),Emissions!$A$1:$LI$1),FALSE)</f>
        <v>0</v>
      </c>
      <c r="P1129" s="356">
        <f>+VLOOKUP($E1129,Emissions!$1:$1048576,MATCH(DATE(P$2,1,1),Emissions!$A$1:$LI$1),FALSE)</f>
        <v>0</v>
      </c>
      <c r="Q1129" s="356">
        <f>+VLOOKUP($E1129,Emissions!$1:$1048576,MATCH(DATE(Q$2,1,1),Emissions!$A$1:$LI$1),FALSE)</f>
        <v>0</v>
      </c>
      <c r="R1129" s="356">
        <f>+VLOOKUP($E1129,Emissions!$1:$1048576,MATCH(DATE(R$2,1,1),Emissions!$A$1:$LI$1),FALSE)</f>
        <v>0</v>
      </c>
      <c r="S1129" s="356">
        <f>+VLOOKUP($E1129,Emissions!$1:$1048576,MATCH(DATE(S$2,1,1),Emissions!$A$1:$LI$1),FALSE)</f>
        <v>0</v>
      </c>
      <c r="T1129" s="356">
        <f>+VLOOKUP($E1129,Emissions!$1:$1048576,MATCH(DATE(T$2,1,1),Emissions!$A$1:$LI$1),FALSE)</f>
        <v>0</v>
      </c>
      <c r="U1129" s="356">
        <f>+VLOOKUP($E1129,Emissions!$1:$1048576,MATCH(DATE(U$2,1,1),Emissions!$A$1:$LI$1),FALSE)</f>
        <v>0</v>
      </c>
      <c r="V1129" s="356">
        <f>+VLOOKUP($E1129,Emissions!$1:$1048576,MATCH(DATE(V$2,1,1),Emissions!$A$1:$LI$1),FALSE)</f>
        <v>0</v>
      </c>
      <c r="W1129" s="356">
        <f>+VLOOKUP($E1129,Emissions!$1:$1048576,MATCH(DATE(W$2,1,1),Emissions!$A$1:$LI$1),FALSE)</f>
        <v>0</v>
      </c>
      <c r="X1129" s="356">
        <f>+VLOOKUP($E1129,Emissions!$1:$1048576,MATCH(DATE(X$2,1,1),Emissions!$A$1:$LI$1),FALSE)</f>
        <v>0</v>
      </c>
      <c r="Y1129" s="356">
        <f>+VLOOKUP($E1129,Emissions!$1:$1048576,MATCH(DATE(Y$2,1,1),Emissions!$A$1:$LI$1),FALSE)</f>
        <v>0</v>
      </c>
      <c r="Z1129" s="356">
        <f>+VLOOKUP($E1129,Emissions!$1:$1048576,MATCH(DATE(Z$2,1,1),Emissions!$A$1:$LI$1),FALSE)</f>
        <v>0</v>
      </c>
      <c r="AA1129" s="356">
        <f>+VLOOKUP($E1129,Emissions!$1:$1048576,MATCH(DATE(AA$2,1,1),Emissions!$A$1:$LI$1),FALSE)</f>
        <v>0</v>
      </c>
      <c r="AB1129" s="356">
        <f>+VLOOKUP($E1129,Emissions!$1:$1048576,MATCH(DATE(AB$2,1,1),Emissions!$A$1:$LI$1),FALSE)</f>
        <v>0</v>
      </c>
      <c r="AC1129" s="356">
        <f>+VLOOKUP($E1129,Emissions!$1:$1048576,MATCH(DATE(AC$2,1,1),Emissions!$A$1:$LI$1),FALSE)</f>
        <v>0</v>
      </c>
      <c r="AD1129" s="356">
        <f>+VLOOKUP($E1129,Emissions!$1:$1048576,MATCH(DATE(AD$2,1,1),Emissions!$A$1:$LI$1),FALSE)</f>
        <v>0</v>
      </c>
      <c r="AE1129" s="356">
        <f>+VLOOKUP($E1129,Emissions!$1:$1048576,MATCH(DATE(AE$2,1,1),Emissions!$A$1:$LI$1),FALSE)</f>
        <v>0</v>
      </c>
      <c r="AF1129" s="356">
        <f>+VLOOKUP($E1129,Emissions!$1:$1048576,MATCH(DATE(AF$2,1,1),Emissions!$A$1:$LI$1),FALSE)</f>
        <v>0</v>
      </c>
      <c r="AG1129" s="356">
        <f>+VLOOKUP($E1129,Emissions!$1:$1048576,MATCH(DATE(AG$2,1,1),Emissions!$A$1:$LI$1),FALSE)</f>
        <v>0</v>
      </c>
      <c r="AH1129" s="356">
        <f>+VLOOKUP($E1129,Emissions!$1:$1048576,MATCH(DATE(AH$2,1,1),Emissions!$A$1:$LI$1),FALSE)</f>
        <v>0</v>
      </c>
      <c r="AI1129" s="356">
        <f>+VLOOKUP($E1129,Emissions!$1:$1048576,MATCH(DATE(AI$2,1,1),Emissions!$A$1:$LI$1),FALSE)</f>
        <v>0</v>
      </c>
      <c r="AJ1129" s="356">
        <f>+VLOOKUP($E1129,Emissions!$1:$1048576,MATCH(DATE(AJ$2,1,1),Emissions!$A$1:$LI$1),FALSE)</f>
        <v>0</v>
      </c>
      <c r="AK1129" s="356">
        <f>+VLOOKUP($E1129,Emissions!$1:$1048576,MATCH(DATE(AK$2,1,1),Emissions!$A$1:$LI$1),FALSE)</f>
        <v>0</v>
      </c>
      <c r="AL1129" s="356">
        <f>+VLOOKUP($E1129,Emissions!$1:$1048576,MATCH(DATE(AL$2,1,1),Emissions!$A$1:$LI$1),FALSE)</f>
        <v>0</v>
      </c>
      <c r="AM1129" s="356">
        <f>+VLOOKUP($E1129,Emissions!$1:$1048576,MATCH(DATE(AM$2,1,1),Emissions!$A$1:$LI$1),FALSE)</f>
        <v>0</v>
      </c>
      <c r="AN1129" s="356">
        <f>+VLOOKUP($E1129,Emissions!$1:$1048576,MATCH(DATE(AN$2,1,1),Emissions!$A$1:$LI$1),FALSE)</f>
        <v>0</v>
      </c>
      <c r="AO1129" s="356">
        <f>+VLOOKUP($E1129,Emissions!$1:$1048576,MATCH(DATE(AO$2,1,1),Emissions!$A$1:$LI$1),FALSE)</f>
        <v>0</v>
      </c>
    </row>
    <row r="1130" spans="1:41" ht="15" customHeight="1" x14ac:dyDescent="0.35">
      <c r="A1130" s="407"/>
      <c r="B1130" s="169"/>
      <c r="C1130" s="137" t="s">
        <v>728</v>
      </c>
      <c r="D1130" s="113" t="s">
        <v>1032</v>
      </c>
      <c r="E1130" s="50" t="s">
        <v>3559</v>
      </c>
      <c r="F1130" s="356">
        <f>+VLOOKUP($E1130,Emissions!$1:$1048576,MATCH(DATE(F$2,1,1),Emissions!$A$1:$LI$1),FALSE)</f>
        <v>0</v>
      </c>
      <c r="G1130" s="356">
        <f>+VLOOKUP($E1130,Emissions!$1:$1048576,MATCH(DATE(G$2,1,1),Emissions!$A$1:$LI$1),FALSE)</f>
        <v>0</v>
      </c>
      <c r="H1130" s="356">
        <f>+VLOOKUP($E1130,Emissions!$1:$1048576,MATCH(DATE(H$2,1,1),Emissions!$A$1:$LI$1),FALSE)</f>
        <v>0</v>
      </c>
      <c r="I1130" s="356">
        <f>+VLOOKUP($E1130,Emissions!$1:$1048576,MATCH(DATE(I$2,1,1),Emissions!$A$1:$LI$1),FALSE)</f>
        <v>0</v>
      </c>
      <c r="J1130" s="356">
        <f>+VLOOKUP($E1130,Emissions!$1:$1048576,MATCH(DATE(J$2,1,1),Emissions!$A$1:$LI$1),FALSE)</f>
        <v>0</v>
      </c>
      <c r="K1130" s="356">
        <f>+VLOOKUP($E1130,Emissions!$1:$1048576,MATCH(DATE(K$2,1,1),Emissions!$A$1:$LI$1),FALSE)</f>
        <v>0</v>
      </c>
      <c r="L1130" s="356">
        <f>+VLOOKUP($E1130,Emissions!$1:$1048576,MATCH(DATE(L$2,1,1),Emissions!$A$1:$LI$1),FALSE)</f>
        <v>0</v>
      </c>
      <c r="M1130" s="356">
        <f>+VLOOKUP($E1130,Emissions!$1:$1048576,MATCH(DATE(M$2,1,1),Emissions!$A$1:$LI$1),FALSE)</f>
        <v>0</v>
      </c>
      <c r="N1130" s="356">
        <f>+VLOOKUP($E1130,Emissions!$1:$1048576,MATCH(DATE(N$2,1,1),Emissions!$A$1:$LI$1),FALSE)</f>
        <v>0</v>
      </c>
      <c r="O1130" s="356">
        <f>+VLOOKUP($E1130,Emissions!$1:$1048576,MATCH(DATE(O$2,1,1),Emissions!$A$1:$LI$1),FALSE)</f>
        <v>0</v>
      </c>
      <c r="P1130" s="356">
        <f>+VLOOKUP($E1130,Emissions!$1:$1048576,MATCH(DATE(P$2,1,1),Emissions!$A$1:$LI$1),FALSE)</f>
        <v>0</v>
      </c>
      <c r="Q1130" s="356">
        <f>+VLOOKUP($E1130,Emissions!$1:$1048576,MATCH(DATE(Q$2,1,1),Emissions!$A$1:$LI$1),FALSE)</f>
        <v>0</v>
      </c>
      <c r="R1130" s="356">
        <f>+VLOOKUP($E1130,Emissions!$1:$1048576,MATCH(DATE(R$2,1,1),Emissions!$A$1:$LI$1),FALSE)</f>
        <v>0</v>
      </c>
      <c r="S1130" s="356">
        <f>+VLOOKUP($E1130,Emissions!$1:$1048576,MATCH(DATE(S$2,1,1),Emissions!$A$1:$LI$1),FALSE)</f>
        <v>0</v>
      </c>
      <c r="T1130" s="356">
        <f>+VLOOKUP($E1130,Emissions!$1:$1048576,MATCH(DATE(T$2,1,1),Emissions!$A$1:$LI$1),FALSE)</f>
        <v>0</v>
      </c>
      <c r="U1130" s="356">
        <f>+VLOOKUP($E1130,Emissions!$1:$1048576,MATCH(DATE(U$2,1,1),Emissions!$A$1:$LI$1),FALSE)</f>
        <v>0</v>
      </c>
      <c r="V1130" s="356">
        <f>+VLOOKUP($E1130,Emissions!$1:$1048576,MATCH(DATE(V$2,1,1),Emissions!$A$1:$LI$1),FALSE)</f>
        <v>0</v>
      </c>
      <c r="W1130" s="356">
        <f>+VLOOKUP($E1130,Emissions!$1:$1048576,MATCH(DATE(W$2,1,1),Emissions!$A$1:$LI$1),FALSE)</f>
        <v>0</v>
      </c>
      <c r="X1130" s="356">
        <f>+VLOOKUP($E1130,Emissions!$1:$1048576,MATCH(DATE(X$2,1,1),Emissions!$A$1:$LI$1),FALSE)</f>
        <v>0</v>
      </c>
      <c r="Y1130" s="356">
        <f>+VLOOKUP($E1130,Emissions!$1:$1048576,MATCH(DATE(Y$2,1,1),Emissions!$A$1:$LI$1),FALSE)</f>
        <v>0</v>
      </c>
      <c r="Z1130" s="356">
        <f>+VLOOKUP($E1130,Emissions!$1:$1048576,MATCH(DATE(Z$2,1,1),Emissions!$A$1:$LI$1),FALSE)</f>
        <v>0</v>
      </c>
      <c r="AA1130" s="356">
        <f>+VLOOKUP($E1130,Emissions!$1:$1048576,MATCH(DATE(AA$2,1,1),Emissions!$A$1:$LI$1),FALSE)</f>
        <v>0</v>
      </c>
      <c r="AB1130" s="356">
        <f>+VLOOKUP($E1130,Emissions!$1:$1048576,MATCH(DATE(AB$2,1,1),Emissions!$A$1:$LI$1),FALSE)</f>
        <v>0</v>
      </c>
      <c r="AC1130" s="356">
        <f>+VLOOKUP($E1130,Emissions!$1:$1048576,MATCH(DATE(AC$2,1,1),Emissions!$A$1:$LI$1),FALSE)</f>
        <v>0</v>
      </c>
      <c r="AD1130" s="356">
        <f>+VLOOKUP($E1130,Emissions!$1:$1048576,MATCH(DATE(AD$2,1,1),Emissions!$A$1:$LI$1),FALSE)</f>
        <v>0</v>
      </c>
      <c r="AE1130" s="356">
        <f>+VLOOKUP($E1130,Emissions!$1:$1048576,MATCH(DATE(AE$2,1,1),Emissions!$A$1:$LI$1),FALSE)</f>
        <v>0</v>
      </c>
      <c r="AF1130" s="356">
        <f>+VLOOKUP($E1130,Emissions!$1:$1048576,MATCH(DATE(AF$2,1,1),Emissions!$A$1:$LI$1),FALSE)</f>
        <v>0</v>
      </c>
      <c r="AG1130" s="356">
        <f>+VLOOKUP($E1130,Emissions!$1:$1048576,MATCH(DATE(AG$2,1,1),Emissions!$A$1:$LI$1),FALSE)</f>
        <v>0</v>
      </c>
      <c r="AH1130" s="356">
        <f>+VLOOKUP($E1130,Emissions!$1:$1048576,MATCH(DATE(AH$2,1,1),Emissions!$A$1:$LI$1),FALSE)</f>
        <v>0</v>
      </c>
      <c r="AI1130" s="356">
        <f>+VLOOKUP($E1130,Emissions!$1:$1048576,MATCH(DATE(AI$2,1,1),Emissions!$A$1:$LI$1),FALSE)</f>
        <v>0</v>
      </c>
      <c r="AJ1130" s="356">
        <f>+VLOOKUP($E1130,Emissions!$1:$1048576,MATCH(DATE(AJ$2,1,1),Emissions!$A$1:$LI$1),FALSE)</f>
        <v>0</v>
      </c>
      <c r="AK1130" s="356">
        <f>+VLOOKUP($E1130,Emissions!$1:$1048576,MATCH(DATE(AK$2,1,1),Emissions!$A$1:$LI$1),FALSE)</f>
        <v>0</v>
      </c>
      <c r="AL1130" s="356">
        <f>+VLOOKUP($E1130,Emissions!$1:$1048576,MATCH(DATE(AL$2,1,1),Emissions!$A$1:$LI$1),FALSE)</f>
        <v>0</v>
      </c>
      <c r="AM1130" s="356">
        <f>+VLOOKUP($E1130,Emissions!$1:$1048576,MATCH(DATE(AM$2,1,1),Emissions!$A$1:$LI$1),FALSE)</f>
        <v>0</v>
      </c>
      <c r="AN1130" s="356">
        <f>+VLOOKUP($E1130,Emissions!$1:$1048576,MATCH(DATE(AN$2,1,1),Emissions!$A$1:$LI$1),FALSE)</f>
        <v>0</v>
      </c>
      <c r="AO1130" s="356">
        <f>+VLOOKUP($E1130,Emissions!$1:$1048576,MATCH(DATE(AO$2,1,1),Emissions!$A$1:$LI$1),FALSE)</f>
        <v>0</v>
      </c>
    </row>
    <row r="1131" spans="1:41" ht="15" customHeight="1" x14ac:dyDescent="0.35">
      <c r="A1131" s="407"/>
      <c r="B1131" s="169"/>
      <c r="C1131" s="137" t="s">
        <v>729</v>
      </c>
      <c r="D1131" s="113" t="s">
        <v>1032</v>
      </c>
      <c r="E1131" s="50" t="s">
        <v>3560</v>
      </c>
      <c r="F1131" s="356">
        <f>+VLOOKUP($E1131,Emissions!$1:$1048576,MATCH(DATE(F$2,1,1),Emissions!$A$1:$LI$1),FALSE)</f>
        <v>1.086751244</v>
      </c>
      <c r="G1131" s="356">
        <f>+VLOOKUP($E1131,Emissions!$1:$1048576,MATCH(DATE(G$2,1,1),Emissions!$A$1:$LI$1),FALSE)</f>
        <v>1.0912732380000001</v>
      </c>
      <c r="H1131" s="356">
        <f>+VLOOKUP($E1131,Emissions!$1:$1048576,MATCH(DATE(H$2,1,1),Emissions!$A$1:$LI$1),FALSE)</f>
        <v>1.093470551</v>
      </c>
      <c r="I1131" s="356">
        <f>+VLOOKUP($E1131,Emissions!$1:$1048576,MATCH(DATE(I$2,1,1),Emissions!$A$1:$LI$1),FALSE)</f>
        <v>1.0907428450000001</v>
      </c>
      <c r="J1131" s="356">
        <f>+VLOOKUP($E1131,Emissions!$1:$1048576,MATCH(DATE(J$2,1,1),Emissions!$A$1:$LI$1),FALSE)</f>
        <v>1.0962760760000001</v>
      </c>
      <c r="K1131" s="356">
        <f>+VLOOKUP($E1131,Emissions!$1:$1048576,MATCH(DATE(K$2,1,1),Emissions!$A$1:$LI$1),FALSE)</f>
        <v>1.112910539</v>
      </c>
      <c r="L1131" s="356">
        <f>+VLOOKUP($E1131,Emissions!$1:$1048576,MATCH(DATE(L$2,1,1),Emissions!$A$1:$LI$1),FALSE)</f>
        <v>1.1346096889999999</v>
      </c>
      <c r="M1131" s="356">
        <f>+VLOOKUP($E1131,Emissions!$1:$1048576,MATCH(DATE(M$2,1,1),Emissions!$A$1:$LI$1),FALSE)</f>
        <v>1.1586195420000001</v>
      </c>
      <c r="N1131" s="356">
        <f>+VLOOKUP($E1131,Emissions!$1:$1048576,MATCH(DATE(N$2,1,1),Emissions!$A$1:$LI$1),FALSE)</f>
        <v>1.1843428460000001</v>
      </c>
      <c r="O1131" s="356">
        <f>+VLOOKUP($E1131,Emissions!$1:$1048576,MATCH(DATE(O$2,1,1),Emissions!$A$1:$LI$1),FALSE)</f>
        <v>1.21158615</v>
      </c>
      <c r="P1131" s="356">
        <f>+VLOOKUP($E1131,Emissions!$1:$1048576,MATCH(DATE(P$2,1,1),Emissions!$A$1:$LI$1),FALSE)</f>
        <v>1.2404628980000001</v>
      </c>
      <c r="Q1131" s="356">
        <f>+VLOOKUP($E1131,Emissions!$1:$1048576,MATCH(DATE(Q$2,1,1),Emissions!$A$1:$LI$1),FALSE)</f>
        <v>1.2705395660000001</v>
      </c>
      <c r="R1131" s="356">
        <f>+VLOOKUP($E1131,Emissions!$1:$1048576,MATCH(DATE(R$2,1,1),Emissions!$A$1:$LI$1),FALSE)</f>
        <v>1.301892649</v>
      </c>
      <c r="S1131" s="356">
        <f>+VLOOKUP($E1131,Emissions!$1:$1048576,MATCH(DATE(S$2,1,1),Emissions!$A$1:$LI$1),FALSE)</f>
        <v>1.3344565799999999</v>
      </c>
      <c r="T1131" s="356">
        <f>+VLOOKUP($E1131,Emissions!$1:$1048576,MATCH(DATE(T$2,1,1),Emissions!$A$1:$LI$1),FALSE)</f>
        <v>1.368125233</v>
      </c>
      <c r="U1131" s="356">
        <f>+VLOOKUP($E1131,Emissions!$1:$1048576,MATCH(DATE(U$2,1,1),Emissions!$A$1:$LI$1),FALSE)</f>
        <v>1.4027863060000001</v>
      </c>
      <c r="V1131" s="356">
        <f>+VLOOKUP($E1131,Emissions!$1:$1048576,MATCH(DATE(V$2,1,1),Emissions!$A$1:$LI$1),FALSE)</f>
        <v>1.4360830600000001</v>
      </c>
      <c r="W1131" s="356">
        <f>+VLOOKUP($E1131,Emissions!$1:$1048576,MATCH(DATE(W$2,1,1),Emissions!$A$1:$LI$1),FALSE)</f>
        <v>1.4696093219999999</v>
      </c>
      <c r="X1131" s="356">
        <f>+VLOOKUP($E1131,Emissions!$1:$1048576,MATCH(DATE(X$2,1,1),Emissions!$A$1:$LI$1),FALSE)</f>
        <v>1.5036455179999999</v>
      </c>
      <c r="Y1131" s="356">
        <f>+VLOOKUP($E1131,Emissions!$1:$1048576,MATCH(DATE(Y$2,1,1),Emissions!$A$1:$LI$1),FALSE)</f>
        <v>1.538274294</v>
      </c>
      <c r="Z1131" s="356">
        <f>+VLOOKUP($E1131,Emissions!$1:$1048576,MATCH(DATE(Z$2,1,1),Emissions!$A$1:$LI$1),FALSE)</f>
        <v>1.5734415340000001</v>
      </c>
      <c r="AA1131" s="356">
        <f>+VLOOKUP($E1131,Emissions!$1:$1048576,MATCH(DATE(AA$2,1,1),Emissions!$A$1:$LI$1),FALSE)</f>
        <v>1.607175786</v>
      </c>
      <c r="AB1131" s="356">
        <f>+VLOOKUP($E1131,Emissions!$1:$1048576,MATCH(DATE(AB$2,1,1),Emissions!$A$1:$LI$1),FALSE)</f>
        <v>1.64117325</v>
      </c>
      <c r="AC1131" s="356">
        <f>+VLOOKUP($E1131,Emissions!$1:$1048576,MATCH(DATE(AC$2,1,1),Emissions!$A$1:$LI$1),FALSE)</f>
        <v>1.675815182</v>
      </c>
      <c r="AD1131" s="356">
        <f>+VLOOKUP($E1131,Emissions!$1:$1048576,MATCH(DATE(AD$2,1,1),Emissions!$A$1:$LI$1),FALSE)</f>
        <v>1.711258476</v>
      </c>
      <c r="AE1131" s="356">
        <f>+VLOOKUP($E1131,Emissions!$1:$1048576,MATCH(DATE(AE$2,1,1),Emissions!$A$1:$LI$1),FALSE)</f>
        <v>1.7472590640000001</v>
      </c>
      <c r="AF1131" s="356">
        <f>+VLOOKUP($E1131,Emissions!$1:$1048576,MATCH(DATE(AF$2,1,1),Emissions!$A$1:$LI$1),FALSE)</f>
        <v>1.7737923760000001</v>
      </c>
      <c r="AG1131" s="356">
        <f>+VLOOKUP($E1131,Emissions!$1:$1048576,MATCH(DATE(AG$2,1,1),Emissions!$A$1:$LI$1),FALSE)</f>
        <v>1.798725978</v>
      </c>
      <c r="AH1131" s="356">
        <f>+VLOOKUP($E1131,Emissions!$1:$1048576,MATCH(DATE(AH$2,1,1),Emissions!$A$1:$LI$1),FALSE)</f>
        <v>1.8235813270000001</v>
      </c>
      <c r="AI1131" s="356">
        <f>+VLOOKUP($E1131,Emissions!$1:$1048576,MATCH(DATE(AI$2,1,1),Emissions!$A$1:$LI$1),FALSE)</f>
        <v>1.848781156</v>
      </c>
      <c r="AJ1131" s="356">
        <f>+VLOOKUP($E1131,Emissions!$1:$1048576,MATCH(DATE(AJ$2,1,1),Emissions!$A$1:$LI$1),FALSE)</f>
        <v>1.874526578</v>
      </c>
      <c r="AK1131" s="356">
        <f>+VLOOKUP($E1131,Emissions!$1:$1048576,MATCH(DATE(AK$2,1,1),Emissions!$A$1:$LI$1),FALSE)</f>
        <v>1.907349991</v>
      </c>
      <c r="AL1131" s="356">
        <f>+VLOOKUP($E1131,Emissions!$1:$1048576,MATCH(DATE(AL$2,1,1),Emissions!$A$1:$LI$1),FALSE)</f>
        <v>1.94252691</v>
      </c>
      <c r="AM1131" s="356">
        <f>+VLOOKUP($E1131,Emissions!$1:$1048576,MATCH(DATE(AM$2,1,1),Emissions!$A$1:$LI$1),FALSE)</f>
        <v>1.979214209</v>
      </c>
      <c r="AN1131" s="356">
        <f>+VLOOKUP($E1131,Emissions!$1:$1048576,MATCH(DATE(AN$2,1,1),Emissions!$A$1:$LI$1),FALSE)</f>
        <v>2.017214745</v>
      </c>
      <c r="AO1131" s="356">
        <f>+VLOOKUP($E1131,Emissions!$1:$1048576,MATCH(DATE(AO$2,1,1),Emissions!$A$1:$LI$1),FALSE)</f>
        <v>2.0564384809999998</v>
      </c>
    </row>
    <row r="1132" spans="1:41" ht="15" customHeight="1" x14ac:dyDescent="0.35">
      <c r="A1132" s="407"/>
      <c r="B1132" s="169"/>
      <c r="C1132" s="137" t="s">
        <v>730</v>
      </c>
      <c r="D1132" s="113" t="s">
        <v>1032</v>
      </c>
      <c r="E1132" s="50" t="s">
        <v>3561</v>
      </c>
      <c r="F1132" s="356">
        <f>+VLOOKUP($E1132,Emissions!$1:$1048576,MATCH(DATE(F$2,1,1),Emissions!$A$1:$LI$1),FALSE)</f>
        <v>0.21120331789999999</v>
      </c>
      <c r="G1132" s="356">
        <f>+VLOOKUP($E1132,Emissions!$1:$1048576,MATCH(DATE(G$2,1,1),Emissions!$A$1:$LI$1),FALSE)</f>
        <v>0.21170890549999999</v>
      </c>
      <c r="H1132" s="356">
        <f>+VLOOKUP($E1132,Emissions!$1:$1048576,MATCH(DATE(H$2,1,1),Emissions!$A$1:$LI$1),FALSE)</f>
        <v>0.2120351274</v>
      </c>
      <c r="I1132" s="356">
        <f>+VLOOKUP($E1132,Emissions!$1:$1048576,MATCH(DATE(I$2,1,1),Emissions!$A$1:$LI$1),FALSE)</f>
        <v>0.21133179460000001</v>
      </c>
      <c r="J1132" s="356">
        <f>+VLOOKUP($E1132,Emissions!$1:$1048576,MATCH(DATE(J$2,1,1),Emissions!$A$1:$LI$1),FALSE)</f>
        <v>0.21210343230000001</v>
      </c>
      <c r="K1132" s="356">
        <f>+VLOOKUP($E1132,Emissions!$1:$1048576,MATCH(DATE(K$2,1,1),Emissions!$A$1:$LI$1),FALSE)</f>
        <v>0.2148093153</v>
      </c>
      <c r="L1132" s="356">
        <f>+VLOOKUP($E1132,Emissions!$1:$1048576,MATCH(DATE(L$2,1,1),Emissions!$A$1:$LI$1),FALSE)</f>
        <v>0.2190261443</v>
      </c>
      <c r="M1132" s="356">
        <f>+VLOOKUP($E1132,Emissions!$1:$1048576,MATCH(DATE(M$2,1,1),Emissions!$A$1:$LI$1),FALSE)</f>
        <v>0.22387502200000001</v>
      </c>
      <c r="N1132" s="356">
        <f>+VLOOKUP($E1132,Emissions!$1:$1048576,MATCH(DATE(N$2,1,1),Emissions!$A$1:$LI$1),FALSE)</f>
        <v>0.2291698858</v>
      </c>
      <c r="O1132" s="356">
        <f>+VLOOKUP($E1132,Emissions!$1:$1048576,MATCH(DATE(O$2,1,1),Emissions!$A$1:$LI$1),FALSE)</f>
        <v>0.23487369550000001</v>
      </c>
      <c r="P1132" s="356">
        <f>+VLOOKUP($E1132,Emissions!$1:$1048576,MATCH(DATE(P$2,1,1),Emissions!$A$1:$LI$1),FALSE)</f>
        <v>0.24098479240000001</v>
      </c>
      <c r="Q1132" s="356">
        <f>+VLOOKUP($E1132,Emissions!$1:$1048576,MATCH(DATE(Q$2,1,1),Emissions!$A$1:$LI$1),FALSE)</f>
        <v>0.24738351859999999</v>
      </c>
      <c r="R1132" s="356">
        <f>+VLOOKUP($E1132,Emissions!$1:$1048576,MATCH(DATE(R$2,1,1),Emissions!$A$1:$LI$1),FALSE)</f>
        <v>0.2540530694</v>
      </c>
      <c r="S1132" s="356">
        <f>+VLOOKUP($E1132,Emissions!$1:$1048576,MATCH(DATE(S$2,1,1),Emissions!$A$1:$LI$1),FALSE)</f>
        <v>0.26094998920000001</v>
      </c>
      <c r="T1132" s="356">
        <f>+VLOOKUP($E1132,Emissions!$1:$1048576,MATCH(DATE(T$2,1,1),Emissions!$A$1:$LI$1),FALSE)</f>
        <v>0.26804428359999999</v>
      </c>
      <c r="U1132" s="356">
        <f>+VLOOKUP($E1132,Emissions!$1:$1048576,MATCH(DATE(U$2,1,1),Emissions!$A$1:$LI$1),FALSE)</f>
        <v>0.27531942790000002</v>
      </c>
      <c r="V1132" s="356">
        <f>+VLOOKUP($E1132,Emissions!$1:$1048576,MATCH(DATE(V$2,1,1),Emissions!$A$1:$LI$1),FALSE)</f>
        <v>0.28218580259999998</v>
      </c>
      <c r="W1132" s="356">
        <f>+VLOOKUP($E1132,Emissions!$1:$1048576,MATCH(DATE(W$2,1,1),Emissions!$A$1:$LI$1),FALSE)</f>
        <v>0.28909532580000002</v>
      </c>
      <c r="X1132" s="356">
        <f>+VLOOKUP($E1132,Emissions!$1:$1048576,MATCH(DATE(X$2,1,1),Emissions!$A$1:$LI$1),FALSE)</f>
        <v>0.29611782240000001</v>
      </c>
      <c r="Y1132" s="356">
        <f>+VLOOKUP($E1132,Emissions!$1:$1048576,MATCH(DATE(Y$2,1,1),Emissions!$A$1:$LI$1),FALSE)</f>
        <v>0.303272547</v>
      </c>
      <c r="Z1132" s="356">
        <f>+VLOOKUP($E1132,Emissions!$1:$1048576,MATCH(DATE(Z$2,1,1),Emissions!$A$1:$LI$1),FALSE)</f>
        <v>0.31056193630000001</v>
      </c>
      <c r="AA1132" s="356">
        <f>+VLOOKUP($E1132,Emissions!$1:$1048576,MATCH(DATE(AA$2,1,1),Emissions!$A$1:$LI$1),FALSE)</f>
        <v>0.3174596797</v>
      </c>
      <c r="AB1132" s="356">
        <f>+VLOOKUP($E1132,Emissions!$1:$1048576,MATCH(DATE(AB$2,1,1),Emissions!$A$1:$LI$1),FALSE)</f>
        <v>0.32442916370000002</v>
      </c>
      <c r="AC1132" s="356">
        <f>+VLOOKUP($E1132,Emissions!$1:$1048576,MATCH(DATE(AC$2,1,1),Emissions!$A$1:$LI$1),FALSE)</f>
        <v>0.3315576979</v>
      </c>
      <c r="AD1132" s="356">
        <f>+VLOOKUP($E1132,Emissions!$1:$1048576,MATCH(DATE(AD$2,1,1),Emissions!$A$1:$LI$1),FALSE)</f>
        <v>0.33887825189999998</v>
      </c>
      <c r="AE1132" s="356">
        <f>+VLOOKUP($E1132,Emissions!$1:$1048576,MATCH(DATE(AE$2,1,1),Emissions!$A$1:$LI$1),FALSE)</f>
        <v>0.346375514</v>
      </c>
      <c r="AF1132" s="356">
        <f>+VLOOKUP($E1132,Emissions!$1:$1048576,MATCH(DATE(AF$2,1,1),Emissions!$A$1:$LI$1),FALSE)</f>
        <v>0.35144109639999999</v>
      </c>
      <c r="AG1132" s="356">
        <f>+VLOOKUP($E1132,Emissions!$1:$1048576,MATCH(DATE(AG$2,1,1),Emissions!$A$1:$LI$1),FALSE)</f>
        <v>0.3562380315</v>
      </c>
      <c r="AH1132" s="356">
        <f>+VLOOKUP($E1132,Emissions!$1:$1048576,MATCH(DATE(AH$2,1,1),Emissions!$A$1:$LI$1),FALSE)</f>
        <v>0.3611072448</v>
      </c>
      <c r="AI1132" s="356">
        <f>+VLOOKUP($E1132,Emissions!$1:$1048576,MATCH(DATE(AI$2,1,1),Emissions!$A$1:$LI$1),FALSE)</f>
        <v>0.36612004520000002</v>
      </c>
      <c r="AJ1132" s="356">
        <f>+VLOOKUP($E1132,Emissions!$1:$1048576,MATCH(DATE(AJ$2,1,1),Emissions!$A$1:$LI$1),FALSE)</f>
        <v>0.37130444829999998</v>
      </c>
      <c r="AK1132" s="356">
        <f>+VLOOKUP($E1132,Emissions!$1:$1048576,MATCH(DATE(AK$2,1,1),Emissions!$A$1:$LI$1),FALSE)</f>
        <v>0.37832020859999999</v>
      </c>
      <c r="AL1132" s="356">
        <f>+VLOOKUP($E1132,Emissions!$1:$1048576,MATCH(DATE(AL$2,1,1),Emissions!$A$1:$LI$1),FALSE)</f>
        <v>0.38585183369999998</v>
      </c>
      <c r="AM1132" s="356">
        <f>+VLOOKUP($E1132,Emissions!$1:$1048576,MATCH(DATE(AM$2,1,1),Emissions!$A$1:$LI$1),FALSE)</f>
        <v>0.39370339939999999</v>
      </c>
      <c r="AN1132" s="356">
        <f>+VLOOKUP($E1132,Emissions!$1:$1048576,MATCH(DATE(AN$2,1,1),Emissions!$A$1:$LI$1),FALSE)</f>
        <v>0.40183801829999999</v>
      </c>
      <c r="AO1132" s="356">
        <f>+VLOOKUP($E1132,Emissions!$1:$1048576,MATCH(DATE(AO$2,1,1),Emissions!$A$1:$LI$1),FALSE)</f>
        <v>0.41023945220000002</v>
      </c>
    </row>
    <row r="1133" spans="1:41" ht="15" customHeight="1" x14ac:dyDescent="0.35">
      <c r="A1133" s="407"/>
      <c r="B1133" s="169"/>
      <c r="C1133" s="137" t="s">
        <v>731</v>
      </c>
      <c r="D1133" s="113" t="s">
        <v>1032</v>
      </c>
      <c r="E1133" s="50" t="s">
        <v>3562</v>
      </c>
      <c r="F1133" s="356">
        <f>+VLOOKUP($E1133,Emissions!$1:$1048576,MATCH(DATE(F$2,1,1),Emissions!$A$1:$LI$1),FALSE)</f>
        <v>0</v>
      </c>
      <c r="G1133" s="356">
        <f>+VLOOKUP($E1133,Emissions!$1:$1048576,MATCH(DATE(G$2,1,1),Emissions!$A$1:$LI$1),FALSE)</f>
        <v>0</v>
      </c>
      <c r="H1133" s="356">
        <f>+VLOOKUP($E1133,Emissions!$1:$1048576,MATCH(DATE(H$2,1,1),Emissions!$A$1:$LI$1),FALSE)</f>
        <v>0</v>
      </c>
      <c r="I1133" s="356">
        <f>+VLOOKUP($E1133,Emissions!$1:$1048576,MATCH(DATE(I$2,1,1),Emissions!$A$1:$LI$1),FALSE)</f>
        <v>0</v>
      </c>
      <c r="J1133" s="356">
        <f>+VLOOKUP($E1133,Emissions!$1:$1048576,MATCH(DATE(J$2,1,1),Emissions!$A$1:$LI$1),FALSE)</f>
        <v>0</v>
      </c>
      <c r="K1133" s="356">
        <f>+VLOOKUP($E1133,Emissions!$1:$1048576,MATCH(DATE(K$2,1,1),Emissions!$A$1:$LI$1),FALSE)</f>
        <v>0</v>
      </c>
      <c r="L1133" s="356">
        <f>+VLOOKUP($E1133,Emissions!$1:$1048576,MATCH(DATE(L$2,1,1),Emissions!$A$1:$LI$1),FALSE)</f>
        <v>0</v>
      </c>
      <c r="M1133" s="356">
        <f>+VLOOKUP($E1133,Emissions!$1:$1048576,MATCH(DATE(M$2,1,1),Emissions!$A$1:$LI$1),FALSE)</f>
        <v>0</v>
      </c>
      <c r="N1133" s="356">
        <f>+VLOOKUP($E1133,Emissions!$1:$1048576,MATCH(DATE(N$2,1,1),Emissions!$A$1:$LI$1),FALSE)</f>
        <v>0</v>
      </c>
      <c r="O1133" s="356">
        <f>+VLOOKUP($E1133,Emissions!$1:$1048576,MATCH(DATE(O$2,1,1),Emissions!$A$1:$LI$1),FALSE)</f>
        <v>0</v>
      </c>
      <c r="P1133" s="356">
        <f>+VLOOKUP($E1133,Emissions!$1:$1048576,MATCH(DATE(P$2,1,1),Emissions!$A$1:$LI$1),FALSE)</f>
        <v>0</v>
      </c>
      <c r="Q1133" s="356">
        <f>+VLOOKUP($E1133,Emissions!$1:$1048576,MATCH(DATE(Q$2,1,1),Emissions!$A$1:$LI$1),FALSE)</f>
        <v>0</v>
      </c>
      <c r="R1133" s="356">
        <f>+VLOOKUP($E1133,Emissions!$1:$1048576,MATCH(DATE(R$2,1,1),Emissions!$A$1:$LI$1),FALSE)</f>
        <v>0</v>
      </c>
      <c r="S1133" s="356">
        <f>+VLOOKUP($E1133,Emissions!$1:$1048576,MATCH(DATE(S$2,1,1),Emissions!$A$1:$LI$1),FALSE)</f>
        <v>0</v>
      </c>
      <c r="T1133" s="356">
        <f>+VLOOKUP($E1133,Emissions!$1:$1048576,MATCH(DATE(T$2,1,1),Emissions!$A$1:$LI$1),FALSE)</f>
        <v>0</v>
      </c>
      <c r="U1133" s="356">
        <f>+VLOOKUP($E1133,Emissions!$1:$1048576,MATCH(DATE(U$2,1,1),Emissions!$A$1:$LI$1),FALSE)</f>
        <v>0</v>
      </c>
      <c r="V1133" s="356">
        <f>+VLOOKUP($E1133,Emissions!$1:$1048576,MATCH(DATE(V$2,1,1),Emissions!$A$1:$LI$1),FALSE)</f>
        <v>0</v>
      </c>
      <c r="W1133" s="356">
        <f>+VLOOKUP($E1133,Emissions!$1:$1048576,MATCH(DATE(W$2,1,1),Emissions!$A$1:$LI$1),FALSE)</f>
        <v>0</v>
      </c>
      <c r="X1133" s="356">
        <f>+VLOOKUP($E1133,Emissions!$1:$1048576,MATCH(DATE(X$2,1,1),Emissions!$A$1:$LI$1),FALSE)</f>
        <v>0</v>
      </c>
      <c r="Y1133" s="356">
        <f>+VLOOKUP($E1133,Emissions!$1:$1048576,MATCH(DATE(Y$2,1,1),Emissions!$A$1:$LI$1),FALSE)</f>
        <v>0</v>
      </c>
      <c r="Z1133" s="356">
        <f>+VLOOKUP($E1133,Emissions!$1:$1048576,MATCH(DATE(Z$2,1,1),Emissions!$A$1:$LI$1),FALSE)</f>
        <v>0</v>
      </c>
      <c r="AA1133" s="356">
        <f>+VLOOKUP($E1133,Emissions!$1:$1048576,MATCH(DATE(AA$2,1,1),Emissions!$A$1:$LI$1),FALSE)</f>
        <v>0</v>
      </c>
      <c r="AB1133" s="356">
        <f>+VLOOKUP($E1133,Emissions!$1:$1048576,MATCH(DATE(AB$2,1,1),Emissions!$A$1:$LI$1),FALSE)</f>
        <v>0</v>
      </c>
      <c r="AC1133" s="356">
        <f>+VLOOKUP($E1133,Emissions!$1:$1048576,MATCH(DATE(AC$2,1,1),Emissions!$A$1:$LI$1),FALSE)</f>
        <v>0</v>
      </c>
      <c r="AD1133" s="356">
        <f>+VLOOKUP($E1133,Emissions!$1:$1048576,MATCH(DATE(AD$2,1,1),Emissions!$A$1:$LI$1),FALSE)</f>
        <v>0</v>
      </c>
      <c r="AE1133" s="356">
        <f>+VLOOKUP($E1133,Emissions!$1:$1048576,MATCH(DATE(AE$2,1,1),Emissions!$A$1:$LI$1),FALSE)</f>
        <v>0</v>
      </c>
      <c r="AF1133" s="356">
        <f>+VLOOKUP($E1133,Emissions!$1:$1048576,MATCH(DATE(AF$2,1,1),Emissions!$A$1:$LI$1),FALSE)</f>
        <v>0</v>
      </c>
      <c r="AG1133" s="356">
        <f>+VLOOKUP($E1133,Emissions!$1:$1048576,MATCH(DATE(AG$2,1,1),Emissions!$A$1:$LI$1),FALSE)</f>
        <v>0</v>
      </c>
      <c r="AH1133" s="356">
        <f>+VLOOKUP($E1133,Emissions!$1:$1048576,MATCH(DATE(AH$2,1,1),Emissions!$A$1:$LI$1),FALSE)</f>
        <v>0</v>
      </c>
      <c r="AI1133" s="356">
        <f>+VLOOKUP($E1133,Emissions!$1:$1048576,MATCH(DATE(AI$2,1,1),Emissions!$A$1:$LI$1),FALSE)</f>
        <v>0</v>
      </c>
      <c r="AJ1133" s="356">
        <f>+VLOOKUP($E1133,Emissions!$1:$1048576,MATCH(DATE(AJ$2,1,1),Emissions!$A$1:$LI$1),FALSE)</f>
        <v>0</v>
      </c>
      <c r="AK1133" s="356">
        <f>+VLOOKUP($E1133,Emissions!$1:$1048576,MATCH(DATE(AK$2,1,1),Emissions!$A$1:$LI$1),FALSE)</f>
        <v>0</v>
      </c>
      <c r="AL1133" s="356">
        <f>+VLOOKUP($E1133,Emissions!$1:$1048576,MATCH(DATE(AL$2,1,1),Emissions!$A$1:$LI$1),FALSE)</f>
        <v>0</v>
      </c>
      <c r="AM1133" s="356">
        <f>+VLOOKUP($E1133,Emissions!$1:$1048576,MATCH(DATE(AM$2,1,1),Emissions!$A$1:$LI$1),FALSE)</f>
        <v>0</v>
      </c>
      <c r="AN1133" s="356">
        <f>+VLOOKUP($E1133,Emissions!$1:$1048576,MATCH(DATE(AN$2,1,1),Emissions!$A$1:$LI$1),FALSE)</f>
        <v>0</v>
      </c>
      <c r="AO1133" s="356">
        <f>+VLOOKUP($E1133,Emissions!$1:$1048576,MATCH(DATE(AO$2,1,1),Emissions!$A$1:$LI$1),FALSE)</f>
        <v>0</v>
      </c>
    </row>
    <row r="1134" spans="1:41" ht="15" customHeight="1" x14ac:dyDescent="0.35">
      <c r="A1134" s="407"/>
      <c r="B1134" s="169"/>
      <c r="C1134" s="137" t="s">
        <v>732</v>
      </c>
      <c r="D1134" s="113" t="s">
        <v>1032</v>
      </c>
      <c r="E1134" s="50" t="s">
        <v>3563</v>
      </c>
      <c r="F1134" s="356">
        <f>+VLOOKUP($E1134,Emissions!$1:$1048576,MATCH(DATE(F$2,1,1),Emissions!$A$1:$LI$1),FALSE)</f>
        <v>0</v>
      </c>
      <c r="G1134" s="356">
        <f>+VLOOKUP($E1134,Emissions!$1:$1048576,MATCH(DATE(G$2,1,1),Emissions!$A$1:$LI$1),FALSE)</f>
        <v>0</v>
      </c>
      <c r="H1134" s="356">
        <f>+VLOOKUP($E1134,Emissions!$1:$1048576,MATCH(DATE(H$2,1,1),Emissions!$A$1:$LI$1),FALSE)</f>
        <v>0</v>
      </c>
      <c r="I1134" s="356">
        <f>+VLOOKUP($E1134,Emissions!$1:$1048576,MATCH(DATE(I$2,1,1),Emissions!$A$1:$LI$1),FALSE)</f>
        <v>0</v>
      </c>
      <c r="J1134" s="356">
        <f>+VLOOKUP($E1134,Emissions!$1:$1048576,MATCH(DATE(J$2,1,1),Emissions!$A$1:$LI$1),FALSE)</f>
        <v>0</v>
      </c>
      <c r="K1134" s="356">
        <f>+VLOOKUP($E1134,Emissions!$1:$1048576,MATCH(DATE(K$2,1,1),Emissions!$A$1:$LI$1),FALSE)</f>
        <v>0</v>
      </c>
      <c r="L1134" s="356">
        <f>+VLOOKUP($E1134,Emissions!$1:$1048576,MATCH(DATE(L$2,1,1),Emissions!$A$1:$LI$1),FALSE)</f>
        <v>0</v>
      </c>
      <c r="M1134" s="356">
        <f>+VLOOKUP($E1134,Emissions!$1:$1048576,MATCH(DATE(M$2,1,1),Emissions!$A$1:$LI$1),FALSE)</f>
        <v>0</v>
      </c>
      <c r="N1134" s="356">
        <f>+VLOOKUP($E1134,Emissions!$1:$1048576,MATCH(DATE(N$2,1,1),Emissions!$A$1:$LI$1),FALSE)</f>
        <v>0</v>
      </c>
      <c r="O1134" s="356">
        <f>+VLOOKUP($E1134,Emissions!$1:$1048576,MATCH(DATE(O$2,1,1),Emissions!$A$1:$LI$1),FALSE)</f>
        <v>0</v>
      </c>
      <c r="P1134" s="356">
        <f>+VLOOKUP($E1134,Emissions!$1:$1048576,MATCH(DATE(P$2,1,1),Emissions!$A$1:$LI$1),FALSE)</f>
        <v>0</v>
      </c>
      <c r="Q1134" s="356">
        <f>+VLOOKUP($E1134,Emissions!$1:$1048576,MATCH(DATE(Q$2,1,1),Emissions!$A$1:$LI$1),FALSE)</f>
        <v>0</v>
      </c>
      <c r="R1134" s="356">
        <f>+VLOOKUP($E1134,Emissions!$1:$1048576,MATCH(DATE(R$2,1,1),Emissions!$A$1:$LI$1),FALSE)</f>
        <v>0</v>
      </c>
      <c r="S1134" s="356">
        <f>+VLOOKUP($E1134,Emissions!$1:$1048576,MATCH(DATE(S$2,1,1),Emissions!$A$1:$LI$1),FALSE)</f>
        <v>0</v>
      </c>
      <c r="T1134" s="356">
        <f>+VLOOKUP($E1134,Emissions!$1:$1048576,MATCH(DATE(T$2,1,1),Emissions!$A$1:$LI$1),FALSE)</f>
        <v>0</v>
      </c>
      <c r="U1134" s="356">
        <f>+VLOOKUP($E1134,Emissions!$1:$1048576,MATCH(DATE(U$2,1,1),Emissions!$A$1:$LI$1),FALSE)</f>
        <v>0</v>
      </c>
      <c r="V1134" s="356">
        <f>+VLOOKUP($E1134,Emissions!$1:$1048576,MATCH(DATE(V$2,1,1),Emissions!$A$1:$LI$1),FALSE)</f>
        <v>0</v>
      </c>
      <c r="W1134" s="356">
        <f>+VLOOKUP($E1134,Emissions!$1:$1048576,MATCH(DATE(W$2,1,1),Emissions!$A$1:$LI$1),FALSE)</f>
        <v>0</v>
      </c>
      <c r="X1134" s="356">
        <f>+VLOOKUP($E1134,Emissions!$1:$1048576,MATCH(DATE(X$2,1,1),Emissions!$A$1:$LI$1),FALSE)</f>
        <v>0</v>
      </c>
      <c r="Y1134" s="356">
        <f>+VLOOKUP($E1134,Emissions!$1:$1048576,MATCH(DATE(Y$2,1,1),Emissions!$A$1:$LI$1),FALSE)</f>
        <v>0</v>
      </c>
      <c r="Z1134" s="356">
        <f>+VLOOKUP($E1134,Emissions!$1:$1048576,MATCH(DATE(Z$2,1,1),Emissions!$A$1:$LI$1),FALSE)</f>
        <v>0</v>
      </c>
      <c r="AA1134" s="356">
        <f>+VLOOKUP($E1134,Emissions!$1:$1048576,MATCH(DATE(AA$2,1,1),Emissions!$A$1:$LI$1),FALSE)</f>
        <v>0</v>
      </c>
      <c r="AB1134" s="356">
        <f>+VLOOKUP($E1134,Emissions!$1:$1048576,MATCH(DATE(AB$2,1,1),Emissions!$A$1:$LI$1),FALSE)</f>
        <v>0</v>
      </c>
      <c r="AC1134" s="356">
        <f>+VLOOKUP($E1134,Emissions!$1:$1048576,MATCH(DATE(AC$2,1,1),Emissions!$A$1:$LI$1),FALSE)</f>
        <v>0</v>
      </c>
      <c r="AD1134" s="356">
        <f>+VLOOKUP($E1134,Emissions!$1:$1048576,MATCH(DATE(AD$2,1,1),Emissions!$A$1:$LI$1),FALSE)</f>
        <v>0</v>
      </c>
      <c r="AE1134" s="356">
        <f>+VLOOKUP($E1134,Emissions!$1:$1048576,MATCH(DATE(AE$2,1,1),Emissions!$A$1:$LI$1),FALSE)</f>
        <v>0</v>
      </c>
      <c r="AF1134" s="356">
        <f>+VLOOKUP($E1134,Emissions!$1:$1048576,MATCH(DATE(AF$2,1,1),Emissions!$A$1:$LI$1),FALSE)</f>
        <v>0</v>
      </c>
      <c r="AG1134" s="356">
        <f>+VLOOKUP($E1134,Emissions!$1:$1048576,MATCH(DATE(AG$2,1,1),Emissions!$A$1:$LI$1),FALSE)</f>
        <v>0</v>
      </c>
      <c r="AH1134" s="356">
        <f>+VLOOKUP($E1134,Emissions!$1:$1048576,MATCH(DATE(AH$2,1,1),Emissions!$A$1:$LI$1),FALSE)</f>
        <v>0</v>
      </c>
      <c r="AI1134" s="356">
        <f>+VLOOKUP($E1134,Emissions!$1:$1048576,MATCH(DATE(AI$2,1,1),Emissions!$A$1:$LI$1),FALSE)</f>
        <v>0</v>
      </c>
      <c r="AJ1134" s="356">
        <f>+VLOOKUP($E1134,Emissions!$1:$1048576,MATCH(DATE(AJ$2,1,1),Emissions!$A$1:$LI$1),FALSE)</f>
        <v>0</v>
      </c>
      <c r="AK1134" s="356">
        <f>+VLOOKUP($E1134,Emissions!$1:$1048576,MATCH(DATE(AK$2,1,1),Emissions!$A$1:$LI$1),FALSE)</f>
        <v>0</v>
      </c>
      <c r="AL1134" s="356">
        <f>+VLOOKUP($E1134,Emissions!$1:$1048576,MATCH(DATE(AL$2,1,1),Emissions!$A$1:$LI$1),FALSE)</f>
        <v>0</v>
      </c>
      <c r="AM1134" s="356">
        <f>+VLOOKUP($E1134,Emissions!$1:$1048576,MATCH(DATE(AM$2,1,1),Emissions!$A$1:$LI$1),FALSE)</f>
        <v>0</v>
      </c>
      <c r="AN1134" s="356">
        <f>+VLOOKUP($E1134,Emissions!$1:$1048576,MATCH(DATE(AN$2,1,1),Emissions!$A$1:$LI$1),FALSE)</f>
        <v>0</v>
      </c>
      <c r="AO1134" s="356">
        <f>+VLOOKUP($E1134,Emissions!$1:$1048576,MATCH(DATE(AO$2,1,1),Emissions!$A$1:$LI$1),FALSE)</f>
        <v>0</v>
      </c>
    </row>
    <row r="1135" spans="1:41" ht="15" customHeight="1" x14ac:dyDescent="0.35">
      <c r="A1135" s="407"/>
      <c r="B1135" s="169"/>
      <c r="C1135" s="137" t="s">
        <v>733</v>
      </c>
      <c r="D1135" s="113" t="s">
        <v>1032</v>
      </c>
      <c r="E1135" s="50" t="s">
        <v>3564</v>
      </c>
      <c r="F1135" s="356">
        <f>+VLOOKUP($E1135,Emissions!$1:$1048576,MATCH(DATE(F$2,1,1),Emissions!$A$1:$LI$1),FALSE)</f>
        <v>3.04238877E-3</v>
      </c>
      <c r="G1135" s="356">
        <f>+VLOOKUP($E1135,Emissions!$1:$1048576,MATCH(DATE(G$2,1,1),Emissions!$A$1:$LI$1),FALSE)</f>
        <v>3.0943387699999998E-3</v>
      </c>
      <c r="H1135" s="356">
        <f>+VLOOKUP($E1135,Emissions!$1:$1048576,MATCH(DATE(H$2,1,1),Emissions!$A$1:$LI$1),FALSE)</f>
        <v>3.1426583100000001E-3</v>
      </c>
      <c r="I1135" s="356">
        <f>+VLOOKUP($E1135,Emissions!$1:$1048576,MATCH(DATE(I$2,1,1),Emissions!$A$1:$LI$1),FALSE)</f>
        <v>3.1769959800000002E-3</v>
      </c>
      <c r="J1135" s="356">
        <f>+VLOOKUP($E1135,Emissions!$1:$1048576,MATCH(DATE(J$2,1,1),Emissions!$A$1:$LI$1),FALSE)</f>
        <v>3.2244276600000002E-3</v>
      </c>
      <c r="K1135" s="356">
        <f>+VLOOKUP($E1135,Emissions!$1:$1048576,MATCH(DATE(K$2,1,1),Emissions!$A$1:$LI$1),FALSE)</f>
        <v>3.2957531999999999E-3</v>
      </c>
      <c r="L1135" s="356">
        <f>+VLOOKUP($E1135,Emissions!$1:$1048576,MATCH(DATE(L$2,1,1),Emissions!$A$1:$LI$1),FALSE)</f>
        <v>3.38069261E-3</v>
      </c>
      <c r="M1135" s="356">
        <f>+VLOOKUP($E1135,Emissions!$1:$1048576,MATCH(DATE(M$2,1,1),Emissions!$A$1:$LI$1),FALSE)</f>
        <v>3.4695711099999998E-3</v>
      </c>
      <c r="N1135" s="356">
        <f>+VLOOKUP($E1135,Emissions!$1:$1048576,MATCH(DATE(N$2,1,1),Emissions!$A$1:$LI$1),FALSE)</f>
        <v>3.5614800499999999E-3</v>
      </c>
      <c r="O1135" s="356">
        <f>+VLOOKUP($E1135,Emissions!$1:$1048576,MATCH(DATE(O$2,1,1),Emissions!$A$1:$LI$1),FALSE)</f>
        <v>3.65668842E-3</v>
      </c>
      <c r="P1135" s="356">
        <f>+VLOOKUP($E1135,Emissions!$1:$1048576,MATCH(DATE(P$2,1,1),Emissions!$A$1:$LI$1),FALSE)</f>
        <v>3.7556230599999998E-3</v>
      </c>
      <c r="Q1135" s="356">
        <f>+VLOOKUP($E1135,Emissions!$1:$1048576,MATCH(DATE(Q$2,1,1),Emissions!$A$1:$LI$1),FALSE)</f>
        <v>3.8571427500000001E-3</v>
      </c>
      <c r="R1135" s="356">
        <f>+VLOOKUP($E1135,Emissions!$1:$1048576,MATCH(DATE(R$2,1,1),Emissions!$A$1:$LI$1),FALSE)</f>
        <v>3.9618759199999999E-3</v>
      </c>
      <c r="S1135" s="356">
        <f>+VLOOKUP($E1135,Emissions!$1:$1048576,MATCH(DATE(S$2,1,1),Emissions!$A$1:$LI$1),FALSE)</f>
        <v>4.0697791200000003E-3</v>
      </c>
      <c r="T1135" s="356">
        <f>+VLOOKUP($E1135,Emissions!$1:$1048576,MATCH(DATE(T$2,1,1),Emissions!$A$1:$LI$1),FALSE)</f>
        <v>4.1808246699999996E-3</v>
      </c>
      <c r="U1135" s="356">
        <f>+VLOOKUP($E1135,Emissions!$1:$1048576,MATCH(DATE(U$2,1,1),Emissions!$A$1:$LI$1),FALSE)</f>
        <v>4.29502155E-3</v>
      </c>
      <c r="V1135" s="356">
        <f>+VLOOKUP($E1135,Emissions!$1:$1048576,MATCH(DATE(V$2,1,1),Emissions!$A$1:$LI$1),FALSE)</f>
        <v>4.4017027999999998E-3</v>
      </c>
      <c r="W1135" s="356">
        <f>+VLOOKUP($E1135,Emissions!$1:$1048576,MATCH(DATE(W$2,1,1),Emissions!$A$1:$LI$1),FALSE)</f>
        <v>4.5099961799999998E-3</v>
      </c>
      <c r="X1135" s="356">
        <f>+VLOOKUP($E1135,Emissions!$1:$1048576,MATCH(DATE(X$2,1,1),Emissions!$A$1:$LI$1),FALSE)</f>
        <v>4.6212682099999996E-3</v>
      </c>
      <c r="Y1135" s="356">
        <f>+VLOOKUP($E1135,Emissions!$1:$1048576,MATCH(DATE(Y$2,1,1),Emissions!$A$1:$LI$1),FALSE)</f>
        <v>4.7358607300000003E-3</v>
      </c>
      <c r="Z1135" s="356">
        <f>+VLOOKUP($E1135,Emissions!$1:$1048576,MATCH(DATE(Z$2,1,1),Emissions!$A$1:$LI$1),FALSE)</f>
        <v>4.8538614799999999E-3</v>
      </c>
      <c r="AA1135" s="356">
        <f>+VLOOKUP($E1135,Emissions!$1:$1048576,MATCH(DATE(AA$2,1,1),Emissions!$A$1:$LI$1),FALSE)</f>
        <v>4.9652528899999998E-3</v>
      </c>
      <c r="AB1135" s="356">
        <f>+VLOOKUP($E1135,Emissions!$1:$1048576,MATCH(DATE(AB$2,1,1),Emissions!$A$1:$LI$1),FALSE)</f>
        <v>5.0790461499999997E-3</v>
      </c>
      <c r="AC1135" s="356">
        <f>+VLOOKUP($E1135,Emissions!$1:$1048576,MATCH(DATE(AC$2,1,1),Emissions!$A$1:$LI$1),FALSE)</f>
        <v>5.1966880500000003E-3</v>
      </c>
      <c r="AD1135" s="356">
        <f>+VLOOKUP($E1135,Emissions!$1:$1048576,MATCH(DATE(AD$2,1,1),Emissions!$A$1:$LI$1),FALSE)</f>
        <v>5.3185502799999998E-3</v>
      </c>
      <c r="AE1135" s="356">
        <f>+VLOOKUP($E1135,Emissions!$1:$1048576,MATCH(DATE(AE$2,1,1),Emissions!$A$1:$LI$1),FALSE)</f>
        <v>5.44442699E-3</v>
      </c>
      <c r="AF1135" s="356">
        <f>+VLOOKUP($E1135,Emissions!$1:$1048576,MATCH(DATE(AF$2,1,1),Emissions!$A$1:$LI$1),FALSE)</f>
        <v>5.5256246399999999E-3</v>
      </c>
      <c r="AG1135" s="356">
        <f>+VLOOKUP($E1135,Emissions!$1:$1048576,MATCH(DATE(AG$2,1,1),Emissions!$A$1:$LI$1),FALSE)</f>
        <v>5.6045034200000003E-3</v>
      </c>
      <c r="AH1135" s="356">
        <f>+VLOOKUP($E1135,Emissions!$1:$1048576,MATCH(DATE(AH$2,1,1),Emissions!$A$1:$LI$1),FALSE)</f>
        <v>5.6869079800000001E-3</v>
      </c>
      <c r="AI1135" s="356">
        <f>+VLOOKUP($E1135,Emissions!$1:$1048576,MATCH(DATE(AI$2,1,1),Emissions!$A$1:$LI$1),FALSE)</f>
        <v>5.7735377899999999E-3</v>
      </c>
      <c r="AJ1135" s="356">
        <f>+VLOOKUP($E1135,Emissions!$1:$1048576,MATCH(DATE(AJ$2,1,1),Emissions!$A$1:$LI$1),FALSE)</f>
        <v>5.86420629E-3</v>
      </c>
      <c r="AK1135" s="356">
        <f>+VLOOKUP($E1135,Emissions!$1:$1048576,MATCH(DATE(AK$2,1,1),Emissions!$A$1:$LI$1),FALSE)</f>
        <v>5.9887844600000004E-3</v>
      </c>
      <c r="AL1135" s="356">
        <f>+VLOOKUP($E1135,Emissions!$1:$1048576,MATCH(DATE(AL$2,1,1),Emissions!$A$1:$LI$1),FALSE)</f>
        <v>6.1206160900000002E-3</v>
      </c>
      <c r="AM1135" s="356">
        <f>+VLOOKUP($E1135,Emissions!$1:$1048576,MATCH(DATE(AM$2,1,1),Emissions!$A$1:$LI$1),FALSE)</f>
        <v>6.2557174599999999E-3</v>
      </c>
      <c r="AN1135" s="356">
        <f>+VLOOKUP($E1135,Emissions!$1:$1048576,MATCH(DATE(AN$2,1,1),Emissions!$A$1:$LI$1),FALSE)</f>
        <v>6.3933314200000004E-3</v>
      </c>
      <c r="AO1135" s="356">
        <f>+VLOOKUP($E1135,Emissions!$1:$1048576,MATCH(DATE(AO$2,1,1),Emissions!$A$1:$LI$1),FALSE)</f>
        <v>6.5332883700000002E-3</v>
      </c>
    </row>
    <row r="1136" spans="1:41" ht="15" customHeight="1" x14ac:dyDescent="0.35">
      <c r="A1136" s="407"/>
      <c r="B1136" s="169"/>
      <c r="C1136" s="137" t="s">
        <v>734</v>
      </c>
      <c r="D1136" s="113" t="s">
        <v>1032</v>
      </c>
      <c r="E1136" s="50" t="s">
        <v>3565</v>
      </c>
      <c r="F1136" s="356">
        <f>+VLOOKUP($E1136,Emissions!$1:$1048576,MATCH(DATE(F$2,1,1),Emissions!$A$1:$LI$1),FALSE)</f>
        <v>0.63071635270000004</v>
      </c>
      <c r="G1136" s="356">
        <f>+VLOOKUP($E1136,Emissions!$1:$1048576,MATCH(DATE(G$2,1,1),Emissions!$A$1:$LI$1),FALSE)</f>
        <v>0.63955553519999997</v>
      </c>
      <c r="H1136" s="356">
        <f>+VLOOKUP($E1136,Emissions!$1:$1048576,MATCH(DATE(H$2,1,1),Emissions!$A$1:$LI$1),FALSE)</f>
        <v>0.64708860189999995</v>
      </c>
      <c r="I1136" s="356">
        <f>+VLOOKUP($E1136,Emissions!$1:$1048576,MATCH(DATE(I$2,1,1),Emissions!$A$1:$LI$1),FALSE)</f>
        <v>0.65188825650000004</v>
      </c>
      <c r="J1136" s="356">
        <f>+VLOOKUP($E1136,Emissions!$1:$1048576,MATCH(DATE(J$2,1,1),Emissions!$A$1:$LI$1),FALSE)</f>
        <v>0.65964032189999999</v>
      </c>
      <c r="K1136" s="356">
        <f>+VLOOKUP($E1136,Emissions!$1:$1048576,MATCH(DATE(K$2,1,1),Emissions!$A$1:$LI$1),FALSE)</f>
        <v>0.67452672219999998</v>
      </c>
      <c r="L1136" s="356">
        <f>+VLOOKUP($E1136,Emissions!$1:$1048576,MATCH(DATE(L$2,1,1),Emissions!$A$1:$LI$1),FALSE)</f>
        <v>0.69076901940000002</v>
      </c>
      <c r="M1136" s="356">
        <f>+VLOOKUP($E1136,Emissions!$1:$1048576,MATCH(DATE(M$2,1,1),Emissions!$A$1:$LI$1),FALSE)</f>
        <v>0.70723283079999999</v>
      </c>
      <c r="N1136" s="356">
        <f>+VLOOKUP($E1136,Emissions!$1:$1048576,MATCH(DATE(N$2,1,1),Emissions!$A$1:$LI$1),FALSE)</f>
        <v>0.72382844140000002</v>
      </c>
      <c r="O1136" s="356">
        <f>+VLOOKUP($E1136,Emissions!$1:$1048576,MATCH(DATE(O$2,1,1),Emissions!$A$1:$LI$1),FALSE)</f>
        <v>0.74047895080000004</v>
      </c>
      <c r="P1136" s="356">
        <f>+VLOOKUP($E1136,Emissions!$1:$1048576,MATCH(DATE(P$2,1,1),Emissions!$A$1:$LI$1),FALSE)</f>
        <v>0.75738434759999995</v>
      </c>
      <c r="Q1136" s="356">
        <f>+VLOOKUP($E1136,Emissions!$1:$1048576,MATCH(DATE(Q$2,1,1),Emissions!$A$1:$LI$1),FALSE)</f>
        <v>0.77457211250000002</v>
      </c>
      <c r="R1136" s="356">
        <f>+VLOOKUP($E1136,Emissions!$1:$1048576,MATCH(DATE(R$2,1,1),Emissions!$A$1:$LI$1),FALSE)</f>
        <v>0.79236817960000006</v>
      </c>
      <c r="S1136" s="356">
        <f>+VLOOKUP($E1136,Emissions!$1:$1048576,MATCH(DATE(S$2,1,1),Emissions!$A$1:$LI$1),FALSE)</f>
        <v>0.81095047860000002</v>
      </c>
      <c r="T1136" s="356">
        <f>+VLOOKUP($E1136,Emissions!$1:$1048576,MATCH(DATE(T$2,1,1),Emissions!$A$1:$LI$1),FALSE)</f>
        <v>0.83035618639999997</v>
      </c>
      <c r="U1136" s="356">
        <f>+VLOOKUP($E1136,Emissions!$1:$1048576,MATCH(DATE(U$2,1,1),Emissions!$A$1:$LI$1),FALSE)</f>
        <v>0.85054204020000002</v>
      </c>
      <c r="V1136" s="356">
        <f>+VLOOKUP($E1136,Emissions!$1:$1048576,MATCH(DATE(V$2,1,1),Emissions!$A$1:$LI$1),FALSE)</f>
        <v>0.87031016279999995</v>
      </c>
      <c r="W1136" s="356">
        <f>+VLOOKUP($E1136,Emissions!$1:$1048576,MATCH(DATE(W$2,1,1),Emissions!$A$1:$LI$1),FALSE)</f>
        <v>0.89041561940000002</v>
      </c>
      <c r="X1136" s="356">
        <f>+VLOOKUP($E1136,Emissions!$1:$1048576,MATCH(DATE(X$2,1,1),Emissions!$A$1:$LI$1),FALSE)</f>
        <v>0.91102464969999997</v>
      </c>
      <c r="Y1136" s="356">
        <f>+VLOOKUP($E1136,Emissions!$1:$1048576,MATCH(DATE(Y$2,1,1),Emissions!$A$1:$LI$1),FALSE)</f>
        <v>0.93218191859999999</v>
      </c>
      <c r="Z1136" s="356">
        <f>+VLOOKUP($E1136,Emissions!$1:$1048576,MATCH(DATE(Z$2,1,1),Emissions!$A$1:$LI$1),FALSE)</f>
        <v>0.95382598730000001</v>
      </c>
      <c r="AA1136" s="356">
        <f>+VLOOKUP($E1136,Emissions!$1:$1048576,MATCH(DATE(AA$2,1,1),Emissions!$A$1:$LI$1),FALSE)</f>
        <v>0.97495017520000005</v>
      </c>
      <c r="AB1136" s="356">
        <f>+VLOOKUP($E1136,Emissions!$1:$1048576,MATCH(DATE(AB$2,1,1),Emissions!$A$1:$LI$1),FALSE)</f>
        <v>0.99634870490000005</v>
      </c>
      <c r="AC1136" s="356">
        <f>+VLOOKUP($E1136,Emissions!$1:$1048576,MATCH(DATE(AC$2,1,1),Emissions!$A$1:$LI$1),FALSE)</f>
        <v>1.018219897</v>
      </c>
      <c r="AD1136" s="356">
        <f>+VLOOKUP($E1136,Emissions!$1:$1048576,MATCH(DATE(AD$2,1,1),Emissions!$A$1:$LI$1),FALSE)</f>
        <v>1.0406256490000001</v>
      </c>
      <c r="AE1136" s="356">
        <f>+VLOOKUP($E1136,Emissions!$1:$1048576,MATCH(DATE(AE$2,1,1),Emissions!$A$1:$LI$1),FALSE)</f>
        <v>1.0633476829999999</v>
      </c>
      <c r="AF1136" s="356">
        <f>+VLOOKUP($E1136,Emissions!$1:$1048576,MATCH(DATE(AF$2,1,1),Emissions!$A$1:$LI$1),FALSE)</f>
        <v>1.0812827089999999</v>
      </c>
      <c r="AG1136" s="356">
        <f>+VLOOKUP($E1136,Emissions!$1:$1048576,MATCH(DATE(AG$2,1,1),Emissions!$A$1:$LI$1),FALSE)</f>
        <v>1.098158559</v>
      </c>
      <c r="AH1136" s="356">
        <f>+VLOOKUP($E1136,Emissions!$1:$1048576,MATCH(DATE(AH$2,1,1),Emissions!$A$1:$LI$1),FALSE)</f>
        <v>1.11485645</v>
      </c>
      <c r="AI1136" s="356">
        <f>+VLOOKUP($E1136,Emissions!$1:$1048576,MATCH(DATE(AI$2,1,1),Emissions!$A$1:$LI$1),FALSE)</f>
        <v>1.131623743</v>
      </c>
      <c r="AJ1136" s="356">
        <f>+VLOOKUP($E1136,Emissions!$1:$1048576,MATCH(DATE(AJ$2,1,1),Emissions!$A$1:$LI$1),FALSE)</f>
        <v>1.148535643</v>
      </c>
      <c r="AK1136" s="356">
        <f>+VLOOKUP($E1136,Emissions!$1:$1048576,MATCH(DATE(AK$2,1,1),Emissions!$A$1:$LI$1),FALSE)</f>
        <v>1.168850384</v>
      </c>
      <c r="AL1136" s="356">
        <f>+VLOOKUP($E1136,Emissions!$1:$1048576,MATCH(DATE(AL$2,1,1),Emissions!$A$1:$LI$1),FALSE)</f>
        <v>1.190254849</v>
      </c>
      <c r="AM1136" s="356">
        <f>+VLOOKUP($E1136,Emissions!$1:$1048576,MATCH(DATE(AM$2,1,1),Emissions!$A$1:$LI$1),FALSE)</f>
        <v>1.212194483</v>
      </c>
      <c r="AN1136" s="356">
        <f>+VLOOKUP($E1136,Emissions!$1:$1048576,MATCH(DATE(AN$2,1,1),Emissions!$A$1:$LI$1),FALSE)</f>
        <v>1.234514423</v>
      </c>
      <c r="AO1136" s="356">
        <f>+VLOOKUP($E1136,Emissions!$1:$1048576,MATCH(DATE(AO$2,1,1),Emissions!$A$1:$LI$1),FALSE)</f>
        <v>1.2571689239999999</v>
      </c>
    </row>
    <row r="1137" spans="1:41" ht="15" customHeight="1" x14ac:dyDescent="0.35">
      <c r="A1137" s="407"/>
      <c r="B1137" s="169"/>
      <c r="C1137" s="137" t="s">
        <v>735</v>
      </c>
      <c r="D1137" s="113" t="s">
        <v>1032</v>
      </c>
      <c r="E1137" s="50" t="s">
        <v>3566</v>
      </c>
      <c r="F1137" s="356">
        <f>+VLOOKUP($E1137,Emissions!$1:$1048576,MATCH(DATE(F$2,1,1),Emissions!$A$1:$LI$1),FALSE)</f>
        <v>1.9180448400000001E-5</v>
      </c>
      <c r="G1137" s="356">
        <f>+VLOOKUP($E1137,Emissions!$1:$1048576,MATCH(DATE(G$2,1,1),Emissions!$A$1:$LI$1),FALSE)</f>
        <v>1.92477264E-5</v>
      </c>
      <c r="H1137" s="356">
        <f>+VLOOKUP($E1137,Emissions!$1:$1048576,MATCH(DATE(H$2,1,1),Emissions!$A$1:$LI$1),FALSE)</f>
        <v>1.92893837E-5</v>
      </c>
      <c r="I1137" s="356">
        <f>+VLOOKUP($E1137,Emissions!$1:$1048576,MATCH(DATE(I$2,1,1),Emissions!$A$1:$LI$1),FALSE)</f>
        <v>1.9221605500000001E-5</v>
      </c>
      <c r="J1137" s="356">
        <f>+VLOOKUP($E1137,Emissions!$1:$1048576,MATCH(DATE(J$2,1,1),Emissions!$A$1:$LI$1),FALSE)</f>
        <v>1.92586034E-5</v>
      </c>
      <c r="K1137" s="356">
        <f>+VLOOKUP($E1137,Emissions!$1:$1048576,MATCH(DATE(K$2,1,1),Emissions!$A$1:$LI$1),FALSE)</f>
        <v>1.9498149700000001E-5</v>
      </c>
      <c r="L1137" s="356">
        <f>+VLOOKUP($E1137,Emissions!$1:$1048576,MATCH(DATE(L$2,1,1),Emissions!$A$1:$LI$1),FALSE)</f>
        <v>1.98634732E-5</v>
      </c>
      <c r="M1137" s="356">
        <f>+VLOOKUP($E1137,Emissions!$1:$1048576,MATCH(DATE(M$2,1,1),Emissions!$A$1:$LI$1),FALSE)</f>
        <v>2.0275081500000001E-5</v>
      </c>
      <c r="N1137" s="356">
        <f>+VLOOKUP($E1137,Emissions!$1:$1048576,MATCH(DATE(N$2,1,1),Emissions!$A$1:$LI$1),FALSE)</f>
        <v>2.0721159800000001E-5</v>
      </c>
      <c r="O1137" s="356">
        <f>+VLOOKUP($E1137,Emissions!$1:$1048576,MATCH(DATE(O$2,1,1),Emissions!$A$1:$LI$1),FALSE)</f>
        <v>2.1186599199999999E-5</v>
      </c>
      <c r="P1137" s="356">
        <f>+VLOOKUP($E1137,Emissions!$1:$1048576,MATCH(DATE(P$2,1,1),Emissions!$A$1:$LI$1),FALSE)</f>
        <v>2.1667150000000001E-5</v>
      </c>
      <c r="Q1137" s="356">
        <f>+VLOOKUP($E1137,Emissions!$1:$1048576,MATCH(DATE(Q$2,1,1),Emissions!$A$1:$LI$1),FALSE)</f>
        <v>2.2162683299999999E-5</v>
      </c>
      <c r="R1137" s="356">
        <f>+VLOOKUP($E1137,Emissions!$1:$1048576,MATCH(DATE(R$2,1,1),Emissions!$A$1:$LI$1),FALSE)</f>
        <v>2.26802197E-5</v>
      </c>
      <c r="S1137" s="356">
        <f>+VLOOKUP($E1137,Emissions!$1:$1048576,MATCH(DATE(S$2,1,1),Emissions!$A$1:$LI$1),FALSE)</f>
        <v>2.3227047600000001E-5</v>
      </c>
      <c r="T1137" s="356">
        <f>+VLOOKUP($E1137,Emissions!$1:$1048576,MATCH(DATE(T$2,1,1),Emissions!$A$1:$LI$1),FALSE)</f>
        <v>2.3807373400000001E-5</v>
      </c>
      <c r="U1137" s="356">
        <f>+VLOOKUP($E1137,Emissions!$1:$1048576,MATCH(DATE(U$2,1,1),Emissions!$A$1:$LI$1),FALSE)</f>
        <v>2.4422337700000001E-5</v>
      </c>
      <c r="V1137" s="356">
        <f>+VLOOKUP($E1137,Emissions!$1:$1048576,MATCH(DATE(V$2,1,1),Emissions!$A$1:$LI$1),FALSE)</f>
        <v>2.5062121599999999E-5</v>
      </c>
      <c r="W1137" s="356">
        <f>+VLOOKUP($E1137,Emissions!$1:$1048576,MATCH(DATE(W$2,1,1),Emissions!$A$1:$LI$1),FALSE)</f>
        <v>2.5726777500000001E-5</v>
      </c>
      <c r="X1137" s="356">
        <f>+VLOOKUP($E1137,Emissions!$1:$1048576,MATCH(DATE(X$2,1,1),Emissions!$A$1:$LI$1),FALSE)</f>
        <v>2.6417271999999999E-5</v>
      </c>
      <c r="Y1137" s="356">
        <f>+VLOOKUP($E1137,Emissions!$1:$1048576,MATCH(DATE(Y$2,1,1),Emissions!$A$1:$LI$1),FALSE)</f>
        <v>2.7134201400000001E-5</v>
      </c>
      <c r="Z1137" s="356">
        <f>+VLOOKUP($E1137,Emissions!$1:$1048576,MATCH(DATE(Z$2,1,1),Emissions!$A$1:$LI$1),FALSE)</f>
        <v>2.7875926599999999E-5</v>
      </c>
      <c r="AA1137" s="356">
        <f>+VLOOKUP($E1137,Emissions!$1:$1048576,MATCH(DATE(AA$2,1,1),Emissions!$A$1:$LI$1),FALSE)</f>
        <v>2.8634308799999999E-5</v>
      </c>
      <c r="AB1137" s="356">
        <f>+VLOOKUP($E1137,Emissions!$1:$1048576,MATCH(DATE(AB$2,1,1),Emissions!$A$1:$LI$1),FALSE)</f>
        <v>2.9410459500000002E-5</v>
      </c>
      <c r="AC1137" s="356">
        <f>+VLOOKUP($E1137,Emissions!$1:$1048576,MATCH(DATE(AC$2,1,1),Emissions!$A$1:$LI$1),FALSE)</f>
        <v>3.0205943500000001E-5</v>
      </c>
      <c r="AD1137" s="356">
        <f>+VLOOKUP($E1137,Emissions!$1:$1048576,MATCH(DATE(AD$2,1,1),Emissions!$A$1:$LI$1),FALSE)</f>
        <v>3.1021488599999998E-5</v>
      </c>
      <c r="AE1137" s="356">
        <f>+VLOOKUP($E1137,Emissions!$1:$1048576,MATCH(DATE(AE$2,1,1),Emissions!$A$1:$LI$1),FALSE)</f>
        <v>3.1851270699999997E-5</v>
      </c>
      <c r="AF1137" s="356">
        <f>+VLOOKUP($E1137,Emissions!$1:$1048576,MATCH(DATE(AF$2,1,1),Emissions!$A$1:$LI$1),FALSE)</f>
        <v>3.26498425E-5</v>
      </c>
      <c r="AG1137" s="356">
        <f>+VLOOKUP($E1137,Emissions!$1:$1048576,MATCH(DATE(AG$2,1,1),Emissions!$A$1:$LI$1),FALSE)</f>
        <v>3.3419787200000002E-5</v>
      </c>
      <c r="AH1137" s="356">
        <f>+VLOOKUP($E1137,Emissions!$1:$1048576,MATCH(DATE(AH$2,1,1),Emissions!$A$1:$LI$1),FALSE)</f>
        <v>3.4167413999999999E-5</v>
      </c>
      <c r="AI1137" s="356">
        <f>+VLOOKUP($E1137,Emissions!$1:$1048576,MATCH(DATE(AI$2,1,1),Emissions!$A$1:$LI$1),FALSE)</f>
        <v>3.4896637000000002E-5</v>
      </c>
      <c r="AJ1137" s="356">
        <f>+VLOOKUP($E1137,Emissions!$1:$1048576,MATCH(DATE(AJ$2,1,1),Emissions!$A$1:$LI$1),FALSE)</f>
        <v>3.5609029400000003E-5</v>
      </c>
      <c r="AK1137" s="356">
        <f>+VLOOKUP($E1137,Emissions!$1:$1048576,MATCH(DATE(AK$2,1,1),Emissions!$A$1:$LI$1),FALSE)</f>
        <v>3.6333194000000003E-5</v>
      </c>
      <c r="AL1137" s="356">
        <f>+VLOOKUP($E1137,Emissions!$1:$1048576,MATCH(DATE(AL$2,1,1),Emissions!$A$1:$LI$1),FALSE)</f>
        <v>3.7065782299999999E-5</v>
      </c>
      <c r="AM1137" s="356">
        <f>+VLOOKUP($E1137,Emissions!$1:$1048576,MATCH(DATE(AM$2,1,1),Emissions!$A$1:$LI$1),FALSE)</f>
        <v>3.7800624100000003E-5</v>
      </c>
      <c r="AN1137" s="356">
        <f>+VLOOKUP($E1137,Emissions!$1:$1048576,MATCH(DATE(AN$2,1,1),Emissions!$A$1:$LI$1),FALSE)</f>
        <v>3.8533160599999999E-5</v>
      </c>
      <c r="AO1137" s="356">
        <f>+VLOOKUP($E1137,Emissions!$1:$1048576,MATCH(DATE(AO$2,1,1),Emissions!$A$1:$LI$1),FALSE)</f>
        <v>3.9260454800000002E-5</v>
      </c>
    </row>
    <row r="1138" spans="1:41" ht="15" customHeight="1" x14ac:dyDescent="0.35">
      <c r="A1138" s="407"/>
      <c r="B1138" s="169"/>
      <c r="C1138" s="137" t="s">
        <v>736</v>
      </c>
      <c r="D1138" s="113" t="s">
        <v>1032</v>
      </c>
      <c r="E1138" s="50" t="s">
        <v>3567</v>
      </c>
      <c r="F1138" s="356">
        <f>+VLOOKUP($E1138,Emissions!$1:$1048576,MATCH(DATE(F$2,1,1),Emissions!$A$1:$LI$1),FALSE)</f>
        <v>0</v>
      </c>
      <c r="G1138" s="356">
        <f>+VLOOKUP($E1138,Emissions!$1:$1048576,MATCH(DATE(G$2,1,1),Emissions!$A$1:$LI$1),FALSE)</f>
        <v>0</v>
      </c>
      <c r="H1138" s="356">
        <f>+VLOOKUP($E1138,Emissions!$1:$1048576,MATCH(DATE(H$2,1,1),Emissions!$A$1:$LI$1),FALSE)</f>
        <v>0</v>
      </c>
      <c r="I1138" s="356">
        <f>+VLOOKUP($E1138,Emissions!$1:$1048576,MATCH(DATE(I$2,1,1),Emissions!$A$1:$LI$1),FALSE)</f>
        <v>0</v>
      </c>
      <c r="J1138" s="356">
        <f>+VLOOKUP($E1138,Emissions!$1:$1048576,MATCH(DATE(J$2,1,1),Emissions!$A$1:$LI$1),FALSE)</f>
        <v>0</v>
      </c>
      <c r="K1138" s="356">
        <f>+VLOOKUP($E1138,Emissions!$1:$1048576,MATCH(DATE(K$2,1,1),Emissions!$A$1:$LI$1),FALSE)</f>
        <v>0</v>
      </c>
      <c r="L1138" s="356">
        <f>+VLOOKUP($E1138,Emissions!$1:$1048576,MATCH(DATE(L$2,1,1),Emissions!$A$1:$LI$1),FALSE)</f>
        <v>0</v>
      </c>
      <c r="M1138" s="356">
        <f>+VLOOKUP($E1138,Emissions!$1:$1048576,MATCH(DATE(M$2,1,1),Emissions!$A$1:$LI$1),FALSE)</f>
        <v>0</v>
      </c>
      <c r="N1138" s="356">
        <f>+VLOOKUP($E1138,Emissions!$1:$1048576,MATCH(DATE(N$2,1,1),Emissions!$A$1:$LI$1),FALSE)</f>
        <v>0</v>
      </c>
      <c r="O1138" s="356">
        <f>+VLOOKUP($E1138,Emissions!$1:$1048576,MATCH(DATE(O$2,1,1),Emissions!$A$1:$LI$1),FALSE)</f>
        <v>0</v>
      </c>
      <c r="P1138" s="356">
        <f>+VLOOKUP($E1138,Emissions!$1:$1048576,MATCH(DATE(P$2,1,1),Emissions!$A$1:$LI$1),FALSE)</f>
        <v>0</v>
      </c>
      <c r="Q1138" s="356">
        <f>+VLOOKUP($E1138,Emissions!$1:$1048576,MATCH(DATE(Q$2,1,1),Emissions!$A$1:$LI$1),FALSE)</f>
        <v>0</v>
      </c>
      <c r="R1138" s="356">
        <f>+VLOOKUP($E1138,Emissions!$1:$1048576,MATCH(DATE(R$2,1,1),Emissions!$A$1:$LI$1),FALSE)</f>
        <v>0</v>
      </c>
      <c r="S1138" s="356">
        <f>+VLOOKUP($E1138,Emissions!$1:$1048576,MATCH(DATE(S$2,1,1),Emissions!$A$1:$LI$1),FALSE)</f>
        <v>0</v>
      </c>
      <c r="T1138" s="356">
        <f>+VLOOKUP($E1138,Emissions!$1:$1048576,MATCH(DATE(T$2,1,1),Emissions!$A$1:$LI$1),FALSE)</f>
        <v>0</v>
      </c>
      <c r="U1138" s="356">
        <f>+VLOOKUP($E1138,Emissions!$1:$1048576,MATCH(DATE(U$2,1,1),Emissions!$A$1:$LI$1),FALSE)</f>
        <v>0</v>
      </c>
      <c r="V1138" s="356">
        <f>+VLOOKUP($E1138,Emissions!$1:$1048576,MATCH(DATE(V$2,1,1),Emissions!$A$1:$LI$1),FALSE)</f>
        <v>0</v>
      </c>
      <c r="W1138" s="356">
        <f>+VLOOKUP($E1138,Emissions!$1:$1048576,MATCH(DATE(W$2,1,1),Emissions!$A$1:$LI$1),FALSE)</f>
        <v>0</v>
      </c>
      <c r="X1138" s="356">
        <f>+VLOOKUP($E1138,Emissions!$1:$1048576,MATCH(DATE(X$2,1,1),Emissions!$A$1:$LI$1),FALSE)</f>
        <v>0</v>
      </c>
      <c r="Y1138" s="356">
        <f>+VLOOKUP($E1138,Emissions!$1:$1048576,MATCH(DATE(Y$2,1,1),Emissions!$A$1:$LI$1),FALSE)</f>
        <v>0</v>
      </c>
      <c r="Z1138" s="356">
        <f>+VLOOKUP($E1138,Emissions!$1:$1048576,MATCH(DATE(Z$2,1,1),Emissions!$A$1:$LI$1),FALSE)</f>
        <v>0</v>
      </c>
      <c r="AA1138" s="356">
        <f>+VLOOKUP($E1138,Emissions!$1:$1048576,MATCH(DATE(AA$2,1,1),Emissions!$A$1:$LI$1),FALSE)</f>
        <v>0</v>
      </c>
      <c r="AB1138" s="356">
        <f>+VLOOKUP($E1138,Emissions!$1:$1048576,MATCH(DATE(AB$2,1,1),Emissions!$A$1:$LI$1),FALSE)</f>
        <v>0</v>
      </c>
      <c r="AC1138" s="356">
        <f>+VLOOKUP($E1138,Emissions!$1:$1048576,MATCH(DATE(AC$2,1,1),Emissions!$A$1:$LI$1),FALSE)</f>
        <v>0</v>
      </c>
      <c r="AD1138" s="356">
        <f>+VLOOKUP($E1138,Emissions!$1:$1048576,MATCH(DATE(AD$2,1,1),Emissions!$A$1:$LI$1),FALSE)</f>
        <v>0</v>
      </c>
      <c r="AE1138" s="356">
        <f>+VLOOKUP($E1138,Emissions!$1:$1048576,MATCH(DATE(AE$2,1,1),Emissions!$A$1:$LI$1),FALSE)</f>
        <v>0</v>
      </c>
      <c r="AF1138" s="356">
        <f>+VLOOKUP($E1138,Emissions!$1:$1048576,MATCH(DATE(AF$2,1,1),Emissions!$A$1:$LI$1),FALSE)</f>
        <v>0</v>
      </c>
      <c r="AG1138" s="356">
        <f>+VLOOKUP($E1138,Emissions!$1:$1048576,MATCH(DATE(AG$2,1,1),Emissions!$A$1:$LI$1),FALSE)</f>
        <v>0</v>
      </c>
      <c r="AH1138" s="356">
        <f>+VLOOKUP($E1138,Emissions!$1:$1048576,MATCH(DATE(AH$2,1,1),Emissions!$A$1:$LI$1),FALSE)</f>
        <v>0</v>
      </c>
      <c r="AI1138" s="356">
        <f>+VLOOKUP($E1138,Emissions!$1:$1048576,MATCH(DATE(AI$2,1,1),Emissions!$A$1:$LI$1),FALSE)</f>
        <v>0</v>
      </c>
      <c r="AJ1138" s="356">
        <f>+VLOOKUP($E1138,Emissions!$1:$1048576,MATCH(DATE(AJ$2,1,1),Emissions!$A$1:$LI$1),FALSE)</f>
        <v>0</v>
      </c>
      <c r="AK1138" s="356">
        <f>+VLOOKUP($E1138,Emissions!$1:$1048576,MATCH(DATE(AK$2,1,1),Emissions!$A$1:$LI$1),FALSE)</f>
        <v>0</v>
      </c>
      <c r="AL1138" s="356">
        <f>+VLOOKUP($E1138,Emissions!$1:$1048576,MATCH(DATE(AL$2,1,1),Emissions!$A$1:$LI$1),FALSE)</f>
        <v>0</v>
      </c>
      <c r="AM1138" s="356">
        <f>+VLOOKUP($E1138,Emissions!$1:$1048576,MATCH(DATE(AM$2,1,1),Emissions!$A$1:$LI$1),FALSE)</f>
        <v>0</v>
      </c>
      <c r="AN1138" s="356">
        <f>+VLOOKUP($E1138,Emissions!$1:$1048576,MATCH(DATE(AN$2,1,1),Emissions!$A$1:$LI$1),FALSE)</f>
        <v>0</v>
      </c>
      <c r="AO1138" s="356">
        <f>+VLOOKUP($E1138,Emissions!$1:$1048576,MATCH(DATE(AO$2,1,1),Emissions!$A$1:$LI$1),FALSE)</f>
        <v>0</v>
      </c>
    </row>
    <row r="1139" spans="1:41" s="91" customFormat="1" ht="15" customHeight="1" x14ac:dyDescent="0.35">
      <c r="A1139" s="407"/>
      <c r="B1139" s="169"/>
      <c r="C1139" s="136" t="s">
        <v>3334</v>
      </c>
      <c r="D1139" s="146" t="s">
        <v>1032</v>
      </c>
      <c r="E1139" s="135" t="s">
        <v>3568</v>
      </c>
      <c r="F1139" s="322">
        <f>+VLOOKUP($E1139,Emissions!$1:$1048576,MATCH(DATE(F$2,1,1),Emissions!$A$1:$LI$1),FALSE)</f>
        <v>0</v>
      </c>
      <c r="G1139" s="322">
        <f>+VLOOKUP($E1139,Emissions!$1:$1048576,MATCH(DATE(G$2,1,1),Emissions!$A$1:$LI$1),FALSE)</f>
        <v>0</v>
      </c>
      <c r="H1139" s="322">
        <f>+VLOOKUP($E1139,Emissions!$1:$1048576,MATCH(DATE(H$2,1,1),Emissions!$A$1:$LI$1),FALSE)</f>
        <v>0</v>
      </c>
      <c r="I1139" s="322">
        <f>+VLOOKUP($E1139,Emissions!$1:$1048576,MATCH(DATE(I$2,1,1),Emissions!$A$1:$LI$1),FALSE)</f>
        <v>0</v>
      </c>
      <c r="J1139" s="322">
        <f>+VLOOKUP($E1139,Emissions!$1:$1048576,MATCH(DATE(J$2,1,1),Emissions!$A$1:$LI$1),FALSE)</f>
        <v>0</v>
      </c>
      <c r="K1139" s="322">
        <f>+VLOOKUP($E1139,Emissions!$1:$1048576,MATCH(DATE(K$2,1,1),Emissions!$A$1:$LI$1),FALSE)</f>
        <v>0</v>
      </c>
      <c r="L1139" s="322">
        <f>+VLOOKUP($E1139,Emissions!$1:$1048576,MATCH(DATE(L$2,1,1),Emissions!$A$1:$LI$1),FALSE)</f>
        <v>0</v>
      </c>
      <c r="M1139" s="322">
        <f>+VLOOKUP($E1139,Emissions!$1:$1048576,MATCH(DATE(M$2,1,1),Emissions!$A$1:$LI$1),FALSE)</f>
        <v>0</v>
      </c>
      <c r="N1139" s="322">
        <f>+VLOOKUP($E1139,Emissions!$1:$1048576,MATCH(DATE(N$2,1,1),Emissions!$A$1:$LI$1),FALSE)</f>
        <v>0</v>
      </c>
      <c r="O1139" s="322">
        <f>+VLOOKUP($E1139,Emissions!$1:$1048576,MATCH(DATE(O$2,1,1),Emissions!$A$1:$LI$1),FALSE)</f>
        <v>0</v>
      </c>
      <c r="P1139" s="322">
        <f>+VLOOKUP($E1139,Emissions!$1:$1048576,MATCH(DATE(P$2,1,1),Emissions!$A$1:$LI$1),FALSE)</f>
        <v>0</v>
      </c>
      <c r="Q1139" s="322">
        <f>+VLOOKUP($E1139,Emissions!$1:$1048576,MATCH(DATE(Q$2,1,1),Emissions!$A$1:$LI$1),FALSE)</f>
        <v>0</v>
      </c>
      <c r="R1139" s="322">
        <f>+VLOOKUP($E1139,Emissions!$1:$1048576,MATCH(DATE(R$2,1,1),Emissions!$A$1:$LI$1),FALSE)</f>
        <v>0</v>
      </c>
      <c r="S1139" s="322">
        <f>+VLOOKUP($E1139,Emissions!$1:$1048576,MATCH(DATE(S$2,1,1),Emissions!$A$1:$LI$1),FALSE)</f>
        <v>0</v>
      </c>
      <c r="T1139" s="322">
        <f>+VLOOKUP($E1139,Emissions!$1:$1048576,MATCH(DATE(T$2,1,1),Emissions!$A$1:$LI$1),FALSE)</f>
        <v>0</v>
      </c>
      <c r="U1139" s="322">
        <f>+VLOOKUP($E1139,Emissions!$1:$1048576,MATCH(DATE(U$2,1,1),Emissions!$A$1:$LI$1),FALSE)</f>
        <v>0</v>
      </c>
      <c r="V1139" s="322">
        <f>+VLOOKUP($E1139,Emissions!$1:$1048576,MATCH(DATE(V$2,1,1),Emissions!$A$1:$LI$1),FALSE)</f>
        <v>0</v>
      </c>
      <c r="W1139" s="322">
        <f>+VLOOKUP($E1139,Emissions!$1:$1048576,MATCH(DATE(W$2,1,1),Emissions!$A$1:$LI$1),FALSE)</f>
        <v>0</v>
      </c>
      <c r="X1139" s="322">
        <f>+VLOOKUP($E1139,Emissions!$1:$1048576,MATCH(DATE(X$2,1,1),Emissions!$A$1:$LI$1),FALSE)</f>
        <v>0</v>
      </c>
      <c r="Y1139" s="322">
        <f>+VLOOKUP($E1139,Emissions!$1:$1048576,MATCH(DATE(Y$2,1,1),Emissions!$A$1:$LI$1),FALSE)</f>
        <v>0</v>
      </c>
      <c r="Z1139" s="322">
        <f>+VLOOKUP($E1139,Emissions!$1:$1048576,MATCH(DATE(Z$2,1,1),Emissions!$A$1:$LI$1),FALSE)</f>
        <v>0</v>
      </c>
      <c r="AA1139" s="322">
        <f>+VLOOKUP($E1139,Emissions!$1:$1048576,MATCH(DATE(AA$2,1,1),Emissions!$A$1:$LI$1),FALSE)</f>
        <v>0</v>
      </c>
      <c r="AB1139" s="322">
        <f>+VLOOKUP($E1139,Emissions!$1:$1048576,MATCH(DATE(AB$2,1,1),Emissions!$A$1:$LI$1),FALSE)</f>
        <v>0</v>
      </c>
      <c r="AC1139" s="322">
        <f>+VLOOKUP($E1139,Emissions!$1:$1048576,MATCH(DATE(AC$2,1,1),Emissions!$A$1:$LI$1),FALSE)</f>
        <v>0</v>
      </c>
      <c r="AD1139" s="322">
        <f>+VLOOKUP($E1139,Emissions!$1:$1048576,MATCH(DATE(AD$2,1,1),Emissions!$A$1:$LI$1),FALSE)</f>
        <v>0</v>
      </c>
      <c r="AE1139" s="322">
        <f>+VLOOKUP($E1139,Emissions!$1:$1048576,MATCH(DATE(AE$2,1,1),Emissions!$A$1:$LI$1),FALSE)</f>
        <v>0</v>
      </c>
      <c r="AF1139" s="322">
        <f>+VLOOKUP($E1139,Emissions!$1:$1048576,MATCH(DATE(AF$2,1,1),Emissions!$A$1:$LI$1),FALSE)</f>
        <v>0</v>
      </c>
      <c r="AG1139" s="322">
        <f>+VLOOKUP($E1139,Emissions!$1:$1048576,MATCH(DATE(AG$2,1,1),Emissions!$A$1:$LI$1),FALSE)</f>
        <v>0</v>
      </c>
      <c r="AH1139" s="322">
        <f>+VLOOKUP($E1139,Emissions!$1:$1048576,MATCH(DATE(AH$2,1,1),Emissions!$A$1:$LI$1),FALSE)</f>
        <v>0</v>
      </c>
      <c r="AI1139" s="322">
        <f>+VLOOKUP($E1139,Emissions!$1:$1048576,MATCH(DATE(AI$2,1,1),Emissions!$A$1:$LI$1),FALSE)</f>
        <v>0</v>
      </c>
      <c r="AJ1139" s="322">
        <f>+VLOOKUP($E1139,Emissions!$1:$1048576,MATCH(DATE(AJ$2,1,1),Emissions!$A$1:$LI$1),FALSE)</f>
        <v>0</v>
      </c>
      <c r="AK1139" s="322">
        <f>+VLOOKUP($E1139,Emissions!$1:$1048576,MATCH(DATE(AK$2,1,1),Emissions!$A$1:$LI$1),FALSE)</f>
        <v>0</v>
      </c>
      <c r="AL1139" s="322">
        <f>+VLOOKUP($E1139,Emissions!$1:$1048576,MATCH(DATE(AL$2,1,1),Emissions!$A$1:$LI$1),FALSE)</f>
        <v>0</v>
      </c>
      <c r="AM1139" s="322">
        <f>+VLOOKUP($E1139,Emissions!$1:$1048576,MATCH(DATE(AM$2,1,1),Emissions!$A$1:$LI$1),FALSE)</f>
        <v>0</v>
      </c>
      <c r="AN1139" s="322">
        <f>+VLOOKUP($E1139,Emissions!$1:$1048576,MATCH(DATE(AN$2,1,1),Emissions!$A$1:$LI$1),FALSE)</f>
        <v>0</v>
      </c>
      <c r="AO1139" s="322">
        <f>+VLOOKUP($E1139,Emissions!$1:$1048576,MATCH(DATE(AO$2,1,1),Emissions!$A$1:$LI$1),FALSE)</f>
        <v>0</v>
      </c>
    </row>
    <row r="1140" spans="1:41" ht="15" customHeight="1" x14ac:dyDescent="0.35">
      <c r="A1140" s="407"/>
      <c r="B1140" s="169"/>
      <c r="C1140" s="137" t="s">
        <v>602</v>
      </c>
      <c r="D1140" s="113" t="s">
        <v>1032</v>
      </c>
      <c r="E1140" s="50" t="s">
        <v>3569</v>
      </c>
      <c r="F1140" s="356">
        <f>+VLOOKUP($E1140,Emissions!$1:$1048576,MATCH(DATE(F$2,1,1),Emissions!$A$1:$LI$1),FALSE)</f>
        <v>0</v>
      </c>
      <c r="G1140" s="356">
        <f>+VLOOKUP($E1140,Emissions!$1:$1048576,MATCH(DATE(G$2,1,1),Emissions!$A$1:$LI$1),FALSE)</f>
        <v>0</v>
      </c>
      <c r="H1140" s="356">
        <f>+VLOOKUP($E1140,Emissions!$1:$1048576,MATCH(DATE(H$2,1,1),Emissions!$A$1:$LI$1),FALSE)</f>
        <v>0</v>
      </c>
      <c r="I1140" s="356">
        <f>+VLOOKUP($E1140,Emissions!$1:$1048576,MATCH(DATE(I$2,1,1),Emissions!$A$1:$LI$1),FALSE)</f>
        <v>0</v>
      </c>
      <c r="J1140" s="356">
        <f>+VLOOKUP($E1140,Emissions!$1:$1048576,MATCH(DATE(J$2,1,1),Emissions!$A$1:$LI$1),FALSE)</f>
        <v>0</v>
      </c>
      <c r="K1140" s="356">
        <f>+VLOOKUP($E1140,Emissions!$1:$1048576,MATCH(DATE(K$2,1,1),Emissions!$A$1:$LI$1),FALSE)</f>
        <v>0</v>
      </c>
      <c r="L1140" s="356">
        <f>+VLOOKUP($E1140,Emissions!$1:$1048576,MATCH(DATE(L$2,1,1),Emissions!$A$1:$LI$1),FALSE)</f>
        <v>0</v>
      </c>
      <c r="M1140" s="356">
        <f>+VLOOKUP($E1140,Emissions!$1:$1048576,MATCH(DATE(M$2,1,1),Emissions!$A$1:$LI$1),FALSE)</f>
        <v>0</v>
      </c>
      <c r="N1140" s="356">
        <f>+VLOOKUP($E1140,Emissions!$1:$1048576,MATCH(DATE(N$2,1,1),Emissions!$A$1:$LI$1),FALSE)</f>
        <v>0</v>
      </c>
      <c r="O1140" s="356">
        <f>+VLOOKUP($E1140,Emissions!$1:$1048576,MATCH(DATE(O$2,1,1),Emissions!$A$1:$LI$1),FALSE)</f>
        <v>0</v>
      </c>
      <c r="P1140" s="356">
        <f>+VLOOKUP($E1140,Emissions!$1:$1048576,MATCH(DATE(P$2,1,1),Emissions!$A$1:$LI$1),FALSE)</f>
        <v>0</v>
      </c>
      <c r="Q1140" s="356">
        <f>+VLOOKUP($E1140,Emissions!$1:$1048576,MATCH(DATE(Q$2,1,1),Emissions!$A$1:$LI$1),FALSE)</f>
        <v>0</v>
      </c>
      <c r="R1140" s="356">
        <f>+VLOOKUP($E1140,Emissions!$1:$1048576,MATCH(DATE(R$2,1,1),Emissions!$A$1:$LI$1),FALSE)</f>
        <v>0</v>
      </c>
      <c r="S1140" s="356">
        <f>+VLOOKUP($E1140,Emissions!$1:$1048576,MATCH(DATE(S$2,1,1),Emissions!$A$1:$LI$1),FALSE)</f>
        <v>0</v>
      </c>
      <c r="T1140" s="356">
        <f>+VLOOKUP($E1140,Emissions!$1:$1048576,MATCH(DATE(T$2,1,1),Emissions!$A$1:$LI$1),FALSE)</f>
        <v>0</v>
      </c>
      <c r="U1140" s="356">
        <f>+VLOOKUP($E1140,Emissions!$1:$1048576,MATCH(DATE(U$2,1,1),Emissions!$A$1:$LI$1),FALSE)</f>
        <v>0</v>
      </c>
      <c r="V1140" s="356">
        <f>+VLOOKUP($E1140,Emissions!$1:$1048576,MATCH(DATE(V$2,1,1),Emissions!$A$1:$LI$1),FALSE)</f>
        <v>0</v>
      </c>
      <c r="W1140" s="356">
        <f>+VLOOKUP($E1140,Emissions!$1:$1048576,MATCH(DATE(W$2,1,1),Emissions!$A$1:$LI$1),FALSE)</f>
        <v>0</v>
      </c>
      <c r="X1140" s="356">
        <f>+VLOOKUP($E1140,Emissions!$1:$1048576,MATCH(DATE(X$2,1,1),Emissions!$A$1:$LI$1),FALSE)</f>
        <v>0</v>
      </c>
      <c r="Y1140" s="356">
        <f>+VLOOKUP($E1140,Emissions!$1:$1048576,MATCH(DATE(Y$2,1,1),Emissions!$A$1:$LI$1),FALSE)</f>
        <v>0</v>
      </c>
      <c r="Z1140" s="356">
        <f>+VLOOKUP($E1140,Emissions!$1:$1048576,MATCH(DATE(Z$2,1,1),Emissions!$A$1:$LI$1),FALSE)</f>
        <v>0</v>
      </c>
      <c r="AA1140" s="356">
        <f>+VLOOKUP($E1140,Emissions!$1:$1048576,MATCH(DATE(AA$2,1,1),Emissions!$A$1:$LI$1),FALSE)</f>
        <v>0</v>
      </c>
      <c r="AB1140" s="356">
        <f>+VLOOKUP($E1140,Emissions!$1:$1048576,MATCH(DATE(AB$2,1,1),Emissions!$A$1:$LI$1),FALSE)</f>
        <v>0</v>
      </c>
      <c r="AC1140" s="356">
        <f>+VLOOKUP($E1140,Emissions!$1:$1048576,MATCH(DATE(AC$2,1,1),Emissions!$A$1:$LI$1),FALSE)</f>
        <v>0</v>
      </c>
      <c r="AD1140" s="356">
        <f>+VLOOKUP($E1140,Emissions!$1:$1048576,MATCH(DATE(AD$2,1,1),Emissions!$A$1:$LI$1),FALSE)</f>
        <v>0</v>
      </c>
      <c r="AE1140" s="356">
        <f>+VLOOKUP($E1140,Emissions!$1:$1048576,MATCH(DATE(AE$2,1,1),Emissions!$A$1:$LI$1),FALSE)</f>
        <v>0</v>
      </c>
      <c r="AF1140" s="356">
        <f>+VLOOKUP($E1140,Emissions!$1:$1048576,MATCH(DATE(AF$2,1,1),Emissions!$A$1:$LI$1),FALSE)</f>
        <v>0</v>
      </c>
      <c r="AG1140" s="356">
        <f>+VLOOKUP($E1140,Emissions!$1:$1048576,MATCH(DATE(AG$2,1,1),Emissions!$A$1:$LI$1),FALSE)</f>
        <v>0</v>
      </c>
      <c r="AH1140" s="356">
        <f>+VLOOKUP($E1140,Emissions!$1:$1048576,MATCH(DATE(AH$2,1,1),Emissions!$A$1:$LI$1),FALSE)</f>
        <v>0</v>
      </c>
      <c r="AI1140" s="356">
        <f>+VLOOKUP($E1140,Emissions!$1:$1048576,MATCH(DATE(AI$2,1,1),Emissions!$A$1:$LI$1),FALSE)</f>
        <v>0</v>
      </c>
      <c r="AJ1140" s="356">
        <f>+VLOOKUP($E1140,Emissions!$1:$1048576,MATCH(DATE(AJ$2,1,1),Emissions!$A$1:$LI$1),FALSE)</f>
        <v>0</v>
      </c>
      <c r="AK1140" s="356">
        <f>+VLOOKUP($E1140,Emissions!$1:$1048576,MATCH(DATE(AK$2,1,1),Emissions!$A$1:$LI$1),FALSE)</f>
        <v>0</v>
      </c>
      <c r="AL1140" s="356">
        <f>+VLOOKUP($E1140,Emissions!$1:$1048576,MATCH(DATE(AL$2,1,1),Emissions!$A$1:$LI$1),FALSE)</f>
        <v>0</v>
      </c>
      <c r="AM1140" s="356">
        <f>+VLOOKUP($E1140,Emissions!$1:$1048576,MATCH(DATE(AM$2,1,1),Emissions!$A$1:$LI$1),FALSE)</f>
        <v>0</v>
      </c>
      <c r="AN1140" s="356">
        <f>+VLOOKUP($E1140,Emissions!$1:$1048576,MATCH(DATE(AN$2,1,1),Emissions!$A$1:$LI$1),FALSE)</f>
        <v>0</v>
      </c>
      <c r="AO1140" s="356">
        <f>+VLOOKUP($E1140,Emissions!$1:$1048576,MATCH(DATE(AO$2,1,1),Emissions!$A$1:$LI$1),FALSE)</f>
        <v>0</v>
      </c>
    </row>
    <row r="1141" spans="1:41" ht="15" customHeight="1" x14ac:dyDescent="0.35">
      <c r="A1141" s="407"/>
      <c r="B1141" s="169"/>
      <c r="C1141" s="137" t="s">
        <v>603</v>
      </c>
      <c r="D1141" s="113" t="s">
        <v>1032</v>
      </c>
      <c r="E1141" s="50" t="s">
        <v>3570</v>
      </c>
      <c r="F1141" s="356">
        <f>+VLOOKUP($E1141,Emissions!$1:$1048576,MATCH(DATE(F$2,1,1),Emissions!$A$1:$LI$1),FALSE)</f>
        <v>0</v>
      </c>
      <c r="G1141" s="356">
        <f>+VLOOKUP($E1141,Emissions!$1:$1048576,MATCH(DATE(G$2,1,1),Emissions!$A$1:$LI$1),FALSE)</f>
        <v>0</v>
      </c>
      <c r="H1141" s="356">
        <f>+VLOOKUP($E1141,Emissions!$1:$1048576,MATCH(DATE(H$2,1,1),Emissions!$A$1:$LI$1),FALSE)</f>
        <v>0</v>
      </c>
      <c r="I1141" s="356">
        <f>+VLOOKUP($E1141,Emissions!$1:$1048576,MATCH(DATE(I$2,1,1),Emissions!$A$1:$LI$1),FALSE)</f>
        <v>0</v>
      </c>
      <c r="J1141" s="356">
        <f>+VLOOKUP($E1141,Emissions!$1:$1048576,MATCH(DATE(J$2,1,1),Emissions!$A$1:$LI$1),FALSE)</f>
        <v>0</v>
      </c>
      <c r="K1141" s="356">
        <f>+VLOOKUP($E1141,Emissions!$1:$1048576,MATCH(DATE(K$2,1,1),Emissions!$A$1:$LI$1),FALSE)</f>
        <v>0</v>
      </c>
      <c r="L1141" s="356">
        <f>+VLOOKUP($E1141,Emissions!$1:$1048576,MATCH(DATE(L$2,1,1),Emissions!$A$1:$LI$1),FALSE)</f>
        <v>0</v>
      </c>
      <c r="M1141" s="356">
        <f>+VLOOKUP($E1141,Emissions!$1:$1048576,MATCH(DATE(M$2,1,1),Emissions!$A$1:$LI$1),FALSE)</f>
        <v>0</v>
      </c>
      <c r="N1141" s="356">
        <f>+VLOOKUP($E1141,Emissions!$1:$1048576,MATCH(DATE(N$2,1,1),Emissions!$A$1:$LI$1),FALSE)</f>
        <v>0</v>
      </c>
      <c r="O1141" s="356">
        <f>+VLOOKUP($E1141,Emissions!$1:$1048576,MATCH(DATE(O$2,1,1),Emissions!$A$1:$LI$1),FALSE)</f>
        <v>0</v>
      </c>
      <c r="P1141" s="356">
        <f>+VLOOKUP($E1141,Emissions!$1:$1048576,MATCH(DATE(P$2,1,1),Emissions!$A$1:$LI$1),FALSE)</f>
        <v>0</v>
      </c>
      <c r="Q1141" s="356">
        <f>+VLOOKUP($E1141,Emissions!$1:$1048576,MATCH(DATE(Q$2,1,1),Emissions!$A$1:$LI$1),FALSE)</f>
        <v>0</v>
      </c>
      <c r="R1141" s="356">
        <f>+VLOOKUP($E1141,Emissions!$1:$1048576,MATCH(DATE(R$2,1,1),Emissions!$A$1:$LI$1),FALSE)</f>
        <v>0</v>
      </c>
      <c r="S1141" s="356">
        <f>+VLOOKUP($E1141,Emissions!$1:$1048576,MATCH(DATE(S$2,1,1),Emissions!$A$1:$LI$1),FALSE)</f>
        <v>0</v>
      </c>
      <c r="T1141" s="356">
        <f>+VLOOKUP($E1141,Emissions!$1:$1048576,MATCH(DATE(T$2,1,1),Emissions!$A$1:$LI$1),FALSE)</f>
        <v>0</v>
      </c>
      <c r="U1141" s="356">
        <f>+VLOOKUP($E1141,Emissions!$1:$1048576,MATCH(DATE(U$2,1,1),Emissions!$A$1:$LI$1),FALSE)</f>
        <v>0</v>
      </c>
      <c r="V1141" s="356">
        <f>+VLOOKUP($E1141,Emissions!$1:$1048576,MATCH(DATE(V$2,1,1),Emissions!$A$1:$LI$1),FALSE)</f>
        <v>0</v>
      </c>
      <c r="W1141" s="356">
        <f>+VLOOKUP($E1141,Emissions!$1:$1048576,MATCH(DATE(W$2,1,1),Emissions!$A$1:$LI$1),FALSE)</f>
        <v>0</v>
      </c>
      <c r="X1141" s="356">
        <f>+VLOOKUP($E1141,Emissions!$1:$1048576,MATCH(DATE(X$2,1,1),Emissions!$A$1:$LI$1),FALSE)</f>
        <v>0</v>
      </c>
      <c r="Y1141" s="356">
        <f>+VLOOKUP($E1141,Emissions!$1:$1048576,MATCH(DATE(Y$2,1,1),Emissions!$A$1:$LI$1),FALSE)</f>
        <v>0</v>
      </c>
      <c r="Z1141" s="356">
        <f>+VLOOKUP($E1141,Emissions!$1:$1048576,MATCH(DATE(Z$2,1,1),Emissions!$A$1:$LI$1),FALSE)</f>
        <v>0</v>
      </c>
      <c r="AA1141" s="356">
        <f>+VLOOKUP($E1141,Emissions!$1:$1048576,MATCH(DATE(AA$2,1,1),Emissions!$A$1:$LI$1),FALSE)</f>
        <v>0</v>
      </c>
      <c r="AB1141" s="356">
        <f>+VLOOKUP($E1141,Emissions!$1:$1048576,MATCH(DATE(AB$2,1,1),Emissions!$A$1:$LI$1),FALSE)</f>
        <v>0</v>
      </c>
      <c r="AC1141" s="356">
        <f>+VLOOKUP($E1141,Emissions!$1:$1048576,MATCH(DATE(AC$2,1,1),Emissions!$A$1:$LI$1),FALSE)</f>
        <v>0</v>
      </c>
      <c r="AD1141" s="356">
        <f>+VLOOKUP($E1141,Emissions!$1:$1048576,MATCH(DATE(AD$2,1,1),Emissions!$A$1:$LI$1),FALSE)</f>
        <v>0</v>
      </c>
      <c r="AE1141" s="356">
        <f>+VLOOKUP($E1141,Emissions!$1:$1048576,MATCH(DATE(AE$2,1,1),Emissions!$A$1:$LI$1),FALSE)</f>
        <v>0</v>
      </c>
      <c r="AF1141" s="356">
        <f>+VLOOKUP($E1141,Emissions!$1:$1048576,MATCH(DATE(AF$2,1,1),Emissions!$A$1:$LI$1),FALSE)</f>
        <v>0</v>
      </c>
      <c r="AG1141" s="356">
        <f>+VLOOKUP($E1141,Emissions!$1:$1048576,MATCH(DATE(AG$2,1,1),Emissions!$A$1:$LI$1),FALSE)</f>
        <v>0</v>
      </c>
      <c r="AH1141" s="356">
        <f>+VLOOKUP($E1141,Emissions!$1:$1048576,MATCH(DATE(AH$2,1,1),Emissions!$A$1:$LI$1),FALSE)</f>
        <v>0</v>
      </c>
      <c r="AI1141" s="356">
        <f>+VLOOKUP($E1141,Emissions!$1:$1048576,MATCH(DATE(AI$2,1,1),Emissions!$A$1:$LI$1),FALSE)</f>
        <v>0</v>
      </c>
      <c r="AJ1141" s="356">
        <f>+VLOOKUP($E1141,Emissions!$1:$1048576,MATCH(DATE(AJ$2,1,1),Emissions!$A$1:$LI$1),FALSE)</f>
        <v>0</v>
      </c>
      <c r="AK1141" s="356">
        <f>+VLOOKUP($E1141,Emissions!$1:$1048576,MATCH(DATE(AK$2,1,1),Emissions!$A$1:$LI$1),FALSE)</f>
        <v>0</v>
      </c>
      <c r="AL1141" s="356">
        <f>+VLOOKUP($E1141,Emissions!$1:$1048576,MATCH(DATE(AL$2,1,1),Emissions!$A$1:$LI$1),FALSE)</f>
        <v>0</v>
      </c>
      <c r="AM1141" s="356">
        <f>+VLOOKUP($E1141,Emissions!$1:$1048576,MATCH(DATE(AM$2,1,1),Emissions!$A$1:$LI$1),FALSE)</f>
        <v>0</v>
      </c>
      <c r="AN1141" s="356">
        <f>+VLOOKUP($E1141,Emissions!$1:$1048576,MATCH(DATE(AN$2,1,1),Emissions!$A$1:$LI$1),FALSE)</f>
        <v>0</v>
      </c>
      <c r="AO1141" s="356">
        <f>+VLOOKUP($E1141,Emissions!$1:$1048576,MATCH(DATE(AO$2,1,1),Emissions!$A$1:$LI$1),FALSE)</f>
        <v>0</v>
      </c>
    </row>
    <row r="1142" spans="1:41" ht="15" customHeight="1" x14ac:dyDescent="0.35">
      <c r="A1142" s="407"/>
      <c r="B1142" s="169"/>
      <c r="C1142" s="137" t="s">
        <v>604</v>
      </c>
      <c r="D1142" s="113" t="s">
        <v>1032</v>
      </c>
      <c r="E1142" s="50" t="s">
        <v>3571</v>
      </c>
      <c r="F1142" s="356">
        <f>+VLOOKUP($E1142,Emissions!$1:$1048576,MATCH(DATE(F$2,1,1),Emissions!$A$1:$LI$1),FALSE)</f>
        <v>0</v>
      </c>
      <c r="G1142" s="356">
        <f>+VLOOKUP($E1142,Emissions!$1:$1048576,MATCH(DATE(G$2,1,1),Emissions!$A$1:$LI$1),FALSE)</f>
        <v>0</v>
      </c>
      <c r="H1142" s="356">
        <f>+VLOOKUP($E1142,Emissions!$1:$1048576,MATCH(DATE(H$2,1,1),Emissions!$A$1:$LI$1),FALSE)</f>
        <v>0</v>
      </c>
      <c r="I1142" s="356">
        <f>+VLOOKUP($E1142,Emissions!$1:$1048576,MATCH(DATE(I$2,1,1),Emissions!$A$1:$LI$1),FALSE)</f>
        <v>0</v>
      </c>
      <c r="J1142" s="356">
        <f>+VLOOKUP($E1142,Emissions!$1:$1048576,MATCH(DATE(J$2,1,1),Emissions!$A$1:$LI$1),FALSE)</f>
        <v>0</v>
      </c>
      <c r="K1142" s="356">
        <f>+VLOOKUP($E1142,Emissions!$1:$1048576,MATCH(DATE(K$2,1,1),Emissions!$A$1:$LI$1),FALSE)</f>
        <v>0</v>
      </c>
      <c r="L1142" s="356">
        <f>+VLOOKUP($E1142,Emissions!$1:$1048576,MATCH(DATE(L$2,1,1),Emissions!$A$1:$LI$1),FALSE)</f>
        <v>0</v>
      </c>
      <c r="M1142" s="356">
        <f>+VLOOKUP($E1142,Emissions!$1:$1048576,MATCH(DATE(M$2,1,1),Emissions!$A$1:$LI$1),FALSE)</f>
        <v>0</v>
      </c>
      <c r="N1142" s="356">
        <f>+VLOOKUP($E1142,Emissions!$1:$1048576,MATCH(DATE(N$2,1,1),Emissions!$A$1:$LI$1),FALSE)</f>
        <v>0</v>
      </c>
      <c r="O1142" s="356">
        <f>+VLOOKUP($E1142,Emissions!$1:$1048576,MATCH(DATE(O$2,1,1),Emissions!$A$1:$LI$1),FALSE)</f>
        <v>0</v>
      </c>
      <c r="P1142" s="356">
        <f>+VLOOKUP($E1142,Emissions!$1:$1048576,MATCH(DATE(P$2,1,1),Emissions!$A$1:$LI$1),FALSE)</f>
        <v>0</v>
      </c>
      <c r="Q1142" s="356">
        <f>+VLOOKUP($E1142,Emissions!$1:$1048576,MATCH(DATE(Q$2,1,1),Emissions!$A$1:$LI$1),FALSE)</f>
        <v>0</v>
      </c>
      <c r="R1142" s="356">
        <f>+VLOOKUP($E1142,Emissions!$1:$1048576,MATCH(DATE(R$2,1,1),Emissions!$A$1:$LI$1),FALSE)</f>
        <v>0</v>
      </c>
      <c r="S1142" s="356">
        <f>+VLOOKUP($E1142,Emissions!$1:$1048576,MATCH(DATE(S$2,1,1),Emissions!$A$1:$LI$1),FALSE)</f>
        <v>0</v>
      </c>
      <c r="T1142" s="356">
        <f>+VLOOKUP($E1142,Emissions!$1:$1048576,MATCH(DATE(T$2,1,1),Emissions!$A$1:$LI$1),FALSE)</f>
        <v>0</v>
      </c>
      <c r="U1142" s="356">
        <f>+VLOOKUP($E1142,Emissions!$1:$1048576,MATCH(DATE(U$2,1,1),Emissions!$A$1:$LI$1),FALSE)</f>
        <v>0</v>
      </c>
      <c r="V1142" s="356">
        <f>+VLOOKUP($E1142,Emissions!$1:$1048576,MATCH(DATE(V$2,1,1),Emissions!$A$1:$LI$1),FALSE)</f>
        <v>0</v>
      </c>
      <c r="W1142" s="356">
        <f>+VLOOKUP($E1142,Emissions!$1:$1048576,MATCH(DATE(W$2,1,1),Emissions!$A$1:$LI$1),FALSE)</f>
        <v>0</v>
      </c>
      <c r="X1142" s="356">
        <f>+VLOOKUP($E1142,Emissions!$1:$1048576,MATCH(DATE(X$2,1,1),Emissions!$A$1:$LI$1),FALSE)</f>
        <v>0</v>
      </c>
      <c r="Y1142" s="356">
        <f>+VLOOKUP($E1142,Emissions!$1:$1048576,MATCH(DATE(Y$2,1,1),Emissions!$A$1:$LI$1),FALSE)</f>
        <v>0</v>
      </c>
      <c r="Z1142" s="356">
        <f>+VLOOKUP($E1142,Emissions!$1:$1048576,MATCH(DATE(Z$2,1,1),Emissions!$A$1:$LI$1),FALSE)</f>
        <v>0</v>
      </c>
      <c r="AA1142" s="356">
        <f>+VLOOKUP($E1142,Emissions!$1:$1048576,MATCH(DATE(AA$2,1,1),Emissions!$A$1:$LI$1),FALSE)</f>
        <v>0</v>
      </c>
      <c r="AB1142" s="356">
        <f>+VLOOKUP($E1142,Emissions!$1:$1048576,MATCH(DATE(AB$2,1,1),Emissions!$A$1:$LI$1),FALSE)</f>
        <v>0</v>
      </c>
      <c r="AC1142" s="356">
        <f>+VLOOKUP($E1142,Emissions!$1:$1048576,MATCH(DATE(AC$2,1,1),Emissions!$A$1:$LI$1),FALSE)</f>
        <v>0</v>
      </c>
      <c r="AD1142" s="356">
        <f>+VLOOKUP($E1142,Emissions!$1:$1048576,MATCH(DATE(AD$2,1,1),Emissions!$A$1:$LI$1),FALSE)</f>
        <v>0</v>
      </c>
      <c r="AE1142" s="356">
        <f>+VLOOKUP($E1142,Emissions!$1:$1048576,MATCH(DATE(AE$2,1,1),Emissions!$A$1:$LI$1),FALSE)</f>
        <v>0</v>
      </c>
      <c r="AF1142" s="356">
        <f>+VLOOKUP($E1142,Emissions!$1:$1048576,MATCH(DATE(AF$2,1,1),Emissions!$A$1:$LI$1),FALSE)</f>
        <v>0</v>
      </c>
      <c r="AG1142" s="356">
        <f>+VLOOKUP($E1142,Emissions!$1:$1048576,MATCH(DATE(AG$2,1,1),Emissions!$A$1:$LI$1),FALSE)</f>
        <v>0</v>
      </c>
      <c r="AH1142" s="356">
        <f>+VLOOKUP($E1142,Emissions!$1:$1048576,MATCH(DATE(AH$2,1,1),Emissions!$A$1:$LI$1),FALSE)</f>
        <v>0</v>
      </c>
      <c r="AI1142" s="356">
        <f>+VLOOKUP($E1142,Emissions!$1:$1048576,MATCH(DATE(AI$2,1,1),Emissions!$A$1:$LI$1),FALSE)</f>
        <v>0</v>
      </c>
      <c r="AJ1142" s="356">
        <f>+VLOOKUP($E1142,Emissions!$1:$1048576,MATCH(DATE(AJ$2,1,1),Emissions!$A$1:$LI$1),FALSE)</f>
        <v>0</v>
      </c>
      <c r="AK1142" s="356">
        <f>+VLOOKUP($E1142,Emissions!$1:$1048576,MATCH(DATE(AK$2,1,1),Emissions!$A$1:$LI$1),FALSE)</f>
        <v>0</v>
      </c>
      <c r="AL1142" s="356">
        <f>+VLOOKUP($E1142,Emissions!$1:$1048576,MATCH(DATE(AL$2,1,1),Emissions!$A$1:$LI$1),FALSE)</f>
        <v>0</v>
      </c>
      <c r="AM1142" s="356">
        <f>+VLOOKUP($E1142,Emissions!$1:$1048576,MATCH(DATE(AM$2,1,1),Emissions!$A$1:$LI$1),FALSE)</f>
        <v>0</v>
      </c>
      <c r="AN1142" s="356">
        <f>+VLOOKUP($E1142,Emissions!$1:$1048576,MATCH(DATE(AN$2,1,1),Emissions!$A$1:$LI$1),FALSE)</f>
        <v>0</v>
      </c>
      <c r="AO1142" s="356">
        <f>+VLOOKUP($E1142,Emissions!$1:$1048576,MATCH(DATE(AO$2,1,1),Emissions!$A$1:$LI$1),FALSE)</f>
        <v>0</v>
      </c>
    </row>
    <row r="1143" spans="1:41" ht="15" customHeight="1" x14ac:dyDescent="0.35">
      <c r="A1143" s="407"/>
      <c r="B1143" s="169"/>
      <c r="C1143" s="137" t="s">
        <v>605</v>
      </c>
      <c r="D1143" s="113" t="s">
        <v>1032</v>
      </c>
      <c r="E1143" s="50" t="s">
        <v>3572</v>
      </c>
      <c r="F1143" s="356">
        <f>+VLOOKUP($E1143,Emissions!$1:$1048576,MATCH(DATE(F$2,1,1),Emissions!$A$1:$LI$1),FALSE)</f>
        <v>0</v>
      </c>
      <c r="G1143" s="356">
        <f>+VLOOKUP($E1143,Emissions!$1:$1048576,MATCH(DATE(G$2,1,1),Emissions!$A$1:$LI$1),FALSE)</f>
        <v>0</v>
      </c>
      <c r="H1143" s="356">
        <f>+VLOOKUP($E1143,Emissions!$1:$1048576,MATCH(DATE(H$2,1,1),Emissions!$A$1:$LI$1),FALSE)</f>
        <v>0</v>
      </c>
      <c r="I1143" s="356">
        <f>+VLOOKUP($E1143,Emissions!$1:$1048576,MATCH(DATE(I$2,1,1),Emissions!$A$1:$LI$1),FALSE)</f>
        <v>0</v>
      </c>
      <c r="J1143" s="356">
        <f>+VLOOKUP($E1143,Emissions!$1:$1048576,MATCH(DATE(J$2,1,1),Emissions!$A$1:$LI$1),FALSE)</f>
        <v>0</v>
      </c>
      <c r="K1143" s="356">
        <f>+VLOOKUP($E1143,Emissions!$1:$1048576,MATCH(DATE(K$2,1,1),Emissions!$A$1:$LI$1),FALSE)</f>
        <v>0</v>
      </c>
      <c r="L1143" s="356">
        <f>+VLOOKUP($E1143,Emissions!$1:$1048576,MATCH(DATE(L$2,1,1),Emissions!$A$1:$LI$1),FALSE)</f>
        <v>0</v>
      </c>
      <c r="M1143" s="356">
        <f>+VLOOKUP($E1143,Emissions!$1:$1048576,MATCH(DATE(M$2,1,1),Emissions!$A$1:$LI$1),FALSE)</f>
        <v>0</v>
      </c>
      <c r="N1143" s="356">
        <f>+VLOOKUP($E1143,Emissions!$1:$1048576,MATCH(DATE(N$2,1,1),Emissions!$A$1:$LI$1),FALSE)</f>
        <v>0</v>
      </c>
      <c r="O1143" s="356">
        <f>+VLOOKUP($E1143,Emissions!$1:$1048576,MATCH(DATE(O$2,1,1),Emissions!$A$1:$LI$1),FALSE)</f>
        <v>0</v>
      </c>
      <c r="P1143" s="356">
        <f>+VLOOKUP($E1143,Emissions!$1:$1048576,MATCH(DATE(P$2,1,1),Emissions!$A$1:$LI$1),FALSE)</f>
        <v>0</v>
      </c>
      <c r="Q1143" s="356">
        <f>+VLOOKUP($E1143,Emissions!$1:$1048576,MATCH(DATE(Q$2,1,1),Emissions!$A$1:$LI$1),FALSE)</f>
        <v>0</v>
      </c>
      <c r="R1143" s="356">
        <f>+VLOOKUP($E1143,Emissions!$1:$1048576,MATCH(DATE(R$2,1,1),Emissions!$A$1:$LI$1),FALSE)</f>
        <v>0</v>
      </c>
      <c r="S1143" s="356">
        <f>+VLOOKUP($E1143,Emissions!$1:$1048576,MATCH(DATE(S$2,1,1),Emissions!$A$1:$LI$1),FALSE)</f>
        <v>0</v>
      </c>
      <c r="T1143" s="356">
        <f>+VLOOKUP($E1143,Emissions!$1:$1048576,MATCH(DATE(T$2,1,1),Emissions!$A$1:$LI$1),FALSE)</f>
        <v>0</v>
      </c>
      <c r="U1143" s="356">
        <f>+VLOOKUP($E1143,Emissions!$1:$1048576,MATCH(DATE(U$2,1,1),Emissions!$A$1:$LI$1),FALSE)</f>
        <v>0</v>
      </c>
      <c r="V1143" s="356">
        <f>+VLOOKUP($E1143,Emissions!$1:$1048576,MATCH(DATE(V$2,1,1),Emissions!$A$1:$LI$1),FALSE)</f>
        <v>0</v>
      </c>
      <c r="W1143" s="356">
        <f>+VLOOKUP($E1143,Emissions!$1:$1048576,MATCH(DATE(W$2,1,1),Emissions!$A$1:$LI$1),FALSE)</f>
        <v>0</v>
      </c>
      <c r="X1143" s="356">
        <f>+VLOOKUP($E1143,Emissions!$1:$1048576,MATCH(DATE(X$2,1,1),Emissions!$A$1:$LI$1),FALSE)</f>
        <v>0</v>
      </c>
      <c r="Y1143" s="356">
        <f>+VLOOKUP($E1143,Emissions!$1:$1048576,MATCH(DATE(Y$2,1,1),Emissions!$A$1:$LI$1),FALSE)</f>
        <v>0</v>
      </c>
      <c r="Z1143" s="356">
        <f>+VLOOKUP($E1143,Emissions!$1:$1048576,MATCH(DATE(Z$2,1,1),Emissions!$A$1:$LI$1),FALSE)</f>
        <v>0</v>
      </c>
      <c r="AA1143" s="356">
        <f>+VLOOKUP($E1143,Emissions!$1:$1048576,MATCH(DATE(AA$2,1,1),Emissions!$A$1:$LI$1),FALSE)</f>
        <v>0</v>
      </c>
      <c r="AB1143" s="356">
        <f>+VLOOKUP($E1143,Emissions!$1:$1048576,MATCH(DATE(AB$2,1,1),Emissions!$A$1:$LI$1),FALSE)</f>
        <v>0</v>
      </c>
      <c r="AC1143" s="356">
        <f>+VLOOKUP($E1143,Emissions!$1:$1048576,MATCH(DATE(AC$2,1,1),Emissions!$A$1:$LI$1),FALSE)</f>
        <v>0</v>
      </c>
      <c r="AD1143" s="356">
        <f>+VLOOKUP($E1143,Emissions!$1:$1048576,MATCH(DATE(AD$2,1,1),Emissions!$A$1:$LI$1),FALSE)</f>
        <v>0</v>
      </c>
      <c r="AE1143" s="356">
        <f>+VLOOKUP($E1143,Emissions!$1:$1048576,MATCH(DATE(AE$2,1,1),Emissions!$A$1:$LI$1),FALSE)</f>
        <v>0</v>
      </c>
      <c r="AF1143" s="356">
        <f>+VLOOKUP($E1143,Emissions!$1:$1048576,MATCH(DATE(AF$2,1,1),Emissions!$A$1:$LI$1),FALSE)</f>
        <v>0</v>
      </c>
      <c r="AG1143" s="356">
        <f>+VLOOKUP($E1143,Emissions!$1:$1048576,MATCH(DATE(AG$2,1,1),Emissions!$A$1:$LI$1),FALSE)</f>
        <v>0</v>
      </c>
      <c r="AH1143" s="356">
        <f>+VLOOKUP($E1143,Emissions!$1:$1048576,MATCH(DATE(AH$2,1,1),Emissions!$A$1:$LI$1),FALSE)</f>
        <v>0</v>
      </c>
      <c r="AI1143" s="356">
        <f>+VLOOKUP($E1143,Emissions!$1:$1048576,MATCH(DATE(AI$2,1,1),Emissions!$A$1:$LI$1),FALSE)</f>
        <v>0</v>
      </c>
      <c r="AJ1143" s="356">
        <f>+VLOOKUP($E1143,Emissions!$1:$1048576,MATCH(DATE(AJ$2,1,1),Emissions!$A$1:$LI$1),FALSE)</f>
        <v>0</v>
      </c>
      <c r="AK1143" s="356">
        <f>+VLOOKUP($E1143,Emissions!$1:$1048576,MATCH(DATE(AK$2,1,1),Emissions!$A$1:$LI$1),FALSE)</f>
        <v>0</v>
      </c>
      <c r="AL1143" s="356">
        <f>+VLOOKUP($E1143,Emissions!$1:$1048576,MATCH(DATE(AL$2,1,1),Emissions!$A$1:$LI$1),FALSE)</f>
        <v>0</v>
      </c>
      <c r="AM1143" s="356">
        <f>+VLOOKUP($E1143,Emissions!$1:$1048576,MATCH(DATE(AM$2,1,1),Emissions!$A$1:$LI$1),FALSE)</f>
        <v>0</v>
      </c>
      <c r="AN1143" s="356">
        <f>+VLOOKUP($E1143,Emissions!$1:$1048576,MATCH(DATE(AN$2,1,1),Emissions!$A$1:$LI$1),FALSE)</f>
        <v>0</v>
      </c>
      <c r="AO1143" s="356">
        <f>+VLOOKUP($E1143,Emissions!$1:$1048576,MATCH(DATE(AO$2,1,1),Emissions!$A$1:$LI$1),FALSE)</f>
        <v>0</v>
      </c>
    </row>
    <row r="1144" spans="1:41" s="91" customFormat="1" ht="15" customHeight="1" x14ac:dyDescent="0.35">
      <c r="A1144" s="407"/>
      <c r="B1144" s="169"/>
      <c r="C1144" s="136" t="s">
        <v>3335</v>
      </c>
      <c r="D1144" s="146" t="s">
        <v>1032</v>
      </c>
      <c r="E1144" s="135" t="s">
        <v>3573</v>
      </c>
      <c r="F1144" s="322">
        <f>+VLOOKUP($E1144,Emissions!$1:$1048576,MATCH(DATE(F$2,1,1),Emissions!$A$1:$LI$1),FALSE)</f>
        <v>1.255364428</v>
      </c>
      <c r="G1144" s="322">
        <f>+VLOOKUP($E1144,Emissions!$1:$1048576,MATCH(DATE(G$2,1,1),Emissions!$A$1:$LI$1),FALSE)</f>
        <v>1.2378703090000001</v>
      </c>
      <c r="H1144" s="322">
        <f>+VLOOKUP($E1144,Emissions!$1:$1048576,MATCH(DATE(H$2,1,1),Emissions!$A$1:$LI$1),FALSE)</f>
        <v>1.216904234</v>
      </c>
      <c r="I1144" s="322">
        <f>+VLOOKUP($E1144,Emissions!$1:$1048576,MATCH(DATE(I$2,1,1),Emissions!$A$1:$LI$1),FALSE)</f>
        <v>1.188281345</v>
      </c>
      <c r="J1144" s="322">
        <f>+VLOOKUP($E1144,Emissions!$1:$1048576,MATCH(DATE(J$2,1,1),Emissions!$A$1:$LI$1),FALSE)</f>
        <v>1.1769095839999999</v>
      </c>
      <c r="K1144" s="322">
        <f>+VLOOKUP($E1144,Emissions!$1:$1048576,MATCH(DATE(K$2,1,1),Emissions!$A$1:$LI$1),FALSE)</f>
        <v>1.1858690540000001</v>
      </c>
      <c r="L1144" s="322">
        <f>+VLOOKUP($E1144,Emissions!$1:$1048576,MATCH(DATE(L$2,1,1),Emissions!$A$1:$LI$1),FALSE)</f>
        <v>1.200468063</v>
      </c>
      <c r="M1144" s="322">
        <f>+VLOOKUP($E1144,Emissions!$1:$1048576,MATCH(DATE(M$2,1,1),Emissions!$A$1:$LI$1),FALSE)</f>
        <v>1.2183748569999999</v>
      </c>
      <c r="N1144" s="322">
        <f>+VLOOKUP($E1144,Emissions!$1:$1048576,MATCH(DATE(N$2,1,1),Emissions!$A$1:$LI$1),FALSE)</f>
        <v>1.238487777</v>
      </c>
      <c r="O1144" s="322">
        <f>+VLOOKUP($E1144,Emissions!$1:$1048576,MATCH(DATE(O$2,1,1),Emissions!$A$1:$LI$1),FALSE)</f>
        <v>1.2599105319999999</v>
      </c>
      <c r="P1144" s="322">
        <f>+VLOOKUP($E1144,Emissions!$1:$1048576,MATCH(DATE(P$2,1,1),Emissions!$A$1:$LI$1),FALSE)</f>
        <v>1.282543049</v>
      </c>
      <c r="Q1144" s="322">
        <f>+VLOOKUP($E1144,Emissions!$1:$1048576,MATCH(DATE(Q$2,1,1),Emissions!$A$1:$LI$1),FALSE)</f>
        <v>1.306257555</v>
      </c>
      <c r="R1144" s="322">
        <f>+VLOOKUP($E1144,Emissions!$1:$1048576,MATCH(DATE(R$2,1,1),Emissions!$A$1:$LI$1),FALSE)</f>
        <v>1.3314785870000001</v>
      </c>
      <c r="S1144" s="322">
        <f>+VLOOKUP($E1144,Emissions!$1:$1048576,MATCH(DATE(S$2,1,1),Emissions!$A$1:$LI$1),FALSE)</f>
        <v>1.3584457009999999</v>
      </c>
      <c r="T1144" s="322">
        <f>+VLOOKUP($E1144,Emissions!$1:$1048576,MATCH(DATE(T$2,1,1),Emissions!$A$1:$LI$1),FALSE)</f>
        <v>1.3871315420000001</v>
      </c>
      <c r="U1144" s="322">
        <f>+VLOOKUP($E1144,Emissions!$1:$1048576,MATCH(DATE(U$2,1,1),Emissions!$A$1:$LI$1),FALSE)</f>
        <v>1.4173574339999999</v>
      </c>
      <c r="V1144" s="322">
        <f>+VLOOKUP($E1144,Emissions!$1:$1048576,MATCH(DATE(V$2,1,1),Emissions!$A$1:$LI$1),FALSE)</f>
        <v>1.4479572329999999</v>
      </c>
      <c r="W1144" s="322">
        <f>+VLOOKUP($E1144,Emissions!$1:$1048576,MATCH(DATE(W$2,1,1),Emissions!$A$1:$LI$1),FALSE)</f>
        <v>1.479355873</v>
      </c>
      <c r="X1144" s="322">
        <f>+VLOOKUP($E1144,Emissions!$1:$1048576,MATCH(DATE(X$2,1,1),Emissions!$A$1:$LI$1),FALSE)</f>
        <v>1.5116089880000001</v>
      </c>
      <c r="Y1144" s="322">
        <f>+VLOOKUP($E1144,Emissions!$1:$1048576,MATCH(DATE(Y$2,1,1),Emissions!$A$1:$LI$1),FALSE)</f>
        <v>1.5446851829999999</v>
      </c>
      <c r="Z1144" s="322">
        <f>+VLOOKUP($E1144,Emissions!$1:$1048576,MATCH(DATE(Z$2,1,1),Emissions!$A$1:$LI$1),FALSE)</f>
        <v>1.5783761650000001</v>
      </c>
      <c r="AA1144" s="322">
        <f>+VLOOKUP($E1144,Emissions!$1:$1048576,MATCH(DATE(AA$2,1,1),Emissions!$A$1:$LI$1),FALSE)</f>
        <v>1.6118709600000001</v>
      </c>
      <c r="AB1144" s="322">
        <f>+VLOOKUP($E1144,Emissions!$1:$1048576,MATCH(DATE(AB$2,1,1),Emissions!$A$1:$LI$1),FALSE)</f>
        <v>1.645706707</v>
      </c>
      <c r="AC1144" s="322">
        <f>+VLOOKUP($E1144,Emissions!$1:$1048576,MATCH(DATE(AC$2,1,1),Emissions!$A$1:$LI$1),FALSE)</f>
        <v>1.680013454</v>
      </c>
      <c r="AD1144" s="322">
        <f>+VLOOKUP($E1144,Emissions!$1:$1048576,MATCH(DATE(AD$2,1,1),Emissions!$A$1:$LI$1),FALSE)</f>
        <v>1.714812094</v>
      </c>
      <c r="AE1144" s="322">
        <f>+VLOOKUP($E1144,Emissions!$1:$1048576,MATCH(DATE(AE$2,1,1),Emissions!$A$1:$LI$1),FALSE)</f>
        <v>1.7496040500000001</v>
      </c>
      <c r="AF1144" s="322">
        <f>+VLOOKUP($E1144,Emissions!$1:$1048576,MATCH(DATE(AF$2,1,1),Emissions!$A$1:$LI$1),FALSE)</f>
        <v>1.780107782</v>
      </c>
      <c r="AG1144" s="322">
        <f>+VLOOKUP($E1144,Emissions!$1:$1048576,MATCH(DATE(AG$2,1,1),Emissions!$A$1:$LI$1),FALSE)</f>
        <v>1.8090787909999999</v>
      </c>
      <c r="AH1144" s="322">
        <f>+VLOOKUP($E1144,Emissions!$1:$1048576,MATCH(DATE(AH$2,1,1),Emissions!$A$1:$LI$1),FALSE)</f>
        <v>1.8373068539999999</v>
      </c>
      <c r="AI1144" s="322">
        <f>+VLOOKUP($E1144,Emissions!$1:$1048576,MATCH(DATE(AI$2,1,1),Emissions!$A$1:$LI$1),FALSE)</f>
        <v>1.865069732</v>
      </c>
      <c r="AJ1144" s="322">
        <f>+VLOOKUP($E1144,Emissions!$1:$1048576,MATCH(DATE(AJ$2,1,1),Emissions!$A$1:$LI$1),FALSE)</f>
        <v>1.8924969460000001</v>
      </c>
      <c r="AK1144" s="322">
        <f>+VLOOKUP($E1144,Emissions!$1:$1048576,MATCH(DATE(AK$2,1,1),Emissions!$A$1:$LI$1),FALSE)</f>
        <v>1.922525247</v>
      </c>
      <c r="AL1144" s="322">
        <f>+VLOOKUP($E1144,Emissions!$1:$1048576,MATCH(DATE(AL$2,1,1),Emissions!$A$1:$LI$1),FALSE)</f>
        <v>1.9534981360000001</v>
      </c>
      <c r="AM1144" s="322">
        <f>+VLOOKUP($E1144,Emissions!$1:$1048576,MATCH(DATE(AM$2,1,1),Emissions!$A$1:$LI$1),FALSE)</f>
        <v>1.9849927359999999</v>
      </c>
      <c r="AN1144" s="322">
        <f>+VLOOKUP($E1144,Emissions!$1:$1048576,MATCH(DATE(AN$2,1,1),Emissions!$A$1:$LI$1),FALSE)</f>
        <v>2.0169296249999999</v>
      </c>
      <c r="AO1144" s="322">
        <f>+VLOOKUP($E1144,Emissions!$1:$1048576,MATCH(DATE(AO$2,1,1),Emissions!$A$1:$LI$1),FALSE)</f>
        <v>2.049328499</v>
      </c>
    </row>
    <row r="1145" spans="1:41" ht="15" customHeight="1" x14ac:dyDescent="0.35">
      <c r="A1145" s="407"/>
      <c r="B1145" s="169"/>
      <c r="C1145" s="137" t="s">
        <v>606</v>
      </c>
      <c r="D1145" s="113" t="s">
        <v>1032</v>
      </c>
      <c r="E1145" s="50" t="s">
        <v>3574</v>
      </c>
      <c r="F1145" s="356">
        <f>+VLOOKUP($E1145,Emissions!$1:$1048576,MATCH(DATE(F$2,1,1),Emissions!$A$1:$LI$1),FALSE)</f>
        <v>0.91147590619999996</v>
      </c>
      <c r="G1145" s="356">
        <f>+VLOOKUP($E1145,Emissions!$1:$1048576,MATCH(DATE(G$2,1,1),Emissions!$A$1:$LI$1),FALSE)</f>
        <v>0.89423756740000004</v>
      </c>
      <c r="H1145" s="356">
        <f>+VLOOKUP($E1145,Emissions!$1:$1048576,MATCH(DATE(H$2,1,1),Emissions!$A$1:$LI$1),FALSE)</f>
        <v>0.87500967439999999</v>
      </c>
      <c r="I1145" s="356">
        <f>+VLOOKUP($E1145,Emissions!$1:$1048576,MATCH(DATE(I$2,1,1),Emissions!$A$1:$LI$1),FALSE)</f>
        <v>0.85038947610000004</v>
      </c>
      <c r="J1145" s="356">
        <f>+VLOOKUP($E1145,Emissions!$1:$1048576,MATCH(DATE(J$2,1,1),Emissions!$A$1:$LI$1),FALSE)</f>
        <v>0.83994849999999999</v>
      </c>
      <c r="K1145" s="356">
        <f>+VLOOKUP($E1145,Emissions!$1:$1048576,MATCH(DATE(K$2,1,1),Emissions!$A$1:$LI$1),FALSE)</f>
        <v>0.84563637000000003</v>
      </c>
      <c r="L1145" s="356">
        <f>+VLOOKUP($E1145,Emissions!$1:$1048576,MATCH(DATE(L$2,1,1),Emissions!$A$1:$LI$1),FALSE)</f>
        <v>0.85632350290000003</v>
      </c>
      <c r="M1145" s="356">
        <f>+VLOOKUP($E1145,Emissions!$1:$1048576,MATCH(DATE(M$2,1,1),Emissions!$A$1:$LI$1),FALSE)</f>
        <v>0.8699296393</v>
      </c>
      <c r="N1145" s="356">
        <f>+VLOOKUP($E1145,Emissions!$1:$1048576,MATCH(DATE(N$2,1,1),Emissions!$A$1:$LI$1),FALSE)</f>
        <v>0.88550213609999995</v>
      </c>
      <c r="O1145" s="356">
        <f>+VLOOKUP($E1145,Emissions!$1:$1048576,MATCH(DATE(O$2,1,1),Emissions!$A$1:$LI$1),FALSE)</f>
        <v>0.90233139039999999</v>
      </c>
      <c r="P1145" s="356">
        <f>+VLOOKUP($E1145,Emissions!$1:$1048576,MATCH(DATE(P$2,1,1),Emissions!$A$1:$LI$1),FALSE)</f>
        <v>0.92034843229999996</v>
      </c>
      <c r="Q1145" s="356">
        <f>+VLOOKUP($E1145,Emissions!$1:$1048576,MATCH(DATE(Q$2,1,1),Emissions!$A$1:$LI$1),FALSE)</f>
        <v>0.93937471589999999</v>
      </c>
      <c r="R1145" s="356">
        <f>+VLOOKUP($E1145,Emissions!$1:$1048576,MATCH(DATE(R$2,1,1),Emissions!$A$1:$LI$1),FALSE)</f>
        <v>0.9597083662</v>
      </c>
      <c r="S1145" s="356">
        <f>+VLOOKUP($E1145,Emissions!$1:$1048576,MATCH(DATE(S$2,1,1),Emissions!$A$1:$LI$1),FALSE)</f>
        <v>0.98150514229999997</v>
      </c>
      <c r="T1145" s="356">
        <f>+VLOOKUP($E1145,Emissions!$1:$1048576,MATCH(DATE(T$2,1,1),Emissions!$A$1:$LI$1),FALSE)</f>
        <v>1.0047205809999999</v>
      </c>
      <c r="U1145" s="356">
        <f>+VLOOKUP($E1145,Emissions!$1:$1048576,MATCH(DATE(U$2,1,1),Emissions!$A$1:$LI$1),FALSE)</f>
        <v>1.029199245</v>
      </c>
      <c r="V1145" s="356">
        <f>+VLOOKUP($E1145,Emissions!$1:$1048576,MATCH(DATE(V$2,1,1),Emissions!$A$1:$LI$1),FALSE)</f>
        <v>1.0538654839999999</v>
      </c>
      <c r="W1145" s="356">
        <f>+VLOOKUP($E1145,Emissions!$1:$1048576,MATCH(DATE(W$2,1,1),Emissions!$A$1:$LI$1),FALSE)</f>
        <v>1.079125608</v>
      </c>
      <c r="X1145" s="356">
        <f>+VLOOKUP($E1145,Emissions!$1:$1048576,MATCH(DATE(X$2,1,1),Emissions!$A$1:$LI$1),FALSE)</f>
        <v>1.1050423549999999</v>
      </c>
      <c r="Y1145" s="356">
        <f>+VLOOKUP($E1145,Emissions!$1:$1048576,MATCH(DATE(Y$2,1,1),Emissions!$A$1:$LI$1),FALSE)</f>
        <v>1.131602244</v>
      </c>
      <c r="Z1145" s="356">
        <f>+VLOOKUP($E1145,Emissions!$1:$1048576,MATCH(DATE(Z$2,1,1),Emissions!$A$1:$LI$1),FALSE)</f>
        <v>1.158635047</v>
      </c>
      <c r="AA1145" s="356">
        <f>+VLOOKUP($E1145,Emissions!$1:$1048576,MATCH(DATE(AA$2,1,1),Emissions!$A$1:$LI$1),FALSE)</f>
        <v>1.1853928739999999</v>
      </c>
      <c r="AB1145" s="356">
        <f>+VLOOKUP($E1145,Emissions!$1:$1048576,MATCH(DATE(AB$2,1,1),Emissions!$A$1:$LI$1),FALSE)</f>
        <v>1.212388332</v>
      </c>
      <c r="AC1145" s="356">
        <f>+VLOOKUP($E1145,Emissions!$1:$1048576,MATCH(DATE(AC$2,1,1),Emissions!$A$1:$LI$1),FALSE)</f>
        <v>1.239756257</v>
      </c>
      <c r="AD1145" s="356">
        <f>+VLOOKUP($E1145,Emissions!$1:$1048576,MATCH(DATE(AD$2,1,1),Emissions!$A$1:$LI$1),FALSE)</f>
        <v>1.267534138</v>
      </c>
      <c r="AE1145" s="356">
        <f>+VLOOKUP($E1145,Emissions!$1:$1048576,MATCH(DATE(AE$2,1,1),Emissions!$A$1:$LI$1),FALSE)</f>
        <v>1.295294081</v>
      </c>
      <c r="AF1145" s="356">
        <f>+VLOOKUP($E1145,Emissions!$1:$1048576,MATCH(DATE(AF$2,1,1),Emissions!$A$1:$LI$1),FALSE)</f>
        <v>1.319026714</v>
      </c>
      <c r="AG1145" s="356">
        <f>+VLOOKUP($E1145,Emissions!$1:$1048576,MATCH(DATE(AG$2,1,1),Emissions!$A$1:$LI$1),FALSE)</f>
        <v>1.3412972670000001</v>
      </c>
      <c r="AH1145" s="356">
        <f>+VLOOKUP($E1145,Emissions!$1:$1048576,MATCH(DATE(AH$2,1,1),Emissions!$A$1:$LI$1),FALSE)</f>
        <v>1.362845657</v>
      </c>
      <c r="AI1145" s="356">
        <f>+VLOOKUP($E1145,Emissions!$1:$1048576,MATCH(DATE(AI$2,1,1),Emissions!$A$1:$LI$1),FALSE)</f>
        <v>1.383949037</v>
      </c>
      <c r="AJ1145" s="356">
        <f>+VLOOKUP($E1145,Emissions!$1:$1048576,MATCH(DATE(AJ$2,1,1),Emissions!$A$1:$LI$1),FALSE)</f>
        <v>1.404752266</v>
      </c>
      <c r="AK1145" s="356">
        <f>+VLOOKUP($E1145,Emissions!$1:$1048576,MATCH(DATE(AK$2,1,1),Emissions!$A$1:$LI$1),FALSE)</f>
        <v>1.4280382519999999</v>
      </c>
      <c r="AL1145" s="356">
        <f>+VLOOKUP($E1145,Emissions!$1:$1048576,MATCH(DATE(AL$2,1,1),Emissions!$A$1:$LI$1),FALSE)</f>
        <v>1.4522918549999999</v>
      </c>
      <c r="AM1145" s="356">
        <f>+VLOOKUP($E1145,Emissions!$1:$1048576,MATCH(DATE(AM$2,1,1),Emissions!$A$1:$LI$1),FALSE)</f>
        <v>1.4771313749999999</v>
      </c>
      <c r="AN1145" s="356">
        <f>+VLOOKUP($E1145,Emissions!$1:$1048576,MATCH(DATE(AN$2,1,1),Emissions!$A$1:$LI$1),FALSE)</f>
        <v>1.5024740110000001</v>
      </c>
      <c r="AO1145" s="356">
        <f>+VLOOKUP($E1145,Emissions!$1:$1048576,MATCH(DATE(AO$2,1,1),Emissions!$A$1:$LI$1),FALSE)</f>
        <v>1.5283175680000001</v>
      </c>
    </row>
    <row r="1146" spans="1:41" ht="15" customHeight="1" x14ac:dyDescent="0.35">
      <c r="A1146" s="407"/>
      <c r="B1146" s="169"/>
      <c r="C1146" s="137" t="s">
        <v>607</v>
      </c>
      <c r="D1146" s="113" t="s">
        <v>1032</v>
      </c>
      <c r="E1146" s="50" t="s">
        <v>3575</v>
      </c>
      <c r="F1146" s="356">
        <f>+VLOOKUP($E1146,Emissions!$1:$1048576,MATCH(DATE(F$2,1,1),Emissions!$A$1:$LI$1),FALSE)</f>
        <v>0.34388852219999999</v>
      </c>
      <c r="G1146" s="356">
        <f>+VLOOKUP($E1146,Emissions!$1:$1048576,MATCH(DATE(G$2,1,1),Emissions!$A$1:$LI$1),FALSE)</f>
        <v>0.34363274189999998</v>
      </c>
      <c r="H1146" s="356">
        <f>+VLOOKUP($E1146,Emissions!$1:$1048576,MATCH(DATE(H$2,1,1),Emissions!$A$1:$LI$1),FALSE)</f>
        <v>0.3418945592</v>
      </c>
      <c r="I1146" s="356">
        <f>+VLOOKUP($E1146,Emissions!$1:$1048576,MATCH(DATE(I$2,1,1),Emissions!$A$1:$LI$1),FALSE)</f>
        <v>0.33789186900000001</v>
      </c>
      <c r="J1146" s="356">
        <f>+VLOOKUP($E1146,Emissions!$1:$1048576,MATCH(DATE(J$2,1,1),Emissions!$A$1:$LI$1),FALSE)</f>
        <v>0.33696108409999997</v>
      </c>
      <c r="K1146" s="356">
        <f>+VLOOKUP($E1146,Emissions!$1:$1048576,MATCH(DATE(K$2,1,1),Emissions!$A$1:$LI$1),FALSE)</f>
        <v>0.34023268369999998</v>
      </c>
      <c r="L1146" s="356">
        <f>+VLOOKUP($E1146,Emissions!$1:$1048576,MATCH(DATE(L$2,1,1),Emissions!$A$1:$LI$1),FALSE)</f>
        <v>0.3441445602</v>
      </c>
      <c r="M1146" s="356">
        <f>+VLOOKUP($E1146,Emissions!$1:$1048576,MATCH(DATE(M$2,1,1),Emissions!$A$1:$LI$1),FALSE)</f>
        <v>0.34844521750000002</v>
      </c>
      <c r="N1146" s="356">
        <f>+VLOOKUP($E1146,Emissions!$1:$1048576,MATCH(DATE(N$2,1,1),Emissions!$A$1:$LI$1),FALSE)</f>
        <v>0.3529856408</v>
      </c>
      <c r="O1146" s="356">
        <f>+VLOOKUP($E1146,Emissions!$1:$1048576,MATCH(DATE(O$2,1,1),Emissions!$A$1:$LI$1),FALSE)</f>
        <v>0.35757914200000002</v>
      </c>
      <c r="P1146" s="356">
        <f>+VLOOKUP($E1146,Emissions!$1:$1048576,MATCH(DATE(P$2,1,1),Emissions!$A$1:$LI$1),FALSE)</f>
        <v>0.362194617</v>
      </c>
      <c r="Q1146" s="356">
        <f>+VLOOKUP($E1146,Emissions!$1:$1048576,MATCH(DATE(Q$2,1,1),Emissions!$A$1:$LI$1),FALSE)</f>
        <v>0.36688283929999999</v>
      </c>
      <c r="R1146" s="356">
        <f>+VLOOKUP($E1146,Emissions!$1:$1048576,MATCH(DATE(R$2,1,1),Emissions!$A$1:$LI$1),FALSE)</f>
        <v>0.37177022040000002</v>
      </c>
      <c r="S1146" s="356">
        <f>+VLOOKUP($E1146,Emissions!$1:$1048576,MATCH(DATE(S$2,1,1),Emissions!$A$1:$LI$1),FALSE)</f>
        <v>0.37694055879999999</v>
      </c>
      <c r="T1146" s="356">
        <f>+VLOOKUP($E1146,Emissions!$1:$1048576,MATCH(DATE(T$2,1,1),Emissions!$A$1:$LI$1),FALSE)</f>
        <v>0.38241096159999999</v>
      </c>
      <c r="U1146" s="356">
        <f>+VLOOKUP($E1146,Emissions!$1:$1048576,MATCH(DATE(U$2,1,1),Emissions!$A$1:$LI$1),FALSE)</f>
        <v>0.38815818899999999</v>
      </c>
      <c r="V1146" s="356">
        <f>+VLOOKUP($E1146,Emissions!$1:$1048576,MATCH(DATE(V$2,1,1),Emissions!$A$1:$LI$1),FALSE)</f>
        <v>0.39409174930000002</v>
      </c>
      <c r="W1146" s="356">
        <f>+VLOOKUP($E1146,Emissions!$1:$1048576,MATCH(DATE(W$2,1,1),Emissions!$A$1:$LI$1),FALSE)</f>
        <v>0.40023026480000001</v>
      </c>
      <c r="X1146" s="356">
        <f>+VLOOKUP($E1146,Emissions!$1:$1048576,MATCH(DATE(X$2,1,1),Emissions!$A$1:$LI$1),FALSE)</f>
        <v>0.40656663329999998</v>
      </c>
      <c r="Y1146" s="356">
        <f>+VLOOKUP($E1146,Emissions!$1:$1048576,MATCH(DATE(Y$2,1,1),Emissions!$A$1:$LI$1),FALSE)</f>
        <v>0.4130829386</v>
      </c>
      <c r="Z1146" s="356">
        <f>+VLOOKUP($E1146,Emissions!$1:$1048576,MATCH(DATE(Z$2,1,1),Emissions!$A$1:$LI$1),FALSE)</f>
        <v>0.41974111800000002</v>
      </c>
      <c r="AA1146" s="356">
        <f>+VLOOKUP($E1146,Emissions!$1:$1048576,MATCH(DATE(AA$2,1,1),Emissions!$A$1:$LI$1),FALSE)</f>
        <v>0.42647808549999999</v>
      </c>
      <c r="AB1146" s="356">
        <f>+VLOOKUP($E1146,Emissions!$1:$1048576,MATCH(DATE(AB$2,1,1),Emissions!$A$1:$LI$1),FALSE)</f>
        <v>0.43331837509999999</v>
      </c>
      <c r="AC1146" s="356">
        <f>+VLOOKUP($E1146,Emissions!$1:$1048576,MATCH(DATE(AC$2,1,1),Emissions!$A$1:$LI$1),FALSE)</f>
        <v>0.44025719660000001</v>
      </c>
      <c r="AD1146" s="356">
        <f>+VLOOKUP($E1146,Emissions!$1:$1048576,MATCH(DATE(AD$2,1,1),Emissions!$A$1:$LI$1),FALSE)</f>
        <v>0.4472779563</v>
      </c>
      <c r="AE1146" s="356">
        <f>+VLOOKUP($E1146,Emissions!$1:$1048576,MATCH(DATE(AE$2,1,1),Emissions!$A$1:$LI$1),FALSE)</f>
        <v>0.45430996909999999</v>
      </c>
      <c r="AF1146" s="356">
        <f>+VLOOKUP($E1146,Emissions!$1:$1048576,MATCH(DATE(AF$2,1,1),Emissions!$A$1:$LI$1),FALSE)</f>
        <v>0.46108106799999998</v>
      </c>
      <c r="AG1146" s="356">
        <f>+VLOOKUP($E1146,Emissions!$1:$1048576,MATCH(DATE(AG$2,1,1),Emissions!$A$1:$LI$1),FALSE)</f>
        <v>0.46778152360000003</v>
      </c>
      <c r="AH1146" s="356">
        <f>+VLOOKUP($E1146,Emissions!$1:$1048576,MATCH(DATE(AH$2,1,1),Emissions!$A$1:$LI$1),FALSE)</f>
        <v>0.47446119730000003</v>
      </c>
      <c r="AI1146" s="356">
        <f>+VLOOKUP($E1146,Emissions!$1:$1048576,MATCH(DATE(AI$2,1,1),Emissions!$A$1:$LI$1),FALSE)</f>
        <v>0.48112069530000001</v>
      </c>
      <c r="AJ1146" s="356">
        <f>+VLOOKUP($E1146,Emissions!$1:$1048576,MATCH(DATE(AJ$2,1,1),Emissions!$A$1:$LI$1),FALSE)</f>
        <v>0.48774467970000002</v>
      </c>
      <c r="AK1146" s="356">
        <f>+VLOOKUP($E1146,Emissions!$1:$1048576,MATCH(DATE(AK$2,1,1),Emissions!$A$1:$LI$1),FALSE)</f>
        <v>0.49448699460000001</v>
      </c>
      <c r="AL1146" s="356">
        <f>+VLOOKUP($E1146,Emissions!$1:$1048576,MATCH(DATE(AL$2,1,1),Emissions!$A$1:$LI$1),FALSE)</f>
        <v>0.50120628079999996</v>
      </c>
      <c r="AM1146" s="356">
        <f>+VLOOKUP($E1146,Emissions!$1:$1048576,MATCH(DATE(AM$2,1,1),Emissions!$A$1:$LI$1),FALSE)</f>
        <v>0.50786136100000001</v>
      </c>
      <c r="AN1146" s="356">
        <f>+VLOOKUP($E1146,Emissions!$1:$1048576,MATCH(DATE(AN$2,1,1),Emissions!$A$1:$LI$1),FALSE)</f>
        <v>0.51445561419999997</v>
      </c>
      <c r="AO1146" s="356">
        <f>+VLOOKUP($E1146,Emissions!$1:$1048576,MATCH(DATE(AO$2,1,1),Emissions!$A$1:$LI$1),FALSE)</f>
        <v>0.52101093080000005</v>
      </c>
    </row>
    <row r="1147" spans="1:41" s="91" customFormat="1" ht="15" customHeight="1" x14ac:dyDescent="0.35">
      <c r="A1147" s="407"/>
      <c r="B1147" s="169"/>
      <c r="C1147" s="136" t="s">
        <v>3336</v>
      </c>
      <c r="D1147" s="146" t="s">
        <v>1032</v>
      </c>
      <c r="E1147" s="135" t="s">
        <v>3576</v>
      </c>
      <c r="F1147" s="322">
        <f>+VLOOKUP($E1147,Emissions!$1:$1048576,MATCH(DATE(F$2,1,1),Emissions!$A$1:$LI$1),FALSE)</f>
        <v>0</v>
      </c>
      <c r="G1147" s="322">
        <f>+VLOOKUP($E1147,Emissions!$1:$1048576,MATCH(DATE(G$2,1,1),Emissions!$A$1:$LI$1),FALSE)</f>
        <v>0</v>
      </c>
      <c r="H1147" s="322">
        <f>+VLOOKUP($E1147,Emissions!$1:$1048576,MATCH(DATE(H$2,1,1),Emissions!$A$1:$LI$1),FALSE)</f>
        <v>0</v>
      </c>
      <c r="I1147" s="322">
        <f>+VLOOKUP($E1147,Emissions!$1:$1048576,MATCH(DATE(I$2,1,1),Emissions!$A$1:$LI$1),FALSE)</f>
        <v>0</v>
      </c>
      <c r="J1147" s="322">
        <f>+VLOOKUP($E1147,Emissions!$1:$1048576,MATCH(DATE(J$2,1,1),Emissions!$A$1:$LI$1),FALSE)</f>
        <v>0</v>
      </c>
      <c r="K1147" s="322">
        <f>+VLOOKUP($E1147,Emissions!$1:$1048576,MATCH(DATE(K$2,1,1),Emissions!$A$1:$LI$1),FALSE)</f>
        <v>0</v>
      </c>
      <c r="L1147" s="322">
        <f>+VLOOKUP($E1147,Emissions!$1:$1048576,MATCH(DATE(L$2,1,1),Emissions!$A$1:$LI$1),FALSE)</f>
        <v>0</v>
      </c>
      <c r="M1147" s="322">
        <f>+VLOOKUP($E1147,Emissions!$1:$1048576,MATCH(DATE(M$2,1,1),Emissions!$A$1:$LI$1),FALSE)</f>
        <v>0</v>
      </c>
      <c r="N1147" s="322">
        <f>+VLOOKUP($E1147,Emissions!$1:$1048576,MATCH(DATE(N$2,1,1),Emissions!$A$1:$LI$1),FALSE)</f>
        <v>0</v>
      </c>
      <c r="O1147" s="322">
        <f>+VLOOKUP($E1147,Emissions!$1:$1048576,MATCH(DATE(O$2,1,1),Emissions!$A$1:$LI$1),FALSE)</f>
        <v>0</v>
      </c>
      <c r="P1147" s="322">
        <f>+VLOOKUP($E1147,Emissions!$1:$1048576,MATCH(DATE(P$2,1,1),Emissions!$A$1:$LI$1),FALSE)</f>
        <v>0</v>
      </c>
      <c r="Q1147" s="322">
        <f>+VLOOKUP($E1147,Emissions!$1:$1048576,MATCH(DATE(Q$2,1,1),Emissions!$A$1:$LI$1),FALSE)</f>
        <v>0</v>
      </c>
      <c r="R1147" s="322">
        <f>+VLOOKUP($E1147,Emissions!$1:$1048576,MATCH(DATE(R$2,1,1),Emissions!$A$1:$LI$1),FALSE)</f>
        <v>0</v>
      </c>
      <c r="S1147" s="322">
        <f>+VLOOKUP($E1147,Emissions!$1:$1048576,MATCH(DATE(S$2,1,1),Emissions!$A$1:$LI$1),FALSE)</f>
        <v>0</v>
      </c>
      <c r="T1147" s="322">
        <f>+VLOOKUP($E1147,Emissions!$1:$1048576,MATCH(DATE(T$2,1,1),Emissions!$A$1:$LI$1),FALSE)</f>
        <v>0</v>
      </c>
      <c r="U1147" s="322">
        <f>+VLOOKUP($E1147,Emissions!$1:$1048576,MATCH(DATE(U$2,1,1),Emissions!$A$1:$LI$1),FALSE)</f>
        <v>0</v>
      </c>
      <c r="V1147" s="322">
        <f>+VLOOKUP($E1147,Emissions!$1:$1048576,MATCH(DATE(V$2,1,1),Emissions!$A$1:$LI$1),FALSE)</f>
        <v>0</v>
      </c>
      <c r="W1147" s="322">
        <f>+VLOOKUP($E1147,Emissions!$1:$1048576,MATCH(DATE(W$2,1,1),Emissions!$A$1:$LI$1),FALSE)</f>
        <v>0</v>
      </c>
      <c r="X1147" s="322">
        <f>+VLOOKUP($E1147,Emissions!$1:$1048576,MATCH(DATE(X$2,1,1),Emissions!$A$1:$LI$1),FALSE)</f>
        <v>0</v>
      </c>
      <c r="Y1147" s="322">
        <f>+VLOOKUP($E1147,Emissions!$1:$1048576,MATCH(DATE(Y$2,1,1),Emissions!$A$1:$LI$1),FALSE)</f>
        <v>0</v>
      </c>
      <c r="Z1147" s="322">
        <f>+VLOOKUP($E1147,Emissions!$1:$1048576,MATCH(DATE(Z$2,1,1),Emissions!$A$1:$LI$1),FALSE)</f>
        <v>0</v>
      </c>
      <c r="AA1147" s="322">
        <f>+VLOOKUP($E1147,Emissions!$1:$1048576,MATCH(DATE(AA$2,1,1),Emissions!$A$1:$LI$1),FALSE)</f>
        <v>0</v>
      </c>
      <c r="AB1147" s="322">
        <f>+VLOOKUP($E1147,Emissions!$1:$1048576,MATCH(DATE(AB$2,1,1),Emissions!$A$1:$LI$1),FALSE)</f>
        <v>0</v>
      </c>
      <c r="AC1147" s="322">
        <f>+VLOOKUP($E1147,Emissions!$1:$1048576,MATCH(DATE(AC$2,1,1),Emissions!$A$1:$LI$1),FALSE)</f>
        <v>0</v>
      </c>
      <c r="AD1147" s="322">
        <f>+VLOOKUP($E1147,Emissions!$1:$1048576,MATCH(DATE(AD$2,1,1),Emissions!$A$1:$LI$1),FALSE)</f>
        <v>0</v>
      </c>
      <c r="AE1147" s="322">
        <f>+VLOOKUP($E1147,Emissions!$1:$1048576,MATCH(DATE(AE$2,1,1),Emissions!$A$1:$LI$1),FALSE)</f>
        <v>0</v>
      </c>
      <c r="AF1147" s="322">
        <f>+VLOOKUP($E1147,Emissions!$1:$1048576,MATCH(DATE(AF$2,1,1),Emissions!$A$1:$LI$1),FALSE)</f>
        <v>0</v>
      </c>
      <c r="AG1147" s="322">
        <f>+VLOOKUP($E1147,Emissions!$1:$1048576,MATCH(DATE(AG$2,1,1),Emissions!$A$1:$LI$1),FALSE)</f>
        <v>0</v>
      </c>
      <c r="AH1147" s="322">
        <f>+VLOOKUP($E1147,Emissions!$1:$1048576,MATCH(DATE(AH$2,1,1),Emissions!$A$1:$LI$1),FALSE)</f>
        <v>0</v>
      </c>
      <c r="AI1147" s="322">
        <f>+VLOOKUP($E1147,Emissions!$1:$1048576,MATCH(DATE(AI$2,1,1),Emissions!$A$1:$LI$1),FALSE)</f>
        <v>0</v>
      </c>
      <c r="AJ1147" s="322">
        <f>+VLOOKUP($E1147,Emissions!$1:$1048576,MATCH(DATE(AJ$2,1,1),Emissions!$A$1:$LI$1),FALSE)</f>
        <v>0</v>
      </c>
      <c r="AK1147" s="322">
        <f>+VLOOKUP($E1147,Emissions!$1:$1048576,MATCH(DATE(AK$2,1,1),Emissions!$A$1:$LI$1),FALSE)</f>
        <v>0</v>
      </c>
      <c r="AL1147" s="322">
        <f>+VLOOKUP($E1147,Emissions!$1:$1048576,MATCH(DATE(AL$2,1,1),Emissions!$A$1:$LI$1),FALSE)</f>
        <v>0</v>
      </c>
      <c r="AM1147" s="322">
        <f>+VLOOKUP($E1147,Emissions!$1:$1048576,MATCH(DATE(AM$2,1,1),Emissions!$A$1:$LI$1),FALSE)</f>
        <v>0</v>
      </c>
      <c r="AN1147" s="322">
        <f>+VLOOKUP($E1147,Emissions!$1:$1048576,MATCH(DATE(AN$2,1,1),Emissions!$A$1:$LI$1),FALSE)</f>
        <v>0</v>
      </c>
      <c r="AO1147" s="322">
        <f>+VLOOKUP($E1147,Emissions!$1:$1048576,MATCH(DATE(AO$2,1,1),Emissions!$A$1:$LI$1),FALSE)</f>
        <v>0</v>
      </c>
    </row>
    <row r="1148" spans="1:41" ht="15" customHeight="1" x14ac:dyDescent="0.35">
      <c r="A1148" s="407"/>
      <c r="B1148" s="169"/>
      <c r="C1148" s="137" t="s">
        <v>455</v>
      </c>
      <c r="D1148" s="113" t="s">
        <v>1032</v>
      </c>
      <c r="E1148" s="50" t="s">
        <v>3577</v>
      </c>
      <c r="F1148" s="356">
        <f>+VLOOKUP($E1148,Emissions!$1:$1048576,MATCH(DATE(F$2,1,1),Emissions!$A$1:$LI$1),FALSE)</f>
        <v>0</v>
      </c>
      <c r="G1148" s="356">
        <f>+VLOOKUP($E1148,Emissions!$1:$1048576,MATCH(DATE(G$2,1,1),Emissions!$A$1:$LI$1),FALSE)</f>
        <v>0</v>
      </c>
      <c r="H1148" s="356">
        <f>+VLOOKUP($E1148,Emissions!$1:$1048576,MATCH(DATE(H$2,1,1),Emissions!$A$1:$LI$1),FALSE)</f>
        <v>0</v>
      </c>
      <c r="I1148" s="356">
        <f>+VLOOKUP($E1148,Emissions!$1:$1048576,MATCH(DATE(I$2,1,1),Emissions!$A$1:$LI$1),FALSE)</f>
        <v>0</v>
      </c>
      <c r="J1148" s="356">
        <f>+VLOOKUP($E1148,Emissions!$1:$1048576,MATCH(DATE(J$2,1,1),Emissions!$A$1:$LI$1),FALSE)</f>
        <v>0</v>
      </c>
      <c r="K1148" s="356">
        <f>+VLOOKUP($E1148,Emissions!$1:$1048576,MATCH(DATE(K$2,1,1),Emissions!$A$1:$LI$1),FALSE)</f>
        <v>0</v>
      </c>
      <c r="L1148" s="356">
        <f>+VLOOKUP($E1148,Emissions!$1:$1048576,MATCH(DATE(L$2,1,1),Emissions!$A$1:$LI$1),FALSE)</f>
        <v>0</v>
      </c>
      <c r="M1148" s="356">
        <f>+VLOOKUP($E1148,Emissions!$1:$1048576,MATCH(DATE(M$2,1,1),Emissions!$A$1:$LI$1),FALSE)</f>
        <v>0</v>
      </c>
      <c r="N1148" s="356">
        <f>+VLOOKUP($E1148,Emissions!$1:$1048576,MATCH(DATE(N$2,1,1),Emissions!$A$1:$LI$1),FALSE)</f>
        <v>0</v>
      </c>
      <c r="O1148" s="356">
        <f>+VLOOKUP($E1148,Emissions!$1:$1048576,MATCH(DATE(O$2,1,1),Emissions!$A$1:$LI$1),FALSE)</f>
        <v>0</v>
      </c>
      <c r="P1148" s="356">
        <f>+VLOOKUP($E1148,Emissions!$1:$1048576,MATCH(DATE(P$2,1,1),Emissions!$A$1:$LI$1),FALSE)</f>
        <v>0</v>
      </c>
      <c r="Q1148" s="356">
        <f>+VLOOKUP($E1148,Emissions!$1:$1048576,MATCH(DATE(Q$2,1,1),Emissions!$A$1:$LI$1),FALSE)</f>
        <v>0</v>
      </c>
      <c r="R1148" s="356">
        <f>+VLOOKUP($E1148,Emissions!$1:$1048576,MATCH(DATE(R$2,1,1),Emissions!$A$1:$LI$1),FALSE)</f>
        <v>0</v>
      </c>
      <c r="S1148" s="356">
        <f>+VLOOKUP($E1148,Emissions!$1:$1048576,MATCH(DATE(S$2,1,1),Emissions!$A$1:$LI$1),FALSE)</f>
        <v>0</v>
      </c>
      <c r="T1148" s="356">
        <f>+VLOOKUP($E1148,Emissions!$1:$1048576,MATCH(DATE(T$2,1,1),Emissions!$A$1:$LI$1),FALSE)</f>
        <v>0</v>
      </c>
      <c r="U1148" s="356">
        <f>+VLOOKUP($E1148,Emissions!$1:$1048576,MATCH(DATE(U$2,1,1),Emissions!$A$1:$LI$1),FALSE)</f>
        <v>0</v>
      </c>
      <c r="V1148" s="356">
        <f>+VLOOKUP($E1148,Emissions!$1:$1048576,MATCH(DATE(V$2,1,1),Emissions!$A$1:$LI$1),FALSE)</f>
        <v>0</v>
      </c>
      <c r="W1148" s="356">
        <f>+VLOOKUP($E1148,Emissions!$1:$1048576,MATCH(DATE(W$2,1,1),Emissions!$A$1:$LI$1),FALSE)</f>
        <v>0</v>
      </c>
      <c r="X1148" s="356">
        <f>+VLOOKUP($E1148,Emissions!$1:$1048576,MATCH(DATE(X$2,1,1),Emissions!$A$1:$LI$1),FALSE)</f>
        <v>0</v>
      </c>
      <c r="Y1148" s="356">
        <f>+VLOOKUP($E1148,Emissions!$1:$1048576,MATCH(DATE(Y$2,1,1),Emissions!$A$1:$LI$1),FALSE)</f>
        <v>0</v>
      </c>
      <c r="Z1148" s="356">
        <f>+VLOOKUP($E1148,Emissions!$1:$1048576,MATCH(DATE(Z$2,1,1),Emissions!$A$1:$LI$1),FALSE)</f>
        <v>0</v>
      </c>
      <c r="AA1148" s="356">
        <f>+VLOOKUP($E1148,Emissions!$1:$1048576,MATCH(DATE(AA$2,1,1),Emissions!$A$1:$LI$1),FALSE)</f>
        <v>0</v>
      </c>
      <c r="AB1148" s="356">
        <f>+VLOOKUP($E1148,Emissions!$1:$1048576,MATCH(DATE(AB$2,1,1),Emissions!$A$1:$LI$1),FALSE)</f>
        <v>0</v>
      </c>
      <c r="AC1148" s="356">
        <f>+VLOOKUP($E1148,Emissions!$1:$1048576,MATCH(DATE(AC$2,1,1),Emissions!$A$1:$LI$1),FALSE)</f>
        <v>0</v>
      </c>
      <c r="AD1148" s="356">
        <f>+VLOOKUP($E1148,Emissions!$1:$1048576,MATCH(DATE(AD$2,1,1),Emissions!$A$1:$LI$1),FALSE)</f>
        <v>0</v>
      </c>
      <c r="AE1148" s="356">
        <f>+VLOOKUP($E1148,Emissions!$1:$1048576,MATCH(DATE(AE$2,1,1),Emissions!$A$1:$LI$1),FALSE)</f>
        <v>0</v>
      </c>
      <c r="AF1148" s="356">
        <f>+VLOOKUP($E1148,Emissions!$1:$1048576,MATCH(DATE(AF$2,1,1),Emissions!$A$1:$LI$1),FALSE)</f>
        <v>0</v>
      </c>
      <c r="AG1148" s="356">
        <f>+VLOOKUP($E1148,Emissions!$1:$1048576,MATCH(DATE(AG$2,1,1),Emissions!$A$1:$LI$1),FALSE)</f>
        <v>0</v>
      </c>
      <c r="AH1148" s="356">
        <f>+VLOOKUP($E1148,Emissions!$1:$1048576,MATCH(DATE(AH$2,1,1),Emissions!$A$1:$LI$1),FALSE)</f>
        <v>0</v>
      </c>
      <c r="AI1148" s="356">
        <f>+VLOOKUP($E1148,Emissions!$1:$1048576,MATCH(DATE(AI$2,1,1),Emissions!$A$1:$LI$1),FALSE)</f>
        <v>0</v>
      </c>
      <c r="AJ1148" s="356">
        <f>+VLOOKUP($E1148,Emissions!$1:$1048576,MATCH(DATE(AJ$2,1,1),Emissions!$A$1:$LI$1),FALSE)</f>
        <v>0</v>
      </c>
      <c r="AK1148" s="356">
        <f>+VLOOKUP($E1148,Emissions!$1:$1048576,MATCH(DATE(AK$2,1,1),Emissions!$A$1:$LI$1),FALSE)</f>
        <v>0</v>
      </c>
      <c r="AL1148" s="356">
        <f>+VLOOKUP($E1148,Emissions!$1:$1048576,MATCH(DATE(AL$2,1,1),Emissions!$A$1:$LI$1),FALSE)</f>
        <v>0</v>
      </c>
      <c r="AM1148" s="356">
        <f>+VLOOKUP($E1148,Emissions!$1:$1048576,MATCH(DATE(AM$2,1,1),Emissions!$A$1:$LI$1),FALSE)</f>
        <v>0</v>
      </c>
      <c r="AN1148" s="356">
        <f>+VLOOKUP($E1148,Emissions!$1:$1048576,MATCH(DATE(AN$2,1,1),Emissions!$A$1:$LI$1),FALSE)</f>
        <v>0</v>
      </c>
      <c r="AO1148" s="356">
        <f>+VLOOKUP($E1148,Emissions!$1:$1048576,MATCH(DATE(AO$2,1,1),Emissions!$A$1:$LI$1),FALSE)</f>
        <v>0</v>
      </c>
    </row>
    <row r="1149" spans="1:41" ht="15" customHeight="1" x14ac:dyDescent="0.35">
      <c r="A1149" s="407"/>
      <c r="B1149" s="169"/>
      <c r="C1149" s="137" t="s">
        <v>456</v>
      </c>
      <c r="D1149" s="113" t="s">
        <v>1032</v>
      </c>
      <c r="E1149" s="50" t="s">
        <v>3578</v>
      </c>
      <c r="F1149" s="356">
        <f>+VLOOKUP($E1149,Emissions!$1:$1048576,MATCH(DATE(F$2,1,1),Emissions!$A$1:$LI$1),FALSE)</f>
        <v>0</v>
      </c>
      <c r="G1149" s="356">
        <f>+VLOOKUP($E1149,Emissions!$1:$1048576,MATCH(DATE(G$2,1,1),Emissions!$A$1:$LI$1),FALSE)</f>
        <v>0</v>
      </c>
      <c r="H1149" s="356">
        <f>+VLOOKUP($E1149,Emissions!$1:$1048576,MATCH(DATE(H$2,1,1),Emissions!$A$1:$LI$1),FALSE)</f>
        <v>0</v>
      </c>
      <c r="I1149" s="356">
        <f>+VLOOKUP($E1149,Emissions!$1:$1048576,MATCH(DATE(I$2,1,1),Emissions!$A$1:$LI$1),FALSE)</f>
        <v>0</v>
      </c>
      <c r="J1149" s="356">
        <f>+VLOOKUP($E1149,Emissions!$1:$1048576,MATCH(DATE(J$2,1,1),Emissions!$A$1:$LI$1),FALSE)</f>
        <v>0</v>
      </c>
      <c r="K1149" s="356">
        <f>+VLOOKUP($E1149,Emissions!$1:$1048576,MATCH(DATE(K$2,1,1),Emissions!$A$1:$LI$1),FALSE)</f>
        <v>0</v>
      </c>
      <c r="L1149" s="356">
        <f>+VLOOKUP($E1149,Emissions!$1:$1048576,MATCH(DATE(L$2,1,1),Emissions!$A$1:$LI$1),FALSE)</f>
        <v>0</v>
      </c>
      <c r="M1149" s="356">
        <f>+VLOOKUP($E1149,Emissions!$1:$1048576,MATCH(DATE(M$2,1,1),Emissions!$A$1:$LI$1),FALSE)</f>
        <v>0</v>
      </c>
      <c r="N1149" s="356">
        <f>+VLOOKUP($E1149,Emissions!$1:$1048576,MATCH(DATE(N$2,1,1),Emissions!$A$1:$LI$1),FALSE)</f>
        <v>0</v>
      </c>
      <c r="O1149" s="356">
        <f>+VLOOKUP($E1149,Emissions!$1:$1048576,MATCH(DATE(O$2,1,1),Emissions!$A$1:$LI$1),FALSE)</f>
        <v>0</v>
      </c>
      <c r="P1149" s="356">
        <f>+VLOOKUP($E1149,Emissions!$1:$1048576,MATCH(DATE(P$2,1,1),Emissions!$A$1:$LI$1),FALSE)</f>
        <v>0</v>
      </c>
      <c r="Q1149" s="356">
        <f>+VLOOKUP($E1149,Emissions!$1:$1048576,MATCH(DATE(Q$2,1,1),Emissions!$A$1:$LI$1),FALSE)</f>
        <v>0</v>
      </c>
      <c r="R1149" s="356">
        <f>+VLOOKUP($E1149,Emissions!$1:$1048576,MATCH(DATE(R$2,1,1),Emissions!$A$1:$LI$1),FALSE)</f>
        <v>0</v>
      </c>
      <c r="S1149" s="356">
        <f>+VLOOKUP($E1149,Emissions!$1:$1048576,MATCH(DATE(S$2,1,1),Emissions!$A$1:$LI$1),FALSE)</f>
        <v>0</v>
      </c>
      <c r="T1149" s="356">
        <f>+VLOOKUP($E1149,Emissions!$1:$1048576,MATCH(DATE(T$2,1,1),Emissions!$A$1:$LI$1),FALSE)</f>
        <v>0</v>
      </c>
      <c r="U1149" s="356">
        <f>+VLOOKUP($E1149,Emissions!$1:$1048576,MATCH(DATE(U$2,1,1),Emissions!$A$1:$LI$1),FALSE)</f>
        <v>0</v>
      </c>
      <c r="V1149" s="356">
        <f>+VLOOKUP($E1149,Emissions!$1:$1048576,MATCH(DATE(V$2,1,1),Emissions!$A$1:$LI$1),FALSE)</f>
        <v>0</v>
      </c>
      <c r="W1149" s="356">
        <f>+VLOOKUP($E1149,Emissions!$1:$1048576,MATCH(DATE(W$2,1,1),Emissions!$A$1:$LI$1),FALSE)</f>
        <v>0</v>
      </c>
      <c r="X1149" s="356">
        <f>+VLOOKUP($E1149,Emissions!$1:$1048576,MATCH(DATE(X$2,1,1),Emissions!$A$1:$LI$1),FALSE)</f>
        <v>0</v>
      </c>
      <c r="Y1149" s="356">
        <f>+VLOOKUP($E1149,Emissions!$1:$1048576,MATCH(DATE(Y$2,1,1),Emissions!$A$1:$LI$1),FALSE)</f>
        <v>0</v>
      </c>
      <c r="Z1149" s="356">
        <f>+VLOOKUP($E1149,Emissions!$1:$1048576,MATCH(DATE(Z$2,1,1),Emissions!$A$1:$LI$1),FALSE)</f>
        <v>0</v>
      </c>
      <c r="AA1149" s="356">
        <f>+VLOOKUP($E1149,Emissions!$1:$1048576,MATCH(DATE(AA$2,1,1),Emissions!$A$1:$LI$1),FALSE)</f>
        <v>0</v>
      </c>
      <c r="AB1149" s="356">
        <f>+VLOOKUP($E1149,Emissions!$1:$1048576,MATCH(DATE(AB$2,1,1),Emissions!$A$1:$LI$1),FALSE)</f>
        <v>0</v>
      </c>
      <c r="AC1149" s="356">
        <f>+VLOOKUP($E1149,Emissions!$1:$1048576,MATCH(DATE(AC$2,1,1),Emissions!$A$1:$LI$1),FALSE)</f>
        <v>0</v>
      </c>
      <c r="AD1149" s="356">
        <f>+VLOOKUP($E1149,Emissions!$1:$1048576,MATCH(DATE(AD$2,1,1),Emissions!$A$1:$LI$1),FALSE)</f>
        <v>0</v>
      </c>
      <c r="AE1149" s="356">
        <f>+VLOOKUP($E1149,Emissions!$1:$1048576,MATCH(DATE(AE$2,1,1),Emissions!$A$1:$LI$1),FALSE)</f>
        <v>0</v>
      </c>
      <c r="AF1149" s="356">
        <f>+VLOOKUP($E1149,Emissions!$1:$1048576,MATCH(DATE(AF$2,1,1),Emissions!$A$1:$LI$1),FALSE)</f>
        <v>0</v>
      </c>
      <c r="AG1149" s="356">
        <f>+VLOOKUP($E1149,Emissions!$1:$1048576,MATCH(DATE(AG$2,1,1),Emissions!$A$1:$LI$1),FALSE)</f>
        <v>0</v>
      </c>
      <c r="AH1149" s="356">
        <f>+VLOOKUP($E1149,Emissions!$1:$1048576,MATCH(DATE(AH$2,1,1),Emissions!$A$1:$LI$1),FALSE)</f>
        <v>0</v>
      </c>
      <c r="AI1149" s="356">
        <f>+VLOOKUP($E1149,Emissions!$1:$1048576,MATCH(DATE(AI$2,1,1),Emissions!$A$1:$LI$1),FALSE)</f>
        <v>0</v>
      </c>
      <c r="AJ1149" s="356">
        <f>+VLOOKUP($E1149,Emissions!$1:$1048576,MATCH(DATE(AJ$2,1,1),Emissions!$A$1:$LI$1),FALSE)</f>
        <v>0</v>
      </c>
      <c r="AK1149" s="356">
        <f>+VLOOKUP($E1149,Emissions!$1:$1048576,MATCH(DATE(AK$2,1,1),Emissions!$A$1:$LI$1),FALSE)</f>
        <v>0</v>
      </c>
      <c r="AL1149" s="356">
        <f>+VLOOKUP($E1149,Emissions!$1:$1048576,MATCH(DATE(AL$2,1,1),Emissions!$A$1:$LI$1),FALSE)</f>
        <v>0</v>
      </c>
      <c r="AM1149" s="356">
        <f>+VLOOKUP($E1149,Emissions!$1:$1048576,MATCH(DATE(AM$2,1,1),Emissions!$A$1:$LI$1),FALSE)</f>
        <v>0</v>
      </c>
      <c r="AN1149" s="356">
        <f>+VLOOKUP($E1149,Emissions!$1:$1048576,MATCH(DATE(AN$2,1,1),Emissions!$A$1:$LI$1),FALSE)</f>
        <v>0</v>
      </c>
      <c r="AO1149" s="356">
        <f>+VLOOKUP($E1149,Emissions!$1:$1048576,MATCH(DATE(AO$2,1,1),Emissions!$A$1:$LI$1),FALSE)</f>
        <v>0</v>
      </c>
    </row>
    <row r="1150" spans="1:41" ht="15" customHeight="1" x14ac:dyDescent="0.35">
      <c r="A1150" s="407"/>
      <c r="B1150" s="169"/>
      <c r="C1150" s="137" t="s">
        <v>459</v>
      </c>
      <c r="D1150" s="113" t="s">
        <v>1032</v>
      </c>
      <c r="E1150" s="50" t="s">
        <v>3579</v>
      </c>
      <c r="F1150" s="356">
        <f>+VLOOKUP($E1150,Emissions!$1:$1048576,MATCH(DATE(F$2,1,1),Emissions!$A$1:$LI$1),FALSE)</f>
        <v>0</v>
      </c>
      <c r="G1150" s="356">
        <f>+VLOOKUP($E1150,Emissions!$1:$1048576,MATCH(DATE(G$2,1,1),Emissions!$A$1:$LI$1),FALSE)</f>
        <v>0</v>
      </c>
      <c r="H1150" s="356">
        <f>+VLOOKUP($E1150,Emissions!$1:$1048576,MATCH(DATE(H$2,1,1),Emissions!$A$1:$LI$1),FALSE)</f>
        <v>0</v>
      </c>
      <c r="I1150" s="356">
        <f>+VLOOKUP($E1150,Emissions!$1:$1048576,MATCH(DATE(I$2,1,1),Emissions!$A$1:$LI$1),FALSE)</f>
        <v>0</v>
      </c>
      <c r="J1150" s="356">
        <f>+VLOOKUP($E1150,Emissions!$1:$1048576,MATCH(DATE(J$2,1,1),Emissions!$A$1:$LI$1),FALSE)</f>
        <v>0</v>
      </c>
      <c r="K1150" s="356">
        <f>+VLOOKUP($E1150,Emissions!$1:$1048576,MATCH(DATE(K$2,1,1),Emissions!$A$1:$LI$1),FALSE)</f>
        <v>0</v>
      </c>
      <c r="L1150" s="356">
        <f>+VLOOKUP($E1150,Emissions!$1:$1048576,MATCH(DATE(L$2,1,1),Emissions!$A$1:$LI$1),FALSE)</f>
        <v>0</v>
      </c>
      <c r="M1150" s="356">
        <f>+VLOOKUP($E1150,Emissions!$1:$1048576,MATCH(DATE(M$2,1,1),Emissions!$A$1:$LI$1),FALSE)</f>
        <v>0</v>
      </c>
      <c r="N1150" s="356">
        <f>+VLOOKUP($E1150,Emissions!$1:$1048576,MATCH(DATE(N$2,1,1),Emissions!$A$1:$LI$1),FALSE)</f>
        <v>0</v>
      </c>
      <c r="O1150" s="356">
        <f>+VLOOKUP($E1150,Emissions!$1:$1048576,MATCH(DATE(O$2,1,1),Emissions!$A$1:$LI$1),FALSE)</f>
        <v>0</v>
      </c>
      <c r="P1150" s="356">
        <f>+VLOOKUP($E1150,Emissions!$1:$1048576,MATCH(DATE(P$2,1,1),Emissions!$A$1:$LI$1),FALSE)</f>
        <v>0</v>
      </c>
      <c r="Q1150" s="356">
        <f>+VLOOKUP($E1150,Emissions!$1:$1048576,MATCH(DATE(Q$2,1,1),Emissions!$A$1:$LI$1),FALSE)</f>
        <v>0</v>
      </c>
      <c r="R1150" s="356">
        <f>+VLOOKUP($E1150,Emissions!$1:$1048576,MATCH(DATE(R$2,1,1),Emissions!$A$1:$LI$1),FALSE)</f>
        <v>0</v>
      </c>
      <c r="S1150" s="356">
        <f>+VLOOKUP($E1150,Emissions!$1:$1048576,MATCH(DATE(S$2,1,1),Emissions!$A$1:$LI$1),FALSE)</f>
        <v>0</v>
      </c>
      <c r="T1150" s="356">
        <f>+VLOOKUP($E1150,Emissions!$1:$1048576,MATCH(DATE(T$2,1,1),Emissions!$A$1:$LI$1),FALSE)</f>
        <v>0</v>
      </c>
      <c r="U1150" s="356">
        <f>+VLOOKUP($E1150,Emissions!$1:$1048576,MATCH(DATE(U$2,1,1),Emissions!$A$1:$LI$1),FALSE)</f>
        <v>0</v>
      </c>
      <c r="V1150" s="356">
        <f>+VLOOKUP($E1150,Emissions!$1:$1048576,MATCH(DATE(V$2,1,1),Emissions!$A$1:$LI$1),FALSE)</f>
        <v>0</v>
      </c>
      <c r="W1150" s="356">
        <f>+VLOOKUP($E1150,Emissions!$1:$1048576,MATCH(DATE(W$2,1,1),Emissions!$A$1:$LI$1),FALSE)</f>
        <v>0</v>
      </c>
      <c r="X1150" s="356">
        <f>+VLOOKUP($E1150,Emissions!$1:$1048576,MATCH(DATE(X$2,1,1),Emissions!$A$1:$LI$1),FALSE)</f>
        <v>0</v>
      </c>
      <c r="Y1150" s="356">
        <f>+VLOOKUP($E1150,Emissions!$1:$1048576,MATCH(DATE(Y$2,1,1),Emissions!$A$1:$LI$1),FALSE)</f>
        <v>0</v>
      </c>
      <c r="Z1150" s="356">
        <f>+VLOOKUP($E1150,Emissions!$1:$1048576,MATCH(DATE(Z$2,1,1),Emissions!$A$1:$LI$1),FALSE)</f>
        <v>0</v>
      </c>
      <c r="AA1150" s="356">
        <f>+VLOOKUP($E1150,Emissions!$1:$1048576,MATCH(DATE(AA$2,1,1),Emissions!$A$1:$LI$1),FALSE)</f>
        <v>0</v>
      </c>
      <c r="AB1150" s="356">
        <f>+VLOOKUP($E1150,Emissions!$1:$1048576,MATCH(DATE(AB$2,1,1),Emissions!$A$1:$LI$1),FALSE)</f>
        <v>0</v>
      </c>
      <c r="AC1150" s="356">
        <f>+VLOOKUP($E1150,Emissions!$1:$1048576,MATCH(DATE(AC$2,1,1),Emissions!$A$1:$LI$1),FALSE)</f>
        <v>0</v>
      </c>
      <c r="AD1150" s="356">
        <f>+VLOOKUP($E1150,Emissions!$1:$1048576,MATCH(DATE(AD$2,1,1),Emissions!$A$1:$LI$1),FALSE)</f>
        <v>0</v>
      </c>
      <c r="AE1150" s="356">
        <f>+VLOOKUP($E1150,Emissions!$1:$1048576,MATCH(DATE(AE$2,1,1),Emissions!$A$1:$LI$1),FALSE)</f>
        <v>0</v>
      </c>
      <c r="AF1150" s="356">
        <f>+VLOOKUP($E1150,Emissions!$1:$1048576,MATCH(DATE(AF$2,1,1),Emissions!$A$1:$LI$1),FALSE)</f>
        <v>0</v>
      </c>
      <c r="AG1150" s="356">
        <f>+VLOOKUP($E1150,Emissions!$1:$1048576,MATCH(DATE(AG$2,1,1),Emissions!$A$1:$LI$1),FALSE)</f>
        <v>0</v>
      </c>
      <c r="AH1150" s="356">
        <f>+VLOOKUP($E1150,Emissions!$1:$1048576,MATCH(DATE(AH$2,1,1),Emissions!$A$1:$LI$1),FALSE)</f>
        <v>0</v>
      </c>
      <c r="AI1150" s="356">
        <f>+VLOOKUP($E1150,Emissions!$1:$1048576,MATCH(DATE(AI$2,1,1),Emissions!$A$1:$LI$1),FALSE)</f>
        <v>0</v>
      </c>
      <c r="AJ1150" s="356">
        <f>+VLOOKUP($E1150,Emissions!$1:$1048576,MATCH(DATE(AJ$2,1,1),Emissions!$A$1:$LI$1),FALSE)</f>
        <v>0</v>
      </c>
      <c r="AK1150" s="356">
        <f>+VLOOKUP($E1150,Emissions!$1:$1048576,MATCH(DATE(AK$2,1,1),Emissions!$A$1:$LI$1),FALSE)</f>
        <v>0</v>
      </c>
      <c r="AL1150" s="356">
        <f>+VLOOKUP($E1150,Emissions!$1:$1048576,MATCH(DATE(AL$2,1,1),Emissions!$A$1:$LI$1),FALSE)</f>
        <v>0</v>
      </c>
      <c r="AM1150" s="356">
        <f>+VLOOKUP($E1150,Emissions!$1:$1048576,MATCH(DATE(AM$2,1,1),Emissions!$A$1:$LI$1),FALSE)</f>
        <v>0</v>
      </c>
      <c r="AN1150" s="356">
        <f>+VLOOKUP($E1150,Emissions!$1:$1048576,MATCH(DATE(AN$2,1,1),Emissions!$A$1:$LI$1),FALSE)</f>
        <v>0</v>
      </c>
      <c r="AO1150" s="356">
        <f>+VLOOKUP($E1150,Emissions!$1:$1048576,MATCH(DATE(AO$2,1,1),Emissions!$A$1:$LI$1),FALSE)</f>
        <v>0</v>
      </c>
    </row>
    <row r="1151" spans="1:41" ht="15" customHeight="1" x14ac:dyDescent="0.35">
      <c r="A1151" s="407"/>
      <c r="B1151" s="169"/>
      <c r="C1151" s="137" t="s">
        <v>460</v>
      </c>
      <c r="D1151" s="113" t="s">
        <v>1032</v>
      </c>
      <c r="E1151" s="50" t="s">
        <v>3580</v>
      </c>
      <c r="F1151" s="356">
        <f>+VLOOKUP($E1151,Emissions!$1:$1048576,MATCH(DATE(F$2,1,1),Emissions!$A$1:$LI$1),FALSE)</f>
        <v>0</v>
      </c>
      <c r="G1151" s="356">
        <f>+VLOOKUP($E1151,Emissions!$1:$1048576,MATCH(DATE(G$2,1,1),Emissions!$A$1:$LI$1),FALSE)</f>
        <v>0</v>
      </c>
      <c r="H1151" s="356">
        <f>+VLOOKUP($E1151,Emissions!$1:$1048576,MATCH(DATE(H$2,1,1),Emissions!$A$1:$LI$1),FALSE)</f>
        <v>0</v>
      </c>
      <c r="I1151" s="356">
        <f>+VLOOKUP($E1151,Emissions!$1:$1048576,MATCH(DATE(I$2,1,1),Emissions!$A$1:$LI$1),FALSE)</f>
        <v>0</v>
      </c>
      <c r="J1151" s="356">
        <f>+VLOOKUP($E1151,Emissions!$1:$1048576,MATCH(DATE(J$2,1,1),Emissions!$A$1:$LI$1),FALSE)</f>
        <v>0</v>
      </c>
      <c r="K1151" s="356">
        <f>+VLOOKUP($E1151,Emissions!$1:$1048576,MATCH(DATE(K$2,1,1),Emissions!$A$1:$LI$1),FALSE)</f>
        <v>0</v>
      </c>
      <c r="L1151" s="356">
        <f>+VLOOKUP($E1151,Emissions!$1:$1048576,MATCH(DATE(L$2,1,1),Emissions!$A$1:$LI$1),FALSE)</f>
        <v>0</v>
      </c>
      <c r="M1151" s="356">
        <f>+VLOOKUP($E1151,Emissions!$1:$1048576,MATCH(DATE(M$2,1,1),Emissions!$A$1:$LI$1),FALSE)</f>
        <v>0</v>
      </c>
      <c r="N1151" s="356">
        <f>+VLOOKUP($E1151,Emissions!$1:$1048576,MATCH(DATE(N$2,1,1),Emissions!$A$1:$LI$1),FALSE)</f>
        <v>0</v>
      </c>
      <c r="O1151" s="356">
        <f>+VLOOKUP($E1151,Emissions!$1:$1048576,MATCH(DATE(O$2,1,1),Emissions!$A$1:$LI$1),FALSE)</f>
        <v>0</v>
      </c>
      <c r="P1151" s="356">
        <f>+VLOOKUP($E1151,Emissions!$1:$1048576,MATCH(DATE(P$2,1,1),Emissions!$A$1:$LI$1),FALSE)</f>
        <v>0</v>
      </c>
      <c r="Q1151" s="356">
        <f>+VLOOKUP($E1151,Emissions!$1:$1048576,MATCH(DATE(Q$2,1,1),Emissions!$A$1:$LI$1),FALSE)</f>
        <v>0</v>
      </c>
      <c r="R1151" s="356">
        <f>+VLOOKUP($E1151,Emissions!$1:$1048576,MATCH(DATE(R$2,1,1),Emissions!$A$1:$LI$1),FALSE)</f>
        <v>0</v>
      </c>
      <c r="S1151" s="356">
        <f>+VLOOKUP($E1151,Emissions!$1:$1048576,MATCH(DATE(S$2,1,1),Emissions!$A$1:$LI$1),FALSE)</f>
        <v>0</v>
      </c>
      <c r="T1151" s="356">
        <f>+VLOOKUP($E1151,Emissions!$1:$1048576,MATCH(DATE(T$2,1,1),Emissions!$A$1:$LI$1),FALSE)</f>
        <v>0</v>
      </c>
      <c r="U1151" s="356">
        <f>+VLOOKUP($E1151,Emissions!$1:$1048576,MATCH(DATE(U$2,1,1),Emissions!$A$1:$LI$1),FALSE)</f>
        <v>0</v>
      </c>
      <c r="V1151" s="356">
        <f>+VLOOKUP($E1151,Emissions!$1:$1048576,MATCH(DATE(V$2,1,1),Emissions!$A$1:$LI$1),FALSE)</f>
        <v>0</v>
      </c>
      <c r="W1151" s="356">
        <f>+VLOOKUP($E1151,Emissions!$1:$1048576,MATCH(DATE(W$2,1,1),Emissions!$A$1:$LI$1),FALSE)</f>
        <v>0</v>
      </c>
      <c r="X1151" s="356">
        <f>+VLOOKUP($E1151,Emissions!$1:$1048576,MATCH(DATE(X$2,1,1),Emissions!$A$1:$LI$1),FALSE)</f>
        <v>0</v>
      </c>
      <c r="Y1151" s="356">
        <f>+VLOOKUP($E1151,Emissions!$1:$1048576,MATCH(DATE(Y$2,1,1),Emissions!$A$1:$LI$1),FALSE)</f>
        <v>0</v>
      </c>
      <c r="Z1151" s="356">
        <f>+VLOOKUP($E1151,Emissions!$1:$1048576,MATCH(DATE(Z$2,1,1),Emissions!$A$1:$LI$1),FALSE)</f>
        <v>0</v>
      </c>
      <c r="AA1151" s="356">
        <f>+VLOOKUP($E1151,Emissions!$1:$1048576,MATCH(DATE(AA$2,1,1),Emissions!$A$1:$LI$1),FALSE)</f>
        <v>0</v>
      </c>
      <c r="AB1151" s="356">
        <f>+VLOOKUP($E1151,Emissions!$1:$1048576,MATCH(DATE(AB$2,1,1),Emissions!$A$1:$LI$1),FALSE)</f>
        <v>0</v>
      </c>
      <c r="AC1151" s="356">
        <f>+VLOOKUP($E1151,Emissions!$1:$1048576,MATCH(DATE(AC$2,1,1),Emissions!$A$1:$LI$1),FALSE)</f>
        <v>0</v>
      </c>
      <c r="AD1151" s="356">
        <f>+VLOOKUP($E1151,Emissions!$1:$1048576,MATCH(DATE(AD$2,1,1),Emissions!$A$1:$LI$1),FALSE)</f>
        <v>0</v>
      </c>
      <c r="AE1151" s="356">
        <f>+VLOOKUP($E1151,Emissions!$1:$1048576,MATCH(DATE(AE$2,1,1),Emissions!$A$1:$LI$1),FALSE)</f>
        <v>0</v>
      </c>
      <c r="AF1151" s="356">
        <f>+VLOOKUP($E1151,Emissions!$1:$1048576,MATCH(DATE(AF$2,1,1),Emissions!$A$1:$LI$1),FALSE)</f>
        <v>0</v>
      </c>
      <c r="AG1151" s="356">
        <f>+VLOOKUP($E1151,Emissions!$1:$1048576,MATCH(DATE(AG$2,1,1),Emissions!$A$1:$LI$1),FALSE)</f>
        <v>0</v>
      </c>
      <c r="AH1151" s="356">
        <f>+VLOOKUP($E1151,Emissions!$1:$1048576,MATCH(DATE(AH$2,1,1),Emissions!$A$1:$LI$1),FALSE)</f>
        <v>0</v>
      </c>
      <c r="AI1151" s="356">
        <f>+VLOOKUP($E1151,Emissions!$1:$1048576,MATCH(DATE(AI$2,1,1),Emissions!$A$1:$LI$1),FALSE)</f>
        <v>0</v>
      </c>
      <c r="AJ1151" s="356">
        <f>+VLOOKUP($E1151,Emissions!$1:$1048576,MATCH(DATE(AJ$2,1,1),Emissions!$A$1:$LI$1),FALSE)</f>
        <v>0</v>
      </c>
      <c r="AK1151" s="356">
        <f>+VLOOKUP($E1151,Emissions!$1:$1048576,MATCH(DATE(AK$2,1,1),Emissions!$A$1:$LI$1),FALSE)</f>
        <v>0</v>
      </c>
      <c r="AL1151" s="356">
        <f>+VLOOKUP($E1151,Emissions!$1:$1048576,MATCH(DATE(AL$2,1,1),Emissions!$A$1:$LI$1),FALSE)</f>
        <v>0</v>
      </c>
      <c r="AM1151" s="356">
        <f>+VLOOKUP($E1151,Emissions!$1:$1048576,MATCH(DATE(AM$2,1,1),Emissions!$A$1:$LI$1),FALSE)</f>
        <v>0</v>
      </c>
      <c r="AN1151" s="356">
        <f>+VLOOKUP($E1151,Emissions!$1:$1048576,MATCH(DATE(AN$2,1,1),Emissions!$A$1:$LI$1),FALSE)</f>
        <v>0</v>
      </c>
      <c r="AO1151" s="356">
        <f>+VLOOKUP($E1151,Emissions!$1:$1048576,MATCH(DATE(AO$2,1,1),Emissions!$A$1:$LI$1),FALSE)</f>
        <v>0</v>
      </c>
    </row>
    <row r="1152" spans="1:41" s="91" customFormat="1" ht="15" customHeight="1" x14ac:dyDescent="0.35">
      <c r="A1152" s="407"/>
      <c r="B1152" s="169"/>
      <c r="C1152" s="136" t="s">
        <v>3337</v>
      </c>
      <c r="D1152" s="146" t="s">
        <v>1032</v>
      </c>
      <c r="E1152" s="135" t="s">
        <v>3581</v>
      </c>
      <c r="F1152" s="322">
        <f>+VLOOKUP($E1152,Emissions!$1:$1048576,MATCH(DATE(F$2,1,1),Emissions!$A$1:$LI$1),FALSE)</f>
        <v>0</v>
      </c>
      <c r="G1152" s="322">
        <f>+VLOOKUP($E1152,Emissions!$1:$1048576,MATCH(DATE(G$2,1,1),Emissions!$A$1:$LI$1),FALSE)</f>
        <v>0</v>
      </c>
      <c r="H1152" s="322">
        <f>+VLOOKUP($E1152,Emissions!$1:$1048576,MATCH(DATE(H$2,1,1),Emissions!$A$1:$LI$1),FALSE)</f>
        <v>0</v>
      </c>
      <c r="I1152" s="322">
        <f>+VLOOKUP($E1152,Emissions!$1:$1048576,MATCH(DATE(I$2,1,1),Emissions!$A$1:$LI$1),FALSE)</f>
        <v>0</v>
      </c>
      <c r="J1152" s="322">
        <f>+VLOOKUP($E1152,Emissions!$1:$1048576,MATCH(DATE(J$2,1,1),Emissions!$A$1:$LI$1),FALSE)</f>
        <v>0</v>
      </c>
      <c r="K1152" s="322">
        <f>+VLOOKUP($E1152,Emissions!$1:$1048576,MATCH(DATE(K$2,1,1),Emissions!$A$1:$LI$1),FALSE)</f>
        <v>0</v>
      </c>
      <c r="L1152" s="322">
        <f>+VLOOKUP($E1152,Emissions!$1:$1048576,MATCH(DATE(L$2,1,1),Emissions!$A$1:$LI$1),FALSE)</f>
        <v>0</v>
      </c>
      <c r="M1152" s="322">
        <f>+VLOOKUP($E1152,Emissions!$1:$1048576,MATCH(DATE(M$2,1,1),Emissions!$A$1:$LI$1),FALSE)</f>
        <v>0</v>
      </c>
      <c r="N1152" s="322">
        <f>+VLOOKUP($E1152,Emissions!$1:$1048576,MATCH(DATE(N$2,1,1),Emissions!$A$1:$LI$1),FALSE)</f>
        <v>0</v>
      </c>
      <c r="O1152" s="322">
        <f>+VLOOKUP($E1152,Emissions!$1:$1048576,MATCH(DATE(O$2,1,1),Emissions!$A$1:$LI$1),FALSE)</f>
        <v>0</v>
      </c>
      <c r="P1152" s="322">
        <f>+VLOOKUP($E1152,Emissions!$1:$1048576,MATCH(DATE(P$2,1,1),Emissions!$A$1:$LI$1),FALSE)</f>
        <v>0</v>
      </c>
      <c r="Q1152" s="322">
        <f>+VLOOKUP($E1152,Emissions!$1:$1048576,MATCH(DATE(Q$2,1,1),Emissions!$A$1:$LI$1),FALSE)</f>
        <v>0</v>
      </c>
      <c r="R1152" s="322">
        <f>+VLOOKUP($E1152,Emissions!$1:$1048576,MATCH(DATE(R$2,1,1),Emissions!$A$1:$LI$1),FALSE)</f>
        <v>0</v>
      </c>
      <c r="S1152" s="322">
        <f>+VLOOKUP($E1152,Emissions!$1:$1048576,MATCH(DATE(S$2,1,1),Emissions!$A$1:$LI$1),FALSE)</f>
        <v>0</v>
      </c>
      <c r="T1152" s="322">
        <f>+VLOOKUP($E1152,Emissions!$1:$1048576,MATCH(DATE(T$2,1,1),Emissions!$A$1:$LI$1),FALSE)</f>
        <v>0</v>
      </c>
      <c r="U1152" s="322">
        <f>+VLOOKUP($E1152,Emissions!$1:$1048576,MATCH(DATE(U$2,1,1),Emissions!$A$1:$LI$1),FALSE)</f>
        <v>0</v>
      </c>
      <c r="V1152" s="322">
        <f>+VLOOKUP($E1152,Emissions!$1:$1048576,MATCH(DATE(V$2,1,1),Emissions!$A$1:$LI$1),FALSE)</f>
        <v>0</v>
      </c>
      <c r="W1152" s="322">
        <f>+VLOOKUP($E1152,Emissions!$1:$1048576,MATCH(DATE(W$2,1,1),Emissions!$A$1:$LI$1),FALSE)</f>
        <v>0</v>
      </c>
      <c r="X1152" s="322">
        <f>+VLOOKUP($E1152,Emissions!$1:$1048576,MATCH(DATE(X$2,1,1),Emissions!$A$1:$LI$1),FALSE)</f>
        <v>0</v>
      </c>
      <c r="Y1152" s="322">
        <f>+VLOOKUP($E1152,Emissions!$1:$1048576,MATCH(DATE(Y$2,1,1),Emissions!$A$1:$LI$1),FALSE)</f>
        <v>0</v>
      </c>
      <c r="Z1152" s="322">
        <f>+VLOOKUP($E1152,Emissions!$1:$1048576,MATCH(DATE(Z$2,1,1),Emissions!$A$1:$LI$1),FALSE)</f>
        <v>0</v>
      </c>
      <c r="AA1152" s="322">
        <f>+VLOOKUP($E1152,Emissions!$1:$1048576,MATCH(DATE(AA$2,1,1),Emissions!$A$1:$LI$1),FALSE)</f>
        <v>0</v>
      </c>
      <c r="AB1152" s="322">
        <f>+VLOOKUP($E1152,Emissions!$1:$1048576,MATCH(DATE(AB$2,1,1),Emissions!$A$1:$LI$1),FALSE)</f>
        <v>0</v>
      </c>
      <c r="AC1152" s="322">
        <f>+VLOOKUP($E1152,Emissions!$1:$1048576,MATCH(DATE(AC$2,1,1),Emissions!$A$1:$LI$1),FALSE)</f>
        <v>0</v>
      </c>
      <c r="AD1152" s="322">
        <f>+VLOOKUP($E1152,Emissions!$1:$1048576,MATCH(DATE(AD$2,1,1),Emissions!$A$1:$LI$1),FALSE)</f>
        <v>0</v>
      </c>
      <c r="AE1152" s="322">
        <f>+VLOOKUP($E1152,Emissions!$1:$1048576,MATCH(DATE(AE$2,1,1),Emissions!$A$1:$LI$1),FALSE)</f>
        <v>0</v>
      </c>
      <c r="AF1152" s="322">
        <f>+VLOOKUP($E1152,Emissions!$1:$1048576,MATCH(DATE(AF$2,1,1),Emissions!$A$1:$LI$1),FALSE)</f>
        <v>0</v>
      </c>
      <c r="AG1152" s="322">
        <f>+VLOOKUP($E1152,Emissions!$1:$1048576,MATCH(DATE(AG$2,1,1),Emissions!$A$1:$LI$1),FALSE)</f>
        <v>0</v>
      </c>
      <c r="AH1152" s="322">
        <f>+VLOOKUP($E1152,Emissions!$1:$1048576,MATCH(DATE(AH$2,1,1),Emissions!$A$1:$LI$1),FALSE)</f>
        <v>0</v>
      </c>
      <c r="AI1152" s="322">
        <f>+VLOOKUP($E1152,Emissions!$1:$1048576,MATCH(DATE(AI$2,1,1),Emissions!$A$1:$LI$1),FALSE)</f>
        <v>0</v>
      </c>
      <c r="AJ1152" s="322">
        <f>+VLOOKUP($E1152,Emissions!$1:$1048576,MATCH(DATE(AJ$2,1,1),Emissions!$A$1:$LI$1),FALSE)</f>
        <v>0</v>
      </c>
      <c r="AK1152" s="322">
        <f>+VLOOKUP($E1152,Emissions!$1:$1048576,MATCH(DATE(AK$2,1,1),Emissions!$A$1:$LI$1),FALSE)</f>
        <v>0</v>
      </c>
      <c r="AL1152" s="322">
        <f>+VLOOKUP($E1152,Emissions!$1:$1048576,MATCH(DATE(AL$2,1,1),Emissions!$A$1:$LI$1),FALSE)</f>
        <v>0</v>
      </c>
      <c r="AM1152" s="322">
        <f>+VLOOKUP($E1152,Emissions!$1:$1048576,MATCH(DATE(AM$2,1,1),Emissions!$A$1:$LI$1),FALSE)</f>
        <v>0</v>
      </c>
      <c r="AN1152" s="322">
        <f>+VLOOKUP($E1152,Emissions!$1:$1048576,MATCH(DATE(AN$2,1,1),Emissions!$A$1:$LI$1),FALSE)</f>
        <v>0</v>
      </c>
      <c r="AO1152" s="322">
        <f>+VLOOKUP($E1152,Emissions!$1:$1048576,MATCH(DATE(AO$2,1,1),Emissions!$A$1:$LI$1),FALSE)</f>
        <v>0</v>
      </c>
    </row>
    <row r="1153" spans="1:41" ht="15" customHeight="1" x14ac:dyDescent="0.35">
      <c r="A1153" s="407"/>
      <c r="B1153" s="169"/>
      <c r="C1153" s="137" t="s">
        <v>463</v>
      </c>
      <c r="D1153" s="113" t="s">
        <v>1032</v>
      </c>
      <c r="E1153" s="50" t="s">
        <v>3582</v>
      </c>
      <c r="F1153" s="356">
        <f>+VLOOKUP($E1153,Emissions!$1:$1048576,MATCH(DATE(F$2,1,1),Emissions!$A$1:$LI$1),FALSE)</f>
        <v>0</v>
      </c>
      <c r="G1153" s="356">
        <f>+VLOOKUP($E1153,Emissions!$1:$1048576,MATCH(DATE(G$2,1,1),Emissions!$A$1:$LI$1),FALSE)</f>
        <v>0</v>
      </c>
      <c r="H1153" s="356">
        <f>+VLOOKUP($E1153,Emissions!$1:$1048576,MATCH(DATE(H$2,1,1),Emissions!$A$1:$LI$1),FALSE)</f>
        <v>0</v>
      </c>
      <c r="I1153" s="356">
        <f>+VLOOKUP($E1153,Emissions!$1:$1048576,MATCH(DATE(I$2,1,1),Emissions!$A$1:$LI$1),FALSE)</f>
        <v>0</v>
      </c>
      <c r="J1153" s="356">
        <f>+VLOOKUP($E1153,Emissions!$1:$1048576,MATCH(DATE(J$2,1,1),Emissions!$A$1:$LI$1),FALSE)</f>
        <v>0</v>
      </c>
      <c r="K1153" s="356">
        <f>+VLOOKUP($E1153,Emissions!$1:$1048576,MATCH(DATE(K$2,1,1),Emissions!$A$1:$LI$1),FALSE)</f>
        <v>0</v>
      </c>
      <c r="L1153" s="356">
        <f>+VLOOKUP($E1153,Emissions!$1:$1048576,MATCH(DATE(L$2,1,1),Emissions!$A$1:$LI$1),FALSE)</f>
        <v>0</v>
      </c>
      <c r="M1153" s="356">
        <f>+VLOOKUP($E1153,Emissions!$1:$1048576,MATCH(DATE(M$2,1,1),Emissions!$A$1:$LI$1),FALSE)</f>
        <v>0</v>
      </c>
      <c r="N1153" s="356">
        <f>+VLOOKUP($E1153,Emissions!$1:$1048576,MATCH(DATE(N$2,1,1),Emissions!$A$1:$LI$1),FALSE)</f>
        <v>0</v>
      </c>
      <c r="O1153" s="356">
        <f>+VLOOKUP($E1153,Emissions!$1:$1048576,MATCH(DATE(O$2,1,1),Emissions!$A$1:$LI$1),FALSE)</f>
        <v>0</v>
      </c>
      <c r="P1153" s="356">
        <f>+VLOOKUP($E1153,Emissions!$1:$1048576,MATCH(DATE(P$2,1,1),Emissions!$A$1:$LI$1),FALSE)</f>
        <v>0</v>
      </c>
      <c r="Q1153" s="356">
        <f>+VLOOKUP($E1153,Emissions!$1:$1048576,MATCH(DATE(Q$2,1,1),Emissions!$A$1:$LI$1),FALSE)</f>
        <v>0</v>
      </c>
      <c r="R1153" s="356">
        <f>+VLOOKUP($E1153,Emissions!$1:$1048576,MATCH(DATE(R$2,1,1),Emissions!$A$1:$LI$1),FALSE)</f>
        <v>0</v>
      </c>
      <c r="S1153" s="356">
        <f>+VLOOKUP($E1153,Emissions!$1:$1048576,MATCH(DATE(S$2,1,1),Emissions!$A$1:$LI$1),FALSE)</f>
        <v>0</v>
      </c>
      <c r="T1153" s="356">
        <f>+VLOOKUP($E1153,Emissions!$1:$1048576,MATCH(DATE(T$2,1,1),Emissions!$A$1:$LI$1),FALSE)</f>
        <v>0</v>
      </c>
      <c r="U1153" s="356">
        <f>+VLOOKUP($E1153,Emissions!$1:$1048576,MATCH(DATE(U$2,1,1),Emissions!$A$1:$LI$1),FALSE)</f>
        <v>0</v>
      </c>
      <c r="V1153" s="356">
        <f>+VLOOKUP($E1153,Emissions!$1:$1048576,MATCH(DATE(V$2,1,1),Emissions!$A$1:$LI$1),FALSE)</f>
        <v>0</v>
      </c>
      <c r="W1153" s="356">
        <f>+VLOOKUP($E1153,Emissions!$1:$1048576,MATCH(DATE(W$2,1,1),Emissions!$A$1:$LI$1),FALSE)</f>
        <v>0</v>
      </c>
      <c r="X1153" s="356">
        <f>+VLOOKUP($E1153,Emissions!$1:$1048576,MATCH(DATE(X$2,1,1),Emissions!$A$1:$LI$1),FALSE)</f>
        <v>0</v>
      </c>
      <c r="Y1153" s="356">
        <f>+VLOOKUP($E1153,Emissions!$1:$1048576,MATCH(DATE(Y$2,1,1),Emissions!$A$1:$LI$1),FALSE)</f>
        <v>0</v>
      </c>
      <c r="Z1153" s="356">
        <f>+VLOOKUP($E1153,Emissions!$1:$1048576,MATCH(DATE(Z$2,1,1),Emissions!$A$1:$LI$1),FALSE)</f>
        <v>0</v>
      </c>
      <c r="AA1153" s="356">
        <f>+VLOOKUP($E1153,Emissions!$1:$1048576,MATCH(DATE(AA$2,1,1),Emissions!$A$1:$LI$1),FALSE)</f>
        <v>0</v>
      </c>
      <c r="AB1153" s="356">
        <f>+VLOOKUP($E1153,Emissions!$1:$1048576,MATCH(DATE(AB$2,1,1),Emissions!$A$1:$LI$1),FALSE)</f>
        <v>0</v>
      </c>
      <c r="AC1153" s="356">
        <f>+VLOOKUP($E1153,Emissions!$1:$1048576,MATCH(DATE(AC$2,1,1),Emissions!$A$1:$LI$1),FALSE)</f>
        <v>0</v>
      </c>
      <c r="AD1153" s="356">
        <f>+VLOOKUP($E1153,Emissions!$1:$1048576,MATCH(DATE(AD$2,1,1),Emissions!$A$1:$LI$1),FALSE)</f>
        <v>0</v>
      </c>
      <c r="AE1153" s="356">
        <f>+VLOOKUP($E1153,Emissions!$1:$1048576,MATCH(DATE(AE$2,1,1),Emissions!$A$1:$LI$1),FALSE)</f>
        <v>0</v>
      </c>
      <c r="AF1153" s="356">
        <f>+VLOOKUP($E1153,Emissions!$1:$1048576,MATCH(DATE(AF$2,1,1),Emissions!$A$1:$LI$1),FALSE)</f>
        <v>0</v>
      </c>
      <c r="AG1153" s="356">
        <f>+VLOOKUP($E1153,Emissions!$1:$1048576,MATCH(DATE(AG$2,1,1),Emissions!$A$1:$LI$1),FALSE)</f>
        <v>0</v>
      </c>
      <c r="AH1153" s="356">
        <f>+VLOOKUP($E1153,Emissions!$1:$1048576,MATCH(DATE(AH$2,1,1),Emissions!$A$1:$LI$1),FALSE)</f>
        <v>0</v>
      </c>
      <c r="AI1153" s="356">
        <f>+VLOOKUP($E1153,Emissions!$1:$1048576,MATCH(DATE(AI$2,1,1),Emissions!$A$1:$LI$1),FALSE)</f>
        <v>0</v>
      </c>
      <c r="AJ1153" s="356">
        <f>+VLOOKUP($E1153,Emissions!$1:$1048576,MATCH(DATE(AJ$2,1,1),Emissions!$A$1:$LI$1),FALSE)</f>
        <v>0</v>
      </c>
      <c r="AK1153" s="356">
        <f>+VLOOKUP($E1153,Emissions!$1:$1048576,MATCH(DATE(AK$2,1,1),Emissions!$A$1:$LI$1),FALSE)</f>
        <v>0</v>
      </c>
      <c r="AL1153" s="356">
        <f>+VLOOKUP($E1153,Emissions!$1:$1048576,MATCH(DATE(AL$2,1,1),Emissions!$A$1:$LI$1),FALSE)</f>
        <v>0</v>
      </c>
      <c r="AM1153" s="356">
        <f>+VLOOKUP($E1153,Emissions!$1:$1048576,MATCH(DATE(AM$2,1,1),Emissions!$A$1:$LI$1),FALSE)</f>
        <v>0</v>
      </c>
      <c r="AN1153" s="356">
        <f>+VLOOKUP($E1153,Emissions!$1:$1048576,MATCH(DATE(AN$2,1,1),Emissions!$A$1:$LI$1),FALSE)</f>
        <v>0</v>
      </c>
      <c r="AO1153" s="356">
        <f>+VLOOKUP($E1153,Emissions!$1:$1048576,MATCH(DATE(AO$2,1,1),Emissions!$A$1:$LI$1),FALSE)</f>
        <v>0</v>
      </c>
    </row>
    <row r="1154" spans="1:41" ht="15" customHeight="1" x14ac:dyDescent="0.35">
      <c r="A1154" s="407"/>
      <c r="B1154" s="169"/>
      <c r="C1154" s="137" t="s">
        <v>464</v>
      </c>
      <c r="D1154" s="113" t="s">
        <v>1032</v>
      </c>
      <c r="E1154" s="50" t="s">
        <v>3583</v>
      </c>
      <c r="F1154" s="356">
        <f>+VLOOKUP($E1154,Emissions!$1:$1048576,MATCH(DATE(F$2,1,1),Emissions!$A$1:$LI$1),FALSE)</f>
        <v>0</v>
      </c>
      <c r="G1154" s="356">
        <f>+VLOOKUP($E1154,Emissions!$1:$1048576,MATCH(DATE(G$2,1,1),Emissions!$A$1:$LI$1),FALSE)</f>
        <v>0</v>
      </c>
      <c r="H1154" s="356">
        <f>+VLOOKUP($E1154,Emissions!$1:$1048576,MATCH(DATE(H$2,1,1),Emissions!$A$1:$LI$1),FALSE)</f>
        <v>0</v>
      </c>
      <c r="I1154" s="356">
        <f>+VLOOKUP($E1154,Emissions!$1:$1048576,MATCH(DATE(I$2,1,1),Emissions!$A$1:$LI$1),FALSE)</f>
        <v>0</v>
      </c>
      <c r="J1154" s="356">
        <f>+VLOOKUP($E1154,Emissions!$1:$1048576,MATCH(DATE(J$2,1,1),Emissions!$A$1:$LI$1),FALSE)</f>
        <v>0</v>
      </c>
      <c r="K1154" s="356">
        <f>+VLOOKUP($E1154,Emissions!$1:$1048576,MATCH(DATE(K$2,1,1),Emissions!$A$1:$LI$1),FALSE)</f>
        <v>0</v>
      </c>
      <c r="L1154" s="356">
        <f>+VLOOKUP($E1154,Emissions!$1:$1048576,MATCH(DATE(L$2,1,1),Emissions!$A$1:$LI$1),FALSE)</f>
        <v>0</v>
      </c>
      <c r="M1154" s="356">
        <f>+VLOOKUP($E1154,Emissions!$1:$1048576,MATCH(DATE(M$2,1,1),Emissions!$A$1:$LI$1),FALSE)</f>
        <v>0</v>
      </c>
      <c r="N1154" s="356">
        <f>+VLOOKUP($E1154,Emissions!$1:$1048576,MATCH(DATE(N$2,1,1),Emissions!$A$1:$LI$1),FALSE)</f>
        <v>0</v>
      </c>
      <c r="O1154" s="356">
        <f>+VLOOKUP($E1154,Emissions!$1:$1048576,MATCH(DATE(O$2,1,1),Emissions!$A$1:$LI$1),FALSE)</f>
        <v>0</v>
      </c>
      <c r="P1154" s="356">
        <f>+VLOOKUP($E1154,Emissions!$1:$1048576,MATCH(DATE(P$2,1,1),Emissions!$A$1:$LI$1),FALSE)</f>
        <v>0</v>
      </c>
      <c r="Q1154" s="356">
        <f>+VLOOKUP($E1154,Emissions!$1:$1048576,MATCH(DATE(Q$2,1,1),Emissions!$A$1:$LI$1),FALSE)</f>
        <v>0</v>
      </c>
      <c r="R1154" s="356">
        <f>+VLOOKUP($E1154,Emissions!$1:$1048576,MATCH(DATE(R$2,1,1),Emissions!$A$1:$LI$1),FALSE)</f>
        <v>0</v>
      </c>
      <c r="S1154" s="356">
        <f>+VLOOKUP($E1154,Emissions!$1:$1048576,MATCH(DATE(S$2,1,1),Emissions!$A$1:$LI$1),FALSE)</f>
        <v>0</v>
      </c>
      <c r="T1154" s="356">
        <f>+VLOOKUP($E1154,Emissions!$1:$1048576,MATCH(DATE(T$2,1,1),Emissions!$A$1:$LI$1),FALSE)</f>
        <v>0</v>
      </c>
      <c r="U1154" s="356">
        <f>+VLOOKUP($E1154,Emissions!$1:$1048576,MATCH(DATE(U$2,1,1),Emissions!$A$1:$LI$1),FALSE)</f>
        <v>0</v>
      </c>
      <c r="V1154" s="356">
        <f>+VLOOKUP($E1154,Emissions!$1:$1048576,MATCH(DATE(V$2,1,1),Emissions!$A$1:$LI$1),FALSE)</f>
        <v>0</v>
      </c>
      <c r="W1154" s="356">
        <f>+VLOOKUP($E1154,Emissions!$1:$1048576,MATCH(DATE(W$2,1,1),Emissions!$A$1:$LI$1),FALSE)</f>
        <v>0</v>
      </c>
      <c r="X1154" s="356">
        <f>+VLOOKUP($E1154,Emissions!$1:$1048576,MATCH(DATE(X$2,1,1),Emissions!$A$1:$LI$1),FALSE)</f>
        <v>0</v>
      </c>
      <c r="Y1154" s="356">
        <f>+VLOOKUP($E1154,Emissions!$1:$1048576,MATCH(DATE(Y$2,1,1),Emissions!$A$1:$LI$1),FALSE)</f>
        <v>0</v>
      </c>
      <c r="Z1154" s="356">
        <f>+VLOOKUP($E1154,Emissions!$1:$1048576,MATCH(DATE(Z$2,1,1),Emissions!$A$1:$LI$1),FALSE)</f>
        <v>0</v>
      </c>
      <c r="AA1154" s="356">
        <f>+VLOOKUP($E1154,Emissions!$1:$1048576,MATCH(DATE(AA$2,1,1),Emissions!$A$1:$LI$1),FALSE)</f>
        <v>0</v>
      </c>
      <c r="AB1154" s="356">
        <f>+VLOOKUP($E1154,Emissions!$1:$1048576,MATCH(DATE(AB$2,1,1),Emissions!$A$1:$LI$1),FALSE)</f>
        <v>0</v>
      </c>
      <c r="AC1154" s="356">
        <f>+VLOOKUP($E1154,Emissions!$1:$1048576,MATCH(DATE(AC$2,1,1),Emissions!$A$1:$LI$1),FALSE)</f>
        <v>0</v>
      </c>
      <c r="AD1154" s="356">
        <f>+VLOOKUP($E1154,Emissions!$1:$1048576,MATCH(DATE(AD$2,1,1),Emissions!$A$1:$LI$1),FALSE)</f>
        <v>0</v>
      </c>
      <c r="AE1154" s="356">
        <f>+VLOOKUP($E1154,Emissions!$1:$1048576,MATCH(DATE(AE$2,1,1),Emissions!$A$1:$LI$1),FALSE)</f>
        <v>0</v>
      </c>
      <c r="AF1154" s="356">
        <f>+VLOOKUP($E1154,Emissions!$1:$1048576,MATCH(DATE(AF$2,1,1),Emissions!$A$1:$LI$1),FALSE)</f>
        <v>0</v>
      </c>
      <c r="AG1154" s="356">
        <f>+VLOOKUP($E1154,Emissions!$1:$1048576,MATCH(DATE(AG$2,1,1),Emissions!$A$1:$LI$1),FALSE)</f>
        <v>0</v>
      </c>
      <c r="AH1154" s="356">
        <f>+VLOOKUP($E1154,Emissions!$1:$1048576,MATCH(DATE(AH$2,1,1),Emissions!$A$1:$LI$1),FALSE)</f>
        <v>0</v>
      </c>
      <c r="AI1154" s="356">
        <f>+VLOOKUP($E1154,Emissions!$1:$1048576,MATCH(DATE(AI$2,1,1),Emissions!$A$1:$LI$1),FALSE)</f>
        <v>0</v>
      </c>
      <c r="AJ1154" s="356">
        <f>+VLOOKUP($E1154,Emissions!$1:$1048576,MATCH(DATE(AJ$2,1,1),Emissions!$A$1:$LI$1),FALSE)</f>
        <v>0</v>
      </c>
      <c r="AK1154" s="356">
        <f>+VLOOKUP($E1154,Emissions!$1:$1048576,MATCH(DATE(AK$2,1,1),Emissions!$A$1:$LI$1),FALSE)</f>
        <v>0</v>
      </c>
      <c r="AL1154" s="356">
        <f>+VLOOKUP($E1154,Emissions!$1:$1048576,MATCH(DATE(AL$2,1,1),Emissions!$A$1:$LI$1),FALSE)</f>
        <v>0</v>
      </c>
      <c r="AM1154" s="356">
        <f>+VLOOKUP($E1154,Emissions!$1:$1048576,MATCH(DATE(AM$2,1,1),Emissions!$A$1:$LI$1),FALSE)</f>
        <v>0</v>
      </c>
      <c r="AN1154" s="356">
        <f>+VLOOKUP($E1154,Emissions!$1:$1048576,MATCH(DATE(AN$2,1,1),Emissions!$A$1:$LI$1),FALSE)</f>
        <v>0</v>
      </c>
      <c r="AO1154" s="356">
        <f>+VLOOKUP($E1154,Emissions!$1:$1048576,MATCH(DATE(AO$2,1,1),Emissions!$A$1:$LI$1),FALSE)</f>
        <v>0</v>
      </c>
    </row>
    <row r="1155" spans="1:41" ht="15" customHeight="1" x14ac:dyDescent="0.35">
      <c r="A1155" s="407"/>
      <c r="B1155" s="169"/>
      <c r="C1155" s="137" t="s">
        <v>465</v>
      </c>
      <c r="D1155" s="113" t="s">
        <v>1032</v>
      </c>
      <c r="E1155" s="50" t="s">
        <v>3584</v>
      </c>
      <c r="F1155" s="356">
        <f>+VLOOKUP($E1155,Emissions!$1:$1048576,MATCH(DATE(F$2,1,1),Emissions!$A$1:$LI$1),FALSE)</f>
        <v>0</v>
      </c>
      <c r="G1155" s="356">
        <f>+VLOOKUP($E1155,Emissions!$1:$1048576,MATCH(DATE(G$2,1,1),Emissions!$A$1:$LI$1),FALSE)</f>
        <v>0</v>
      </c>
      <c r="H1155" s="356">
        <f>+VLOOKUP($E1155,Emissions!$1:$1048576,MATCH(DATE(H$2,1,1),Emissions!$A$1:$LI$1),FALSE)</f>
        <v>0</v>
      </c>
      <c r="I1155" s="356">
        <f>+VLOOKUP($E1155,Emissions!$1:$1048576,MATCH(DATE(I$2,1,1),Emissions!$A$1:$LI$1),FALSE)</f>
        <v>0</v>
      </c>
      <c r="J1155" s="356">
        <f>+VLOOKUP($E1155,Emissions!$1:$1048576,MATCH(DATE(J$2,1,1),Emissions!$A$1:$LI$1),FALSE)</f>
        <v>0</v>
      </c>
      <c r="K1155" s="356">
        <f>+VLOOKUP($E1155,Emissions!$1:$1048576,MATCH(DATE(K$2,1,1),Emissions!$A$1:$LI$1),FALSE)</f>
        <v>0</v>
      </c>
      <c r="L1155" s="356">
        <f>+VLOOKUP($E1155,Emissions!$1:$1048576,MATCH(DATE(L$2,1,1),Emissions!$A$1:$LI$1),FALSE)</f>
        <v>0</v>
      </c>
      <c r="M1155" s="356">
        <f>+VLOOKUP($E1155,Emissions!$1:$1048576,MATCH(DATE(M$2,1,1),Emissions!$A$1:$LI$1),FALSE)</f>
        <v>0</v>
      </c>
      <c r="N1155" s="356">
        <f>+VLOOKUP($E1155,Emissions!$1:$1048576,MATCH(DATE(N$2,1,1),Emissions!$A$1:$LI$1),FALSE)</f>
        <v>0</v>
      </c>
      <c r="O1155" s="356">
        <f>+VLOOKUP($E1155,Emissions!$1:$1048576,MATCH(DATE(O$2,1,1),Emissions!$A$1:$LI$1),FALSE)</f>
        <v>0</v>
      </c>
      <c r="P1155" s="356">
        <f>+VLOOKUP($E1155,Emissions!$1:$1048576,MATCH(DATE(P$2,1,1),Emissions!$A$1:$LI$1),FALSE)</f>
        <v>0</v>
      </c>
      <c r="Q1155" s="356">
        <f>+VLOOKUP($E1155,Emissions!$1:$1048576,MATCH(DATE(Q$2,1,1),Emissions!$A$1:$LI$1),FALSE)</f>
        <v>0</v>
      </c>
      <c r="R1155" s="356">
        <f>+VLOOKUP($E1155,Emissions!$1:$1048576,MATCH(DATE(R$2,1,1),Emissions!$A$1:$LI$1),FALSE)</f>
        <v>0</v>
      </c>
      <c r="S1155" s="356">
        <f>+VLOOKUP($E1155,Emissions!$1:$1048576,MATCH(DATE(S$2,1,1),Emissions!$A$1:$LI$1),FALSE)</f>
        <v>0</v>
      </c>
      <c r="T1155" s="356">
        <f>+VLOOKUP($E1155,Emissions!$1:$1048576,MATCH(DATE(T$2,1,1),Emissions!$A$1:$LI$1),FALSE)</f>
        <v>0</v>
      </c>
      <c r="U1155" s="356">
        <f>+VLOOKUP($E1155,Emissions!$1:$1048576,MATCH(DATE(U$2,1,1),Emissions!$A$1:$LI$1),FALSE)</f>
        <v>0</v>
      </c>
      <c r="V1155" s="356">
        <f>+VLOOKUP($E1155,Emissions!$1:$1048576,MATCH(DATE(V$2,1,1),Emissions!$A$1:$LI$1),FALSE)</f>
        <v>0</v>
      </c>
      <c r="W1155" s="356">
        <f>+VLOOKUP($E1155,Emissions!$1:$1048576,MATCH(DATE(W$2,1,1),Emissions!$A$1:$LI$1),FALSE)</f>
        <v>0</v>
      </c>
      <c r="X1155" s="356">
        <f>+VLOOKUP($E1155,Emissions!$1:$1048576,MATCH(DATE(X$2,1,1),Emissions!$A$1:$LI$1),FALSE)</f>
        <v>0</v>
      </c>
      <c r="Y1155" s="356">
        <f>+VLOOKUP($E1155,Emissions!$1:$1048576,MATCH(DATE(Y$2,1,1),Emissions!$A$1:$LI$1),FALSE)</f>
        <v>0</v>
      </c>
      <c r="Z1155" s="356">
        <f>+VLOOKUP($E1155,Emissions!$1:$1048576,MATCH(DATE(Z$2,1,1),Emissions!$A$1:$LI$1),FALSE)</f>
        <v>0</v>
      </c>
      <c r="AA1155" s="356">
        <f>+VLOOKUP($E1155,Emissions!$1:$1048576,MATCH(DATE(AA$2,1,1),Emissions!$A$1:$LI$1),FALSE)</f>
        <v>0</v>
      </c>
      <c r="AB1155" s="356">
        <f>+VLOOKUP($E1155,Emissions!$1:$1048576,MATCH(DATE(AB$2,1,1),Emissions!$A$1:$LI$1),FALSE)</f>
        <v>0</v>
      </c>
      <c r="AC1155" s="356">
        <f>+VLOOKUP($E1155,Emissions!$1:$1048576,MATCH(DATE(AC$2,1,1),Emissions!$A$1:$LI$1),FALSE)</f>
        <v>0</v>
      </c>
      <c r="AD1155" s="356">
        <f>+VLOOKUP($E1155,Emissions!$1:$1048576,MATCH(DATE(AD$2,1,1),Emissions!$A$1:$LI$1),FALSE)</f>
        <v>0</v>
      </c>
      <c r="AE1155" s="356">
        <f>+VLOOKUP($E1155,Emissions!$1:$1048576,MATCH(DATE(AE$2,1,1),Emissions!$A$1:$LI$1),FALSE)</f>
        <v>0</v>
      </c>
      <c r="AF1155" s="356">
        <f>+VLOOKUP($E1155,Emissions!$1:$1048576,MATCH(DATE(AF$2,1,1),Emissions!$A$1:$LI$1),FALSE)</f>
        <v>0</v>
      </c>
      <c r="AG1155" s="356">
        <f>+VLOOKUP($E1155,Emissions!$1:$1048576,MATCH(DATE(AG$2,1,1),Emissions!$A$1:$LI$1),FALSE)</f>
        <v>0</v>
      </c>
      <c r="AH1155" s="356">
        <f>+VLOOKUP($E1155,Emissions!$1:$1048576,MATCH(DATE(AH$2,1,1),Emissions!$A$1:$LI$1),FALSE)</f>
        <v>0</v>
      </c>
      <c r="AI1155" s="356">
        <f>+VLOOKUP($E1155,Emissions!$1:$1048576,MATCH(DATE(AI$2,1,1),Emissions!$A$1:$LI$1),FALSE)</f>
        <v>0</v>
      </c>
      <c r="AJ1155" s="356">
        <f>+VLOOKUP($E1155,Emissions!$1:$1048576,MATCH(DATE(AJ$2,1,1),Emissions!$A$1:$LI$1),FALSE)</f>
        <v>0</v>
      </c>
      <c r="AK1155" s="356">
        <f>+VLOOKUP($E1155,Emissions!$1:$1048576,MATCH(DATE(AK$2,1,1),Emissions!$A$1:$LI$1),FALSE)</f>
        <v>0</v>
      </c>
      <c r="AL1155" s="356">
        <f>+VLOOKUP($E1155,Emissions!$1:$1048576,MATCH(DATE(AL$2,1,1),Emissions!$A$1:$LI$1),FALSE)</f>
        <v>0</v>
      </c>
      <c r="AM1155" s="356">
        <f>+VLOOKUP($E1155,Emissions!$1:$1048576,MATCH(DATE(AM$2,1,1),Emissions!$A$1:$LI$1),FALSE)</f>
        <v>0</v>
      </c>
      <c r="AN1155" s="356">
        <f>+VLOOKUP($E1155,Emissions!$1:$1048576,MATCH(DATE(AN$2,1,1),Emissions!$A$1:$LI$1),FALSE)</f>
        <v>0</v>
      </c>
      <c r="AO1155" s="356">
        <f>+VLOOKUP($E1155,Emissions!$1:$1048576,MATCH(DATE(AO$2,1,1),Emissions!$A$1:$LI$1),FALSE)</f>
        <v>0</v>
      </c>
    </row>
    <row r="1156" spans="1:41" ht="15" customHeight="1" x14ac:dyDescent="0.35">
      <c r="A1156" s="407"/>
      <c r="B1156" s="169"/>
      <c r="C1156" s="137" t="s">
        <v>466</v>
      </c>
      <c r="D1156" s="113" t="s">
        <v>1032</v>
      </c>
      <c r="E1156" s="50" t="s">
        <v>3585</v>
      </c>
      <c r="F1156" s="356">
        <f>+VLOOKUP($E1156,Emissions!$1:$1048576,MATCH(DATE(F$2,1,1),Emissions!$A$1:$LI$1),FALSE)</f>
        <v>0</v>
      </c>
      <c r="G1156" s="356">
        <f>+VLOOKUP($E1156,Emissions!$1:$1048576,MATCH(DATE(G$2,1,1),Emissions!$A$1:$LI$1),FALSE)</f>
        <v>0</v>
      </c>
      <c r="H1156" s="356">
        <f>+VLOOKUP($E1156,Emissions!$1:$1048576,MATCH(DATE(H$2,1,1),Emissions!$A$1:$LI$1),FALSE)</f>
        <v>0</v>
      </c>
      <c r="I1156" s="356">
        <f>+VLOOKUP($E1156,Emissions!$1:$1048576,MATCH(DATE(I$2,1,1),Emissions!$A$1:$LI$1),FALSE)</f>
        <v>0</v>
      </c>
      <c r="J1156" s="356">
        <f>+VLOOKUP($E1156,Emissions!$1:$1048576,MATCH(DATE(J$2,1,1),Emissions!$A$1:$LI$1),FALSE)</f>
        <v>0</v>
      </c>
      <c r="K1156" s="356">
        <f>+VLOOKUP($E1156,Emissions!$1:$1048576,MATCH(DATE(K$2,1,1),Emissions!$A$1:$LI$1),FALSE)</f>
        <v>0</v>
      </c>
      <c r="L1156" s="356">
        <f>+VLOOKUP($E1156,Emissions!$1:$1048576,MATCH(DATE(L$2,1,1),Emissions!$A$1:$LI$1),FALSE)</f>
        <v>0</v>
      </c>
      <c r="M1156" s="356">
        <f>+VLOOKUP($E1156,Emissions!$1:$1048576,MATCH(DATE(M$2,1,1),Emissions!$A$1:$LI$1),FALSE)</f>
        <v>0</v>
      </c>
      <c r="N1156" s="356">
        <f>+VLOOKUP($E1156,Emissions!$1:$1048576,MATCH(DATE(N$2,1,1),Emissions!$A$1:$LI$1),FALSE)</f>
        <v>0</v>
      </c>
      <c r="O1156" s="356">
        <f>+VLOOKUP($E1156,Emissions!$1:$1048576,MATCH(DATE(O$2,1,1),Emissions!$A$1:$LI$1),FALSE)</f>
        <v>0</v>
      </c>
      <c r="P1156" s="356">
        <f>+VLOOKUP($E1156,Emissions!$1:$1048576,MATCH(DATE(P$2,1,1),Emissions!$A$1:$LI$1),FALSE)</f>
        <v>0</v>
      </c>
      <c r="Q1156" s="356">
        <f>+VLOOKUP($E1156,Emissions!$1:$1048576,MATCH(DATE(Q$2,1,1),Emissions!$A$1:$LI$1),FALSE)</f>
        <v>0</v>
      </c>
      <c r="R1156" s="356">
        <f>+VLOOKUP($E1156,Emissions!$1:$1048576,MATCH(DATE(R$2,1,1),Emissions!$A$1:$LI$1),FALSE)</f>
        <v>0</v>
      </c>
      <c r="S1156" s="356">
        <f>+VLOOKUP($E1156,Emissions!$1:$1048576,MATCH(DATE(S$2,1,1),Emissions!$A$1:$LI$1),FALSE)</f>
        <v>0</v>
      </c>
      <c r="T1156" s="356">
        <f>+VLOOKUP($E1156,Emissions!$1:$1048576,MATCH(DATE(T$2,1,1),Emissions!$A$1:$LI$1),FALSE)</f>
        <v>0</v>
      </c>
      <c r="U1156" s="356">
        <f>+VLOOKUP($E1156,Emissions!$1:$1048576,MATCH(DATE(U$2,1,1),Emissions!$A$1:$LI$1),FALSE)</f>
        <v>0</v>
      </c>
      <c r="V1156" s="356">
        <f>+VLOOKUP($E1156,Emissions!$1:$1048576,MATCH(DATE(V$2,1,1),Emissions!$A$1:$LI$1),FALSE)</f>
        <v>0</v>
      </c>
      <c r="W1156" s="356">
        <f>+VLOOKUP($E1156,Emissions!$1:$1048576,MATCH(DATE(W$2,1,1),Emissions!$A$1:$LI$1),FALSE)</f>
        <v>0</v>
      </c>
      <c r="X1156" s="356">
        <f>+VLOOKUP($E1156,Emissions!$1:$1048576,MATCH(DATE(X$2,1,1),Emissions!$A$1:$LI$1),FALSE)</f>
        <v>0</v>
      </c>
      <c r="Y1156" s="356">
        <f>+VLOOKUP($E1156,Emissions!$1:$1048576,MATCH(DATE(Y$2,1,1),Emissions!$A$1:$LI$1),FALSE)</f>
        <v>0</v>
      </c>
      <c r="Z1156" s="356">
        <f>+VLOOKUP($E1156,Emissions!$1:$1048576,MATCH(DATE(Z$2,1,1),Emissions!$A$1:$LI$1),FALSE)</f>
        <v>0</v>
      </c>
      <c r="AA1156" s="356">
        <f>+VLOOKUP($E1156,Emissions!$1:$1048576,MATCH(DATE(AA$2,1,1),Emissions!$A$1:$LI$1),FALSE)</f>
        <v>0</v>
      </c>
      <c r="AB1156" s="356">
        <f>+VLOOKUP($E1156,Emissions!$1:$1048576,MATCH(DATE(AB$2,1,1),Emissions!$A$1:$LI$1),FALSE)</f>
        <v>0</v>
      </c>
      <c r="AC1156" s="356">
        <f>+VLOOKUP($E1156,Emissions!$1:$1048576,MATCH(DATE(AC$2,1,1),Emissions!$A$1:$LI$1),FALSE)</f>
        <v>0</v>
      </c>
      <c r="AD1156" s="356">
        <f>+VLOOKUP($E1156,Emissions!$1:$1048576,MATCH(DATE(AD$2,1,1),Emissions!$A$1:$LI$1),FALSE)</f>
        <v>0</v>
      </c>
      <c r="AE1156" s="356">
        <f>+VLOOKUP($E1156,Emissions!$1:$1048576,MATCH(DATE(AE$2,1,1),Emissions!$A$1:$LI$1),FALSE)</f>
        <v>0</v>
      </c>
      <c r="AF1156" s="356">
        <f>+VLOOKUP($E1156,Emissions!$1:$1048576,MATCH(DATE(AF$2,1,1),Emissions!$A$1:$LI$1),FALSE)</f>
        <v>0</v>
      </c>
      <c r="AG1156" s="356">
        <f>+VLOOKUP($E1156,Emissions!$1:$1048576,MATCH(DATE(AG$2,1,1),Emissions!$A$1:$LI$1),FALSE)</f>
        <v>0</v>
      </c>
      <c r="AH1156" s="356">
        <f>+VLOOKUP($E1156,Emissions!$1:$1048576,MATCH(DATE(AH$2,1,1),Emissions!$A$1:$LI$1),FALSE)</f>
        <v>0</v>
      </c>
      <c r="AI1156" s="356">
        <f>+VLOOKUP($E1156,Emissions!$1:$1048576,MATCH(DATE(AI$2,1,1),Emissions!$A$1:$LI$1),FALSE)</f>
        <v>0</v>
      </c>
      <c r="AJ1156" s="356">
        <f>+VLOOKUP($E1156,Emissions!$1:$1048576,MATCH(DATE(AJ$2,1,1),Emissions!$A$1:$LI$1),FALSE)</f>
        <v>0</v>
      </c>
      <c r="AK1156" s="356">
        <f>+VLOOKUP($E1156,Emissions!$1:$1048576,MATCH(DATE(AK$2,1,1),Emissions!$A$1:$LI$1),FALSE)</f>
        <v>0</v>
      </c>
      <c r="AL1156" s="356">
        <f>+VLOOKUP($E1156,Emissions!$1:$1048576,MATCH(DATE(AL$2,1,1),Emissions!$A$1:$LI$1),FALSE)</f>
        <v>0</v>
      </c>
      <c r="AM1156" s="356">
        <f>+VLOOKUP($E1156,Emissions!$1:$1048576,MATCH(DATE(AM$2,1,1),Emissions!$A$1:$LI$1),FALSE)</f>
        <v>0</v>
      </c>
      <c r="AN1156" s="356">
        <f>+VLOOKUP($E1156,Emissions!$1:$1048576,MATCH(DATE(AN$2,1,1),Emissions!$A$1:$LI$1),FALSE)</f>
        <v>0</v>
      </c>
      <c r="AO1156" s="356">
        <f>+VLOOKUP($E1156,Emissions!$1:$1048576,MATCH(DATE(AO$2,1,1),Emissions!$A$1:$LI$1),FALSE)</f>
        <v>0</v>
      </c>
    </row>
    <row r="1157" spans="1:41" ht="15" customHeight="1" x14ac:dyDescent="0.35">
      <c r="A1157" s="407"/>
      <c r="B1157" s="169"/>
      <c r="C1157" s="137" t="s">
        <v>467</v>
      </c>
      <c r="D1157" s="113" t="s">
        <v>1032</v>
      </c>
      <c r="E1157" s="50" t="s">
        <v>3586</v>
      </c>
      <c r="F1157" s="356">
        <f>+VLOOKUP($E1157,Emissions!$1:$1048576,MATCH(DATE(F$2,1,1),Emissions!$A$1:$LI$1),FALSE)</f>
        <v>0</v>
      </c>
      <c r="G1157" s="356">
        <f>+VLOOKUP($E1157,Emissions!$1:$1048576,MATCH(DATE(G$2,1,1),Emissions!$A$1:$LI$1),FALSE)</f>
        <v>0</v>
      </c>
      <c r="H1157" s="356">
        <f>+VLOOKUP($E1157,Emissions!$1:$1048576,MATCH(DATE(H$2,1,1),Emissions!$A$1:$LI$1),FALSE)</f>
        <v>0</v>
      </c>
      <c r="I1157" s="356">
        <f>+VLOOKUP($E1157,Emissions!$1:$1048576,MATCH(DATE(I$2,1,1),Emissions!$A$1:$LI$1),FALSE)</f>
        <v>0</v>
      </c>
      <c r="J1157" s="356">
        <f>+VLOOKUP($E1157,Emissions!$1:$1048576,MATCH(DATE(J$2,1,1),Emissions!$A$1:$LI$1),FALSE)</f>
        <v>0</v>
      </c>
      <c r="K1157" s="356">
        <f>+VLOOKUP($E1157,Emissions!$1:$1048576,MATCH(DATE(K$2,1,1),Emissions!$A$1:$LI$1),FALSE)</f>
        <v>0</v>
      </c>
      <c r="L1157" s="356">
        <f>+VLOOKUP($E1157,Emissions!$1:$1048576,MATCH(DATE(L$2,1,1),Emissions!$A$1:$LI$1),FALSE)</f>
        <v>0</v>
      </c>
      <c r="M1157" s="356">
        <f>+VLOOKUP($E1157,Emissions!$1:$1048576,MATCH(DATE(M$2,1,1),Emissions!$A$1:$LI$1),FALSE)</f>
        <v>0</v>
      </c>
      <c r="N1157" s="356">
        <f>+VLOOKUP($E1157,Emissions!$1:$1048576,MATCH(DATE(N$2,1,1),Emissions!$A$1:$LI$1),FALSE)</f>
        <v>0</v>
      </c>
      <c r="O1157" s="356">
        <f>+VLOOKUP($E1157,Emissions!$1:$1048576,MATCH(DATE(O$2,1,1),Emissions!$A$1:$LI$1),FALSE)</f>
        <v>0</v>
      </c>
      <c r="P1157" s="356">
        <f>+VLOOKUP($E1157,Emissions!$1:$1048576,MATCH(DATE(P$2,1,1),Emissions!$A$1:$LI$1),FALSE)</f>
        <v>0</v>
      </c>
      <c r="Q1157" s="356">
        <f>+VLOOKUP($E1157,Emissions!$1:$1048576,MATCH(DATE(Q$2,1,1),Emissions!$A$1:$LI$1),FALSE)</f>
        <v>0</v>
      </c>
      <c r="R1157" s="356">
        <f>+VLOOKUP($E1157,Emissions!$1:$1048576,MATCH(DATE(R$2,1,1),Emissions!$A$1:$LI$1),FALSE)</f>
        <v>0</v>
      </c>
      <c r="S1157" s="356">
        <f>+VLOOKUP($E1157,Emissions!$1:$1048576,MATCH(DATE(S$2,1,1),Emissions!$A$1:$LI$1),FALSE)</f>
        <v>0</v>
      </c>
      <c r="T1157" s="356">
        <f>+VLOOKUP($E1157,Emissions!$1:$1048576,MATCH(DATE(T$2,1,1),Emissions!$A$1:$LI$1),FALSE)</f>
        <v>0</v>
      </c>
      <c r="U1157" s="356">
        <f>+VLOOKUP($E1157,Emissions!$1:$1048576,MATCH(DATE(U$2,1,1),Emissions!$A$1:$LI$1),FALSE)</f>
        <v>0</v>
      </c>
      <c r="V1157" s="356">
        <f>+VLOOKUP($E1157,Emissions!$1:$1048576,MATCH(DATE(V$2,1,1),Emissions!$A$1:$LI$1),FALSE)</f>
        <v>0</v>
      </c>
      <c r="W1157" s="356">
        <f>+VLOOKUP($E1157,Emissions!$1:$1048576,MATCH(DATE(W$2,1,1),Emissions!$A$1:$LI$1),FALSE)</f>
        <v>0</v>
      </c>
      <c r="X1157" s="356">
        <f>+VLOOKUP($E1157,Emissions!$1:$1048576,MATCH(DATE(X$2,1,1),Emissions!$A$1:$LI$1),FALSE)</f>
        <v>0</v>
      </c>
      <c r="Y1157" s="356">
        <f>+VLOOKUP($E1157,Emissions!$1:$1048576,MATCH(DATE(Y$2,1,1),Emissions!$A$1:$LI$1),FALSE)</f>
        <v>0</v>
      </c>
      <c r="Z1157" s="356">
        <f>+VLOOKUP($E1157,Emissions!$1:$1048576,MATCH(DATE(Z$2,1,1),Emissions!$A$1:$LI$1),FALSE)</f>
        <v>0</v>
      </c>
      <c r="AA1157" s="356">
        <f>+VLOOKUP($E1157,Emissions!$1:$1048576,MATCH(DATE(AA$2,1,1),Emissions!$A$1:$LI$1),FALSE)</f>
        <v>0</v>
      </c>
      <c r="AB1157" s="356">
        <f>+VLOOKUP($E1157,Emissions!$1:$1048576,MATCH(DATE(AB$2,1,1),Emissions!$A$1:$LI$1),FALSE)</f>
        <v>0</v>
      </c>
      <c r="AC1157" s="356">
        <f>+VLOOKUP($E1157,Emissions!$1:$1048576,MATCH(DATE(AC$2,1,1),Emissions!$A$1:$LI$1),FALSE)</f>
        <v>0</v>
      </c>
      <c r="AD1157" s="356">
        <f>+VLOOKUP($E1157,Emissions!$1:$1048576,MATCH(DATE(AD$2,1,1),Emissions!$A$1:$LI$1),FALSE)</f>
        <v>0</v>
      </c>
      <c r="AE1157" s="356">
        <f>+VLOOKUP($E1157,Emissions!$1:$1048576,MATCH(DATE(AE$2,1,1),Emissions!$A$1:$LI$1),FALSE)</f>
        <v>0</v>
      </c>
      <c r="AF1157" s="356">
        <f>+VLOOKUP($E1157,Emissions!$1:$1048576,MATCH(DATE(AF$2,1,1),Emissions!$A$1:$LI$1),FALSE)</f>
        <v>0</v>
      </c>
      <c r="AG1157" s="356">
        <f>+VLOOKUP($E1157,Emissions!$1:$1048576,MATCH(DATE(AG$2,1,1),Emissions!$A$1:$LI$1),FALSE)</f>
        <v>0</v>
      </c>
      <c r="AH1157" s="356">
        <f>+VLOOKUP($E1157,Emissions!$1:$1048576,MATCH(DATE(AH$2,1,1),Emissions!$A$1:$LI$1),FALSE)</f>
        <v>0</v>
      </c>
      <c r="AI1157" s="356">
        <f>+VLOOKUP($E1157,Emissions!$1:$1048576,MATCH(DATE(AI$2,1,1),Emissions!$A$1:$LI$1),FALSE)</f>
        <v>0</v>
      </c>
      <c r="AJ1157" s="356">
        <f>+VLOOKUP($E1157,Emissions!$1:$1048576,MATCH(DATE(AJ$2,1,1),Emissions!$A$1:$LI$1),FALSE)</f>
        <v>0</v>
      </c>
      <c r="AK1157" s="356">
        <f>+VLOOKUP($E1157,Emissions!$1:$1048576,MATCH(DATE(AK$2,1,1),Emissions!$A$1:$LI$1),FALSE)</f>
        <v>0</v>
      </c>
      <c r="AL1157" s="356">
        <f>+VLOOKUP($E1157,Emissions!$1:$1048576,MATCH(DATE(AL$2,1,1),Emissions!$A$1:$LI$1),FALSE)</f>
        <v>0</v>
      </c>
      <c r="AM1157" s="356">
        <f>+VLOOKUP($E1157,Emissions!$1:$1048576,MATCH(DATE(AM$2,1,1),Emissions!$A$1:$LI$1),FALSE)</f>
        <v>0</v>
      </c>
      <c r="AN1157" s="356">
        <f>+VLOOKUP($E1157,Emissions!$1:$1048576,MATCH(DATE(AN$2,1,1),Emissions!$A$1:$LI$1),FALSE)</f>
        <v>0</v>
      </c>
      <c r="AO1157" s="356">
        <f>+VLOOKUP($E1157,Emissions!$1:$1048576,MATCH(DATE(AO$2,1,1),Emissions!$A$1:$LI$1),FALSE)</f>
        <v>0</v>
      </c>
    </row>
    <row r="1158" spans="1:41" ht="15" customHeight="1" x14ac:dyDescent="0.35">
      <c r="A1158" s="407"/>
      <c r="B1158" s="169"/>
      <c r="C1158" s="137" t="s">
        <v>468</v>
      </c>
      <c r="D1158" s="113" t="s">
        <v>1032</v>
      </c>
      <c r="E1158" s="50" t="s">
        <v>3587</v>
      </c>
      <c r="F1158" s="356">
        <f>+VLOOKUP($E1158,Emissions!$1:$1048576,MATCH(DATE(F$2,1,1),Emissions!$A$1:$LI$1),FALSE)</f>
        <v>0</v>
      </c>
      <c r="G1158" s="356">
        <f>+VLOOKUP($E1158,Emissions!$1:$1048576,MATCH(DATE(G$2,1,1),Emissions!$A$1:$LI$1),FALSE)</f>
        <v>0</v>
      </c>
      <c r="H1158" s="356">
        <f>+VLOOKUP($E1158,Emissions!$1:$1048576,MATCH(DATE(H$2,1,1),Emissions!$A$1:$LI$1),FALSE)</f>
        <v>0</v>
      </c>
      <c r="I1158" s="356">
        <f>+VLOOKUP($E1158,Emissions!$1:$1048576,MATCH(DATE(I$2,1,1),Emissions!$A$1:$LI$1),FALSE)</f>
        <v>0</v>
      </c>
      <c r="J1158" s="356">
        <f>+VLOOKUP($E1158,Emissions!$1:$1048576,MATCH(DATE(J$2,1,1),Emissions!$A$1:$LI$1),FALSE)</f>
        <v>0</v>
      </c>
      <c r="K1158" s="356">
        <f>+VLOOKUP($E1158,Emissions!$1:$1048576,MATCH(DATE(K$2,1,1),Emissions!$A$1:$LI$1),FALSE)</f>
        <v>0</v>
      </c>
      <c r="L1158" s="356">
        <f>+VLOOKUP($E1158,Emissions!$1:$1048576,MATCH(DATE(L$2,1,1),Emissions!$A$1:$LI$1),FALSE)</f>
        <v>0</v>
      </c>
      <c r="M1158" s="356">
        <f>+VLOOKUP($E1158,Emissions!$1:$1048576,MATCH(DATE(M$2,1,1),Emissions!$A$1:$LI$1),FALSE)</f>
        <v>0</v>
      </c>
      <c r="N1158" s="356">
        <f>+VLOOKUP($E1158,Emissions!$1:$1048576,MATCH(DATE(N$2,1,1),Emissions!$A$1:$LI$1),FALSE)</f>
        <v>0</v>
      </c>
      <c r="O1158" s="356">
        <f>+VLOOKUP($E1158,Emissions!$1:$1048576,MATCH(DATE(O$2,1,1),Emissions!$A$1:$LI$1),FALSE)</f>
        <v>0</v>
      </c>
      <c r="P1158" s="356">
        <f>+VLOOKUP($E1158,Emissions!$1:$1048576,MATCH(DATE(P$2,1,1),Emissions!$A$1:$LI$1),FALSE)</f>
        <v>0</v>
      </c>
      <c r="Q1158" s="356">
        <f>+VLOOKUP($E1158,Emissions!$1:$1048576,MATCH(DATE(Q$2,1,1),Emissions!$A$1:$LI$1),FALSE)</f>
        <v>0</v>
      </c>
      <c r="R1158" s="356">
        <f>+VLOOKUP($E1158,Emissions!$1:$1048576,MATCH(DATE(R$2,1,1),Emissions!$A$1:$LI$1),FALSE)</f>
        <v>0</v>
      </c>
      <c r="S1158" s="356">
        <f>+VLOOKUP($E1158,Emissions!$1:$1048576,MATCH(DATE(S$2,1,1),Emissions!$A$1:$LI$1),FALSE)</f>
        <v>0</v>
      </c>
      <c r="T1158" s="356">
        <f>+VLOOKUP($E1158,Emissions!$1:$1048576,MATCH(DATE(T$2,1,1),Emissions!$A$1:$LI$1),FALSE)</f>
        <v>0</v>
      </c>
      <c r="U1158" s="356">
        <f>+VLOOKUP($E1158,Emissions!$1:$1048576,MATCH(DATE(U$2,1,1),Emissions!$A$1:$LI$1),FALSE)</f>
        <v>0</v>
      </c>
      <c r="V1158" s="356">
        <f>+VLOOKUP($E1158,Emissions!$1:$1048576,MATCH(DATE(V$2,1,1),Emissions!$A$1:$LI$1),FALSE)</f>
        <v>0</v>
      </c>
      <c r="W1158" s="356">
        <f>+VLOOKUP($E1158,Emissions!$1:$1048576,MATCH(DATE(W$2,1,1),Emissions!$A$1:$LI$1),FALSE)</f>
        <v>0</v>
      </c>
      <c r="X1158" s="356">
        <f>+VLOOKUP($E1158,Emissions!$1:$1048576,MATCH(DATE(X$2,1,1),Emissions!$A$1:$LI$1),FALSE)</f>
        <v>0</v>
      </c>
      <c r="Y1158" s="356">
        <f>+VLOOKUP($E1158,Emissions!$1:$1048576,MATCH(DATE(Y$2,1,1),Emissions!$A$1:$LI$1),FALSE)</f>
        <v>0</v>
      </c>
      <c r="Z1158" s="356">
        <f>+VLOOKUP($E1158,Emissions!$1:$1048576,MATCH(DATE(Z$2,1,1),Emissions!$A$1:$LI$1),FALSE)</f>
        <v>0</v>
      </c>
      <c r="AA1158" s="356">
        <f>+VLOOKUP($E1158,Emissions!$1:$1048576,MATCH(DATE(AA$2,1,1),Emissions!$A$1:$LI$1),FALSE)</f>
        <v>0</v>
      </c>
      <c r="AB1158" s="356">
        <f>+VLOOKUP($E1158,Emissions!$1:$1048576,MATCH(DATE(AB$2,1,1),Emissions!$A$1:$LI$1),FALSE)</f>
        <v>0</v>
      </c>
      <c r="AC1158" s="356">
        <f>+VLOOKUP($E1158,Emissions!$1:$1048576,MATCH(DATE(AC$2,1,1),Emissions!$A$1:$LI$1),FALSE)</f>
        <v>0</v>
      </c>
      <c r="AD1158" s="356">
        <f>+VLOOKUP($E1158,Emissions!$1:$1048576,MATCH(DATE(AD$2,1,1),Emissions!$A$1:$LI$1),FALSE)</f>
        <v>0</v>
      </c>
      <c r="AE1158" s="356">
        <f>+VLOOKUP($E1158,Emissions!$1:$1048576,MATCH(DATE(AE$2,1,1),Emissions!$A$1:$LI$1),FALSE)</f>
        <v>0</v>
      </c>
      <c r="AF1158" s="356">
        <f>+VLOOKUP($E1158,Emissions!$1:$1048576,MATCH(DATE(AF$2,1,1),Emissions!$A$1:$LI$1),FALSE)</f>
        <v>0</v>
      </c>
      <c r="AG1158" s="356">
        <f>+VLOOKUP($E1158,Emissions!$1:$1048576,MATCH(DATE(AG$2,1,1),Emissions!$A$1:$LI$1),FALSE)</f>
        <v>0</v>
      </c>
      <c r="AH1158" s="356">
        <f>+VLOOKUP($E1158,Emissions!$1:$1048576,MATCH(DATE(AH$2,1,1),Emissions!$A$1:$LI$1),FALSE)</f>
        <v>0</v>
      </c>
      <c r="AI1158" s="356">
        <f>+VLOOKUP($E1158,Emissions!$1:$1048576,MATCH(DATE(AI$2,1,1),Emissions!$A$1:$LI$1),FALSE)</f>
        <v>0</v>
      </c>
      <c r="AJ1158" s="356">
        <f>+VLOOKUP($E1158,Emissions!$1:$1048576,MATCH(DATE(AJ$2,1,1),Emissions!$A$1:$LI$1),FALSE)</f>
        <v>0</v>
      </c>
      <c r="AK1158" s="356">
        <f>+VLOOKUP($E1158,Emissions!$1:$1048576,MATCH(DATE(AK$2,1,1),Emissions!$A$1:$LI$1),FALSE)</f>
        <v>0</v>
      </c>
      <c r="AL1158" s="356">
        <f>+VLOOKUP($E1158,Emissions!$1:$1048576,MATCH(DATE(AL$2,1,1),Emissions!$A$1:$LI$1),FALSE)</f>
        <v>0</v>
      </c>
      <c r="AM1158" s="356">
        <f>+VLOOKUP($E1158,Emissions!$1:$1048576,MATCH(DATE(AM$2,1,1),Emissions!$A$1:$LI$1),FALSE)</f>
        <v>0</v>
      </c>
      <c r="AN1158" s="356">
        <f>+VLOOKUP($E1158,Emissions!$1:$1048576,MATCH(DATE(AN$2,1,1),Emissions!$A$1:$LI$1),FALSE)</f>
        <v>0</v>
      </c>
      <c r="AO1158" s="356">
        <f>+VLOOKUP($E1158,Emissions!$1:$1048576,MATCH(DATE(AO$2,1,1),Emissions!$A$1:$LI$1),FALSE)</f>
        <v>0</v>
      </c>
    </row>
    <row r="1159" spans="1:41" ht="15" customHeight="1" x14ac:dyDescent="0.35">
      <c r="A1159" s="407"/>
      <c r="B1159" s="169"/>
      <c r="C1159" s="137" t="s">
        <v>469</v>
      </c>
      <c r="D1159" s="113" t="s">
        <v>1032</v>
      </c>
      <c r="E1159" s="50" t="s">
        <v>3588</v>
      </c>
      <c r="F1159" s="356">
        <f>+VLOOKUP($E1159,Emissions!$1:$1048576,MATCH(DATE(F$2,1,1),Emissions!$A$1:$LI$1),FALSE)</f>
        <v>0</v>
      </c>
      <c r="G1159" s="356">
        <f>+VLOOKUP($E1159,Emissions!$1:$1048576,MATCH(DATE(G$2,1,1),Emissions!$A$1:$LI$1),FALSE)</f>
        <v>0</v>
      </c>
      <c r="H1159" s="356">
        <f>+VLOOKUP($E1159,Emissions!$1:$1048576,MATCH(DATE(H$2,1,1),Emissions!$A$1:$LI$1),FALSE)</f>
        <v>0</v>
      </c>
      <c r="I1159" s="356">
        <f>+VLOOKUP($E1159,Emissions!$1:$1048576,MATCH(DATE(I$2,1,1),Emissions!$A$1:$LI$1),FALSE)</f>
        <v>0</v>
      </c>
      <c r="J1159" s="356">
        <f>+VLOOKUP($E1159,Emissions!$1:$1048576,MATCH(DATE(J$2,1,1),Emissions!$A$1:$LI$1),FALSE)</f>
        <v>0</v>
      </c>
      <c r="K1159" s="356">
        <f>+VLOOKUP($E1159,Emissions!$1:$1048576,MATCH(DATE(K$2,1,1),Emissions!$A$1:$LI$1),FALSE)</f>
        <v>0</v>
      </c>
      <c r="L1159" s="356">
        <f>+VLOOKUP($E1159,Emissions!$1:$1048576,MATCH(DATE(L$2,1,1),Emissions!$A$1:$LI$1),FALSE)</f>
        <v>0</v>
      </c>
      <c r="M1159" s="356">
        <f>+VLOOKUP($E1159,Emissions!$1:$1048576,MATCH(DATE(M$2,1,1),Emissions!$A$1:$LI$1),FALSE)</f>
        <v>0</v>
      </c>
      <c r="N1159" s="356">
        <f>+VLOOKUP($E1159,Emissions!$1:$1048576,MATCH(DATE(N$2,1,1),Emissions!$A$1:$LI$1),FALSE)</f>
        <v>0</v>
      </c>
      <c r="O1159" s="356">
        <f>+VLOOKUP($E1159,Emissions!$1:$1048576,MATCH(DATE(O$2,1,1),Emissions!$A$1:$LI$1),FALSE)</f>
        <v>0</v>
      </c>
      <c r="P1159" s="356">
        <f>+VLOOKUP($E1159,Emissions!$1:$1048576,MATCH(DATE(P$2,1,1),Emissions!$A$1:$LI$1),FALSE)</f>
        <v>0</v>
      </c>
      <c r="Q1159" s="356">
        <f>+VLOOKUP($E1159,Emissions!$1:$1048576,MATCH(DATE(Q$2,1,1),Emissions!$A$1:$LI$1),FALSE)</f>
        <v>0</v>
      </c>
      <c r="R1159" s="356">
        <f>+VLOOKUP($E1159,Emissions!$1:$1048576,MATCH(DATE(R$2,1,1),Emissions!$A$1:$LI$1),FALSE)</f>
        <v>0</v>
      </c>
      <c r="S1159" s="356">
        <f>+VLOOKUP($E1159,Emissions!$1:$1048576,MATCH(DATE(S$2,1,1),Emissions!$A$1:$LI$1),FALSE)</f>
        <v>0</v>
      </c>
      <c r="T1159" s="356">
        <f>+VLOOKUP($E1159,Emissions!$1:$1048576,MATCH(DATE(T$2,1,1),Emissions!$A$1:$LI$1),FALSE)</f>
        <v>0</v>
      </c>
      <c r="U1159" s="356">
        <f>+VLOOKUP($E1159,Emissions!$1:$1048576,MATCH(DATE(U$2,1,1),Emissions!$A$1:$LI$1),FALSE)</f>
        <v>0</v>
      </c>
      <c r="V1159" s="356">
        <f>+VLOOKUP($E1159,Emissions!$1:$1048576,MATCH(DATE(V$2,1,1),Emissions!$A$1:$LI$1),FALSE)</f>
        <v>0</v>
      </c>
      <c r="W1159" s="356">
        <f>+VLOOKUP($E1159,Emissions!$1:$1048576,MATCH(DATE(W$2,1,1),Emissions!$A$1:$LI$1),FALSE)</f>
        <v>0</v>
      </c>
      <c r="X1159" s="356">
        <f>+VLOOKUP($E1159,Emissions!$1:$1048576,MATCH(DATE(X$2,1,1),Emissions!$A$1:$LI$1),FALSE)</f>
        <v>0</v>
      </c>
      <c r="Y1159" s="356">
        <f>+VLOOKUP($E1159,Emissions!$1:$1048576,MATCH(DATE(Y$2,1,1),Emissions!$A$1:$LI$1),FALSE)</f>
        <v>0</v>
      </c>
      <c r="Z1159" s="356">
        <f>+VLOOKUP($E1159,Emissions!$1:$1048576,MATCH(DATE(Z$2,1,1),Emissions!$A$1:$LI$1),FALSE)</f>
        <v>0</v>
      </c>
      <c r="AA1159" s="356">
        <f>+VLOOKUP($E1159,Emissions!$1:$1048576,MATCH(DATE(AA$2,1,1),Emissions!$A$1:$LI$1),FALSE)</f>
        <v>0</v>
      </c>
      <c r="AB1159" s="356">
        <f>+VLOOKUP($E1159,Emissions!$1:$1048576,MATCH(DATE(AB$2,1,1),Emissions!$A$1:$LI$1),FALSE)</f>
        <v>0</v>
      </c>
      <c r="AC1159" s="356">
        <f>+VLOOKUP($E1159,Emissions!$1:$1048576,MATCH(DATE(AC$2,1,1),Emissions!$A$1:$LI$1),FALSE)</f>
        <v>0</v>
      </c>
      <c r="AD1159" s="356">
        <f>+VLOOKUP($E1159,Emissions!$1:$1048576,MATCH(DATE(AD$2,1,1),Emissions!$A$1:$LI$1),FALSE)</f>
        <v>0</v>
      </c>
      <c r="AE1159" s="356">
        <f>+VLOOKUP($E1159,Emissions!$1:$1048576,MATCH(DATE(AE$2,1,1),Emissions!$A$1:$LI$1),FALSE)</f>
        <v>0</v>
      </c>
      <c r="AF1159" s="356">
        <f>+VLOOKUP($E1159,Emissions!$1:$1048576,MATCH(DATE(AF$2,1,1),Emissions!$A$1:$LI$1),FALSE)</f>
        <v>0</v>
      </c>
      <c r="AG1159" s="356">
        <f>+VLOOKUP($E1159,Emissions!$1:$1048576,MATCH(DATE(AG$2,1,1),Emissions!$A$1:$LI$1),FALSE)</f>
        <v>0</v>
      </c>
      <c r="AH1159" s="356">
        <f>+VLOOKUP($E1159,Emissions!$1:$1048576,MATCH(DATE(AH$2,1,1),Emissions!$A$1:$LI$1),FALSE)</f>
        <v>0</v>
      </c>
      <c r="AI1159" s="356">
        <f>+VLOOKUP($E1159,Emissions!$1:$1048576,MATCH(DATE(AI$2,1,1),Emissions!$A$1:$LI$1),FALSE)</f>
        <v>0</v>
      </c>
      <c r="AJ1159" s="356">
        <f>+VLOOKUP($E1159,Emissions!$1:$1048576,MATCH(DATE(AJ$2,1,1),Emissions!$A$1:$LI$1),FALSE)</f>
        <v>0</v>
      </c>
      <c r="AK1159" s="356">
        <f>+VLOOKUP($E1159,Emissions!$1:$1048576,MATCH(DATE(AK$2,1,1),Emissions!$A$1:$LI$1),FALSE)</f>
        <v>0</v>
      </c>
      <c r="AL1159" s="356">
        <f>+VLOOKUP($E1159,Emissions!$1:$1048576,MATCH(DATE(AL$2,1,1),Emissions!$A$1:$LI$1),FALSE)</f>
        <v>0</v>
      </c>
      <c r="AM1159" s="356">
        <f>+VLOOKUP($E1159,Emissions!$1:$1048576,MATCH(DATE(AM$2,1,1),Emissions!$A$1:$LI$1),FALSE)</f>
        <v>0</v>
      </c>
      <c r="AN1159" s="356">
        <f>+VLOOKUP($E1159,Emissions!$1:$1048576,MATCH(DATE(AN$2,1,1),Emissions!$A$1:$LI$1),FALSE)</f>
        <v>0</v>
      </c>
      <c r="AO1159" s="356">
        <f>+VLOOKUP($E1159,Emissions!$1:$1048576,MATCH(DATE(AO$2,1,1),Emissions!$A$1:$LI$1),FALSE)</f>
        <v>0</v>
      </c>
    </row>
    <row r="1160" spans="1:41" ht="15" customHeight="1" x14ac:dyDescent="0.35">
      <c r="A1160" s="407"/>
      <c r="B1160" s="169"/>
      <c r="C1160" s="137" t="s">
        <v>470</v>
      </c>
      <c r="D1160" s="113" t="s">
        <v>1032</v>
      </c>
      <c r="E1160" s="50" t="s">
        <v>3589</v>
      </c>
      <c r="F1160" s="356">
        <f>+VLOOKUP($E1160,Emissions!$1:$1048576,MATCH(DATE(F$2,1,1),Emissions!$A$1:$LI$1),FALSE)</f>
        <v>0</v>
      </c>
      <c r="G1160" s="356">
        <f>+VLOOKUP($E1160,Emissions!$1:$1048576,MATCH(DATE(G$2,1,1),Emissions!$A$1:$LI$1),FALSE)</f>
        <v>0</v>
      </c>
      <c r="H1160" s="356">
        <f>+VLOOKUP($E1160,Emissions!$1:$1048576,MATCH(DATE(H$2,1,1),Emissions!$A$1:$LI$1),FALSE)</f>
        <v>0</v>
      </c>
      <c r="I1160" s="356">
        <f>+VLOOKUP($E1160,Emissions!$1:$1048576,MATCH(DATE(I$2,1,1),Emissions!$A$1:$LI$1),FALSE)</f>
        <v>0</v>
      </c>
      <c r="J1160" s="356">
        <f>+VLOOKUP($E1160,Emissions!$1:$1048576,MATCH(DATE(J$2,1,1),Emissions!$A$1:$LI$1),FALSE)</f>
        <v>0</v>
      </c>
      <c r="K1160" s="356">
        <f>+VLOOKUP($E1160,Emissions!$1:$1048576,MATCH(DATE(K$2,1,1),Emissions!$A$1:$LI$1),FALSE)</f>
        <v>0</v>
      </c>
      <c r="L1160" s="356">
        <f>+VLOOKUP($E1160,Emissions!$1:$1048576,MATCH(DATE(L$2,1,1),Emissions!$A$1:$LI$1),FALSE)</f>
        <v>0</v>
      </c>
      <c r="M1160" s="356">
        <f>+VLOOKUP($E1160,Emissions!$1:$1048576,MATCH(DATE(M$2,1,1),Emissions!$A$1:$LI$1),FALSE)</f>
        <v>0</v>
      </c>
      <c r="N1160" s="356">
        <f>+VLOOKUP($E1160,Emissions!$1:$1048576,MATCH(DATE(N$2,1,1),Emissions!$A$1:$LI$1),FALSE)</f>
        <v>0</v>
      </c>
      <c r="O1160" s="356">
        <f>+VLOOKUP($E1160,Emissions!$1:$1048576,MATCH(DATE(O$2,1,1),Emissions!$A$1:$LI$1),FALSE)</f>
        <v>0</v>
      </c>
      <c r="P1160" s="356">
        <f>+VLOOKUP($E1160,Emissions!$1:$1048576,MATCH(DATE(P$2,1,1),Emissions!$A$1:$LI$1),FALSE)</f>
        <v>0</v>
      </c>
      <c r="Q1160" s="356">
        <f>+VLOOKUP($E1160,Emissions!$1:$1048576,MATCH(DATE(Q$2,1,1),Emissions!$A$1:$LI$1),FALSE)</f>
        <v>0</v>
      </c>
      <c r="R1160" s="356">
        <f>+VLOOKUP($E1160,Emissions!$1:$1048576,MATCH(DATE(R$2,1,1),Emissions!$A$1:$LI$1),FALSE)</f>
        <v>0</v>
      </c>
      <c r="S1160" s="356">
        <f>+VLOOKUP($E1160,Emissions!$1:$1048576,MATCH(DATE(S$2,1,1),Emissions!$A$1:$LI$1),FALSE)</f>
        <v>0</v>
      </c>
      <c r="T1160" s="356">
        <f>+VLOOKUP($E1160,Emissions!$1:$1048576,MATCH(DATE(T$2,1,1),Emissions!$A$1:$LI$1),FALSE)</f>
        <v>0</v>
      </c>
      <c r="U1160" s="356">
        <f>+VLOOKUP($E1160,Emissions!$1:$1048576,MATCH(DATE(U$2,1,1),Emissions!$A$1:$LI$1),FALSE)</f>
        <v>0</v>
      </c>
      <c r="V1160" s="356">
        <f>+VLOOKUP($E1160,Emissions!$1:$1048576,MATCH(DATE(V$2,1,1),Emissions!$A$1:$LI$1),FALSE)</f>
        <v>0</v>
      </c>
      <c r="W1160" s="356">
        <f>+VLOOKUP($E1160,Emissions!$1:$1048576,MATCH(DATE(W$2,1,1),Emissions!$A$1:$LI$1),FALSE)</f>
        <v>0</v>
      </c>
      <c r="X1160" s="356">
        <f>+VLOOKUP($E1160,Emissions!$1:$1048576,MATCH(DATE(X$2,1,1),Emissions!$A$1:$LI$1),FALSE)</f>
        <v>0</v>
      </c>
      <c r="Y1160" s="356">
        <f>+VLOOKUP($E1160,Emissions!$1:$1048576,MATCH(DATE(Y$2,1,1),Emissions!$A$1:$LI$1),FALSE)</f>
        <v>0</v>
      </c>
      <c r="Z1160" s="356">
        <f>+VLOOKUP($E1160,Emissions!$1:$1048576,MATCH(DATE(Z$2,1,1),Emissions!$A$1:$LI$1),FALSE)</f>
        <v>0</v>
      </c>
      <c r="AA1160" s="356">
        <f>+VLOOKUP($E1160,Emissions!$1:$1048576,MATCH(DATE(AA$2,1,1),Emissions!$A$1:$LI$1),FALSE)</f>
        <v>0</v>
      </c>
      <c r="AB1160" s="356">
        <f>+VLOOKUP($E1160,Emissions!$1:$1048576,MATCH(DATE(AB$2,1,1),Emissions!$A$1:$LI$1),FALSE)</f>
        <v>0</v>
      </c>
      <c r="AC1160" s="356">
        <f>+VLOOKUP($E1160,Emissions!$1:$1048576,MATCH(DATE(AC$2,1,1),Emissions!$A$1:$LI$1),FALSE)</f>
        <v>0</v>
      </c>
      <c r="AD1160" s="356">
        <f>+VLOOKUP($E1160,Emissions!$1:$1048576,MATCH(DATE(AD$2,1,1),Emissions!$A$1:$LI$1),FALSE)</f>
        <v>0</v>
      </c>
      <c r="AE1160" s="356">
        <f>+VLOOKUP($E1160,Emissions!$1:$1048576,MATCH(DATE(AE$2,1,1),Emissions!$A$1:$LI$1),FALSE)</f>
        <v>0</v>
      </c>
      <c r="AF1160" s="356">
        <f>+VLOOKUP($E1160,Emissions!$1:$1048576,MATCH(DATE(AF$2,1,1),Emissions!$A$1:$LI$1),FALSE)</f>
        <v>0</v>
      </c>
      <c r="AG1160" s="356">
        <f>+VLOOKUP($E1160,Emissions!$1:$1048576,MATCH(DATE(AG$2,1,1),Emissions!$A$1:$LI$1),FALSE)</f>
        <v>0</v>
      </c>
      <c r="AH1160" s="356">
        <f>+VLOOKUP($E1160,Emissions!$1:$1048576,MATCH(DATE(AH$2,1,1),Emissions!$A$1:$LI$1),FALSE)</f>
        <v>0</v>
      </c>
      <c r="AI1160" s="356">
        <f>+VLOOKUP($E1160,Emissions!$1:$1048576,MATCH(DATE(AI$2,1,1),Emissions!$A$1:$LI$1),FALSE)</f>
        <v>0</v>
      </c>
      <c r="AJ1160" s="356">
        <f>+VLOOKUP($E1160,Emissions!$1:$1048576,MATCH(DATE(AJ$2,1,1),Emissions!$A$1:$LI$1),FALSE)</f>
        <v>0</v>
      </c>
      <c r="AK1160" s="356">
        <f>+VLOOKUP($E1160,Emissions!$1:$1048576,MATCH(DATE(AK$2,1,1),Emissions!$A$1:$LI$1),FALSE)</f>
        <v>0</v>
      </c>
      <c r="AL1160" s="356">
        <f>+VLOOKUP($E1160,Emissions!$1:$1048576,MATCH(DATE(AL$2,1,1),Emissions!$A$1:$LI$1),FALSE)</f>
        <v>0</v>
      </c>
      <c r="AM1160" s="356">
        <f>+VLOOKUP($E1160,Emissions!$1:$1048576,MATCH(DATE(AM$2,1,1),Emissions!$A$1:$LI$1),FALSE)</f>
        <v>0</v>
      </c>
      <c r="AN1160" s="356">
        <f>+VLOOKUP($E1160,Emissions!$1:$1048576,MATCH(DATE(AN$2,1,1),Emissions!$A$1:$LI$1),FALSE)</f>
        <v>0</v>
      </c>
      <c r="AO1160" s="356">
        <f>+VLOOKUP($E1160,Emissions!$1:$1048576,MATCH(DATE(AO$2,1,1),Emissions!$A$1:$LI$1),FALSE)</f>
        <v>0</v>
      </c>
    </row>
    <row r="1161" spans="1:41" ht="15" customHeight="1" x14ac:dyDescent="0.35">
      <c r="A1161" s="407"/>
      <c r="B1161" s="169"/>
      <c r="C1161" s="166" t="s">
        <v>471</v>
      </c>
      <c r="D1161" s="113" t="s">
        <v>1032</v>
      </c>
      <c r="E1161" s="50" t="s">
        <v>3590</v>
      </c>
      <c r="F1161" s="356">
        <f>+VLOOKUP($E1161,Emissions!$1:$1048576,MATCH(DATE(F$2,1,1),Emissions!$A$1:$LI$1),FALSE)</f>
        <v>0</v>
      </c>
      <c r="G1161" s="356">
        <f>+VLOOKUP($E1161,Emissions!$1:$1048576,MATCH(DATE(G$2,1,1),Emissions!$A$1:$LI$1),FALSE)</f>
        <v>0</v>
      </c>
      <c r="H1161" s="356">
        <f>+VLOOKUP($E1161,Emissions!$1:$1048576,MATCH(DATE(H$2,1,1),Emissions!$A$1:$LI$1),FALSE)</f>
        <v>0</v>
      </c>
      <c r="I1161" s="356">
        <f>+VLOOKUP($E1161,Emissions!$1:$1048576,MATCH(DATE(I$2,1,1),Emissions!$A$1:$LI$1),FALSE)</f>
        <v>0</v>
      </c>
      <c r="J1161" s="356">
        <f>+VLOOKUP($E1161,Emissions!$1:$1048576,MATCH(DATE(J$2,1,1),Emissions!$A$1:$LI$1),FALSE)</f>
        <v>0</v>
      </c>
      <c r="K1161" s="356">
        <f>+VLOOKUP($E1161,Emissions!$1:$1048576,MATCH(DATE(K$2,1,1),Emissions!$A$1:$LI$1),FALSE)</f>
        <v>0</v>
      </c>
      <c r="L1161" s="356">
        <f>+VLOOKUP($E1161,Emissions!$1:$1048576,MATCH(DATE(L$2,1,1),Emissions!$A$1:$LI$1),FALSE)</f>
        <v>0</v>
      </c>
      <c r="M1161" s="356">
        <f>+VLOOKUP($E1161,Emissions!$1:$1048576,MATCH(DATE(M$2,1,1),Emissions!$A$1:$LI$1),FALSE)</f>
        <v>0</v>
      </c>
      <c r="N1161" s="356">
        <f>+VLOOKUP($E1161,Emissions!$1:$1048576,MATCH(DATE(N$2,1,1),Emissions!$A$1:$LI$1),FALSE)</f>
        <v>0</v>
      </c>
      <c r="O1161" s="356">
        <f>+VLOOKUP($E1161,Emissions!$1:$1048576,MATCH(DATE(O$2,1,1),Emissions!$A$1:$LI$1),FALSE)</f>
        <v>0</v>
      </c>
      <c r="P1161" s="356">
        <f>+VLOOKUP($E1161,Emissions!$1:$1048576,MATCH(DATE(P$2,1,1),Emissions!$A$1:$LI$1),FALSE)</f>
        <v>0</v>
      </c>
      <c r="Q1161" s="356">
        <f>+VLOOKUP($E1161,Emissions!$1:$1048576,MATCH(DATE(Q$2,1,1),Emissions!$A$1:$LI$1),FALSE)</f>
        <v>0</v>
      </c>
      <c r="R1161" s="356">
        <f>+VLOOKUP($E1161,Emissions!$1:$1048576,MATCH(DATE(R$2,1,1),Emissions!$A$1:$LI$1),FALSE)</f>
        <v>0</v>
      </c>
      <c r="S1161" s="356">
        <f>+VLOOKUP($E1161,Emissions!$1:$1048576,MATCH(DATE(S$2,1,1),Emissions!$A$1:$LI$1),FALSE)</f>
        <v>0</v>
      </c>
      <c r="T1161" s="356">
        <f>+VLOOKUP($E1161,Emissions!$1:$1048576,MATCH(DATE(T$2,1,1),Emissions!$A$1:$LI$1),FALSE)</f>
        <v>0</v>
      </c>
      <c r="U1161" s="356">
        <f>+VLOOKUP($E1161,Emissions!$1:$1048576,MATCH(DATE(U$2,1,1),Emissions!$A$1:$LI$1),FALSE)</f>
        <v>0</v>
      </c>
      <c r="V1161" s="356">
        <f>+VLOOKUP($E1161,Emissions!$1:$1048576,MATCH(DATE(V$2,1,1),Emissions!$A$1:$LI$1),FALSE)</f>
        <v>0</v>
      </c>
      <c r="W1161" s="356">
        <f>+VLOOKUP($E1161,Emissions!$1:$1048576,MATCH(DATE(W$2,1,1),Emissions!$A$1:$LI$1),FALSE)</f>
        <v>0</v>
      </c>
      <c r="X1161" s="356">
        <f>+VLOOKUP($E1161,Emissions!$1:$1048576,MATCH(DATE(X$2,1,1),Emissions!$A$1:$LI$1),FALSE)</f>
        <v>0</v>
      </c>
      <c r="Y1161" s="356">
        <f>+VLOOKUP($E1161,Emissions!$1:$1048576,MATCH(DATE(Y$2,1,1),Emissions!$A$1:$LI$1),FALSE)</f>
        <v>0</v>
      </c>
      <c r="Z1161" s="356">
        <f>+VLOOKUP($E1161,Emissions!$1:$1048576,MATCH(DATE(Z$2,1,1),Emissions!$A$1:$LI$1),FALSE)</f>
        <v>0</v>
      </c>
      <c r="AA1161" s="356">
        <f>+VLOOKUP($E1161,Emissions!$1:$1048576,MATCH(DATE(AA$2,1,1),Emissions!$A$1:$LI$1),FALSE)</f>
        <v>0</v>
      </c>
      <c r="AB1161" s="356">
        <f>+VLOOKUP($E1161,Emissions!$1:$1048576,MATCH(DATE(AB$2,1,1),Emissions!$A$1:$LI$1),FALSE)</f>
        <v>0</v>
      </c>
      <c r="AC1161" s="356">
        <f>+VLOOKUP($E1161,Emissions!$1:$1048576,MATCH(DATE(AC$2,1,1),Emissions!$A$1:$LI$1),FALSE)</f>
        <v>0</v>
      </c>
      <c r="AD1161" s="356">
        <f>+VLOOKUP($E1161,Emissions!$1:$1048576,MATCH(DATE(AD$2,1,1),Emissions!$A$1:$LI$1),FALSE)</f>
        <v>0</v>
      </c>
      <c r="AE1161" s="356">
        <f>+VLOOKUP($E1161,Emissions!$1:$1048576,MATCH(DATE(AE$2,1,1),Emissions!$A$1:$LI$1),FALSE)</f>
        <v>0</v>
      </c>
      <c r="AF1161" s="356">
        <f>+VLOOKUP($E1161,Emissions!$1:$1048576,MATCH(DATE(AF$2,1,1),Emissions!$A$1:$LI$1),FALSE)</f>
        <v>0</v>
      </c>
      <c r="AG1161" s="356">
        <f>+VLOOKUP($E1161,Emissions!$1:$1048576,MATCH(DATE(AG$2,1,1),Emissions!$A$1:$LI$1),FALSE)</f>
        <v>0</v>
      </c>
      <c r="AH1161" s="356">
        <f>+VLOOKUP($E1161,Emissions!$1:$1048576,MATCH(DATE(AH$2,1,1),Emissions!$A$1:$LI$1),FALSE)</f>
        <v>0</v>
      </c>
      <c r="AI1161" s="356">
        <f>+VLOOKUP($E1161,Emissions!$1:$1048576,MATCH(DATE(AI$2,1,1),Emissions!$A$1:$LI$1),FALSE)</f>
        <v>0</v>
      </c>
      <c r="AJ1161" s="356">
        <f>+VLOOKUP($E1161,Emissions!$1:$1048576,MATCH(DATE(AJ$2,1,1),Emissions!$A$1:$LI$1),FALSE)</f>
        <v>0</v>
      </c>
      <c r="AK1161" s="356">
        <f>+VLOOKUP($E1161,Emissions!$1:$1048576,MATCH(DATE(AK$2,1,1),Emissions!$A$1:$LI$1),FALSE)</f>
        <v>0</v>
      </c>
      <c r="AL1161" s="356">
        <f>+VLOOKUP($E1161,Emissions!$1:$1048576,MATCH(DATE(AL$2,1,1),Emissions!$A$1:$LI$1),FALSE)</f>
        <v>0</v>
      </c>
      <c r="AM1161" s="356">
        <f>+VLOOKUP($E1161,Emissions!$1:$1048576,MATCH(DATE(AM$2,1,1),Emissions!$A$1:$LI$1),FALSE)</f>
        <v>0</v>
      </c>
      <c r="AN1161" s="356">
        <f>+VLOOKUP($E1161,Emissions!$1:$1048576,MATCH(DATE(AN$2,1,1),Emissions!$A$1:$LI$1),FALSE)</f>
        <v>0</v>
      </c>
      <c r="AO1161" s="356">
        <f>+VLOOKUP($E1161,Emissions!$1:$1048576,MATCH(DATE(AO$2,1,1),Emissions!$A$1:$LI$1),FALSE)</f>
        <v>0</v>
      </c>
    </row>
    <row r="1162" spans="1:41" ht="15" customHeight="1" x14ac:dyDescent="0.35">
      <c r="A1162" s="407"/>
      <c r="B1162" s="169"/>
      <c r="C1162" s="166"/>
      <c r="D1162" s="113"/>
      <c r="E1162" s="50"/>
      <c r="F1162" s="321"/>
      <c r="G1162" s="321"/>
      <c r="H1162" s="321"/>
      <c r="I1162" s="321"/>
      <c r="J1162" s="321"/>
      <c r="K1162" s="321"/>
      <c r="L1162" s="321"/>
      <c r="M1162" s="321"/>
      <c r="N1162" s="321"/>
      <c r="O1162" s="321"/>
      <c r="P1162" s="321"/>
      <c r="Q1162" s="321"/>
      <c r="R1162" s="321"/>
      <c r="S1162" s="321"/>
      <c r="T1162" s="321"/>
      <c r="U1162" s="321"/>
      <c r="V1162" s="321"/>
      <c r="W1162" s="321"/>
      <c r="X1162" s="321"/>
      <c r="Y1162" s="321"/>
      <c r="Z1162" s="321"/>
      <c r="AA1162" s="321"/>
      <c r="AB1162" s="321"/>
      <c r="AC1162" s="321"/>
      <c r="AD1162" s="321"/>
      <c r="AE1162" s="321"/>
      <c r="AF1162" s="321"/>
      <c r="AG1162" s="321"/>
      <c r="AH1162" s="321"/>
      <c r="AI1162" s="321"/>
      <c r="AJ1162" s="321"/>
      <c r="AK1162" s="321"/>
      <c r="AL1162" s="321"/>
      <c r="AM1162" s="321"/>
      <c r="AN1162" s="321"/>
      <c r="AO1162" s="321"/>
    </row>
    <row r="1163" spans="1:41" s="91" customFormat="1" ht="15" customHeight="1" x14ac:dyDescent="0.35">
      <c r="A1163" s="407"/>
      <c r="B1163" s="169"/>
      <c r="C1163" s="146" t="s">
        <v>3331</v>
      </c>
      <c r="D1163" s="146" t="s">
        <v>2746</v>
      </c>
      <c r="E1163" s="135" t="s">
        <v>3350</v>
      </c>
      <c r="F1163" s="322">
        <f>+VLOOKUP($E1163,Emissions!$1:$1048576,MATCH(DATE(F$2,1,1),Emissions!$A$1:$LI$1),FALSE)</f>
        <v>18.44194061</v>
      </c>
      <c r="G1163" s="322">
        <f>+VLOOKUP($E1163,Emissions!$1:$1048576,MATCH(DATE(G$2,1,1),Emissions!$A$1:$LI$1),FALSE)</f>
        <v>18.66200418</v>
      </c>
      <c r="H1163" s="322">
        <f>+VLOOKUP($E1163,Emissions!$1:$1048576,MATCH(DATE(H$2,1,1),Emissions!$A$1:$LI$1),FALSE)</f>
        <v>18.832333970000001</v>
      </c>
      <c r="I1163" s="322">
        <f>+VLOOKUP($E1163,Emissions!$1:$1048576,MATCH(DATE(I$2,1,1),Emissions!$A$1:$LI$1),FALSE)</f>
        <v>18.885007609999999</v>
      </c>
      <c r="J1163" s="322">
        <f>+VLOOKUP($E1163,Emissions!$1:$1048576,MATCH(DATE(J$2,1,1),Emissions!$A$1:$LI$1),FALSE)</f>
        <v>18.995262619999998</v>
      </c>
      <c r="K1163" s="322">
        <f>+VLOOKUP($E1163,Emissions!$1:$1048576,MATCH(DATE(K$2,1,1),Emissions!$A$1:$LI$1),FALSE)</f>
        <v>19.356041900000001</v>
      </c>
      <c r="L1163" s="322">
        <f>+VLOOKUP($E1163,Emissions!$1:$1048576,MATCH(DATE(L$2,1,1),Emissions!$A$1:$LI$1),FALSE)</f>
        <v>19.8108602</v>
      </c>
      <c r="M1163" s="322">
        <f>+VLOOKUP($E1163,Emissions!$1:$1048576,MATCH(DATE(M$2,1,1),Emissions!$A$1:$LI$1),FALSE)</f>
        <v>20.277617150000001</v>
      </c>
      <c r="N1163" s="322">
        <f>+VLOOKUP($E1163,Emissions!$1:$1048576,MATCH(DATE(N$2,1,1),Emissions!$A$1:$LI$1),FALSE)</f>
        <v>20.753594209999999</v>
      </c>
      <c r="O1163" s="322">
        <f>+VLOOKUP($E1163,Emissions!$1:$1048576,MATCH(DATE(O$2,1,1),Emissions!$A$1:$LI$1),FALSE)</f>
        <v>21.239259709999999</v>
      </c>
      <c r="P1163" s="322">
        <f>+VLOOKUP($E1163,Emissions!$1:$1048576,MATCH(DATE(P$2,1,1),Emissions!$A$1:$LI$1),FALSE)</f>
        <v>21.740562600000001</v>
      </c>
      <c r="Q1163" s="322">
        <f>+VLOOKUP($E1163,Emissions!$1:$1048576,MATCH(DATE(Q$2,1,1),Emissions!$A$1:$LI$1),FALSE)</f>
        <v>22.251932759999999</v>
      </c>
      <c r="R1163" s="322">
        <f>+VLOOKUP($E1163,Emissions!$1:$1048576,MATCH(DATE(R$2,1,1),Emissions!$A$1:$LI$1),FALSE)</f>
        <v>22.777935849999999</v>
      </c>
      <c r="S1163" s="322">
        <f>+VLOOKUP($E1163,Emissions!$1:$1048576,MATCH(DATE(S$2,1,1),Emissions!$A$1:$LI$1),FALSE)</f>
        <v>23.32029511</v>
      </c>
      <c r="T1163" s="322">
        <f>+VLOOKUP($E1163,Emissions!$1:$1048576,MATCH(DATE(T$2,1,1),Emissions!$A$1:$LI$1),FALSE)</f>
        <v>23.87955796</v>
      </c>
      <c r="U1163" s="322">
        <f>+VLOOKUP($E1163,Emissions!$1:$1048576,MATCH(DATE(U$2,1,1),Emissions!$A$1:$LI$1),FALSE)</f>
        <v>24.455624319999998</v>
      </c>
      <c r="V1163" s="322">
        <f>+VLOOKUP($E1163,Emissions!$1:$1048576,MATCH(DATE(V$2,1,1),Emissions!$A$1:$LI$1),FALSE)</f>
        <v>25.009027540000002</v>
      </c>
      <c r="W1163" s="322">
        <f>+VLOOKUP($E1163,Emissions!$1:$1048576,MATCH(DATE(W$2,1,1),Emissions!$A$1:$LI$1),FALSE)</f>
        <v>25.56861885</v>
      </c>
      <c r="X1163" s="322">
        <f>+VLOOKUP($E1163,Emissions!$1:$1048576,MATCH(DATE(X$2,1,1),Emissions!$A$1:$LI$1),FALSE)</f>
        <v>26.139333669999999</v>
      </c>
      <c r="Y1163" s="322">
        <f>+VLOOKUP($E1163,Emissions!$1:$1048576,MATCH(DATE(Y$2,1,1),Emissions!$A$1:$LI$1),FALSE)</f>
        <v>26.722427960000001</v>
      </c>
      <c r="Z1163" s="322">
        <f>+VLOOKUP($E1163,Emissions!$1:$1048576,MATCH(DATE(Z$2,1,1),Emissions!$A$1:$LI$1),FALSE)</f>
        <v>27.316254749999999</v>
      </c>
      <c r="AA1163" s="322">
        <f>+VLOOKUP($E1163,Emissions!$1:$1048576,MATCH(DATE(AA$2,1,1),Emissions!$A$1:$LI$1),FALSE)</f>
        <v>27.887047379999998</v>
      </c>
      <c r="AB1163" s="322">
        <f>+VLOOKUP($E1163,Emissions!$1:$1048576,MATCH(DATE(AB$2,1,1),Emissions!$A$1:$LI$1),FALSE)</f>
        <v>28.463913810000001</v>
      </c>
      <c r="AC1163" s="322">
        <f>+VLOOKUP($E1163,Emissions!$1:$1048576,MATCH(DATE(AC$2,1,1),Emissions!$A$1:$LI$1),FALSE)</f>
        <v>29.052493269999999</v>
      </c>
      <c r="AD1163" s="322">
        <f>+VLOOKUP($E1163,Emissions!$1:$1048576,MATCH(DATE(AD$2,1,1),Emissions!$A$1:$LI$1),FALSE)</f>
        <v>29.654676769999998</v>
      </c>
      <c r="AE1163" s="322">
        <f>+VLOOKUP($E1163,Emissions!$1:$1048576,MATCH(DATE(AE$2,1,1),Emissions!$A$1:$LI$1),FALSE)</f>
        <v>30.2645974</v>
      </c>
      <c r="AF1163" s="322">
        <f>+VLOOKUP($E1163,Emissions!$1:$1048576,MATCH(DATE(AF$2,1,1),Emissions!$A$1:$LI$1),FALSE)</f>
        <v>30.70991613</v>
      </c>
      <c r="AG1163" s="322">
        <f>+VLOOKUP($E1163,Emissions!$1:$1048576,MATCH(DATE(AG$2,1,1),Emissions!$A$1:$LI$1),FALSE)</f>
        <v>31.128152870000001</v>
      </c>
      <c r="AH1163" s="322">
        <f>+VLOOKUP($E1163,Emissions!$1:$1048576,MATCH(DATE(AH$2,1,1),Emissions!$A$1:$LI$1),FALSE)</f>
        <v>31.543540660000001</v>
      </c>
      <c r="AI1163" s="322">
        <f>+VLOOKUP($E1163,Emissions!$1:$1048576,MATCH(DATE(AI$2,1,1),Emissions!$A$1:$LI$1),FALSE)</f>
        <v>31.96167887</v>
      </c>
      <c r="AJ1163" s="322">
        <f>+VLOOKUP($E1163,Emissions!$1:$1048576,MATCH(DATE(AJ$2,1,1),Emissions!$A$1:$LI$1),FALSE)</f>
        <v>32.384710859999998</v>
      </c>
      <c r="AK1163" s="322">
        <f>+VLOOKUP($E1163,Emissions!$1:$1048576,MATCH(DATE(AK$2,1,1),Emissions!$A$1:$LI$1),FALSE)</f>
        <v>32.92419435</v>
      </c>
      <c r="AL1163" s="322">
        <f>+VLOOKUP($E1163,Emissions!$1:$1048576,MATCH(DATE(AL$2,1,1),Emissions!$A$1:$LI$1),FALSE)</f>
        <v>33.496723019999997</v>
      </c>
      <c r="AM1163" s="322">
        <f>+VLOOKUP($E1163,Emissions!$1:$1048576,MATCH(DATE(AM$2,1,1),Emissions!$A$1:$LI$1),FALSE)</f>
        <v>34.088178800000001</v>
      </c>
      <c r="AN1163" s="322">
        <f>+VLOOKUP($E1163,Emissions!$1:$1048576,MATCH(DATE(AN$2,1,1),Emissions!$A$1:$LI$1),FALSE)</f>
        <v>34.69565137</v>
      </c>
      <c r="AO1163" s="322">
        <f>+VLOOKUP($E1163,Emissions!$1:$1048576,MATCH(DATE(AO$2,1,1),Emissions!$A$1:$LI$1),FALSE)</f>
        <v>35.318126149999998</v>
      </c>
    </row>
    <row r="1164" spans="1:41" s="91" customFormat="1" ht="15" customHeight="1" x14ac:dyDescent="0.35">
      <c r="A1164" s="407"/>
      <c r="B1164" s="169"/>
      <c r="C1164" s="136" t="s">
        <v>3332</v>
      </c>
      <c r="D1164" s="146" t="s">
        <v>2746</v>
      </c>
      <c r="E1164" s="135" t="s">
        <v>3591</v>
      </c>
      <c r="F1164" s="322">
        <f>+VLOOKUP($E1164,Emissions!$1:$1048576,MATCH(DATE(F$2,1,1),Emissions!$A$1:$LI$1),FALSE)</f>
        <v>0</v>
      </c>
      <c r="G1164" s="322">
        <f>+VLOOKUP($E1164,Emissions!$1:$1048576,MATCH(DATE(G$2,1,1),Emissions!$A$1:$LI$1),FALSE)</f>
        <v>0</v>
      </c>
      <c r="H1164" s="322">
        <f>+VLOOKUP($E1164,Emissions!$1:$1048576,MATCH(DATE(H$2,1,1),Emissions!$A$1:$LI$1),FALSE)</f>
        <v>0</v>
      </c>
      <c r="I1164" s="322">
        <f>+VLOOKUP($E1164,Emissions!$1:$1048576,MATCH(DATE(I$2,1,1),Emissions!$A$1:$LI$1),FALSE)</f>
        <v>0</v>
      </c>
      <c r="J1164" s="322">
        <f>+VLOOKUP($E1164,Emissions!$1:$1048576,MATCH(DATE(J$2,1,1),Emissions!$A$1:$LI$1),FALSE)</f>
        <v>0</v>
      </c>
      <c r="K1164" s="322">
        <f>+VLOOKUP($E1164,Emissions!$1:$1048576,MATCH(DATE(K$2,1,1),Emissions!$A$1:$LI$1),FALSE)</f>
        <v>0</v>
      </c>
      <c r="L1164" s="322">
        <f>+VLOOKUP($E1164,Emissions!$1:$1048576,MATCH(DATE(L$2,1,1),Emissions!$A$1:$LI$1),FALSE)</f>
        <v>0</v>
      </c>
      <c r="M1164" s="322">
        <f>+VLOOKUP($E1164,Emissions!$1:$1048576,MATCH(DATE(M$2,1,1),Emissions!$A$1:$LI$1),FALSE)</f>
        <v>0</v>
      </c>
      <c r="N1164" s="322">
        <f>+VLOOKUP($E1164,Emissions!$1:$1048576,MATCH(DATE(N$2,1,1),Emissions!$A$1:$LI$1),FALSE)</f>
        <v>0</v>
      </c>
      <c r="O1164" s="322">
        <f>+VLOOKUP($E1164,Emissions!$1:$1048576,MATCH(DATE(O$2,1,1),Emissions!$A$1:$LI$1),FALSE)</f>
        <v>0</v>
      </c>
      <c r="P1164" s="322">
        <f>+VLOOKUP($E1164,Emissions!$1:$1048576,MATCH(DATE(P$2,1,1),Emissions!$A$1:$LI$1),FALSE)</f>
        <v>0</v>
      </c>
      <c r="Q1164" s="322">
        <f>+VLOOKUP($E1164,Emissions!$1:$1048576,MATCH(DATE(Q$2,1,1),Emissions!$A$1:$LI$1),FALSE)</f>
        <v>0</v>
      </c>
      <c r="R1164" s="322">
        <f>+VLOOKUP($E1164,Emissions!$1:$1048576,MATCH(DATE(R$2,1,1),Emissions!$A$1:$LI$1),FALSE)</f>
        <v>0</v>
      </c>
      <c r="S1164" s="322">
        <f>+VLOOKUP($E1164,Emissions!$1:$1048576,MATCH(DATE(S$2,1,1),Emissions!$A$1:$LI$1),FALSE)</f>
        <v>0</v>
      </c>
      <c r="T1164" s="322">
        <f>+VLOOKUP($E1164,Emissions!$1:$1048576,MATCH(DATE(T$2,1,1),Emissions!$A$1:$LI$1),FALSE)</f>
        <v>0</v>
      </c>
      <c r="U1164" s="322">
        <f>+VLOOKUP($E1164,Emissions!$1:$1048576,MATCH(DATE(U$2,1,1),Emissions!$A$1:$LI$1),FALSE)</f>
        <v>0</v>
      </c>
      <c r="V1164" s="322">
        <f>+VLOOKUP($E1164,Emissions!$1:$1048576,MATCH(DATE(V$2,1,1),Emissions!$A$1:$LI$1),FALSE)</f>
        <v>0</v>
      </c>
      <c r="W1164" s="322">
        <f>+VLOOKUP($E1164,Emissions!$1:$1048576,MATCH(DATE(W$2,1,1),Emissions!$A$1:$LI$1),FALSE)</f>
        <v>0</v>
      </c>
      <c r="X1164" s="322">
        <f>+VLOOKUP($E1164,Emissions!$1:$1048576,MATCH(DATE(X$2,1,1),Emissions!$A$1:$LI$1),FALSE)</f>
        <v>0</v>
      </c>
      <c r="Y1164" s="322">
        <f>+VLOOKUP($E1164,Emissions!$1:$1048576,MATCH(DATE(Y$2,1,1),Emissions!$A$1:$LI$1),FALSE)</f>
        <v>0</v>
      </c>
      <c r="Z1164" s="322">
        <f>+VLOOKUP($E1164,Emissions!$1:$1048576,MATCH(DATE(Z$2,1,1),Emissions!$A$1:$LI$1),FALSE)</f>
        <v>0</v>
      </c>
      <c r="AA1164" s="322">
        <f>+VLOOKUP($E1164,Emissions!$1:$1048576,MATCH(DATE(AA$2,1,1),Emissions!$A$1:$LI$1),FALSE)</f>
        <v>0</v>
      </c>
      <c r="AB1164" s="322">
        <f>+VLOOKUP($E1164,Emissions!$1:$1048576,MATCH(DATE(AB$2,1,1),Emissions!$A$1:$LI$1),FALSE)</f>
        <v>0</v>
      </c>
      <c r="AC1164" s="322">
        <f>+VLOOKUP($E1164,Emissions!$1:$1048576,MATCH(DATE(AC$2,1,1),Emissions!$A$1:$LI$1),FALSE)</f>
        <v>0</v>
      </c>
      <c r="AD1164" s="322">
        <f>+VLOOKUP($E1164,Emissions!$1:$1048576,MATCH(DATE(AD$2,1,1),Emissions!$A$1:$LI$1),FALSE)</f>
        <v>0</v>
      </c>
      <c r="AE1164" s="322">
        <f>+VLOOKUP($E1164,Emissions!$1:$1048576,MATCH(DATE(AE$2,1,1),Emissions!$A$1:$LI$1),FALSE)</f>
        <v>0</v>
      </c>
      <c r="AF1164" s="322">
        <f>+VLOOKUP($E1164,Emissions!$1:$1048576,MATCH(DATE(AF$2,1,1),Emissions!$A$1:$LI$1),FALSE)</f>
        <v>0</v>
      </c>
      <c r="AG1164" s="322">
        <f>+VLOOKUP($E1164,Emissions!$1:$1048576,MATCH(DATE(AG$2,1,1),Emissions!$A$1:$LI$1),FALSE)</f>
        <v>0</v>
      </c>
      <c r="AH1164" s="322">
        <f>+VLOOKUP($E1164,Emissions!$1:$1048576,MATCH(DATE(AH$2,1,1),Emissions!$A$1:$LI$1),FALSE)</f>
        <v>0</v>
      </c>
      <c r="AI1164" s="322">
        <f>+VLOOKUP($E1164,Emissions!$1:$1048576,MATCH(DATE(AI$2,1,1),Emissions!$A$1:$LI$1),FALSE)</f>
        <v>0</v>
      </c>
      <c r="AJ1164" s="322">
        <f>+VLOOKUP($E1164,Emissions!$1:$1048576,MATCH(DATE(AJ$2,1,1),Emissions!$A$1:$LI$1),FALSE)</f>
        <v>0</v>
      </c>
      <c r="AK1164" s="322">
        <f>+VLOOKUP($E1164,Emissions!$1:$1048576,MATCH(DATE(AK$2,1,1),Emissions!$A$1:$LI$1),FALSE)</f>
        <v>0</v>
      </c>
      <c r="AL1164" s="322">
        <f>+VLOOKUP($E1164,Emissions!$1:$1048576,MATCH(DATE(AL$2,1,1),Emissions!$A$1:$LI$1),FALSE)</f>
        <v>0</v>
      </c>
      <c r="AM1164" s="322">
        <f>+VLOOKUP($E1164,Emissions!$1:$1048576,MATCH(DATE(AM$2,1,1),Emissions!$A$1:$LI$1),FALSE)</f>
        <v>0</v>
      </c>
      <c r="AN1164" s="322">
        <f>+VLOOKUP($E1164,Emissions!$1:$1048576,MATCH(DATE(AN$2,1,1),Emissions!$A$1:$LI$1),FALSE)</f>
        <v>0</v>
      </c>
      <c r="AO1164" s="322">
        <f>+VLOOKUP($E1164,Emissions!$1:$1048576,MATCH(DATE(AO$2,1,1),Emissions!$A$1:$LI$1),FALSE)</f>
        <v>0</v>
      </c>
    </row>
    <row r="1165" spans="1:41" ht="15" customHeight="1" x14ac:dyDescent="0.35">
      <c r="A1165" s="407"/>
      <c r="B1165" s="169"/>
      <c r="C1165" s="137" t="s">
        <v>724</v>
      </c>
      <c r="D1165" s="113" t="s">
        <v>2746</v>
      </c>
      <c r="E1165" s="50" t="s">
        <v>3592</v>
      </c>
      <c r="F1165" s="356">
        <f>+VLOOKUP($E1165,Emissions!$1:$1048576,MATCH(DATE(F$2,1,1),Emissions!$A$1:$LI$1),FALSE)</f>
        <v>0</v>
      </c>
      <c r="G1165" s="356">
        <f>+VLOOKUP($E1165,Emissions!$1:$1048576,MATCH(DATE(G$2,1,1),Emissions!$A$1:$LI$1),FALSE)</f>
        <v>0</v>
      </c>
      <c r="H1165" s="356">
        <f>+VLOOKUP($E1165,Emissions!$1:$1048576,MATCH(DATE(H$2,1,1),Emissions!$A$1:$LI$1),FALSE)</f>
        <v>0</v>
      </c>
      <c r="I1165" s="356">
        <f>+VLOOKUP($E1165,Emissions!$1:$1048576,MATCH(DATE(I$2,1,1),Emissions!$A$1:$LI$1),FALSE)</f>
        <v>0</v>
      </c>
      <c r="J1165" s="356">
        <f>+VLOOKUP($E1165,Emissions!$1:$1048576,MATCH(DATE(J$2,1,1),Emissions!$A$1:$LI$1),FALSE)</f>
        <v>0</v>
      </c>
      <c r="K1165" s="356">
        <f>+VLOOKUP($E1165,Emissions!$1:$1048576,MATCH(DATE(K$2,1,1),Emissions!$A$1:$LI$1),FALSE)</f>
        <v>0</v>
      </c>
      <c r="L1165" s="356">
        <f>+VLOOKUP($E1165,Emissions!$1:$1048576,MATCH(DATE(L$2,1,1),Emissions!$A$1:$LI$1),FALSE)</f>
        <v>0</v>
      </c>
      <c r="M1165" s="356">
        <f>+VLOOKUP($E1165,Emissions!$1:$1048576,MATCH(DATE(M$2,1,1),Emissions!$A$1:$LI$1),FALSE)</f>
        <v>0</v>
      </c>
      <c r="N1165" s="356">
        <f>+VLOOKUP($E1165,Emissions!$1:$1048576,MATCH(DATE(N$2,1,1),Emissions!$A$1:$LI$1),FALSE)</f>
        <v>0</v>
      </c>
      <c r="O1165" s="356">
        <f>+VLOOKUP($E1165,Emissions!$1:$1048576,MATCH(DATE(O$2,1,1),Emissions!$A$1:$LI$1),FALSE)</f>
        <v>0</v>
      </c>
      <c r="P1165" s="356">
        <f>+VLOOKUP($E1165,Emissions!$1:$1048576,MATCH(DATE(P$2,1,1),Emissions!$A$1:$LI$1),FALSE)</f>
        <v>0</v>
      </c>
      <c r="Q1165" s="356">
        <f>+VLOOKUP($E1165,Emissions!$1:$1048576,MATCH(DATE(Q$2,1,1),Emissions!$A$1:$LI$1),FALSE)</f>
        <v>0</v>
      </c>
      <c r="R1165" s="356">
        <f>+VLOOKUP($E1165,Emissions!$1:$1048576,MATCH(DATE(R$2,1,1),Emissions!$A$1:$LI$1),FALSE)</f>
        <v>0</v>
      </c>
      <c r="S1165" s="356">
        <f>+VLOOKUP($E1165,Emissions!$1:$1048576,MATCH(DATE(S$2,1,1),Emissions!$A$1:$LI$1),FALSE)</f>
        <v>0</v>
      </c>
      <c r="T1165" s="356">
        <f>+VLOOKUP($E1165,Emissions!$1:$1048576,MATCH(DATE(T$2,1,1),Emissions!$A$1:$LI$1),FALSE)</f>
        <v>0</v>
      </c>
      <c r="U1165" s="356">
        <f>+VLOOKUP($E1165,Emissions!$1:$1048576,MATCH(DATE(U$2,1,1),Emissions!$A$1:$LI$1),FALSE)</f>
        <v>0</v>
      </c>
      <c r="V1165" s="356">
        <f>+VLOOKUP($E1165,Emissions!$1:$1048576,MATCH(DATE(V$2,1,1),Emissions!$A$1:$LI$1),FALSE)</f>
        <v>0</v>
      </c>
      <c r="W1165" s="356">
        <f>+VLOOKUP($E1165,Emissions!$1:$1048576,MATCH(DATE(W$2,1,1),Emissions!$A$1:$LI$1),FALSE)</f>
        <v>0</v>
      </c>
      <c r="X1165" s="356">
        <f>+VLOOKUP($E1165,Emissions!$1:$1048576,MATCH(DATE(X$2,1,1),Emissions!$A$1:$LI$1),FALSE)</f>
        <v>0</v>
      </c>
      <c r="Y1165" s="356">
        <f>+VLOOKUP($E1165,Emissions!$1:$1048576,MATCH(DATE(Y$2,1,1),Emissions!$A$1:$LI$1),FALSE)</f>
        <v>0</v>
      </c>
      <c r="Z1165" s="356">
        <f>+VLOOKUP($E1165,Emissions!$1:$1048576,MATCH(DATE(Z$2,1,1),Emissions!$A$1:$LI$1),FALSE)</f>
        <v>0</v>
      </c>
      <c r="AA1165" s="356">
        <f>+VLOOKUP($E1165,Emissions!$1:$1048576,MATCH(DATE(AA$2,1,1),Emissions!$A$1:$LI$1),FALSE)</f>
        <v>0</v>
      </c>
      <c r="AB1165" s="356">
        <f>+VLOOKUP($E1165,Emissions!$1:$1048576,MATCH(DATE(AB$2,1,1),Emissions!$A$1:$LI$1),FALSE)</f>
        <v>0</v>
      </c>
      <c r="AC1165" s="356">
        <f>+VLOOKUP($E1165,Emissions!$1:$1048576,MATCH(DATE(AC$2,1,1),Emissions!$A$1:$LI$1),FALSE)</f>
        <v>0</v>
      </c>
      <c r="AD1165" s="356">
        <f>+VLOOKUP($E1165,Emissions!$1:$1048576,MATCH(DATE(AD$2,1,1),Emissions!$A$1:$LI$1),FALSE)</f>
        <v>0</v>
      </c>
      <c r="AE1165" s="356">
        <f>+VLOOKUP($E1165,Emissions!$1:$1048576,MATCH(DATE(AE$2,1,1),Emissions!$A$1:$LI$1),FALSE)</f>
        <v>0</v>
      </c>
      <c r="AF1165" s="356">
        <f>+VLOOKUP($E1165,Emissions!$1:$1048576,MATCH(DATE(AF$2,1,1),Emissions!$A$1:$LI$1),FALSE)</f>
        <v>0</v>
      </c>
      <c r="AG1165" s="356">
        <f>+VLOOKUP($E1165,Emissions!$1:$1048576,MATCH(DATE(AG$2,1,1),Emissions!$A$1:$LI$1),FALSE)</f>
        <v>0</v>
      </c>
      <c r="AH1165" s="356">
        <f>+VLOOKUP($E1165,Emissions!$1:$1048576,MATCH(DATE(AH$2,1,1),Emissions!$A$1:$LI$1),FALSE)</f>
        <v>0</v>
      </c>
      <c r="AI1165" s="356">
        <f>+VLOOKUP($E1165,Emissions!$1:$1048576,MATCH(DATE(AI$2,1,1),Emissions!$A$1:$LI$1),FALSE)</f>
        <v>0</v>
      </c>
      <c r="AJ1165" s="356">
        <f>+VLOOKUP($E1165,Emissions!$1:$1048576,MATCH(DATE(AJ$2,1,1),Emissions!$A$1:$LI$1),FALSE)</f>
        <v>0</v>
      </c>
      <c r="AK1165" s="356">
        <f>+VLOOKUP($E1165,Emissions!$1:$1048576,MATCH(DATE(AK$2,1,1),Emissions!$A$1:$LI$1),FALSE)</f>
        <v>0</v>
      </c>
      <c r="AL1165" s="356">
        <f>+VLOOKUP($E1165,Emissions!$1:$1048576,MATCH(DATE(AL$2,1,1),Emissions!$A$1:$LI$1),FALSE)</f>
        <v>0</v>
      </c>
      <c r="AM1165" s="356">
        <f>+VLOOKUP($E1165,Emissions!$1:$1048576,MATCH(DATE(AM$2,1,1),Emissions!$A$1:$LI$1),FALSE)</f>
        <v>0</v>
      </c>
      <c r="AN1165" s="356">
        <f>+VLOOKUP($E1165,Emissions!$1:$1048576,MATCH(DATE(AN$2,1,1),Emissions!$A$1:$LI$1),FALSE)</f>
        <v>0</v>
      </c>
      <c r="AO1165" s="356">
        <f>+VLOOKUP($E1165,Emissions!$1:$1048576,MATCH(DATE(AO$2,1,1),Emissions!$A$1:$LI$1),FALSE)</f>
        <v>0</v>
      </c>
    </row>
    <row r="1166" spans="1:41" ht="15" customHeight="1" x14ac:dyDescent="0.35">
      <c r="A1166" s="407"/>
      <c r="B1166" s="169"/>
      <c r="C1166" s="137" t="s">
        <v>725</v>
      </c>
      <c r="D1166" s="113" t="s">
        <v>2746</v>
      </c>
      <c r="E1166" s="50" t="s">
        <v>3593</v>
      </c>
      <c r="F1166" s="356">
        <f>+VLOOKUP($E1166,Emissions!$1:$1048576,MATCH(DATE(F$2,1,1),Emissions!$A$1:$LI$1),FALSE)</f>
        <v>0</v>
      </c>
      <c r="G1166" s="356">
        <f>+VLOOKUP($E1166,Emissions!$1:$1048576,MATCH(DATE(G$2,1,1),Emissions!$A$1:$LI$1),FALSE)</f>
        <v>0</v>
      </c>
      <c r="H1166" s="356">
        <f>+VLOOKUP($E1166,Emissions!$1:$1048576,MATCH(DATE(H$2,1,1),Emissions!$A$1:$LI$1),FALSE)</f>
        <v>0</v>
      </c>
      <c r="I1166" s="356">
        <f>+VLOOKUP($E1166,Emissions!$1:$1048576,MATCH(DATE(I$2,1,1),Emissions!$A$1:$LI$1),FALSE)</f>
        <v>0</v>
      </c>
      <c r="J1166" s="356">
        <f>+VLOOKUP($E1166,Emissions!$1:$1048576,MATCH(DATE(J$2,1,1),Emissions!$A$1:$LI$1),FALSE)</f>
        <v>0</v>
      </c>
      <c r="K1166" s="356">
        <f>+VLOOKUP($E1166,Emissions!$1:$1048576,MATCH(DATE(K$2,1,1),Emissions!$A$1:$LI$1),FALSE)</f>
        <v>0</v>
      </c>
      <c r="L1166" s="356">
        <f>+VLOOKUP($E1166,Emissions!$1:$1048576,MATCH(DATE(L$2,1,1),Emissions!$A$1:$LI$1),FALSE)</f>
        <v>0</v>
      </c>
      <c r="M1166" s="356">
        <f>+VLOOKUP($E1166,Emissions!$1:$1048576,MATCH(DATE(M$2,1,1),Emissions!$A$1:$LI$1),FALSE)</f>
        <v>0</v>
      </c>
      <c r="N1166" s="356">
        <f>+VLOOKUP($E1166,Emissions!$1:$1048576,MATCH(DATE(N$2,1,1),Emissions!$A$1:$LI$1),FALSE)</f>
        <v>0</v>
      </c>
      <c r="O1166" s="356">
        <f>+VLOOKUP($E1166,Emissions!$1:$1048576,MATCH(DATE(O$2,1,1),Emissions!$A$1:$LI$1),FALSE)</f>
        <v>0</v>
      </c>
      <c r="P1166" s="356">
        <f>+VLOOKUP($E1166,Emissions!$1:$1048576,MATCH(DATE(P$2,1,1),Emissions!$A$1:$LI$1),FALSE)</f>
        <v>0</v>
      </c>
      <c r="Q1166" s="356">
        <f>+VLOOKUP($E1166,Emissions!$1:$1048576,MATCH(DATE(Q$2,1,1),Emissions!$A$1:$LI$1),FALSE)</f>
        <v>0</v>
      </c>
      <c r="R1166" s="356">
        <f>+VLOOKUP($E1166,Emissions!$1:$1048576,MATCH(DATE(R$2,1,1),Emissions!$A$1:$LI$1),FALSE)</f>
        <v>0</v>
      </c>
      <c r="S1166" s="356">
        <f>+VLOOKUP($E1166,Emissions!$1:$1048576,MATCH(DATE(S$2,1,1),Emissions!$A$1:$LI$1),FALSE)</f>
        <v>0</v>
      </c>
      <c r="T1166" s="356">
        <f>+VLOOKUP($E1166,Emissions!$1:$1048576,MATCH(DATE(T$2,1,1),Emissions!$A$1:$LI$1),FALSE)</f>
        <v>0</v>
      </c>
      <c r="U1166" s="356">
        <f>+VLOOKUP($E1166,Emissions!$1:$1048576,MATCH(DATE(U$2,1,1),Emissions!$A$1:$LI$1),FALSE)</f>
        <v>0</v>
      </c>
      <c r="V1166" s="356">
        <f>+VLOOKUP($E1166,Emissions!$1:$1048576,MATCH(DATE(V$2,1,1),Emissions!$A$1:$LI$1),FALSE)</f>
        <v>0</v>
      </c>
      <c r="W1166" s="356">
        <f>+VLOOKUP($E1166,Emissions!$1:$1048576,MATCH(DATE(W$2,1,1),Emissions!$A$1:$LI$1),FALSE)</f>
        <v>0</v>
      </c>
      <c r="X1166" s="356">
        <f>+VLOOKUP($E1166,Emissions!$1:$1048576,MATCH(DATE(X$2,1,1),Emissions!$A$1:$LI$1),FALSE)</f>
        <v>0</v>
      </c>
      <c r="Y1166" s="356">
        <f>+VLOOKUP($E1166,Emissions!$1:$1048576,MATCH(DATE(Y$2,1,1),Emissions!$A$1:$LI$1),FALSE)</f>
        <v>0</v>
      </c>
      <c r="Z1166" s="356">
        <f>+VLOOKUP($E1166,Emissions!$1:$1048576,MATCH(DATE(Z$2,1,1),Emissions!$A$1:$LI$1),FALSE)</f>
        <v>0</v>
      </c>
      <c r="AA1166" s="356">
        <f>+VLOOKUP($E1166,Emissions!$1:$1048576,MATCH(DATE(AA$2,1,1),Emissions!$A$1:$LI$1),FALSE)</f>
        <v>0</v>
      </c>
      <c r="AB1166" s="356">
        <f>+VLOOKUP($E1166,Emissions!$1:$1048576,MATCH(DATE(AB$2,1,1),Emissions!$A$1:$LI$1),FALSE)</f>
        <v>0</v>
      </c>
      <c r="AC1166" s="356">
        <f>+VLOOKUP($E1166,Emissions!$1:$1048576,MATCH(DATE(AC$2,1,1),Emissions!$A$1:$LI$1),FALSE)</f>
        <v>0</v>
      </c>
      <c r="AD1166" s="356">
        <f>+VLOOKUP($E1166,Emissions!$1:$1048576,MATCH(DATE(AD$2,1,1),Emissions!$A$1:$LI$1),FALSE)</f>
        <v>0</v>
      </c>
      <c r="AE1166" s="356">
        <f>+VLOOKUP($E1166,Emissions!$1:$1048576,MATCH(DATE(AE$2,1,1),Emissions!$A$1:$LI$1),FALSE)</f>
        <v>0</v>
      </c>
      <c r="AF1166" s="356">
        <f>+VLOOKUP($E1166,Emissions!$1:$1048576,MATCH(DATE(AF$2,1,1),Emissions!$A$1:$LI$1),FALSE)</f>
        <v>0</v>
      </c>
      <c r="AG1166" s="356">
        <f>+VLOOKUP($E1166,Emissions!$1:$1048576,MATCH(DATE(AG$2,1,1),Emissions!$A$1:$LI$1),FALSE)</f>
        <v>0</v>
      </c>
      <c r="AH1166" s="356">
        <f>+VLOOKUP($E1166,Emissions!$1:$1048576,MATCH(DATE(AH$2,1,1),Emissions!$A$1:$LI$1),FALSE)</f>
        <v>0</v>
      </c>
      <c r="AI1166" s="356">
        <f>+VLOOKUP($E1166,Emissions!$1:$1048576,MATCH(DATE(AI$2,1,1),Emissions!$A$1:$LI$1),FALSE)</f>
        <v>0</v>
      </c>
      <c r="AJ1166" s="356">
        <f>+VLOOKUP($E1166,Emissions!$1:$1048576,MATCH(DATE(AJ$2,1,1),Emissions!$A$1:$LI$1),FALSE)</f>
        <v>0</v>
      </c>
      <c r="AK1166" s="356">
        <f>+VLOOKUP($E1166,Emissions!$1:$1048576,MATCH(DATE(AK$2,1,1),Emissions!$A$1:$LI$1),FALSE)</f>
        <v>0</v>
      </c>
      <c r="AL1166" s="356">
        <f>+VLOOKUP($E1166,Emissions!$1:$1048576,MATCH(DATE(AL$2,1,1),Emissions!$A$1:$LI$1),FALSE)</f>
        <v>0</v>
      </c>
      <c r="AM1166" s="356">
        <f>+VLOOKUP($E1166,Emissions!$1:$1048576,MATCH(DATE(AM$2,1,1),Emissions!$A$1:$LI$1),FALSE)</f>
        <v>0</v>
      </c>
      <c r="AN1166" s="356">
        <f>+VLOOKUP($E1166,Emissions!$1:$1048576,MATCH(DATE(AN$2,1,1),Emissions!$A$1:$LI$1),FALSE)</f>
        <v>0</v>
      </c>
      <c r="AO1166" s="356">
        <f>+VLOOKUP($E1166,Emissions!$1:$1048576,MATCH(DATE(AO$2,1,1),Emissions!$A$1:$LI$1),FALSE)</f>
        <v>0</v>
      </c>
    </row>
    <row r="1167" spans="1:41" s="91" customFormat="1" ht="15" customHeight="1" x14ac:dyDescent="0.35">
      <c r="A1167" s="407"/>
      <c r="B1167" s="169"/>
      <c r="C1167" s="136" t="s">
        <v>3333</v>
      </c>
      <c r="D1167" s="146" t="s">
        <v>2746</v>
      </c>
      <c r="E1167" s="135" t="s">
        <v>3594</v>
      </c>
      <c r="F1167" s="322">
        <f>+VLOOKUP($E1167,Emissions!$1:$1048576,MATCH(DATE(F$2,1,1),Emissions!$A$1:$LI$1),FALSE)</f>
        <v>11.563350610000001</v>
      </c>
      <c r="G1167" s="322">
        <f>+VLOOKUP($E1167,Emissions!$1:$1048576,MATCH(DATE(G$2,1,1),Emissions!$A$1:$LI$1),FALSE)</f>
        <v>11.73258736</v>
      </c>
      <c r="H1167" s="322">
        <f>+VLOOKUP($E1167,Emissions!$1:$1048576,MATCH(DATE(H$2,1,1),Emissions!$A$1:$LI$1),FALSE)</f>
        <v>11.86827821</v>
      </c>
      <c r="I1167" s="322">
        <f>+VLOOKUP($E1167,Emissions!$1:$1048576,MATCH(DATE(I$2,1,1),Emissions!$A$1:$LI$1),FALSE)</f>
        <v>11.926892560000001</v>
      </c>
      <c r="J1167" s="322">
        <f>+VLOOKUP($E1167,Emissions!$1:$1048576,MATCH(DATE(J$2,1,1),Emissions!$A$1:$LI$1),FALSE)</f>
        <v>12.028127570000001</v>
      </c>
      <c r="K1167" s="322">
        <f>+VLOOKUP($E1167,Emissions!$1:$1048576,MATCH(DATE(K$2,1,1),Emissions!$A$1:$LI$1),FALSE)</f>
        <v>12.31015899</v>
      </c>
      <c r="L1167" s="322">
        <f>+VLOOKUP($E1167,Emissions!$1:$1048576,MATCH(DATE(L$2,1,1),Emissions!$A$1:$LI$1),FALSE)</f>
        <v>12.63349657</v>
      </c>
      <c r="M1167" s="322">
        <f>+VLOOKUP($E1167,Emissions!$1:$1048576,MATCH(DATE(M$2,1,1),Emissions!$A$1:$LI$1),FALSE)</f>
        <v>12.967481769999999</v>
      </c>
      <c r="N1167" s="322">
        <f>+VLOOKUP($E1167,Emissions!$1:$1048576,MATCH(DATE(N$2,1,1),Emissions!$A$1:$LI$1),FALSE)</f>
        <v>13.307696480000001</v>
      </c>
      <c r="O1167" s="322">
        <f>+VLOOKUP($E1167,Emissions!$1:$1048576,MATCH(DATE(O$2,1,1),Emissions!$A$1:$LI$1),FALSE)</f>
        <v>13.65519634</v>
      </c>
      <c r="P1167" s="322">
        <f>+VLOOKUP($E1167,Emissions!$1:$1048576,MATCH(DATE(P$2,1,1),Emissions!$A$1:$LI$1),FALSE)</f>
        <v>14.01310157</v>
      </c>
      <c r="Q1167" s="322">
        <f>+VLOOKUP($E1167,Emissions!$1:$1048576,MATCH(DATE(Q$2,1,1),Emissions!$A$1:$LI$1),FALSE)</f>
        <v>14.378680170000001</v>
      </c>
      <c r="R1167" s="322">
        <f>+VLOOKUP($E1167,Emissions!$1:$1048576,MATCH(DATE(R$2,1,1),Emissions!$A$1:$LI$1),FALSE)</f>
        <v>14.754430510000001</v>
      </c>
      <c r="S1167" s="322">
        <f>+VLOOKUP($E1167,Emissions!$1:$1048576,MATCH(DATE(S$2,1,1),Emissions!$A$1:$LI$1),FALSE)</f>
        <v>15.140936849999999</v>
      </c>
      <c r="T1167" s="322">
        <f>+VLOOKUP($E1167,Emissions!$1:$1048576,MATCH(DATE(T$2,1,1),Emissions!$A$1:$LI$1),FALSE)</f>
        <v>15.53845872</v>
      </c>
      <c r="U1167" s="322">
        <f>+VLOOKUP($E1167,Emissions!$1:$1048576,MATCH(DATE(U$2,1,1),Emissions!$A$1:$LI$1),FALSE)</f>
        <v>15.947101460000001</v>
      </c>
      <c r="V1167" s="322">
        <f>+VLOOKUP($E1167,Emissions!$1:$1048576,MATCH(DATE(V$2,1,1),Emissions!$A$1:$LI$1),FALSE)</f>
        <v>16.33752011</v>
      </c>
      <c r="W1167" s="322">
        <f>+VLOOKUP($E1167,Emissions!$1:$1048576,MATCH(DATE(W$2,1,1),Emissions!$A$1:$LI$1),FALSE)</f>
        <v>16.73205768</v>
      </c>
      <c r="X1167" s="322">
        <f>+VLOOKUP($E1167,Emissions!$1:$1048576,MATCH(DATE(X$2,1,1),Emissions!$A$1:$LI$1),FALSE)</f>
        <v>17.134482850000001</v>
      </c>
      <c r="Y1167" s="322">
        <f>+VLOOKUP($E1167,Emissions!$1:$1048576,MATCH(DATE(Y$2,1,1),Emissions!$A$1:$LI$1),FALSE)</f>
        <v>17.54585033</v>
      </c>
      <c r="Z1167" s="322">
        <f>+VLOOKUP($E1167,Emissions!$1:$1048576,MATCH(DATE(Z$2,1,1),Emissions!$A$1:$LI$1),FALSE)</f>
        <v>17.966052399999999</v>
      </c>
      <c r="AA1167" s="322">
        <f>+VLOOKUP($E1167,Emissions!$1:$1048576,MATCH(DATE(AA$2,1,1),Emissions!$A$1:$LI$1),FALSE)</f>
        <v>18.368464849999999</v>
      </c>
      <c r="AB1167" s="322">
        <f>+VLOOKUP($E1167,Emissions!$1:$1048576,MATCH(DATE(AB$2,1,1),Emissions!$A$1:$LI$1),FALSE)</f>
        <v>18.775578339999999</v>
      </c>
      <c r="AC1167" s="322">
        <f>+VLOOKUP($E1167,Emissions!$1:$1048576,MATCH(DATE(AC$2,1,1),Emissions!$A$1:$LI$1),FALSE)</f>
        <v>19.191725309999999</v>
      </c>
      <c r="AD1167" s="322">
        <f>+VLOOKUP($E1167,Emissions!$1:$1048576,MATCH(DATE(AD$2,1,1),Emissions!$A$1:$LI$1),FALSE)</f>
        <v>19.618406820000001</v>
      </c>
      <c r="AE1167" s="322">
        <f>+VLOOKUP($E1167,Emissions!$1:$1048576,MATCH(DATE(AE$2,1,1),Emissions!$A$1:$LI$1),FALSE)</f>
        <v>20.054103749999999</v>
      </c>
      <c r="AF1167" s="322">
        <f>+VLOOKUP($E1167,Emissions!$1:$1048576,MATCH(DATE(AF$2,1,1),Emissions!$A$1:$LI$1),FALSE)</f>
        <v>20.3671635</v>
      </c>
      <c r="AG1167" s="322">
        <f>+VLOOKUP($E1167,Emissions!$1:$1048576,MATCH(DATE(AG$2,1,1),Emissions!$A$1:$LI$1),FALSE)</f>
        <v>20.662591509999999</v>
      </c>
      <c r="AH1167" s="322">
        <f>+VLOOKUP($E1167,Emissions!$1:$1048576,MATCH(DATE(AH$2,1,1),Emissions!$A$1:$LI$1),FALSE)</f>
        <v>20.957936969999999</v>
      </c>
      <c r="AI1167" s="322">
        <f>+VLOOKUP($E1167,Emissions!$1:$1048576,MATCH(DATE(AI$2,1,1),Emissions!$A$1:$LI$1),FALSE)</f>
        <v>21.25700981</v>
      </c>
      <c r="AJ1167" s="322">
        <f>+VLOOKUP($E1167,Emissions!$1:$1048576,MATCH(DATE(AJ$2,1,1),Emissions!$A$1:$LI$1),FALSE)</f>
        <v>21.56112306</v>
      </c>
      <c r="AK1167" s="322">
        <f>+VLOOKUP($E1167,Emissions!$1:$1048576,MATCH(DATE(AK$2,1,1),Emissions!$A$1:$LI$1),FALSE)</f>
        <v>21.95337425</v>
      </c>
      <c r="AL1167" s="322">
        <f>+VLOOKUP($E1167,Emissions!$1:$1048576,MATCH(DATE(AL$2,1,1),Emissions!$A$1:$LI$1),FALSE)</f>
        <v>22.369667809999999</v>
      </c>
      <c r="AM1167" s="322">
        <f>+VLOOKUP($E1167,Emissions!$1:$1048576,MATCH(DATE(AM$2,1,1),Emissions!$A$1:$LI$1),FALSE)</f>
        <v>22.799523659999998</v>
      </c>
      <c r="AN1167" s="322">
        <f>+VLOOKUP($E1167,Emissions!$1:$1048576,MATCH(DATE(AN$2,1,1),Emissions!$A$1:$LI$1),FALSE)</f>
        <v>23.240686549999999</v>
      </c>
      <c r="AO1167" s="322">
        <f>+VLOOKUP($E1167,Emissions!$1:$1048576,MATCH(DATE(AO$2,1,1),Emissions!$A$1:$LI$1),FALSE)</f>
        <v>23.69226158</v>
      </c>
    </row>
    <row r="1168" spans="1:41" ht="15" customHeight="1" x14ac:dyDescent="0.35">
      <c r="A1168" s="407"/>
      <c r="B1168" s="169"/>
      <c r="C1168" s="137" t="s">
        <v>726</v>
      </c>
      <c r="D1168" s="113" t="s">
        <v>2746</v>
      </c>
      <c r="E1168" s="50" t="s">
        <v>3595</v>
      </c>
      <c r="F1168" s="356">
        <f>+VLOOKUP($E1168,Emissions!$1:$1048576,MATCH(DATE(F$2,1,1),Emissions!$A$1:$LI$1),FALSE)</f>
        <v>6.0222546900000004E-4</v>
      </c>
      <c r="G1168" s="356">
        <f>+VLOOKUP($E1168,Emissions!$1:$1048576,MATCH(DATE(G$2,1,1),Emissions!$A$1:$LI$1),FALSE)</f>
        <v>6.1084655000000004E-4</v>
      </c>
      <c r="H1168" s="356">
        <f>+VLOOKUP($E1168,Emissions!$1:$1048576,MATCH(DATE(H$2,1,1),Emissions!$A$1:$LI$1),FALSE)</f>
        <v>6.1632344299999997E-4</v>
      </c>
      <c r="I1168" s="356">
        <f>+VLOOKUP($E1168,Emissions!$1:$1048576,MATCH(DATE(I$2,1,1),Emissions!$A$1:$LI$1),FALSE)</f>
        <v>6.17972746E-4</v>
      </c>
      <c r="J1168" s="356">
        <f>+VLOOKUP($E1168,Emissions!$1:$1048576,MATCH(DATE(J$2,1,1),Emissions!$A$1:$LI$1),FALSE)</f>
        <v>6.2304004599999998E-4</v>
      </c>
      <c r="K1168" s="356">
        <f>+VLOOKUP($E1168,Emissions!$1:$1048576,MATCH(DATE(K$2,1,1),Emissions!$A$1:$LI$1),FALSE)</f>
        <v>6.3958236300000004E-4</v>
      </c>
      <c r="L1168" s="356">
        <f>+VLOOKUP($E1168,Emissions!$1:$1048576,MATCH(DATE(L$2,1,1),Emissions!$A$1:$LI$1),FALSE)</f>
        <v>6.5650160299999996E-4</v>
      </c>
      <c r="M1168" s="356">
        <f>+VLOOKUP($E1168,Emissions!$1:$1048576,MATCH(DATE(M$2,1,1),Emissions!$A$1:$LI$1),FALSE)</f>
        <v>6.73191913E-4</v>
      </c>
      <c r="N1168" s="356">
        <f>+VLOOKUP($E1168,Emissions!$1:$1048576,MATCH(DATE(N$2,1,1),Emissions!$A$1:$LI$1),FALSE)</f>
        <v>6.8963568400000005E-4</v>
      </c>
      <c r="O1168" s="356">
        <f>+VLOOKUP($E1168,Emissions!$1:$1048576,MATCH(DATE(O$2,1,1),Emissions!$A$1:$LI$1),FALSE)</f>
        <v>7.0576384999999995E-4</v>
      </c>
      <c r="P1168" s="356">
        <f>+VLOOKUP($E1168,Emissions!$1:$1048576,MATCH(DATE(P$2,1,1),Emissions!$A$1:$LI$1),FALSE)</f>
        <v>7.21907145E-4</v>
      </c>
      <c r="Q1168" s="356">
        <f>+VLOOKUP($E1168,Emissions!$1:$1048576,MATCH(DATE(Q$2,1,1),Emissions!$A$1:$LI$1),FALSE)</f>
        <v>7.3810178800000001E-4</v>
      </c>
      <c r="R1168" s="356">
        <f>+VLOOKUP($E1168,Emissions!$1:$1048576,MATCH(DATE(R$2,1,1),Emissions!$A$1:$LI$1),FALSE)</f>
        <v>7.54769726E-4</v>
      </c>
      <c r="S1168" s="356">
        <f>+VLOOKUP($E1168,Emissions!$1:$1048576,MATCH(DATE(S$2,1,1),Emissions!$A$1:$LI$1),FALSE)</f>
        <v>7.7215974699999996E-4</v>
      </c>
      <c r="T1168" s="356">
        <f>+VLOOKUP($E1168,Emissions!$1:$1048576,MATCH(DATE(T$2,1,1),Emissions!$A$1:$LI$1),FALSE)</f>
        <v>7.9032778699999996E-4</v>
      </c>
      <c r="U1168" s="356">
        <f>+VLOOKUP($E1168,Emissions!$1:$1048576,MATCH(DATE(U$2,1,1),Emissions!$A$1:$LI$1),FALSE)</f>
        <v>8.0921808999999997E-4</v>
      </c>
      <c r="V1168" s="356">
        <f>+VLOOKUP($E1168,Emissions!$1:$1048576,MATCH(DATE(V$2,1,1),Emissions!$A$1:$LI$1),FALSE)</f>
        <v>8.2797748900000003E-4</v>
      </c>
      <c r="W1168" s="356">
        <f>+VLOOKUP($E1168,Emissions!$1:$1048576,MATCH(DATE(W$2,1,1),Emissions!$A$1:$LI$1),FALSE)</f>
        <v>8.4698446800000003E-4</v>
      </c>
      <c r="X1168" s="356">
        <f>+VLOOKUP($E1168,Emissions!$1:$1048576,MATCH(DATE(X$2,1,1),Emissions!$A$1:$LI$1),FALSE)</f>
        <v>8.6627453700000002E-4</v>
      </c>
      <c r="Y1168" s="356">
        <f>+VLOOKUP($E1168,Emissions!$1:$1048576,MATCH(DATE(Y$2,1,1),Emissions!$A$1:$LI$1),FALSE)</f>
        <v>8.8584116400000005E-4</v>
      </c>
      <c r="Z1168" s="356">
        <f>+VLOOKUP($E1168,Emissions!$1:$1048576,MATCH(DATE(Z$2,1,1),Emissions!$A$1:$LI$1),FALSE)</f>
        <v>9.0553934900000003E-4</v>
      </c>
      <c r="AA1168" s="356">
        <f>+VLOOKUP($E1168,Emissions!$1:$1048576,MATCH(DATE(AA$2,1,1),Emissions!$A$1:$LI$1),FALSE)</f>
        <v>9.2479730399999997E-4</v>
      </c>
      <c r="AB1168" s="356">
        <f>+VLOOKUP($E1168,Emissions!$1:$1048576,MATCH(DATE(AB$2,1,1),Emissions!$A$1:$LI$1),FALSE)</f>
        <v>9.4404611400000001E-4</v>
      </c>
      <c r="AC1168" s="356">
        <f>+VLOOKUP($E1168,Emissions!$1:$1048576,MATCH(DATE(AC$2,1,1),Emissions!$A$1:$LI$1),FALSE)</f>
        <v>9.6336808200000003E-4</v>
      </c>
      <c r="AD1168" s="356">
        <f>+VLOOKUP($E1168,Emissions!$1:$1048576,MATCH(DATE(AD$2,1,1),Emissions!$A$1:$LI$1),FALSE)</f>
        <v>9.8279880900000002E-4</v>
      </c>
      <c r="AE1168" s="356">
        <f>+VLOOKUP($E1168,Emissions!$1:$1048576,MATCH(DATE(AE$2,1,1),Emissions!$A$1:$LI$1),FALSE)</f>
        <v>1.00195694E-3</v>
      </c>
      <c r="AF1168" s="356">
        <f>+VLOOKUP($E1168,Emissions!$1:$1048576,MATCH(DATE(AF$2,1,1),Emissions!$A$1:$LI$1),FALSE)</f>
        <v>1.0176340700000001E-3</v>
      </c>
      <c r="AG1168" s="356">
        <f>+VLOOKUP($E1168,Emissions!$1:$1048576,MATCH(DATE(AG$2,1,1),Emissions!$A$1:$LI$1),FALSE)</f>
        <v>1.0319683E-3</v>
      </c>
      <c r="AH1168" s="356">
        <f>+VLOOKUP($E1168,Emissions!$1:$1048576,MATCH(DATE(AH$2,1,1),Emissions!$A$1:$LI$1),FALSE)</f>
        <v>1.04541285E-3</v>
      </c>
      <c r="AI1168" s="356">
        <f>+VLOOKUP($E1168,Emissions!$1:$1048576,MATCH(DATE(AI$2,1,1),Emissions!$A$1:$LI$1),FALSE)</f>
        <v>1.0581897900000001E-3</v>
      </c>
      <c r="AJ1168" s="356">
        <f>+VLOOKUP($E1168,Emissions!$1:$1048576,MATCH(DATE(AJ$2,1,1),Emissions!$A$1:$LI$1),FALSE)</f>
        <v>1.0704809799999999E-3</v>
      </c>
      <c r="AK1168" s="356">
        <f>+VLOOKUP($E1168,Emissions!$1:$1048576,MATCH(DATE(AK$2,1,1),Emissions!$A$1:$LI$1),FALSE)</f>
        <v>1.08464949E-3</v>
      </c>
      <c r="AL1168" s="356">
        <f>+VLOOKUP($E1168,Emissions!$1:$1048576,MATCH(DATE(AL$2,1,1),Emissions!$A$1:$LI$1),FALSE)</f>
        <v>1.09953224E-3</v>
      </c>
      <c r="AM1168" s="356">
        <f>+VLOOKUP($E1168,Emissions!$1:$1048576,MATCH(DATE(AM$2,1,1),Emissions!$A$1:$LI$1),FALSE)</f>
        <v>1.11498363E-3</v>
      </c>
      <c r="AN1168" s="356">
        <f>+VLOOKUP($E1168,Emissions!$1:$1048576,MATCH(DATE(AN$2,1,1),Emissions!$A$1:$LI$1),FALSE)</f>
        <v>1.1309922300000001E-3</v>
      </c>
      <c r="AO1168" s="356">
        <f>+VLOOKUP($E1168,Emissions!$1:$1048576,MATCH(DATE(AO$2,1,1),Emissions!$A$1:$LI$1),FALSE)</f>
        <v>1.1475551300000001E-3</v>
      </c>
    </row>
    <row r="1169" spans="1:41" ht="15" customHeight="1" x14ac:dyDescent="0.35">
      <c r="A1169" s="407"/>
      <c r="B1169" s="169"/>
      <c r="C1169" s="137" t="s">
        <v>727</v>
      </c>
      <c r="D1169" s="113" t="s">
        <v>2746</v>
      </c>
      <c r="E1169" s="50" t="s">
        <v>3596</v>
      </c>
      <c r="F1169" s="356">
        <f>+VLOOKUP($E1169,Emissions!$1:$1048576,MATCH(DATE(F$2,1,1),Emissions!$A$1:$LI$1),FALSE)</f>
        <v>1.4648401200000001E-4</v>
      </c>
      <c r="G1169" s="356">
        <f>+VLOOKUP($E1169,Emissions!$1:$1048576,MATCH(DATE(G$2,1,1),Emissions!$A$1:$LI$1),FALSE)</f>
        <v>1.5047926000000001E-4</v>
      </c>
      <c r="H1169" s="356">
        <f>+VLOOKUP($E1169,Emissions!$1:$1048576,MATCH(DATE(H$2,1,1),Emissions!$A$1:$LI$1),FALSE)</f>
        <v>1.5406257600000001E-4</v>
      </c>
      <c r="I1169" s="356">
        <f>+VLOOKUP($E1169,Emissions!$1:$1048576,MATCH(DATE(I$2,1,1),Emissions!$A$1:$LI$1),FALSE)</f>
        <v>1.5625871199999999E-4</v>
      </c>
      <c r="J1169" s="356">
        <f>+VLOOKUP($E1169,Emissions!$1:$1048576,MATCH(DATE(J$2,1,1),Emissions!$A$1:$LI$1),FALSE)</f>
        <v>1.5908079800000001E-4</v>
      </c>
      <c r="K1169" s="356">
        <f>+VLOOKUP($E1169,Emissions!$1:$1048576,MATCH(DATE(K$2,1,1),Emissions!$A$1:$LI$1),FALSE)</f>
        <v>1.6441009299999999E-4</v>
      </c>
      <c r="L1169" s="356">
        <f>+VLOOKUP($E1169,Emissions!$1:$1048576,MATCH(DATE(L$2,1,1),Emissions!$A$1:$LI$1),FALSE)</f>
        <v>1.6919839999999999E-4</v>
      </c>
      <c r="M1169" s="356">
        <f>+VLOOKUP($E1169,Emissions!$1:$1048576,MATCH(DATE(M$2,1,1),Emissions!$A$1:$LI$1),FALSE)</f>
        <v>1.73751416E-4</v>
      </c>
      <c r="N1169" s="356">
        <f>+VLOOKUP($E1169,Emissions!$1:$1048576,MATCH(DATE(N$2,1,1),Emissions!$A$1:$LI$1),FALSE)</f>
        <v>1.7827887899999999E-4</v>
      </c>
      <c r="O1169" s="356">
        <f>+VLOOKUP($E1169,Emissions!$1:$1048576,MATCH(DATE(O$2,1,1),Emissions!$A$1:$LI$1),FALSE)</f>
        <v>1.8290084000000001E-4</v>
      </c>
      <c r="P1169" s="356">
        <f>+VLOOKUP($E1169,Emissions!$1:$1048576,MATCH(DATE(P$2,1,1),Emissions!$A$1:$LI$1),FALSE)</f>
        <v>1.8769941399999999E-4</v>
      </c>
      <c r="Q1169" s="356">
        <f>+VLOOKUP($E1169,Emissions!$1:$1048576,MATCH(DATE(Q$2,1,1),Emissions!$A$1:$LI$1),FALSE)</f>
        <v>1.92617622E-4</v>
      </c>
      <c r="R1169" s="356">
        <f>+VLOOKUP($E1169,Emissions!$1:$1048576,MATCH(DATE(R$2,1,1),Emissions!$A$1:$LI$1),FALSE)</f>
        <v>1.9769293100000001E-4</v>
      </c>
      <c r="S1169" s="356">
        <f>+VLOOKUP($E1169,Emissions!$1:$1048576,MATCH(DATE(S$2,1,1),Emissions!$A$1:$LI$1),FALSE)</f>
        <v>2.0291903900000001E-4</v>
      </c>
      <c r="T1169" s="356">
        <f>+VLOOKUP($E1169,Emissions!$1:$1048576,MATCH(DATE(T$2,1,1),Emissions!$A$1:$LI$1),FALSE)</f>
        <v>2.0828761000000001E-4</v>
      </c>
      <c r="U1169" s="356">
        <f>+VLOOKUP($E1169,Emissions!$1:$1048576,MATCH(DATE(U$2,1,1),Emissions!$A$1:$LI$1),FALSE)</f>
        <v>2.1379514299999999E-4</v>
      </c>
      <c r="V1169" s="356">
        <f>+VLOOKUP($E1169,Emissions!$1:$1048576,MATCH(DATE(V$2,1,1),Emissions!$A$1:$LI$1),FALSE)</f>
        <v>2.18914485E-4</v>
      </c>
      <c r="W1169" s="356">
        <f>+VLOOKUP($E1169,Emissions!$1:$1048576,MATCH(DATE(W$2,1,1),Emissions!$A$1:$LI$1),FALSE)</f>
        <v>2.2408233099999999E-4</v>
      </c>
      <c r="X1169" s="356">
        <f>+VLOOKUP($E1169,Emissions!$1:$1048576,MATCH(DATE(X$2,1,1),Emissions!$A$1:$LI$1),FALSE)</f>
        <v>2.2937159199999999E-4</v>
      </c>
      <c r="Y1169" s="356">
        <f>+VLOOKUP($E1169,Emissions!$1:$1048576,MATCH(DATE(Y$2,1,1),Emissions!$A$1:$LI$1),FALSE)</f>
        <v>2.3480396400000001E-4</v>
      </c>
      <c r="Z1169" s="356">
        <f>+VLOOKUP($E1169,Emissions!$1:$1048576,MATCH(DATE(Z$2,1,1),Emissions!$A$1:$LI$1),FALSE)</f>
        <v>2.4038020100000001E-4</v>
      </c>
      <c r="AA1169" s="356">
        <f>+VLOOKUP($E1169,Emissions!$1:$1048576,MATCH(DATE(AA$2,1,1),Emissions!$A$1:$LI$1),FALSE)</f>
        <v>2.45620066E-4</v>
      </c>
      <c r="AB1169" s="356">
        <f>+VLOOKUP($E1169,Emissions!$1:$1048576,MATCH(DATE(AB$2,1,1),Emissions!$A$1:$LI$1),FALSE)</f>
        <v>2.5094835999999999E-4</v>
      </c>
      <c r="AC1169" s="356">
        <f>+VLOOKUP($E1169,Emissions!$1:$1048576,MATCH(DATE(AC$2,1,1),Emissions!$A$1:$LI$1),FALSE)</f>
        <v>2.5643658199999997E-4</v>
      </c>
      <c r="AD1169" s="356">
        <f>+VLOOKUP($E1169,Emissions!$1:$1048576,MATCH(DATE(AD$2,1,1),Emissions!$A$1:$LI$1),FALSE)</f>
        <v>2.6210520899999998E-4</v>
      </c>
      <c r="AE1169" s="356">
        <f>+VLOOKUP($E1169,Emissions!$1:$1048576,MATCH(DATE(AE$2,1,1),Emissions!$A$1:$LI$1),FALSE)</f>
        <v>2.6793042099999999E-4</v>
      </c>
      <c r="AF1169" s="356">
        <f>+VLOOKUP($E1169,Emissions!$1:$1048576,MATCH(DATE(AF$2,1,1),Emissions!$A$1:$LI$1),FALSE)</f>
        <v>2.7153741200000001E-4</v>
      </c>
      <c r="AG1169" s="356">
        <f>+VLOOKUP($E1169,Emissions!$1:$1048576,MATCH(DATE(AG$2,1,1),Emissions!$A$1:$LI$1),FALSE)</f>
        <v>2.74953416E-4</v>
      </c>
      <c r="AH1169" s="356">
        <f>+VLOOKUP($E1169,Emissions!$1:$1048576,MATCH(DATE(AH$2,1,1),Emissions!$A$1:$LI$1),FALSE)</f>
        <v>2.7848786099999998E-4</v>
      </c>
      <c r="AI1169" s="356">
        <f>+VLOOKUP($E1169,Emissions!$1:$1048576,MATCH(DATE(AI$2,1,1),Emissions!$A$1:$LI$1),FALSE)</f>
        <v>2.8219706899999998E-4</v>
      </c>
      <c r="AJ1169" s="356">
        <f>+VLOOKUP($E1169,Emissions!$1:$1048576,MATCH(DATE(AJ$2,1,1),Emissions!$A$1:$LI$1),FALSE)</f>
        <v>2.8608599099999999E-4</v>
      </c>
      <c r="AK1169" s="356">
        <f>+VLOOKUP($E1169,Emissions!$1:$1048576,MATCH(DATE(AK$2,1,1),Emissions!$A$1:$LI$1),FALSE)</f>
        <v>2.9163820499999998E-4</v>
      </c>
      <c r="AL1169" s="356">
        <f>+VLOOKUP($E1169,Emissions!$1:$1048576,MATCH(DATE(AL$2,1,1),Emissions!$A$1:$LI$1),FALSE)</f>
        <v>2.9757953000000001E-4</v>
      </c>
      <c r="AM1169" s="356">
        <f>+VLOOKUP($E1169,Emissions!$1:$1048576,MATCH(DATE(AM$2,1,1),Emissions!$A$1:$LI$1),FALSE)</f>
        <v>3.0369968700000001E-4</v>
      </c>
      <c r="AN1169" s="356">
        <f>+VLOOKUP($E1169,Emissions!$1:$1048576,MATCH(DATE(AN$2,1,1),Emissions!$A$1:$LI$1),FALSE)</f>
        <v>3.0994648800000002E-4</v>
      </c>
      <c r="AO1169" s="356">
        <f>+VLOOKUP($E1169,Emissions!$1:$1048576,MATCH(DATE(AO$2,1,1),Emissions!$A$1:$LI$1),FALSE)</f>
        <v>3.1630189899999999E-4</v>
      </c>
    </row>
    <row r="1170" spans="1:41" ht="15" customHeight="1" x14ac:dyDescent="0.35">
      <c r="A1170" s="407"/>
      <c r="B1170" s="169"/>
      <c r="C1170" s="137" t="s">
        <v>728</v>
      </c>
      <c r="D1170" s="113" t="s">
        <v>2746</v>
      </c>
      <c r="E1170" s="50" t="s">
        <v>3597</v>
      </c>
      <c r="F1170" s="356">
        <f>+VLOOKUP($E1170,Emissions!$1:$1048576,MATCH(DATE(F$2,1,1),Emissions!$A$1:$LI$1),FALSE)</f>
        <v>2.9651103769999998</v>
      </c>
      <c r="G1170" s="356">
        <f>+VLOOKUP($E1170,Emissions!$1:$1048576,MATCH(DATE(G$2,1,1),Emissions!$A$1:$LI$1),FALSE)</f>
        <v>2.9849427479999999</v>
      </c>
      <c r="H1170" s="356">
        <f>+VLOOKUP($E1170,Emissions!$1:$1048576,MATCH(DATE(H$2,1,1),Emissions!$A$1:$LI$1),FALSE)</f>
        <v>2.9913815690000001</v>
      </c>
      <c r="I1170" s="356">
        <f>+VLOOKUP($E1170,Emissions!$1:$1048576,MATCH(DATE(I$2,1,1),Emissions!$A$1:$LI$1),FALSE)</f>
        <v>2.9759798740000001</v>
      </c>
      <c r="J1170" s="356">
        <f>+VLOOKUP($E1170,Emissions!$1:$1048576,MATCH(DATE(J$2,1,1),Emissions!$A$1:$LI$1),FALSE)</f>
        <v>2.9811598579999998</v>
      </c>
      <c r="K1170" s="356">
        <f>+VLOOKUP($E1170,Emissions!$1:$1048576,MATCH(DATE(K$2,1,1),Emissions!$A$1:$LI$1),FALSE)</f>
        <v>3.0405387629999998</v>
      </c>
      <c r="L1170" s="356">
        <f>+VLOOKUP($E1170,Emissions!$1:$1048576,MATCH(DATE(L$2,1,1),Emissions!$A$1:$LI$1),FALSE)</f>
        <v>3.110210253</v>
      </c>
      <c r="M1170" s="356">
        <f>+VLOOKUP($E1170,Emissions!$1:$1048576,MATCH(DATE(M$2,1,1),Emissions!$A$1:$LI$1),FALSE)</f>
        <v>3.1845230070000001</v>
      </c>
      <c r="N1170" s="356">
        <f>+VLOOKUP($E1170,Emissions!$1:$1048576,MATCH(DATE(N$2,1,1),Emissions!$A$1:$LI$1),FALSE)</f>
        <v>3.261637108</v>
      </c>
      <c r="O1170" s="356">
        <f>+VLOOKUP($E1170,Emissions!$1:$1048576,MATCH(DATE(O$2,1,1),Emissions!$A$1:$LI$1),FALSE)</f>
        <v>3.3404481860000002</v>
      </c>
      <c r="P1170" s="356">
        <f>+VLOOKUP($E1170,Emissions!$1:$1048576,MATCH(DATE(P$2,1,1),Emissions!$A$1:$LI$1),FALSE)</f>
        <v>3.4211364130000002</v>
      </c>
      <c r="Q1170" s="356">
        <f>+VLOOKUP($E1170,Emissions!$1:$1048576,MATCH(DATE(Q$2,1,1),Emissions!$A$1:$LI$1),FALSE)</f>
        <v>3.503573168</v>
      </c>
      <c r="R1170" s="356">
        <f>+VLOOKUP($E1170,Emissions!$1:$1048576,MATCH(DATE(R$2,1,1),Emissions!$A$1:$LI$1),FALSE)</f>
        <v>3.5888235810000002</v>
      </c>
      <c r="S1170" s="356">
        <f>+VLOOKUP($E1170,Emissions!$1:$1048576,MATCH(DATE(S$2,1,1),Emissions!$A$1:$LI$1),FALSE)</f>
        <v>3.6777030879999999</v>
      </c>
      <c r="T1170" s="356">
        <f>+VLOOKUP($E1170,Emissions!$1:$1048576,MATCH(DATE(T$2,1,1),Emissions!$A$1:$LI$1),FALSE)</f>
        <v>3.7706386279999999</v>
      </c>
      <c r="U1170" s="356">
        <f>+VLOOKUP($E1170,Emissions!$1:$1048576,MATCH(DATE(U$2,1,1),Emissions!$A$1:$LI$1),FALSE)</f>
        <v>3.8677221149999998</v>
      </c>
      <c r="V1170" s="356">
        <f>+VLOOKUP($E1170,Emissions!$1:$1048576,MATCH(DATE(V$2,1,1),Emissions!$A$1:$LI$1),FALSE)</f>
        <v>3.9648147470000001</v>
      </c>
      <c r="W1170" s="356">
        <f>+VLOOKUP($E1170,Emissions!$1:$1048576,MATCH(DATE(W$2,1,1),Emissions!$A$1:$LI$1),FALSE)</f>
        <v>4.0643383630000001</v>
      </c>
      <c r="X1170" s="356">
        <f>+VLOOKUP($E1170,Emissions!$1:$1048576,MATCH(DATE(X$2,1,1),Emissions!$A$1:$LI$1),FALSE)</f>
        <v>4.1668273960000004</v>
      </c>
      <c r="Y1170" s="356">
        <f>+VLOOKUP($E1170,Emissions!$1:$1048576,MATCH(DATE(Y$2,1,1),Emissions!$A$1:$LI$1),FALSE)</f>
        <v>4.2724456039999996</v>
      </c>
      <c r="Z1170" s="356">
        <f>+VLOOKUP($E1170,Emissions!$1:$1048576,MATCH(DATE(Z$2,1,1),Emissions!$A$1:$LI$1),FALSE)</f>
        <v>4.38100326</v>
      </c>
      <c r="AA1170" s="356">
        <f>+VLOOKUP($E1170,Emissions!$1:$1048576,MATCH(DATE(AA$2,1,1),Emissions!$A$1:$LI$1),FALSE)</f>
        <v>4.488829365</v>
      </c>
      <c r="AB1170" s="356">
        <f>+VLOOKUP($E1170,Emissions!$1:$1048576,MATCH(DATE(AB$2,1,1),Emissions!$A$1:$LI$1),FALSE)</f>
        <v>4.5984682909999997</v>
      </c>
      <c r="AC1170" s="356">
        <f>+VLOOKUP($E1170,Emissions!$1:$1048576,MATCH(DATE(AC$2,1,1),Emissions!$A$1:$LI$1),FALSE)</f>
        <v>4.7105685089999998</v>
      </c>
      <c r="AD1170" s="356">
        <f>+VLOOKUP($E1170,Emissions!$1:$1048576,MATCH(DATE(AD$2,1,1),Emissions!$A$1:$LI$1),FALSE)</f>
        <v>4.825354516</v>
      </c>
      <c r="AE1170" s="356">
        <f>+VLOOKUP($E1170,Emissions!$1:$1048576,MATCH(DATE(AE$2,1,1),Emissions!$A$1:$LI$1),FALSE)</f>
        <v>4.9420992449999996</v>
      </c>
      <c r="AF1170" s="356">
        <f>+VLOOKUP($E1170,Emissions!$1:$1048576,MATCH(DATE(AF$2,1,1),Emissions!$A$1:$LI$1),FALSE)</f>
        <v>5.0422413199999996</v>
      </c>
      <c r="AG1170" s="356">
        <f>+VLOOKUP($E1170,Emissions!$1:$1048576,MATCH(DATE(AG$2,1,1),Emissions!$A$1:$LI$1),FALSE)</f>
        <v>5.1375881469999998</v>
      </c>
      <c r="AH1170" s="356">
        <f>+VLOOKUP($E1170,Emissions!$1:$1048576,MATCH(DATE(AH$2,1,1),Emissions!$A$1:$LI$1),FALSE)</f>
        <v>5.2309281509999996</v>
      </c>
      <c r="AI1170" s="356">
        <f>+VLOOKUP($E1170,Emissions!$1:$1048576,MATCH(DATE(AI$2,1,1),Emissions!$A$1:$LI$1),FALSE)</f>
        <v>5.3231243130000001</v>
      </c>
      <c r="AJ1170" s="356">
        <f>+VLOOKUP($E1170,Emissions!$1:$1048576,MATCH(DATE(AJ$2,1,1),Emissions!$A$1:$LI$1),FALSE)</f>
        <v>5.4144732710000003</v>
      </c>
      <c r="AK1170" s="356">
        <f>+VLOOKUP($E1170,Emissions!$1:$1048576,MATCH(DATE(AK$2,1,1),Emissions!$A$1:$LI$1),FALSE)</f>
        <v>5.516709326</v>
      </c>
      <c r="AL1170" s="356">
        <f>+VLOOKUP($E1170,Emissions!$1:$1048576,MATCH(DATE(AL$2,1,1),Emissions!$A$1:$LI$1),FALSE)</f>
        <v>5.622446697</v>
      </c>
      <c r="AM1170" s="356">
        <f>+VLOOKUP($E1170,Emissions!$1:$1048576,MATCH(DATE(AM$2,1,1),Emissions!$A$1:$LI$1),FALSE)</f>
        <v>5.7298236380000001</v>
      </c>
      <c r="AN1170" s="356">
        <f>+VLOOKUP($E1170,Emissions!$1:$1048576,MATCH(DATE(AN$2,1,1),Emissions!$A$1:$LI$1),FALSE)</f>
        <v>5.8381754700000004</v>
      </c>
      <c r="AO1170" s="356">
        <f>+VLOOKUP($E1170,Emissions!$1:$1048576,MATCH(DATE(AO$2,1,1),Emissions!$A$1:$LI$1),FALSE)</f>
        <v>5.9472011020000002</v>
      </c>
    </row>
    <row r="1171" spans="1:41" ht="15" customHeight="1" x14ac:dyDescent="0.35">
      <c r="A1171" s="407"/>
      <c r="B1171" s="169"/>
      <c r="C1171" s="137" t="s">
        <v>729</v>
      </c>
      <c r="D1171" s="113" t="s">
        <v>2746</v>
      </c>
      <c r="E1171" s="50" t="s">
        <v>3598</v>
      </c>
      <c r="F1171" s="356">
        <f>+VLOOKUP($E1171,Emissions!$1:$1048576,MATCH(DATE(F$2,1,1),Emissions!$A$1:$LI$1),FALSE)</f>
        <v>3.9471132900000001E-3</v>
      </c>
      <c r="G1171" s="356">
        <f>+VLOOKUP($E1171,Emissions!$1:$1048576,MATCH(DATE(G$2,1,1),Emissions!$A$1:$LI$1),FALSE)</f>
        <v>4.0116937E-3</v>
      </c>
      <c r="H1171" s="356">
        <f>+VLOOKUP($E1171,Emissions!$1:$1048576,MATCH(DATE(H$2,1,1),Emissions!$A$1:$LI$1),FALSE)</f>
        <v>4.0630447700000004E-3</v>
      </c>
      <c r="I1171" s="356">
        <f>+VLOOKUP($E1171,Emissions!$1:$1048576,MATCH(DATE(I$2,1,1),Emissions!$A$1:$LI$1),FALSE)</f>
        <v>4.0904353100000004E-3</v>
      </c>
      <c r="J1171" s="356">
        <f>+VLOOKUP($E1171,Emissions!$1:$1048576,MATCH(DATE(J$2,1,1),Emissions!$A$1:$LI$1),FALSE)</f>
        <v>4.1335808599999996E-3</v>
      </c>
      <c r="K1171" s="356">
        <f>+VLOOKUP($E1171,Emissions!$1:$1048576,MATCH(DATE(K$2,1,1),Emissions!$A$1:$LI$1),FALSE)</f>
        <v>4.2375841900000001E-3</v>
      </c>
      <c r="L1171" s="356">
        <f>+VLOOKUP($E1171,Emissions!$1:$1048576,MATCH(DATE(L$2,1,1),Emissions!$A$1:$LI$1),FALSE)</f>
        <v>4.3481783299999998E-3</v>
      </c>
      <c r="M1171" s="356">
        <f>+VLOOKUP($E1171,Emissions!$1:$1048576,MATCH(DATE(M$2,1,1),Emissions!$A$1:$LI$1),FALSE)</f>
        <v>4.4594241500000003E-3</v>
      </c>
      <c r="N1171" s="356">
        <f>+VLOOKUP($E1171,Emissions!$1:$1048576,MATCH(DATE(N$2,1,1),Emissions!$A$1:$LI$1),FALSE)</f>
        <v>4.5711104499999997E-3</v>
      </c>
      <c r="O1171" s="356">
        <f>+VLOOKUP($E1171,Emissions!$1:$1048576,MATCH(DATE(O$2,1,1),Emissions!$A$1:$LI$1),FALSE)</f>
        <v>4.6838822200000003E-3</v>
      </c>
      <c r="P1171" s="356">
        <f>+VLOOKUP($E1171,Emissions!$1:$1048576,MATCH(DATE(P$2,1,1),Emissions!$A$1:$LI$1),FALSE)</f>
        <v>4.7993312600000003E-3</v>
      </c>
      <c r="Q1171" s="356">
        <f>+VLOOKUP($E1171,Emissions!$1:$1048576,MATCH(DATE(Q$2,1,1),Emissions!$A$1:$LI$1),FALSE)</f>
        <v>4.9168344000000003E-3</v>
      </c>
      <c r="R1171" s="356">
        <f>+VLOOKUP($E1171,Emissions!$1:$1048576,MATCH(DATE(R$2,1,1),Emissions!$A$1:$LI$1),FALSE)</f>
        <v>5.0375961199999996E-3</v>
      </c>
      <c r="S1171" s="356">
        <f>+VLOOKUP($E1171,Emissions!$1:$1048576,MATCH(DATE(S$2,1,1),Emissions!$A$1:$LI$1),FALSE)</f>
        <v>5.1620514799999998E-3</v>
      </c>
      <c r="T1171" s="356">
        <f>+VLOOKUP($E1171,Emissions!$1:$1048576,MATCH(DATE(T$2,1,1),Emissions!$A$1:$LI$1),FALSE)</f>
        <v>5.2902469899999997E-3</v>
      </c>
      <c r="U1171" s="356">
        <f>+VLOOKUP($E1171,Emissions!$1:$1048576,MATCH(DATE(U$2,1,1),Emissions!$A$1:$LI$1),FALSE)</f>
        <v>5.4220316499999999E-3</v>
      </c>
      <c r="V1171" s="356">
        <f>+VLOOKUP($E1171,Emissions!$1:$1048576,MATCH(DATE(V$2,1,1),Emissions!$A$1:$LI$1),FALSE)</f>
        <v>5.5484646600000003E-3</v>
      </c>
      <c r="W1171" s="356">
        <f>+VLOOKUP($E1171,Emissions!$1:$1048576,MATCH(DATE(W$2,1,1),Emissions!$A$1:$LI$1),FALSE)</f>
        <v>5.6758023200000002E-3</v>
      </c>
      <c r="X1171" s="356">
        <f>+VLOOKUP($E1171,Emissions!$1:$1048576,MATCH(DATE(X$2,1,1),Emissions!$A$1:$LI$1),FALSE)</f>
        <v>5.8051640700000004E-3</v>
      </c>
      <c r="Y1171" s="356">
        <f>+VLOOKUP($E1171,Emissions!$1:$1048576,MATCH(DATE(Y$2,1,1),Emissions!$A$1:$LI$1),FALSE)</f>
        <v>5.9368596500000001E-3</v>
      </c>
      <c r="Z1171" s="356">
        <f>+VLOOKUP($E1171,Emissions!$1:$1048576,MATCH(DATE(Z$2,1,1),Emissions!$A$1:$LI$1),FALSE)</f>
        <v>6.0706474200000003E-3</v>
      </c>
      <c r="AA1171" s="356">
        <f>+VLOOKUP($E1171,Emissions!$1:$1048576,MATCH(DATE(AA$2,1,1),Emissions!$A$1:$LI$1),FALSE)</f>
        <v>6.1988554199999997E-3</v>
      </c>
      <c r="AB1171" s="356">
        <f>+VLOOKUP($E1171,Emissions!$1:$1048576,MATCH(DATE(AB$2,1,1),Emissions!$A$1:$LI$1),FALSE)</f>
        <v>6.3279520100000004E-3</v>
      </c>
      <c r="AC1171" s="356">
        <f>+VLOOKUP($E1171,Emissions!$1:$1048576,MATCH(DATE(AC$2,1,1),Emissions!$A$1:$LI$1),FALSE)</f>
        <v>6.45932222E-3</v>
      </c>
      <c r="AD1171" s="356">
        <f>+VLOOKUP($E1171,Emissions!$1:$1048576,MATCH(DATE(AD$2,1,1),Emissions!$A$1:$LI$1),FALSE)</f>
        <v>6.5934841800000003E-3</v>
      </c>
      <c r="AE1171" s="356">
        <f>+VLOOKUP($E1171,Emissions!$1:$1048576,MATCH(DATE(AE$2,1,1),Emissions!$A$1:$LI$1),FALSE)</f>
        <v>6.7294374500000004E-3</v>
      </c>
      <c r="AF1171" s="356">
        <f>+VLOOKUP($E1171,Emissions!$1:$1048576,MATCH(DATE(AF$2,1,1),Emissions!$A$1:$LI$1),FALSE)</f>
        <v>6.8284699399999999E-3</v>
      </c>
      <c r="AG1171" s="356">
        <f>+VLOOKUP($E1171,Emissions!$1:$1048576,MATCH(DATE(AG$2,1,1),Emissions!$A$1:$LI$1),FALSE)</f>
        <v>6.9207832900000004E-3</v>
      </c>
      <c r="AH1171" s="356">
        <f>+VLOOKUP($E1171,Emissions!$1:$1048576,MATCH(DATE(AH$2,1,1),Emissions!$A$1:$LI$1),FALSE)</f>
        <v>7.0121253700000004E-3</v>
      </c>
      <c r="AI1171" s="356">
        <f>+VLOOKUP($E1171,Emissions!$1:$1048576,MATCH(DATE(AI$2,1,1),Emissions!$A$1:$LI$1),FALSE)</f>
        <v>7.1040303500000002E-3</v>
      </c>
      <c r="AJ1171" s="356">
        <f>+VLOOKUP($E1171,Emissions!$1:$1048576,MATCH(DATE(AJ$2,1,1),Emissions!$A$1:$LI$1),FALSE)</f>
        <v>7.1971972399999997E-3</v>
      </c>
      <c r="AK1171" s="356">
        <f>+VLOOKUP($E1171,Emissions!$1:$1048576,MATCH(DATE(AK$2,1,1),Emissions!$A$1:$LI$1),FALSE)</f>
        <v>7.3166752199999999E-3</v>
      </c>
      <c r="AL1171" s="356">
        <f>+VLOOKUP($E1171,Emissions!$1:$1048576,MATCH(DATE(AL$2,1,1),Emissions!$A$1:$LI$1),FALSE)</f>
        <v>7.4443137799999996E-3</v>
      </c>
      <c r="AM1171" s="356">
        <f>+VLOOKUP($E1171,Emissions!$1:$1048576,MATCH(DATE(AM$2,1,1),Emissions!$A$1:$LI$1),FALSE)</f>
        <v>7.5769134300000002E-3</v>
      </c>
      <c r="AN1171" s="356">
        <f>+VLOOKUP($E1171,Emissions!$1:$1048576,MATCH(DATE(AN$2,1,1),Emissions!$A$1:$LI$1),FALSE)</f>
        <v>7.71377977E-3</v>
      </c>
      <c r="AO1171" s="356">
        <f>+VLOOKUP($E1171,Emissions!$1:$1048576,MATCH(DATE(AO$2,1,1),Emissions!$A$1:$LI$1),FALSE)</f>
        <v>7.8546473700000004E-3</v>
      </c>
    </row>
    <row r="1172" spans="1:41" ht="15" customHeight="1" x14ac:dyDescent="0.35">
      <c r="A1172" s="407"/>
      <c r="B1172" s="169"/>
      <c r="C1172" s="137" t="s">
        <v>730</v>
      </c>
      <c r="D1172" s="113" t="s">
        <v>2746</v>
      </c>
      <c r="E1172" s="50" t="s">
        <v>3599</v>
      </c>
      <c r="F1172" s="356">
        <f>+VLOOKUP($E1172,Emissions!$1:$1048576,MATCH(DATE(F$2,1,1),Emissions!$A$1:$LI$1),FALSE)</f>
        <v>7.9879826539999996</v>
      </c>
      <c r="G1172" s="356">
        <f>+VLOOKUP($E1172,Emissions!$1:$1048576,MATCH(DATE(G$2,1,1),Emissions!$A$1:$LI$1),FALSE)</f>
        <v>8.1361423110000004</v>
      </c>
      <c r="H1172" s="356">
        <f>+VLOOKUP($E1172,Emissions!$1:$1048576,MATCH(DATE(H$2,1,1),Emissions!$A$1:$LI$1),FALSE)</f>
        <v>8.2670752709999995</v>
      </c>
      <c r="I1172" s="356">
        <f>+VLOOKUP($E1172,Emissions!$1:$1048576,MATCH(DATE(I$2,1,1),Emissions!$A$1:$LI$1),FALSE)</f>
        <v>8.3463837820000002</v>
      </c>
      <c r="J1172" s="356">
        <f>+VLOOKUP($E1172,Emissions!$1:$1048576,MATCH(DATE(J$2,1,1),Emissions!$A$1:$LI$1),FALSE)</f>
        <v>8.4421122999999998</v>
      </c>
      <c r="K1172" s="356">
        <f>+VLOOKUP($E1172,Emissions!$1:$1048576,MATCH(DATE(K$2,1,1),Emissions!$A$1:$LI$1),FALSE)</f>
        <v>8.654400399</v>
      </c>
      <c r="L1172" s="356">
        <f>+VLOOKUP($E1172,Emissions!$1:$1048576,MATCH(DATE(L$2,1,1),Emissions!$A$1:$LI$1),FALSE)</f>
        <v>8.8947803879999991</v>
      </c>
      <c r="M1172" s="356">
        <f>+VLOOKUP($E1172,Emissions!$1:$1048576,MATCH(DATE(M$2,1,1),Emissions!$A$1:$LI$1),FALSE)</f>
        <v>9.1396791139999998</v>
      </c>
      <c r="N1172" s="356">
        <f>+VLOOKUP($E1172,Emissions!$1:$1048576,MATCH(DATE(N$2,1,1),Emissions!$A$1:$LI$1),FALSE)</f>
        <v>9.3870071520000007</v>
      </c>
      <c r="O1172" s="356">
        <f>+VLOOKUP($E1172,Emissions!$1:$1048576,MATCH(DATE(O$2,1,1),Emissions!$A$1:$LI$1),FALSE)</f>
        <v>9.6390539109999995</v>
      </c>
      <c r="P1172" s="356">
        <f>+VLOOKUP($E1172,Emissions!$1:$1048576,MATCH(DATE(P$2,1,1),Emissions!$A$1:$LI$1),FALSE)</f>
        <v>9.898750175</v>
      </c>
      <c r="Q1172" s="356">
        <f>+VLOOKUP($E1172,Emissions!$1:$1048576,MATCH(DATE(Q$2,1,1),Emissions!$A$1:$LI$1),FALSE)</f>
        <v>10.16370343</v>
      </c>
      <c r="R1172" s="356">
        <f>+VLOOKUP($E1172,Emissions!$1:$1048576,MATCH(DATE(R$2,1,1),Emissions!$A$1:$LI$1),FALSE)</f>
        <v>10.43529129</v>
      </c>
      <c r="S1172" s="356">
        <f>+VLOOKUP($E1172,Emissions!$1:$1048576,MATCH(DATE(S$2,1,1),Emissions!$A$1:$LI$1),FALSE)</f>
        <v>10.713290840000001</v>
      </c>
      <c r="T1172" s="356">
        <f>+VLOOKUP($E1172,Emissions!$1:$1048576,MATCH(DATE(T$2,1,1),Emissions!$A$1:$LI$1),FALSE)</f>
        <v>10.997544080000001</v>
      </c>
      <c r="U1172" s="356">
        <f>+VLOOKUP($E1172,Emissions!$1:$1048576,MATCH(DATE(U$2,1,1),Emissions!$A$1:$LI$1),FALSE)</f>
        <v>11.288073300000001</v>
      </c>
      <c r="V1172" s="356">
        <f>+VLOOKUP($E1172,Emissions!$1:$1048576,MATCH(DATE(V$2,1,1),Emissions!$A$1:$LI$1),FALSE)</f>
        <v>11.561163779999999</v>
      </c>
      <c r="W1172" s="356">
        <f>+VLOOKUP($E1172,Emissions!$1:$1048576,MATCH(DATE(W$2,1,1),Emissions!$A$1:$LI$1),FALSE)</f>
        <v>11.835636750000001</v>
      </c>
      <c r="X1172" s="356">
        <f>+VLOOKUP($E1172,Emissions!$1:$1048576,MATCH(DATE(X$2,1,1),Emissions!$A$1:$LI$1),FALSE)</f>
        <v>12.11449691</v>
      </c>
      <c r="Y1172" s="356">
        <f>+VLOOKUP($E1172,Emissions!$1:$1048576,MATCH(DATE(Y$2,1,1),Emissions!$A$1:$LI$1),FALSE)</f>
        <v>12.398572270000001</v>
      </c>
      <c r="Z1172" s="356">
        <f>+VLOOKUP($E1172,Emissions!$1:$1048576,MATCH(DATE(Z$2,1,1),Emissions!$A$1:$LI$1),FALSE)</f>
        <v>12.68794316</v>
      </c>
      <c r="AA1172" s="356">
        <f>+VLOOKUP($E1172,Emissions!$1:$1048576,MATCH(DATE(AA$2,1,1),Emissions!$A$1:$LI$1),FALSE)</f>
        <v>12.96103417</v>
      </c>
      <c r="AB1172" s="356">
        <f>+VLOOKUP($E1172,Emissions!$1:$1048576,MATCH(DATE(AB$2,1,1),Emissions!$A$1:$LI$1),FALSE)</f>
        <v>13.236677889999999</v>
      </c>
      <c r="AC1172" s="356">
        <f>+VLOOKUP($E1172,Emissions!$1:$1048576,MATCH(DATE(AC$2,1,1),Emissions!$A$1:$LI$1),FALSE)</f>
        <v>13.518302820000001</v>
      </c>
      <c r="AD1172" s="356">
        <f>+VLOOKUP($E1172,Emissions!$1:$1048576,MATCH(DATE(AD$2,1,1),Emissions!$A$1:$LI$1),FALSE)</f>
        <v>13.80710594</v>
      </c>
      <c r="AE1172" s="356">
        <f>+VLOOKUP($E1172,Emissions!$1:$1048576,MATCH(DATE(AE$2,1,1),Emissions!$A$1:$LI$1),FALSE)</f>
        <v>14.10235409</v>
      </c>
      <c r="AF1172" s="356">
        <f>+VLOOKUP($E1172,Emissions!$1:$1048576,MATCH(DATE(AF$2,1,1),Emissions!$A$1:$LI$1),FALSE)</f>
        <v>14.29773587</v>
      </c>
      <c r="AG1172" s="356">
        <f>+VLOOKUP($E1172,Emissions!$1:$1048576,MATCH(DATE(AG$2,1,1),Emissions!$A$1:$LI$1),FALSE)</f>
        <v>14.4812169</v>
      </c>
      <c r="AH1172" s="356">
        <f>+VLOOKUP($E1172,Emissions!$1:$1048576,MATCH(DATE(AH$2,1,1),Emissions!$A$1:$LI$1),FALSE)</f>
        <v>14.666485440000001</v>
      </c>
      <c r="AI1172" s="356">
        <f>+VLOOKUP($E1172,Emissions!$1:$1048576,MATCH(DATE(AI$2,1,1),Emissions!$A$1:$LI$1),FALSE)</f>
        <v>14.856267669999999</v>
      </c>
      <c r="AJ1172" s="356">
        <f>+VLOOKUP($E1172,Emissions!$1:$1048576,MATCH(DATE(AJ$2,1,1),Emissions!$A$1:$LI$1),FALSE)</f>
        <v>15.05154978</v>
      </c>
      <c r="AK1172" s="356">
        <f>+VLOOKUP($E1172,Emissions!$1:$1048576,MATCH(DATE(AK$2,1,1),Emissions!$A$1:$LI$1),FALSE)</f>
        <v>15.319479790000001</v>
      </c>
      <c r="AL1172" s="356">
        <f>+VLOOKUP($E1172,Emissions!$1:$1048576,MATCH(DATE(AL$2,1,1),Emissions!$A$1:$LI$1),FALSE)</f>
        <v>15.606625149999999</v>
      </c>
      <c r="AM1172" s="356">
        <f>+VLOOKUP($E1172,Emissions!$1:$1048576,MATCH(DATE(AM$2,1,1),Emissions!$A$1:$LI$1),FALSE)</f>
        <v>15.90506742</v>
      </c>
      <c r="AN1172" s="356">
        <f>+VLOOKUP($E1172,Emissions!$1:$1048576,MATCH(DATE(AN$2,1,1),Emissions!$A$1:$LI$1),FALSE)</f>
        <v>16.213388869999999</v>
      </c>
      <c r="AO1172" s="356">
        <f>+VLOOKUP($E1172,Emissions!$1:$1048576,MATCH(DATE(AO$2,1,1),Emissions!$A$1:$LI$1),FALSE)</f>
        <v>16.53104884</v>
      </c>
    </row>
    <row r="1173" spans="1:41" ht="15" customHeight="1" x14ac:dyDescent="0.35">
      <c r="A1173" s="407"/>
      <c r="B1173" s="169"/>
      <c r="C1173" s="137" t="s">
        <v>731</v>
      </c>
      <c r="D1173" s="113" t="s">
        <v>2746</v>
      </c>
      <c r="E1173" s="50" t="s">
        <v>3600</v>
      </c>
      <c r="F1173" s="356">
        <f>+VLOOKUP($E1173,Emissions!$1:$1048576,MATCH(DATE(F$2,1,1),Emissions!$A$1:$LI$1),FALSE)</f>
        <v>5.2963020700000005E-4</v>
      </c>
      <c r="G1173" s="356">
        <f>+VLOOKUP($E1173,Emissions!$1:$1048576,MATCH(DATE(G$2,1,1),Emissions!$A$1:$LI$1),FALSE)</f>
        <v>5.3820658000000002E-4</v>
      </c>
      <c r="H1173" s="356">
        <f>+VLOOKUP($E1173,Emissions!$1:$1048576,MATCH(DATE(H$2,1,1),Emissions!$A$1:$LI$1),FALSE)</f>
        <v>5.4419909300000005E-4</v>
      </c>
      <c r="I1173" s="356">
        <f>+VLOOKUP($E1173,Emissions!$1:$1048576,MATCH(DATE(I$2,1,1),Emissions!$A$1:$LI$1),FALSE)</f>
        <v>5.4553951399999995E-4</v>
      </c>
      <c r="J1173" s="356">
        <f>+VLOOKUP($E1173,Emissions!$1:$1048576,MATCH(DATE(J$2,1,1),Emissions!$A$1:$LI$1),FALSE)</f>
        <v>5.50002803E-4</v>
      </c>
      <c r="K1173" s="356">
        <f>+VLOOKUP($E1173,Emissions!$1:$1048576,MATCH(DATE(K$2,1,1),Emissions!$A$1:$LI$1),FALSE)</f>
        <v>5.64162867E-4</v>
      </c>
      <c r="L1173" s="356">
        <f>+VLOOKUP($E1173,Emissions!$1:$1048576,MATCH(DATE(L$2,1,1),Emissions!$A$1:$LI$1),FALSE)</f>
        <v>5.7927217599999998E-4</v>
      </c>
      <c r="M1173" s="356">
        <f>+VLOOKUP($E1173,Emissions!$1:$1048576,MATCH(DATE(M$2,1,1),Emissions!$A$1:$LI$1),FALSE)</f>
        <v>5.9461986000000004E-4</v>
      </c>
      <c r="N1173" s="356">
        <f>+VLOOKUP($E1173,Emissions!$1:$1048576,MATCH(DATE(N$2,1,1),Emissions!$A$1:$LI$1),FALSE)</f>
        <v>6.1010452900000004E-4</v>
      </c>
      <c r="O1173" s="356">
        <f>+VLOOKUP($E1173,Emissions!$1:$1048576,MATCH(DATE(O$2,1,1),Emissions!$A$1:$LI$1),FALSE)</f>
        <v>6.2575431300000001E-4</v>
      </c>
      <c r="P1173" s="356">
        <f>+VLOOKUP($E1173,Emissions!$1:$1048576,MATCH(DATE(P$2,1,1),Emissions!$A$1:$LI$1),FALSE)</f>
        <v>6.4172995200000005E-4</v>
      </c>
      <c r="Q1173" s="356">
        <f>+VLOOKUP($E1173,Emissions!$1:$1048576,MATCH(DATE(Q$2,1,1),Emissions!$A$1:$LI$1),FALSE)</f>
        <v>6.5798113599999997E-4</v>
      </c>
      <c r="R1173" s="356">
        <f>+VLOOKUP($E1173,Emissions!$1:$1048576,MATCH(DATE(R$2,1,1),Emissions!$A$1:$LI$1),FALSE)</f>
        <v>6.7471541599999996E-4</v>
      </c>
      <c r="S1173" s="356">
        <f>+VLOOKUP($E1173,Emissions!$1:$1048576,MATCH(DATE(S$2,1,1),Emissions!$A$1:$LI$1),FALSE)</f>
        <v>6.9202176999999998E-4</v>
      </c>
      <c r="T1173" s="356">
        <f>+VLOOKUP($E1173,Emissions!$1:$1048576,MATCH(DATE(T$2,1,1),Emissions!$A$1:$LI$1),FALSE)</f>
        <v>7.0992671400000001E-4</v>
      </c>
      <c r="U1173" s="356">
        <f>+VLOOKUP($E1173,Emissions!$1:$1048576,MATCH(DATE(U$2,1,1),Emissions!$A$1:$LI$1),FALSE)</f>
        <v>7.2842352500000003E-4</v>
      </c>
      <c r="V1173" s="356">
        <f>+VLOOKUP($E1173,Emissions!$1:$1048576,MATCH(DATE(V$2,1,1),Emissions!$A$1:$LI$1),FALSE)</f>
        <v>7.4613592899999996E-4</v>
      </c>
      <c r="W1173" s="356">
        <f>+VLOOKUP($E1173,Emissions!$1:$1048576,MATCH(DATE(W$2,1,1),Emissions!$A$1:$LI$1),FALSE)</f>
        <v>7.6410944299999998E-4</v>
      </c>
      <c r="X1173" s="356">
        <f>+VLOOKUP($E1173,Emissions!$1:$1048576,MATCH(DATE(X$2,1,1),Emissions!$A$1:$LI$1),FALSE)</f>
        <v>7.8254055100000005E-4</v>
      </c>
      <c r="Y1173" s="356">
        <f>+VLOOKUP($E1173,Emissions!$1:$1048576,MATCH(DATE(Y$2,1,1),Emissions!$A$1:$LI$1),FALSE)</f>
        <v>8.0147594199999998E-4</v>
      </c>
      <c r="Z1173" s="356">
        <f>+VLOOKUP($E1173,Emissions!$1:$1048576,MATCH(DATE(Z$2,1,1),Emissions!$A$1:$LI$1),FALSE)</f>
        <v>8.2089504200000003E-4</v>
      </c>
      <c r="AA1173" s="356">
        <f>+VLOOKUP($E1173,Emissions!$1:$1048576,MATCH(DATE(AA$2,1,1),Emissions!$A$1:$LI$1),FALSE)</f>
        <v>8.3954317700000005E-4</v>
      </c>
      <c r="AB1173" s="356">
        <f>+VLOOKUP($E1173,Emissions!$1:$1048576,MATCH(DATE(AB$2,1,1),Emissions!$A$1:$LI$1),FALSE)</f>
        <v>8.5846967399999996E-4</v>
      </c>
      <c r="AC1173" s="356">
        <f>+VLOOKUP($E1173,Emissions!$1:$1048576,MATCH(DATE(AC$2,1,1),Emissions!$A$1:$LI$1),FALSE)</f>
        <v>8.7788723699999997E-4</v>
      </c>
      <c r="AD1173" s="356">
        <f>+VLOOKUP($E1173,Emissions!$1:$1048576,MATCH(DATE(AD$2,1,1),Emissions!$A$1:$LI$1),FALSE)</f>
        <v>8.9785203299999996E-4</v>
      </c>
      <c r="AE1173" s="356">
        <f>+VLOOKUP($E1173,Emissions!$1:$1048576,MATCH(DATE(AE$2,1,1),Emissions!$A$1:$LI$1),FALSE)</f>
        <v>9.1825858199999998E-4</v>
      </c>
      <c r="AF1173" s="356">
        <f>+VLOOKUP($E1173,Emissions!$1:$1048576,MATCH(DATE(AF$2,1,1),Emissions!$A$1:$LI$1),FALSE)</f>
        <v>9.3293292600000002E-4</v>
      </c>
      <c r="AG1173" s="356">
        <f>+VLOOKUP($E1173,Emissions!$1:$1048576,MATCH(DATE(AG$2,1,1),Emissions!$A$1:$LI$1),FALSE)</f>
        <v>9.4682330099999995E-4</v>
      </c>
      <c r="AH1173" s="356">
        <f>+VLOOKUP($E1173,Emissions!$1:$1048576,MATCH(DATE(AH$2,1,1),Emissions!$A$1:$LI$1),FALSE)</f>
        <v>9.6084370699999996E-4</v>
      </c>
      <c r="AI1173" s="356">
        <f>+VLOOKUP($E1173,Emissions!$1:$1048576,MATCH(DATE(AI$2,1,1),Emissions!$A$1:$LI$1),FALSE)</f>
        <v>9.7516140899999999E-4</v>
      </c>
      <c r="AJ1173" s="356">
        <f>+VLOOKUP($E1173,Emissions!$1:$1048576,MATCH(DATE(AJ$2,1,1),Emissions!$A$1:$LI$1),FALSE)</f>
        <v>9.8979152599999991E-4</v>
      </c>
      <c r="AK1173" s="356">
        <f>+VLOOKUP($E1173,Emissions!$1:$1048576,MATCH(DATE(AK$2,1,1),Emissions!$A$1:$LI$1),FALSE)</f>
        <v>1.00857442E-3</v>
      </c>
      <c r="AL1173" s="356">
        <f>+VLOOKUP($E1173,Emissions!$1:$1048576,MATCH(DATE(AL$2,1,1),Emissions!$A$1:$LI$1),FALSE)</f>
        <v>1.0284206599999999E-3</v>
      </c>
      <c r="AM1173" s="356">
        <f>+VLOOKUP($E1173,Emissions!$1:$1048576,MATCH(DATE(AM$2,1,1),Emissions!$A$1:$LI$1),FALSE)</f>
        <v>1.04874125E-3</v>
      </c>
      <c r="AN1173" s="356">
        <f>+VLOOKUP($E1173,Emissions!$1:$1048576,MATCH(DATE(AN$2,1,1),Emissions!$A$1:$LI$1),FALSE)</f>
        <v>1.0694145799999999E-3</v>
      </c>
      <c r="AO1173" s="356">
        <f>+VLOOKUP($E1173,Emissions!$1:$1048576,MATCH(DATE(AO$2,1,1),Emissions!$A$1:$LI$1),FALSE)</f>
        <v>1.09041679E-3</v>
      </c>
    </row>
    <row r="1174" spans="1:41" ht="15" customHeight="1" x14ac:dyDescent="0.35">
      <c r="A1174" s="407"/>
      <c r="B1174" s="169"/>
      <c r="C1174" s="137" t="s">
        <v>732</v>
      </c>
      <c r="D1174" s="113" t="s">
        <v>2746</v>
      </c>
      <c r="E1174" s="50" t="s">
        <v>3601</v>
      </c>
      <c r="F1174" s="356">
        <f>+VLOOKUP($E1174,Emissions!$1:$1048576,MATCH(DATE(F$2,1,1),Emissions!$A$1:$LI$1),FALSE)</f>
        <v>0.60449763349999996</v>
      </c>
      <c r="G1174" s="356">
        <f>+VLOOKUP($E1174,Emissions!$1:$1048576,MATCH(DATE(G$2,1,1),Emissions!$A$1:$LI$1),FALSE)</f>
        <v>0.60564654419999997</v>
      </c>
      <c r="H1174" s="356">
        <f>+VLOOKUP($E1174,Emissions!$1:$1048576,MATCH(DATE(H$2,1,1),Emissions!$A$1:$LI$1),FALSE)</f>
        <v>0.60389123469999995</v>
      </c>
      <c r="I1174" s="356">
        <f>+VLOOKUP($E1174,Emissions!$1:$1048576,MATCH(DATE(I$2,1,1),Emissions!$A$1:$LI$1),FALSE)</f>
        <v>0.59856228659999999</v>
      </c>
      <c r="J1174" s="356">
        <f>+VLOOKUP($E1174,Emissions!$1:$1048576,MATCH(DATE(J$2,1,1),Emissions!$A$1:$LI$1),FALSE)</f>
        <v>0.59882718489999998</v>
      </c>
      <c r="K1174" s="356">
        <f>+VLOOKUP($E1174,Emissions!$1:$1048576,MATCH(DATE(K$2,1,1),Emissions!$A$1:$LI$1),FALSE)</f>
        <v>0.60903580940000002</v>
      </c>
      <c r="L1174" s="356">
        <f>+VLOOKUP($E1174,Emissions!$1:$1048576,MATCH(DATE(L$2,1,1),Emissions!$A$1:$LI$1),FALSE)</f>
        <v>0.62215834879999998</v>
      </c>
      <c r="M1174" s="356">
        <f>+VLOOKUP($E1174,Emissions!$1:$1048576,MATCH(DATE(M$2,1,1),Emissions!$A$1:$LI$1),FALSE)</f>
        <v>0.63676836069999998</v>
      </c>
      <c r="N1174" s="356">
        <f>+VLOOKUP($E1174,Emissions!$1:$1048576,MATCH(DATE(N$2,1,1),Emissions!$A$1:$LI$1),FALSE)</f>
        <v>0.65237716690000003</v>
      </c>
      <c r="O1174" s="356">
        <f>+VLOOKUP($E1174,Emissions!$1:$1048576,MATCH(DATE(O$2,1,1),Emissions!$A$1:$LI$1),FALSE)</f>
        <v>0.66885462689999997</v>
      </c>
      <c r="P1174" s="356">
        <f>+VLOOKUP($E1174,Emissions!$1:$1048576,MATCH(DATE(P$2,1,1),Emissions!$A$1:$LI$1),FALSE)</f>
        <v>0.68620758989999997</v>
      </c>
      <c r="Q1174" s="356">
        <f>+VLOOKUP($E1174,Emissions!$1:$1048576,MATCH(DATE(Q$2,1,1),Emissions!$A$1:$LI$1),FALSE)</f>
        <v>0.70422580229999998</v>
      </c>
      <c r="R1174" s="356">
        <f>+VLOOKUP($E1174,Emissions!$1:$1048576,MATCH(DATE(R$2,1,1),Emissions!$A$1:$LI$1),FALSE)</f>
        <v>0.72296267309999995</v>
      </c>
      <c r="S1174" s="356">
        <f>+VLOOKUP($E1174,Emissions!$1:$1048576,MATCH(DATE(S$2,1,1),Emissions!$A$1:$LI$1),FALSE)</f>
        <v>0.74240898209999995</v>
      </c>
      <c r="T1174" s="356">
        <f>+VLOOKUP($E1174,Emissions!$1:$1048576,MATCH(DATE(T$2,1,1),Emissions!$A$1:$LI$1),FALSE)</f>
        <v>0.76255512049999996</v>
      </c>
      <c r="U1174" s="356">
        <f>+VLOOKUP($E1174,Emissions!$1:$1048576,MATCH(DATE(U$2,1,1),Emissions!$A$1:$LI$1),FALSE)</f>
        <v>0.78339245660000001</v>
      </c>
      <c r="V1174" s="356">
        <f>+VLOOKUP($E1174,Emissions!$1:$1048576,MATCH(DATE(V$2,1,1),Emissions!$A$1:$LI$1),FALSE)</f>
        <v>0.80344238020000003</v>
      </c>
      <c r="W1174" s="356">
        <f>+VLOOKUP($E1174,Emissions!$1:$1048576,MATCH(DATE(W$2,1,1),Emissions!$A$1:$LI$1),FALSE)</f>
        <v>0.82379592840000004</v>
      </c>
      <c r="X1174" s="356">
        <f>+VLOOKUP($E1174,Emissions!$1:$1048576,MATCH(DATE(X$2,1,1),Emissions!$A$1:$LI$1),FALSE)</f>
        <v>0.84468109889999998</v>
      </c>
      <c r="Y1174" s="356">
        <f>+VLOOKUP($E1174,Emissions!$1:$1048576,MATCH(DATE(Y$2,1,1),Emissions!$A$1:$LI$1),FALSE)</f>
        <v>0.86616042469999999</v>
      </c>
      <c r="Z1174" s="356">
        <f>+VLOOKUP($E1174,Emissions!$1:$1048576,MATCH(DATE(Z$2,1,1),Emissions!$A$1:$LI$1),FALSE)</f>
        <v>0.88823603900000003</v>
      </c>
      <c r="AA1174" s="356">
        <f>+VLOOKUP($E1174,Emissions!$1:$1048576,MATCH(DATE(AA$2,1,1),Emissions!$A$1:$LI$1),FALSE)</f>
        <v>0.90954110730000004</v>
      </c>
      <c r="AB1174" s="356">
        <f>+VLOOKUP($E1174,Emissions!$1:$1048576,MATCH(DATE(AB$2,1,1),Emissions!$A$1:$LI$1),FALSE)</f>
        <v>0.93118020379999999</v>
      </c>
      <c r="AC1174" s="356">
        <f>+VLOOKUP($E1174,Emissions!$1:$1048576,MATCH(DATE(AC$2,1,1),Emissions!$A$1:$LI$1),FALSE)</f>
        <v>0.95340684269999998</v>
      </c>
      <c r="AD1174" s="356">
        <f>+VLOOKUP($E1174,Emissions!$1:$1048576,MATCH(DATE(AD$2,1,1),Emissions!$A$1:$LI$1),FALSE)</f>
        <v>0.97629995999999997</v>
      </c>
      <c r="AE1174" s="356">
        <f>+VLOOKUP($E1174,Emissions!$1:$1048576,MATCH(DATE(AE$2,1,1),Emissions!$A$1:$LI$1),FALSE)</f>
        <v>0.99980235370000003</v>
      </c>
      <c r="AF1174" s="356">
        <f>+VLOOKUP($E1174,Emissions!$1:$1048576,MATCH(DATE(AF$2,1,1),Emissions!$A$1:$LI$1),FALSE)</f>
        <v>1.017189597</v>
      </c>
      <c r="AG1174" s="356">
        <f>+VLOOKUP($E1174,Emissions!$1:$1048576,MATCH(DATE(AG$2,1,1),Emissions!$A$1:$LI$1),FALSE)</f>
        <v>1.033651101</v>
      </c>
      <c r="AH1174" s="356">
        <f>+VLOOKUP($E1174,Emissions!$1:$1048576,MATCH(DATE(AH$2,1,1),Emissions!$A$1:$LI$1),FALSE)</f>
        <v>1.05025116</v>
      </c>
      <c r="AI1174" s="356">
        <f>+VLOOKUP($E1174,Emissions!$1:$1048576,MATCH(DATE(AI$2,1,1),Emissions!$A$1:$LI$1),FALSE)</f>
        <v>1.0672083720000001</v>
      </c>
      <c r="AJ1174" s="356">
        <f>+VLOOKUP($E1174,Emissions!$1:$1048576,MATCH(DATE(AJ$2,1,1),Emissions!$A$1:$LI$1),FALSE)</f>
        <v>1.0845519969999999</v>
      </c>
      <c r="AK1174" s="356">
        <f>+VLOOKUP($E1174,Emissions!$1:$1048576,MATCH(DATE(AK$2,1,1),Emissions!$A$1:$LI$1),FALSE)</f>
        <v>1.1064613919999999</v>
      </c>
      <c r="AL1174" s="356">
        <f>+VLOOKUP($E1174,Emissions!$1:$1048576,MATCH(DATE(AL$2,1,1),Emissions!$A$1:$LI$1),FALSE)</f>
        <v>1.1296853200000001</v>
      </c>
      <c r="AM1174" s="356">
        <f>+VLOOKUP($E1174,Emissions!$1:$1048576,MATCH(DATE(AM$2,1,1),Emissions!$A$1:$LI$1),FALSE)</f>
        <v>1.1535285129999999</v>
      </c>
      <c r="AN1174" s="356">
        <f>+VLOOKUP($E1174,Emissions!$1:$1048576,MATCH(DATE(AN$2,1,1),Emissions!$A$1:$LI$1),FALSE)</f>
        <v>1.177819137</v>
      </c>
      <c r="AO1174" s="356">
        <f>+VLOOKUP($E1174,Emissions!$1:$1048576,MATCH(DATE(AO$2,1,1),Emissions!$A$1:$LI$1),FALSE)</f>
        <v>1.202504367</v>
      </c>
    </row>
    <row r="1175" spans="1:41" ht="15" customHeight="1" x14ac:dyDescent="0.35">
      <c r="A1175" s="407"/>
      <c r="B1175" s="169"/>
      <c r="C1175" s="137" t="s">
        <v>733</v>
      </c>
      <c r="D1175" s="113" t="s">
        <v>2746</v>
      </c>
      <c r="E1175" s="50" t="s">
        <v>3602</v>
      </c>
      <c r="F1175" s="356">
        <f>+VLOOKUP($E1175,Emissions!$1:$1048576,MATCH(DATE(F$2,1,1),Emissions!$A$1:$LI$1),FALSE)</f>
        <v>5.92094859E-5</v>
      </c>
      <c r="G1175" s="356">
        <f>+VLOOKUP($E1175,Emissions!$1:$1048576,MATCH(DATE(G$2,1,1),Emissions!$A$1:$LI$1),FALSE)</f>
        <v>6.0580596299999998E-5</v>
      </c>
      <c r="H1175" s="356">
        <f>+VLOOKUP($E1175,Emissions!$1:$1048576,MATCH(DATE(H$2,1,1),Emissions!$A$1:$LI$1),FALSE)</f>
        <v>6.1786220900000001E-5</v>
      </c>
      <c r="I1175" s="356">
        <f>+VLOOKUP($E1175,Emissions!$1:$1048576,MATCH(DATE(I$2,1,1),Emissions!$A$1:$LI$1),FALSE)</f>
        <v>6.2560062599999997E-5</v>
      </c>
      <c r="J1175" s="356">
        <f>+VLOOKUP($E1175,Emissions!$1:$1048576,MATCH(DATE(J$2,1,1),Emissions!$A$1:$LI$1),FALSE)</f>
        <v>6.3514989899999999E-5</v>
      </c>
      <c r="K1175" s="356">
        <f>+VLOOKUP($E1175,Emissions!$1:$1048576,MATCH(DATE(K$2,1,1),Emissions!$A$1:$LI$1),FALSE)</f>
        <v>6.5324106799999996E-5</v>
      </c>
      <c r="L1175" s="356">
        <f>+VLOOKUP($E1175,Emissions!$1:$1048576,MATCH(DATE(L$2,1,1),Emissions!$A$1:$LI$1),FALSE)</f>
        <v>6.7284325800000003E-5</v>
      </c>
      <c r="M1175" s="356">
        <f>+VLOOKUP($E1175,Emissions!$1:$1048576,MATCH(DATE(M$2,1,1),Emissions!$A$1:$LI$1),FALSE)</f>
        <v>6.9250997999999999E-5</v>
      </c>
      <c r="N1175" s="356">
        <f>+VLOOKUP($E1175,Emissions!$1:$1048576,MATCH(DATE(N$2,1,1),Emissions!$A$1:$LI$1),FALSE)</f>
        <v>7.1222716999999998E-5</v>
      </c>
      <c r="O1175" s="356">
        <f>+VLOOKUP($E1175,Emissions!$1:$1048576,MATCH(DATE(O$2,1,1),Emissions!$A$1:$LI$1),FALSE)</f>
        <v>7.3215731099999994E-5</v>
      </c>
      <c r="P1175" s="356">
        <f>+VLOOKUP($E1175,Emissions!$1:$1048576,MATCH(DATE(P$2,1,1),Emissions!$A$1:$LI$1),FALSE)</f>
        <v>7.5248969400000006E-5</v>
      </c>
      <c r="Q1175" s="356">
        <f>+VLOOKUP($E1175,Emissions!$1:$1048576,MATCH(DATE(Q$2,1,1),Emissions!$A$1:$LI$1),FALSE)</f>
        <v>7.7310600099999996E-5</v>
      </c>
      <c r="R1175" s="356">
        <f>+VLOOKUP($E1175,Emissions!$1:$1048576,MATCH(DATE(R$2,1,1),Emissions!$A$1:$LI$1),FALSE)</f>
        <v>7.9423484299999994E-5</v>
      </c>
      <c r="S1175" s="356">
        <f>+VLOOKUP($E1175,Emissions!$1:$1048576,MATCH(DATE(S$2,1,1),Emissions!$A$1:$LI$1),FALSE)</f>
        <v>8.1594679999999999E-5</v>
      </c>
      <c r="T1175" s="356">
        <f>+VLOOKUP($E1175,Emissions!$1:$1048576,MATCH(DATE(T$2,1,1),Emissions!$A$1:$LI$1),FALSE)</f>
        <v>8.3828752300000003E-5</v>
      </c>
      <c r="U1175" s="356">
        <f>+VLOOKUP($E1175,Emissions!$1:$1048576,MATCH(DATE(U$2,1,1),Emissions!$A$1:$LI$1),FALSE)</f>
        <v>8.6128861399999994E-5</v>
      </c>
      <c r="V1175" s="356">
        <f>+VLOOKUP($E1175,Emissions!$1:$1048576,MATCH(DATE(V$2,1,1),Emissions!$A$1:$LI$1),FALSE)</f>
        <v>8.8282477799999997E-5</v>
      </c>
      <c r="W1175" s="356">
        <f>+VLOOKUP($E1175,Emissions!$1:$1048576,MATCH(DATE(W$2,1,1),Emissions!$A$1:$LI$1),FALSE)</f>
        <v>9.0473055700000004E-5</v>
      </c>
      <c r="X1175" s="356">
        <f>+VLOOKUP($E1175,Emissions!$1:$1048576,MATCH(DATE(X$2,1,1),Emissions!$A$1:$LI$1),FALSE)</f>
        <v>9.2727750200000003E-5</v>
      </c>
      <c r="Y1175" s="356">
        <f>+VLOOKUP($E1175,Emissions!$1:$1048576,MATCH(DATE(Y$2,1,1),Emissions!$A$1:$LI$1),FALSE)</f>
        <v>9.5052622500000004E-5</v>
      </c>
      <c r="Z1175" s="356">
        <f>+VLOOKUP($E1175,Emissions!$1:$1048576,MATCH(DATE(Z$2,1,1),Emissions!$A$1:$LI$1),FALSE)</f>
        <v>9.7448439399999993E-5</v>
      </c>
      <c r="AA1175" s="356">
        <f>+VLOOKUP($E1175,Emissions!$1:$1048576,MATCH(DATE(AA$2,1,1),Emissions!$A$1:$LI$1),FALSE)</f>
        <v>9.9712442599999995E-5</v>
      </c>
      <c r="AB1175" s="356">
        <f>+VLOOKUP($E1175,Emissions!$1:$1048576,MATCH(DATE(AB$2,1,1),Emissions!$A$1:$LI$1),FALSE)</f>
        <v>1.0202377400000001E-4</v>
      </c>
      <c r="AC1175" s="356">
        <f>+VLOOKUP($E1175,Emissions!$1:$1048576,MATCH(DATE(AC$2,1,1),Emissions!$A$1:$LI$1),FALSE)</f>
        <v>1.0440975400000001E-4</v>
      </c>
      <c r="AD1175" s="356">
        <f>+VLOOKUP($E1175,Emissions!$1:$1048576,MATCH(DATE(AD$2,1,1),Emissions!$A$1:$LI$1),FALSE)</f>
        <v>1.068762E-4</v>
      </c>
      <c r="AE1175" s="356">
        <f>+VLOOKUP($E1175,Emissions!$1:$1048576,MATCH(DATE(AE$2,1,1),Emissions!$A$1:$LI$1),FALSE)</f>
        <v>1.0941795500000001E-4</v>
      </c>
      <c r="AF1175" s="356">
        <f>+VLOOKUP($E1175,Emissions!$1:$1048576,MATCH(DATE(AF$2,1,1),Emissions!$A$1:$LI$1),FALSE)</f>
        <v>1.11053939E-4</v>
      </c>
      <c r="AG1175" s="356">
        <f>+VLOOKUP($E1175,Emissions!$1:$1048576,MATCH(DATE(AG$2,1,1),Emissions!$A$1:$LI$1),FALSE)</f>
        <v>1.12632968E-4</v>
      </c>
      <c r="AH1175" s="356">
        <f>+VLOOKUP($E1175,Emissions!$1:$1048576,MATCH(DATE(AH$2,1,1),Emissions!$A$1:$LI$1),FALSE)</f>
        <v>1.1427032099999999E-4</v>
      </c>
      <c r="AI1175" s="356">
        <f>+VLOOKUP($E1175,Emissions!$1:$1048576,MATCH(DATE(AI$2,1,1),Emissions!$A$1:$LI$1),FALSE)</f>
        <v>1.1597829200000001E-4</v>
      </c>
      <c r="AJ1175" s="356">
        <f>+VLOOKUP($E1175,Emissions!$1:$1048576,MATCH(DATE(AJ$2,1,1),Emissions!$A$1:$LI$1),FALSE)</f>
        <v>1.17751758E-4</v>
      </c>
      <c r="AK1175" s="356">
        <f>+VLOOKUP($E1175,Emissions!$1:$1048576,MATCH(DATE(AK$2,1,1),Emissions!$A$1:$LI$1),FALSE)</f>
        <v>1.2019022900000001E-4</v>
      </c>
      <c r="AL1175" s="356">
        <f>+VLOOKUP($E1175,Emissions!$1:$1048576,MATCH(DATE(AL$2,1,1),Emissions!$A$1:$LI$1),FALSE)</f>
        <v>1.2275867199999999E-4</v>
      </c>
      <c r="AM1175" s="356">
        <f>+VLOOKUP($E1175,Emissions!$1:$1048576,MATCH(DATE(AM$2,1,1),Emissions!$A$1:$LI$1),FALSE)</f>
        <v>1.2537813700000001E-4</v>
      </c>
      <c r="AN1175" s="356">
        <f>+VLOOKUP($E1175,Emissions!$1:$1048576,MATCH(DATE(AN$2,1,1),Emissions!$A$1:$LI$1),FALSE)</f>
        <v>1.2803490199999999E-4</v>
      </c>
      <c r="AO1175" s="356">
        <f>+VLOOKUP($E1175,Emissions!$1:$1048576,MATCH(DATE(AO$2,1,1),Emissions!$A$1:$LI$1),FALSE)</f>
        <v>1.30727346E-4</v>
      </c>
    </row>
    <row r="1176" spans="1:41" ht="15" customHeight="1" x14ac:dyDescent="0.35">
      <c r="A1176" s="407"/>
      <c r="B1176" s="169"/>
      <c r="C1176" s="137" t="s">
        <v>734</v>
      </c>
      <c r="D1176" s="113" t="s">
        <v>2746</v>
      </c>
      <c r="E1176" s="50" t="s">
        <v>3603</v>
      </c>
      <c r="F1176" s="356">
        <f>+VLOOKUP($E1176,Emissions!$1:$1048576,MATCH(DATE(F$2,1,1),Emissions!$A$1:$LI$1),FALSE)</f>
        <v>4.7528342000000001E-4</v>
      </c>
      <c r="G1176" s="356">
        <f>+VLOOKUP($E1176,Emissions!$1:$1048576,MATCH(DATE(G$2,1,1),Emissions!$A$1:$LI$1),FALSE)</f>
        <v>4.8394871500000001E-4</v>
      </c>
      <c r="H1176" s="356">
        <f>+VLOOKUP($E1176,Emissions!$1:$1048576,MATCH(DATE(H$2,1,1),Emissions!$A$1:$LI$1),FALSE)</f>
        <v>4.9072195300000005E-4</v>
      </c>
      <c r="I1176" s="356">
        <f>+VLOOKUP($E1176,Emissions!$1:$1048576,MATCH(DATE(I$2,1,1),Emissions!$A$1:$LI$1),FALSE)</f>
        <v>4.9385375699999995E-4</v>
      </c>
      <c r="J1176" s="356">
        <f>+VLOOKUP($E1176,Emissions!$1:$1048576,MATCH(DATE(J$2,1,1),Emissions!$A$1:$LI$1),FALSE)</f>
        <v>4.9900756999999999E-4</v>
      </c>
      <c r="K1176" s="356">
        <f>+VLOOKUP($E1176,Emissions!$1:$1048576,MATCH(DATE(K$2,1,1),Emissions!$A$1:$LI$1),FALSE)</f>
        <v>5.1295099300000002E-4</v>
      </c>
      <c r="L1176" s="356">
        <f>+VLOOKUP($E1176,Emissions!$1:$1048576,MATCH(DATE(L$2,1,1),Emissions!$A$1:$LI$1),FALSE)</f>
        <v>5.2714241700000004E-4</v>
      </c>
      <c r="M1176" s="356">
        <f>+VLOOKUP($E1176,Emissions!$1:$1048576,MATCH(DATE(M$2,1,1),Emissions!$A$1:$LI$1),FALSE)</f>
        <v>5.4104758299999996E-4</v>
      </c>
      <c r="N1176" s="356">
        <f>+VLOOKUP($E1176,Emissions!$1:$1048576,MATCH(DATE(N$2,1,1),Emissions!$A$1:$LI$1),FALSE)</f>
        <v>5.5469836200000002E-4</v>
      </c>
      <c r="O1176" s="356">
        <f>+VLOOKUP($E1176,Emissions!$1:$1048576,MATCH(DATE(O$2,1,1),Emissions!$A$1:$LI$1),FALSE)</f>
        <v>5.6810044700000004E-4</v>
      </c>
      <c r="P1176" s="356">
        <f>+VLOOKUP($E1176,Emissions!$1:$1048576,MATCH(DATE(P$2,1,1),Emissions!$A$1:$LI$1),FALSE)</f>
        <v>5.8147502100000005E-4</v>
      </c>
      <c r="Q1176" s="356">
        <f>+VLOOKUP($E1176,Emissions!$1:$1048576,MATCH(DATE(Q$2,1,1),Emissions!$A$1:$LI$1),FALSE)</f>
        <v>5.9492068499999995E-4</v>
      </c>
      <c r="R1176" s="356">
        <f>+VLOOKUP($E1176,Emissions!$1:$1048576,MATCH(DATE(R$2,1,1),Emissions!$A$1:$LI$1),FALSE)</f>
        <v>6.0876142800000001E-4</v>
      </c>
      <c r="S1176" s="356">
        <f>+VLOOKUP($E1176,Emissions!$1:$1048576,MATCH(DATE(S$2,1,1),Emissions!$A$1:$LI$1),FALSE)</f>
        <v>6.2319037400000005E-4</v>
      </c>
      <c r="T1176" s="356">
        <f>+VLOOKUP($E1176,Emissions!$1:$1048576,MATCH(DATE(T$2,1,1),Emissions!$A$1:$LI$1),FALSE)</f>
        <v>6.3827146500000003E-4</v>
      </c>
      <c r="U1176" s="356">
        <f>+VLOOKUP($E1176,Emissions!$1:$1048576,MATCH(DATE(U$2,1,1),Emissions!$A$1:$LI$1),FALSE)</f>
        <v>6.5399096699999995E-4</v>
      </c>
      <c r="V1176" s="356">
        <f>+VLOOKUP($E1176,Emissions!$1:$1048576,MATCH(DATE(V$2,1,1),Emissions!$A$1:$LI$1),FALSE)</f>
        <v>6.6943522699999998E-4</v>
      </c>
      <c r="W1176" s="356">
        <f>+VLOOKUP($E1176,Emissions!$1:$1048576,MATCH(DATE(W$2,1,1),Emissions!$A$1:$LI$1),FALSE)</f>
        <v>6.8518515399999997E-4</v>
      </c>
      <c r="X1176" s="356">
        <f>+VLOOKUP($E1176,Emissions!$1:$1048576,MATCH(DATE(X$2,1,1),Emissions!$A$1:$LI$1),FALSE)</f>
        <v>7.0136428399999995E-4</v>
      </c>
      <c r="Y1176" s="356">
        <f>+VLOOKUP($E1176,Emissions!$1:$1048576,MATCH(DATE(Y$2,1,1),Emissions!$A$1:$LI$1),FALSE)</f>
        <v>7.17998886E-4</v>
      </c>
      <c r="Z1176" s="356">
        <f>+VLOOKUP($E1176,Emissions!$1:$1048576,MATCH(DATE(Z$2,1,1),Emissions!$A$1:$LI$1),FALSE)</f>
        <v>7.3503248700000005E-4</v>
      </c>
      <c r="AA1176" s="356">
        <f>+VLOOKUP($E1176,Emissions!$1:$1048576,MATCH(DATE(AA$2,1,1),Emissions!$A$1:$LI$1),FALSE)</f>
        <v>7.5167520599999998E-4</v>
      </c>
      <c r="AB1176" s="356">
        <f>+VLOOKUP($E1176,Emissions!$1:$1048576,MATCH(DATE(AB$2,1,1),Emissions!$A$1:$LI$1),FALSE)</f>
        <v>7.6852413300000004E-4</v>
      </c>
      <c r="AC1176" s="356">
        <f>+VLOOKUP($E1176,Emissions!$1:$1048576,MATCH(DATE(AC$2,1,1),Emissions!$A$1:$LI$1),FALSE)</f>
        <v>7.8571779899999996E-4</v>
      </c>
      <c r="AD1176" s="356">
        <f>+VLOOKUP($E1176,Emissions!$1:$1048576,MATCH(DATE(AD$2,1,1),Emissions!$A$1:$LI$1),FALSE)</f>
        <v>8.032906E-4</v>
      </c>
      <c r="AE1176" s="356">
        <f>+VLOOKUP($E1176,Emissions!$1:$1048576,MATCH(DATE(AE$2,1,1),Emissions!$A$1:$LI$1),FALSE)</f>
        <v>8.2106622200000005E-4</v>
      </c>
      <c r="AF1176" s="356">
        <f>+VLOOKUP($E1176,Emissions!$1:$1048576,MATCH(DATE(AF$2,1,1),Emissions!$A$1:$LI$1),FALSE)</f>
        <v>8.3508376200000002E-4</v>
      </c>
      <c r="AG1176" s="356">
        <f>+VLOOKUP($E1176,Emissions!$1:$1048576,MATCH(DATE(AG$2,1,1),Emissions!$A$1:$LI$1),FALSE)</f>
        <v>8.4820037900000002E-4</v>
      </c>
      <c r="AH1176" s="356">
        <f>+VLOOKUP($E1176,Emissions!$1:$1048576,MATCH(DATE(AH$2,1,1),Emissions!$A$1:$LI$1),FALSE)</f>
        <v>8.6107868100000003E-4</v>
      </c>
      <c r="AI1176" s="356">
        <f>+VLOOKUP($E1176,Emissions!$1:$1048576,MATCH(DATE(AI$2,1,1),Emissions!$A$1:$LI$1),FALSE)</f>
        <v>8.7389584900000004E-4</v>
      </c>
      <c r="AJ1176" s="356">
        <f>+VLOOKUP($E1176,Emissions!$1:$1048576,MATCH(DATE(AJ$2,1,1),Emissions!$A$1:$LI$1),FALSE)</f>
        <v>8.86699792E-4</v>
      </c>
      <c r="AK1176" s="356">
        <f>+VLOOKUP($E1176,Emissions!$1:$1048576,MATCH(DATE(AK$2,1,1),Emissions!$A$1:$LI$1),FALSE)</f>
        <v>9.0200672800000003E-4</v>
      </c>
      <c r="AL1176" s="356">
        <f>+VLOOKUP($E1176,Emissions!$1:$1048576,MATCH(DATE(AL$2,1,1),Emissions!$A$1:$LI$1),FALSE)</f>
        <v>9.1803648700000001E-4</v>
      </c>
      <c r="AM1176" s="356">
        <f>+VLOOKUP($E1176,Emissions!$1:$1048576,MATCH(DATE(AM$2,1,1),Emissions!$A$1:$LI$1),FALSE)</f>
        <v>9.3437125799999997E-4</v>
      </c>
      <c r="AN1176" s="356">
        <f>+VLOOKUP($E1176,Emissions!$1:$1048576,MATCH(DATE(AN$2,1,1),Emissions!$A$1:$LI$1),FALSE)</f>
        <v>9.50904958E-4</v>
      </c>
      <c r="AO1176" s="356">
        <f>+VLOOKUP($E1176,Emissions!$1:$1048576,MATCH(DATE(AO$2,1,1),Emissions!$A$1:$LI$1),FALSE)</f>
        <v>9.6761783599999996E-4</v>
      </c>
    </row>
    <row r="1177" spans="1:41" ht="15" customHeight="1" x14ac:dyDescent="0.35">
      <c r="A1177" s="407"/>
      <c r="B1177" s="169"/>
      <c r="C1177" s="137" t="s">
        <v>735</v>
      </c>
      <c r="D1177" s="113" t="s">
        <v>2746</v>
      </c>
      <c r="E1177" s="50" t="s">
        <v>3604</v>
      </c>
      <c r="F1177" s="356">
        <f>+VLOOKUP($E1177,Emissions!$1:$1048576,MATCH(DATE(F$2,1,1),Emissions!$A$1:$LI$1),FALSE)</f>
        <v>0</v>
      </c>
      <c r="G1177" s="356">
        <f>+VLOOKUP($E1177,Emissions!$1:$1048576,MATCH(DATE(G$2,1,1),Emissions!$A$1:$LI$1),FALSE)</f>
        <v>0</v>
      </c>
      <c r="H1177" s="356">
        <f>+VLOOKUP($E1177,Emissions!$1:$1048576,MATCH(DATE(H$2,1,1),Emissions!$A$1:$LI$1),FALSE)</f>
        <v>0</v>
      </c>
      <c r="I1177" s="356">
        <f>+VLOOKUP($E1177,Emissions!$1:$1048576,MATCH(DATE(I$2,1,1),Emissions!$A$1:$LI$1),FALSE)</f>
        <v>0</v>
      </c>
      <c r="J1177" s="356">
        <f>+VLOOKUP($E1177,Emissions!$1:$1048576,MATCH(DATE(J$2,1,1),Emissions!$A$1:$LI$1),FALSE)</f>
        <v>0</v>
      </c>
      <c r="K1177" s="356">
        <f>+VLOOKUP($E1177,Emissions!$1:$1048576,MATCH(DATE(K$2,1,1),Emissions!$A$1:$LI$1),FALSE)</f>
        <v>0</v>
      </c>
      <c r="L1177" s="356">
        <f>+VLOOKUP($E1177,Emissions!$1:$1048576,MATCH(DATE(L$2,1,1),Emissions!$A$1:$LI$1),FALSE)</f>
        <v>0</v>
      </c>
      <c r="M1177" s="356">
        <f>+VLOOKUP($E1177,Emissions!$1:$1048576,MATCH(DATE(M$2,1,1),Emissions!$A$1:$LI$1),FALSE)</f>
        <v>0</v>
      </c>
      <c r="N1177" s="356">
        <f>+VLOOKUP($E1177,Emissions!$1:$1048576,MATCH(DATE(N$2,1,1),Emissions!$A$1:$LI$1),FALSE)</f>
        <v>0</v>
      </c>
      <c r="O1177" s="356">
        <f>+VLOOKUP($E1177,Emissions!$1:$1048576,MATCH(DATE(O$2,1,1),Emissions!$A$1:$LI$1),FALSE)</f>
        <v>0</v>
      </c>
      <c r="P1177" s="356">
        <f>+VLOOKUP($E1177,Emissions!$1:$1048576,MATCH(DATE(P$2,1,1),Emissions!$A$1:$LI$1),FALSE)</f>
        <v>0</v>
      </c>
      <c r="Q1177" s="356">
        <f>+VLOOKUP($E1177,Emissions!$1:$1048576,MATCH(DATE(Q$2,1,1),Emissions!$A$1:$LI$1),FALSE)</f>
        <v>0</v>
      </c>
      <c r="R1177" s="356">
        <f>+VLOOKUP($E1177,Emissions!$1:$1048576,MATCH(DATE(R$2,1,1),Emissions!$A$1:$LI$1),FALSE)</f>
        <v>0</v>
      </c>
      <c r="S1177" s="356">
        <f>+VLOOKUP($E1177,Emissions!$1:$1048576,MATCH(DATE(S$2,1,1),Emissions!$A$1:$LI$1),FALSE)</f>
        <v>0</v>
      </c>
      <c r="T1177" s="356">
        <f>+VLOOKUP($E1177,Emissions!$1:$1048576,MATCH(DATE(T$2,1,1),Emissions!$A$1:$LI$1),FALSE)</f>
        <v>0</v>
      </c>
      <c r="U1177" s="356">
        <f>+VLOOKUP($E1177,Emissions!$1:$1048576,MATCH(DATE(U$2,1,1),Emissions!$A$1:$LI$1),FALSE)</f>
        <v>0</v>
      </c>
      <c r="V1177" s="356">
        <f>+VLOOKUP($E1177,Emissions!$1:$1048576,MATCH(DATE(V$2,1,1),Emissions!$A$1:$LI$1),FALSE)</f>
        <v>0</v>
      </c>
      <c r="W1177" s="356">
        <f>+VLOOKUP($E1177,Emissions!$1:$1048576,MATCH(DATE(W$2,1,1),Emissions!$A$1:$LI$1),FALSE)</f>
        <v>0</v>
      </c>
      <c r="X1177" s="356">
        <f>+VLOOKUP($E1177,Emissions!$1:$1048576,MATCH(DATE(X$2,1,1),Emissions!$A$1:$LI$1),FALSE)</f>
        <v>0</v>
      </c>
      <c r="Y1177" s="356">
        <f>+VLOOKUP($E1177,Emissions!$1:$1048576,MATCH(DATE(Y$2,1,1),Emissions!$A$1:$LI$1),FALSE)</f>
        <v>0</v>
      </c>
      <c r="Z1177" s="356">
        <f>+VLOOKUP($E1177,Emissions!$1:$1048576,MATCH(DATE(Z$2,1,1),Emissions!$A$1:$LI$1),FALSE)</f>
        <v>0</v>
      </c>
      <c r="AA1177" s="356">
        <f>+VLOOKUP($E1177,Emissions!$1:$1048576,MATCH(DATE(AA$2,1,1),Emissions!$A$1:$LI$1),FALSE)</f>
        <v>0</v>
      </c>
      <c r="AB1177" s="356">
        <f>+VLOOKUP($E1177,Emissions!$1:$1048576,MATCH(DATE(AB$2,1,1),Emissions!$A$1:$LI$1),FALSE)</f>
        <v>0</v>
      </c>
      <c r="AC1177" s="356">
        <f>+VLOOKUP($E1177,Emissions!$1:$1048576,MATCH(DATE(AC$2,1,1),Emissions!$A$1:$LI$1),FALSE)</f>
        <v>0</v>
      </c>
      <c r="AD1177" s="356">
        <f>+VLOOKUP($E1177,Emissions!$1:$1048576,MATCH(DATE(AD$2,1,1),Emissions!$A$1:$LI$1),FALSE)</f>
        <v>0</v>
      </c>
      <c r="AE1177" s="356">
        <f>+VLOOKUP($E1177,Emissions!$1:$1048576,MATCH(DATE(AE$2,1,1),Emissions!$A$1:$LI$1),FALSE)</f>
        <v>0</v>
      </c>
      <c r="AF1177" s="356">
        <f>+VLOOKUP($E1177,Emissions!$1:$1048576,MATCH(DATE(AF$2,1,1),Emissions!$A$1:$LI$1),FALSE)</f>
        <v>0</v>
      </c>
      <c r="AG1177" s="356">
        <f>+VLOOKUP($E1177,Emissions!$1:$1048576,MATCH(DATE(AG$2,1,1),Emissions!$A$1:$LI$1),FALSE)</f>
        <v>0</v>
      </c>
      <c r="AH1177" s="356">
        <f>+VLOOKUP($E1177,Emissions!$1:$1048576,MATCH(DATE(AH$2,1,1),Emissions!$A$1:$LI$1),FALSE)</f>
        <v>0</v>
      </c>
      <c r="AI1177" s="356">
        <f>+VLOOKUP($E1177,Emissions!$1:$1048576,MATCH(DATE(AI$2,1,1),Emissions!$A$1:$LI$1),FALSE)</f>
        <v>0</v>
      </c>
      <c r="AJ1177" s="356">
        <f>+VLOOKUP($E1177,Emissions!$1:$1048576,MATCH(DATE(AJ$2,1,1),Emissions!$A$1:$LI$1),FALSE)</f>
        <v>0</v>
      </c>
      <c r="AK1177" s="356">
        <f>+VLOOKUP($E1177,Emissions!$1:$1048576,MATCH(DATE(AK$2,1,1),Emissions!$A$1:$LI$1),FALSE)</f>
        <v>0</v>
      </c>
      <c r="AL1177" s="356">
        <f>+VLOOKUP($E1177,Emissions!$1:$1048576,MATCH(DATE(AL$2,1,1),Emissions!$A$1:$LI$1),FALSE)</f>
        <v>0</v>
      </c>
      <c r="AM1177" s="356">
        <f>+VLOOKUP($E1177,Emissions!$1:$1048576,MATCH(DATE(AM$2,1,1),Emissions!$A$1:$LI$1),FALSE)</f>
        <v>0</v>
      </c>
      <c r="AN1177" s="356">
        <f>+VLOOKUP($E1177,Emissions!$1:$1048576,MATCH(DATE(AN$2,1,1),Emissions!$A$1:$LI$1),FALSE)</f>
        <v>0</v>
      </c>
      <c r="AO1177" s="356">
        <f>+VLOOKUP($E1177,Emissions!$1:$1048576,MATCH(DATE(AO$2,1,1),Emissions!$A$1:$LI$1),FALSE)</f>
        <v>0</v>
      </c>
    </row>
    <row r="1178" spans="1:41" ht="15" customHeight="1" x14ac:dyDescent="0.35">
      <c r="A1178" s="407"/>
      <c r="B1178" s="169"/>
      <c r="C1178" s="137" t="s">
        <v>736</v>
      </c>
      <c r="D1178" s="113" t="s">
        <v>2746</v>
      </c>
      <c r="E1178" s="50" t="s">
        <v>3605</v>
      </c>
      <c r="F1178" s="356">
        <f>+VLOOKUP($E1178,Emissions!$1:$1048576,MATCH(DATE(F$2,1,1),Emissions!$A$1:$LI$1),FALSE)</f>
        <v>0</v>
      </c>
      <c r="G1178" s="356">
        <f>+VLOOKUP($E1178,Emissions!$1:$1048576,MATCH(DATE(G$2,1,1),Emissions!$A$1:$LI$1),FALSE)</f>
        <v>0</v>
      </c>
      <c r="H1178" s="356">
        <f>+VLOOKUP($E1178,Emissions!$1:$1048576,MATCH(DATE(H$2,1,1),Emissions!$A$1:$LI$1),FALSE)</f>
        <v>0</v>
      </c>
      <c r="I1178" s="356">
        <f>+VLOOKUP($E1178,Emissions!$1:$1048576,MATCH(DATE(I$2,1,1),Emissions!$A$1:$LI$1),FALSE)</f>
        <v>0</v>
      </c>
      <c r="J1178" s="356">
        <f>+VLOOKUP($E1178,Emissions!$1:$1048576,MATCH(DATE(J$2,1,1),Emissions!$A$1:$LI$1),FALSE)</f>
        <v>0</v>
      </c>
      <c r="K1178" s="356">
        <f>+VLOOKUP($E1178,Emissions!$1:$1048576,MATCH(DATE(K$2,1,1),Emissions!$A$1:$LI$1),FALSE)</f>
        <v>0</v>
      </c>
      <c r="L1178" s="356">
        <f>+VLOOKUP($E1178,Emissions!$1:$1048576,MATCH(DATE(L$2,1,1),Emissions!$A$1:$LI$1),FALSE)</f>
        <v>0</v>
      </c>
      <c r="M1178" s="356">
        <f>+VLOOKUP($E1178,Emissions!$1:$1048576,MATCH(DATE(M$2,1,1),Emissions!$A$1:$LI$1),FALSE)</f>
        <v>0</v>
      </c>
      <c r="N1178" s="356">
        <f>+VLOOKUP($E1178,Emissions!$1:$1048576,MATCH(DATE(N$2,1,1),Emissions!$A$1:$LI$1),FALSE)</f>
        <v>0</v>
      </c>
      <c r="O1178" s="356">
        <f>+VLOOKUP($E1178,Emissions!$1:$1048576,MATCH(DATE(O$2,1,1),Emissions!$A$1:$LI$1),FALSE)</f>
        <v>0</v>
      </c>
      <c r="P1178" s="356">
        <f>+VLOOKUP($E1178,Emissions!$1:$1048576,MATCH(DATE(P$2,1,1),Emissions!$A$1:$LI$1),FALSE)</f>
        <v>0</v>
      </c>
      <c r="Q1178" s="356">
        <f>+VLOOKUP($E1178,Emissions!$1:$1048576,MATCH(DATE(Q$2,1,1),Emissions!$A$1:$LI$1),FALSE)</f>
        <v>0</v>
      </c>
      <c r="R1178" s="356">
        <f>+VLOOKUP($E1178,Emissions!$1:$1048576,MATCH(DATE(R$2,1,1),Emissions!$A$1:$LI$1),FALSE)</f>
        <v>0</v>
      </c>
      <c r="S1178" s="356">
        <f>+VLOOKUP($E1178,Emissions!$1:$1048576,MATCH(DATE(S$2,1,1),Emissions!$A$1:$LI$1),FALSE)</f>
        <v>0</v>
      </c>
      <c r="T1178" s="356">
        <f>+VLOOKUP($E1178,Emissions!$1:$1048576,MATCH(DATE(T$2,1,1),Emissions!$A$1:$LI$1),FALSE)</f>
        <v>0</v>
      </c>
      <c r="U1178" s="356">
        <f>+VLOOKUP($E1178,Emissions!$1:$1048576,MATCH(DATE(U$2,1,1),Emissions!$A$1:$LI$1),FALSE)</f>
        <v>0</v>
      </c>
      <c r="V1178" s="356">
        <f>+VLOOKUP($E1178,Emissions!$1:$1048576,MATCH(DATE(V$2,1,1),Emissions!$A$1:$LI$1),FALSE)</f>
        <v>0</v>
      </c>
      <c r="W1178" s="356">
        <f>+VLOOKUP($E1178,Emissions!$1:$1048576,MATCH(DATE(W$2,1,1),Emissions!$A$1:$LI$1),FALSE)</f>
        <v>0</v>
      </c>
      <c r="X1178" s="356">
        <f>+VLOOKUP($E1178,Emissions!$1:$1048576,MATCH(DATE(X$2,1,1),Emissions!$A$1:$LI$1),FALSE)</f>
        <v>0</v>
      </c>
      <c r="Y1178" s="356">
        <f>+VLOOKUP($E1178,Emissions!$1:$1048576,MATCH(DATE(Y$2,1,1),Emissions!$A$1:$LI$1),FALSE)</f>
        <v>0</v>
      </c>
      <c r="Z1178" s="356">
        <f>+VLOOKUP($E1178,Emissions!$1:$1048576,MATCH(DATE(Z$2,1,1),Emissions!$A$1:$LI$1),FALSE)</f>
        <v>0</v>
      </c>
      <c r="AA1178" s="356">
        <f>+VLOOKUP($E1178,Emissions!$1:$1048576,MATCH(DATE(AA$2,1,1),Emissions!$A$1:$LI$1),FALSE)</f>
        <v>0</v>
      </c>
      <c r="AB1178" s="356">
        <f>+VLOOKUP($E1178,Emissions!$1:$1048576,MATCH(DATE(AB$2,1,1),Emissions!$A$1:$LI$1),FALSE)</f>
        <v>0</v>
      </c>
      <c r="AC1178" s="356">
        <f>+VLOOKUP($E1178,Emissions!$1:$1048576,MATCH(DATE(AC$2,1,1),Emissions!$A$1:$LI$1),FALSE)</f>
        <v>0</v>
      </c>
      <c r="AD1178" s="356">
        <f>+VLOOKUP($E1178,Emissions!$1:$1048576,MATCH(DATE(AD$2,1,1),Emissions!$A$1:$LI$1),FALSE)</f>
        <v>0</v>
      </c>
      <c r="AE1178" s="356">
        <f>+VLOOKUP($E1178,Emissions!$1:$1048576,MATCH(DATE(AE$2,1,1),Emissions!$A$1:$LI$1),FALSE)</f>
        <v>0</v>
      </c>
      <c r="AF1178" s="356">
        <f>+VLOOKUP($E1178,Emissions!$1:$1048576,MATCH(DATE(AF$2,1,1),Emissions!$A$1:$LI$1),FALSE)</f>
        <v>0</v>
      </c>
      <c r="AG1178" s="356">
        <f>+VLOOKUP($E1178,Emissions!$1:$1048576,MATCH(DATE(AG$2,1,1),Emissions!$A$1:$LI$1),FALSE)</f>
        <v>0</v>
      </c>
      <c r="AH1178" s="356">
        <f>+VLOOKUP($E1178,Emissions!$1:$1048576,MATCH(DATE(AH$2,1,1),Emissions!$A$1:$LI$1),FALSE)</f>
        <v>0</v>
      </c>
      <c r="AI1178" s="356">
        <f>+VLOOKUP($E1178,Emissions!$1:$1048576,MATCH(DATE(AI$2,1,1),Emissions!$A$1:$LI$1),FALSE)</f>
        <v>0</v>
      </c>
      <c r="AJ1178" s="356">
        <f>+VLOOKUP($E1178,Emissions!$1:$1048576,MATCH(DATE(AJ$2,1,1),Emissions!$A$1:$LI$1),FALSE)</f>
        <v>0</v>
      </c>
      <c r="AK1178" s="356">
        <f>+VLOOKUP($E1178,Emissions!$1:$1048576,MATCH(DATE(AK$2,1,1),Emissions!$A$1:$LI$1),FALSE)</f>
        <v>0</v>
      </c>
      <c r="AL1178" s="356">
        <f>+VLOOKUP($E1178,Emissions!$1:$1048576,MATCH(DATE(AL$2,1,1),Emissions!$A$1:$LI$1),FALSE)</f>
        <v>0</v>
      </c>
      <c r="AM1178" s="356">
        <f>+VLOOKUP($E1178,Emissions!$1:$1048576,MATCH(DATE(AM$2,1,1),Emissions!$A$1:$LI$1),FALSE)</f>
        <v>0</v>
      </c>
      <c r="AN1178" s="356">
        <f>+VLOOKUP($E1178,Emissions!$1:$1048576,MATCH(DATE(AN$2,1,1),Emissions!$A$1:$LI$1),FALSE)</f>
        <v>0</v>
      </c>
      <c r="AO1178" s="356">
        <f>+VLOOKUP($E1178,Emissions!$1:$1048576,MATCH(DATE(AO$2,1,1),Emissions!$A$1:$LI$1),FALSE)</f>
        <v>0</v>
      </c>
    </row>
    <row r="1179" spans="1:41" s="91" customFormat="1" ht="15" customHeight="1" x14ac:dyDescent="0.35">
      <c r="A1179" s="407"/>
      <c r="B1179" s="169"/>
      <c r="C1179" s="136" t="s">
        <v>3334</v>
      </c>
      <c r="D1179" s="146" t="s">
        <v>2746</v>
      </c>
      <c r="E1179" s="135" t="s">
        <v>3606</v>
      </c>
      <c r="F1179" s="322">
        <f>+VLOOKUP($E1179,Emissions!$1:$1048576,MATCH(DATE(F$2,1,1),Emissions!$A$1:$LI$1),FALSE)</f>
        <v>1.9399495950000001</v>
      </c>
      <c r="G1179" s="322">
        <f>+VLOOKUP($E1179,Emissions!$1:$1048576,MATCH(DATE(G$2,1,1),Emissions!$A$1:$LI$1),FALSE)</f>
        <v>1.9752997699999999</v>
      </c>
      <c r="H1179" s="322">
        <f>+VLOOKUP($E1179,Emissions!$1:$1048576,MATCH(DATE(H$2,1,1),Emissions!$A$1:$LI$1),FALSE)</f>
        <v>1.9986209559999999</v>
      </c>
      <c r="I1179" s="322">
        <f>+VLOOKUP($E1179,Emissions!$1:$1048576,MATCH(DATE(I$2,1,1),Emissions!$A$1:$LI$1),FALSE)</f>
        <v>1.9956106769999999</v>
      </c>
      <c r="J1179" s="322">
        <f>+VLOOKUP($E1179,Emissions!$1:$1048576,MATCH(DATE(J$2,1,1),Emissions!$A$1:$LI$1),FALSE)</f>
        <v>2.0034946200000001</v>
      </c>
      <c r="K1179" s="322">
        <f>+VLOOKUP($E1179,Emissions!$1:$1048576,MATCH(DATE(K$2,1,1),Emissions!$A$1:$LI$1),FALSE)</f>
        <v>2.0588554270000001</v>
      </c>
      <c r="L1179" s="322">
        <f>+VLOOKUP($E1179,Emissions!$1:$1048576,MATCH(DATE(L$2,1,1),Emissions!$A$1:$LI$1),FALSE)</f>
        <v>2.1182150740000001</v>
      </c>
      <c r="M1179" s="322">
        <f>+VLOOKUP($E1179,Emissions!$1:$1048576,MATCH(DATE(M$2,1,1),Emissions!$A$1:$LI$1),FALSE)</f>
        <v>2.1770617649999999</v>
      </c>
      <c r="N1179" s="322">
        <f>+VLOOKUP($E1179,Emissions!$1:$1048576,MATCH(DATE(N$2,1,1),Emissions!$A$1:$LI$1),FALSE)</f>
        <v>2.2374753329999999</v>
      </c>
      <c r="O1179" s="322">
        <f>+VLOOKUP($E1179,Emissions!$1:$1048576,MATCH(DATE(O$2,1,1),Emissions!$A$1:$LI$1),FALSE)</f>
        <v>2.2997989059999999</v>
      </c>
      <c r="P1179" s="322">
        <f>+VLOOKUP($E1179,Emissions!$1:$1048576,MATCH(DATE(P$2,1,1),Emissions!$A$1:$LI$1),FALSE)</f>
        <v>2.3649096699999999</v>
      </c>
      <c r="Q1179" s="322">
        <f>+VLOOKUP($E1179,Emissions!$1:$1048576,MATCH(DATE(Q$2,1,1),Emissions!$A$1:$LI$1),FALSE)</f>
        <v>2.4321981469999998</v>
      </c>
      <c r="R1179" s="322">
        <f>+VLOOKUP($E1179,Emissions!$1:$1048576,MATCH(DATE(R$2,1,1),Emissions!$A$1:$LI$1),FALSE)</f>
        <v>2.502370295</v>
      </c>
      <c r="S1179" s="322">
        <f>+VLOOKUP($E1179,Emissions!$1:$1048576,MATCH(DATE(S$2,1,1),Emissions!$A$1:$LI$1),FALSE)</f>
        <v>2.5755510140000002</v>
      </c>
      <c r="T1179" s="322">
        <f>+VLOOKUP($E1179,Emissions!$1:$1048576,MATCH(DATE(T$2,1,1),Emissions!$A$1:$LI$1),FALSE)</f>
        <v>2.6515980419999998</v>
      </c>
      <c r="U1179" s="322">
        <f>+VLOOKUP($E1179,Emissions!$1:$1048576,MATCH(DATE(U$2,1,1),Emissions!$A$1:$LI$1),FALSE)</f>
        <v>2.730280906</v>
      </c>
      <c r="V1179" s="322">
        <f>+VLOOKUP($E1179,Emissions!$1:$1048576,MATCH(DATE(V$2,1,1),Emissions!$A$1:$LI$1),FALSE)</f>
        <v>2.8061090540000002</v>
      </c>
      <c r="W1179" s="322">
        <f>+VLOOKUP($E1179,Emissions!$1:$1048576,MATCH(DATE(W$2,1,1),Emissions!$A$1:$LI$1),FALSE)</f>
        <v>2.8829021730000002</v>
      </c>
      <c r="X1179" s="322">
        <f>+VLOOKUP($E1179,Emissions!$1:$1048576,MATCH(DATE(X$2,1,1),Emissions!$A$1:$LI$1),FALSE)</f>
        <v>2.961117577</v>
      </c>
      <c r="Y1179" s="322">
        <f>+VLOOKUP($E1179,Emissions!$1:$1048576,MATCH(DATE(Y$2,1,1),Emissions!$A$1:$LI$1),FALSE)</f>
        <v>3.0408344660000002</v>
      </c>
      <c r="Z1179" s="322">
        <f>+VLOOKUP($E1179,Emissions!$1:$1048576,MATCH(DATE(Z$2,1,1),Emissions!$A$1:$LI$1),FALSE)</f>
        <v>3.1217667750000002</v>
      </c>
      <c r="AA1179" s="322">
        <f>+VLOOKUP($E1179,Emissions!$1:$1048576,MATCH(DATE(AA$2,1,1),Emissions!$A$1:$LI$1),FALSE)</f>
        <v>3.199357681</v>
      </c>
      <c r="AB1179" s="322">
        <f>+VLOOKUP($E1179,Emissions!$1:$1048576,MATCH(DATE(AB$2,1,1),Emissions!$A$1:$LI$1),FALSE)</f>
        <v>3.277544872</v>
      </c>
      <c r="AC1179" s="322">
        <f>+VLOOKUP($E1179,Emissions!$1:$1048576,MATCH(DATE(AC$2,1,1),Emissions!$A$1:$LI$1),FALSE)</f>
        <v>3.3569558449999999</v>
      </c>
      <c r="AD1179" s="322">
        <f>+VLOOKUP($E1179,Emissions!$1:$1048576,MATCH(DATE(AD$2,1,1),Emissions!$A$1:$LI$1),FALSE)</f>
        <v>3.4378237650000001</v>
      </c>
      <c r="AE1179" s="322">
        <f>+VLOOKUP($E1179,Emissions!$1:$1048576,MATCH(DATE(AE$2,1,1),Emissions!$A$1:$LI$1),FALSE)</f>
        <v>3.5192474109999998</v>
      </c>
      <c r="AF1179" s="322">
        <f>+VLOOKUP($E1179,Emissions!$1:$1048576,MATCH(DATE(AF$2,1,1),Emissions!$A$1:$LI$1),FALSE)</f>
        <v>3.5778546370000002</v>
      </c>
      <c r="AG1179" s="322">
        <f>+VLOOKUP($E1179,Emissions!$1:$1048576,MATCH(DATE(AG$2,1,1),Emissions!$A$1:$LI$1),FALSE)</f>
        <v>3.6324283369999999</v>
      </c>
      <c r="AH1179" s="322">
        <f>+VLOOKUP($E1179,Emissions!$1:$1048576,MATCH(DATE(AH$2,1,1),Emissions!$A$1:$LI$1),FALSE)</f>
        <v>3.6856966880000002</v>
      </c>
      <c r="AI1179" s="322">
        <f>+VLOOKUP($E1179,Emissions!$1:$1048576,MATCH(DATE(AI$2,1,1),Emissions!$A$1:$LI$1),FALSE)</f>
        <v>3.738409409</v>
      </c>
      <c r="AJ1179" s="322">
        <f>+VLOOKUP($E1179,Emissions!$1:$1048576,MATCH(DATE(AJ$2,1,1),Emissions!$A$1:$LI$1),FALSE)</f>
        <v>3.79106298</v>
      </c>
      <c r="AK1179" s="322">
        <f>+VLOOKUP($E1179,Emissions!$1:$1048576,MATCH(DATE(AK$2,1,1),Emissions!$A$1:$LI$1),FALSE)</f>
        <v>3.8592517970000002</v>
      </c>
      <c r="AL1179" s="322">
        <f>+VLOOKUP($E1179,Emissions!$1:$1048576,MATCH(DATE(AL$2,1,1),Emissions!$A$1:$LI$1),FALSE)</f>
        <v>3.9318180269999998</v>
      </c>
      <c r="AM1179" s="322">
        <f>+VLOOKUP($E1179,Emissions!$1:$1048576,MATCH(DATE(AM$2,1,1),Emissions!$A$1:$LI$1),FALSE)</f>
        <v>4.0074502169999997</v>
      </c>
      <c r="AN1179" s="322">
        <f>+VLOOKUP($E1179,Emissions!$1:$1048576,MATCH(DATE(AN$2,1,1),Emissions!$A$1:$LI$1),FALSE)</f>
        <v>4.086004602</v>
      </c>
      <c r="AO1179" s="322">
        <f>+VLOOKUP($E1179,Emissions!$1:$1048576,MATCH(DATE(AO$2,1,1),Emissions!$A$1:$LI$1),FALSE)</f>
        <v>4.1674303610000001</v>
      </c>
    </row>
    <row r="1180" spans="1:41" ht="15" customHeight="1" x14ac:dyDescent="0.35">
      <c r="A1180" s="407"/>
      <c r="B1180" s="169"/>
      <c r="C1180" s="137" t="s">
        <v>602</v>
      </c>
      <c r="D1180" s="113" t="s">
        <v>2746</v>
      </c>
      <c r="E1180" s="50" t="s">
        <v>3607</v>
      </c>
      <c r="F1180" s="356">
        <f>+VLOOKUP($E1180,Emissions!$1:$1048576,MATCH(DATE(F$2,1,1),Emissions!$A$1:$LI$1),FALSE)</f>
        <v>3.8993174700000001E-3</v>
      </c>
      <c r="G1180" s="356">
        <f>+VLOOKUP($E1180,Emissions!$1:$1048576,MATCH(DATE(G$2,1,1),Emissions!$A$1:$LI$1),FALSE)</f>
        <v>3.9650844499999997E-3</v>
      </c>
      <c r="H1180" s="356">
        <f>+VLOOKUP($E1180,Emissions!$1:$1048576,MATCH(DATE(H$2,1,1),Emissions!$A$1:$LI$1),FALSE)</f>
        <v>4.0111609500000003E-3</v>
      </c>
      <c r="I1180" s="356">
        <f>+VLOOKUP($E1180,Emissions!$1:$1048576,MATCH(DATE(I$2,1,1),Emissions!$A$1:$LI$1),FALSE)</f>
        <v>4.0189422400000001E-3</v>
      </c>
      <c r="J1180" s="356">
        <f>+VLOOKUP($E1180,Emissions!$1:$1048576,MATCH(DATE(J$2,1,1),Emissions!$A$1:$LI$1),FALSE)</f>
        <v>4.0386551699999997E-3</v>
      </c>
      <c r="K1180" s="356">
        <f>+VLOOKUP($E1180,Emissions!$1:$1048576,MATCH(DATE(K$2,1,1),Emissions!$A$1:$LI$1),FALSE)</f>
        <v>4.1357773900000004E-3</v>
      </c>
      <c r="L1180" s="356">
        <f>+VLOOKUP($E1180,Emissions!$1:$1048576,MATCH(DATE(L$2,1,1),Emissions!$A$1:$LI$1),FALSE)</f>
        <v>4.2318796899999999E-3</v>
      </c>
      <c r="M1180" s="356">
        <f>+VLOOKUP($E1180,Emissions!$1:$1048576,MATCH(DATE(M$2,1,1),Emissions!$A$1:$LI$1),FALSE)</f>
        <v>4.32309279E-3</v>
      </c>
      <c r="N1180" s="356">
        <f>+VLOOKUP($E1180,Emissions!$1:$1048576,MATCH(DATE(N$2,1,1),Emissions!$A$1:$LI$1),FALSE)</f>
        <v>4.4126320300000004E-3</v>
      </c>
      <c r="O1180" s="356">
        <f>+VLOOKUP($E1180,Emissions!$1:$1048576,MATCH(DATE(O$2,1,1),Emissions!$A$1:$LI$1),FALSE)</f>
        <v>4.5015026999999999E-3</v>
      </c>
      <c r="P1180" s="356">
        <f>+VLOOKUP($E1180,Emissions!$1:$1048576,MATCH(DATE(P$2,1,1),Emissions!$A$1:$LI$1),FALSE)</f>
        <v>4.5915468300000003E-3</v>
      </c>
      <c r="Q1180" s="356">
        <f>+VLOOKUP($E1180,Emissions!$1:$1048576,MATCH(DATE(Q$2,1,1),Emissions!$A$1:$LI$1),FALSE)</f>
        <v>4.6828530499999996E-3</v>
      </c>
      <c r="R1180" s="356">
        <f>+VLOOKUP($E1180,Emissions!$1:$1048576,MATCH(DATE(R$2,1,1),Emissions!$A$1:$LI$1),FALSE)</f>
        <v>4.7767567199999998E-3</v>
      </c>
      <c r="S1180" s="356">
        <f>+VLOOKUP($E1180,Emissions!$1:$1048576,MATCH(DATE(S$2,1,1),Emissions!$A$1:$LI$1),FALSE)</f>
        <v>4.8738779999999999E-3</v>
      </c>
      <c r="T1180" s="356">
        <f>+VLOOKUP($E1180,Emissions!$1:$1048576,MATCH(DATE(T$2,1,1),Emissions!$A$1:$LI$1),FALSE)</f>
        <v>4.9742869000000004E-3</v>
      </c>
      <c r="U1180" s="356">
        <f>+VLOOKUP($E1180,Emissions!$1:$1048576,MATCH(DATE(U$2,1,1),Emissions!$A$1:$LI$1),FALSE)</f>
        <v>5.0777679000000003E-3</v>
      </c>
      <c r="V1180" s="356">
        <f>+VLOOKUP($E1180,Emissions!$1:$1048576,MATCH(DATE(V$2,1,1),Emissions!$A$1:$LI$1),FALSE)</f>
        <v>5.1787876399999998E-3</v>
      </c>
      <c r="W1180" s="356">
        <f>+VLOOKUP($E1180,Emissions!$1:$1048576,MATCH(DATE(W$2,1,1),Emissions!$A$1:$LI$1),FALSE)</f>
        <v>5.2804934899999996E-3</v>
      </c>
      <c r="X1180" s="356">
        <f>+VLOOKUP($E1180,Emissions!$1:$1048576,MATCH(DATE(X$2,1,1),Emissions!$A$1:$LI$1),FALSE)</f>
        <v>5.3834942399999999E-3</v>
      </c>
      <c r="Y1180" s="356">
        <f>+VLOOKUP($E1180,Emissions!$1:$1048576,MATCH(DATE(Y$2,1,1),Emissions!$A$1:$LI$1),FALSE)</f>
        <v>5.4879338299999997E-3</v>
      </c>
      <c r="Z1180" s="356">
        <f>+VLOOKUP($E1180,Emissions!$1:$1048576,MATCH(DATE(Z$2,1,1),Emissions!$A$1:$LI$1),FALSE)</f>
        <v>5.5934647799999997E-3</v>
      </c>
      <c r="AA1180" s="356">
        <f>+VLOOKUP($E1180,Emissions!$1:$1048576,MATCH(DATE(AA$2,1,1),Emissions!$A$1:$LI$1),FALSE)</f>
        <v>5.6956540900000002E-3</v>
      </c>
      <c r="AB1180" s="356">
        <f>+VLOOKUP($E1180,Emissions!$1:$1048576,MATCH(DATE(AB$2,1,1),Emissions!$A$1:$LI$1),FALSE)</f>
        <v>5.7979117999999996E-3</v>
      </c>
      <c r="AC1180" s="356">
        <f>+VLOOKUP($E1180,Emissions!$1:$1048576,MATCH(DATE(AC$2,1,1),Emissions!$A$1:$LI$1),FALSE)</f>
        <v>5.9010969300000004E-3</v>
      </c>
      <c r="AD1180" s="356">
        <f>+VLOOKUP($E1180,Emissions!$1:$1048576,MATCH(DATE(AD$2,1,1),Emissions!$A$1:$LI$1),FALSE)</f>
        <v>6.0055670499999997E-3</v>
      </c>
      <c r="AE1180" s="356">
        <f>+VLOOKUP($E1180,Emissions!$1:$1048576,MATCH(DATE(AE$2,1,1),Emissions!$A$1:$LI$1),FALSE)</f>
        <v>6.1103061399999997E-3</v>
      </c>
      <c r="AF1180" s="356">
        <f>+VLOOKUP($E1180,Emissions!$1:$1048576,MATCH(DATE(AF$2,1,1),Emissions!$A$1:$LI$1),FALSE)</f>
        <v>6.1924585799999999E-3</v>
      </c>
      <c r="AG1180" s="356">
        <f>+VLOOKUP($E1180,Emissions!$1:$1048576,MATCH(DATE(AG$2,1,1),Emissions!$A$1:$LI$1),FALSE)</f>
        <v>6.2681205999999996E-3</v>
      </c>
      <c r="AH1180" s="356">
        <f>+VLOOKUP($E1180,Emissions!$1:$1048576,MATCH(DATE(AH$2,1,1),Emissions!$A$1:$LI$1),FALSE)</f>
        <v>6.3411051999999997E-3</v>
      </c>
      <c r="AI1180" s="356">
        <f>+VLOOKUP($E1180,Emissions!$1:$1048576,MATCH(DATE(AI$2,1,1),Emissions!$A$1:$LI$1),FALSE)</f>
        <v>6.4127330400000002E-3</v>
      </c>
      <c r="AJ1180" s="356">
        <f>+VLOOKUP($E1180,Emissions!$1:$1048576,MATCH(DATE(AJ$2,1,1),Emissions!$A$1:$LI$1),FALSE)</f>
        <v>6.4837578199999999E-3</v>
      </c>
      <c r="AK1180" s="356">
        <f>+VLOOKUP($E1180,Emissions!$1:$1048576,MATCH(DATE(AK$2,1,1),Emissions!$A$1:$LI$1),FALSE)</f>
        <v>6.5695321299999998E-3</v>
      </c>
      <c r="AL1180" s="356">
        <f>+VLOOKUP($E1180,Emissions!$1:$1048576,MATCH(DATE(AL$2,1,1),Emissions!$A$1:$LI$1),FALSE)</f>
        <v>6.6607262099999997E-3</v>
      </c>
      <c r="AM1180" s="356">
        <f>+VLOOKUP($E1180,Emissions!$1:$1048576,MATCH(DATE(AM$2,1,1),Emissions!$A$1:$LI$1),FALSE)</f>
        <v>6.7554501799999998E-3</v>
      </c>
      <c r="AN1180" s="356">
        <f>+VLOOKUP($E1180,Emissions!$1:$1048576,MATCH(DATE(AN$2,1,1),Emissions!$A$1:$LI$1),FALSE)</f>
        <v>6.8532716600000002E-3</v>
      </c>
      <c r="AO1180" s="356">
        <f>+VLOOKUP($E1180,Emissions!$1:$1048576,MATCH(DATE(AO$2,1,1),Emissions!$A$1:$LI$1),FALSE)</f>
        <v>6.9540251700000002E-3</v>
      </c>
    </row>
    <row r="1181" spans="1:41" ht="15" customHeight="1" x14ac:dyDescent="0.35">
      <c r="A1181" s="407"/>
      <c r="B1181" s="169"/>
      <c r="C1181" s="137" t="s">
        <v>603</v>
      </c>
      <c r="D1181" s="113" t="s">
        <v>2746</v>
      </c>
      <c r="E1181" s="50" t="s">
        <v>3608</v>
      </c>
      <c r="F1181" s="356">
        <f>+VLOOKUP($E1181,Emissions!$1:$1048576,MATCH(DATE(F$2,1,1),Emissions!$A$1:$LI$1),FALSE)</f>
        <v>3.8915917899999999E-2</v>
      </c>
      <c r="G1181" s="356">
        <f>+VLOOKUP($E1181,Emissions!$1:$1048576,MATCH(DATE(G$2,1,1),Emissions!$A$1:$LI$1),FALSE)</f>
        <v>3.96073973E-2</v>
      </c>
      <c r="H1181" s="356">
        <f>+VLOOKUP($E1181,Emissions!$1:$1048576,MATCH(DATE(H$2,1,1),Emissions!$A$1:$LI$1),FALSE)</f>
        <v>4.0042679400000003E-2</v>
      </c>
      <c r="I1181" s="356">
        <f>+VLOOKUP($E1181,Emissions!$1:$1048576,MATCH(DATE(I$2,1,1),Emissions!$A$1:$LI$1),FALSE)</f>
        <v>4.0017005799999998E-2</v>
      </c>
      <c r="J1181" s="356">
        <f>+VLOOKUP($E1181,Emissions!$1:$1048576,MATCH(DATE(J$2,1,1),Emissions!$A$1:$LI$1),FALSE)</f>
        <v>4.0150715400000002E-2</v>
      </c>
      <c r="K1181" s="356">
        <f>+VLOOKUP($E1181,Emissions!$1:$1048576,MATCH(DATE(K$2,1,1),Emissions!$A$1:$LI$1),FALSE)</f>
        <v>4.1196614399999998E-2</v>
      </c>
      <c r="L1181" s="356">
        <f>+VLOOKUP($E1181,Emissions!$1:$1048576,MATCH(DATE(L$2,1,1),Emissions!$A$1:$LI$1),FALSE)</f>
        <v>4.2176833499999997E-2</v>
      </c>
      <c r="M1181" s="356">
        <f>+VLOOKUP($E1181,Emissions!$1:$1048576,MATCH(DATE(M$2,1,1),Emissions!$A$1:$LI$1),FALSE)</f>
        <v>4.3102007900000003E-2</v>
      </c>
      <c r="N1181" s="356">
        <f>+VLOOKUP($E1181,Emissions!$1:$1048576,MATCH(DATE(N$2,1,1),Emissions!$A$1:$LI$1),FALSE)</f>
        <v>4.4006236300000001E-2</v>
      </c>
      <c r="O1181" s="356">
        <f>+VLOOKUP($E1181,Emissions!$1:$1048576,MATCH(DATE(O$2,1,1),Emissions!$A$1:$LI$1),FALSE)</f>
        <v>4.4899518700000002E-2</v>
      </c>
      <c r="P1181" s="356">
        <f>+VLOOKUP($E1181,Emissions!$1:$1048576,MATCH(DATE(P$2,1,1),Emissions!$A$1:$LI$1),FALSE)</f>
        <v>4.5800841100000003E-2</v>
      </c>
      <c r="Q1181" s="356">
        <f>+VLOOKUP($E1181,Emissions!$1:$1048576,MATCH(DATE(Q$2,1,1),Emissions!$A$1:$LI$1),FALSE)</f>
        <v>4.6712802300000002E-2</v>
      </c>
      <c r="R1181" s="356">
        <f>+VLOOKUP($E1181,Emissions!$1:$1048576,MATCH(DATE(R$2,1,1),Emissions!$A$1:$LI$1),FALSE)</f>
        <v>4.7650612199999998E-2</v>
      </c>
      <c r="S1181" s="356">
        <f>+VLOOKUP($E1181,Emissions!$1:$1048576,MATCH(DATE(S$2,1,1),Emissions!$A$1:$LI$1),FALSE)</f>
        <v>4.8621850100000003E-2</v>
      </c>
      <c r="T1181" s="356">
        <f>+VLOOKUP($E1181,Emissions!$1:$1048576,MATCH(DATE(T$2,1,1),Emissions!$A$1:$LI$1),FALSE)</f>
        <v>4.9627884599999998E-2</v>
      </c>
      <c r="U1181" s="356">
        <f>+VLOOKUP($E1181,Emissions!$1:$1048576,MATCH(DATE(U$2,1,1),Emissions!$A$1:$LI$1),FALSE)</f>
        <v>5.0666718999999999E-2</v>
      </c>
      <c r="V1181" s="356">
        <f>+VLOOKUP($E1181,Emissions!$1:$1048576,MATCH(DATE(V$2,1,1),Emissions!$A$1:$LI$1),FALSE)</f>
        <v>5.1683171399999998E-2</v>
      </c>
      <c r="W1181" s="356">
        <f>+VLOOKUP($E1181,Emissions!$1:$1048576,MATCH(DATE(W$2,1,1),Emissions!$A$1:$LI$1),FALSE)</f>
        <v>5.27085386E-2</v>
      </c>
      <c r="X1181" s="356">
        <f>+VLOOKUP($E1181,Emissions!$1:$1048576,MATCH(DATE(X$2,1,1),Emissions!$A$1:$LI$1),FALSE)</f>
        <v>5.3748659400000003E-2</v>
      </c>
      <c r="Y1181" s="356">
        <f>+VLOOKUP($E1181,Emissions!$1:$1048576,MATCH(DATE(Y$2,1,1),Emissions!$A$1:$LI$1),FALSE)</f>
        <v>5.48046269E-2</v>
      </c>
      <c r="Z1181" s="356">
        <f>+VLOOKUP($E1181,Emissions!$1:$1048576,MATCH(DATE(Z$2,1,1),Emissions!$A$1:$LI$1),FALSE)</f>
        <v>5.5872642700000003E-2</v>
      </c>
      <c r="AA1181" s="356">
        <f>+VLOOKUP($E1181,Emissions!$1:$1048576,MATCH(DATE(AA$2,1,1),Emissions!$A$1:$LI$1),FALSE)</f>
        <v>5.6908040999999999E-2</v>
      </c>
      <c r="AB1181" s="356">
        <f>+VLOOKUP($E1181,Emissions!$1:$1048576,MATCH(DATE(AB$2,1,1),Emissions!$A$1:$LI$1),FALSE)</f>
        <v>5.7944530799999998E-2</v>
      </c>
      <c r="AC1181" s="356">
        <f>+VLOOKUP($E1181,Emissions!$1:$1048576,MATCH(DATE(AC$2,1,1),Emissions!$A$1:$LI$1),FALSE)</f>
        <v>5.8990311900000002E-2</v>
      </c>
      <c r="AD1181" s="356">
        <f>+VLOOKUP($E1181,Emissions!$1:$1048576,MATCH(DATE(AD$2,1,1),Emissions!$A$1:$LI$1),FALSE)</f>
        <v>6.0048547200000003E-2</v>
      </c>
      <c r="AE1181" s="356">
        <f>+VLOOKUP($E1181,Emissions!$1:$1048576,MATCH(DATE(AE$2,1,1),Emissions!$A$1:$LI$1),FALSE)</f>
        <v>6.1108872199999997E-2</v>
      </c>
      <c r="AF1181" s="356">
        <f>+VLOOKUP($E1181,Emissions!$1:$1048576,MATCH(DATE(AF$2,1,1),Emissions!$A$1:$LI$1),FALSE)</f>
        <v>6.1942697599999999E-2</v>
      </c>
      <c r="AG1181" s="356">
        <f>+VLOOKUP($E1181,Emissions!$1:$1048576,MATCH(DATE(AG$2,1,1),Emissions!$A$1:$LI$1),FALSE)</f>
        <v>6.2710832999999994E-2</v>
      </c>
      <c r="AH1181" s="356">
        <f>+VLOOKUP($E1181,Emissions!$1:$1048576,MATCH(DATE(AH$2,1,1),Emissions!$A$1:$LI$1),FALSE)</f>
        <v>6.3450982200000006E-2</v>
      </c>
      <c r="AI1181" s="356">
        <f>+VLOOKUP($E1181,Emissions!$1:$1048576,MATCH(DATE(AI$2,1,1),Emissions!$A$1:$LI$1),FALSE)</f>
        <v>6.4175770699999996E-2</v>
      </c>
      <c r="AJ1181" s="356">
        <f>+VLOOKUP($E1181,Emissions!$1:$1048576,MATCH(DATE(AJ$2,1,1),Emissions!$A$1:$LI$1),FALSE)</f>
        <v>6.4892155300000004E-2</v>
      </c>
      <c r="AK1181" s="356">
        <f>+VLOOKUP($E1181,Emissions!$1:$1048576,MATCH(DATE(AK$2,1,1),Emissions!$A$1:$LI$1),FALSE)</f>
        <v>6.5753004599999998E-2</v>
      </c>
      <c r="AL1181" s="356">
        <f>+VLOOKUP($E1181,Emissions!$1:$1048576,MATCH(DATE(AL$2,1,1),Emissions!$A$1:$LI$1),FALSE)</f>
        <v>6.6664510199999999E-2</v>
      </c>
      <c r="AM1181" s="356">
        <f>+VLOOKUP($E1181,Emissions!$1:$1048576,MATCH(DATE(AM$2,1,1),Emissions!$A$1:$LI$1),FALSE)</f>
        <v>6.7607773999999995E-2</v>
      </c>
      <c r="AN1181" s="356">
        <f>+VLOOKUP($E1181,Emissions!$1:$1048576,MATCH(DATE(AN$2,1,1),Emissions!$A$1:$LI$1),FALSE)</f>
        <v>6.8578822799999994E-2</v>
      </c>
      <c r="AO1181" s="356">
        <f>+VLOOKUP($E1181,Emissions!$1:$1048576,MATCH(DATE(AO$2,1,1),Emissions!$A$1:$LI$1),FALSE)</f>
        <v>6.95765297E-2</v>
      </c>
    </row>
    <row r="1182" spans="1:41" ht="15" customHeight="1" x14ac:dyDescent="0.35">
      <c r="A1182" s="407"/>
      <c r="B1182" s="169"/>
      <c r="C1182" s="137" t="s">
        <v>604</v>
      </c>
      <c r="D1182" s="113" t="s">
        <v>2746</v>
      </c>
      <c r="E1182" s="50" t="s">
        <v>3609</v>
      </c>
      <c r="F1182" s="356">
        <f>+VLOOKUP($E1182,Emissions!$1:$1048576,MATCH(DATE(F$2,1,1),Emissions!$A$1:$LI$1),FALSE)</f>
        <v>0.2913168552</v>
      </c>
      <c r="G1182" s="356">
        <f>+VLOOKUP($E1182,Emissions!$1:$1048576,MATCH(DATE(G$2,1,1),Emissions!$A$1:$LI$1),FALSE)</f>
        <v>0.29810684279999999</v>
      </c>
      <c r="H1182" s="356">
        <f>+VLOOKUP($E1182,Emissions!$1:$1048576,MATCH(DATE(H$2,1,1),Emissions!$A$1:$LI$1),FALSE)</f>
        <v>0.30516674319999998</v>
      </c>
      <c r="I1182" s="356">
        <f>+VLOOKUP($E1182,Emissions!$1:$1048576,MATCH(DATE(I$2,1,1),Emissions!$A$1:$LI$1),FALSE)</f>
        <v>0.31090221629999998</v>
      </c>
      <c r="J1182" s="356">
        <f>+VLOOKUP($E1182,Emissions!$1:$1048576,MATCH(DATE(J$2,1,1),Emissions!$A$1:$LI$1),FALSE)</f>
        <v>0.31634692079999999</v>
      </c>
      <c r="K1182" s="356">
        <f>+VLOOKUP($E1182,Emissions!$1:$1048576,MATCH(DATE(K$2,1,1),Emissions!$A$1:$LI$1),FALSE)</f>
        <v>0.323854209</v>
      </c>
      <c r="L1182" s="356">
        <f>+VLOOKUP($E1182,Emissions!$1:$1048576,MATCH(DATE(L$2,1,1),Emissions!$A$1:$LI$1),FALSE)</f>
        <v>0.33341871080000002</v>
      </c>
      <c r="M1182" s="356">
        <f>+VLOOKUP($E1182,Emissions!$1:$1048576,MATCH(DATE(M$2,1,1),Emissions!$A$1:$LI$1),FALSE)</f>
        <v>0.34329294189999998</v>
      </c>
      <c r="N1182" s="356">
        <f>+VLOOKUP($E1182,Emissions!$1:$1048576,MATCH(DATE(N$2,1,1),Emissions!$A$1:$LI$1),FALSE)</f>
        <v>0.35341328259999999</v>
      </c>
      <c r="O1182" s="356">
        <f>+VLOOKUP($E1182,Emissions!$1:$1048576,MATCH(DATE(O$2,1,1),Emissions!$A$1:$LI$1),FALSE)</f>
        <v>0.36389724550000002</v>
      </c>
      <c r="P1182" s="356">
        <f>+VLOOKUP($E1182,Emissions!$1:$1048576,MATCH(DATE(P$2,1,1),Emissions!$A$1:$LI$1),FALSE)</f>
        <v>0.37480637989999999</v>
      </c>
      <c r="Q1182" s="356">
        <f>+VLOOKUP($E1182,Emissions!$1:$1048576,MATCH(DATE(Q$2,1,1),Emissions!$A$1:$LI$1),FALSE)</f>
        <v>0.38597191079999998</v>
      </c>
      <c r="R1182" s="356">
        <f>+VLOOKUP($E1182,Emissions!$1:$1048576,MATCH(DATE(R$2,1,1),Emissions!$A$1:$LI$1),FALSE)</f>
        <v>0.39739869719999998</v>
      </c>
      <c r="S1182" s="356">
        <f>+VLOOKUP($E1182,Emissions!$1:$1048576,MATCH(DATE(S$2,1,1),Emissions!$A$1:$LI$1),FALSE)</f>
        <v>0.40903292540000002</v>
      </c>
      <c r="T1182" s="356">
        <f>+VLOOKUP($E1182,Emissions!$1:$1048576,MATCH(DATE(T$2,1,1),Emissions!$A$1:$LI$1),FALSE)</f>
        <v>0.42086664089999998</v>
      </c>
      <c r="U1182" s="356">
        <f>+VLOOKUP($E1182,Emissions!$1:$1048576,MATCH(DATE(U$2,1,1),Emissions!$A$1:$LI$1),FALSE)</f>
        <v>0.43292235540000001</v>
      </c>
      <c r="V1182" s="356">
        <f>+VLOOKUP($E1182,Emissions!$1:$1048576,MATCH(DATE(V$2,1,1),Emissions!$A$1:$LI$1),FALSE)</f>
        <v>0.44395268370000002</v>
      </c>
      <c r="W1182" s="356">
        <f>+VLOOKUP($E1182,Emissions!$1:$1048576,MATCH(DATE(W$2,1,1),Emissions!$A$1:$LI$1),FALSE)</f>
        <v>0.45507167869999998</v>
      </c>
      <c r="X1182" s="356">
        <f>+VLOOKUP($E1182,Emissions!$1:$1048576,MATCH(DATE(X$2,1,1),Emissions!$A$1:$LI$1),FALSE)</f>
        <v>0.46643119859999999</v>
      </c>
      <c r="Y1182" s="356">
        <f>+VLOOKUP($E1182,Emissions!$1:$1048576,MATCH(DATE(Y$2,1,1),Emissions!$A$1:$LI$1),FALSE)</f>
        <v>0.47807280740000002</v>
      </c>
      <c r="Z1182" s="356">
        <f>+VLOOKUP($E1182,Emissions!$1:$1048576,MATCH(DATE(Z$2,1,1),Emissions!$A$1:$LI$1),FALSE)</f>
        <v>0.4900278944</v>
      </c>
      <c r="AA1182" s="356">
        <f>+VLOOKUP($E1182,Emissions!$1:$1048576,MATCH(DATE(AA$2,1,1),Emissions!$A$1:$LI$1),FALSE)</f>
        <v>0.50110311559999998</v>
      </c>
      <c r="AB1182" s="356">
        <f>+VLOOKUP($E1182,Emissions!$1:$1048576,MATCH(DATE(AB$2,1,1),Emissions!$A$1:$LI$1),FALSE)</f>
        <v>0.51238446019999995</v>
      </c>
      <c r="AC1182" s="356">
        <f>+VLOOKUP($E1182,Emissions!$1:$1048576,MATCH(DATE(AC$2,1,1),Emissions!$A$1:$LI$1),FALSE)</f>
        <v>0.52402935370000003</v>
      </c>
      <c r="AD1182" s="356">
        <f>+VLOOKUP($E1182,Emissions!$1:$1048576,MATCH(DATE(AD$2,1,1),Emissions!$A$1:$LI$1),FALSE)</f>
        <v>0.53608455379999997</v>
      </c>
      <c r="AE1182" s="356">
        <f>+VLOOKUP($E1182,Emissions!$1:$1048576,MATCH(DATE(AE$2,1,1),Emissions!$A$1:$LI$1),FALSE)</f>
        <v>0.54858192380000004</v>
      </c>
      <c r="AF1182" s="356">
        <f>+VLOOKUP($E1182,Emissions!$1:$1048576,MATCH(DATE(AF$2,1,1),Emissions!$A$1:$LI$1),FALSE)</f>
        <v>0.55575803030000004</v>
      </c>
      <c r="AG1182" s="356">
        <f>+VLOOKUP($E1182,Emissions!$1:$1048576,MATCH(DATE(AG$2,1,1),Emissions!$A$1:$LI$1),FALSE)</f>
        <v>0.56270305040000002</v>
      </c>
      <c r="AH1182" s="356">
        <f>+VLOOKUP($E1182,Emissions!$1:$1048576,MATCH(DATE(AH$2,1,1),Emissions!$A$1:$LI$1),FALSE)</f>
        <v>0.57003094210000005</v>
      </c>
      <c r="AI1182" s="356">
        <f>+VLOOKUP($E1182,Emissions!$1:$1048576,MATCH(DATE(AI$2,1,1),Emissions!$A$1:$LI$1),FALSE)</f>
        <v>0.57781291040000005</v>
      </c>
      <c r="AJ1182" s="356">
        <f>+VLOOKUP($E1182,Emissions!$1:$1048576,MATCH(DATE(AJ$2,1,1),Emissions!$A$1:$LI$1),FALSE)</f>
        <v>0.58604636909999996</v>
      </c>
      <c r="AK1182" s="356">
        <f>+VLOOKUP($E1182,Emissions!$1:$1048576,MATCH(DATE(AK$2,1,1),Emissions!$A$1:$LI$1),FALSE)</f>
        <v>0.59827804689999997</v>
      </c>
      <c r="AL1182" s="356">
        <f>+VLOOKUP($E1182,Emissions!$1:$1048576,MATCH(DATE(AL$2,1,1),Emissions!$A$1:$LI$1),FALSE)</f>
        <v>0.61135455409999995</v>
      </c>
      <c r="AM1182" s="356">
        <f>+VLOOKUP($E1182,Emissions!$1:$1048576,MATCH(DATE(AM$2,1,1),Emissions!$A$1:$LI$1),FALSE)</f>
        <v>0.62487698920000001</v>
      </c>
      <c r="AN1182" s="356">
        <f>+VLOOKUP($E1182,Emissions!$1:$1048576,MATCH(DATE(AN$2,1,1),Emissions!$A$1:$LI$1),FALSE)</f>
        <v>0.63877472739999996</v>
      </c>
      <c r="AO1182" s="356">
        <f>+VLOOKUP($E1182,Emissions!$1:$1048576,MATCH(DATE(AO$2,1,1),Emissions!$A$1:$LI$1),FALSE)</f>
        <v>0.65302110189999996</v>
      </c>
    </row>
    <row r="1183" spans="1:41" ht="15" customHeight="1" x14ac:dyDescent="0.35">
      <c r="A1183" s="407"/>
      <c r="B1183" s="169"/>
      <c r="C1183" s="137" t="s">
        <v>605</v>
      </c>
      <c r="D1183" s="113" t="s">
        <v>2746</v>
      </c>
      <c r="E1183" s="50" t="s">
        <v>3610</v>
      </c>
      <c r="F1183" s="356">
        <f>+VLOOKUP($E1183,Emissions!$1:$1048576,MATCH(DATE(F$2,1,1),Emissions!$A$1:$LI$1),FALSE)</f>
        <v>1.605817504</v>
      </c>
      <c r="G1183" s="356">
        <f>+VLOOKUP($E1183,Emissions!$1:$1048576,MATCH(DATE(G$2,1,1),Emissions!$A$1:$LI$1),FALSE)</f>
        <v>1.6336204459999999</v>
      </c>
      <c r="H1183" s="356">
        <f>+VLOOKUP($E1183,Emissions!$1:$1048576,MATCH(DATE(H$2,1,1),Emissions!$A$1:$LI$1),FALSE)</f>
        <v>1.649400373</v>
      </c>
      <c r="I1183" s="356">
        <f>+VLOOKUP($E1183,Emissions!$1:$1048576,MATCH(DATE(I$2,1,1),Emissions!$A$1:$LI$1),FALSE)</f>
        <v>1.6406725129999999</v>
      </c>
      <c r="J1183" s="356">
        <f>+VLOOKUP($E1183,Emissions!$1:$1048576,MATCH(DATE(J$2,1,1),Emissions!$A$1:$LI$1),FALSE)</f>
        <v>1.6429583290000001</v>
      </c>
      <c r="K1183" s="356">
        <f>+VLOOKUP($E1183,Emissions!$1:$1048576,MATCH(DATE(K$2,1,1),Emissions!$A$1:$LI$1),FALSE)</f>
        <v>1.6896688259999999</v>
      </c>
      <c r="L1183" s="356">
        <f>+VLOOKUP($E1183,Emissions!$1:$1048576,MATCH(DATE(L$2,1,1),Emissions!$A$1:$LI$1),FALSE)</f>
        <v>1.73838765</v>
      </c>
      <c r="M1183" s="356">
        <f>+VLOOKUP($E1183,Emissions!$1:$1048576,MATCH(DATE(M$2,1,1),Emissions!$A$1:$LI$1),FALSE)</f>
        <v>1.786343722</v>
      </c>
      <c r="N1183" s="356">
        <f>+VLOOKUP($E1183,Emissions!$1:$1048576,MATCH(DATE(N$2,1,1),Emissions!$A$1:$LI$1),FALSE)</f>
        <v>1.8356431820000001</v>
      </c>
      <c r="O1183" s="356">
        <f>+VLOOKUP($E1183,Emissions!$1:$1048576,MATCH(DATE(O$2,1,1),Emissions!$A$1:$LI$1),FALSE)</f>
        <v>1.88650064</v>
      </c>
      <c r="P1183" s="356">
        <f>+VLOOKUP($E1183,Emissions!$1:$1048576,MATCH(DATE(P$2,1,1),Emissions!$A$1:$LI$1),FALSE)</f>
        <v>1.9397109029999999</v>
      </c>
      <c r="Q1183" s="356">
        <f>+VLOOKUP($E1183,Emissions!$1:$1048576,MATCH(DATE(Q$2,1,1),Emissions!$A$1:$LI$1),FALSE)</f>
        <v>1.994830581</v>
      </c>
      <c r="R1183" s="356">
        <f>+VLOOKUP($E1183,Emissions!$1:$1048576,MATCH(DATE(R$2,1,1),Emissions!$A$1:$LI$1),FALSE)</f>
        <v>2.052544229</v>
      </c>
      <c r="S1183" s="356">
        <f>+VLOOKUP($E1183,Emissions!$1:$1048576,MATCH(DATE(S$2,1,1),Emissions!$A$1:$LI$1),FALSE)</f>
        <v>2.1130223610000001</v>
      </c>
      <c r="T1183" s="356">
        <f>+VLOOKUP($E1183,Emissions!$1:$1048576,MATCH(DATE(T$2,1,1),Emissions!$A$1:$LI$1),FALSE)</f>
        <v>2.1761292289999998</v>
      </c>
      <c r="U1183" s="356">
        <f>+VLOOKUP($E1183,Emissions!$1:$1048576,MATCH(DATE(U$2,1,1),Emissions!$A$1:$LI$1),FALSE)</f>
        <v>2.2416140640000002</v>
      </c>
      <c r="V1183" s="356">
        <f>+VLOOKUP($E1183,Emissions!$1:$1048576,MATCH(DATE(V$2,1,1),Emissions!$A$1:$LI$1),FALSE)</f>
        <v>2.3052944110000002</v>
      </c>
      <c r="W1183" s="356">
        <f>+VLOOKUP($E1183,Emissions!$1:$1048576,MATCH(DATE(W$2,1,1),Emissions!$A$1:$LI$1),FALSE)</f>
        <v>2.3698414620000001</v>
      </c>
      <c r="X1183" s="356">
        <f>+VLOOKUP($E1183,Emissions!$1:$1048576,MATCH(DATE(X$2,1,1),Emissions!$A$1:$LI$1),FALSE)</f>
        <v>2.4355542240000001</v>
      </c>
      <c r="Y1183" s="356">
        <f>+VLOOKUP($E1183,Emissions!$1:$1048576,MATCH(DATE(Y$2,1,1),Emissions!$A$1:$LI$1),FALSE)</f>
        <v>2.5024690980000002</v>
      </c>
      <c r="Z1183" s="356">
        <f>+VLOOKUP($E1183,Emissions!$1:$1048576,MATCH(DATE(Z$2,1,1),Emissions!$A$1:$LI$1),FALSE)</f>
        <v>2.5702727730000001</v>
      </c>
      <c r="AA1183" s="356">
        <f>+VLOOKUP($E1183,Emissions!$1:$1048576,MATCH(DATE(AA$2,1,1),Emissions!$A$1:$LI$1),FALSE)</f>
        <v>2.6356508700000001</v>
      </c>
      <c r="AB1183" s="356">
        <f>+VLOOKUP($E1183,Emissions!$1:$1048576,MATCH(DATE(AB$2,1,1),Emissions!$A$1:$LI$1),FALSE)</f>
        <v>2.701417969</v>
      </c>
      <c r="AC1183" s="356">
        <f>+VLOOKUP($E1183,Emissions!$1:$1048576,MATCH(DATE(AC$2,1,1),Emissions!$A$1:$LI$1),FALSE)</f>
        <v>2.7680350819999999</v>
      </c>
      <c r="AD1183" s="356">
        <f>+VLOOKUP($E1183,Emissions!$1:$1048576,MATCH(DATE(AD$2,1,1),Emissions!$A$1:$LI$1),FALSE)</f>
        <v>2.8356850969999998</v>
      </c>
      <c r="AE1183" s="356">
        <f>+VLOOKUP($E1183,Emissions!$1:$1048576,MATCH(DATE(AE$2,1,1),Emissions!$A$1:$LI$1),FALSE)</f>
        <v>2.903446309</v>
      </c>
      <c r="AF1183" s="356">
        <f>+VLOOKUP($E1183,Emissions!$1:$1048576,MATCH(DATE(AF$2,1,1),Emissions!$A$1:$LI$1),FALSE)</f>
        <v>2.9539614510000001</v>
      </c>
      <c r="AG1183" s="356">
        <f>+VLOOKUP($E1183,Emissions!$1:$1048576,MATCH(DATE(AG$2,1,1),Emissions!$A$1:$LI$1),FALSE)</f>
        <v>3.0007463329999999</v>
      </c>
      <c r="AH1183" s="356">
        <f>+VLOOKUP($E1183,Emissions!$1:$1048576,MATCH(DATE(AH$2,1,1),Emissions!$A$1:$LI$1),FALSE)</f>
        <v>3.0458736580000001</v>
      </c>
      <c r="AI1183" s="356">
        <f>+VLOOKUP($E1183,Emissions!$1:$1048576,MATCH(DATE(AI$2,1,1),Emissions!$A$1:$LI$1),FALSE)</f>
        <v>3.0900079950000001</v>
      </c>
      <c r="AJ1183" s="356">
        <f>+VLOOKUP($E1183,Emissions!$1:$1048576,MATCH(DATE(AJ$2,1,1),Emissions!$A$1:$LI$1),FALSE)</f>
        <v>3.1336406970000001</v>
      </c>
      <c r="AK1183" s="356">
        <f>+VLOOKUP($E1183,Emissions!$1:$1048576,MATCH(DATE(AK$2,1,1),Emissions!$A$1:$LI$1),FALSE)</f>
        <v>3.188651213</v>
      </c>
      <c r="AL1183" s="356">
        <f>+VLOOKUP($E1183,Emissions!$1:$1048576,MATCH(DATE(AL$2,1,1),Emissions!$A$1:$LI$1),FALSE)</f>
        <v>3.2471382360000001</v>
      </c>
      <c r="AM1183" s="356">
        <f>+VLOOKUP($E1183,Emissions!$1:$1048576,MATCH(DATE(AM$2,1,1),Emissions!$A$1:$LI$1),FALSE)</f>
        <v>3.3082100040000002</v>
      </c>
      <c r="AN1183" s="356">
        <f>+VLOOKUP($E1183,Emissions!$1:$1048576,MATCH(DATE(AN$2,1,1),Emissions!$A$1:$LI$1),FALSE)</f>
        <v>3.3717977800000001</v>
      </c>
      <c r="AO1183" s="356">
        <f>+VLOOKUP($E1183,Emissions!$1:$1048576,MATCH(DATE(AO$2,1,1),Emissions!$A$1:$LI$1),FALSE)</f>
        <v>3.4378787040000001</v>
      </c>
    </row>
    <row r="1184" spans="1:41" s="91" customFormat="1" ht="15" customHeight="1" x14ac:dyDescent="0.35">
      <c r="A1184" s="407"/>
      <c r="B1184" s="169"/>
      <c r="C1184" s="136" t="s">
        <v>3335</v>
      </c>
      <c r="D1184" s="146" t="s">
        <v>2746</v>
      </c>
      <c r="E1184" s="135" t="s">
        <v>3611</v>
      </c>
      <c r="F1184" s="322">
        <f>+VLOOKUP($E1184,Emissions!$1:$1048576,MATCH(DATE(F$2,1,1),Emissions!$A$1:$LI$1),FALSE)</f>
        <v>0</v>
      </c>
      <c r="G1184" s="322">
        <f>+VLOOKUP($E1184,Emissions!$1:$1048576,MATCH(DATE(G$2,1,1),Emissions!$A$1:$LI$1),FALSE)</f>
        <v>0</v>
      </c>
      <c r="H1184" s="322">
        <f>+VLOOKUP($E1184,Emissions!$1:$1048576,MATCH(DATE(H$2,1,1),Emissions!$A$1:$LI$1),FALSE)</f>
        <v>0</v>
      </c>
      <c r="I1184" s="322">
        <f>+VLOOKUP($E1184,Emissions!$1:$1048576,MATCH(DATE(I$2,1,1),Emissions!$A$1:$LI$1),FALSE)</f>
        <v>0</v>
      </c>
      <c r="J1184" s="322">
        <f>+VLOOKUP($E1184,Emissions!$1:$1048576,MATCH(DATE(J$2,1,1),Emissions!$A$1:$LI$1),FALSE)</f>
        <v>0</v>
      </c>
      <c r="K1184" s="322">
        <f>+VLOOKUP($E1184,Emissions!$1:$1048576,MATCH(DATE(K$2,1,1),Emissions!$A$1:$LI$1),FALSE)</f>
        <v>0</v>
      </c>
      <c r="L1184" s="322">
        <f>+VLOOKUP($E1184,Emissions!$1:$1048576,MATCH(DATE(L$2,1,1),Emissions!$A$1:$LI$1),FALSE)</f>
        <v>0</v>
      </c>
      <c r="M1184" s="322">
        <f>+VLOOKUP($E1184,Emissions!$1:$1048576,MATCH(DATE(M$2,1,1),Emissions!$A$1:$LI$1),FALSE)</f>
        <v>0</v>
      </c>
      <c r="N1184" s="322">
        <f>+VLOOKUP($E1184,Emissions!$1:$1048576,MATCH(DATE(N$2,1,1),Emissions!$A$1:$LI$1),FALSE)</f>
        <v>0</v>
      </c>
      <c r="O1184" s="322">
        <f>+VLOOKUP($E1184,Emissions!$1:$1048576,MATCH(DATE(O$2,1,1),Emissions!$A$1:$LI$1),FALSE)</f>
        <v>0</v>
      </c>
      <c r="P1184" s="322">
        <f>+VLOOKUP($E1184,Emissions!$1:$1048576,MATCH(DATE(P$2,1,1),Emissions!$A$1:$LI$1),FALSE)</f>
        <v>0</v>
      </c>
      <c r="Q1184" s="322">
        <f>+VLOOKUP($E1184,Emissions!$1:$1048576,MATCH(DATE(Q$2,1,1),Emissions!$A$1:$LI$1),FALSE)</f>
        <v>0</v>
      </c>
      <c r="R1184" s="322">
        <f>+VLOOKUP($E1184,Emissions!$1:$1048576,MATCH(DATE(R$2,1,1),Emissions!$A$1:$LI$1),FALSE)</f>
        <v>0</v>
      </c>
      <c r="S1184" s="322">
        <f>+VLOOKUP($E1184,Emissions!$1:$1048576,MATCH(DATE(S$2,1,1),Emissions!$A$1:$LI$1),FALSE)</f>
        <v>0</v>
      </c>
      <c r="T1184" s="322">
        <f>+VLOOKUP($E1184,Emissions!$1:$1048576,MATCH(DATE(T$2,1,1),Emissions!$A$1:$LI$1),FALSE)</f>
        <v>0</v>
      </c>
      <c r="U1184" s="322">
        <f>+VLOOKUP($E1184,Emissions!$1:$1048576,MATCH(DATE(U$2,1,1),Emissions!$A$1:$LI$1),FALSE)</f>
        <v>0</v>
      </c>
      <c r="V1184" s="322">
        <f>+VLOOKUP($E1184,Emissions!$1:$1048576,MATCH(DATE(V$2,1,1),Emissions!$A$1:$LI$1),FALSE)</f>
        <v>0</v>
      </c>
      <c r="W1184" s="322">
        <f>+VLOOKUP($E1184,Emissions!$1:$1048576,MATCH(DATE(W$2,1,1),Emissions!$A$1:$LI$1),FALSE)</f>
        <v>0</v>
      </c>
      <c r="X1184" s="322">
        <f>+VLOOKUP($E1184,Emissions!$1:$1048576,MATCH(DATE(X$2,1,1),Emissions!$A$1:$LI$1),FALSE)</f>
        <v>0</v>
      </c>
      <c r="Y1184" s="322">
        <f>+VLOOKUP($E1184,Emissions!$1:$1048576,MATCH(DATE(Y$2,1,1),Emissions!$A$1:$LI$1),FALSE)</f>
        <v>0</v>
      </c>
      <c r="Z1184" s="322">
        <f>+VLOOKUP($E1184,Emissions!$1:$1048576,MATCH(DATE(Z$2,1,1),Emissions!$A$1:$LI$1),FALSE)</f>
        <v>0</v>
      </c>
      <c r="AA1184" s="322">
        <f>+VLOOKUP($E1184,Emissions!$1:$1048576,MATCH(DATE(AA$2,1,1),Emissions!$A$1:$LI$1),FALSE)</f>
        <v>0</v>
      </c>
      <c r="AB1184" s="322">
        <f>+VLOOKUP($E1184,Emissions!$1:$1048576,MATCH(DATE(AB$2,1,1),Emissions!$A$1:$LI$1),FALSE)</f>
        <v>0</v>
      </c>
      <c r="AC1184" s="322">
        <f>+VLOOKUP($E1184,Emissions!$1:$1048576,MATCH(DATE(AC$2,1,1),Emissions!$A$1:$LI$1),FALSE)</f>
        <v>0</v>
      </c>
      <c r="AD1184" s="322">
        <f>+VLOOKUP($E1184,Emissions!$1:$1048576,MATCH(DATE(AD$2,1,1),Emissions!$A$1:$LI$1),FALSE)</f>
        <v>0</v>
      </c>
      <c r="AE1184" s="322">
        <f>+VLOOKUP($E1184,Emissions!$1:$1048576,MATCH(DATE(AE$2,1,1),Emissions!$A$1:$LI$1),FALSE)</f>
        <v>0</v>
      </c>
      <c r="AF1184" s="322">
        <f>+VLOOKUP($E1184,Emissions!$1:$1048576,MATCH(DATE(AF$2,1,1),Emissions!$A$1:$LI$1),FALSE)</f>
        <v>0</v>
      </c>
      <c r="AG1184" s="322">
        <f>+VLOOKUP($E1184,Emissions!$1:$1048576,MATCH(DATE(AG$2,1,1),Emissions!$A$1:$LI$1),FALSE)</f>
        <v>0</v>
      </c>
      <c r="AH1184" s="322">
        <f>+VLOOKUP($E1184,Emissions!$1:$1048576,MATCH(DATE(AH$2,1,1),Emissions!$A$1:$LI$1),FALSE)</f>
        <v>0</v>
      </c>
      <c r="AI1184" s="322">
        <f>+VLOOKUP($E1184,Emissions!$1:$1048576,MATCH(DATE(AI$2,1,1),Emissions!$A$1:$LI$1),FALSE)</f>
        <v>0</v>
      </c>
      <c r="AJ1184" s="322">
        <f>+VLOOKUP($E1184,Emissions!$1:$1048576,MATCH(DATE(AJ$2,1,1),Emissions!$A$1:$LI$1),FALSE)</f>
        <v>0</v>
      </c>
      <c r="AK1184" s="322">
        <f>+VLOOKUP($E1184,Emissions!$1:$1048576,MATCH(DATE(AK$2,1,1),Emissions!$A$1:$LI$1),FALSE)</f>
        <v>0</v>
      </c>
      <c r="AL1184" s="322">
        <f>+VLOOKUP($E1184,Emissions!$1:$1048576,MATCH(DATE(AL$2,1,1),Emissions!$A$1:$LI$1),FALSE)</f>
        <v>0</v>
      </c>
      <c r="AM1184" s="322">
        <f>+VLOOKUP($E1184,Emissions!$1:$1048576,MATCH(DATE(AM$2,1,1),Emissions!$A$1:$LI$1),FALSE)</f>
        <v>0</v>
      </c>
      <c r="AN1184" s="322">
        <f>+VLOOKUP($E1184,Emissions!$1:$1048576,MATCH(DATE(AN$2,1,1),Emissions!$A$1:$LI$1),FALSE)</f>
        <v>0</v>
      </c>
      <c r="AO1184" s="322">
        <f>+VLOOKUP($E1184,Emissions!$1:$1048576,MATCH(DATE(AO$2,1,1),Emissions!$A$1:$LI$1),FALSE)</f>
        <v>0</v>
      </c>
    </row>
    <row r="1185" spans="1:41" ht="15" customHeight="1" x14ac:dyDescent="0.35">
      <c r="A1185" s="407"/>
      <c r="B1185" s="169"/>
      <c r="C1185" s="137" t="s">
        <v>606</v>
      </c>
      <c r="D1185" s="113" t="s">
        <v>2746</v>
      </c>
      <c r="E1185" s="50" t="s">
        <v>3612</v>
      </c>
      <c r="F1185" s="356">
        <f>+VLOOKUP($E1185,Emissions!$1:$1048576,MATCH(DATE(F$2,1,1),Emissions!$A$1:$LI$1),FALSE)</f>
        <v>0</v>
      </c>
      <c r="G1185" s="356">
        <f>+VLOOKUP($E1185,Emissions!$1:$1048576,MATCH(DATE(G$2,1,1),Emissions!$A$1:$LI$1),FALSE)</f>
        <v>0</v>
      </c>
      <c r="H1185" s="356">
        <f>+VLOOKUP($E1185,Emissions!$1:$1048576,MATCH(DATE(H$2,1,1),Emissions!$A$1:$LI$1),FALSE)</f>
        <v>0</v>
      </c>
      <c r="I1185" s="356">
        <f>+VLOOKUP($E1185,Emissions!$1:$1048576,MATCH(DATE(I$2,1,1),Emissions!$A$1:$LI$1),FALSE)</f>
        <v>0</v>
      </c>
      <c r="J1185" s="356">
        <f>+VLOOKUP($E1185,Emissions!$1:$1048576,MATCH(DATE(J$2,1,1),Emissions!$A$1:$LI$1),FALSE)</f>
        <v>0</v>
      </c>
      <c r="K1185" s="356">
        <f>+VLOOKUP($E1185,Emissions!$1:$1048576,MATCH(DATE(K$2,1,1),Emissions!$A$1:$LI$1),FALSE)</f>
        <v>0</v>
      </c>
      <c r="L1185" s="356">
        <f>+VLOOKUP($E1185,Emissions!$1:$1048576,MATCH(DATE(L$2,1,1),Emissions!$A$1:$LI$1),FALSE)</f>
        <v>0</v>
      </c>
      <c r="M1185" s="356">
        <f>+VLOOKUP($E1185,Emissions!$1:$1048576,MATCH(DATE(M$2,1,1),Emissions!$A$1:$LI$1),FALSE)</f>
        <v>0</v>
      </c>
      <c r="N1185" s="356">
        <f>+VLOOKUP($E1185,Emissions!$1:$1048576,MATCH(DATE(N$2,1,1),Emissions!$A$1:$LI$1),FALSE)</f>
        <v>0</v>
      </c>
      <c r="O1185" s="356">
        <f>+VLOOKUP($E1185,Emissions!$1:$1048576,MATCH(DATE(O$2,1,1),Emissions!$A$1:$LI$1),FALSE)</f>
        <v>0</v>
      </c>
      <c r="P1185" s="356">
        <f>+VLOOKUP($E1185,Emissions!$1:$1048576,MATCH(DATE(P$2,1,1),Emissions!$A$1:$LI$1),FALSE)</f>
        <v>0</v>
      </c>
      <c r="Q1185" s="356">
        <f>+VLOOKUP($E1185,Emissions!$1:$1048576,MATCH(DATE(Q$2,1,1),Emissions!$A$1:$LI$1),FALSE)</f>
        <v>0</v>
      </c>
      <c r="R1185" s="356">
        <f>+VLOOKUP($E1185,Emissions!$1:$1048576,MATCH(DATE(R$2,1,1),Emissions!$A$1:$LI$1),FALSE)</f>
        <v>0</v>
      </c>
      <c r="S1185" s="356">
        <f>+VLOOKUP($E1185,Emissions!$1:$1048576,MATCH(DATE(S$2,1,1),Emissions!$A$1:$LI$1),FALSE)</f>
        <v>0</v>
      </c>
      <c r="T1185" s="356">
        <f>+VLOOKUP($E1185,Emissions!$1:$1048576,MATCH(DATE(T$2,1,1),Emissions!$A$1:$LI$1),FALSE)</f>
        <v>0</v>
      </c>
      <c r="U1185" s="356">
        <f>+VLOOKUP($E1185,Emissions!$1:$1048576,MATCH(DATE(U$2,1,1),Emissions!$A$1:$LI$1),FALSE)</f>
        <v>0</v>
      </c>
      <c r="V1185" s="356">
        <f>+VLOOKUP($E1185,Emissions!$1:$1048576,MATCH(DATE(V$2,1,1),Emissions!$A$1:$LI$1),FALSE)</f>
        <v>0</v>
      </c>
      <c r="W1185" s="356">
        <f>+VLOOKUP($E1185,Emissions!$1:$1048576,MATCH(DATE(W$2,1,1),Emissions!$A$1:$LI$1),FALSE)</f>
        <v>0</v>
      </c>
      <c r="X1185" s="356">
        <f>+VLOOKUP($E1185,Emissions!$1:$1048576,MATCH(DATE(X$2,1,1),Emissions!$A$1:$LI$1),FALSE)</f>
        <v>0</v>
      </c>
      <c r="Y1185" s="356">
        <f>+VLOOKUP($E1185,Emissions!$1:$1048576,MATCH(DATE(Y$2,1,1),Emissions!$A$1:$LI$1),FALSE)</f>
        <v>0</v>
      </c>
      <c r="Z1185" s="356">
        <f>+VLOOKUP($E1185,Emissions!$1:$1048576,MATCH(DATE(Z$2,1,1),Emissions!$A$1:$LI$1),FALSE)</f>
        <v>0</v>
      </c>
      <c r="AA1185" s="356">
        <f>+VLOOKUP($E1185,Emissions!$1:$1048576,MATCH(DATE(AA$2,1,1),Emissions!$A$1:$LI$1),FALSE)</f>
        <v>0</v>
      </c>
      <c r="AB1185" s="356">
        <f>+VLOOKUP($E1185,Emissions!$1:$1048576,MATCH(DATE(AB$2,1,1),Emissions!$A$1:$LI$1),FALSE)</f>
        <v>0</v>
      </c>
      <c r="AC1185" s="356">
        <f>+VLOOKUP($E1185,Emissions!$1:$1048576,MATCH(DATE(AC$2,1,1),Emissions!$A$1:$LI$1),FALSE)</f>
        <v>0</v>
      </c>
      <c r="AD1185" s="356">
        <f>+VLOOKUP($E1185,Emissions!$1:$1048576,MATCH(DATE(AD$2,1,1),Emissions!$A$1:$LI$1),FALSE)</f>
        <v>0</v>
      </c>
      <c r="AE1185" s="356">
        <f>+VLOOKUP($E1185,Emissions!$1:$1048576,MATCH(DATE(AE$2,1,1),Emissions!$A$1:$LI$1),FALSE)</f>
        <v>0</v>
      </c>
      <c r="AF1185" s="356">
        <f>+VLOOKUP($E1185,Emissions!$1:$1048576,MATCH(DATE(AF$2,1,1),Emissions!$A$1:$LI$1),FALSE)</f>
        <v>0</v>
      </c>
      <c r="AG1185" s="356">
        <f>+VLOOKUP($E1185,Emissions!$1:$1048576,MATCH(DATE(AG$2,1,1),Emissions!$A$1:$LI$1),FALSE)</f>
        <v>0</v>
      </c>
      <c r="AH1185" s="356">
        <f>+VLOOKUP($E1185,Emissions!$1:$1048576,MATCH(DATE(AH$2,1,1),Emissions!$A$1:$LI$1),FALSE)</f>
        <v>0</v>
      </c>
      <c r="AI1185" s="356">
        <f>+VLOOKUP($E1185,Emissions!$1:$1048576,MATCH(DATE(AI$2,1,1),Emissions!$A$1:$LI$1),FALSE)</f>
        <v>0</v>
      </c>
      <c r="AJ1185" s="356">
        <f>+VLOOKUP($E1185,Emissions!$1:$1048576,MATCH(DATE(AJ$2,1,1),Emissions!$A$1:$LI$1),FALSE)</f>
        <v>0</v>
      </c>
      <c r="AK1185" s="356">
        <f>+VLOOKUP($E1185,Emissions!$1:$1048576,MATCH(DATE(AK$2,1,1),Emissions!$A$1:$LI$1),FALSE)</f>
        <v>0</v>
      </c>
      <c r="AL1185" s="356">
        <f>+VLOOKUP($E1185,Emissions!$1:$1048576,MATCH(DATE(AL$2,1,1),Emissions!$A$1:$LI$1),FALSE)</f>
        <v>0</v>
      </c>
      <c r="AM1185" s="356">
        <f>+VLOOKUP($E1185,Emissions!$1:$1048576,MATCH(DATE(AM$2,1,1),Emissions!$A$1:$LI$1),FALSE)</f>
        <v>0</v>
      </c>
      <c r="AN1185" s="356">
        <f>+VLOOKUP($E1185,Emissions!$1:$1048576,MATCH(DATE(AN$2,1,1),Emissions!$A$1:$LI$1),FALSE)</f>
        <v>0</v>
      </c>
      <c r="AO1185" s="356">
        <f>+VLOOKUP($E1185,Emissions!$1:$1048576,MATCH(DATE(AO$2,1,1),Emissions!$A$1:$LI$1),FALSE)</f>
        <v>0</v>
      </c>
    </row>
    <row r="1186" spans="1:41" ht="15" customHeight="1" x14ac:dyDescent="0.35">
      <c r="A1186" s="407"/>
      <c r="B1186" s="169"/>
      <c r="C1186" s="137" t="s">
        <v>607</v>
      </c>
      <c r="D1186" s="113" t="s">
        <v>2746</v>
      </c>
      <c r="E1186" s="50" t="s">
        <v>3613</v>
      </c>
      <c r="F1186" s="356">
        <f>+VLOOKUP($E1186,Emissions!$1:$1048576,MATCH(DATE(F$2,1,1),Emissions!$A$1:$LI$1),FALSE)</f>
        <v>0</v>
      </c>
      <c r="G1186" s="356">
        <f>+VLOOKUP($E1186,Emissions!$1:$1048576,MATCH(DATE(G$2,1,1),Emissions!$A$1:$LI$1),FALSE)</f>
        <v>0</v>
      </c>
      <c r="H1186" s="356">
        <f>+VLOOKUP($E1186,Emissions!$1:$1048576,MATCH(DATE(H$2,1,1),Emissions!$A$1:$LI$1),FALSE)</f>
        <v>0</v>
      </c>
      <c r="I1186" s="356">
        <f>+VLOOKUP($E1186,Emissions!$1:$1048576,MATCH(DATE(I$2,1,1),Emissions!$A$1:$LI$1),FALSE)</f>
        <v>0</v>
      </c>
      <c r="J1186" s="356">
        <f>+VLOOKUP($E1186,Emissions!$1:$1048576,MATCH(DATE(J$2,1,1),Emissions!$A$1:$LI$1),FALSE)</f>
        <v>0</v>
      </c>
      <c r="K1186" s="356">
        <f>+VLOOKUP($E1186,Emissions!$1:$1048576,MATCH(DATE(K$2,1,1),Emissions!$A$1:$LI$1),FALSE)</f>
        <v>0</v>
      </c>
      <c r="L1186" s="356">
        <f>+VLOOKUP($E1186,Emissions!$1:$1048576,MATCH(DATE(L$2,1,1),Emissions!$A$1:$LI$1),FALSE)</f>
        <v>0</v>
      </c>
      <c r="M1186" s="356">
        <f>+VLOOKUP($E1186,Emissions!$1:$1048576,MATCH(DATE(M$2,1,1),Emissions!$A$1:$LI$1),FALSE)</f>
        <v>0</v>
      </c>
      <c r="N1186" s="356">
        <f>+VLOOKUP($E1186,Emissions!$1:$1048576,MATCH(DATE(N$2,1,1),Emissions!$A$1:$LI$1),FALSE)</f>
        <v>0</v>
      </c>
      <c r="O1186" s="356">
        <f>+VLOOKUP($E1186,Emissions!$1:$1048576,MATCH(DATE(O$2,1,1),Emissions!$A$1:$LI$1),FALSE)</f>
        <v>0</v>
      </c>
      <c r="P1186" s="356">
        <f>+VLOOKUP($E1186,Emissions!$1:$1048576,MATCH(DATE(P$2,1,1),Emissions!$A$1:$LI$1),FALSE)</f>
        <v>0</v>
      </c>
      <c r="Q1186" s="356">
        <f>+VLOOKUP($E1186,Emissions!$1:$1048576,MATCH(DATE(Q$2,1,1),Emissions!$A$1:$LI$1),FALSE)</f>
        <v>0</v>
      </c>
      <c r="R1186" s="356">
        <f>+VLOOKUP($E1186,Emissions!$1:$1048576,MATCH(DATE(R$2,1,1),Emissions!$A$1:$LI$1),FALSE)</f>
        <v>0</v>
      </c>
      <c r="S1186" s="356">
        <f>+VLOOKUP($E1186,Emissions!$1:$1048576,MATCH(DATE(S$2,1,1),Emissions!$A$1:$LI$1),FALSE)</f>
        <v>0</v>
      </c>
      <c r="T1186" s="356">
        <f>+VLOOKUP($E1186,Emissions!$1:$1048576,MATCH(DATE(T$2,1,1),Emissions!$A$1:$LI$1),FALSE)</f>
        <v>0</v>
      </c>
      <c r="U1186" s="356">
        <f>+VLOOKUP($E1186,Emissions!$1:$1048576,MATCH(DATE(U$2,1,1),Emissions!$A$1:$LI$1),FALSE)</f>
        <v>0</v>
      </c>
      <c r="V1186" s="356">
        <f>+VLOOKUP($E1186,Emissions!$1:$1048576,MATCH(DATE(V$2,1,1),Emissions!$A$1:$LI$1),FALSE)</f>
        <v>0</v>
      </c>
      <c r="W1186" s="356">
        <f>+VLOOKUP($E1186,Emissions!$1:$1048576,MATCH(DATE(W$2,1,1),Emissions!$A$1:$LI$1),FALSE)</f>
        <v>0</v>
      </c>
      <c r="X1186" s="356">
        <f>+VLOOKUP($E1186,Emissions!$1:$1048576,MATCH(DATE(X$2,1,1),Emissions!$A$1:$LI$1),FALSE)</f>
        <v>0</v>
      </c>
      <c r="Y1186" s="356">
        <f>+VLOOKUP($E1186,Emissions!$1:$1048576,MATCH(DATE(Y$2,1,1),Emissions!$A$1:$LI$1),FALSE)</f>
        <v>0</v>
      </c>
      <c r="Z1186" s="356">
        <f>+VLOOKUP($E1186,Emissions!$1:$1048576,MATCH(DATE(Z$2,1,1),Emissions!$A$1:$LI$1),FALSE)</f>
        <v>0</v>
      </c>
      <c r="AA1186" s="356">
        <f>+VLOOKUP($E1186,Emissions!$1:$1048576,MATCH(DATE(AA$2,1,1),Emissions!$A$1:$LI$1),FALSE)</f>
        <v>0</v>
      </c>
      <c r="AB1186" s="356">
        <f>+VLOOKUP($E1186,Emissions!$1:$1048576,MATCH(DATE(AB$2,1,1),Emissions!$A$1:$LI$1),FALSE)</f>
        <v>0</v>
      </c>
      <c r="AC1186" s="356">
        <f>+VLOOKUP($E1186,Emissions!$1:$1048576,MATCH(DATE(AC$2,1,1),Emissions!$A$1:$LI$1),FALSE)</f>
        <v>0</v>
      </c>
      <c r="AD1186" s="356">
        <f>+VLOOKUP($E1186,Emissions!$1:$1048576,MATCH(DATE(AD$2,1,1),Emissions!$A$1:$LI$1),FALSE)</f>
        <v>0</v>
      </c>
      <c r="AE1186" s="356">
        <f>+VLOOKUP($E1186,Emissions!$1:$1048576,MATCH(DATE(AE$2,1,1),Emissions!$A$1:$LI$1),FALSE)</f>
        <v>0</v>
      </c>
      <c r="AF1186" s="356">
        <f>+VLOOKUP($E1186,Emissions!$1:$1048576,MATCH(DATE(AF$2,1,1),Emissions!$A$1:$LI$1),FALSE)</f>
        <v>0</v>
      </c>
      <c r="AG1186" s="356">
        <f>+VLOOKUP($E1186,Emissions!$1:$1048576,MATCH(DATE(AG$2,1,1),Emissions!$A$1:$LI$1),FALSE)</f>
        <v>0</v>
      </c>
      <c r="AH1186" s="356">
        <f>+VLOOKUP($E1186,Emissions!$1:$1048576,MATCH(DATE(AH$2,1,1),Emissions!$A$1:$LI$1),FALSE)</f>
        <v>0</v>
      </c>
      <c r="AI1186" s="356">
        <f>+VLOOKUP($E1186,Emissions!$1:$1048576,MATCH(DATE(AI$2,1,1),Emissions!$A$1:$LI$1),FALSE)</f>
        <v>0</v>
      </c>
      <c r="AJ1186" s="356">
        <f>+VLOOKUP($E1186,Emissions!$1:$1048576,MATCH(DATE(AJ$2,1,1),Emissions!$A$1:$LI$1),FALSE)</f>
        <v>0</v>
      </c>
      <c r="AK1186" s="356">
        <f>+VLOOKUP($E1186,Emissions!$1:$1048576,MATCH(DATE(AK$2,1,1),Emissions!$A$1:$LI$1),FALSE)</f>
        <v>0</v>
      </c>
      <c r="AL1186" s="356">
        <f>+VLOOKUP($E1186,Emissions!$1:$1048576,MATCH(DATE(AL$2,1,1),Emissions!$A$1:$LI$1),FALSE)</f>
        <v>0</v>
      </c>
      <c r="AM1186" s="356">
        <f>+VLOOKUP($E1186,Emissions!$1:$1048576,MATCH(DATE(AM$2,1,1),Emissions!$A$1:$LI$1),FALSE)</f>
        <v>0</v>
      </c>
      <c r="AN1186" s="356">
        <f>+VLOOKUP($E1186,Emissions!$1:$1048576,MATCH(DATE(AN$2,1,1),Emissions!$A$1:$LI$1),FALSE)</f>
        <v>0</v>
      </c>
      <c r="AO1186" s="356">
        <f>+VLOOKUP($E1186,Emissions!$1:$1048576,MATCH(DATE(AO$2,1,1),Emissions!$A$1:$LI$1),FALSE)</f>
        <v>0</v>
      </c>
    </row>
    <row r="1187" spans="1:41" s="91" customFormat="1" ht="15" customHeight="1" x14ac:dyDescent="0.35">
      <c r="A1187" s="407"/>
      <c r="B1187" s="169"/>
      <c r="C1187" s="136" t="s">
        <v>3336</v>
      </c>
      <c r="D1187" s="146" t="s">
        <v>2746</v>
      </c>
      <c r="E1187" s="135" t="s">
        <v>3614</v>
      </c>
      <c r="F1187" s="322">
        <f>+VLOOKUP($E1187,Emissions!$1:$1048576,MATCH(DATE(F$2,1,1),Emissions!$A$1:$LI$1),FALSE)</f>
        <v>1.6623020900000001</v>
      </c>
      <c r="G1187" s="322">
        <f>+VLOOKUP($E1187,Emissions!$1:$1048576,MATCH(DATE(G$2,1,1),Emissions!$A$1:$LI$1),FALSE)</f>
        <v>1.6616354840000001</v>
      </c>
      <c r="H1187" s="322">
        <f>+VLOOKUP($E1187,Emissions!$1:$1048576,MATCH(DATE(H$2,1,1),Emissions!$A$1:$LI$1),FALSE)</f>
        <v>1.673440179</v>
      </c>
      <c r="I1187" s="322">
        <f>+VLOOKUP($E1187,Emissions!$1:$1048576,MATCH(DATE(I$2,1,1),Emissions!$A$1:$LI$1),FALSE)</f>
        <v>1.687515017</v>
      </c>
      <c r="J1187" s="322">
        <f>+VLOOKUP($E1187,Emissions!$1:$1048576,MATCH(DATE(J$2,1,1),Emissions!$A$1:$LI$1),FALSE)</f>
        <v>1.6926968689999999</v>
      </c>
      <c r="K1187" s="322">
        <f>+VLOOKUP($E1187,Emissions!$1:$1048576,MATCH(DATE(K$2,1,1),Emissions!$A$1:$LI$1),FALSE)</f>
        <v>1.681807415</v>
      </c>
      <c r="L1187" s="322">
        <f>+VLOOKUP($E1187,Emissions!$1:$1048576,MATCH(DATE(L$2,1,1),Emissions!$A$1:$LI$1),FALSE)</f>
        <v>1.710389801</v>
      </c>
      <c r="M1187" s="322">
        <f>+VLOOKUP($E1187,Emissions!$1:$1048576,MATCH(DATE(M$2,1,1),Emissions!$A$1:$LI$1),FALSE)</f>
        <v>1.73973055</v>
      </c>
      <c r="N1187" s="322">
        <f>+VLOOKUP($E1187,Emissions!$1:$1048576,MATCH(DATE(N$2,1,1),Emissions!$A$1:$LI$1),FALSE)</f>
        <v>1.7698452339999999</v>
      </c>
      <c r="O1187" s="322">
        <f>+VLOOKUP($E1187,Emissions!$1:$1048576,MATCH(DATE(O$2,1,1),Emissions!$A$1:$LI$1),FALSE)</f>
        <v>1.800291023</v>
      </c>
      <c r="P1187" s="322">
        <f>+VLOOKUP($E1187,Emissions!$1:$1048576,MATCH(DATE(P$2,1,1),Emissions!$A$1:$LI$1),FALSE)</f>
        <v>1.8312318599999999</v>
      </c>
      <c r="Q1187" s="322">
        <f>+VLOOKUP($E1187,Emissions!$1:$1048576,MATCH(DATE(Q$2,1,1),Emissions!$A$1:$LI$1),FALSE)</f>
        <v>1.862482617</v>
      </c>
      <c r="R1187" s="322">
        <f>+VLOOKUP($E1187,Emissions!$1:$1048576,MATCH(DATE(R$2,1,1),Emissions!$A$1:$LI$1),FALSE)</f>
        <v>1.8943881140000001</v>
      </c>
      <c r="S1187" s="322">
        <f>+VLOOKUP($E1187,Emissions!$1:$1048576,MATCH(DATE(S$2,1,1),Emissions!$A$1:$LI$1),FALSE)</f>
        <v>1.927184778</v>
      </c>
      <c r="T1187" s="322">
        <f>+VLOOKUP($E1187,Emissions!$1:$1048576,MATCH(DATE(T$2,1,1),Emissions!$A$1:$LI$1),FALSE)</f>
        <v>1.960983787</v>
      </c>
      <c r="U1187" s="322">
        <f>+VLOOKUP($E1187,Emissions!$1:$1048576,MATCH(DATE(U$2,1,1),Emissions!$A$1:$LI$1),FALSE)</f>
        <v>1.995799908</v>
      </c>
      <c r="V1187" s="322">
        <f>+VLOOKUP($E1187,Emissions!$1:$1048576,MATCH(DATE(V$2,1,1),Emissions!$A$1:$LI$1),FALSE)</f>
        <v>2.0297533630000002</v>
      </c>
      <c r="W1187" s="322">
        <f>+VLOOKUP($E1187,Emissions!$1:$1048576,MATCH(DATE(W$2,1,1),Emissions!$A$1:$LI$1),FALSE)</f>
        <v>2.064003692</v>
      </c>
      <c r="X1187" s="322">
        <f>+VLOOKUP($E1187,Emissions!$1:$1048576,MATCH(DATE(X$2,1,1),Emissions!$A$1:$LI$1),FALSE)</f>
        <v>2.0988370600000001</v>
      </c>
      <c r="Y1187" s="322">
        <f>+VLOOKUP($E1187,Emissions!$1:$1048576,MATCH(DATE(Y$2,1,1),Emissions!$A$1:$LI$1),FALSE)</f>
        <v>2.1343105059999998</v>
      </c>
      <c r="Z1187" s="322">
        <f>+VLOOKUP($E1187,Emissions!$1:$1048576,MATCH(DATE(Z$2,1,1),Emissions!$A$1:$LI$1),FALSE)</f>
        <v>2.170317549</v>
      </c>
      <c r="AA1187" s="322">
        <f>+VLOOKUP($E1187,Emissions!$1:$1048576,MATCH(DATE(AA$2,1,1),Emissions!$A$1:$LI$1),FALSE)</f>
        <v>2.2052462799999999</v>
      </c>
      <c r="AB1187" s="322">
        <f>+VLOOKUP($E1187,Emissions!$1:$1048576,MATCH(DATE(AB$2,1,1),Emissions!$A$1:$LI$1),FALSE)</f>
        <v>2.2403091470000001</v>
      </c>
      <c r="AC1187" s="322">
        <f>+VLOOKUP($E1187,Emissions!$1:$1048576,MATCH(DATE(AC$2,1,1),Emissions!$A$1:$LI$1),FALSE)</f>
        <v>2.2758501560000002</v>
      </c>
      <c r="AD1187" s="322">
        <f>+VLOOKUP($E1187,Emissions!$1:$1048576,MATCH(DATE(AD$2,1,1),Emissions!$A$1:$LI$1),FALSE)</f>
        <v>2.3119799790000002</v>
      </c>
      <c r="AE1187" s="322">
        <f>+VLOOKUP($E1187,Emissions!$1:$1048576,MATCH(DATE(AE$2,1,1),Emissions!$A$1:$LI$1),FALSE)</f>
        <v>2.3483977939999998</v>
      </c>
      <c r="AF1187" s="322">
        <f>+VLOOKUP($E1187,Emissions!$1:$1048576,MATCH(DATE(AF$2,1,1),Emissions!$A$1:$LI$1),FALSE)</f>
        <v>2.3769602230000002</v>
      </c>
      <c r="AG1187" s="322">
        <f>+VLOOKUP($E1187,Emissions!$1:$1048576,MATCH(DATE(AG$2,1,1),Emissions!$A$1:$LI$1),FALSE)</f>
        <v>2.4034106039999998</v>
      </c>
      <c r="AH1187" s="322">
        <f>+VLOOKUP($E1187,Emissions!$1:$1048576,MATCH(DATE(AH$2,1,1),Emissions!$A$1:$LI$1),FALSE)</f>
        <v>2.4293085799999998</v>
      </c>
      <c r="AI1187" s="322">
        <f>+VLOOKUP($E1187,Emissions!$1:$1048576,MATCH(DATE(AI$2,1,1),Emissions!$A$1:$LI$1),FALSE)</f>
        <v>2.4550669140000001</v>
      </c>
      <c r="AJ1187" s="322">
        <f>+VLOOKUP($E1187,Emissions!$1:$1048576,MATCH(DATE(AJ$2,1,1),Emissions!$A$1:$LI$1),FALSE)</f>
        <v>2.480851119</v>
      </c>
      <c r="AK1187" s="322">
        <f>+VLOOKUP($E1187,Emissions!$1:$1048576,MATCH(DATE(AK$2,1,1),Emissions!$A$1:$LI$1),FALSE)</f>
        <v>2.5119658980000001</v>
      </c>
      <c r="AL1187" s="322">
        <f>+VLOOKUP($E1187,Emissions!$1:$1048576,MATCH(DATE(AL$2,1,1),Emissions!$A$1:$LI$1),FALSE)</f>
        <v>2.5450062930000001</v>
      </c>
      <c r="AM1187" s="322">
        <f>+VLOOKUP($E1187,Emissions!$1:$1048576,MATCH(DATE(AM$2,1,1),Emissions!$A$1:$LI$1),FALSE)</f>
        <v>2.5791070220000001</v>
      </c>
      <c r="AN1187" s="322">
        <f>+VLOOKUP($E1187,Emissions!$1:$1048576,MATCH(DATE(AN$2,1,1),Emissions!$A$1:$LI$1),FALSE)</f>
        <v>2.6140922999999998</v>
      </c>
      <c r="AO1187" s="322">
        <f>+VLOOKUP($E1187,Emissions!$1:$1048576,MATCH(DATE(AO$2,1,1),Emissions!$A$1:$LI$1),FALSE)</f>
        <v>2.6499235589999999</v>
      </c>
    </row>
    <row r="1188" spans="1:41" ht="15" customHeight="1" x14ac:dyDescent="0.35">
      <c r="A1188" s="407"/>
      <c r="B1188" s="169"/>
      <c r="C1188" s="137" t="s">
        <v>455</v>
      </c>
      <c r="D1188" s="113" t="s">
        <v>2746</v>
      </c>
      <c r="E1188" s="50" t="s">
        <v>3615</v>
      </c>
      <c r="F1188" s="356">
        <f>+VLOOKUP($E1188,Emissions!$1:$1048576,MATCH(DATE(F$2,1,1),Emissions!$A$1:$LI$1),FALSE)</f>
        <v>1.6623020900000001</v>
      </c>
      <c r="G1188" s="356">
        <f>+VLOOKUP($E1188,Emissions!$1:$1048576,MATCH(DATE(G$2,1,1),Emissions!$A$1:$LI$1),FALSE)</f>
        <v>1.6616354840000001</v>
      </c>
      <c r="H1188" s="356">
        <f>+VLOOKUP($E1188,Emissions!$1:$1048576,MATCH(DATE(H$2,1,1),Emissions!$A$1:$LI$1),FALSE)</f>
        <v>1.673440179</v>
      </c>
      <c r="I1188" s="356">
        <f>+VLOOKUP($E1188,Emissions!$1:$1048576,MATCH(DATE(I$2,1,1),Emissions!$A$1:$LI$1),FALSE)</f>
        <v>1.687515017</v>
      </c>
      <c r="J1188" s="356">
        <f>+VLOOKUP($E1188,Emissions!$1:$1048576,MATCH(DATE(J$2,1,1),Emissions!$A$1:$LI$1),FALSE)</f>
        <v>1.6926968689999999</v>
      </c>
      <c r="K1188" s="356">
        <f>+VLOOKUP($E1188,Emissions!$1:$1048576,MATCH(DATE(K$2,1,1),Emissions!$A$1:$LI$1),FALSE)</f>
        <v>1.681807415</v>
      </c>
      <c r="L1188" s="356">
        <f>+VLOOKUP($E1188,Emissions!$1:$1048576,MATCH(DATE(L$2,1,1),Emissions!$A$1:$LI$1),FALSE)</f>
        <v>1.710389801</v>
      </c>
      <c r="M1188" s="356">
        <f>+VLOOKUP($E1188,Emissions!$1:$1048576,MATCH(DATE(M$2,1,1),Emissions!$A$1:$LI$1),FALSE)</f>
        <v>1.73973055</v>
      </c>
      <c r="N1188" s="356">
        <f>+VLOOKUP($E1188,Emissions!$1:$1048576,MATCH(DATE(N$2,1,1),Emissions!$A$1:$LI$1),FALSE)</f>
        <v>1.7698452339999999</v>
      </c>
      <c r="O1188" s="356">
        <f>+VLOOKUP($E1188,Emissions!$1:$1048576,MATCH(DATE(O$2,1,1),Emissions!$A$1:$LI$1),FALSE)</f>
        <v>1.800291023</v>
      </c>
      <c r="P1188" s="356">
        <f>+VLOOKUP($E1188,Emissions!$1:$1048576,MATCH(DATE(P$2,1,1),Emissions!$A$1:$LI$1),FALSE)</f>
        <v>1.8312318599999999</v>
      </c>
      <c r="Q1188" s="356">
        <f>+VLOOKUP($E1188,Emissions!$1:$1048576,MATCH(DATE(Q$2,1,1),Emissions!$A$1:$LI$1),FALSE)</f>
        <v>1.862482617</v>
      </c>
      <c r="R1188" s="356">
        <f>+VLOOKUP($E1188,Emissions!$1:$1048576,MATCH(DATE(R$2,1,1),Emissions!$A$1:$LI$1),FALSE)</f>
        <v>1.8943881140000001</v>
      </c>
      <c r="S1188" s="356">
        <f>+VLOOKUP($E1188,Emissions!$1:$1048576,MATCH(DATE(S$2,1,1),Emissions!$A$1:$LI$1),FALSE)</f>
        <v>1.927184778</v>
      </c>
      <c r="T1188" s="356">
        <f>+VLOOKUP($E1188,Emissions!$1:$1048576,MATCH(DATE(T$2,1,1),Emissions!$A$1:$LI$1),FALSE)</f>
        <v>1.960983787</v>
      </c>
      <c r="U1188" s="356">
        <f>+VLOOKUP($E1188,Emissions!$1:$1048576,MATCH(DATE(U$2,1,1),Emissions!$A$1:$LI$1),FALSE)</f>
        <v>1.995799908</v>
      </c>
      <c r="V1188" s="356">
        <f>+VLOOKUP($E1188,Emissions!$1:$1048576,MATCH(DATE(V$2,1,1),Emissions!$A$1:$LI$1),FALSE)</f>
        <v>2.0297533630000002</v>
      </c>
      <c r="W1188" s="356">
        <f>+VLOOKUP($E1188,Emissions!$1:$1048576,MATCH(DATE(W$2,1,1),Emissions!$A$1:$LI$1),FALSE)</f>
        <v>2.064003692</v>
      </c>
      <c r="X1188" s="356">
        <f>+VLOOKUP($E1188,Emissions!$1:$1048576,MATCH(DATE(X$2,1,1),Emissions!$A$1:$LI$1),FALSE)</f>
        <v>2.0988370600000001</v>
      </c>
      <c r="Y1188" s="356">
        <f>+VLOOKUP($E1188,Emissions!$1:$1048576,MATCH(DATE(Y$2,1,1),Emissions!$A$1:$LI$1),FALSE)</f>
        <v>2.1343105059999998</v>
      </c>
      <c r="Z1188" s="356">
        <f>+VLOOKUP($E1188,Emissions!$1:$1048576,MATCH(DATE(Z$2,1,1),Emissions!$A$1:$LI$1),FALSE)</f>
        <v>2.170317549</v>
      </c>
      <c r="AA1188" s="356">
        <f>+VLOOKUP($E1188,Emissions!$1:$1048576,MATCH(DATE(AA$2,1,1),Emissions!$A$1:$LI$1),FALSE)</f>
        <v>2.2052462799999999</v>
      </c>
      <c r="AB1188" s="356">
        <f>+VLOOKUP($E1188,Emissions!$1:$1048576,MATCH(DATE(AB$2,1,1),Emissions!$A$1:$LI$1),FALSE)</f>
        <v>2.2403091470000001</v>
      </c>
      <c r="AC1188" s="356">
        <f>+VLOOKUP($E1188,Emissions!$1:$1048576,MATCH(DATE(AC$2,1,1),Emissions!$A$1:$LI$1),FALSE)</f>
        <v>2.2758501560000002</v>
      </c>
      <c r="AD1188" s="356">
        <f>+VLOOKUP($E1188,Emissions!$1:$1048576,MATCH(DATE(AD$2,1,1),Emissions!$A$1:$LI$1),FALSE)</f>
        <v>2.3119799790000002</v>
      </c>
      <c r="AE1188" s="356">
        <f>+VLOOKUP($E1188,Emissions!$1:$1048576,MATCH(DATE(AE$2,1,1),Emissions!$A$1:$LI$1),FALSE)</f>
        <v>2.3483977939999998</v>
      </c>
      <c r="AF1188" s="356">
        <f>+VLOOKUP($E1188,Emissions!$1:$1048576,MATCH(DATE(AF$2,1,1),Emissions!$A$1:$LI$1),FALSE)</f>
        <v>2.3769602230000002</v>
      </c>
      <c r="AG1188" s="356">
        <f>+VLOOKUP($E1188,Emissions!$1:$1048576,MATCH(DATE(AG$2,1,1),Emissions!$A$1:$LI$1),FALSE)</f>
        <v>2.4034106039999998</v>
      </c>
      <c r="AH1188" s="356">
        <f>+VLOOKUP($E1188,Emissions!$1:$1048576,MATCH(DATE(AH$2,1,1),Emissions!$A$1:$LI$1),FALSE)</f>
        <v>2.4293085799999998</v>
      </c>
      <c r="AI1188" s="356">
        <f>+VLOOKUP($E1188,Emissions!$1:$1048576,MATCH(DATE(AI$2,1,1),Emissions!$A$1:$LI$1),FALSE)</f>
        <v>2.4550669140000001</v>
      </c>
      <c r="AJ1188" s="356">
        <f>+VLOOKUP($E1188,Emissions!$1:$1048576,MATCH(DATE(AJ$2,1,1),Emissions!$A$1:$LI$1),FALSE)</f>
        <v>2.480851119</v>
      </c>
      <c r="AK1188" s="356">
        <f>+VLOOKUP($E1188,Emissions!$1:$1048576,MATCH(DATE(AK$2,1,1),Emissions!$A$1:$LI$1),FALSE)</f>
        <v>2.5119658980000001</v>
      </c>
      <c r="AL1188" s="356">
        <f>+VLOOKUP($E1188,Emissions!$1:$1048576,MATCH(DATE(AL$2,1,1),Emissions!$A$1:$LI$1),FALSE)</f>
        <v>2.5450062930000001</v>
      </c>
      <c r="AM1188" s="356">
        <f>+VLOOKUP($E1188,Emissions!$1:$1048576,MATCH(DATE(AM$2,1,1),Emissions!$A$1:$LI$1),FALSE)</f>
        <v>2.5791070220000001</v>
      </c>
      <c r="AN1188" s="356">
        <f>+VLOOKUP($E1188,Emissions!$1:$1048576,MATCH(DATE(AN$2,1,1),Emissions!$A$1:$LI$1),FALSE)</f>
        <v>2.6140922999999998</v>
      </c>
      <c r="AO1188" s="356">
        <f>+VLOOKUP($E1188,Emissions!$1:$1048576,MATCH(DATE(AO$2,1,1),Emissions!$A$1:$LI$1),FALSE)</f>
        <v>2.6499235589999999</v>
      </c>
    </row>
    <row r="1189" spans="1:41" ht="15" customHeight="1" x14ac:dyDescent="0.35">
      <c r="A1189" s="407"/>
      <c r="B1189" s="169"/>
      <c r="C1189" s="137" t="s">
        <v>456</v>
      </c>
      <c r="D1189" s="113" t="s">
        <v>2746</v>
      </c>
      <c r="E1189" s="50" t="s">
        <v>3616</v>
      </c>
      <c r="F1189" s="356">
        <f>+VLOOKUP($E1189,Emissions!$1:$1048576,MATCH(DATE(F$2,1,1),Emissions!$A$1:$LI$1),FALSE)</f>
        <v>0</v>
      </c>
      <c r="G1189" s="356">
        <f>+VLOOKUP($E1189,Emissions!$1:$1048576,MATCH(DATE(G$2,1,1),Emissions!$A$1:$LI$1),FALSE)</f>
        <v>0</v>
      </c>
      <c r="H1189" s="356">
        <f>+VLOOKUP($E1189,Emissions!$1:$1048576,MATCH(DATE(H$2,1,1),Emissions!$A$1:$LI$1),FALSE)</f>
        <v>0</v>
      </c>
      <c r="I1189" s="356">
        <f>+VLOOKUP($E1189,Emissions!$1:$1048576,MATCH(DATE(I$2,1,1),Emissions!$A$1:$LI$1),FALSE)</f>
        <v>0</v>
      </c>
      <c r="J1189" s="356">
        <f>+VLOOKUP($E1189,Emissions!$1:$1048576,MATCH(DATE(J$2,1,1),Emissions!$A$1:$LI$1),FALSE)</f>
        <v>0</v>
      </c>
      <c r="K1189" s="356">
        <f>+VLOOKUP($E1189,Emissions!$1:$1048576,MATCH(DATE(K$2,1,1),Emissions!$A$1:$LI$1),FALSE)</f>
        <v>0</v>
      </c>
      <c r="L1189" s="356">
        <f>+VLOOKUP($E1189,Emissions!$1:$1048576,MATCH(DATE(L$2,1,1),Emissions!$A$1:$LI$1),FALSE)</f>
        <v>0</v>
      </c>
      <c r="M1189" s="356">
        <f>+VLOOKUP($E1189,Emissions!$1:$1048576,MATCH(DATE(M$2,1,1),Emissions!$A$1:$LI$1),FALSE)</f>
        <v>0</v>
      </c>
      <c r="N1189" s="356">
        <f>+VLOOKUP($E1189,Emissions!$1:$1048576,MATCH(DATE(N$2,1,1),Emissions!$A$1:$LI$1),FALSE)</f>
        <v>0</v>
      </c>
      <c r="O1189" s="356">
        <f>+VLOOKUP($E1189,Emissions!$1:$1048576,MATCH(DATE(O$2,1,1),Emissions!$A$1:$LI$1),FALSE)</f>
        <v>0</v>
      </c>
      <c r="P1189" s="356">
        <f>+VLOOKUP($E1189,Emissions!$1:$1048576,MATCH(DATE(P$2,1,1),Emissions!$A$1:$LI$1),FALSE)</f>
        <v>0</v>
      </c>
      <c r="Q1189" s="356">
        <f>+VLOOKUP($E1189,Emissions!$1:$1048576,MATCH(DATE(Q$2,1,1),Emissions!$A$1:$LI$1),FALSE)</f>
        <v>0</v>
      </c>
      <c r="R1189" s="356">
        <f>+VLOOKUP($E1189,Emissions!$1:$1048576,MATCH(DATE(R$2,1,1),Emissions!$A$1:$LI$1),FALSE)</f>
        <v>0</v>
      </c>
      <c r="S1189" s="356">
        <f>+VLOOKUP($E1189,Emissions!$1:$1048576,MATCH(DATE(S$2,1,1),Emissions!$A$1:$LI$1),FALSE)</f>
        <v>0</v>
      </c>
      <c r="T1189" s="356">
        <f>+VLOOKUP($E1189,Emissions!$1:$1048576,MATCH(DATE(T$2,1,1),Emissions!$A$1:$LI$1),FALSE)</f>
        <v>0</v>
      </c>
      <c r="U1189" s="356">
        <f>+VLOOKUP($E1189,Emissions!$1:$1048576,MATCH(DATE(U$2,1,1),Emissions!$A$1:$LI$1),FALSE)</f>
        <v>0</v>
      </c>
      <c r="V1189" s="356">
        <f>+VLOOKUP($E1189,Emissions!$1:$1048576,MATCH(DATE(V$2,1,1),Emissions!$A$1:$LI$1),FALSE)</f>
        <v>0</v>
      </c>
      <c r="W1189" s="356">
        <f>+VLOOKUP($E1189,Emissions!$1:$1048576,MATCH(DATE(W$2,1,1),Emissions!$A$1:$LI$1),FALSE)</f>
        <v>0</v>
      </c>
      <c r="X1189" s="356">
        <f>+VLOOKUP($E1189,Emissions!$1:$1048576,MATCH(DATE(X$2,1,1),Emissions!$A$1:$LI$1),FALSE)</f>
        <v>0</v>
      </c>
      <c r="Y1189" s="356">
        <f>+VLOOKUP($E1189,Emissions!$1:$1048576,MATCH(DATE(Y$2,1,1),Emissions!$A$1:$LI$1),FALSE)</f>
        <v>0</v>
      </c>
      <c r="Z1189" s="356">
        <f>+VLOOKUP($E1189,Emissions!$1:$1048576,MATCH(DATE(Z$2,1,1),Emissions!$A$1:$LI$1),FALSE)</f>
        <v>0</v>
      </c>
      <c r="AA1189" s="356">
        <f>+VLOOKUP($E1189,Emissions!$1:$1048576,MATCH(DATE(AA$2,1,1),Emissions!$A$1:$LI$1),FALSE)</f>
        <v>0</v>
      </c>
      <c r="AB1189" s="356">
        <f>+VLOOKUP($E1189,Emissions!$1:$1048576,MATCH(DATE(AB$2,1,1),Emissions!$A$1:$LI$1),FALSE)</f>
        <v>0</v>
      </c>
      <c r="AC1189" s="356">
        <f>+VLOOKUP($E1189,Emissions!$1:$1048576,MATCH(DATE(AC$2,1,1),Emissions!$A$1:$LI$1),FALSE)</f>
        <v>0</v>
      </c>
      <c r="AD1189" s="356">
        <f>+VLOOKUP($E1189,Emissions!$1:$1048576,MATCH(DATE(AD$2,1,1),Emissions!$A$1:$LI$1),FALSE)</f>
        <v>0</v>
      </c>
      <c r="AE1189" s="356">
        <f>+VLOOKUP($E1189,Emissions!$1:$1048576,MATCH(DATE(AE$2,1,1),Emissions!$A$1:$LI$1),FALSE)</f>
        <v>0</v>
      </c>
      <c r="AF1189" s="356">
        <f>+VLOOKUP($E1189,Emissions!$1:$1048576,MATCH(DATE(AF$2,1,1),Emissions!$A$1:$LI$1),FALSE)</f>
        <v>0</v>
      </c>
      <c r="AG1189" s="356">
        <f>+VLOOKUP($E1189,Emissions!$1:$1048576,MATCH(DATE(AG$2,1,1),Emissions!$A$1:$LI$1),FALSE)</f>
        <v>0</v>
      </c>
      <c r="AH1189" s="356">
        <f>+VLOOKUP($E1189,Emissions!$1:$1048576,MATCH(DATE(AH$2,1,1),Emissions!$A$1:$LI$1),FALSE)</f>
        <v>0</v>
      </c>
      <c r="AI1189" s="356">
        <f>+VLOOKUP($E1189,Emissions!$1:$1048576,MATCH(DATE(AI$2,1,1),Emissions!$A$1:$LI$1),FALSE)</f>
        <v>0</v>
      </c>
      <c r="AJ1189" s="356">
        <f>+VLOOKUP($E1189,Emissions!$1:$1048576,MATCH(DATE(AJ$2,1,1),Emissions!$A$1:$LI$1),FALSE)</f>
        <v>0</v>
      </c>
      <c r="AK1189" s="356">
        <f>+VLOOKUP($E1189,Emissions!$1:$1048576,MATCH(DATE(AK$2,1,1),Emissions!$A$1:$LI$1),FALSE)</f>
        <v>0</v>
      </c>
      <c r="AL1189" s="356">
        <f>+VLOOKUP($E1189,Emissions!$1:$1048576,MATCH(DATE(AL$2,1,1),Emissions!$A$1:$LI$1),FALSE)</f>
        <v>0</v>
      </c>
      <c r="AM1189" s="356">
        <f>+VLOOKUP($E1189,Emissions!$1:$1048576,MATCH(DATE(AM$2,1,1),Emissions!$A$1:$LI$1),FALSE)</f>
        <v>0</v>
      </c>
      <c r="AN1189" s="356">
        <f>+VLOOKUP($E1189,Emissions!$1:$1048576,MATCH(DATE(AN$2,1,1),Emissions!$A$1:$LI$1),FALSE)</f>
        <v>0</v>
      </c>
      <c r="AO1189" s="356">
        <f>+VLOOKUP($E1189,Emissions!$1:$1048576,MATCH(DATE(AO$2,1,1),Emissions!$A$1:$LI$1),FALSE)</f>
        <v>0</v>
      </c>
    </row>
    <row r="1190" spans="1:41" ht="15" customHeight="1" x14ac:dyDescent="0.35">
      <c r="A1190" s="407"/>
      <c r="B1190" s="169"/>
      <c r="C1190" s="137" t="s">
        <v>459</v>
      </c>
      <c r="D1190" s="113" t="s">
        <v>2746</v>
      </c>
      <c r="E1190" s="50" t="s">
        <v>3617</v>
      </c>
      <c r="F1190" s="356">
        <f>+VLOOKUP($E1190,Emissions!$1:$1048576,MATCH(DATE(F$2,1,1),Emissions!$A$1:$LI$1),FALSE)</f>
        <v>0</v>
      </c>
      <c r="G1190" s="356">
        <f>+VLOOKUP($E1190,Emissions!$1:$1048576,MATCH(DATE(G$2,1,1),Emissions!$A$1:$LI$1),FALSE)</f>
        <v>0</v>
      </c>
      <c r="H1190" s="356">
        <f>+VLOOKUP($E1190,Emissions!$1:$1048576,MATCH(DATE(H$2,1,1),Emissions!$A$1:$LI$1),FALSE)</f>
        <v>0</v>
      </c>
      <c r="I1190" s="356">
        <f>+VLOOKUP($E1190,Emissions!$1:$1048576,MATCH(DATE(I$2,1,1),Emissions!$A$1:$LI$1),FALSE)</f>
        <v>0</v>
      </c>
      <c r="J1190" s="356">
        <f>+VLOOKUP($E1190,Emissions!$1:$1048576,MATCH(DATE(J$2,1,1),Emissions!$A$1:$LI$1),FALSE)</f>
        <v>0</v>
      </c>
      <c r="K1190" s="356">
        <f>+VLOOKUP($E1190,Emissions!$1:$1048576,MATCH(DATE(K$2,1,1),Emissions!$A$1:$LI$1),FALSE)</f>
        <v>0</v>
      </c>
      <c r="L1190" s="356">
        <f>+VLOOKUP($E1190,Emissions!$1:$1048576,MATCH(DATE(L$2,1,1),Emissions!$A$1:$LI$1),FALSE)</f>
        <v>0</v>
      </c>
      <c r="M1190" s="356">
        <f>+VLOOKUP($E1190,Emissions!$1:$1048576,MATCH(DATE(M$2,1,1),Emissions!$A$1:$LI$1),FALSE)</f>
        <v>0</v>
      </c>
      <c r="N1190" s="356">
        <f>+VLOOKUP($E1190,Emissions!$1:$1048576,MATCH(DATE(N$2,1,1),Emissions!$A$1:$LI$1),FALSE)</f>
        <v>0</v>
      </c>
      <c r="O1190" s="356">
        <f>+VLOOKUP($E1190,Emissions!$1:$1048576,MATCH(DATE(O$2,1,1),Emissions!$A$1:$LI$1),FALSE)</f>
        <v>0</v>
      </c>
      <c r="P1190" s="356">
        <f>+VLOOKUP($E1190,Emissions!$1:$1048576,MATCH(DATE(P$2,1,1),Emissions!$A$1:$LI$1),FALSE)</f>
        <v>0</v>
      </c>
      <c r="Q1190" s="356">
        <f>+VLOOKUP($E1190,Emissions!$1:$1048576,MATCH(DATE(Q$2,1,1),Emissions!$A$1:$LI$1),FALSE)</f>
        <v>0</v>
      </c>
      <c r="R1190" s="356">
        <f>+VLOOKUP($E1190,Emissions!$1:$1048576,MATCH(DATE(R$2,1,1),Emissions!$A$1:$LI$1),FALSE)</f>
        <v>0</v>
      </c>
      <c r="S1190" s="356">
        <f>+VLOOKUP($E1190,Emissions!$1:$1048576,MATCH(DATE(S$2,1,1),Emissions!$A$1:$LI$1),FALSE)</f>
        <v>0</v>
      </c>
      <c r="T1190" s="356">
        <f>+VLOOKUP($E1190,Emissions!$1:$1048576,MATCH(DATE(T$2,1,1),Emissions!$A$1:$LI$1),FALSE)</f>
        <v>0</v>
      </c>
      <c r="U1190" s="356">
        <f>+VLOOKUP($E1190,Emissions!$1:$1048576,MATCH(DATE(U$2,1,1),Emissions!$A$1:$LI$1),FALSE)</f>
        <v>0</v>
      </c>
      <c r="V1190" s="356">
        <f>+VLOOKUP($E1190,Emissions!$1:$1048576,MATCH(DATE(V$2,1,1),Emissions!$A$1:$LI$1),FALSE)</f>
        <v>0</v>
      </c>
      <c r="W1190" s="356">
        <f>+VLOOKUP($E1190,Emissions!$1:$1048576,MATCH(DATE(W$2,1,1),Emissions!$A$1:$LI$1),FALSE)</f>
        <v>0</v>
      </c>
      <c r="X1190" s="356">
        <f>+VLOOKUP($E1190,Emissions!$1:$1048576,MATCH(DATE(X$2,1,1),Emissions!$A$1:$LI$1),FALSE)</f>
        <v>0</v>
      </c>
      <c r="Y1190" s="356">
        <f>+VLOOKUP($E1190,Emissions!$1:$1048576,MATCH(DATE(Y$2,1,1),Emissions!$A$1:$LI$1),FALSE)</f>
        <v>0</v>
      </c>
      <c r="Z1190" s="356">
        <f>+VLOOKUP($E1190,Emissions!$1:$1048576,MATCH(DATE(Z$2,1,1),Emissions!$A$1:$LI$1),FALSE)</f>
        <v>0</v>
      </c>
      <c r="AA1190" s="356">
        <f>+VLOOKUP($E1190,Emissions!$1:$1048576,MATCH(DATE(AA$2,1,1),Emissions!$A$1:$LI$1),FALSE)</f>
        <v>0</v>
      </c>
      <c r="AB1190" s="356">
        <f>+VLOOKUP($E1190,Emissions!$1:$1048576,MATCH(DATE(AB$2,1,1),Emissions!$A$1:$LI$1),FALSE)</f>
        <v>0</v>
      </c>
      <c r="AC1190" s="356">
        <f>+VLOOKUP($E1190,Emissions!$1:$1048576,MATCH(DATE(AC$2,1,1),Emissions!$A$1:$LI$1),FALSE)</f>
        <v>0</v>
      </c>
      <c r="AD1190" s="356">
        <f>+VLOOKUP($E1190,Emissions!$1:$1048576,MATCH(DATE(AD$2,1,1),Emissions!$A$1:$LI$1),FALSE)</f>
        <v>0</v>
      </c>
      <c r="AE1190" s="356">
        <f>+VLOOKUP($E1190,Emissions!$1:$1048576,MATCH(DATE(AE$2,1,1),Emissions!$A$1:$LI$1),FALSE)</f>
        <v>0</v>
      </c>
      <c r="AF1190" s="356">
        <f>+VLOOKUP($E1190,Emissions!$1:$1048576,MATCH(DATE(AF$2,1,1),Emissions!$A$1:$LI$1),FALSE)</f>
        <v>0</v>
      </c>
      <c r="AG1190" s="356">
        <f>+VLOOKUP($E1190,Emissions!$1:$1048576,MATCH(DATE(AG$2,1,1),Emissions!$A$1:$LI$1),FALSE)</f>
        <v>0</v>
      </c>
      <c r="AH1190" s="356">
        <f>+VLOOKUP($E1190,Emissions!$1:$1048576,MATCH(DATE(AH$2,1,1),Emissions!$A$1:$LI$1),FALSE)</f>
        <v>0</v>
      </c>
      <c r="AI1190" s="356">
        <f>+VLOOKUP($E1190,Emissions!$1:$1048576,MATCH(DATE(AI$2,1,1),Emissions!$A$1:$LI$1),FALSE)</f>
        <v>0</v>
      </c>
      <c r="AJ1190" s="356">
        <f>+VLOOKUP($E1190,Emissions!$1:$1048576,MATCH(DATE(AJ$2,1,1),Emissions!$A$1:$LI$1),FALSE)</f>
        <v>0</v>
      </c>
      <c r="AK1190" s="356">
        <f>+VLOOKUP($E1190,Emissions!$1:$1048576,MATCH(DATE(AK$2,1,1),Emissions!$A$1:$LI$1),FALSE)</f>
        <v>0</v>
      </c>
      <c r="AL1190" s="356">
        <f>+VLOOKUP($E1190,Emissions!$1:$1048576,MATCH(DATE(AL$2,1,1),Emissions!$A$1:$LI$1),FALSE)</f>
        <v>0</v>
      </c>
      <c r="AM1190" s="356">
        <f>+VLOOKUP($E1190,Emissions!$1:$1048576,MATCH(DATE(AM$2,1,1),Emissions!$A$1:$LI$1),FALSE)</f>
        <v>0</v>
      </c>
      <c r="AN1190" s="356">
        <f>+VLOOKUP($E1190,Emissions!$1:$1048576,MATCH(DATE(AN$2,1,1),Emissions!$A$1:$LI$1),FALSE)</f>
        <v>0</v>
      </c>
      <c r="AO1190" s="356">
        <f>+VLOOKUP($E1190,Emissions!$1:$1048576,MATCH(DATE(AO$2,1,1),Emissions!$A$1:$LI$1),FALSE)</f>
        <v>0</v>
      </c>
    </row>
    <row r="1191" spans="1:41" ht="15" customHeight="1" x14ac:dyDescent="0.35">
      <c r="A1191" s="407"/>
      <c r="B1191" s="169"/>
      <c r="C1191" s="137" t="s">
        <v>460</v>
      </c>
      <c r="D1191" s="113" t="s">
        <v>2746</v>
      </c>
      <c r="E1191" s="50" t="s">
        <v>3618</v>
      </c>
      <c r="F1191" s="356">
        <f>+VLOOKUP($E1191,Emissions!$1:$1048576,MATCH(DATE(F$2,1,1),Emissions!$A$1:$LI$1),FALSE)</f>
        <v>0</v>
      </c>
      <c r="G1191" s="356">
        <f>+VLOOKUP($E1191,Emissions!$1:$1048576,MATCH(DATE(G$2,1,1),Emissions!$A$1:$LI$1),FALSE)</f>
        <v>0</v>
      </c>
      <c r="H1191" s="356">
        <f>+VLOOKUP($E1191,Emissions!$1:$1048576,MATCH(DATE(H$2,1,1),Emissions!$A$1:$LI$1),FALSE)</f>
        <v>0</v>
      </c>
      <c r="I1191" s="356">
        <f>+VLOOKUP($E1191,Emissions!$1:$1048576,MATCH(DATE(I$2,1,1),Emissions!$A$1:$LI$1),FALSE)</f>
        <v>0</v>
      </c>
      <c r="J1191" s="356">
        <f>+VLOOKUP($E1191,Emissions!$1:$1048576,MATCH(DATE(J$2,1,1),Emissions!$A$1:$LI$1),FALSE)</f>
        <v>0</v>
      </c>
      <c r="K1191" s="356">
        <f>+VLOOKUP($E1191,Emissions!$1:$1048576,MATCH(DATE(K$2,1,1),Emissions!$A$1:$LI$1),FALSE)</f>
        <v>0</v>
      </c>
      <c r="L1191" s="356">
        <f>+VLOOKUP($E1191,Emissions!$1:$1048576,MATCH(DATE(L$2,1,1),Emissions!$A$1:$LI$1),FALSE)</f>
        <v>0</v>
      </c>
      <c r="M1191" s="356">
        <f>+VLOOKUP($E1191,Emissions!$1:$1048576,MATCH(DATE(M$2,1,1),Emissions!$A$1:$LI$1),FALSE)</f>
        <v>0</v>
      </c>
      <c r="N1191" s="356">
        <f>+VLOOKUP($E1191,Emissions!$1:$1048576,MATCH(DATE(N$2,1,1),Emissions!$A$1:$LI$1),FALSE)</f>
        <v>0</v>
      </c>
      <c r="O1191" s="356">
        <f>+VLOOKUP($E1191,Emissions!$1:$1048576,MATCH(DATE(O$2,1,1),Emissions!$A$1:$LI$1),FALSE)</f>
        <v>0</v>
      </c>
      <c r="P1191" s="356">
        <f>+VLOOKUP($E1191,Emissions!$1:$1048576,MATCH(DATE(P$2,1,1),Emissions!$A$1:$LI$1),FALSE)</f>
        <v>0</v>
      </c>
      <c r="Q1191" s="356">
        <f>+VLOOKUP($E1191,Emissions!$1:$1048576,MATCH(DATE(Q$2,1,1),Emissions!$A$1:$LI$1),FALSE)</f>
        <v>0</v>
      </c>
      <c r="R1191" s="356">
        <f>+VLOOKUP($E1191,Emissions!$1:$1048576,MATCH(DATE(R$2,1,1),Emissions!$A$1:$LI$1),FALSE)</f>
        <v>0</v>
      </c>
      <c r="S1191" s="356">
        <f>+VLOOKUP($E1191,Emissions!$1:$1048576,MATCH(DATE(S$2,1,1),Emissions!$A$1:$LI$1),FALSE)</f>
        <v>0</v>
      </c>
      <c r="T1191" s="356">
        <f>+VLOOKUP($E1191,Emissions!$1:$1048576,MATCH(DATE(T$2,1,1),Emissions!$A$1:$LI$1),FALSE)</f>
        <v>0</v>
      </c>
      <c r="U1191" s="356">
        <f>+VLOOKUP($E1191,Emissions!$1:$1048576,MATCH(DATE(U$2,1,1),Emissions!$A$1:$LI$1),FALSE)</f>
        <v>0</v>
      </c>
      <c r="V1191" s="356">
        <f>+VLOOKUP($E1191,Emissions!$1:$1048576,MATCH(DATE(V$2,1,1),Emissions!$A$1:$LI$1),FALSE)</f>
        <v>0</v>
      </c>
      <c r="W1191" s="356">
        <f>+VLOOKUP($E1191,Emissions!$1:$1048576,MATCH(DATE(W$2,1,1),Emissions!$A$1:$LI$1),FALSE)</f>
        <v>0</v>
      </c>
      <c r="X1191" s="356">
        <f>+VLOOKUP($E1191,Emissions!$1:$1048576,MATCH(DATE(X$2,1,1),Emissions!$A$1:$LI$1),FALSE)</f>
        <v>0</v>
      </c>
      <c r="Y1191" s="356">
        <f>+VLOOKUP($E1191,Emissions!$1:$1048576,MATCH(DATE(Y$2,1,1),Emissions!$A$1:$LI$1),FALSE)</f>
        <v>0</v>
      </c>
      <c r="Z1191" s="356">
        <f>+VLOOKUP($E1191,Emissions!$1:$1048576,MATCH(DATE(Z$2,1,1),Emissions!$A$1:$LI$1),FALSE)</f>
        <v>0</v>
      </c>
      <c r="AA1191" s="356">
        <f>+VLOOKUP($E1191,Emissions!$1:$1048576,MATCH(DATE(AA$2,1,1),Emissions!$A$1:$LI$1),FALSE)</f>
        <v>0</v>
      </c>
      <c r="AB1191" s="356">
        <f>+VLOOKUP($E1191,Emissions!$1:$1048576,MATCH(DATE(AB$2,1,1),Emissions!$A$1:$LI$1),FALSE)</f>
        <v>0</v>
      </c>
      <c r="AC1191" s="356">
        <f>+VLOOKUP($E1191,Emissions!$1:$1048576,MATCH(DATE(AC$2,1,1),Emissions!$A$1:$LI$1),FALSE)</f>
        <v>0</v>
      </c>
      <c r="AD1191" s="356">
        <f>+VLOOKUP($E1191,Emissions!$1:$1048576,MATCH(DATE(AD$2,1,1),Emissions!$A$1:$LI$1),FALSE)</f>
        <v>0</v>
      </c>
      <c r="AE1191" s="356">
        <f>+VLOOKUP($E1191,Emissions!$1:$1048576,MATCH(DATE(AE$2,1,1),Emissions!$A$1:$LI$1),FALSE)</f>
        <v>0</v>
      </c>
      <c r="AF1191" s="356">
        <f>+VLOOKUP($E1191,Emissions!$1:$1048576,MATCH(DATE(AF$2,1,1),Emissions!$A$1:$LI$1),FALSE)</f>
        <v>0</v>
      </c>
      <c r="AG1191" s="356">
        <f>+VLOOKUP($E1191,Emissions!$1:$1048576,MATCH(DATE(AG$2,1,1),Emissions!$A$1:$LI$1),FALSE)</f>
        <v>0</v>
      </c>
      <c r="AH1191" s="356">
        <f>+VLOOKUP($E1191,Emissions!$1:$1048576,MATCH(DATE(AH$2,1,1),Emissions!$A$1:$LI$1),FALSE)</f>
        <v>0</v>
      </c>
      <c r="AI1191" s="356">
        <f>+VLOOKUP($E1191,Emissions!$1:$1048576,MATCH(DATE(AI$2,1,1),Emissions!$A$1:$LI$1),FALSE)</f>
        <v>0</v>
      </c>
      <c r="AJ1191" s="356">
        <f>+VLOOKUP($E1191,Emissions!$1:$1048576,MATCH(DATE(AJ$2,1,1),Emissions!$A$1:$LI$1),FALSE)</f>
        <v>0</v>
      </c>
      <c r="AK1191" s="356">
        <f>+VLOOKUP($E1191,Emissions!$1:$1048576,MATCH(DATE(AK$2,1,1),Emissions!$A$1:$LI$1),FALSE)</f>
        <v>0</v>
      </c>
      <c r="AL1191" s="356">
        <f>+VLOOKUP($E1191,Emissions!$1:$1048576,MATCH(DATE(AL$2,1,1),Emissions!$A$1:$LI$1),FALSE)</f>
        <v>0</v>
      </c>
      <c r="AM1191" s="356">
        <f>+VLOOKUP($E1191,Emissions!$1:$1048576,MATCH(DATE(AM$2,1,1),Emissions!$A$1:$LI$1),FALSE)</f>
        <v>0</v>
      </c>
      <c r="AN1191" s="356">
        <f>+VLOOKUP($E1191,Emissions!$1:$1048576,MATCH(DATE(AN$2,1,1),Emissions!$A$1:$LI$1),FALSE)</f>
        <v>0</v>
      </c>
      <c r="AO1191" s="356">
        <f>+VLOOKUP($E1191,Emissions!$1:$1048576,MATCH(DATE(AO$2,1,1),Emissions!$A$1:$LI$1),FALSE)</f>
        <v>0</v>
      </c>
    </row>
    <row r="1192" spans="1:41" s="91" customFormat="1" ht="15" customHeight="1" x14ac:dyDescent="0.35">
      <c r="A1192" s="407"/>
      <c r="B1192" s="169"/>
      <c r="C1192" s="136" t="s">
        <v>3337</v>
      </c>
      <c r="D1192" s="146" t="s">
        <v>2746</v>
      </c>
      <c r="E1192" s="135" t="s">
        <v>3619</v>
      </c>
      <c r="F1192" s="322">
        <f>+VLOOKUP($E1192,Emissions!$1:$1048576,MATCH(DATE(F$2,1,1),Emissions!$A$1:$LI$1),FALSE)</f>
        <v>3.276338312</v>
      </c>
      <c r="G1192" s="322">
        <f>+VLOOKUP($E1192,Emissions!$1:$1048576,MATCH(DATE(G$2,1,1),Emissions!$A$1:$LI$1),FALSE)</f>
        <v>3.2924815719999998</v>
      </c>
      <c r="H1192" s="322">
        <f>+VLOOKUP($E1192,Emissions!$1:$1048576,MATCH(DATE(H$2,1,1),Emissions!$A$1:$LI$1),FALSE)</f>
        <v>3.2919946260000001</v>
      </c>
      <c r="I1192" s="322">
        <f>+VLOOKUP($E1192,Emissions!$1:$1048576,MATCH(DATE(I$2,1,1),Emissions!$A$1:$LI$1),FALSE)</f>
        <v>3.2749893499999998</v>
      </c>
      <c r="J1192" s="322">
        <f>+VLOOKUP($E1192,Emissions!$1:$1048576,MATCH(DATE(J$2,1,1),Emissions!$A$1:$LI$1),FALSE)</f>
        <v>3.2709435579999999</v>
      </c>
      <c r="K1192" s="322">
        <f>+VLOOKUP($E1192,Emissions!$1:$1048576,MATCH(DATE(K$2,1,1),Emissions!$A$1:$LI$1),FALSE)</f>
        <v>3.3052200749999998</v>
      </c>
      <c r="L1192" s="322">
        <f>+VLOOKUP($E1192,Emissions!$1:$1048576,MATCH(DATE(L$2,1,1),Emissions!$A$1:$LI$1),FALSE)</f>
        <v>3.3487587570000001</v>
      </c>
      <c r="M1192" s="322">
        <f>+VLOOKUP($E1192,Emissions!$1:$1048576,MATCH(DATE(M$2,1,1),Emissions!$A$1:$LI$1),FALSE)</f>
        <v>3.3933430659999999</v>
      </c>
      <c r="N1192" s="322">
        <f>+VLOOKUP($E1192,Emissions!$1:$1048576,MATCH(DATE(N$2,1,1),Emissions!$A$1:$LI$1),FALSE)</f>
        <v>3.4385771639999998</v>
      </c>
      <c r="O1192" s="322">
        <f>+VLOOKUP($E1192,Emissions!$1:$1048576,MATCH(DATE(O$2,1,1),Emissions!$A$1:$LI$1),FALSE)</f>
        <v>3.483973437</v>
      </c>
      <c r="P1192" s="322">
        <f>+VLOOKUP($E1192,Emissions!$1:$1048576,MATCH(DATE(P$2,1,1),Emissions!$A$1:$LI$1),FALSE)</f>
        <v>3.531319495</v>
      </c>
      <c r="Q1192" s="322">
        <f>+VLOOKUP($E1192,Emissions!$1:$1048576,MATCH(DATE(Q$2,1,1),Emissions!$A$1:$LI$1),FALSE)</f>
        <v>3.5785718310000001</v>
      </c>
      <c r="R1192" s="322">
        <f>+VLOOKUP($E1192,Emissions!$1:$1048576,MATCH(DATE(R$2,1,1),Emissions!$A$1:$LI$1),FALSE)</f>
        <v>3.6267469370000001</v>
      </c>
      <c r="S1192" s="322">
        <f>+VLOOKUP($E1192,Emissions!$1:$1048576,MATCH(DATE(S$2,1,1),Emissions!$A$1:$LI$1),FALSE)</f>
        <v>3.6766224730000001</v>
      </c>
      <c r="T1192" s="322">
        <f>+VLOOKUP($E1192,Emissions!$1:$1048576,MATCH(DATE(T$2,1,1),Emissions!$A$1:$LI$1),FALSE)</f>
        <v>3.7285174130000001</v>
      </c>
      <c r="U1192" s="322">
        <f>+VLOOKUP($E1192,Emissions!$1:$1048576,MATCH(DATE(U$2,1,1),Emissions!$A$1:$LI$1),FALSE)</f>
        <v>3.7824420519999999</v>
      </c>
      <c r="V1192" s="322">
        <f>+VLOOKUP($E1192,Emissions!$1:$1048576,MATCH(DATE(V$2,1,1),Emissions!$A$1:$LI$1),FALSE)</f>
        <v>3.8356450130000002</v>
      </c>
      <c r="W1192" s="322">
        <f>+VLOOKUP($E1192,Emissions!$1:$1048576,MATCH(DATE(W$2,1,1),Emissions!$A$1:$LI$1),FALSE)</f>
        <v>3.8896553090000001</v>
      </c>
      <c r="X1192" s="322">
        <f>+VLOOKUP($E1192,Emissions!$1:$1048576,MATCH(DATE(X$2,1,1),Emissions!$A$1:$LI$1),FALSE)</f>
        <v>3.9448961850000002</v>
      </c>
      <c r="Y1192" s="322">
        <f>+VLOOKUP($E1192,Emissions!$1:$1048576,MATCH(DATE(Y$2,1,1),Emissions!$A$1:$LI$1),FALSE)</f>
        <v>4.0014326530000002</v>
      </c>
      <c r="Z1192" s="322">
        <f>+VLOOKUP($E1192,Emissions!$1:$1048576,MATCH(DATE(Z$2,1,1),Emissions!$A$1:$LI$1),FALSE)</f>
        <v>4.0581180229999996</v>
      </c>
      <c r="AA1192" s="322">
        <f>+VLOOKUP($E1192,Emissions!$1:$1048576,MATCH(DATE(AA$2,1,1),Emissions!$A$1:$LI$1),FALSE)</f>
        <v>4.1139785719999997</v>
      </c>
      <c r="AB1192" s="322">
        <f>+VLOOKUP($E1192,Emissions!$1:$1048576,MATCH(DATE(AB$2,1,1),Emissions!$A$1:$LI$1),FALSE)</f>
        <v>4.1704814509999997</v>
      </c>
      <c r="AC1192" s="322">
        <f>+VLOOKUP($E1192,Emissions!$1:$1048576,MATCH(DATE(AC$2,1,1),Emissions!$A$1:$LI$1),FALSE)</f>
        <v>4.2279619640000003</v>
      </c>
      <c r="AD1192" s="322">
        <f>+VLOOKUP($E1192,Emissions!$1:$1048576,MATCH(DATE(AD$2,1,1),Emissions!$A$1:$LI$1),FALSE)</f>
        <v>4.2864661980000003</v>
      </c>
      <c r="AE1192" s="322">
        <f>+VLOOKUP($E1192,Emissions!$1:$1048576,MATCH(DATE(AE$2,1,1),Emissions!$A$1:$LI$1),FALSE)</f>
        <v>4.3428484410000001</v>
      </c>
      <c r="AF1192" s="322">
        <f>+VLOOKUP($E1192,Emissions!$1:$1048576,MATCH(DATE(AF$2,1,1),Emissions!$A$1:$LI$1),FALSE)</f>
        <v>4.3879377740000001</v>
      </c>
      <c r="AG1192" s="322">
        <f>+VLOOKUP($E1192,Emissions!$1:$1048576,MATCH(DATE(AG$2,1,1),Emissions!$A$1:$LI$1),FALSE)</f>
        <v>4.4297224240000004</v>
      </c>
      <c r="AH1192" s="322">
        <f>+VLOOKUP($E1192,Emissions!$1:$1048576,MATCH(DATE(AH$2,1,1),Emissions!$A$1:$LI$1),FALSE)</f>
        <v>4.470598421</v>
      </c>
      <c r="AI1192" s="322">
        <f>+VLOOKUP($E1192,Emissions!$1:$1048576,MATCH(DATE(AI$2,1,1),Emissions!$A$1:$LI$1),FALSE)</f>
        <v>4.5111927319999996</v>
      </c>
      <c r="AJ1192" s="322">
        <f>+VLOOKUP($E1192,Emissions!$1:$1048576,MATCH(DATE(AJ$2,1,1),Emissions!$A$1:$LI$1),FALSE)</f>
        <v>4.551673708</v>
      </c>
      <c r="AK1192" s="322">
        <f>+VLOOKUP($E1192,Emissions!$1:$1048576,MATCH(DATE(AK$2,1,1),Emissions!$A$1:$LI$1),FALSE)</f>
        <v>4.5996024139999996</v>
      </c>
      <c r="AL1192" s="322">
        <f>+VLOOKUP($E1192,Emissions!$1:$1048576,MATCH(DATE(AL$2,1,1),Emissions!$A$1:$LI$1),FALSE)</f>
        <v>4.6502308860000001</v>
      </c>
      <c r="AM1192" s="322">
        <f>+VLOOKUP($E1192,Emissions!$1:$1048576,MATCH(DATE(AM$2,1,1),Emissions!$A$1:$LI$1),FALSE)</f>
        <v>4.7020978969999998</v>
      </c>
      <c r="AN1192" s="322">
        <f>+VLOOKUP($E1192,Emissions!$1:$1048576,MATCH(DATE(AN$2,1,1),Emissions!$A$1:$LI$1),FALSE)</f>
        <v>4.7548679119999999</v>
      </c>
      <c r="AO1192" s="322">
        <f>+VLOOKUP($E1192,Emissions!$1:$1048576,MATCH(DATE(AO$2,1,1),Emissions!$A$1:$LI$1),FALSE)</f>
        <v>4.8085106550000001</v>
      </c>
    </row>
    <row r="1193" spans="1:41" ht="15" customHeight="1" x14ac:dyDescent="0.35">
      <c r="A1193" s="407"/>
      <c r="B1193" s="169"/>
      <c r="C1193" s="137" t="s">
        <v>463</v>
      </c>
      <c r="D1193" s="113" t="s">
        <v>2746</v>
      </c>
      <c r="E1193" s="50" t="s">
        <v>3620</v>
      </c>
      <c r="F1193" s="356">
        <f>+VLOOKUP($E1193,Emissions!$1:$1048576,MATCH(DATE(F$2,1,1),Emissions!$A$1:$LI$1),FALSE)</f>
        <v>0</v>
      </c>
      <c r="G1193" s="356">
        <f>+VLOOKUP($E1193,Emissions!$1:$1048576,MATCH(DATE(G$2,1,1),Emissions!$A$1:$LI$1),FALSE)</f>
        <v>0</v>
      </c>
      <c r="H1193" s="356">
        <f>+VLOOKUP($E1193,Emissions!$1:$1048576,MATCH(DATE(H$2,1,1),Emissions!$A$1:$LI$1),FALSE)</f>
        <v>0</v>
      </c>
      <c r="I1193" s="356">
        <f>+VLOOKUP($E1193,Emissions!$1:$1048576,MATCH(DATE(I$2,1,1),Emissions!$A$1:$LI$1),FALSE)</f>
        <v>0</v>
      </c>
      <c r="J1193" s="356">
        <f>+VLOOKUP($E1193,Emissions!$1:$1048576,MATCH(DATE(J$2,1,1),Emissions!$A$1:$LI$1),FALSE)</f>
        <v>0</v>
      </c>
      <c r="K1193" s="356">
        <f>+VLOOKUP($E1193,Emissions!$1:$1048576,MATCH(DATE(K$2,1,1),Emissions!$A$1:$LI$1),FALSE)</f>
        <v>0</v>
      </c>
      <c r="L1193" s="356">
        <f>+VLOOKUP($E1193,Emissions!$1:$1048576,MATCH(DATE(L$2,1,1),Emissions!$A$1:$LI$1),FALSE)</f>
        <v>0</v>
      </c>
      <c r="M1193" s="356">
        <f>+VLOOKUP($E1193,Emissions!$1:$1048576,MATCH(DATE(M$2,1,1),Emissions!$A$1:$LI$1),FALSE)</f>
        <v>0</v>
      </c>
      <c r="N1193" s="356">
        <f>+VLOOKUP($E1193,Emissions!$1:$1048576,MATCH(DATE(N$2,1,1),Emissions!$A$1:$LI$1),FALSE)</f>
        <v>0</v>
      </c>
      <c r="O1193" s="356">
        <f>+VLOOKUP($E1193,Emissions!$1:$1048576,MATCH(DATE(O$2,1,1),Emissions!$A$1:$LI$1),FALSE)</f>
        <v>0</v>
      </c>
      <c r="P1193" s="356">
        <f>+VLOOKUP($E1193,Emissions!$1:$1048576,MATCH(DATE(P$2,1,1),Emissions!$A$1:$LI$1),FALSE)</f>
        <v>0</v>
      </c>
      <c r="Q1193" s="356">
        <f>+VLOOKUP($E1193,Emissions!$1:$1048576,MATCH(DATE(Q$2,1,1),Emissions!$A$1:$LI$1),FALSE)</f>
        <v>0</v>
      </c>
      <c r="R1193" s="356">
        <f>+VLOOKUP($E1193,Emissions!$1:$1048576,MATCH(DATE(R$2,1,1),Emissions!$A$1:$LI$1),FALSE)</f>
        <v>0</v>
      </c>
      <c r="S1193" s="356">
        <f>+VLOOKUP($E1193,Emissions!$1:$1048576,MATCH(DATE(S$2,1,1),Emissions!$A$1:$LI$1),FALSE)</f>
        <v>0</v>
      </c>
      <c r="T1193" s="356">
        <f>+VLOOKUP($E1193,Emissions!$1:$1048576,MATCH(DATE(T$2,1,1),Emissions!$A$1:$LI$1),FALSE)</f>
        <v>0</v>
      </c>
      <c r="U1193" s="356">
        <f>+VLOOKUP($E1193,Emissions!$1:$1048576,MATCH(DATE(U$2,1,1),Emissions!$A$1:$LI$1),FALSE)</f>
        <v>0</v>
      </c>
      <c r="V1193" s="356">
        <f>+VLOOKUP($E1193,Emissions!$1:$1048576,MATCH(DATE(V$2,1,1),Emissions!$A$1:$LI$1),FALSE)</f>
        <v>0</v>
      </c>
      <c r="W1193" s="356">
        <f>+VLOOKUP($E1193,Emissions!$1:$1048576,MATCH(DATE(W$2,1,1),Emissions!$A$1:$LI$1),FALSE)</f>
        <v>0</v>
      </c>
      <c r="X1193" s="356">
        <f>+VLOOKUP($E1193,Emissions!$1:$1048576,MATCH(DATE(X$2,1,1),Emissions!$A$1:$LI$1),FALSE)</f>
        <v>0</v>
      </c>
      <c r="Y1193" s="356">
        <f>+VLOOKUP($E1193,Emissions!$1:$1048576,MATCH(DATE(Y$2,1,1),Emissions!$A$1:$LI$1),FALSE)</f>
        <v>0</v>
      </c>
      <c r="Z1193" s="356">
        <f>+VLOOKUP($E1193,Emissions!$1:$1048576,MATCH(DATE(Z$2,1,1),Emissions!$A$1:$LI$1),FALSE)</f>
        <v>0</v>
      </c>
      <c r="AA1193" s="356">
        <f>+VLOOKUP($E1193,Emissions!$1:$1048576,MATCH(DATE(AA$2,1,1),Emissions!$A$1:$LI$1),FALSE)</f>
        <v>0</v>
      </c>
      <c r="AB1193" s="356">
        <f>+VLOOKUP($E1193,Emissions!$1:$1048576,MATCH(DATE(AB$2,1,1),Emissions!$A$1:$LI$1),FALSE)</f>
        <v>0</v>
      </c>
      <c r="AC1193" s="356">
        <f>+VLOOKUP($E1193,Emissions!$1:$1048576,MATCH(DATE(AC$2,1,1),Emissions!$A$1:$LI$1),FALSE)</f>
        <v>0</v>
      </c>
      <c r="AD1193" s="356">
        <f>+VLOOKUP($E1193,Emissions!$1:$1048576,MATCH(DATE(AD$2,1,1),Emissions!$A$1:$LI$1),FALSE)</f>
        <v>0</v>
      </c>
      <c r="AE1193" s="356">
        <f>+VLOOKUP($E1193,Emissions!$1:$1048576,MATCH(DATE(AE$2,1,1),Emissions!$A$1:$LI$1),FALSE)</f>
        <v>0</v>
      </c>
      <c r="AF1193" s="356">
        <f>+VLOOKUP($E1193,Emissions!$1:$1048576,MATCH(DATE(AF$2,1,1),Emissions!$A$1:$LI$1),FALSE)</f>
        <v>0</v>
      </c>
      <c r="AG1193" s="356">
        <f>+VLOOKUP($E1193,Emissions!$1:$1048576,MATCH(DATE(AG$2,1,1),Emissions!$A$1:$LI$1),FALSE)</f>
        <v>0</v>
      </c>
      <c r="AH1193" s="356">
        <f>+VLOOKUP($E1193,Emissions!$1:$1048576,MATCH(DATE(AH$2,1,1),Emissions!$A$1:$LI$1),FALSE)</f>
        <v>0</v>
      </c>
      <c r="AI1193" s="356">
        <f>+VLOOKUP($E1193,Emissions!$1:$1048576,MATCH(DATE(AI$2,1,1),Emissions!$A$1:$LI$1),FALSE)</f>
        <v>0</v>
      </c>
      <c r="AJ1193" s="356">
        <f>+VLOOKUP($E1193,Emissions!$1:$1048576,MATCH(DATE(AJ$2,1,1),Emissions!$A$1:$LI$1),FALSE)</f>
        <v>0</v>
      </c>
      <c r="AK1193" s="356">
        <f>+VLOOKUP($E1193,Emissions!$1:$1048576,MATCH(DATE(AK$2,1,1),Emissions!$A$1:$LI$1),FALSE)</f>
        <v>0</v>
      </c>
      <c r="AL1193" s="356">
        <f>+VLOOKUP($E1193,Emissions!$1:$1048576,MATCH(DATE(AL$2,1,1),Emissions!$A$1:$LI$1),FALSE)</f>
        <v>0</v>
      </c>
      <c r="AM1193" s="356">
        <f>+VLOOKUP($E1193,Emissions!$1:$1048576,MATCH(DATE(AM$2,1,1),Emissions!$A$1:$LI$1),FALSE)</f>
        <v>0</v>
      </c>
      <c r="AN1193" s="356">
        <f>+VLOOKUP($E1193,Emissions!$1:$1048576,MATCH(DATE(AN$2,1,1),Emissions!$A$1:$LI$1),FALSE)</f>
        <v>0</v>
      </c>
      <c r="AO1193" s="356">
        <f>+VLOOKUP($E1193,Emissions!$1:$1048576,MATCH(DATE(AO$2,1,1),Emissions!$A$1:$LI$1),FALSE)</f>
        <v>0</v>
      </c>
    </row>
    <row r="1194" spans="1:41" ht="15" customHeight="1" x14ac:dyDescent="0.35">
      <c r="A1194" s="407"/>
      <c r="B1194" s="169"/>
      <c r="C1194" s="137" t="s">
        <v>464</v>
      </c>
      <c r="D1194" s="113" t="s">
        <v>2746</v>
      </c>
      <c r="E1194" s="50" t="s">
        <v>3621</v>
      </c>
      <c r="F1194" s="356">
        <f>+VLOOKUP($E1194,Emissions!$1:$1048576,MATCH(DATE(F$2,1,1),Emissions!$A$1:$LI$1),FALSE)</f>
        <v>0.14837875659999999</v>
      </c>
      <c r="G1194" s="356">
        <f>+VLOOKUP($E1194,Emissions!$1:$1048576,MATCH(DATE(G$2,1,1),Emissions!$A$1:$LI$1),FALSE)</f>
        <v>0.1493422278</v>
      </c>
      <c r="H1194" s="356">
        <f>+VLOOKUP($E1194,Emissions!$1:$1048576,MATCH(DATE(H$2,1,1),Emissions!$A$1:$LI$1),FALSE)</f>
        <v>0.1497571905</v>
      </c>
      <c r="I1194" s="356">
        <f>+VLOOKUP($E1194,Emissions!$1:$1048576,MATCH(DATE(I$2,1,1),Emissions!$A$1:$LI$1),FALSE)</f>
        <v>0.149788746</v>
      </c>
      <c r="J1194" s="356">
        <f>+VLOOKUP($E1194,Emissions!$1:$1048576,MATCH(DATE(J$2,1,1),Emissions!$A$1:$LI$1),FALSE)</f>
        <v>0.1499129598</v>
      </c>
      <c r="K1194" s="356">
        <f>+VLOOKUP($E1194,Emissions!$1:$1048576,MATCH(DATE(K$2,1,1),Emissions!$A$1:$LI$1),FALSE)</f>
        <v>0.1510199928</v>
      </c>
      <c r="L1194" s="356">
        <f>+VLOOKUP($E1194,Emissions!$1:$1048576,MATCH(DATE(L$2,1,1),Emissions!$A$1:$LI$1),FALSE)</f>
        <v>0.15298771550000001</v>
      </c>
      <c r="M1194" s="356">
        <f>+VLOOKUP($E1194,Emissions!$1:$1048576,MATCH(DATE(M$2,1,1),Emissions!$A$1:$LI$1),FALSE)</f>
        <v>0.1549829254</v>
      </c>
      <c r="N1194" s="356">
        <f>+VLOOKUP($E1194,Emissions!$1:$1048576,MATCH(DATE(N$2,1,1),Emissions!$A$1:$LI$1),FALSE)</f>
        <v>0.157013229</v>
      </c>
      <c r="O1194" s="356">
        <f>+VLOOKUP($E1194,Emissions!$1:$1048576,MATCH(DATE(O$2,1,1),Emissions!$A$1:$LI$1),FALSE)</f>
        <v>0.1590570479</v>
      </c>
      <c r="P1194" s="356">
        <f>+VLOOKUP($E1194,Emissions!$1:$1048576,MATCH(DATE(P$2,1,1),Emissions!$A$1:$LI$1),FALSE)</f>
        <v>0.1611512678</v>
      </c>
      <c r="Q1194" s="356">
        <f>+VLOOKUP($E1194,Emissions!$1:$1048576,MATCH(DATE(Q$2,1,1),Emissions!$A$1:$LI$1),FALSE)</f>
        <v>0.16326742929999999</v>
      </c>
      <c r="R1194" s="356">
        <f>+VLOOKUP($E1194,Emissions!$1:$1048576,MATCH(DATE(R$2,1,1),Emissions!$A$1:$LI$1),FALSE)</f>
        <v>0.16544768870000001</v>
      </c>
      <c r="S1194" s="356">
        <f>+VLOOKUP($E1194,Emissions!$1:$1048576,MATCH(DATE(S$2,1,1),Emissions!$A$1:$LI$1),FALSE)</f>
        <v>0.1677218003</v>
      </c>
      <c r="T1194" s="356">
        <f>+VLOOKUP($E1194,Emissions!$1:$1048576,MATCH(DATE(T$2,1,1),Emissions!$A$1:$LI$1),FALSE)</f>
        <v>0.1701014595</v>
      </c>
      <c r="U1194" s="356">
        <f>+VLOOKUP($E1194,Emissions!$1:$1048576,MATCH(DATE(U$2,1,1),Emissions!$A$1:$LI$1),FALSE)</f>
        <v>0.17258562320000001</v>
      </c>
      <c r="V1194" s="356">
        <f>+VLOOKUP($E1194,Emissions!$1:$1048576,MATCH(DATE(V$2,1,1),Emissions!$A$1:$LI$1),FALSE)</f>
        <v>0.17501559559999999</v>
      </c>
      <c r="W1194" s="356">
        <f>+VLOOKUP($E1194,Emissions!$1:$1048576,MATCH(DATE(W$2,1,1),Emissions!$A$1:$LI$1),FALSE)</f>
        <v>0.17748321489999999</v>
      </c>
      <c r="X1194" s="356">
        <f>+VLOOKUP($E1194,Emissions!$1:$1048576,MATCH(DATE(X$2,1,1),Emissions!$A$1:$LI$1),FALSE)</f>
        <v>0.1800151716</v>
      </c>
      <c r="Y1194" s="356">
        <f>+VLOOKUP($E1194,Emissions!$1:$1048576,MATCH(DATE(Y$2,1,1),Emissions!$A$1:$LI$1),FALSE)</f>
        <v>0.1826175434</v>
      </c>
      <c r="Z1194" s="356">
        <f>+VLOOKUP($E1194,Emissions!$1:$1048576,MATCH(DATE(Z$2,1,1),Emissions!$A$1:$LI$1),FALSE)</f>
        <v>0.18526951159999999</v>
      </c>
      <c r="AA1194" s="356">
        <f>+VLOOKUP($E1194,Emissions!$1:$1048576,MATCH(DATE(AA$2,1,1),Emissions!$A$1:$LI$1),FALSE)</f>
        <v>0.18785281039999999</v>
      </c>
      <c r="AB1194" s="356">
        <f>+VLOOKUP($E1194,Emissions!$1:$1048576,MATCH(DATE(AB$2,1,1),Emissions!$A$1:$LI$1),FALSE)</f>
        <v>0.19046283080000001</v>
      </c>
      <c r="AC1194" s="356">
        <f>+VLOOKUP($E1194,Emissions!$1:$1048576,MATCH(DATE(AC$2,1,1),Emissions!$A$1:$LI$1),FALSE)</f>
        <v>0.1931284268</v>
      </c>
      <c r="AD1194" s="356">
        <f>+VLOOKUP($E1194,Emissions!$1:$1048576,MATCH(DATE(AD$2,1,1),Emissions!$A$1:$LI$1),FALSE)</f>
        <v>0.1958577829</v>
      </c>
      <c r="AE1194" s="356">
        <f>+VLOOKUP($E1194,Emissions!$1:$1048576,MATCH(DATE(AE$2,1,1),Emissions!$A$1:$LI$1),FALSE)</f>
        <v>0.19859085200000001</v>
      </c>
      <c r="AF1194" s="356">
        <f>+VLOOKUP($E1194,Emissions!$1:$1048576,MATCH(DATE(AF$2,1,1),Emissions!$A$1:$LI$1),FALSE)</f>
        <v>0.20067977300000001</v>
      </c>
      <c r="AG1194" s="356">
        <f>+VLOOKUP($E1194,Emissions!$1:$1048576,MATCH(DATE(AG$2,1,1),Emissions!$A$1:$LI$1),FALSE)</f>
        <v>0.20258681279999999</v>
      </c>
      <c r="AH1194" s="356">
        <f>+VLOOKUP($E1194,Emissions!$1:$1048576,MATCH(DATE(AH$2,1,1),Emissions!$A$1:$LI$1),FALSE)</f>
        <v>0.20445458559999999</v>
      </c>
      <c r="AI1194" s="356">
        <f>+VLOOKUP($E1194,Emissions!$1:$1048576,MATCH(DATE(AI$2,1,1),Emissions!$A$1:$LI$1),FALSE)</f>
        <v>0.20632257600000001</v>
      </c>
      <c r="AJ1194" s="356">
        <f>+VLOOKUP($E1194,Emissions!$1:$1048576,MATCH(DATE(AJ$2,1,1),Emissions!$A$1:$LI$1),FALSE)</f>
        <v>0.20820280629999999</v>
      </c>
      <c r="AK1194" s="356">
        <f>+VLOOKUP($E1194,Emissions!$1:$1048576,MATCH(DATE(AK$2,1,1),Emissions!$A$1:$LI$1),FALSE)</f>
        <v>0.21053185620000001</v>
      </c>
      <c r="AL1194" s="356">
        <f>+VLOOKUP($E1194,Emissions!$1:$1048576,MATCH(DATE(AL$2,1,1),Emissions!$A$1:$LI$1),FALSE)</f>
        <v>0.21303068010000001</v>
      </c>
      <c r="AM1194" s="356">
        <f>+VLOOKUP($E1194,Emissions!$1:$1048576,MATCH(DATE(AM$2,1,1),Emissions!$A$1:$LI$1),FALSE)</f>
        <v>0.2156130688</v>
      </c>
      <c r="AN1194" s="356">
        <f>+VLOOKUP($E1194,Emissions!$1:$1048576,MATCH(DATE(AN$2,1,1),Emissions!$A$1:$LI$1),FALSE)</f>
        <v>0.21825736539999999</v>
      </c>
      <c r="AO1194" s="356">
        <f>+VLOOKUP($E1194,Emissions!$1:$1048576,MATCH(DATE(AO$2,1,1),Emissions!$A$1:$LI$1),FALSE)</f>
        <v>0.22095955419999999</v>
      </c>
    </row>
    <row r="1195" spans="1:41" ht="15" customHeight="1" x14ac:dyDescent="0.35">
      <c r="A1195" s="407"/>
      <c r="B1195" s="169"/>
      <c r="C1195" s="137" t="s">
        <v>465</v>
      </c>
      <c r="D1195" s="113" t="s">
        <v>2746</v>
      </c>
      <c r="E1195" s="50" t="s">
        <v>3622</v>
      </c>
      <c r="F1195" s="356">
        <f>+VLOOKUP($E1195,Emissions!$1:$1048576,MATCH(DATE(F$2,1,1),Emissions!$A$1:$LI$1),FALSE)</f>
        <v>0</v>
      </c>
      <c r="G1195" s="356">
        <f>+VLOOKUP($E1195,Emissions!$1:$1048576,MATCH(DATE(G$2,1,1),Emissions!$A$1:$LI$1),FALSE)</f>
        <v>0</v>
      </c>
      <c r="H1195" s="356">
        <f>+VLOOKUP($E1195,Emissions!$1:$1048576,MATCH(DATE(H$2,1,1),Emissions!$A$1:$LI$1),FALSE)</f>
        <v>0</v>
      </c>
      <c r="I1195" s="356">
        <f>+VLOOKUP($E1195,Emissions!$1:$1048576,MATCH(DATE(I$2,1,1),Emissions!$A$1:$LI$1),FALSE)</f>
        <v>0</v>
      </c>
      <c r="J1195" s="356">
        <f>+VLOOKUP($E1195,Emissions!$1:$1048576,MATCH(DATE(J$2,1,1),Emissions!$A$1:$LI$1),FALSE)</f>
        <v>0</v>
      </c>
      <c r="K1195" s="356">
        <f>+VLOOKUP($E1195,Emissions!$1:$1048576,MATCH(DATE(K$2,1,1),Emissions!$A$1:$LI$1),FALSE)</f>
        <v>0</v>
      </c>
      <c r="L1195" s="356">
        <f>+VLOOKUP($E1195,Emissions!$1:$1048576,MATCH(DATE(L$2,1,1),Emissions!$A$1:$LI$1),FALSE)</f>
        <v>0</v>
      </c>
      <c r="M1195" s="356">
        <f>+VLOOKUP($E1195,Emissions!$1:$1048576,MATCH(DATE(M$2,1,1),Emissions!$A$1:$LI$1),FALSE)</f>
        <v>0</v>
      </c>
      <c r="N1195" s="356">
        <f>+VLOOKUP($E1195,Emissions!$1:$1048576,MATCH(DATE(N$2,1,1),Emissions!$A$1:$LI$1),FALSE)</f>
        <v>0</v>
      </c>
      <c r="O1195" s="356">
        <f>+VLOOKUP($E1195,Emissions!$1:$1048576,MATCH(DATE(O$2,1,1),Emissions!$A$1:$LI$1),FALSE)</f>
        <v>0</v>
      </c>
      <c r="P1195" s="356">
        <f>+VLOOKUP($E1195,Emissions!$1:$1048576,MATCH(DATE(P$2,1,1),Emissions!$A$1:$LI$1),FALSE)</f>
        <v>0</v>
      </c>
      <c r="Q1195" s="356">
        <f>+VLOOKUP($E1195,Emissions!$1:$1048576,MATCH(DATE(Q$2,1,1),Emissions!$A$1:$LI$1),FALSE)</f>
        <v>0</v>
      </c>
      <c r="R1195" s="356">
        <f>+VLOOKUP($E1195,Emissions!$1:$1048576,MATCH(DATE(R$2,1,1),Emissions!$A$1:$LI$1),FALSE)</f>
        <v>0</v>
      </c>
      <c r="S1195" s="356">
        <f>+VLOOKUP($E1195,Emissions!$1:$1048576,MATCH(DATE(S$2,1,1),Emissions!$A$1:$LI$1),FALSE)</f>
        <v>0</v>
      </c>
      <c r="T1195" s="356">
        <f>+VLOOKUP($E1195,Emissions!$1:$1048576,MATCH(DATE(T$2,1,1),Emissions!$A$1:$LI$1),FALSE)</f>
        <v>0</v>
      </c>
      <c r="U1195" s="356">
        <f>+VLOOKUP($E1195,Emissions!$1:$1048576,MATCH(DATE(U$2,1,1),Emissions!$A$1:$LI$1),FALSE)</f>
        <v>0</v>
      </c>
      <c r="V1195" s="356">
        <f>+VLOOKUP($E1195,Emissions!$1:$1048576,MATCH(DATE(V$2,1,1),Emissions!$A$1:$LI$1),FALSE)</f>
        <v>0</v>
      </c>
      <c r="W1195" s="356">
        <f>+VLOOKUP($E1195,Emissions!$1:$1048576,MATCH(DATE(W$2,1,1),Emissions!$A$1:$LI$1),FALSE)</f>
        <v>0</v>
      </c>
      <c r="X1195" s="356">
        <f>+VLOOKUP($E1195,Emissions!$1:$1048576,MATCH(DATE(X$2,1,1),Emissions!$A$1:$LI$1),FALSE)</f>
        <v>0</v>
      </c>
      <c r="Y1195" s="356">
        <f>+VLOOKUP($E1195,Emissions!$1:$1048576,MATCH(DATE(Y$2,1,1),Emissions!$A$1:$LI$1),FALSE)</f>
        <v>0</v>
      </c>
      <c r="Z1195" s="356">
        <f>+VLOOKUP($E1195,Emissions!$1:$1048576,MATCH(DATE(Z$2,1,1),Emissions!$A$1:$LI$1),FALSE)</f>
        <v>0</v>
      </c>
      <c r="AA1195" s="356">
        <f>+VLOOKUP($E1195,Emissions!$1:$1048576,MATCH(DATE(AA$2,1,1),Emissions!$A$1:$LI$1),FALSE)</f>
        <v>0</v>
      </c>
      <c r="AB1195" s="356">
        <f>+VLOOKUP($E1195,Emissions!$1:$1048576,MATCH(DATE(AB$2,1,1),Emissions!$A$1:$LI$1),FALSE)</f>
        <v>0</v>
      </c>
      <c r="AC1195" s="356">
        <f>+VLOOKUP($E1195,Emissions!$1:$1048576,MATCH(DATE(AC$2,1,1),Emissions!$A$1:$LI$1),FALSE)</f>
        <v>0</v>
      </c>
      <c r="AD1195" s="356">
        <f>+VLOOKUP($E1195,Emissions!$1:$1048576,MATCH(DATE(AD$2,1,1),Emissions!$A$1:$LI$1),FALSE)</f>
        <v>0</v>
      </c>
      <c r="AE1195" s="356">
        <f>+VLOOKUP($E1195,Emissions!$1:$1048576,MATCH(DATE(AE$2,1,1),Emissions!$A$1:$LI$1),FALSE)</f>
        <v>0</v>
      </c>
      <c r="AF1195" s="356">
        <f>+VLOOKUP($E1195,Emissions!$1:$1048576,MATCH(DATE(AF$2,1,1),Emissions!$A$1:$LI$1),FALSE)</f>
        <v>0</v>
      </c>
      <c r="AG1195" s="356">
        <f>+VLOOKUP($E1195,Emissions!$1:$1048576,MATCH(DATE(AG$2,1,1),Emissions!$A$1:$LI$1),FALSE)</f>
        <v>0</v>
      </c>
      <c r="AH1195" s="356">
        <f>+VLOOKUP($E1195,Emissions!$1:$1048576,MATCH(DATE(AH$2,1,1),Emissions!$A$1:$LI$1),FALSE)</f>
        <v>0</v>
      </c>
      <c r="AI1195" s="356">
        <f>+VLOOKUP($E1195,Emissions!$1:$1048576,MATCH(DATE(AI$2,1,1),Emissions!$A$1:$LI$1),FALSE)</f>
        <v>0</v>
      </c>
      <c r="AJ1195" s="356">
        <f>+VLOOKUP($E1195,Emissions!$1:$1048576,MATCH(DATE(AJ$2,1,1),Emissions!$A$1:$LI$1),FALSE)</f>
        <v>0</v>
      </c>
      <c r="AK1195" s="356">
        <f>+VLOOKUP($E1195,Emissions!$1:$1048576,MATCH(DATE(AK$2,1,1),Emissions!$A$1:$LI$1),FALSE)</f>
        <v>0</v>
      </c>
      <c r="AL1195" s="356">
        <f>+VLOOKUP($E1195,Emissions!$1:$1048576,MATCH(DATE(AL$2,1,1),Emissions!$A$1:$LI$1),FALSE)</f>
        <v>0</v>
      </c>
      <c r="AM1195" s="356">
        <f>+VLOOKUP($E1195,Emissions!$1:$1048576,MATCH(DATE(AM$2,1,1),Emissions!$A$1:$LI$1),FALSE)</f>
        <v>0</v>
      </c>
      <c r="AN1195" s="356">
        <f>+VLOOKUP($E1195,Emissions!$1:$1048576,MATCH(DATE(AN$2,1,1),Emissions!$A$1:$LI$1),FALSE)</f>
        <v>0</v>
      </c>
      <c r="AO1195" s="356">
        <f>+VLOOKUP($E1195,Emissions!$1:$1048576,MATCH(DATE(AO$2,1,1),Emissions!$A$1:$LI$1),FALSE)</f>
        <v>0</v>
      </c>
    </row>
    <row r="1196" spans="1:41" ht="15" customHeight="1" x14ac:dyDescent="0.35">
      <c r="A1196" s="407"/>
      <c r="B1196" s="169"/>
      <c r="C1196" s="137" t="s">
        <v>466</v>
      </c>
      <c r="D1196" s="113" t="s">
        <v>2746</v>
      </c>
      <c r="E1196" s="50" t="s">
        <v>3623</v>
      </c>
      <c r="F1196" s="356">
        <f>+VLOOKUP($E1196,Emissions!$1:$1048576,MATCH(DATE(F$2,1,1),Emissions!$A$1:$LI$1),FALSE)</f>
        <v>0</v>
      </c>
      <c r="G1196" s="356">
        <f>+VLOOKUP($E1196,Emissions!$1:$1048576,MATCH(DATE(G$2,1,1),Emissions!$A$1:$LI$1),FALSE)</f>
        <v>0</v>
      </c>
      <c r="H1196" s="356">
        <f>+VLOOKUP($E1196,Emissions!$1:$1048576,MATCH(DATE(H$2,1,1),Emissions!$A$1:$LI$1),FALSE)</f>
        <v>0</v>
      </c>
      <c r="I1196" s="356">
        <f>+VLOOKUP($E1196,Emissions!$1:$1048576,MATCH(DATE(I$2,1,1),Emissions!$A$1:$LI$1),FALSE)</f>
        <v>0</v>
      </c>
      <c r="J1196" s="356">
        <f>+VLOOKUP($E1196,Emissions!$1:$1048576,MATCH(DATE(J$2,1,1),Emissions!$A$1:$LI$1),FALSE)</f>
        <v>0</v>
      </c>
      <c r="K1196" s="356">
        <f>+VLOOKUP($E1196,Emissions!$1:$1048576,MATCH(DATE(K$2,1,1),Emissions!$A$1:$LI$1),FALSE)</f>
        <v>0</v>
      </c>
      <c r="L1196" s="356">
        <f>+VLOOKUP($E1196,Emissions!$1:$1048576,MATCH(DATE(L$2,1,1),Emissions!$A$1:$LI$1),FALSE)</f>
        <v>0</v>
      </c>
      <c r="M1196" s="356">
        <f>+VLOOKUP($E1196,Emissions!$1:$1048576,MATCH(DATE(M$2,1,1),Emissions!$A$1:$LI$1),FALSE)</f>
        <v>0</v>
      </c>
      <c r="N1196" s="356">
        <f>+VLOOKUP($E1196,Emissions!$1:$1048576,MATCH(DATE(N$2,1,1),Emissions!$A$1:$LI$1),FALSE)</f>
        <v>0</v>
      </c>
      <c r="O1196" s="356">
        <f>+VLOOKUP($E1196,Emissions!$1:$1048576,MATCH(DATE(O$2,1,1),Emissions!$A$1:$LI$1),FALSE)</f>
        <v>0</v>
      </c>
      <c r="P1196" s="356">
        <f>+VLOOKUP($E1196,Emissions!$1:$1048576,MATCH(DATE(P$2,1,1),Emissions!$A$1:$LI$1),FALSE)</f>
        <v>0</v>
      </c>
      <c r="Q1196" s="356">
        <f>+VLOOKUP($E1196,Emissions!$1:$1048576,MATCH(DATE(Q$2,1,1),Emissions!$A$1:$LI$1),FALSE)</f>
        <v>0</v>
      </c>
      <c r="R1196" s="356">
        <f>+VLOOKUP($E1196,Emissions!$1:$1048576,MATCH(DATE(R$2,1,1),Emissions!$A$1:$LI$1),FALSE)</f>
        <v>0</v>
      </c>
      <c r="S1196" s="356">
        <f>+VLOOKUP($E1196,Emissions!$1:$1048576,MATCH(DATE(S$2,1,1),Emissions!$A$1:$LI$1),FALSE)</f>
        <v>0</v>
      </c>
      <c r="T1196" s="356">
        <f>+VLOOKUP($E1196,Emissions!$1:$1048576,MATCH(DATE(T$2,1,1),Emissions!$A$1:$LI$1),FALSE)</f>
        <v>0</v>
      </c>
      <c r="U1196" s="356">
        <f>+VLOOKUP($E1196,Emissions!$1:$1048576,MATCH(DATE(U$2,1,1),Emissions!$A$1:$LI$1),FALSE)</f>
        <v>0</v>
      </c>
      <c r="V1196" s="356">
        <f>+VLOOKUP($E1196,Emissions!$1:$1048576,MATCH(DATE(V$2,1,1),Emissions!$A$1:$LI$1),FALSE)</f>
        <v>0</v>
      </c>
      <c r="W1196" s="356">
        <f>+VLOOKUP($E1196,Emissions!$1:$1048576,MATCH(DATE(W$2,1,1),Emissions!$A$1:$LI$1),FALSE)</f>
        <v>0</v>
      </c>
      <c r="X1196" s="356">
        <f>+VLOOKUP($E1196,Emissions!$1:$1048576,MATCH(DATE(X$2,1,1),Emissions!$A$1:$LI$1),FALSE)</f>
        <v>0</v>
      </c>
      <c r="Y1196" s="356">
        <f>+VLOOKUP($E1196,Emissions!$1:$1048576,MATCH(DATE(Y$2,1,1),Emissions!$A$1:$LI$1),FALSE)</f>
        <v>0</v>
      </c>
      <c r="Z1196" s="356">
        <f>+VLOOKUP($E1196,Emissions!$1:$1048576,MATCH(DATE(Z$2,1,1),Emissions!$A$1:$LI$1),FALSE)</f>
        <v>0</v>
      </c>
      <c r="AA1196" s="356">
        <f>+VLOOKUP($E1196,Emissions!$1:$1048576,MATCH(DATE(AA$2,1,1),Emissions!$A$1:$LI$1),FALSE)</f>
        <v>0</v>
      </c>
      <c r="AB1196" s="356">
        <f>+VLOOKUP($E1196,Emissions!$1:$1048576,MATCH(DATE(AB$2,1,1),Emissions!$A$1:$LI$1),FALSE)</f>
        <v>0</v>
      </c>
      <c r="AC1196" s="356">
        <f>+VLOOKUP($E1196,Emissions!$1:$1048576,MATCH(DATE(AC$2,1,1),Emissions!$A$1:$LI$1),FALSE)</f>
        <v>0</v>
      </c>
      <c r="AD1196" s="356">
        <f>+VLOOKUP($E1196,Emissions!$1:$1048576,MATCH(DATE(AD$2,1,1),Emissions!$A$1:$LI$1),FALSE)</f>
        <v>0</v>
      </c>
      <c r="AE1196" s="356">
        <f>+VLOOKUP($E1196,Emissions!$1:$1048576,MATCH(DATE(AE$2,1,1),Emissions!$A$1:$LI$1),FALSE)</f>
        <v>0</v>
      </c>
      <c r="AF1196" s="356">
        <f>+VLOOKUP($E1196,Emissions!$1:$1048576,MATCH(DATE(AF$2,1,1),Emissions!$A$1:$LI$1),FALSE)</f>
        <v>0</v>
      </c>
      <c r="AG1196" s="356">
        <f>+VLOOKUP($E1196,Emissions!$1:$1048576,MATCH(DATE(AG$2,1,1),Emissions!$A$1:$LI$1),FALSE)</f>
        <v>0</v>
      </c>
      <c r="AH1196" s="356">
        <f>+VLOOKUP($E1196,Emissions!$1:$1048576,MATCH(DATE(AH$2,1,1),Emissions!$A$1:$LI$1),FALSE)</f>
        <v>0</v>
      </c>
      <c r="AI1196" s="356">
        <f>+VLOOKUP($E1196,Emissions!$1:$1048576,MATCH(DATE(AI$2,1,1),Emissions!$A$1:$LI$1),FALSE)</f>
        <v>0</v>
      </c>
      <c r="AJ1196" s="356">
        <f>+VLOOKUP($E1196,Emissions!$1:$1048576,MATCH(DATE(AJ$2,1,1),Emissions!$A$1:$LI$1),FALSE)</f>
        <v>0</v>
      </c>
      <c r="AK1196" s="356">
        <f>+VLOOKUP($E1196,Emissions!$1:$1048576,MATCH(DATE(AK$2,1,1),Emissions!$A$1:$LI$1),FALSE)</f>
        <v>0</v>
      </c>
      <c r="AL1196" s="356">
        <f>+VLOOKUP($E1196,Emissions!$1:$1048576,MATCH(DATE(AL$2,1,1),Emissions!$A$1:$LI$1),FALSE)</f>
        <v>0</v>
      </c>
      <c r="AM1196" s="356">
        <f>+VLOOKUP($E1196,Emissions!$1:$1048576,MATCH(DATE(AM$2,1,1),Emissions!$A$1:$LI$1),FALSE)</f>
        <v>0</v>
      </c>
      <c r="AN1196" s="356">
        <f>+VLOOKUP($E1196,Emissions!$1:$1048576,MATCH(DATE(AN$2,1,1),Emissions!$A$1:$LI$1),FALSE)</f>
        <v>0</v>
      </c>
      <c r="AO1196" s="356">
        <f>+VLOOKUP($E1196,Emissions!$1:$1048576,MATCH(DATE(AO$2,1,1),Emissions!$A$1:$LI$1),FALSE)</f>
        <v>0</v>
      </c>
    </row>
    <row r="1197" spans="1:41" ht="15" customHeight="1" x14ac:dyDescent="0.35">
      <c r="A1197" s="407"/>
      <c r="B1197" s="169"/>
      <c r="C1197" s="137" t="s">
        <v>467</v>
      </c>
      <c r="D1197" s="113" t="s">
        <v>2746</v>
      </c>
      <c r="E1197" s="50" t="s">
        <v>3624</v>
      </c>
      <c r="F1197" s="356">
        <f>+VLOOKUP($E1197,Emissions!$1:$1048576,MATCH(DATE(F$2,1,1),Emissions!$A$1:$LI$1),FALSE)</f>
        <v>0</v>
      </c>
      <c r="G1197" s="356">
        <f>+VLOOKUP($E1197,Emissions!$1:$1048576,MATCH(DATE(G$2,1,1),Emissions!$A$1:$LI$1),FALSE)</f>
        <v>0</v>
      </c>
      <c r="H1197" s="356">
        <f>+VLOOKUP($E1197,Emissions!$1:$1048576,MATCH(DATE(H$2,1,1),Emissions!$A$1:$LI$1),FALSE)</f>
        <v>0</v>
      </c>
      <c r="I1197" s="356">
        <f>+VLOOKUP($E1197,Emissions!$1:$1048576,MATCH(DATE(I$2,1,1),Emissions!$A$1:$LI$1),FALSE)</f>
        <v>0</v>
      </c>
      <c r="J1197" s="356">
        <f>+VLOOKUP($E1197,Emissions!$1:$1048576,MATCH(DATE(J$2,1,1),Emissions!$A$1:$LI$1),FALSE)</f>
        <v>0</v>
      </c>
      <c r="K1197" s="356">
        <f>+VLOOKUP($E1197,Emissions!$1:$1048576,MATCH(DATE(K$2,1,1),Emissions!$A$1:$LI$1),FALSE)</f>
        <v>0</v>
      </c>
      <c r="L1197" s="356">
        <f>+VLOOKUP($E1197,Emissions!$1:$1048576,MATCH(DATE(L$2,1,1),Emissions!$A$1:$LI$1),FALSE)</f>
        <v>0</v>
      </c>
      <c r="M1197" s="356">
        <f>+VLOOKUP($E1197,Emissions!$1:$1048576,MATCH(DATE(M$2,1,1),Emissions!$A$1:$LI$1),FALSE)</f>
        <v>0</v>
      </c>
      <c r="N1197" s="356">
        <f>+VLOOKUP($E1197,Emissions!$1:$1048576,MATCH(DATE(N$2,1,1),Emissions!$A$1:$LI$1),FALSE)</f>
        <v>0</v>
      </c>
      <c r="O1197" s="356">
        <f>+VLOOKUP($E1197,Emissions!$1:$1048576,MATCH(DATE(O$2,1,1),Emissions!$A$1:$LI$1),FALSE)</f>
        <v>0</v>
      </c>
      <c r="P1197" s="356">
        <f>+VLOOKUP($E1197,Emissions!$1:$1048576,MATCH(DATE(P$2,1,1),Emissions!$A$1:$LI$1),FALSE)</f>
        <v>0</v>
      </c>
      <c r="Q1197" s="356">
        <f>+VLOOKUP($E1197,Emissions!$1:$1048576,MATCH(DATE(Q$2,1,1),Emissions!$A$1:$LI$1),FALSE)</f>
        <v>0</v>
      </c>
      <c r="R1197" s="356">
        <f>+VLOOKUP($E1197,Emissions!$1:$1048576,MATCH(DATE(R$2,1,1),Emissions!$A$1:$LI$1),FALSE)</f>
        <v>0</v>
      </c>
      <c r="S1197" s="356">
        <f>+VLOOKUP($E1197,Emissions!$1:$1048576,MATCH(DATE(S$2,1,1),Emissions!$A$1:$LI$1),FALSE)</f>
        <v>0</v>
      </c>
      <c r="T1197" s="356">
        <f>+VLOOKUP($E1197,Emissions!$1:$1048576,MATCH(DATE(T$2,1,1),Emissions!$A$1:$LI$1),FALSE)</f>
        <v>0</v>
      </c>
      <c r="U1197" s="356">
        <f>+VLOOKUP($E1197,Emissions!$1:$1048576,MATCH(DATE(U$2,1,1),Emissions!$A$1:$LI$1),FALSE)</f>
        <v>0</v>
      </c>
      <c r="V1197" s="356">
        <f>+VLOOKUP($E1197,Emissions!$1:$1048576,MATCH(DATE(V$2,1,1),Emissions!$A$1:$LI$1),FALSE)</f>
        <v>0</v>
      </c>
      <c r="W1197" s="356">
        <f>+VLOOKUP($E1197,Emissions!$1:$1048576,MATCH(DATE(W$2,1,1),Emissions!$A$1:$LI$1),FALSE)</f>
        <v>0</v>
      </c>
      <c r="X1197" s="356">
        <f>+VLOOKUP($E1197,Emissions!$1:$1048576,MATCH(DATE(X$2,1,1),Emissions!$A$1:$LI$1),FALSE)</f>
        <v>0</v>
      </c>
      <c r="Y1197" s="356">
        <f>+VLOOKUP($E1197,Emissions!$1:$1048576,MATCH(DATE(Y$2,1,1),Emissions!$A$1:$LI$1),FALSE)</f>
        <v>0</v>
      </c>
      <c r="Z1197" s="356">
        <f>+VLOOKUP($E1197,Emissions!$1:$1048576,MATCH(DATE(Z$2,1,1),Emissions!$A$1:$LI$1),FALSE)</f>
        <v>0</v>
      </c>
      <c r="AA1197" s="356">
        <f>+VLOOKUP($E1197,Emissions!$1:$1048576,MATCH(DATE(AA$2,1,1),Emissions!$A$1:$LI$1),FALSE)</f>
        <v>0</v>
      </c>
      <c r="AB1197" s="356">
        <f>+VLOOKUP($E1197,Emissions!$1:$1048576,MATCH(DATE(AB$2,1,1),Emissions!$A$1:$LI$1),FALSE)</f>
        <v>0</v>
      </c>
      <c r="AC1197" s="356">
        <f>+VLOOKUP($E1197,Emissions!$1:$1048576,MATCH(DATE(AC$2,1,1),Emissions!$A$1:$LI$1),FALSE)</f>
        <v>0</v>
      </c>
      <c r="AD1197" s="356">
        <f>+VLOOKUP($E1197,Emissions!$1:$1048576,MATCH(DATE(AD$2,1,1),Emissions!$A$1:$LI$1),FALSE)</f>
        <v>0</v>
      </c>
      <c r="AE1197" s="356">
        <f>+VLOOKUP($E1197,Emissions!$1:$1048576,MATCH(DATE(AE$2,1,1),Emissions!$A$1:$LI$1),FALSE)</f>
        <v>0</v>
      </c>
      <c r="AF1197" s="356">
        <f>+VLOOKUP($E1197,Emissions!$1:$1048576,MATCH(DATE(AF$2,1,1),Emissions!$A$1:$LI$1),FALSE)</f>
        <v>0</v>
      </c>
      <c r="AG1197" s="356">
        <f>+VLOOKUP($E1197,Emissions!$1:$1048576,MATCH(DATE(AG$2,1,1),Emissions!$A$1:$LI$1),FALSE)</f>
        <v>0</v>
      </c>
      <c r="AH1197" s="356">
        <f>+VLOOKUP($E1197,Emissions!$1:$1048576,MATCH(DATE(AH$2,1,1),Emissions!$A$1:$LI$1),FALSE)</f>
        <v>0</v>
      </c>
      <c r="AI1197" s="356">
        <f>+VLOOKUP($E1197,Emissions!$1:$1048576,MATCH(DATE(AI$2,1,1),Emissions!$A$1:$LI$1),FALSE)</f>
        <v>0</v>
      </c>
      <c r="AJ1197" s="356">
        <f>+VLOOKUP($E1197,Emissions!$1:$1048576,MATCH(DATE(AJ$2,1,1),Emissions!$A$1:$LI$1),FALSE)</f>
        <v>0</v>
      </c>
      <c r="AK1197" s="356">
        <f>+VLOOKUP($E1197,Emissions!$1:$1048576,MATCH(DATE(AK$2,1,1),Emissions!$A$1:$LI$1),FALSE)</f>
        <v>0</v>
      </c>
      <c r="AL1197" s="356">
        <f>+VLOOKUP($E1197,Emissions!$1:$1048576,MATCH(DATE(AL$2,1,1),Emissions!$A$1:$LI$1),FALSE)</f>
        <v>0</v>
      </c>
      <c r="AM1197" s="356">
        <f>+VLOOKUP($E1197,Emissions!$1:$1048576,MATCH(DATE(AM$2,1,1),Emissions!$A$1:$LI$1),FALSE)</f>
        <v>0</v>
      </c>
      <c r="AN1197" s="356">
        <f>+VLOOKUP($E1197,Emissions!$1:$1048576,MATCH(DATE(AN$2,1,1),Emissions!$A$1:$LI$1),FALSE)</f>
        <v>0</v>
      </c>
      <c r="AO1197" s="356">
        <f>+VLOOKUP($E1197,Emissions!$1:$1048576,MATCH(DATE(AO$2,1,1),Emissions!$A$1:$LI$1),FALSE)</f>
        <v>0</v>
      </c>
    </row>
    <row r="1198" spans="1:41" ht="15" customHeight="1" x14ac:dyDescent="0.35">
      <c r="A1198" s="407"/>
      <c r="B1198" s="169"/>
      <c r="C1198" s="137" t="s">
        <v>468</v>
      </c>
      <c r="D1198" s="113" t="s">
        <v>2746</v>
      </c>
      <c r="E1198" s="50" t="s">
        <v>3625</v>
      </c>
      <c r="F1198" s="356">
        <f>+VLOOKUP($E1198,Emissions!$1:$1048576,MATCH(DATE(F$2,1,1),Emissions!$A$1:$LI$1),FALSE)</f>
        <v>0</v>
      </c>
      <c r="G1198" s="356">
        <f>+VLOOKUP($E1198,Emissions!$1:$1048576,MATCH(DATE(G$2,1,1),Emissions!$A$1:$LI$1),FALSE)</f>
        <v>0</v>
      </c>
      <c r="H1198" s="356">
        <f>+VLOOKUP($E1198,Emissions!$1:$1048576,MATCH(DATE(H$2,1,1),Emissions!$A$1:$LI$1),FALSE)</f>
        <v>0</v>
      </c>
      <c r="I1198" s="356">
        <f>+VLOOKUP($E1198,Emissions!$1:$1048576,MATCH(DATE(I$2,1,1),Emissions!$A$1:$LI$1),FALSE)</f>
        <v>0</v>
      </c>
      <c r="J1198" s="356">
        <f>+VLOOKUP($E1198,Emissions!$1:$1048576,MATCH(DATE(J$2,1,1),Emissions!$A$1:$LI$1),FALSE)</f>
        <v>0</v>
      </c>
      <c r="K1198" s="356">
        <f>+VLOOKUP($E1198,Emissions!$1:$1048576,MATCH(DATE(K$2,1,1),Emissions!$A$1:$LI$1),FALSE)</f>
        <v>0</v>
      </c>
      <c r="L1198" s="356">
        <f>+VLOOKUP($E1198,Emissions!$1:$1048576,MATCH(DATE(L$2,1,1),Emissions!$A$1:$LI$1),FALSE)</f>
        <v>0</v>
      </c>
      <c r="M1198" s="356">
        <f>+VLOOKUP($E1198,Emissions!$1:$1048576,MATCH(DATE(M$2,1,1),Emissions!$A$1:$LI$1),FALSE)</f>
        <v>0</v>
      </c>
      <c r="N1198" s="356">
        <f>+VLOOKUP($E1198,Emissions!$1:$1048576,MATCH(DATE(N$2,1,1),Emissions!$A$1:$LI$1),FALSE)</f>
        <v>0</v>
      </c>
      <c r="O1198" s="356">
        <f>+VLOOKUP($E1198,Emissions!$1:$1048576,MATCH(DATE(O$2,1,1),Emissions!$A$1:$LI$1),FALSE)</f>
        <v>0</v>
      </c>
      <c r="P1198" s="356">
        <f>+VLOOKUP($E1198,Emissions!$1:$1048576,MATCH(DATE(P$2,1,1),Emissions!$A$1:$LI$1),FALSE)</f>
        <v>0</v>
      </c>
      <c r="Q1198" s="356">
        <f>+VLOOKUP($E1198,Emissions!$1:$1048576,MATCH(DATE(Q$2,1,1),Emissions!$A$1:$LI$1),FALSE)</f>
        <v>0</v>
      </c>
      <c r="R1198" s="356">
        <f>+VLOOKUP($E1198,Emissions!$1:$1048576,MATCH(DATE(R$2,1,1),Emissions!$A$1:$LI$1),FALSE)</f>
        <v>0</v>
      </c>
      <c r="S1198" s="356">
        <f>+VLOOKUP($E1198,Emissions!$1:$1048576,MATCH(DATE(S$2,1,1),Emissions!$A$1:$LI$1),FALSE)</f>
        <v>0</v>
      </c>
      <c r="T1198" s="356">
        <f>+VLOOKUP($E1198,Emissions!$1:$1048576,MATCH(DATE(T$2,1,1),Emissions!$A$1:$LI$1),FALSE)</f>
        <v>0</v>
      </c>
      <c r="U1198" s="356">
        <f>+VLOOKUP($E1198,Emissions!$1:$1048576,MATCH(DATE(U$2,1,1),Emissions!$A$1:$LI$1),FALSE)</f>
        <v>0</v>
      </c>
      <c r="V1198" s="356">
        <f>+VLOOKUP($E1198,Emissions!$1:$1048576,MATCH(DATE(V$2,1,1),Emissions!$A$1:$LI$1),FALSE)</f>
        <v>0</v>
      </c>
      <c r="W1198" s="356">
        <f>+VLOOKUP($E1198,Emissions!$1:$1048576,MATCH(DATE(W$2,1,1),Emissions!$A$1:$LI$1),FALSE)</f>
        <v>0</v>
      </c>
      <c r="X1198" s="356">
        <f>+VLOOKUP($E1198,Emissions!$1:$1048576,MATCH(DATE(X$2,1,1),Emissions!$A$1:$LI$1),FALSE)</f>
        <v>0</v>
      </c>
      <c r="Y1198" s="356">
        <f>+VLOOKUP($E1198,Emissions!$1:$1048576,MATCH(DATE(Y$2,1,1),Emissions!$A$1:$LI$1),FALSE)</f>
        <v>0</v>
      </c>
      <c r="Z1198" s="356">
        <f>+VLOOKUP($E1198,Emissions!$1:$1048576,MATCH(DATE(Z$2,1,1),Emissions!$A$1:$LI$1),FALSE)</f>
        <v>0</v>
      </c>
      <c r="AA1198" s="356">
        <f>+VLOOKUP($E1198,Emissions!$1:$1048576,MATCH(DATE(AA$2,1,1),Emissions!$A$1:$LI$1),FALSE)</f>
        <v>0</v>
      </c>
      <c r="AB1198" s="356">
        <f>+VLOOKUP($E1198,Emissions!$1:$1048576,MATCH(DATE(AB$2,1,1),Emissions!$A$1:$LI$1),FALSE)</f>
        <v>0</v>
      </c>
      <c r="AC1198" s="356">
        <f>+VLOOKUP($E1198,Emissions!$1:$1048576,MATCH(DATE(AC$2,1,1),Emissions!$A$1:$LI$1),FALSE)</f>
        <v>0</v>
      </c>
      <c r="AD1198" s="356">
        <f>+VLOOKUP($E1198,Emissions!$1:$1048576,MATCH(DATE(AD$2,1,1),Emissions!$A$1:$LI$1),FALSE)</f>
        <v>0</v>
      </c>
      <c r="AE1198" s="356">
        <f>+VLOOKUP($E1198,Emissions!$1:$1048576,MATCH(DATE(AE$2,1,1),Emissions!$A$1:$LI$1),FALSE)</f>
        <v>0</v>
      </c>
      <c r="AF1198" s="356">
        <f>+VLOOKUP($E1198,Emissions!$1:$1048576,MATCH(DATE(AF$2,1,1),Emissions!$A$1:$LI$1),FALSE)</f>
        <v>0</v>
      </c>
      <c r="AG1198" s="356">
        <f>+VLOOKUP($E1198,Emissions!$1:$1048576,MATCH(DATE(AG$2,1,1),Emissions!$A$1:$LI$1),FALSE)</f>
        <v>0</v>
      </c>
      <c r="AH1198" s="356">
        <f>+VLOOKUP($E1198,Emissions!$1:$1048576,MATCH(DATE(AH$2,1,1),Emissions!$A$1:$LI$1),FALSE)</f>
        <v>0</v>
      </c>
      <c r="AI1198" s="356">
        <f>+VLOOKUP($E1198,Emissions!$1:$1048576,MATCH(DATE(AI$2,1,1),Emissions!$A$1:$LI$1),FALSE)</f>
        <v>0</v>
      </c>
      <c r="AJ1198" s="356">
        <f>+VLOOKUP($E1198,Emissions!$1:$1048576,MATCH(DATE(AJ$2,1,1),Emissions!$A$1:$LI$1),FALSE)</f>
        <v>0</v>
      </c>
      <c r="AK1198" s="356">
        <f>+VLOOKUP($E1198,Emissions!$1:$1048576,MATCH(DATE(AK$2,1,1),Emissions!$A$1:$LI$1),FALSE)</f>
        <v>0</v>
      </c>
      <c r="AL1198" s="356">
        <f>+VLOOKUP($E1198,Emissions!$1:$1048576,MATCH(DATE(AL$2,1,1),Emissions!$A$1:$LI$1),FALSE)</f>
        <v>0</v>
      </c>
      <c r="AM1198" s="356">
        <f>+VLOOKUP($E1198,Emissions!$1:$1048576,MATCH(DATE(AM$2,1,1),Emissions!$A$1:$LI$1),FALSE)</f>
        <v>0</v>
      </c>
      <c r="AN1198" s="356">
        <f>+VLOOKUP($E1198,Emissions!$1:$1048576,MATCH(DATE(AN$2,1,1),Emissions!$A$1:$LI$1),FALSE)</f>
        <v>0</v>
      </c>
      <c r="AO1198" s="356">
        <f>+VLOOKUP($E1198,Emissions!$1:$1048576,MATCH(DATE(AO$2,1,1),Emissions!$A$1:$LI$1),FALSE)</f>
        <v>0</v>
      </c>
    </row>
    <row r="1199" spans="1:41" ht="15" customHeight="1" x14ac:dyDescent="0.35">
      <c r="A1199" s="407"/>
      <c r="B1199" s="169"/>
      <c r="C1199" s="137" t="s">
        <v>469</v>
      </c>
      <c r="D1199" s="113" t="s">
        <v>2746</v>
      </c>
      <c r="E1199" s="50" t="s">
        <v>3626</v>
      </c>
      <c r="F1199" s="356">
        <f>+VLOOKUP($E1199,Emissions!$1:$1048576,MATCH(DATE(F$2,1,1),Emissions!$A$1:$LI$1),FALSE)</f>
        <v>0</v>
      </c>
      <c r="G1199" s="356">
        <f>+VLOOKUP($E1199,Emissions!$1:$1048576,MATCH(DATE(G$2,1,1),Emissions!$A$1:$LI$1),FALSE)</f>
        <v>0</v>
      </c>
      <c r="H1199" s="356">
        <f>+VLOOKUP($E1199,Emissions!$1:$1048576,MATCH(DATE(H$2,1,1),Emissions!$A$1:$LI$1),FALSE)</f>
        <v>0</v>
      </c>
      <c r="I1199" s="356">
        <f>+VLOOKUP($E1199,Emissions!$1:$1048576,MATCH(DATE(I$2,1,1),Emissions!$A$1:$LI$1),FALSE)</f>
        <v>0</v>
      </c>
      <c r="J1199" s="356">
        <f>+VLOOKUP($E1199,Emissions!$1:$1048576,MATCH(DATE(J$2,1,1),Emissions!$A$1:$LI$1),FALSE)</f>
        <v>0</v>
      </c>
      <c r="K1199" s="356">
        <f>+VLOOKUP($E1199,Emissions!$1:$1048576,MATCH(DATE(K$2,1,1),Emissions!$A$1:$LI$1),FALSE)</f>
        <v>0</v>
      </c>
      <c r="L1199" s="356">
        <f>+VLOOKUP($E1199,Emissions!$1:$1048576,MATCH(DATE(L$2,1,1),Emissions!$A$1:$LI$1),FALSE)</f>
        <v>0</v>
      </c>
      <c r="M1199" s="356">
        <f>+VLOOKUP($E1199,Emissions!$1:$1048576,MATCH(DATE(M$2,1,1),Emissions!$A$1:$LI$1),FALSE)</f>
        <v>0</v>
      </c>
      <c r="N1199" s="356">
        <f>+VLOOKUP($E1199,Emissions!$1:$1048576,MATCH(DATE(N$2,1,1),Emissions!$A$1:$LI$1),FALSE)</f>
        <v>0</v>
      </c>
      <c r="O1199" s="356">
        <f>+VLOOKUP($E1199,Emissions!$1:$1048576,MATCH(DATE(O$2,1,1),Emissions!$A$1:$LI$1),FALSE)</f>
        <v>0</v>
      </c>
      <c r="P1199" s="356">
        <f>+VLOOKUP($E1199,Emissions!$1:$1048576,MATCH(DATE(P$2,1,1),Emissions!$A$1:$LI$1),FALSE)</f>
        <v>0</v>
      </c>
      <c r="Q1199" s="356">
        <f>+VLOOKUP($E1199,Emissions!$1:$1048576,MATCH(DATE(Q$2,1,1),Emissions!$A$1:$LI$1),FALSE)</f>
        <v>0</v>
      </c>
      <c r="R1199" s="356">
        <f>+VLOOKUP($E1199,Emissions!$1:$1048576,MATCH(DATE(R$2,1,1),Emissions!$A$1:$LI$1),FALSE)</f>
        <v>0</v>
      </c>
      <c r="S1199" s="356">
        <f>+VLOOKUP($E1199,Emissions!$1:$1048576,MATCH(DATE(S$2,1,1),Emissions!$A$1:$LI$1),FALSE)</f>
        <v>0</v>
      </c>
      <c r="T1199" s="356">
        <f>+VLOOKUP($E1199,Emissions!$1:$1048576,MATCH(DATE(T$2,1,1),Emissions!$A$1:$LI$1),FALSE)</f>
        <v>0</v>
      </c>
      <c r="U1199" s="356">
        <f>+VLOOKUP($E1199,Emissions!$1:$1048576,MATCH(DATE(U$2,1,1),Emissions!$A$1:$LI$1),FALSE)</f>
        <v>0</v>
      </c>
      <c r="V1199" s="356">
        <f>+VLOOKUP($E1199,Emissions!$1:$1048576,MATCH(DATE(V$2,1,1),Emissions!$A$1:$LI$1),FALSE)</f>
        <v>0</v>
      </c>
      <c r="W1199" s="356">
        <f>+VLOOKUP($E1199,Emissions!$1:$1048576,MATCH(DATE(W$2,1,1),Emissions!$A$1:$LI$1),FALSE)</f>
        <v>0</v>
      </c>
      <c r="X1199" s="356">
        <f>+VLOOKUP($E1199,Emissions!$1:$1048576,MATCH(DATE(X$2,1,1),Emissions!$A$1:$LI$1),FALSE)</f>
        <v>0</v>
      </c>
      <c r="Y1199" s="356">
        <f>+VLOOKUP($E1199,Emissions!$1:$1048576,MATCH(DATE(Y$2,1,1),Emissions!$A$1:$LI$1),FALSE)</f>
        <v>0</v>
      </c>
      <c r="Z1199" s="356">
        <f>+VLOOKUP($E1199,Emissions!$1:$1048576,MATCH(DATE(Z$2,1,1),Emissions!$A$1:$LI$1),FALSE)</f>
        <v>0</v>
      </c>
      <c r="AA1199" s="356">
        <f>+VLOOKUP($E1199,Emissions!$1:$1048576,MATCH(DATE(AA$2,1,1),Emissions!$A$1:$LI$1),FALSE)</f>
        <v>0</v>
      </c>
      <c r="AB1199" s="356">
        <f>+VLOOKUP($E1199,Emissions!$1:$1048576,MATCH(DATE(AB$2,1,1),Emissions!$A$1:$LI$1),FALSE)</f>
        <v>0</v>
      </c>
      <c r="AC1199" s="356">
        <f>+VLOOKUP($E1199,Emissions!$1:$1048576,MATCH(DATE(AC$2,1,1),Emissions!$A$1:$LI$1),FALSE)</f>
        <v>0</v>
      </c>
      <c r="AD1199" s="356">
        <f>+VLOOKUP($E1199,Emissions!$1:$1048576,MATCH(DATE(AD$2,1,1),Emissions!$A$1:$LI$1),FALSE)</f>
        <v>0</v>
      </c>
      <c r="AE1199" s="356">
        <f>+VLOOKUP($E1199,Emissions!$1:$1048576,MATCH(DATE(AE$2,1,1),Emissions!$A$1:$LI$1),FALSE)</f>
        <v>0</v>
      </c>
      <c r="AF1199" s="356">
        <f>+VLOOKUP($E1199,Emissions!$1:$1048576,MATCH(DATE(AF$2,1,1),Emissions!$A$1:$LI$1),FALSE)</f>
        <v>0</v>
      </c>
      <c r="AG1199" s="356">
        <f>+VLOOKUP($E1199,Emissions!$1:$1048576,MATCH(DATE(AG$2,1,1),Emissions!$A$1:$LI$1),FALSE)</f>
        <v>0</v>
      </c>
      <c r="AH1199" s="356">
        <f>+VLOOKUP($E1199,Emissions!$1:$1048576,MATCH(DATE(AH$2,1,1),Emissions!$A$1:$LI$1),FALSE)</f>
        <v>0</v>
      </c>
      <c r="AI1199" s="356">
        <f>+VLOOKUP($E1199,Emissions!$1:$1048576,MATCH(DATE(AI$2,1,1),Emissions!$A$1:$LI$1),FALSE)</f>
        <v>0</v>
      </c>
      <c r="AJ1199" s="356">
        <f>+VLOOKUP($E1199,Emissions!$1:$1048576,MATCH(DATE(AJ$2,1,1),Emissions!$A$1:$LI$1),FALSE)</f>
        <v>0</v>
      </c>
      <c r="AK1199" s="356">
        <f>+VLOOKUP($E1199,Emissions!$1:$1048576,MATCH(DATE(AK$2,1,1),Emissions!$A$1:$LI$1),FALSE)</f>
        <v>0</v>
      </c>
      <c r="AL1199" s="356">
        <f>+VLOOKUP($E1199,Emissions!$1:$1048576,MATCH(DATE(AL$2,1,1),Emissions!$A$1:$LI$1),FALSE)</f>
        <v>0</v>
      </c>
      <c r="AM1199" s="356">
        <f>+VLOOKUP($E1199,Emissions!$1:$1048576,MATCH(DATE(AM$2,1,1),Emissions!$A$1:$LI$1),FALSE)</f>
        <v>0</v>
      </c>
      <c r="AN1199" s="356">
        <f>+VLOOKUP($E1199,Emissions!$1:$1048576,MATCH(DATE(AN$2,1,1),Emissions!$A$1:$LI$1),FALSE)</f>
        <v>0</v>
      </c>
      <c r="AO1199" s="356">
        <f>+VLOOKUP($E1199,Emissions!$1:$1048576,MATCH(DATE(AO$2,1,1),Emissions!$A$1:$LI$1),FALSE)</f>
        <v>0</v>
      </c>
    </row>
    <row r="1200" spans="1:41" ht="15" customHeight="1" x14ac:dyDescent="0.35">
      <c r="A1200" s="407"/>
      <c r="B1200" s="169"/>
      <c r="C1200" s="137" t="s">
        <v>470</v>
      </c>
      <c r="D1200" s="113" t="s">
        <v>2746</v>
      </c>
      <c r="E1200" s="50" t="s">
        <v>3627</v>
      </c>
      <c r="F1200" s="356">
        <f>+VLOOKUP($E1200,Emissions!$1:$1048576,MATCH(DATE(F$2,1,1),Emissions!$A$1:$LI$1),FALSE)</f>
        <v>1.801020136</v>
      </c>
      <c r="G1200" s="356">
        <f>+VLOOKUP($E1200,Emissions!$1:$1048576,MATCH(DATE(G$2,1,1),Emissions!$A$1:$LI$1),FALSE)</f>
        <v>1.805843042</v>
      </c>
      <c r="H1200" s="356">
        <f>+VLOOKUP($E1200,Emissions!$1:$1048576,MATCH(DATE(H$2,1,1),Emissions!$A$1:$LI$1),FALSE)</f>
        <v>1.8025094349999999</v>
      </c>
      <c r="I1200" s="356">
        <f>+VLOOKUP($E1200,Emissions!$1:$1048576,MATCH(DATE(I$2,1,1),Emissions!$A$1:$LI$1),FALSE)</f>
        <v>1.790441865</v>
      </c>
      <c r="J1200" s="356">
        <f>+VLOOKUP($E1200,Emissions!$1:$1048576,MATCH(DATE(J$2,1,1),Emissions!$A$1:$LI$1),FALSE)</f>
        <v>1.786791647</v>
      </c>
      <c r="K1200" s="356">
        <f>+VLOOKUP($E1200,Emissions!$1:$1048576,MATCH(DATE(K$2,1,1),Emissions!$A$1:$LI$1),FALSE)</f>
        <v>1.8051019100000001</v>
      </c>
      <c r="L1200" s="356">
        <f>+VLOOKUP($E1200,Emissions!$1:$1048576,MATCH(DATE(L$2,1,1),Emissions!$A$1:$LI$1),FALSE)</f>
        <v>1.8294807799999999</v>
      </c>
      <c r="M1200" s="356">
        <f>+VLOOKUP($E1200,Emissions!$1:$1048576,MATCH(DATE(M$2,1,1),Emissions!$A$1:$LI$1),FALSE)</f>
        <v>1.8542273410000001</v>
      </c>
      <c r="N1200" s="356">
        <f>+VLOOKUP($E1200,Emissions!$1:$1048576,MATCH(DATE(N$2,1,1),Emissions!$A$1:$LI$1),FALSE)</f>
        <v>1.8793174509999999</v>
      </c>
      <c r="O1200" s="356">
        <f>+VLOOKUP($E1200,Emissions!$1:$1048576,MATCH(DATE(O$2,1,1),Emissions!$A$1:$LI$1),FALSE)</f>
        <v>1.904380441</v>
      </c>
      <c r="P1200" s="356">
        <f>+VLOOKUP($E1200,Emissions!$1:$1048576,MATCH(DATE(P$2,1,1),Emissions!$A$1:$LI$1),FALSE)</f>
        <v>1.930768453</v>
      </c>
      <c r="Q1200" s="356">
        <f>+VLOOKUP($E1200,Emissions!$1:$1048576,MATCH(DATE(Q$2,1,1),Emissions!$A$1:$LI$1),FALSE)</f>
        <v>1.9567205329999999</v>
      </c>
      <c r="R1200" s="356">
        <f>+VLOOKUP($E1200,Emissions!$1:$1048576,MATCH(DATE(R$2,1,1),Emissions!$A$1:$LI$1),FALSE)</f>
        <v>1.9828677299999999</v>
      </c>
      <c r="S1200" s="356">
        <f>+VLOOKUP($E1200,Emissions!$1:$1048576,MATCH(DATE(S$2,1,1),Emissions!$A$1:$LI$1),FALSE)</f>
        <v>2.0097318089999998</v>
      </c>
      <c r="T1200" s="356">
        <f>+VLOOKUP($E1200,Emissions!$1:$1048576,MATCH(DATE(T$2,1,1),Emissions!$A$1:$LI$1),FALSE)</f>
        <v>2.037543962</v>
      </c>
      <c r="U1200" s="356">
        <f>+VLOOKUP($E1200,Emissions!$1:$1048576,MATCH(DATE(U$2,1,1),Emissions!$A$1:$LI$1),FALSE)</f>
        <v>2.0663391290000002</v>
      </c>
      <c r="V1200" s="356">
        <f>+VLOOKUP($E1200,Emissions!$1:$1048576,MATCH(DATE(V$2,1,1),Emissions!$A$1:$LI$1),FALSE)</f>
        <v>2.094955605</v>
      </c>
      <c r="W1200" s="356">
        <f>+VLOOKUP($E1200,Emissions!$1:$1048576,MATCH(DATE(W$2,1,1),Emissions!$A$1:$LI$1),FALSE)</f>
        <v>2.124017619</v>
      </c>
      <c r="X1200" s="356">
        <f>+VLOOKUP($E1200,Emissions!$1:$1048576,MATCH(DATE(X$2,1,1),Emissions!$A$1:$LI$1),FALSE)</f>
        <v>2.15368746</v>
      </c>
      <c r="Y1200" s="356">
        <f>+VLOOKUP($E1200,Emissions!$1:$1048576,MATCH(DATE(Y$2,1,1),Emissions!$A$1:$LI$1),FALSE)</f>
        <v>2.1839710449999998</v>
      </c>
      <c r="Z1200" s="356">
        <f>+VLOOKUP($E1200,Emissions!$1:$1048576,MATCH(DATE(Z$2,1,1),Emissions!$A$1:$LI$1),FALSE)</f>
        <v>2.2139326349999999</v>
      </c>
      <c r="AA1200" s="356">
        <f>+VLOOKUP($E1200,Emissions!$1:$1048576,MATCH(DATE(AA$2,1,1),Emissions!$A$1:$LI$1),FALSE)</f>
        <v>2.2437740750000001</v>
      </c>
      <c r="AB1200" s="356">
        <f>+VLOOKUP($E1200,Emissions!$1:$1048576,MATCH(DATE(AB$2,1,1),Emissions!$A$1:$LI$1),FALSE)</f>
        <v>2.2740142689999998</v>
      </c>
      <c r="AC1200" s="356">
        <f>+VLOOKUP($E1200,Emissions!$1:$1048576,MATCH(DATE(AC$2,1,1),Emissions!$A$1:$LI$1),FALSE)</f>
        <v>2.3047014849999998</v>
      </c>
      <c r="AD1200" s="356">
        <f>+VLOOKUP($E1200,Emissions!$1:$1048576,MATCH(DATE(AD$2,1,1),Emissions!$A$1:$LI$1),FALSE)</f>
        <v>2.3357980889999999</v>
      </c>
      <c r="AE1200" s="356">
        <f>+VLOOKUP($E1200,Emissions!$1:$1048576,MATCH(DATE(AE$2,1,1),Emissions!$A$1:$LI$1),FALSE)</f>
        <v>2.3647648700000001</v>
      </c>
      <c r="AF1200" s="356">
        <f>+VLOOKUP($E1200,Emissions!$1:$1048576,MATCH(DATE(AF$2,1,1),Emissions!$A$1:$LI$1),FALSE)</f>
        <v>2.388894064</v>
      </c>
      <c r="AG1200" s="356">
        <f>+VLOOKUP($E1200,Emissions!$1:$1048576,MATCH(DATE(AG$2,1,1),Emissions!$A$1:$LI$1),FALSE)</f>
        <v>2.4115787649999998</v>
      </c>
      <c r="AH1200" s="356">
        <f>+VLOOKUP($E1200,Emissions!$1:$1048576,MATCH(DATE(AH$2,1,1),Emissions!$A$1:$LI$1),FALSE)</f>
        <v>2.4337935129999999</v>
      </c>
      <c r="AI1200" s="356">
        <f>+VLOOKUP($E1200,Emissions!$1:$1048576,MATCH(DATE(AI$2,1,1),Emissions!$A$1:$LI$1),FALSE)</f>
        <v>2.455763176</v>
      </c>
      <c r="AJ1200" s="356">
        <f>+VLOOKUP($E1200,Emissions!$1:$1048576,MATCH(DATE(AJ$2,1,1),Emissions!$A$1:$LI$1),FALSE)</f>
        <v>2.4775239899999999</v>
      </c>
      <c r="AK1200" s="356">
        <f>+VLOOKUP($E1200,Emissions!$1:$1048576,MATCH(DATE(AK$2,1,1),Emissions!$A$1:$LI$1),FALSE)</f>
        <v>2.502259521</v>
      </c>
      <c r="AL1200" s="356">
        <f>+VLOOKUP($E1200,Emissions!$1:$1048576,MATCH(DATE(AL$2,1,1),Emissions!$A$1:$LI$1),FALSE)</f>
        <v>2.5279775729999998</v>
      </c>
      <c r="AM1200" s="356">
        <f>+VLOOKUP($E1200,Emissions!$1:$1048576,MATCH(DATE(AM$2,1,1),Emissions!$A$1:$LI$1),FALSE)</f>
        <v>2.5540625389999998</v>
      </c>
      <c r="AN1200" s="356">
        <f>+VLOOKUP($E1200,Emissions!$1:$1048576,MATCH(DATE(AN$2,1,1),Emissions!$A$1:$LI$1),FALSE)</f>
        <v>2.5803909059999999</v>
      </c>
      <c r="AO1200" s="356">
        <f>+VLOOKUP($E1200,Emissions!$1:$1048576,MATCH(DATE(AO$2,1,1),Emissions!$A$1:$LI$1),FALSE)</f>
        <v>2.6069741639999999</v>
      </c>
    </row>
    <row r="1201" spans="1:41" ht="15" customHeight="1" x14ac:dyDescent="0.35">
      <c r="A1201" s="407"/>
      <c r="B1201" s="169"/>
      <c r="C1201" s="166" t="s">
        <v>471</v>
      </c>
      <c r="D1201" s="113" t="s">
        <v>2746</v>
      </c>
      <c r="E1201" s="50" t="s">
        <v>3628</v>
      </c>
      <c r="F1201" s="356">
        <f>+VLOOKUP($E1201,Emissions!$1:$1048576,MATCH(DATE(F$2,1,1),Emissions!$A$1:$LI$1),FALSE)</f>
        <v>1.3269394189999999</v>
      </c>
      <c r="G1201" s="356">
        <f>+VLOOKUP($E1201,Emissions!$1:$1048576,MATCH(DATE(G$2,1,1),Emissions!$A$1:$LI$1),FALSE)</f>
        <v>1.337296303</v>
      </c>
      <c r="H1201" s="356">
        <f>+VLOOKUP($E1201,Emissions!$1:$1048576,MATCH(DATE(H$2,1,1),Emissions!$A$1:$LI$1),FALSE)</f>
        <v>1.339728</v>
      </c>
      <c r="I1201" s="356">
        <f>+VLOOKUP($E1201,Emissions!$1:$1048576,MATCH(DATE(I$2,1,1),Emissions!$A$1:$LI$1),FALSE)</f>
        <v>1.334758739</v>
      </c>
      <c r="J1201" s="356">
        <f>+VLOOKUP($E1201,Emissions!$1:$1048576,MATCH(DATE(J$2,1,1),Emissions!$A$1:$LI$1),FALSE)</f>
        <v>1.3342389509999999</v>
      </c>
      <c r="K1201" s="356">
        <f>+VLOOKUP($E1201,Emissions!$1:$1048576,MATCH(DATE(K$2,1,1),Emissions!$A$1:$LI$1),FALSE)</f>
        <v>1.3490981719999999</v>
      </c>
      <c r="L1201" s="356">
        <f>+VLOOKUP($E1201,Emissions!$1:$1048576,MATCH(DATE(L$2,1,1),Emissions!$A$1:$LI$1),FALSE)</f>
        <v>1.3662902610000001</v>
      </c>
      <c r="M1201" s="356">
        <f>+VLOOKUP($E1201,Emissions!$1:$1048576,MATCH(DATE(M$2,1,1),Emissions!$A$1:$LI$1),FALSE)</f>
        <v>1.3841327990000001</v>
      </c>
      <c r="N1201" s="356">
        <f>+VLOOKUP($E1201,Emissions!$1:$1048576,MATCH(DATE(N$2,1,1),Emissions!$A$1:$LI$1),FALSE)</f>
        <v>1.402246484</v>
      </c>
      <c r="O1201" s="356">
        <f>+VLOOKUP($E1201,Emissions!$1:$1048576,MATCH(DATE(O$2,1,1),Emissions!$A$1:$LI$1),FALSE)</f>
        <v>1.4205359479999999</v>
      </c>
      <c r="P1201" s="356">
        <f>+VLOOKUP($E1201,Emissions!$1:$1048576,MATCH(DATE(P$2,1,1),Emissions!$A$1:$LI$1),FALSE)</f>
        <v>1.439399774</v>
      </c>
      <c r="Q1201" s="356">
        <f>+VLOOKUP($E1201,Emissions!$1:$1048576,MATCH(DATE(Q$2,1,1),Emissions!$A$1:$LI$1),FALSE)</f>
        <v>1.4585838689999999</v>
      </c>
      <c r="R1201" s="356">
        <f>+VLOOKUP($E1201,Emissions!$1:$1048576,MATCH(DATE(R$2,1,1),Emissions!$A$1:$LI$1),FALSE)</f>
        <v>1.4784315180000001</v>
      </c>
      <c r="S1201" s="356">
        <f>+VLOOKUP($E1201,Emissions!$1:$1048576,MATCH(DATE(S$2,1,1),Emissions!$A$1:$LI$1),FALSE)</f>
        <v>1.499168864</v>
      </c>
      <c r="T1201" s="356">
        <f>+VLOOKUP($E1201,Emissions!$1:$1048576,MATCH(DATE(T$2,1,1),Emissions!$A$1:$LI$1),FALSE)</f>
        <v>1.520871992</v>
      </c>
      <c r="U1201" s="356">
        <f>+VLOOKUP($E1201,Emissions!$1:$1048576,MATCH(DATE(U$2,1,1),Emissions!$A$1:$LI$1),FALSE)</f>
        <v>1.5435173</v>
      </c>
      <c r="V1201" s="356">
        <f>+VLOOKUP($E1201,Emissions!$1:$1048576,MATCH(DATE(V$2,1,1),Emissions!$A$1:$LI$1),FALSE)</f>
        <v>1.565673812</v>
      </c>
      <c r="W1201" s="356">
        <f>+VLOOKUP($E1201,Emissions!$1:$1048576,MATCH(DATE(W$2,1,1),Emissions!$A$1:$LI$1),FALSE)</f>
        <v>1.5881544759999999</v>
      </c>
      <c r="X1201" s="356">
        <f>+VLOOKUP($E1201,Emissions!$1:$1048576,MATCH(DATE(X$2,1,1),Emissions!$A$1:$LI$1),FALSE)</f>
        <v>1.611193554</v>
      </c>
      <c r="Y1201" s="356">
        <f>+VLOOKUP($E1201,Emissions!$1:$1048576,MATCH(DATE(Y$2,1,1),Emissions!$A$1:$LI$1),FALSE)</f>
        <v>1.634844065</v>
      </c>
      <c r="Z1201" s="356">
        <f>+VLOOKUP($E1201,Emissions!$1:$1048576,MATCH(DATE(Z$2,1,1),Emissions!$A$1:$LI$1),FALSE)</f>
        <v>1.6589158770000001</v>
      </c>
      <c r="AA1201" s="356">
        <f>+VLOOKUP($E1201,Emissions!$1:$1048576,MATCH(DATE(AA$2,1,1),Emissions!$A$1:$LI$1),FALSE)</f>
        <v>1.6823516860000001</v>
      </c>
      <c r="AB1201" s="356">
        <f>+VLOOKUP($E1201,Emissions!$1:$1048576,MATCH(DATE(AB$2,1,1),Emissions!$A$1:$LI$1),FALSE)</f>
        <v>1.7060043499999999</v>
      </c>
      <c r="AC1201" s="356">
        <f>+VLOOKUP($E1201,Emissions!$1:$1048576,MATCH(DATE(AC$2,1,1),Emissions!$A$1:$LI$1),FALSE)</f>
        <v>1.7301320520000001</v>
      </c>
      <c r="AD1201" s="356">
        <f>+VLOOKUP($E1201,Emissions!$1:$1048576,MATCH(DATE(AD$2,1,1),Emissions!$A$1:$LI$1),FALSE)</f>
        <v>1.7548103260000001</v>
      </c>
      <c r="AE1201" s="356">
        <f>+VLOOKUP($E1201,Emissions!$1:$1048576,MATCH(DATE(AE$2,1,1),Emissions!$A$1:$LI$1),FALSE)</f>
        <v>1.7794927190000001</v>
      </c>
      <c r="AF1201" s="356">
        <f>+VLOOKUP($E1201,Emissions!$1:$1048576,MATCH(DATE(AF$2,1,1),Emissions!$A$1:$LI$1),FALSE)</f>
        <v>1.798363937</v>
      </c>
      <c r="AG1201" s="356">
        <f>+VLOOKUP($E1201,Emissions!$1:$1048576,MATCH(DATE(AG$2,1,1),Emissions!$A$1:$LI$1),FALSE)</f>
        <v>1.815556846</v>
      </c>
      <c r="AH1201" s="356">
        <f>+VLOOKUP($E1201,Emissions!$1:$1048576,MATCH(DATE(AH$2,1,1),Emissions!$A$1:$LI$1),FALSE)</f>
        <v>1.8323503219999999</v>
      </c>
      <c r="AI1201" s="356">
        <f>+VLOOKUP($E1201,Emissions!$1:$1048576,MATCH(DATE(AI$2,1,1),Emissions!$A$1:$LI$1),FALSE)</f>
        <v>1.84910698</v>
      </c>
      <c r="AJ1201" s="356">
        <f>+VLOOKUP($E1201,Emissions!$1:$1048576,MATCH(DATE(AJ$2,1,1),Emissions!$A$1:$LI$1),FALSE)</f>
        <v>1.865946911</v>
      </c>
      <c r="AK1201" s="356">
        <f>+VLOOKUP($E1201,Emissions!$1:$1048576,MATCH(DATE(AK$2,1,1),Emissions!$A$1:$LI$1),FALSE)</f>
        <v>1.886811037</v>
      </c>
      <c r="AL1201" s="356">
        <f>+VLOOKUP($E1201,Emissions!$1:$1048576,MATCH(DATE(AL$2,1,1),Emissions!$A$1:$LI$1),FALSE)</f>
        <v>1.9092226329999999</v>
      </c>
      <c r="AM1201" s="356">
        <f>+VLOOKUP($E1201,Emissions!$1:$1048576,MATCH(DATE(AM$2,1,1),Emissions!$A$1:$LI$1),FALSE)</f>
        <v>1.9324222900000001</v>
      </c>
      <c r="AN1201" s="356">
        <f>+VLOOKUP($E1201,Emissions!$1:$1048576,MATCH(DATE(AN$2,1,1),Emissions!$A$1:$LI$1),FALSE)</f>
        <v>1.9562196409999999</v>
      </c>
      <c r="AO1201" s="356">
        <f>+VLOOKUP($E1201,Emissions!$1:$1048576,MATCH(DATE(AO$2,1,1),Emissions!$A$1:$LI$1),FALSE)</f>
        <v>1.9805769369999999</v>
      </c>
    </row>
    <row r="1202" spans="1:41" ht="15" customHeight="1" x14ac:dyDescent="0.35">
      <c r="A1202" s="407"/>
      <c r="B1202" s="169"/>
      <c r="C1202" s="166"/>
      <c r="D1202" s="113"/>
      <c r="E1202" s="50"/>
      <c r="F1202" s="321"/>
      <c r="G1202" s="321"/>
      <c r="H1202" s="321"/>
      <c r="I1202" s="321"/>
      <c r="J1202" s="321"/>
      <c r="K1202" s="321"/>
      <c r="L1202" s="321"/>
      <c r="M1202" s="321"/>
      <c r="N1202" s="321"/>
      <c r="O1202" s="321"/>
      <c r="P1202" s="321"/>
      <c r="Q1202" s="321"/>
      <c r="R1202" s="321"/>
      <c r="S1202" s="321"/>
      <c r="T1202" s="321"/>
      <c r="U1202" s="321"/>
      <c r="V1202" s="321"/>
      <c r="W1202" s="321"/>
      <c r="X1202" s="321"/>
      <c r="Y1202" s="321"/>
      <c r="Z1202" s="321"/>
      <c r="AA1202" s="321"/>
      <c r="AB1202" s="321"/>
      <c r="AC1202" s="321"/>
      <c r="AD1202" s="321"/>
      <c r="AE1202" s="321"/>
      <c r="AF1202" s="321"/>
      <c r="AG1202" s="321"/>
      <c r="AH1202" s="321"/>
      <c r="AI1202" s="321"/>
      <c r="AJ1202" s="321"/>
      <c r="AK1202" s="321"/>
      <c r="AL1202" s="321"/>
      <c r="AM1202" s="321"/>
      <c r="AN1202" s="321"/>
      <c r="AO1202" s="321"/>
    </row>
    <row r="1203" spans="1:41" s="91" customFormat="1" ht="15" customHeight="1" x14ac:dyDescent="0.35">
      <c r="A1203" s="407"/>
      <c r="B1203" s="169"/>
      <c r="C1203" s="146" t="s">
        <v>3338</v>
      </c>
      <c r="D1203" s="146"/>
      <c r="E1203" s="135" t="s">
        <v>3629</v>
      </c>
      <c r="F1203" s="322">
        <f>+VLOOKUP($E1203,Emissions!$1:$1048576,MATCH(DATE(F$2,1,1),Emissions!$A$1:$LI$1),FALSE)</f>
        <v>27.94632416</v>
      </c>
      <c r="G1203" s="322">
        <f>+VLOOKUP($E1203,Emissions!$1:$1048576,MATCH(DATE(G$2,1,1),Emissions!$A$1:$LI$1),FALSE)</f>
        <v>28.310096290000001</v>
      </c>
      <c r="H1203" s="322">
        <f>+VLOOKUP($E1203,Emissions!$1:$1048576,MATCH(DATE(H$2,1,1),Emissions!$A$1:$LI$1),FALSE)</f>
        <v>28.670014599999998</v>
      </c>
      <c r="I1203" s="322">
        <f>+VLOOKUP($E1203,Emissions!$1:$1048576,MATCH(DATE(I$2,1,1),Emissions!$A$1:$LI$1),FALSE)</f>
        <v>29.013803549999999</v>
      </c>
      <c r="J1203" s="322">
        <f>+VLOOKUP($E1203,Emissions!$1:$1048576,MATCH(DATE(J$2,1,1),Emissions!$A$1:$LI$1),FALSE)</f>
        <v>29.38671136</v>
      </c>
      <c r="K1203" s="322">
        <f>+VLOOKUP($E1203,Emissions!$1:$1048576,MATCH(DATE(K$2,1,1),Emissions!$A$1:$LI$1),FALSE)</f>
        <v>29.849272590000002</v>
      </c>
      <c r="L1203" s="322">
        <f>+VLOOKUP($E1203,Emissions!$1:$1048576,MATCH(DATE(L$2,1,1),Emissions!$A$1:$LI$1),FALSE)</f>
        <v>30.354155410000001</v>
      </c>
      <c r="M1203" s="322">
        <f>+VLOOKUP($E1203,Emissions!$1:$1048576,MATCH(DATE(M$2,1,1),Emissions!$A$1:$LI$1),FALSE)</f>
        <v>30.87942284</v>
      </c>
      <c r="N1203" s="322">
        <f>+VLOOKUP($E1203,Emissions!$1:$1048576,MATCH(DATE(N$2,1,1),Emissions!$A$1:$LI$1),FALSE)</f>
        <v>31.418050319999999</v>
      </c>
      <c r="O1203" s="322">
        <f>+VLOOKUP($E1203,Emissions!$1:$1048576,MATCH(DATE(O$2,1,1),Emissions!$A$1:$LI$1),FALSE)</f>
        <v>31.96859238</v>
      </c>
      <c r="P1203" s="322">
        <f>+VLOOKUP($E1203,Emissions!$1:$1048576,MATCH(DATE(P$2,1,1),Emissions!$A$1:$LI$1),FALSE)</f>
        <v>32.534149540000001</v>
      </c>
      <c r="Q1203" s="322">
        <f>+VLOOKUP($E1203,Emissions!$1:$1048576,MATCH(DATE(Q$2,1,1),Emissions!$A$1:$LI$1),FALSE)</f>
        <v>33.111553100000002</v>
      </c>
      <c r="R1203" s="322">
        <f>+VLOOKUP($E1203,Emissions!$1:$1048576,MATCH(DATE(R$2,1,1),Emissions!$A$1:$LI$1),FALSE)</f>
        <v>33.703388879999999</v>
      </c>
      <c r="S1203" s="322">
        <f>+VLOOKUP($E1203,Emissions!$1:$1048576,MATCH(DATE(S$2,1,1),Emissions!$A$1:$LI$1),FALSE)</f>
        <v>34.311241719999998</v>
      </c>
      <c r="T1203" s="322">
        <f>+VLOOKUP($E1203,Emissions!$1:$1048576,MATCH(DATE(T$2,1,1),Emissions!$A$1:$LI$1),FALSE)</f>
        <v>34.935627480000001</v>
      </c>
      <c r="U1203" s="322">
        <f>+VLOOKUP($E1203,Emissions!$1:$1048576,MATCH(DATE(U$2,1,1),Emissions!$A$1:$LI$1),FALSE)</f>
        <v>35.576265139999997</v>
      </c>
      <c r="V1203" s="322">
        <f>+VLOOKUP($E1203,Emissions!$1:$1048576,MATCH(DATE(V$2,1,1),Emissions!$A$1:$LI$1),FALSE)</f>
        <v>36.212992849999999</v>
      </c>
      <c r="W1203" s="322">
        <f>+VLOOKUP($E1203,Emissions!$1:$1048576,MATCH(DATE(W$2,1,1),Emissions!$A$1:$LI$1),FALSE)</f>
        <v>36.856872860000003</v>
      </c>
      <c r="X1203" s="322">
        <f>+VLOOKUP($E1203,Emissions!$1:$1048576,MATCH(DATE(X$2,1,1),Emissions!$A$1:$LI$1),FALSE)</f>
        <v>37.510875470000002</v>
      </c>
      <c r="Y1203" s="322">
        <f>+VLOOKUP($E1203,Emissions!$1:$1048576,MATCH(DATE(Y$2,1,1),Emissions!$A$1:$LI$1),FALSE)</f>
        <v>38.176511150000003</v>
      </c>
      <c r="Z1203" s="322">
        <f>+VLOOKUP($E1203,Emissions!$1:$1048576,MATCH(DATE(Z$2,1,1),Emissions!$A$1:$LI$1),FALSE)</f>
        <v>38.852982849999997</v>
      </c>
      <c r="AA1203" s="322">
        <f>+VLOOKUP($E1203,Emissions!$1:$1048576,MATCH(DATE(AA$2,1,1),Emissions!$A$1:$LI$1),FALSE)</f>
        <v>39.524707460000002</v>
      </c>
      <c r="AB1203" s="322">
        <f>+VLOOKUP($E1203,Emissions!$1:$1048576,MATCH(DATE(AB$2,1,1),Emissions!$A$1:$LI$1),FALSE)</f>
        <v>40.204099730000003</v>
      </c>
      <c r="AC1203" s="322">
        <f>+VLOOKUP($E1203,Emissions!$1:$1048576,MATCH(DATE(AC$2,1,1),Emissions!$A$1:$LI$1),FALSE)</f>
        <v>40.895198280000002</v>
      </c>
      <c r="AD1203" s="322">
        <f>+VLOOKUP($E1203,Emissions!$1:$1048576,MATCH(DATE(AD$2,1,1),Emissions!$A$1:$LI$1),FALSE)</f>
        <v>41.600154949999997</v>
      </c>
      <c r="AE1203" s="322">
        <f>+VLOOKUP($E1203,Emissions!$1:$1048576,MATCH(DATE(AE$2,1,1),Emissions!$A$1:$LI$1),FALSE)</f>
        <v>42.314359439999997</v>
      </c>
      <c r="AF1203" s="322">
        <f>+VLOOKUP($E1203,Emissions!$1:$1048576,MATCH(DATE(AF$2,1,1),Emissions!$A$1:$LI$1),FALSE)</f>
        <v>42.952838020000002</v>
      </c>
      <c r="AG1203" s="322">
        <f>+VLOOKUP($E1203,Emissions!$1:$1048576,MATCH(DATE(AG$2,1,1),Emissions!$A$1:$LI$1),FALSE)</f>
        <v>43.569554680000003</v>
      </c>
      <c r="AH1203" s="322">
        <f>+VLOOKUP($E1203,Emissions!$1:$1048576,MATCH(DATE(AH$2,1,1),Emissions!$A$1:$LI$1),FALSE)</f>
        <v>44.179347499999999</v>
      </c>
      <c r="AI1203" s="322">
        <f>+VLOOKUP($E1203,Emissions!$1:$1048576,MATCH(DATE(AI$2,1,1),Emissions!$A$1:$LI$1),FALSE)</f>
        <v>44.788530010000002</v>
      </c>
      <c r="AJ1203" s="322">
        <f>+VLOOKUP($E1203,Emissions!$1:$1048576,MATCH(DATE(AJ$2,1,1),Emissions!$A$1:$LI$1),FALSE)</f>
        <v>45.400771239999997</v>
      </c>
      <c r="AK1203" s="322">
        <f>+VLOOKUP($E1203,Emissions!$1:$1048576,MATCH(DATE(AK$2,1,1),Emissions!$A$1:$LI$1),FALSE)</f>
        <v>46.073337889999998</v>
      </c>
      <c r="AL1203" s="322">
        <f>+VLOOKUP($E1203,Emissions!$1:$1048576,MATCH(DATE(AL$2,1,1),Emissions!$A$1:$LI$1),FALSE)</f>
        <v>46.774976039999999</v>
      </c>
      <c r="AM1203" s="322">
        <f>+VLOOKUP($E1203,Emissions!$1:$1048576,MATCH(DATE(AM$2,1,1),Emissions!$A$1:$LI$1),FALSE)</f>
        <v>47.49741289</v>
      </c>
      <c r="AN1203" s="322">
        <f>+VLOOKUP($E1203,Emissions!$1:$1048576,MATCH(DATE(AN$2,1,1),Emissions!$A$1:$LI$1),FALSE)</f>
        <v>48.236977750000001</v>
      </c>
      <c r="AO1203" s="322">
        <f>+VLOOKUP($E1203,Emissions!$1:$1048576,MATCH(DATE(AO$2,1,1),Emissions!$A$1:$LI$1),FALSE)</f>
        <v>48.991146639999997</v>
      </c>
    </row>
    <row r="1204" spans="1:41" s="91" customFormat="1" ht="15" customHeight="1" x14ac:dyDescent="0.35">
      <c r="A1204" s="407"/>
      <c r="B1204" s="169"/>
      <c r="C1204" s="136" t="s">
        <v>3332</v>
      </c>
      <c r="D1204" s="146"/>
      <c r="E1204" s="135" t="s">
        <v>3630</v>
      </c>
      <c r="F1204" s="322">
        <f>+VLOOKUP($E1204,Emissions!$1:$1048576,MATCH(DATE(F$2,1,1),Emissions!$A$1:$LI$1),FALSE)</f>
        <v>0</v>
      </c>
      <c r="G1204" s="322">
        <f>+VLOOKUP($E1204,Emissions!$1:$1048576,MATCH(DATE(G$2,1,1),Emissions!$A$1:$LI$1),FALSE)</f>
        <v>0</v>
      </c>
      <c r="H1204" s="322">
        <f>+VLOOKUP($E1204,Emissions!$1:$1048576,MATCH(DATE(H$2,1,1),Emissions!$A$1:$LI$1),FALSE)</f>
        <v>0</v>
      </c>
      <c r="I1204" s="322">
        <f>+VLOOKUP($E1204,Emissions!$1:$1048576,MATCH(DATE(I$2,1,1),Emissions!$A$1:$LI$1),FALSE)</f>
        <v>0</v>
      </c>
      <c r="J1204" s="322">
        <f>+VLOOKUP($E1204,Emissions!$1:$1048576,MATCH(DATE(J$2,1,1),Emissions!$A$1:$LI$1),FALSE)</f>
        <v>0</v>
      </c>
      <c r="K1204" s="322">
        <f>+VLOOKUP($E1204,Emissions!$1:$1048576,MATCH(DATE(K$2,1,1),Emissions!$A$1:$LI$1),FALSE)</f>
        <v>0</v>
      </c>
      <c r="L1204" s="322">
        <f>+VLOOKUP($E1204,Emissions!$1:$1048576,MATCH(DATE(L$2,1,1),Emissions!$A$1:$LI$1),FALSE)</f>
        <v>0</v>
      </c>
      <c r="M1204" s="322">
        <f>+VLOOKUP($E1204,Emissions!$1:$1048576,MATCH(DATE(M$2,1,1),Emissions!$A$1:$LI$1),FALSE)</f>
        <v>0</v>
      </c>
      <c r="N1204" s="322">
        <f>+VLOOKUP($E1204,Emissions!$1:$1048576,MATCH(DATE(N$2,1,1),Emissions!$A$1:$LI$1),FALSE)</f>
        <v>0</v>
      </c>
      <c r="O1204" s="322">
        <f>+VLOOKUP($E1204,Emissions!$1:$1048576,MATCH(DATE(O$2,1,1),Emissions!$A$1:$LI$1),FALSE)</f>
        <v>0</v>
      </c>
      <c r="P1204" s="322">
        <f>+VLOOKUP($E1204,Emissions!$1:$1048576,MATCH(DATE(P$2,1,1),Emissions!$A$1:$LI$1),FALSE)</f>
        <v>0</v>
      </c>
      <c r="Q1204" s="322">
        <f>+VLOOKUP($E1204,Emissions!$1:$1048576,MATCH(DATE(Q$2,1,1),Emissions!$A$1:$LI$1),FALSE)</f>
        <v>0</v>
      </c>
      <c r="R1204" s="322">
        <f>+VLOOKUP($E1204,Emissions!$1:$1048576,MATCH(DATE(R$2,1,1),Emissions!$A$1:$LI$1),FALSE)</f>
        <v>0</v>
      </c>
      <c r="S1204" s="322">
        <f>+VLOOKUP($E1204,Emissions!$1:$1048576,MATCH(DATE(S$2,1,1),Emissions!$A$1:$LI$1),FALSE)</f>
        <v>0</v>
      </c>
      <c r="T1204" s="322">
        <f>+VLOOKUP($E1204,Emissions!$1:$1048576,MATCH(DATE(T$2,1,1),Emissions!$A$1:$LI$1),FALSE)</f>
        <v>0</v>
      </c>
      <c r="U1204" s="322">
        <f>+VLOOKUP($E1204,Emissions!$1:$1048576,MATCH(DATE(U$2,1,1),Emissions!$A$1:$LI$1),FALSE)</f>
        <v>0</v>
      </c>
      <c r="V1204" s="322">
        <f>+VLOOKUP($E1204,Emissions!$1:$1048576,MATCH(DATE(V$2,1,1),Emissions!$A$1:$LI$1),FALSE)</f>
        <v>0</v>
      </c>
      <c r="W1204" s="322">
        <f>+VLOOKUP($E1204,Emissions!$1:$1048576,MATCH(DATE(W$2,1,1),Emissions!$A$1:$LI$1),FALSE)</f>
        <v>0</v>
      </c>
      <c r="X1204" s="322">
        <f>+VLOOKUP($E1204,Emissions!$1:$1048576,MATCH(DATE(X$2,1,1),Emissions!$A$1:$LI$1),FALSE)</f>
        <v>0</v>
      </c>
      <c r="Y1204" s="322">
        <f>+VLOOKUP($E1204,Emissions!$1:$1048576,MATCH(DATE(Y$2,1,1),Emissions!$A$1:$LI$1),FALSE)</f>
        <v>0</v>
      </c>
      <c r="Z1204" s="322">
        <f>+VLOOKUP($E1204,Emissions!$1:$1048576,MATCH(DATE(Z$2,1,1),Emissions!$A$1:$LI$1),FALSE)</f>
        <v>0</v>
      </c>
      <c r="AA1204" s="322">
        <f>+VLOOKUP($E1204,Emissions!$1:$1048576,MATCH(DATE(AA$2,1,1),Emissions!$A$1:$LI$1),FALSE)</f>
        <v>0</v>
      </c>
      <c r="AB1204" s="322">
        <f>+VLOOKUP($E1204,Emissions!$1:$1048576,MATCH(DATE(AB$2,1,1),Emissions!$A$1:$LI$1),FALSE)</f>
        <v>0</v>
      </c>
      <c r="AC1204" s="322">
        <f>+VLOOKUP($E1204,Emissions!$1:$1048576,MATCH(DATE(AC$2,1,1),Emissions!$A$1:$LI$1),FALSE)</f>
        <v>0</v>
      </c>
      <c r="AD1204" s="322">
        <f>+VLOOKUP($E1204,Emissions!$1:$1048576,MATCH(DATE(AD$2,1,1),Emissions!$A$1:$LI$1),FALSE)</f>
        <v>0</v>
      </c>
      <c r="AE1204" s="322">
        <f>+VLOOKUP($E1204,Emissions!$1:$1048576,MATCH(DATE(AE$2,1,1),Emissions!$A$1:$LI$1),FALSE)</f>
        <v>0</v>
      </c>
      <c r="AF1204" s="322">
        <f>+VLOOKUP($E1204,Emissions!$1:$1048576,MATCH(DATE(AF$2,1,1),Emissions!$A$1:$LI$1),FALSE)</f>
        <v>0</v>
      </c>
      <c r="AG1204" s="322">
        <f>+VLOOKUP($E1204,Emissions!$1:$1048576,MATCH(DATE(AG$2,1,1),Emissions!$A$1:$LI$1),FALSE)</f>
        <v>0</v>
      </c>
      <c r="AH1204" s="322">
        <f>+VLOOKUP($E1204,Emissions!$1:$1048576,MATCH(DATE(AH$2,1,1),Emissions!$A$1:$LI$1),FALSE)</f>
        <v>0</v>
      </c>
      <c r="AI1204" s="322">
        <f>+VLOOKUP($E1204,Emissions!$1:$1048576,MATCH(DATE(AI$2,1,1),Emissions!$A$1:$LI$1),FALSE)</f>
        <v>0</v>
      </c>
      <c r="AJ1204" s="322">
        <f>+VLOOKUP($E1204,Emissions!$1:$1048576,MATCH(DATE(AJ$2,1,1),Emissions!$A$1:$LI$1),FALSE)</f>
        <v>0</v>
      </c>
      <c r="AK1204" s="322">
        <f>+VLOOKUP($E1204,Emissions!$1:$1048576,MATCH(DATE(AK$2,1,1),Emissions!$A$1:$LI$1),FALSE)</f>
        <v>0</v>
      </c>
      <c r="AL1204" s="322">
        <f>+VLOOKUP($E1204,Emissions!$1:$1048576,MATCH(DATE(AL$2,1,1),Emissions!$A$1:$LI$1),FALSE)</f>
        <v>0</v>
      </c>
      <c r="AM1204" s="322">
        <f>+VLOOKUP($E1204,Emissions!$1:$1048576,MATCH(DATE(AM$2,1,1),Emissions!$A$1:$LI$1),FALSE)</f>
        <v>0</v>
      </c>
      <c r="AN1204" s="322">
        <f>+VLOOKUP($E1204,Emissions!$1:$1048576,MATCH(DATE(AN$2,1,1),Emissions!$A$1:$LI$1),FALSE)</f>
        <v>0</v>
      </c>
      <c r="AO1204" s="322">
        <f>+VLOOKUP($E1204,Emissions!$1:$1048576,MATCH(DATE(AO$2,1,1),Emissions!$A$1:$LI$1),FALSE)</f>
        <v>0</v>
      </c>
    </row>
    <row r="1205" spans="1:41" ht="15" customHeight="1" x14ac:dyDescent="0.35">
      <c r="A1205" s="407"/>
      <c r="B1205" s="169"/>
      <c r="C1205" s="137" t="s">
        <v>724</v>
      </c>
      <c r="D1205" s="113"/>
      <c r="E1205" s="50" t="s">
        <v>3631</v>
      </c>
      <c r="F1205" s="356">
        <f>+VLOOKUP($E1205,Emissions!$1:$1048576,MATCH(DATE(F$2,1,1),Emissions!$A$1:$LI$1),FALSE)</f>
        <v>0</v>
      </c>
      <c r="G1205" s="356">
        <f>+VLOOKUP($E1205,Emissions!$1:$1048576,MATCH(DATE(G$2,1,1),Emissions!$A$1:$LI$1),FALSE)</f>
        <v>0</v>
      </c>
      <c r="H1205" s="356">
        <f>+VLOOKUP($E1205,Emissions!$1:$1048576,MATCH(DATE(H$2,1,1),Emissions!$A$1:$LI$1),FALSE)</f>
        <v>0</v>
      </c>
      <c r="I1205" s="356">
        <f>+VLOOKUP($E1205,Emissions!$1:$1048576,MATCH(DATE(I$2,1,1),Emissions!$A$1:$LI$1),FALSE)</f>
        <v>0</v>
      </c>
      <c r="J1205" s="356">
        <f>+VLOOKUP($E1205,Emissions!$1:$1048576,MATCH(DATE(J$2,1,1),Emissions!$A$1:$LI$1),FALSE)</f>
        <v>0</v>
      </c>
      <c r="K1205" s="356">
        <f>+VLOOKUP($E1205,Emissions!$1:$1048576,MATCH(DATE(K$2,1,1),Emissions!$A$1:$LI$1),FALSE)</f>
        <v>0</v>
      </c>
      <c r="L1205" s="356">
        <f>+VLOOKUP($E1205,Emissions!$1:$1048576,MATCH(DATE(L$2,1,1),Emissions!$A$1:$LI$1),FALSE)</f>
        <v>0</v>
      </c>
      <c r="M1205" s="356">
        <f>+VLOOKUP($E1205,Emissions!$1:$1048576,MATCH(DATE(M$2,1,1),Emissions!$A$1:$LI$1),FALSE)</f>
        <v>0</v>
      </c>
      <c r="N1205" s="356">
        <f>+VLOOKUP($E1205,Emissions!$1:$1048576,MATCH(DATE(N$2,1,1),Emissions!$A$1:$LI$1),FALSE)</f>
        <v>0</v>
      </c>
      <c r="O1205" s="356">
        <f>+VLOOKUP($E1205,Emissions!$1:$1048576,MATCH(DATE(O$2,1,1),Emissions!$A$1:$LI$1),FALSE)</f>
        <v>0</v>
      </c>
      <c r="P1205" s="356">
        <f>+VLOOKUP($E1205,Emissions!$1:$1048576,MATCH(DATE(P$2,1,1),Emissions!$A$1:$LI$1),FALSE)</f>
        <v>0</v>
      </c>
      <c r="Q1205" s="356">
        <f>+VLOOKUP($E1205,Emissions!$1:$1048576,MATCH(DATE(Q$2,1,1),Emissions!$A$1:$LI$1),FALSE)</f>
        <v>0</v>
      </c>
      <c r="R1205" s="356">
        <f>+VLOOKUP($E1205,Emissions!$1:$1048576,MATCH(DATE(R$2,1,1),Emissions!$A$1:$LI$1),FALSE)</f>
        <v>0</v>
      </c>
      <c r="S1205" s="356">
        <f>+VLOOKUP($E1205,Emissions!$1:$1048576,MATCH(DATE(S$2,1,1),Emissions!$A$1:$LI$1),FALSE)</f>
        <v>0</v>
      </c>
      <c r="T1205" s="356">
        <f>+VLOOKUP($E1205,Emissions!$1:$1048576,MATCH(DATE(T$2,1,1),Emissions!$A$1:$LI$1),FALSE)</f>
        <v>0</v>
      </c>
      <c r="U1205" s="356">
        <f>+VLOOKUP($E1205,Emissions!$1:$1048576,MATCH(DATE(U$2,1,1),Emissions!$A$1:$LI$1),FALSE)</f>
        <v>0</v>
      </c>
      <c r="V1205" s="356">
        <f>+VLOOKUP($E1205,Emissions!$1:$1048576,MATCH(DATE(V$2,1,1),Emissions!$A$1:$LI$1),FALSE)</f>
        <v>0</v>
      </c>
      <c r="W1205" s="356">
        <f>+VLOOKUP($E1205,Emissions!$1:$1048576,MATCH(DATE(W$2,1,1),Emissions!$A$1:$LI$1),FALSE)</f>
        <v>0</v>
      </c>
      <c r="X1205" s="356">
        <f>+VLOOKUP($E1205,Emissions!$1:$1048576,MATCH(DATE(X$2,1,1),Emissions!$A$1:$LI$1),FALSE)</f>
        <v>0</v>
      </c>
      <c r="Y1205" s="356">
        <f>+VLOOKUP($E1205,Emissions!$1:$1048576,MATCH(DATE(Y$2,1,1),Emissions!$A$1:$LI$1),FALSE)</f>
        <v>0</v>
      </c>
      <c r="Z1205" s="356">
        <f>+VLOOKUP($E1205,Emissions!$1:$1048576,MATCH(DATE(Z$2,1,1),Emissions!$A$1:$LI$1),FALSE)</f>
        <v>0</v>
      </c>
      <c r="AA1205" s="356">
        <f>+VLOOKUP($E1205,Emissions!$1:$1048576,MATCH(DATE(AA$2,1,1),Emissions!$A$1:$LI$1),FALSE)</f>
        <v>0</v>
      </c>
      <c r="AB1205" s="356">
        <f>+VLOOKUP($E1205,Emissions!$1:$1048576,MATCH(DATE(AB$2,1,1),Emissions!$A$1:$LI$1),FALSE)</f>
        <v>0</v>
      </c>
      <c r="AC1205" s="356">
        <f>+VLOOKUP($E1205,Emissions!$1:$1048576,MATCH(DATE(AC$2,1,1),Emissions!$A$1:$LI$1),FALSE)</f>
        <v>0</v>
      </c>
      <c r="AD1205" s="356">
        <f>+VLOOKUP($E1205,Emissions!$1:$1048576,MATCH(DATE(AD$2,1,1),Emissions!$A$1:$LI$1),FALSE)</f>
        <v>0</v>
      </c>
      <c r="AE1205" s="356">
        <f>+VLOOKUP($E1205,Emissions!$1:$1048576,MATCH(DATE(AE$2,1,1),Emissions!$A$1:$LI$1),FALSE)</f>
        <v>0</v>
      </c>
      <c r="AF1205" s="356">
        <f>+VLOOKUP($E1205,Emissions!$1:$1048576,MATCH(DATE(AF$2,1,1),Emissions!$A$1:$LI$1),FALSE)</f>
        <v>0</v>
      </c>
      <c r="AG1205" s="356">
        <f>+VLOOKUP($E1205,Emissions!$1:$1048576,MATCH(DATE(AG$2,1,1),Emissions!$A$1:$LI$1),FALSE)</f>
        <v>0</v>
      </c>
      <c r="AH1205" s="356">
        <f>+VLOOKUP($E1205,Emissions!$1:$1048576,MATCH(DATE(AH$2,1,1),Emissions!$A$1:$LI$1),FALSE)</f>
        <v>0</v>
      </c>
      <c r="AI1205" s="356">
        <f>+VLOOKUP($E1205,Emissions!$1:$1048576,MATCH(DATE(AI$2,1,1),Emissions!$A$1:$LI$1),FALSE)</f>
        <v>0</v>
      </c>
      <c r="AJ1205" s="356">
        <f>+VLOOKUP($E1205,Emissions!$1:$1048576,MATCH(DATE(AJ$2,1,1),Emissions!$A$1:$LI$1),FALSE)</f>
        <v>0</v>
      </c>
      <c r="AK1205" s="356">
        <f>+VLOOKUP($E1205,Emissions!$1:$1048576,MATCH(DATE(AK$2,1,1),Emissions!$A$1:$LI$1),FALSE)</f>
        <v>0</v>
      </c>
      <c r="AL1205" s="356">
        <f>+VLOOKUP($E1205,Emissions!$1:$1048576,MATCH(DATE(AL$2,1,1),Emissions!$A$1:$LI$1),FALSE)</f>
        <v>0</v>
      </c>
      <c r="AM1205" s="356">
        <f>+VLOOKUP($E1205,Emissions!$1:$1048576,MATCH(DATE(AM$2,1,1),Emissions!$A$1:$LI$1),FALSE)</f>
        <v>0</v>
      </c>
      <c r="AN1205" s="356">
        <f>+VLOOKUP($E1205,Emissions!$1:$1048576,MATCH(DATE(AN$2,1,1),Emissions!$A$1:$LI$1),FALSE)</f>
        <v>0</v>
      </c>
      <c r="AO1205" s="356">
        <f>+VLOOKUP($E1205,Emissions!$1:$1048576,MATCH(DATE(AO$2,1,1),Emissions!$A$1:$LI$1),FALSE)</f>
        <v>0</v>
      </c>
    </row>
    <row r="1206" spans="1:41" ht="15" customHeight="1" x14ac:dyDescent="0.35">
      <c r="A1206" s="407"/>
      <c r="B1206" s="169"/>
      <c r="C1206" s="137" t="s">
        <v>725</v>
      </c>
      <c r="D1206" s="113"/>
      <c r="E1206" s="50" t="s">
        <v>3632</v>
      </c>
      <c r="F1206" s="356">
        <f>+VLOOKUP($E1206,Emissions!$1:$1048576,MATCH(DATE(F$2,1,1),Emissions!$A$1:$LI$1),FALSE)</f>
        <v>0</v>
      </c>
      <c r="G1206" s="356">
        <f>+VLOOKUP($E1206,Emissions!$1:$1048576,MATCH(DATE(G$2,1,1),Emissions!$A$1:$LI$1),FALSE)</f>
        <v>0</v>
      </c>
      <c r="H1206" s="356">
        <f>+VLOOKUP($E1206,Emissions!$1:$1048576,MATCH(DATE(H$2,1,1),Emissions!$A$1:$LI$1),FALSE)</f>
        <v>0</v>
      </c>
      <c r="I1206" s="356">
        <f>+VLOOKUP($E1206,Emissions!$1:$1048576,MATCH(DATE(I$2,1,1),Emissions!$A$1:$LI$1),FALSE)</f>
        <v>0</v>
      </c>
      <c r="J1206" s="356">
        <f>+VLOOKUP($E1206,Emissions!$1:$1048576,MATCH(DATE(J$2,1,1),Emissions!$A$1:$LI$1),FALSE)</f>
        <v>0</v>
      </c>
      <c r="K1206" s="356">
        <f>+VLOOKUP($E1206,Emissions!$1:$1048576,MATCH(DATE(K$2,1,1),Emissions!$A$1:$LI$1),FALSE)</f>
        <v>0</v>
      </c>
      <c r="L1206" s="356">
        <f>+VLOOKUP($E1206,Emissions!$1:$1048576,MATCH(DATE(L$2,1,1),Emissions!$A$1:$LI$1),FALSE)</f>
        <v>0</v>
      </c>
      <c r="M1206" s="356">
        <f>+VLOOKUP($E1206,Emissions!$1:$1048576,MATCH(DATE(M$2,1,1),Emissions!$A$1:$LI$1),FALSE)</f>
        <v>0</v>
      </c>
      <c r="N1206" s="356">
        <f>+VLOOKUP($E1206,Emissions!$1:$1048576,MATCH(DATE(N$2,1,1),Emissions!$A$1:$LI$1),FALSE)</f>
        <v>0</v>
      </c>
      <c r="O1206" s="356">
        <f>+VLOOKUP($E1206,Emissions!$1:$1048576,MATCH(DATE(O$2,1,1),Emissions!$A$1:$LI$1),FALSE)</f>
        <v>0</v>
      </c>
      <c r="P1206" s="356">
        <f>+VLOOKUP($E1206,Emissions!$1:$1048576,MATCH(DATE(P$2,1,1),Emissions!$A$1:$LI$1),FALSE)</f>
        <v>0</v>
      </c>
      <c r="Q1206" s="356">
        <f>+VLOOKUP($E1206,Emissions!$1:$1048576,MATCH(DATE(Q$2,1,1),Emissions!$A$1:$LI$1),FALSE)</f>
        <v>0</v>
      </c>
      <c r="R1206" s="356">
        <f>+VLOOKUP($E1206,Emissions!$1:$1048576,MATCH(DATE(R$2,1,1),Emissions!$A$1:$LI$1),FALSE)</f>
        <v>0</v>
      </c>
      <c r="S1206" s="356">
        <f>+VLOOKUP($E1206,Emissions!$1:$1048576,MATCH(DATE(S$2,1,1),Emissions!$A$1:$LI$1),FALSE)</f>
        <v>0</v>
      </c>
      <c r="T1206" s="356">
        <f>+VLOOKUP($E1206,Emissions!$1:$1048576,MATCH(DATE(T$2,1,1),Emissions!$A$1:$LI$1),FALSE)</f>
        <v>0</v>
      </c>
      <c r="U1206" s="356">
        <f>+VLOOKUP($E1206,Emissions!$1:$1048576,MATCH(DATE(U$2,1,1),Emissions!$A$1:$LI$1),FALSE)</f>
        <v>0</v>
      </c>
      <c r="V1206" s="356">
        <f>+VLOOKUP($E1206,Emissions!$1:$1048576,MATCH(DATE(V$2,1,1),Emissions!$A$1:$LI$1),FALSE)</f>
        <v>0</v>
      </c>
      <c r="W1206" s="356">
        <f>+VLOOKUP($E1206,Emissions!$1:$1048576,MATCH(DATE(W$2,1,1),Emissions!$A$1:$LI$1),FALSE)</f>
        <v>0</v>
      </c>
      <c r="X1206" s="356">
        <f>+VLOOKUP($E1206,Emissions!$1:$1048576,MATCH(DATE(X$2,1,1),Emissions!$A$1:$LI$1),FALSE)</f>
        <v>0</v>
      </c>
      <c r="Y1206" s="356">
        <f>+VLOOKUP($E1206,Emissions!$1:$1048576,MATCH(DATE(Y$2,1,1),Emissions!$A$1:$LI$1),FALSE)</f>
        <v>0</v>
      </c>
      <c r="Z1206" s="356">
        <f>+VLOOKUP($E1206,Emissions!$1:$1048576,MATCH(DATE(Z$2,1,1),Emissions!$A$1:$LI$1),FALSE)</f>
        <v>0</v>
      </c>
      <c r="AA1206" s="356">
        <f>+VLOOKUP($E1206,Emissions!$1:$1048576,MATCH(DATE(AA$2,1,1),Emissions!$A$1:$LI$1),FALSE)</f>
        <v>0</v>
      </c>
      <c r="AB1206" s="356">
        <f>+VLOOKUP($E1206,Emissions!$1:$1048576,MATCH(DATE(AB$2,1,1),Emissions!$A$1:$LI$1),FALSE)</f>
        <v>0</v>
      </c>
      <c r="AC1206" s="356">
        <f>+VLOOKUP($E1206,Emissions!$1:$1048576,MATCH(DATE(AC$2,1,1),Emissions!$A$1:$LI$1),FALSE)</f>
        <v>0</v>
      </c>
      <c r="AD1206" s="356">
        <f>+VLOOKUP($E1206,Emissions!$1:$1048576,MATCH(DATE(AD$2,1,1),Emissions!$A$1:$LI$1),FALSE)</f>
        <v>0</v>
      </c>
      <c r="AE1206" s="356">
        <f>+VLOOKUP($E1206,Emissions!$1:$1048576,MATCH(DATE(AE$2,1,1),Emissions!$A$1:$LI$1),FALSE)</f>
        <v>0</v>
      </c>
      <c r="AF1206" s="356">
        <f>+VLOOKUP($E1206,Emissions!$1:$1048576,MATCH(DATE(AF$2,1,1),Emissions!$A$1:$LI$1),FALSE)</f>
        <v>0</v>
      </c>
      <c r="AG1206" s="356">
        <f>+VLOOKUP($E1206,Emissions!$1:$1048576,MATCH(DATE(AG$2,1,1),Emissions!$A$1:$LI$1),FALSE)</f>
        <v>0</v>
      </c>
      <c r="AH1206" s="356">
        <f>+VLOOKUP($E1206,Emissions!$1:$1048576,MATCH(DATE(AH$2,1,1),Emissions!$A$1:$LI$1),FALSE)</f>
        <v>0</v>
      </c>
      <c r="AI1206" s="356">
        <f>+VLOOKUP($E1206,Emissions!$1:$1048576,MATCH(DATE(AI$2,1,1),Emissions!$A$1:$LI$1),FALSE)</f>
        <v>0</v>
      </c>
      <c r="AJ1206" s="356">
        <f>+VLOOKUP($E1206,Emissions!$1:$1048576,MATCH(DATE(AJ$2,1,1),Emissions!$A$1:$LI$1),FALSE)</f>
        <v>0</v>
      </c>
      <c r="AK1206" s="356">
        <f>+VLOOKUP($E1206,Emissions!$1:$1048576,MATCH(DATE(AK$2,1,1),Emissions!$A$1:$LI$1),FALSE)</f>
        <v>0</v>
      </c>
      <c r="AL1206" s="356">
        <f>+VLOOKUP($E1206,Emissions!$1:$1048576,MATCH(DATE(AL$2,1,1),Emissions!$A$1:$LI$1),FALSE)</f>
        <v>0</v>
      </c>
      <c r="AM1206" s="356">
        <f>+VLOOKUP($E1206,Emissions!$1:$1048576,MATCH(DATE(AM$2,1,1),Emissions!$A$1:$LI$1),FALSE)</f>
        <v>0</v>
      </c>
      <c r="AN1206" s="356">
        <f>+VLOOKUP($E1206,Emissions!$1:$1048576,MATCH(DATE(AN$2,1,1),Emissions!$A$1:$LI$1),FALSE)</f>
        <v>0</v>
      </c>
      <c r="AO1206" s="356">
        <f>+VLOOKUP($E1206,Emissions!$1:$1048576,MATCH(DATE(AO$2,1,1),Emissions!$A$1:$LI$1),FALSE)</f>
        <v>0</v>
      </c>
    </row>
    <row r="1207" spans="1:41" s="91" customFormat="1" ht="15" customHeight="1" x14ac:dyDescent="0.35">
      <c r="A1207" s="407"/>
      <c r="B1207" s="169"/>
      <c r="C1207" s="136" t="s">
        <v>3333</v>
      </c>
      <c r="D1207" s="146"/>
      <c r="E1207" s="135" t="s">
        <v>3633</v>
      </c>
      <c r="F1207" s="322">
        <f>+VLOOKUP($E1207,Emissions!$1:$1048576,MATCH(DATE(F$2,1,1),Emissions!$A$1:$LI$1),FALSE)</f>
        <v>10.94389015</v>
      </c>
      <c r="G1207" s="322">
        <f>+VLOOKUP($E1207,Emissions!$1:$1048576,MATCH(DATE(G$2,1,1),Emissions!$A$1:$LI$1),FALSE)</f>
        <v>11.097758020000001</v>
      </c>
      <c r="H1207" s="322">
        <f>+VLOOKUP($E1207,Emissions!$1:$1048576,MATCH(DATE(H$2,1,1),Emissions!$A$1:$LI$1),FALSE)</f>
        <v>11.246491969999999</v>
      </c>
      <c r="I1207" s="322">
        <f>+VLOOKUP($E1207,Emissions!$1:$1048576,MATCH(DATE(I$2,1,1),Emissions!$A$1:$LI$1),FALSE)</f>
        <v>11.37754307</v>
      </c>
      <c r="J1207" s="322">
        <f>+VLOOKUP($E1207,Emissions!$1:$1048576,MATCH(DATE(J$2,1,1),Emissions!$A$1:$LI$1),FALSE)</f>
        <v>11.528977680000001</v>
      </c>
      <c r="K1207" s="322">
        <f>+VLOOKUP($E1207,Emissions!$1:$1048576,MATCH(DATE(K$2,1,1),Emissions!$A$1:$LI$1),FALSE)</f>
        <v>11.7490144</v>
      </c>
      <c r="L1207" s="322">
        <f>+VLOOKUP($E1207,Emissions!$1:$1048576,MATCH(DATE(L$2,1,1),Emissions!$A$1:$LI$1),FALSE)</f>
        <v>12.004292980000001</v>
      </c>
      <c r="M1207" s="322">
        <f>+VLOOKUP($E1207,Emissions!$1:$1048576,MATCH(DATE(M$2,1,1),Emissions!$A$1:$LI$1),FALSE)</f>
        <v>12.276443159999999</v>
      </c>
      <c r="N1207" s="322">
        <f>+VLOOKUP($E1207,Emissions!$1:$1048576,MATCH(DATE(N$2,1,1),Emissions!$A$1:$LI$1),FALSE)</f>
        <v>12.558902789999999</v>
      </c>
      <c r="O1207" s="322">
        <f>+VLOOKUP($E1207,Emissions!$1:$1048576,MATCH(DATE(O$2,1,1),Emissions!$A$1:$LI$1),FALSE)</f>
        <v>12.849952030000001</v>
      </c>
      <c r="P1207" s="322">
        <f>+VLOOKUP($E1207,Emissions!$1:$1048576,MATCH(DATE(P$2,1,1),Emissions!$A$1:$LI$1),FALSE)</f>
        <v>13.150883159999999</v>
      </c>
      <c r="Q1207" s="322">
        <f>+VLOOKUP($E1207,Emissions!$1:$1048576,MATCH(DATE(Q$2,1,1),Emissions!$A$1:$LI$1),FALSE)</f>
        <v>13.45949689</v>
      </c>
      <c r="R1207" s="322">
        <f>+VLOOKUP($E1207,Emissions!$1:$1048576,MATCH(DATE(R$2,1,1),Emissions!$A$1:$LI$1),FALSE)</f>
        <v>13.77749871</v>
      </c>
      <c r="S1207" s="322">
        <f>+VLOOKUP($E1207,Emissions!$1:$1048576,MATCH(DATE(S$2,1,1),Emissions!$A$1:$LI$1),FALSE)</f>
        <v>14.10612053</v>
      </c>
      <c r="T1207" s="322">
        <f>+VLOOKUP($E1207,Emissions!$1:$1048576,MATCH(DATE(T$2,1,1),Emissions!$A$1:$LI$1),FALSE)</f>
        <v>14.44606125</v>
      </c>
      <c r="U1207" s="322">
        <f>+VLOOKUP($E1207,Emissions!$1:$1048576,MATCH(DATE(U$2,1,1),Emissions!$A$1:$LI$1),FALSE)</f>
        <v>14.797465689999999</v>
      </c>
      <c r="V1207" s="322">
        <f>+VLOOKUP($E1207,Emissions!$1:$1048576,MATCH(DATE(V$2,1,1),Emissions!$A$1:$LI$1),FALSE)</f>
        <v>15.14456272</v>
      </c>
      <c r="W1207" s="322">
        <f>+VLOOKUP($E1207,Emissions!$1:$1048576,MATCH(DATE(W$2,1,1),Emissions!$A$1:$LI$1),FALSE)</f>
        <v>15.496894960000001</v>
      </c>
      <c r="X1207" s="322">
        <f>+VLOOKUP($E1207,Emissions!$1:$1048576,MATCH(DATE(X$2,1,1),Emissions!$A$1:$LI$1),FALSE)</f>
        <v>15.856939649999999</v>
      </c>
      <c r="Y1207" s="322">
        <f>+VLOOKUP($E1207,Emissions!$1:$1048576,MATCH(DATE(Y$2,1,1),Emissions!$A$1:$LI$1),FALSE)</f>
        <v>16.225901159999999</v>
      </c>
      <c r="Z1207" s="322">
        <f>+VLOOKUP($E1207,Emissions!$1:$1048576,MATCH(DATE(Z$2,1,1),Emissions!$A$1:$LI$1),FALSE)</f>
        <v>16.603558190000001</v>
      </c>
      <c r="AA1207" s="322">
        <f>+VLOOKUP($E1207,Emissions!$1:$1048576,MATCH(DATE(AA$2,1,1),Emissions!$A$1:$LI$1),FALSE)</f>
        <v>16.976748700000002</v>
      </c>
      <c r="AB1207" s="322">
        <f>+VLOOKUP($E1207,Emissions!$1:$1048576,MATCH(DATE(AB$2,1,1),Emissions!$A$1:$LI$1),FALSE)</f>
        <v>17.355820699999999</v>
      </c>
      <c r="AC1207" s="322">
        <f>+VLOOKUP($E1207,Emissions!$1:$1048576,MATCH(DATE(AC$2,1,1),Emissions!$A$1:$LI$1),FALSE)</f>
        <v>17.74392757</v>
      </c>
      <c r="AD1207" s="322">
        <f>+VLOOKUP($E1207,Emissions!$1:$1048576,MATCH(DATE(AD$2,1,1),Emissions!$A$1:$LI$1),FALSE)</f>
        <v>18.142628609999999</v>
      </c>
      <c r="AE1207" s="322">
        <f>+VLOOKUP($E1207,Emissions!$1:$1048576,MATCH(DATE(AE$2,1,1),Emissions!$A$1:$LI$1),FALSE)</f>
        <v>18.549407550000002</v>
      </c>
      <c r="AF1207" s="322">
        <f>+VLOOKUP($E1207,Emissions!$1:$1048576,MATCH(DATE(AF$2,1,1),Emissions!$A$1:$LI$1),FALSE)</f>
        <v>18.89508412</v>
      </c>
      <c r="AG1207" s="322">
        <f>+VLOOKUP($E1207,Emissions!$1:$1048576,MATCH(DATE(AG$2,1,1),Emissions!$A$1:$LI$1),FALSE)</f>
        <v>19.22472745</v>
      </c>
      <c r="AH1207" s="322">
        <f>+VLOOKUP($E1207,Emissions!$1:$1048576,MATCH(DATE(AH$2,1,1),Emissions!$A$1:$LI$1),FALSE)</f>
        <v>19.54976795</v>
      </c>
      <c r="AI1207" s="322">
        <f>+VLOOKUP($E1207,Emissions!$1:$1048576,MATCH(DATE(AI$2,1,1),Emissions!$A$1:$LI$1),FALSE)</f>
        <v>19.874503300000001</v>
      </c>
      <c r="AJ1207" s="322">
        <f>+VLOOKUP($E1207,Emissions!$1:$1048576,MATCH(DATE(AJ$2,1,1),Emissions!$A$1:$LI$1),FALSE)</f>
        <v>20.20102159</v>
      </c>
      <c r="AK1207" s="322">
        <f>+VLOOKUP($E1207,Emissions!$1:$1048576,MATCH(DATE(AK$2,1,1),Emissions!$A$1:$LI$1),FALSE)</f>
        <v>20.574110560000001</v>
      </c>
      <c r="AL1207" s="322">
        <f>+VLOOKUP($E1207,Emissions!$1:$1048576,MATCH(DATE(AL$2,1,1),Emissions!$A$1:$LI$1),FALSE)</f>
        <v>20.966653440000002</v>
      </c>
      <c r="AM1207" s="322">
        <f>+VLOOKUP($E1207,Emissions!$1:$1048576,MATCH(DATE(AM$2,1,1),Emissions!$A$1:$LI$1),FALSE)</f>
        <v>21.371514640000001</v>
      </c>
      <c r="AN1207" s="322">
        <f>+VLOOKUP($E1207,Emissions!$1:$1048576,MATCH(DATE(AN$2,1,1),Emissions!$A$1:$LI$1),FALSE)</f>
        <v>21.785542459999998</v>
      </c>
      <c r="AO1207" s="322">
        <f>+VLOOKUP($E1207,Emissions!$1:$1048576,MATCH(DATE(AO$2,1,1),Emissions!$A$1:$LI$1),FALSE)</f>
        <v>22.20668543</v>
      </c>
    </row>
    <row r="1208" spans="1:41" ht="15" customHeight="1" x14ac:dyDescent="0.35">
      <c r="A1208" s="407"/>
      <c r="B1208" s="169"/>
      <c r="C1208" s="137" t="s">
        <v>726</v>
      </c>
      <c r="D1208" s="113"/>
      <c r="E1208" s="50" t="s">
        <v>3634</v>
      </c>
      <c r="F1208" s="356">
        <f>+VLOOKUP($E1208,Emissions!$1:$1048576,MATCH(DATE(F$2,1,1),Emissions!$A$1:$LI$1),FALSE)</f>
        <v>0</v>
      </c>
      <c r="G1208" s="356">
        <f>+VLOOKUP($E1208,Emissions!$1:$1048576,MATCH(DATE(G$2,1,1),Emissions!$A$1:$LI$1),FALSE)</f>
        <v>0</v>
      </c>
      <c r="H1208" s="356">
        <f>+VLOOKUP($E1208,Emissions!$1:$1048576,MATCH(DATE(H$2,1,1),Emissions!$A$1:$LI$1),FALSE)</f>
        <v>0</v>
      </c>
      <c r="I1208" s="356">
        <f>+VLOOKUP($E1208,Emissions!$1:$1048576,MATCH(DATE(I$2,1,1),Emissions!$A$1:$LI$1),FALSE)</f>
        <v>0</v>
      </c>
      <c r="J1208" s="356">
        <f>+VLOOKUP($E1208,Emissions!$1:$1048576,MATCH(DATE(J$2,1,1),Emissions!$A$1:$LI$1),FALSE)</f>
        <v>0</v>
      </c>
      <c r="K1208" s="356">
        <f>+VLOOKUP($E1208,Emissions!$1:$1048576,MATCH(DATE(K$2,1,1),Emissions!$A$1:$LI$1),FALSE)</f>
        <v>0</v>
      </c>
      <c r="L1208" s="356">
        <f>+VLOOKUP($E1208,Emissions!$1:$1048576,MATCH(DATE(L$2,1,1),Emissions!$A$1:$LI$1),FALSE)</f>
        <v>0</v>
      </c>
      <c r="M1208" s="356">
        <f>+VLOOKUP($E1208,Emissions!$1:$1048576,MATCH(DATE(M$2,1,1),Emissions!$A$1:$LI$1),FALSE)</f>
        <v>0</v>
      </c>
      <c r="N1208" s="356">
        <f>+VLOOKUP($E1208,Emissions!$1:$1048576,MATCH(DATE(N$2,1,1),Emissions!$A$1:$LI$1),FALSE)</f>
        <v>0</v>
      </c>
      <c r="O1208" s="356">
        <f>+VLOOKUP($E1208,Emissions!$1:$1048576,MATCH(DATE(O$2,1,1),Emissions!$A$1:$LI$1),FALSE)</f>
        <v>0</v>
      </c>
      <c r="P1208" s="356">
        <f>+VLOOKUP($E1208,Emissions!$1:$1048576,MATCH(DATE(P$2,1,1),Emissions!$A$1:$LI$1),FALSE)</f>
        <v>0</v>
      </c>
      <c r="Q1208" s="356">
        <f>+VLOOKUP($E1208,Emissions!$1:$1048576,MATCH(DATE(Q$2,1,1),Emissions!$A$1:$LI$1),FALSE)</f>
        <v>0</v>
      </c>
      <c r="R1208" s="356">
        <f>+VLOOKUP($E1208,Emissions!$1:$1048576,MATCH(DATE(R$2,1,1),Emissions!$A$1:$LI$1),FALSE)</f>
        <v>0</v>
      </c>
      <c r="S1208" s="356">
        <f>+VLOOKUP($E1208,Emissions!$1:$1048576,MATCH(DATE(S$2,1,1),Emissions!$A$1:$LI$1),FALSE)</f>
        <v>0</v>
      </c>
      <c r="T1208" s="356">
        <f>+VLOOKUP($E1208,Emissions!$1:$1048576,MATCH(DATE(T$2,1,1),Emissions!$A$1:$LI$1),FALSE)</f>
        <v>0</v>
      </c>
      <c r="U1208" s="356">
        <f>+VLOOKUP($E1208,Emissions!$1:$1048576,MATCH(DATE(U$2,1,1),Emissions!$A$1:$LI$1),FALSE)</f>
        <v>0</v>
      </c>
      <c r="V1208" s="356">
        <f>+VLOOKUP($E1208,Emissions!$1:$1048576,MATCH(DATE(V$2,1,1),Emissions!$A$1:$LI$1),FALSE)</f>
        <v>0</v>
      </c>
      <c r="W1208" s="356">
        <f>+VLOOKUP($E1208,Emissions!$1:$1048576,MATCH(DATE(W$2,1,1),Emissions!$A$1:$LI$1),FALSE)</f>
        <v>0</v>
      </c>
      <c r="X1208" s="356">
        <f>+VLOOKUP($E1208,Emissions!$1:$1048576,MATCH(DATE(X$2,1,1),Emissions!$A$1:$LI$1),FALSE)</f>
        <v>0</v>
      </c>
      <c r="Y1208" s="356">
        <f>+VLOOKUP($E1208,Emissions!$1:$1048576,MATCH(DATE(Y$2,1,1),Emissions!$A$1:$LI$1),FALSE)</f>
        <v>0</v>
      </c>
      <c r="Z1208" s="356">
        <f>+VLOOKUP($E1208,Emissions!$1:$1048576,MATCH(DATE(Z$2,1,1),Emissions!$A$1:$LI$1),FALSE)</f>
        <v>0</v>
      </c>
      <c r="AA1208" s="356">
        <f>+VLOOKUP($E1208,Emissions!$1:$1048576,MATCH(DATE(AA$2,1,1),Emissions!$A$1:$LI$1),FALSE)</f>
        <v>0</v>
      </c>
      <c r="AB1208" s="356">
        <f>+VLOOKUP($E1208,Emissions!$1:$1048576,MATCH(DATE(AB$2,1,1),Emissions!$A$1:$LI$1),FALSE)</f>
        <v>0</v>
      </c>
      <c r="AC1208" s="356">
        <f>+VLOOKUP($E1208,Emissions!$1:$1048576,MATCH(DATE(AC$2,1,1),Emissions!$A$1:$LI$1),FALSE)</f>
        <v>0</v>
      </c>
      <c r="AD1208" s="356">
        <f>+VLOOKUP($E1208,Emissions!$1:$1048576,MATCH(DATE(AD$2,1,1),Emissions!$A$1:$LI$1),FALSE)</f>
        <v>0</v>
      </c>
      <c r="AE1208" s="356">
        <f>+VLOOKUP($E1208,Emissions!$1:$1048576,MATCH(DATE(AE$2,1,1),Emissions!$A$1:$LI$1),FALSE)</f>
        <v>0</v>
      </c>
      <c r="AF1208" s="356">
        <f>+VLOOKUP($E1208,Emissions!$1:$1048576,MATCH(DATE(AF$2,1,1),Emissions!$A$1:$LI$1),FALSE)</f>
        <v>0</v>
      </c>
      <c r="AG1208" s="356">
        <f>+VLOOKUP($E1208,Emissions!$1:$1048576,MATCH(DATE(AG$2,1,1),Emissions!$A$1:$LI$1),FALSE)</f>
        <v>0</v>
      </c>
      <c r="AH1208" s="356">
        <f>+VLOOKUP($E1208,Emissions!$1:$1048576,MATCH(DATE(AH$2,1,1),Emissions!$A$1:$LI$1),FALSE)</f>
        <v>0</v>
      </c>
      <c r="AI1208" s="356">
        <f>+VLOOKUP($E1208,Emissions!$1:$1048576,MATCH(DATE(AI$2,1,1),Emissions!$A$1:$LI$1),FALSE)</f>
        <v>0</v>
      </c>
      <c r="AJ1208" s="356">
        <f>+VLOOKUP($E1208,Emissions!$1:$1048576,MATCH(DATE(AJ$2,1,1),Emissions!$A$1:$LI$1),FALSE)</f>
        <v>0</v>
      </c>
      <c r="AK1208" s="356">
        <f>+VLOOKUP($E1208,Emissions!$1:$1048576,MATCH(DATE(AK$2,1,1),Emissions!$A$1:$LI$1),FALSE)</f>
        <v>0</v>
      </c>
      <c r="AL1208" s="356">
        <f>+VLOOKUP($E1208,Emissions!$1:$1048576,MATCH(DATE(AL$2,1,1),Emissions!$A$1:$LI$1),FALSE)</f>
        <v>0</v>
      </c>
      <c r="AM1208" s="356">
        <f>+VLOOKUP($E1208,Emissions!$1:$1048576,MATCH(DATE(AM$2,1,1),Emissions!$A$1:$LI$1),FALSE)</f>
        <v>0</v>
      </c>
      <c r="AN1208" s="356">
        <f>+VLOOKUP($E1208,Emissions!$1:$1048576,MATCH(DATE(AN$2,1,1),Emissions!$A$1:$LI$1),FALSE)</f>
        <v>0</v>
      </c>
      <c r="AO1208" s="356">
        <f>+VLOOKUP($E1208,Emissions!$1:$1048576,MATCH(DATE(AO$2,1,1),Emissions!$A$1:$LI$1),FALSE)</f>
        <v>0</v>
      </c>
    </row>
    <row r="1209" spans="1:41" ht="15" customHeight="1" x14ac:dyDescent="0.35">
      <c r="A1209" s="407"/>
      <c r="B1209" s="169"/>
      <c r="C1209" s="137" t="s">
        <v>727</v>
      </c>
      <c r="D1209" s="113"/>
      <c r="E1209" s="50" t="s">
        <v>3635</v>
      </c>
      <c r="F1209" s="356">
        <f>+VLOOKUP($E1209,Emissions!$1:$1048576,MATCH(DATE(F$2,1,1),Emissions!$A$1:$LI$1),FALSE)</f>
        <v>0</v>
      </c>
      <c r="G1209" s="356">
        <f>+VLOOKUP($E1209,Emissions!$1:$1048576,MATCH(DATE(G$2,1,1),Emissions!$A$1:$LI$1),FALSE)</f>
        <v>0</v>
      </c>
      <c r="H1209" s="356">
        <f>+VLOOKUP($E1209,Emissions!$1:$1048576,MATCH(DATE(H$2,1,1),Emissions!$A$1:$LI$1),FALSE)</f>
        <v>0</v>
      </c>
      <c r="I1209" s="356">
        <f>+VLOOKUP($E1209,Emissions!$1:$1048576,MATCH(DATE(I$2,1,1),Emissions!$A$1:$LI$1),FALSE)</f>
        <v>0</v>
      </c>
      <c r="J1209" s="356">
        <f>+VLOOKUP($E1209,Emissions!$1:$1048576,MATCH(DATE(J$2,1,1),Emissions!$A$1:$LI$1),FALSE)</f>
        <v>0</v>
      </c>
      <c r="K1209" s="356">
        <f>+VLOOKUP($E1209,Emissions!$1:$1048576,MATCH(DATE(K$2,1,1),Emissions!$A$1:$LI$1),FALSE)</f>
        <v>0</v>
      </c>
      <c r="L1209" s="356">
        <f>+VLOOKUP($E1209,Emissions!$1:$1048576,MATCH(DATE(L$2,1,1),Emissions!$A$1:$LI$1),FALSE)</f>
        <v>0</v>
      </c>
      <c r="M1209" s="356">
        <f>+VLOOKUP($E1209,Emissions!$1:$1048576,MATCH(DATE(M$2,1,1),Emissions!$A$1:$LI$1),FALSE)</f>
        <v>0</v>
      </c>
      <c r="N1209" s="356">
        <f>+VLOOKUP($E1209,Emissions!$1:$1048576,MATCH(DATE(N$2,1,1),Emissions!$A$1:$LI$1),FALSE)</f>
        <v>0</v>
      </c>
      <c r="O1209" s="356">
        <f>+VLOOKUP($E1209,Emissions!$1:$1048576,MATCH(DATE(O$2,1,1),Emissions!$A$1:$LI$1),FALSE)</f>
        <v>0</v>
      </c>
      <c r="P1209" s="356">
        <f>+VLOOKUP($E1209,Emissions!$1:$1048576,MATCH(DATE(P$2,1,1),Emissions!$A$1:$LI$1),FALSE)</f>
        <v>0</v>
      </c>
      <c r="Q1209" s="356">
        <f>+VLOOKUP($E1209,Emissions!$1:$1048576,MATCH(DATE(Q$2,1,1),Emissions!$A$1:$LI$1),FALSE)</f>
        <v>0</v>
      </c>
      <c r="R1209" s="356">
        <f>+VLOOKUP($E1209,Emissions!$1:$1048576,MATCH(DATE(R$2,1,1),Emissions!$A$1:$LI$1),FALSE)</f>
        <v>0</v>
      </c>
      <c r="S1209" s="356">
        <f>+VLOOKUP($E1209,Emissions!$1:$1048576,MATCH(DATE(S$2,1,1),Emissions!$A$1:$LI$1),FALSE)</f>
        <v>0</v>
      </c>
      <c r="T1209" s="356">
        <f>+VLOOKUP($E1209,Emissions!$1:$1048576,MATCH(DATE(T$2,1,1),Emissions!$A$1:$LI$1),FALSE)</f>
        <v>0</v>
      </c>
      <c r="U1209" s="356">
        <f>+VLOOKUP($E1209,Emissions!$1:$1048576,MATCH(DATE(U$2,1,1),Emissions!$A$1:$LI$1),FALSE)</f>
        <v>0</v>
      </c>
      <c r="V1209" s="356">
        <f>+VLOOKUP($E1209,Emissions!$1:$1048576,MATCH(DATE(V$2,1,1),Emissions!$A$1:$LI$1),FALSE)</f>
        <v>0</v>
      </c>
      <c r="W1209" s="356">
        <f>+VLOOKUP($E1209,Emissions!$1:$1048576,MATCH(DATE(W$2,1,1),Emissions!$A$1:$LI$1),FALSE)</f>
        <v>0</v>
      </c>
      <c r="X1209" s="356">
        <f>+VLOOKUP($E1209,Emissions!$1:$1048576,MATCH(DATE(X$2,1,1),Emissions!$A$1:$LI$1),FALSE)</f>
        <v>0</v>
      </c>
      <c r="Y1209" s="356">
        <f>+VLOOKUP($E1209,Emissions!$1:$1048576,MATCH(DATE(Y$2,1,1),Emissions!$A$1:$LI$1),FALSE)</f>
        <v>0</v>
      </c>
      <c r="Z1209" s="356">
        <f>+VLOOKUP($E1209,Emissions!$1:$1048576,MATCH(DATE(Z$2,1,1),Emissions!$A$1:$LI$1),FALSE)</f>
        <v>0</v>
      </c>
      <c r="AA1209" s="356">
        <f>+VLOOKUP($E1209,Emissions!$1:$1048576,MATCH(DATE(AA$2,1,1),Emissions!$A$1:$LI$1),FALSE)</f>
        <v>0</v>
      </c>
      <c r="AB1209" s="356">
        <f>+VLOOKUP($E1209,Emissions!$1:$1048576,MATCH(DATE(AB$2,1,1),Emissions!$A$1:$LI$1),FALSE)</f>
        <v>0</v>
      </c>
      <c r="AC1209" s="356">
        <f>+VLOOKUP($E1209,Emissions!$1:$1048576,MATCH(DATE(AC$2,1,1),Emissions!$A$1:$LI$1),FALSE)</f>
        <v>0</v>
      </c>
      <c r="AD1209" s="356">
        <f>+VLOOKUP($E1209,Emissions!$1:$1048576,MATCH(DATE(AD$2,1,1),Emissions!$A$1:$LI$1),FALSE)</f>
        <v>0</v>
      </c>
      <c r="AE1209" s="356">
        <f>+VLOOKUP($E1209,Emissions!$1:$1048576,MATCH(DATE(AE$2,1,1),Emissions!$A$1:$LI$1),FALSE)</f>
        <v>0</v>
      </c>
      <c r="AF1209" s="356">
        <f>+VLOOKUP($E1209,Emissions!$1:$1048576,MATCH(DATE(AF$2,1,1),Emissions!$A$1:$LI$1),FALSE)</f>
        <v>0</v>
      </c>
      <c r="AG1209" s="356">
        <f>+VLOOKUP($E1209,Emissions!$1:$1048576,MATCH(DATE(AG$2,1,1),Emissions!$A$1:$LI$1),FALSE)</f>
        <v>0</v>
      </c>
      <c r="AH1209" s="356">
        <f>+VLOOKUP($E1209,Emissions!$1:$1048576,MATCH(DATE(AH$2,1,1),Emissions!$A$1:$LI$1),FALSE)</f>
        <v>0</v>
      </c>
      <c r="AI1209" s="356">
        <f>+VLOOKUP($E1209,Emissions!$1:$1048576,MATCH(DATE(AI$2,1,1),Emissions!$A$1:$LI$1),FALSE)</f>
        <v>0</v>
      </c>
      <c r="AJ1209" s="356">
        <f>+VLOOKUP($E1209,Emissions!$1:$1048576,MATCH(DATE(AJ$2,1,1),Emissions!$A$1:$LI$1),FALSE)</f>
        <v>0</v>
      </c>
      <c r="AK1209" s="356">
        <f>+VLOOKUP($E1209,Emissions!$1:$1048576,MATCH(DATE(AK$2,1,1),Emissions!$A$1:$LI$1),FALSE)</f>
        <v>0</v>
      </c>
      <c r="AL1209" s="356">
        <f>+VLOOKUP($E1209,Emissions!$1:$1048576,MATCH(DATE(AL$2,1,1),Emissions!$A$1:$LI$1),FALSE)</f>
        <v>0</v>
      </c>
      <c r="AM1209" s="356">
        <f>+VLOOKUP($E1209,Emissions!$1:$1048576,MATCH(DATE(AM$2,1,1),Emissions!$A$1:$LI$1),FALSE)</f>
        <v>0</v>
      </c>
      <c r="AN1209" s="356">
        <f>+VLOOKUP($E1209,Emissions!$1:$1048576,MATCH(DATE(AN$2,1,1),Emissions!$A$1:$LI$1),FALSE)</f>
        <v>0</v>
      </c>
      <c r="AO1209" s="356">
        <f>+VLOOKUP($E1209,Emissions!$1:$1048576,MATCH(DATE(AO$2,1,1),Emissions!$A$1:$LI$1),FALSE)</f>
        <v>0</v>
      </c>
    </row>
    <row r="1210" spans="1:41" ht="15" customHeight="1" x14ac:dyDescent="0.35">
      <c r="A1210" s="407"/>
      <c r="B1210" s="169"/>
      <c r="C1210" s="137" t="s">
        <v>728</v>
      </c>
      <c r="D1210" s="113"/>
      <c r="E1210" s="50" t="s">
        <v>3636</v>
      </c>
      <c r="F1210" s="356">
        <f>+VLOOKUP($E1210,Emissions!$1:$1048576,MATCH(DATE(F$2,1,1),Emissions!$A$1:$LI$1),FALSE)</f>
        <v>10.94389015</v>
      </c>
      <c r="G1210" s="356">
        <f>+VLOOKUP($E1210,Emissions!$1:$1048576,MATCH(DATE(G$2,1,1),Emissions!$A$1:$LI$1),FALSE)</f>
        <v>11.097758020000001</v>
      </c>
      <c r="H1210" s="356">
        <f>+VLOOKUP($E1210,Emissions!$1:$1048576,MATCH(DATE(H$2,1,1),Emissions!$A$1:$LI$1),FALSE)</f>
        <v>11.246491969999999</v>
      </c>
      <c r="I1210" s="356">
        <f>+VLOOKUP($E1210,Emissions!$1:$1048576,MATCH(DATE(I$2,1,1),Emissions!$A$1:$LI$1),FALSE)</f>
        <v>11.37754307</v>
      </c>
      <c r="J1210" s="356">
        <f>+VLOOKUP($E1210,Emissions!$1:$1048576,MATCH(DATE(J$2,1,1),Emissions!$A$1:$LI$1),FALSE)</f>
        <v>11.528977680000001</v>
      </c>
      <c r="K1210" s="356">
        <f>+VLOOKUP($E1210,Emissions!$1:$1048576,MATCH(DATE(K$2,1,1),Emissions!$A$1:$LI$1),FALSE)</f>
        <v>11.7490144</v>
      </c>
      <c r="L1210" s="356">
        <f>+VLOOKUP($E1210,Emissions!$1:$1048576,MATCH(DATE(L$2,1,1),Emissions!$A$1:$LI$1),FALSE)</f>
        <v>12.004292980000001</v>
      </c>
      <c r="M1210" s="356">
        <f>+VLOOKUP($E1210,Emissions!$1:$1048576,MATCH(DATE(M$2,1,1),Emissions!$A$1:$LI$1),FALSE)</f>
        <v>12.276443159999999</v>
      </c>
      <c r="N1210" s="356">
        <f>+VLOOKUP($E1210,Emissions!$1:$1048576,MATCH(DATE(N$2,1,1),Emissions!$A$1:$LI$1),FALSE)</f>
        <v>12.558902789999999</v>
      </c>
      <c r="O1210" s="356">
        <f>+VLOOKUP($E1210,Emissions!$1:$1048576,MATCH(DATE(O$2,1,1),Emissions!$A$1:$LI$1),FALSE)</f>
        <v>12.849952030000001</v>
      </c>
      <c r="P1210" s="356">
        <f>+VLOOKUP($E1210,Emissions!$1:$1048576,MATCH(DATE(P$2,1,1),Emissions!$A$1:$LI$1),FALSE)</f>
        <v>13.150883159999999</v>
      </c>
      <c r="Q1210" s="356">
        <f>+VLOOKUP($E1210,Emissions!$1:$1048576,MATCH(DATE(Q$2,1,1),Emissions!$A$1:$LI$1),FALSE)</f>
        <v>13.45949689</v>
      </c>
      <c r="R1210" s="356">
        <f>+VLOOKUP($E1210,Emissions!$1:$1048576,MATCH(DATE(R$2,1,1),Emissions!$A$1:$LI$1),FALSE)</f>
        <v>13.77749871</v>
      </c>
      <c r="S1210" s="356">
        <f>+VLOOKUP($E1210,Emissions!$1:$1048576,MATCH(DATE(S$2,1,1),Emissions!$A$1:$LI$1),FALSE)</f>
        <v>14.10612053</v>
      </c>
      <c r="T1210" s="356">
        <f>+VLOOKUP($E1210,Emissions!$1:$1048576,MATCH(DATE(T$2,1,1),Emissions!$A$1:$LI$1),FALSE)</f>
        <v>14.44606125</v>
      </c>
      <c r="U1210" s="356">
        <f>+VLOOKUP($E1210,Emissions!$1:$1048576,MATCH(DATE(U$2,1,1),Emissions!$A$1:$LI$1),FALSE)</f>
        <v>14.797465689999999</v>
      </c>
      <c r="V1210" s="356">
        <f>+VLOOKUP($E1210,Emissions!$1:$1048576,MATCH(DATE(V$2,1,1),Emissions!$A$1:$LI$1),FALSE)</f>
        <v>15.14456272</v>
      </c>
      <c r="W1210" s="356">
        <f>+VLOOKUP($E1210,Emissions!$1:$1048576,MATCH(DATE(W$2,1,1),Emissions!$A$1:$LI$1),FALSE)</f>
        <v>15.496894960000001</v>
      </c>
      <c r="X1210" s="356">
        <f>+VLOOKUP($E1210,Emissions!$1:$1048576,MATCH(DATE(X$2,1,1),Emissions!$A$1:$LI$1),FALSE)</f>
        <v>15.856939649999999</v>
      </c>
      <c r="Y1210" s="356">
        <f>+VLOOKUP($E1210,Emissions!$1:$1048576,MATCH(DATE(Y$2,1,1),Emissions!$A$1:$LI$1),FALSE)</f>
        <v>16.225901159999999</v>
      </c>
      <c r="Z1210" s="356">
        <f>+VLOOKUP($E1210,Emissions!$1:$1048576,MATCH(DATE(Z$2,1,1),Emissions!$A$1:$LI$1),FALSE)</f>
        <v>16.603558190000001</v>
      </c>
      <c r="AA1210" s="356">
        <f>+VLOOKUP($E1210,Emissions!$1:$1048576,MATCH(DATE(AA$2,1,1),Emissions!$A$1:$LI$1),FALSE)</f>
        <v>16.976748700000002</v>
      </c>
      <c r="AB1210" s="356">
        <f>+VLOOKUP($E1210,Emissions!$1:$1048576,MATCH(DATE(AB$2,1,1),Emissions!$A$1:$LI$1),FALSE)</f>
        <v>17.355820699999999</v>
      </c>
      <c r="AC1210" s="356">
        <f>+VLOOKUP($E1210,Emissions!$1:$1048576,MATCH(DATE(AC$2,1,1),Emissions!$A$1:$LI$1),FALSE)</f>
        <v>17.74392757</v>
      </c>
      <c r="AD1210" s="356">
        <f>+VLOOKUP($E1210,Emissions!$1:$1048576,MATCH(DATE(AD$2,1,1),Emissions!$A$1:$LI$1),FALSE)</f>
        <v>18.142628609999999</v>
      </c>
      <c r="AE1210" s="356">
        <f>+VLOOKUP($E1210,Emissions!$1:$1048576,MATCH(DATE(AE$2,1,1),Emissions!$A$1:$LI$1),FALSE)</f>
        <v>18.549407550000002</v>
      </c>
      <c r="AF1210" s="356">
        <f>+VLOOKUP($E1210,Emissions!$1:$1048576,MATCH(DATE(AF$2,1,1),Emissions!$A$1:$LI$1),FALSE)</f>
        <v>18.89508412</v>
      </c>
      <c r="AG1210" s="356">
        <f>+VLOOKUP($E1210,Emissions!$1:$1048576,MATCH(DATE(AG$2,1,1),Emissions!$A$1:$LI$1),FALSE)</f>
        <v>19.22472745</v>
      </c>
      <c r="AH1210" s="356">
        <f>+VLOOKUP($E1210,Emissions!$1:$1048576,MATCH(DATE(AH$2,1,1),Emissions!$A$1:$LI$1),FALSE)</f>
        <v>19.54976795</v>
      </c>
      <c r="AI1210" s="356">
        <f>+VLOOKUP($E1210,Emissions!$1:$1048576,MATCH(DATE(AI$2,1,1),Emissions!$A$1:$LI$1),FALSE)</f>
        <v>19.874503300000001</v>
      </c>
      <c r="AJ1210" s="356">
        <f>+VLOOKUP($E1210,Emissions!$1:$1048576,MATCH(DATE(AJ$2,1,1),Emissions!$A$1:$LI$1),FALSE)</f>
        <v>20.20102159</v>
      </c>
      <c r="AK1210" s="356">
        <f>+VLOOKUP($E1210,Emissions!$1:$1048576,MATCH(DATE(AK$2,1,1),Emissions!$A$1:$LI$1),FALSE)</f>
        <v>20.574110560000001</v>
      </c>
      <c r="AL1210" s="356">
        <f>+VLOOKUP($E1210,Emissions!$1:$1048576,MATCH(DATE(AL$2,1,1),Emissions!$A$1:$LI$1),FALSE)</f>
        <v>20.966653440000002</v>
      </c>
      <c r="AM1210" s="356">
        <f>+VLOOKUP($E1210,Emissions!$1:$1048576,MATCH(DATE(AM$2,1,1),Emissions!$A$1:$LI$1),FALSE)</f>
        <v>21.371514640000001</v>
      </c>
      <c r="AN1210" s="356">
        <f>+VLOOKUP($E1210,Emissions!$1:$1048576,MATCH(DATE(AN$2,1,1),Emissions!$A$1:$LI$1),FALSE)</f>
        <v>21.785542459999998</v>
      </c>
      <c r="AO1210" s="356">
        <f>+VLOOKUP($E1210,Emissions!$1:$1048576,MATCH(DATE(AO$2,1,1),Emissions!$A$1:$LI$1),FALSE)</f>
        <v>22.20668543</v>
      </c>
    </row>
    <row r="1211" spans="1:41" ht="15" customHeight="1" x14ac:dyDescent="0.35">
      <c r="A1211" s="407"/>
      <c r="B1211" s="169"/>
      <c r="C1211" s="137" t="s">
        <v>729</v>
      </c>
      <c r="D1211" s="113"/>
      <c r="E1211" s="50" t="s">
        <v>3637</v>
      </c>
      <c r="F1211" s="356">
        <f>+VLOOKUP($E1211,Emissions!$1:$1048576,MATCH(DATE(F$2,1,1),Emissions!$A$1:$LI$1),FALSE)</f>
        <v>0</v>
      </c>
      <c r="G1211" s="356">
        <f>+VLOOKUP($E1211,Emissions!$1:$1048576,MATCH(DATE(G$2,1,1),Emissions!$A$1:$LI$1),FALSE)</f>
        <v>0</v>
      </c>
      <c r="H1211" s="356">
        <f>+VLOOKUP($E1211,Emissions!$1:$1048576,MATCH(DATE(H$2,1,1),Emissions!$A$1:$LI$1),FALSE)</f>
        <v>0</v>
      </c>
      <c r="I1211" s="356">
        <f>+VLOOKUP($E1211,Emissions!$1:$1048576,MATCH(DATE(I$2,1,1),Emissions!$A$1:$LI$1),FALSE)</f>
        <v>0</v>
      </c>
      <c r="J1211" s="356">
        <f>+VLOOKUP($E1211,Emissions!$1:$1048576,MATCH(DATE(J$2,1,1),Emissions!$A$1:$LI$1),FALSE)</f>
        <v>0</v>
      </c>
      <c r="K1211" s="356">
        <f>+VLOOKUP($E1211,Emissions!$1:$1048576,MATCH(DATE(K$2,1,1),Emissions!$A$1:$LI$1),FALSE)</f>
        <v>0</v>
      </c>
      <c r="L1211" s="356">
        <f>+VLOOKUP($E1211,Emissions!$1:$1048576,MATCH(DATE(L$2,1,1),Emissions!$A$1:$LI$1),FALSE)</f>
        <v>0</v>
      </c>
      <c r="M1211" s="356">
        <f>+VLOOKUP($E1211,Emissions!$1:$1048576,MATCH(DATE(M$2,1,1),Emissions!$A$1:$LI$1),FALSE)</f>
        <v>0</v>
      </c>
      <c r="N1211" s="356">
        <f>+VLOOKUP($E1211,Emissions!$1:$1048576,MATCH(DATE(N$2,1,1),Emissions!$A$1:$LI$1),FALSE)</f>
        <v>0</v>
      </c>
      <c r="O1211" s="356">
        <f>+VLOOKUP($E1211,Emissions!$1:$1048576,MATCH(DATE(O$2,1,1),Emissions!$A$1:$LI$1),FALSE)</f>
        <v>0</v>
      </c>
      <c r="P1211" s="356">
        <f>+VLOOKUP($E1211,Emissions!$1:$1048576,MATCH(DATE(P$2,1,1),Emissions!$A$1:$LI$1),FALSE)</f>
        <v>0</v>
      </c>
      <c r="Q1211" s="356">
        <f>+VLOOKUP($E1211,Emissions!$1:$1048576,MATCH(DATE(Q$2,1,1),Emissions!$A$1:$LI$1),FALSE)</f>
        <v>0</v>
      </c>
      <c r="R1211" s="356">
        <f>+VLOOKUP($E1211,Emissions!$1:$1048576,MATCH(DATE(R$2,1,1),Emissions!$A$1:$LI$1),FALSE)</f>
        <v>0</v>
      </c>
      <c r="S1211" s="356">
        <f>+VLOOKUP($E1211,Emissions!$1:$1048576,MATCH(DATE(S$2,1,1),Emissions!$A$1:$LI$1),FALSE)</f>
        <v>0</v>
      </c>
      <c r="T1211" s="356">
        <f>+VLOOKUP($E1211,Emissions!$1:$1048576,MATCH(DATE(T$2,1,1),Emissions!$A$1:$LI$1),FALSE)</f>
        <v>0</v>
      </c>
      <c r="U1211" s="356">
        <f>+VLOOKUP($E1211,Emissions!$1:$1048576,MATCH(DATE(U$2,1,1),Emissions!$A$1:$LI$1),FALSE)</f>
        <v>0</v>
      </c>
      <c r="V1211" s="356">
        <f>+VLOOKUP($E1211,Emissions!$1:$1048576,MATCH(DATE(V$2,1,1),Emissions!$A$1:$LI$1),FALSE)</f>
        <v>0</v>
      </c>
      <c r="W1211" s="356">
        <f>+VLOOKUP($E1211,Emissions!$1:$1048576,MATCH(DATE(W$2,1,1),Emissions!$A$1:$LI$1),FALSE)</f>
        <v>0</v>
      </c>
      <c r="X1211" s="356">
        <f>+VLOOKUP($E1211,Emissions!$1:$1048576,MATCH(DATE(X$2,1,1),Emissions!$A$1:$LI$1),FALSE)</f>
        <v>0</v>
      </c>
      <c r="Y1211" s="356">
        <f>+VLOOKUP($E1211,Emissions!$1:$1048576,MATCH(DATE(Y$2,1,1),Emissions!$A$1:$LI$1),FALSE)</f>
        <v>0</v>
      </c>
      <c r="Z1211" s="356">
        <f>+VLOOKUP($E1211,Emissions!$1:$1048576,MATCH(DATE(Z$2,1,1),Emissions!$A$1:$LI$1),FALSE)</f>
        <v>0</v>
      </c>
      <c r="AA1211" s="356">
        <f>+VLOOKUP($E1211,Emissions!$1:$1048576,MATCH(DATE(AA$2,1,1),Emissions!$A$1:$LI$1),FALSE)</f>
        <v>0</v>
      </c>
      <c r="AB1211" s="356">
        <f>+VLOOKUP($E1211,Emissions!$1:$1048576,MATCH(DATE(AB$2,1,1),Emissions!$A$1:$LI$1),FALSE)</f>
        <v>0</v>
      </c>
      <c r="AC1211" s="356">
        <f>+VLOOKUP($E1211,Emissions!$1:$1048576,MATCH(DATE(AC$2,1,1),Emissions!$A$1:$LI$1),FALSE)</f>
        <v>0</v>
      </c>
      <c r="AD1211" s="356">
        <f>+VLOOKUP($E1211,Emissions!$1:$1048576,MATCH(DATE(AD$2,1,1),Emissions!$A$1:$LI$1),FALSE)</f>
        <v>0</v>
      </c>
      <c r="AE1211" s="356">
        <f>+VLOOKUP($E1211,Emissions!$1:$1048576,MATCH(DATE(AE$2,1,1),Emissions!$A$1:$LI$1),FALSE)</f>
        <v>0</v>
      </c>
      <c r="AF1211" s="356">
        <f>+VLOOKUP($E1211,Emissions!$1:$1048576,MATCH(DATE(AF$2,1,1),Emissions!$A$1:$LI$1),FALSE)</f>
        <v>0</v>
      </c>
      <c r="AG1211" s="356">
        <f>+VLOOKUP($E1211,Emissions!$1:$1048576,MATCH(DATE(AG$2,1,1),Emissions!$A$1:$LI$1),FALSE)</f>
        <v>0</v>
      </c>
      <c r="AH1211" s="356">
        <f>+VLOOKUP($E1211,Emissions!$1:$1048576,MATCH(DATE(AH$2,1,1),Emissions!$A$1:$LI$1),FALSE)</f>
        <v>0</v>
      </c>
      <c r="AI1211" s="356">
        <f>+VLOOKUP($E1211,Emissions!$1:$1048576,MATCH(DATE(AI$2,1,1),Emissions!$A$1:$LI$1),FALSE)</f>
        <v>0</v>
      </c>
      <c r="AJ1211" s="356">
        <f>+VLOOKUP($E1211,Emissions!$1:$1048576,MATCH(DATE(AJ$2,1,1),Emissions!$A$1:$LI$1),FALSE)</f>
        <v>0</v>
      </c>
      <c r="AK1211" s="356">
        <f>+VLOOKUP($E1211,Emissions!$1:$1048576,MATCH(DATE(AK$2,1,1),Emissions!$A$1:$LI$1),FALSE)</f>
        <v>0</v>
      </c>
      <c r="AL1211" s="356">
        <f>+VLOOKUP($E1211,Emissions!$1:$1048576,MATCH(DATE(AL$2,1,1),Emissions!$A$1:$LI$1),FALSE)</f>
        <v>0</v>
      </c>
      <c r="AM1211" s="356">
        <f>+VLOOKUP($E1211,Emissions!$1:$1048576,MATCH(DATE(AM$2,1,1),Emissions!$A$1:$LI$1),FALSE)</f>
        <v>0</v>
      </c>
      <c r="AN1211" s="356">
        <f>+VLOOKUP($E1211,Emissions!$1:$1048576,MATCH(DATE(AN$2,1,1),Emissions!$A$1:$LI$1),FALSE)</f>
        <v>0</v>
      </c>
      <c r="AO1211" s="356">
        <f>+VLOOKUP($E1211,Emissions!$1:$1048576,MATCH(DATE(AO$2,1,1),Emissions!$A$1:$LI$1),FALSE)</f>
        <v>0</v>
      </c>
    </row>
    <row r="1212" spans="1:41" ht="15" customHeight="1" x14ac:dyDescent="0.35">
      <c r="A1212" s="407"/>
      <c r="B1212" s="169"/>
      <c r="C1212" s="137" t="s">
        <v>730</v>
      </c>
      <c r="D1212" s="113"/>
      <c r="E1212" s="50" t="s">
        <v>3638</v>
      </c>
      <c r="F1212" s="356">
        <f>+VLOOKUP($E1212,Emissions!$1:$1048576,MATCH(DATE(F$2,1,1),Emissions!$A$1:$LI$1),FALSE)</f>
        <v>0</v>
      </c>
      <c r="G1212" s="356">
        <f>+VLOOKUP($E1212,Emissions!$1:$1048576,MATCH(DATE(G$2,1,1),Emissions!$A$1:$LI$1),FALSE)</f>
        <v>0</v>
      </c>
      <c r="H1212" s="356">
        <f>+VLOOKUP($E1212,Emissions!$1:$1048576,MATCH(DATE(H$2,1,1),Emissions!$A$1:$LI$1),FALSE)</f>
        <v>0</v>
      </c>
      <c r="I1212" s="356">
        <f>+VLOOKUP($E1212,Emissions!$1:$1048576,MATCH(DATE(I$2,1,1),Emissions!$A$1:$LI$1),FALSE)</f>
        <v>0</v>
      </c>
      <c r="J1212" s="356">
        <f>+VLOOKUP($E1212,Emissions!$1:$1048576,MATCH(DATE(J$2,1,1),Emissions!$A$1:$LI$1),FALSE)</f>
        <v>0</v>
      </c>
      <c r="K1212" s="356">
        <f>+VLOOKUP($E1212,Emissions!$1:$1048576,MATCH(DATE(K$2,1,1),Emissions!$A$1:$LI$1),FALSE)</f>
        <v>0</v>
      </c>
      <c r="L1212" s="356">
        <f>+VLOOKUP($E1212,Emissions!$1:$1048576,MATCH(DATE(L$2,1,1),Emissions!$A$1:$LI$1),FALSE)</f>
        <v>0</v>
      </c>
      <c r="M1212" s="356">
        <f>+VLOOKUP($E1212,Emissions!$1:$1048576,MATCH(DATE(M$2,1,1),Emissions!$A$1:$LI$1),FALSE)</f>
        <v>0</v>
      </c>
      <c r="N1212" s="356">
        <f>+VLOOKUP($E1212,Emissions!$1:$1048576,MATCH(DATE(N$2,1,1),Emissions!$A$1:$LI$1),FALSE)</f>
        <v>0</v>
      </c>
      <c r="O1212" s="356">
        <f>+VLOOKUP($E1212,Emissions!$1:$1048576,MATCH(DATE(O$2,1,1),Emissions!$A$1:$LI$1),FALSE)</f>
        <v>0</v>
      </c>
      <c r="P1212" s="356">
        <f>+VLOOKUP($E1212,Emissions!$1:$1048576,MATCH(DATE(P$2,1,1),Emissions!$A$1:$LI$1),FALSE)</f>
        <v>0</v>
      </c>
      <c r="Q1212" s="356">
        <f>+VLOOKUP($E1212,Emissions!$1:$1048576,MATCH(DATE(Q$2,1,1),Emissions!$A$1:$LI$1),FALSE)</f>
        <v>0</v>
      </c>
      <c r="R1212" s="356">
        <f>+VLOOKUP($E1212,Emissions!$1:$1048576,MATCH(DATE(R$2,1,1),Emissions!$A$1:$LI$1),FALSE)</f>
        <v>0</v>
      </c>
      <c r="S1212" s="356">
        <f>+VLOOKUP($E1212,Emissions!$1:$1048576,MATCH(DATE(S$2,1,1),Emissions!$A$1:$LI$1),FALSE)</f>
        <v>0</v>
      </c>
      <c r="T1212" s="356">
        <f>+VLOOKUP($E1212,Emissions!$1:$1048576,MATCH(DATE(T$2,1,1),Emissions!$A$1:$LI$1),FALSE)</f>
        <v>0</v>
      </c>
      <c r="U1212" s="356">
        <f>+VLOOKUP($E1212,Emissions!$1:$1048576,MATCH(DATE(U$2,1,1),Emissions!$A$1:$LI$1),FALSE)</f>
        <v>0</v>
      </c>
      <c r="V1212" s="356">
        <f>+VLOOKUP($E1212,Emissions!$1:$1048576,MATCH(DATE(V$2,1,1),Emissions!$A$1:$LI$1),FALSE)</f>
        <v>0</v>
      </c>
      <c r="W1212" s="356">
        <f>+VLOOKUP($E1212,Emissions!$1:$1048576,MATCH(DATE(W$2,1,1),Emissions!$A$1:$LI$1),FALSE)</f>
        <v>0</v>
      </c>
      <c r="X1212" s="356">
        <f>+VLOOKUP($E1212,Emissions!$1:$1048576,MATCH(DATE(X$2,1,1),Emissions!$A$1:$LI$1),FALSE)</f>
        <v>0</v>
      </c>
      <c r="Y1212" s="356">
        <f>+VLOOKUP($E1212,Emissions!$1:$1048576,MATCH(DATE(Y$2,1,1),Emissions!$A$1:$LI$1),FALSE)</f>
        <v>0</v>
      </c>
      <c r="Z1212" s="356">
        <f>+VLOOKUP($E1212,Emissions!$1:$1048576,MATCH(DATE(Z$2,1,1),Emissions!$A$1:$LI$1),FALSE)</f>
        <v>0</v>
      </c>
      <c r="AA1212" s="356">
        <f>+VLOOKUP($E1212,Emissions!$1:$1048576,MATCH(DATE(AA$2,1,1),Emissions!$A$1:$LI$1),FALSE)</f>
        <v>0</v>
      </c>
      <c r="AB1212" s="356">
        <f>+VLOOKUP($E1212,Emissions!$1:$1048576,MATCH(DATE(AB$2,1,1),Emissions!$A$1:$LI$1),FALSE)</f>
        <v>0</v>
      </c>
      <c r="AC1212" s="356">
        <f>+VLOOKUP($E1212,Emissions!$1:$1048576,MATCH(DATE(AC$2,1,1),Emissions!$A$1:$LI$1),FALSE)</f>
        <v>0</v>
      </c>
      <c r="AD1212" s="356">
        <f>+VLOOKUP($E1212,Emissions!$1:$1048576,MATCH(DATE(AD$2,1,1),Emissions!$A$1:$LI$1),FALSE)</f>
        <v>0</v>
      </c>
      <c r="AE1212" s="356">
        <f>+VLOOKUP($E1212,Emissions!$1:$1048576,MATCH(DATE(AE$2,1,1),Emissions!$A$1:$LI$1),FALSE)</f>
        <v>0</v>
      </c>
      <c r="AF1212" s="356">
        <f>+VLOOKUP($E1212,Emissions!$1:$1048576,MATCH(DATE(AF$2,1,1),Emissions!$A$1:$LI$1),FALSE)</f>
        <v>0</v>
      </c>
      <c r="AG1212" s="356">
        <f>+VLOOKUP($E1212,Emissions!$1:$1048576,MATCH(DATE(AG$2,1,1),Emissions!$A$1:$LI$1),FALSE)</f>
        <v>0</v>
      </c>
      <c r="AH1212" s="356">
        <f>+VLOOKUP($E1212,Emissions!$1:$1048576,MATCH(DATE(AH$2,1,1),Emissions!$A$1:$LI$1),FALSE)</f>
        <v>0</v>
      </c>
      <c r="AI1212" s="356">
        <f>+VLOOKUP($E1212,Emissions!$1:$1048576,MATCH(DATE(AI$2,1,1),Emissions!$A$1:$LI$1),FALSE)</f>
        <v>0</v>
      </c>
      <c r="AJ1212" s="356">
        <f>+VLOOKUP($E1212,Emissions!$1:$1048576,MATCH(DATE(AJ$2,1,1),Emissions!$A$1:$LI$1),FALSE)</f>
        <v>0</v>
      </c>
      <c r="AK1212" s="356">
        <f>+VLOOKUP($E1212,Emissions!$1:$1048576,MATCH(DATE(AK$2,1,1),Emissions!$A$1:$LI$1),FALSE)</f>
        <v>0</v>
      </c>
      <c r="AL1212" s="356">
        <f>+VLOOKUP($E1212,Emissions!$1:$1048576,MATCH(DATE(AL$2,1,1),Emissions!$A$1:$LI$1),FALSE)</f>
        <v>0</v>
      </c>
      <c r="AM1212" s="356">
        <f>+VLOOKUP($E1212,Emissions!$1:$1048576,MATCH(DATE(AM$2,1,1),Emissions!$A$1:$LI$1),FALSE)</f>
        <v>0</v>
      </c>
      <c r="AN1212" s="356">
        <f>+VLOOKUP($E1212,Emissions!$1:$1048576,MATCH(DATE(AN$2,1,1),Emissions!$A$1:$LI$1),FALSE)</f>
        <v>0</v>
      </c>
      <c r="AO1212" s="356">
        <f>+VLOOKUP($E1212,Emissions!$1:$1048576,MATCH(DATE(AO$2,1,1),Emissions!$A$1:$LI$1),FALSE)</f>
        <v>0</v>
      </c>
    </row>
    <row r="1213" spans="1:41" ht="15" customHeight="1" x14ac:dyDescent="0.35">
      <c r="A1213" s="407"/>
      <c r="B1213" s="169"/>
      <c r="C1213" s="137" t="s">
        <v>731</v>
      </c>
      <c r="D1213" s="113"/>
      <c r="E1213" s="50" t="s">
        <v>3639</v>
      </c>
      <c r="F1213" s="356">
        <f>+VLOOKUP($E1213,Emissions!$1:$1048576,MATCH(DATE(F$2,1,1),Emissions!$A$1:$LI$1),FALSE)</f>
        <v>0</v>
      </c>
      <c r="G1213" s="356">
        <f>+VLOOKUP($E1213,Emissions!$1:$1048576,MATCH(DATE(G$2,1,1),Emissions!$A$1:$LI$1),FALSE)</f>
        <v>0</v>
      </c>
      <c r="H1213" s="356">
        <f>+VLOOKUP($E1213,Emissions!$1:$1048576,MATCH(DATE(H$2,1,1),Emissions!$A$1:$LI$1),FALSE)</f>
        <v>0</v>
      </c>
      <c r="I1213" s="356">
        <f>+VLOOKUP($E1213,Emissions!$1:$1048576,MATCH(DATE(I$2,1,1),Emissions!$A$1:$LI$1),FALSE)</f>
        <v>0</v>
      </c>
      <c r="J1213" s="356">
        <f>+VLOOKUP($E1213,Emissions!$1:$1048576,MATCH(DATE(J$2,1,1),Emissions!$A$1:$LI$1),FALSE)</f>
        <v>0</v>
      </c>
      <c r="K1213" s="356">
        <f>+VLOOKUP($E1213,Emissions!$1:$1048576,MATCH(DATE(K$2,1,1),Emissions!$A$1:$LI$1),FALSE)</f>
        <v>0</v>
      </c>
      <c r="L1213" s="356">
        <f>+VLOOKUP($E1213,Emissions!$1:$1048576,MATCH(DATE(L$2,1,1),Emissions!$A$1:$LI$1),FALSE)</f>
        <v>0</v>
      </c>
      <c r="M1213" s="356">
        <f>+VLOOKUP($E1213,Emissions!$1:$1048576,MATCH(DATE(M$2,1,1),Emissions!$A$1:$LI$1),FALSE)</f>
        <v>0</v>
      </c>
      <c r="N1213" s="356">
        <f>+VLOOKUP($E1213,Emissions!$1:$1048576,MATCH(DATE(N$2,1,1),Emissions!$A$1:$LI$1),FALSE)</f>
        <v>0</v>
      </c>
      <c r="O1213" s="356">
        <f>+VLOOKUP($E1213,Emissions!$1:$1048576,MATCH(DATE(O$2,1,1),Emissions!$A$1:$LI$1),FALSE)</f>
        <v>0</v>
      </c>
      <c r="P1213" s="356">
        <f>+VLOOKUP($E1213,Emissions!$1:$1048576,MATCH(DATE(P$2,1,1),Emissions!$A$1:$LI$1),FALSE)</f>
        <v>0</v>
      </c>
      <c r="Q1213" s="356">
        <f>+VLOOKUP($E1213,Emissions!$1:$1048576,MATCH(DATE(Q$2,1,1),Emissions!$A$1:$LI$1),FALSE)</f>
        <v>0</v>
      </c>
      <c r="R1213" s="356">
        <f>+VLOOKUP($E1213,Emissions!$1:$1048576,MATCH(DATE(R$2,1,1),Emissions!$A$1:$LI$1),FALSE)</f>
        <v>0</v>
      </c>
      <c r="S1213" s="356">
        <f>+VLOOKUP($E1213,Emissions!$1:$1048576,MATCH(DATE(S$2,1,1),Emissions!$A$1:$LI$1),FALSE)</f>
        <v>0</v>
      </c>
      <c r="T1213" s="356">
        <f>+VLOOKUP($E1213,Emissions!$1:$1048576,MATCH(DATE(T$2,1,1),Emissions!$A$1:$LI$1),FALSE)</f>
        <v>0</v>
      </c>
      <c r="U1213" s="356">
        <f>+VLOOKUP($E1213,Emissions!$1:$1048576,MATCH(DATE(U$2,1,1),Emissions!$A$1:$LI$1),FALSE)</f>
        <v>0</v>
      </c>
      <c r="V1213" s="356">
        <f>+VLOOKUP($E1213,Emissions!$1:$1048576,MATCH(DATE(V$2,1,1),Emissions!$A$1:$LI$1),FALSE)</f>
        <v>0</v>
      </c>
      <c r="W1213" s="356">
        <f>+VLOOKUP($E1213,Emissions!$1:$1048576,MATCH(DATE(W$2,1,1),Emissions!$A$1:$LI$1),FALSE)</f>
        <v>0</v>
      </c>
      <c r="X1213" s="356">
        <f>+VLOOKUP($E1213,Emissions!$1:$1048576,MATCH(DATE(X$2,1,1),Emissions!$A$1:$LI$1),FALSE)</f>
        <v>0</v>
      </c>
      <c r="Y1213" s="356">
        <f>+VLOOKUP($E1213,Emissions!$1:$1048576,MATCH(DATE(Y$2,1,1),Emissions!$A$1:$LI$1),FALSE)</f>
        <v>0</v>
      </c>
      <c r="Z1213" s="356">
        <f>+VLOOKUP($E1213,Emissions!$1:$1048576,MATCH(DATE(Z$2,1,1),Emissions!$A$1:$LI$1),FALSE)</f>
        <v>0</v>
      </c>
      <c r="AA1213" s="356">
        <f>+VLOOKUP($E1213,Emissions!$1:$1048576,MATCH(DATE(AA$2,1,1),Emissions!$A$1:$LI$1),FALSE)</f>
        <v>0</v>
      </c>
      <c r="AB1213" s="356">
        <f>+VLOOKUP($E1213,Emissions!$1:$1048576,MATCH(DATE(AB$2,1,1),Emissions!$A$1:$LI$1),FALSE)</f>
        <v>0</v>
      </c>
      <c r="AC1213" s="356">
        <f>+VLOOKUP($E1213,Emissions!$1:$1048576,MATCH(DATE(AC$2,1,1),Emissions!$A$1:$LI$1),FALSE)</f>
        <v>0</v>
      </c>
      <c r="AD1213" s="356">
        <f>+VLOOKUP($E1213,Emissions!$1:$1048576,MATCH(DATE(AD$2,1,1),Emissions!$A$1:$LI$1),FALSE)</f>
        <v>0</v>
      </c>
      <c r="AE1213" s="356">
        <f>+VLOOKUP($E1213,Emissions!$1:$1048576,MATCH(DATE(AE$2,1,1),Emissions!$A$1:$LI$1),FALSE)</f>
        <v>0</v>
      </c>
      <c r="AF1213" s="356">
        <f>+VLOOKUP($E1213,Emissions!$1:$1048576,MATCH(DATE(AF$2,1,1),Emissions!$A$1:$LI$1),FALSE)</f>
        <v>0</v>
      </c>
      <c r="AG1213" s="356">
        <f>+VLOOKUP($E1213,Emissions!$1:$1048576,MATCH(DATE(AG$2,1,1),Emissions!$A$1:$LI$1),FALSE)</f>
        <v>0</v>
      </c>
      <c r="AH1213" s="356">
        <f>+VLOOKUP($E1213,Emissions!$1:$1048576,MATCH(DATE(AH$2,1,1),Emissions!$A$1:$LI$1),FALSE)</f>
        <v>0</v>
      </c>
      <c r="AI1213" s="356">
        <f>+VLOOKUP($E1213,Emissions!$1:$1048576,MATCH(DATE(AI$2,1,1),Emissions!$A$1:$LI$1),FALSE)</f>
        <v>0</v>
      </c>
      <c r="AJ1213" s="356">
        <f>+VLOOKUP($E1213,Emissions!$1:$1048576,MATCH(DATE(AJ$2,1,1),Emissions!$A$1:$LI$1),FALSE)</f>
        <v>0</v>
      </c>
      <c r="AK1213" s="356">
        <f>+VLOOKUP($E1213,Emissions!$1:$1048576,MATCH(DATE(AK$2,1,1),Emissions!$A$1:$LI$1),FALSE)</f>
        <v>0</v>
      </c>
      <c r="AL1213" s="356">
        <f>+VLOOKUP($E1213,Emissions!$1:$1048576,MATCH(DATE(AL$2,1,1),Emissions!$A$1:$LI$1),FALSE)</f>
        <v>0</v>
      </c>
      <c r="AM1213" s="356">
        <f>+VLOOKUP($E1213,Emissions!$1:$1048576,MATCH(DATE(AM$2,1,1),Emissions!$A$1:$LI$1),FALSE)</f>
        <v>0</v>
      </c>
      <c r="AN1213" s="356">
        <f>+VLOOKUP($E1213,Emissions!$1:$1048576,MATCH(DATE(AN$2,1,1),Emissions!$A$1:$LI$1),FALSE)</f>
        <v>0</v>
      </c>
      <c r="AO1213" s="356">
        <f>+VLOOKUP($E1213,Emissions!$1:$1048576,MATCH(DATE(AO$2,1,1),Emissions!$A$1:$LI$1),FALSE)</f>
        <v>0</v>
      </c>
    </row>
    <row r="1214" spans="1:41" ht="15" customHeight="1" x14ac:dyDescent="0.35">
      <c r="A1214" s="407"/>
      <c r="B1214" s="169"/>
      <c r="C1214" s="137" t="s">
        <v>732</v>
      </c>
      <c r="D1214" s="113"/>
      <c r="E1214" s="50" t="s">
        <v>3640</v>
      </c>
      <c r="F1214" s="356">
        <f>+VLOOKUP($E1214,Emissions!$1:$1048576,MATCH(DATE(F$2,1,1),Emissions!$A$1:$LI$1),FALSE)</f>
        <v>0</v>
      </c>
      <c r="G1214" s="356">
        <f>+VLOOKUP($E1214,Emissions!$1:$1048576,MATCH(DATE(G$2,1,1),Emissions!$A$1:$LI$1),FALSE)</f>
        <v>0</v>
      </c>
      <c r="H1214" s="356">
        <f>+VLOOKUP($E1214,Emissions!$1:$1048576,MATCH(DATE(H$2,1,1),Emissions!$A$1:$LI$1),FALSE)</f>
        <v>0</v>
      </c>
      <c r="I1214" s="356">
        <f>+VLOOKUP($E1214,Emissions!$1:$1048576,MATCH(DATE(I$2,1,1),Emissions!$A$1:$LI$1),FALSE)</f>
        <v>0</v>
      </c>
      <c r="J1214" s="356">
        <f>+VLOOKUP($E1214,Emissions!$1:$1048576,MATCH(DATE(J$2,1,1),Emissions!$A$1:$LI$1),FALSE)</f>
        <v>0</v>
      </c>
      <c r="K1214" s="356">
        <f>+VLOOKUP($E1214,Emissions!$1:$1048576,MATCH(DATE(K$2,1,1),Emissions!$A$1:$LI$1),FALSE)</f>
        <v>0</v>
      </c>
      <c r="L1214" s="356">
        <f>+VLOOKUP($E1214,Emissions!$1:$1048576,MATCH(DATE(L$2,1,1),Emissions!$A$1:$LI$1),FALSE)</f>
        <v>0</v>
      </c>
      <c r="M1214" s="356">
        <f>+VLOOKUP($E1214,Emissions!$1:$1048576,MATCH(DATE(M$2,1,1),Emissions!$A$1:$LI$1),FALSE)</f>
        <v>0</v>
      </c>
      <c r="N1214" s="356">
        <f>+VLOOKUP($E1214,Emissions!$1:$1048576,MATCH(DATE(N$2,1,1),Emissions!$A$1:$LI$1),FALSE)</f>
        <v>0</v>
      </c>
      <c r="O1214" s="356">
        <f>+VLOOKUP($E1214,Emissions!$1:$1048576,MATCH(DATE(O$2,1,1),Emissions!$A$1:$LI$1),FALSE)</f>
        <v>0</v>
      </c>
      <c r="P1214" s="356">
        <f>+VLOOKUP($E1214,Emissions!$1:$1048576,MATCH(DATE(P$2,1,1),Emissions!$A$1:$LI$1),FALSE)</f>
        <v>0</v>
      </c>
      <c r="Q1214" s="356">
        <f>+VLOOKUP($E1214,Emissions!$1:$1048576,MATCH(DATE(Q$2,1,1),Emissions!$A$1:$LI$1),FALSE)</f>
        <v>0</v>
      </c>
      <c r="R1214" s="356">
        <f>+VLOOKUP($E1214,Emissions!$1:$1048576,MATCH(DATE(R$2,1,1),Emissions!$A$1:$LI$1),FALSE)</f>
        <v>0</v>
      </c>
      <c r="S1214" s="356">
        <f>+VLOOKUP($E1214,Emissions!$1:$1048576,MATCH(DATE(S$2,1,1),Emissions!$A$1:$LI$1),FALSE)</f>
        <v>0</v>
      </c>
      <c r="T1214" s="356">
        <f>+VLOOKUP($E1214,Emissions!$1:$1048576,MATCH(DATE(T$2,1,1),Emissions!$A$1:$LI$1),FALSE)</f>
        <v>0</v>
      </c>
      <c r="U1214" s="356">
        <f>+VLOOKUP($E1214,Emissions!$1:$1048576,MATCH(DATE(U$2,1,1),Emissions!$A$1:$LI$1),FALSE)</f>
        <v>0</v>
      </c>
      <c r="V1214" s="356">
        <f>+VLOOKUP($E1214,Emissions!$1:$1048576,MATCH(DATE(V$2,1,1),Emissions!$A$1:$LI$1),FALSE)</f>
        <v>0</v>
      </c>
      <c r="W1214" s="356">
        <f>+VLOOKUP($E1214,Emissions!$1:$1048576,MATCH(DATE(W$2,1,1),Emissions!$A$1:$LI$1),FALSE)</f>
        <v>0</v>
      </c>
      <c r="X1214" s="356">
        <f>+VLOOKUP($E1214,Emissions!$1:$1048576,MATCH(DATE(X$2,1,1),Emissions!$A$1:$LI$1),FALSE)</f>
        <v>0</v>
      </c>
      <c r="Y1214" s="356">
        <f>+VLOOKUP($E1214,Emissions!$1:$1048576,MATCH(DATE(Y$2,1,1),Emissions!$A$1:$LI$1),FALSE)</f>
        <v>0</v>
      </c>
      <c r="Z1214" s="356">
        <f>+VLOOKUP($E1214,Emissions!$1:$1048576,MATCH(DATE(Z$2,1,1),Emissions!$A$1:$LI$1),FALSE)</f>
        <v>0</v>
      </c>
      <c r="AA1214" s="356">
        <f>+VLOOKUP($E1214,Emissions!$1:$1048576,MATCH(DATE(AA$2,1,1),Emissions!$A$1:$LI$1),FALSE)</f>
        <v>0</v>
      </c>
      <c r="AB1214" s="356">
        <f>+VLOOKUP($E1214,Emissions!$1:$1048576,MATCH(DATE(AB$2,1,1),Emissions!$A$1:$LI$1),FALSE)</f>
        <v>0</v>
      </c>
      <c r="AC1214" s="356">
        <f>+VLOOKUP($E1214,Emissions!$1:$1048576,MATCH(DATE(AC$2,1,1),Emissions!$A$1:$LI$1),FALSE)</f>
        <v>0</v>
      </c>
      <c r="AD1214" s="356">
        <f>+VLOOKUP($E1214,Emissions!$1:$1048576,MATCH(DATE(AD$2,1,1),Emissions!$A$1:$LI$1),FALSE)</f>
        <v>0</v>
      </c>
      <c r="AE1214" s="356">
        <f>+VLOOKUP($E1214,Emissions!$1:$1048576,MATCH(DATE(AE$2,1,1),Emissions!$A$1:$LI$1),FALSE)</f>
        <v>0</v>
      </c>
      <c r="AF1214" s="356">
        <f>+VLOOKUP($E1214,Emissions!$1:$1048576,MATCH(DATE(AF$2,1,1),Emissions!$A$1:$LI$1),FALSE)</f>
        <v>0</v>
      </c>
      <c r="AG1214" s="356">
        <f>+VLOOKUP($E1214,Emissions!$1:$1048576,MATCH(DATE(AG$2,1,1),Emissions!$A$1:$LI$1),FALSE)</f>
        <v>0</v>
      </c>
      <c r="AH1214" s="356">
        <f>+VLOOKUP($E1214,Emissions!$1:$1048576,MATCH(DATE(AH$2,1,1),Emissions!$A$1:$LI$1),FALSE)</f>
        <v>0</v>
      </c>
      <c r="AI1214" s="356">
        <f>+VLOOKUP($E1214,Emissions!$1:$1048576,MATCH(DATE(AI$2,1,1),Emissions!$A$1:$LI$1),FALSE)</f>
        <v>0</v>
      </c>
      <c r="AJ1214" s="356">
        <f>+VLOOKUP($E1214,Emissions!$1:$1048576,MATCH(DATE(AJ$2,1,1),Emissions!$A$1:$LI$1),FALSE)</f>
        <v>0</v>
      </c>
      <c r="AK1214" s="356">
        <f>+VLOOKUP($E1214,Emissions!$1:$1048576,MATCH(DATE(AK$2,1,1),Emissions!$A$1:$LI$1),FALSE)</f>
        <v>0</v>
      </c>
      <c r="AL1214" s="356">
        <f>+VLOOKUP($E1214,Emissions!$1:$1048576,MATCH(DATE(AL$2,1,1),Emissions!$A$1:$LI$1),FALSE)</f>
        <v>0</v>
      </c>
      <c r="AM1214" s="356">
        <f>+VLOOKUP($E1214,Emissions!$1:$1048576,MATCH(DATE(AM$2,1,1),Emissions!$A$1:$LI$1),FALSE)</f>
        <v>0</v>
      </c>
      <c r="AN1214" s="356">
        <f>+VLOOKUP($E1214,Emissions!$1:$1048576,MATCH(DATE(AN$2,1,1),Emissions!$A$1:$LI$1),FALSE)</f>
        <v>0</v>
      </c>
      <c r="AO1214" s="356">
        <f>+VLOOKUP($E1214,Emissions!$1:$1048576,MATCH(DATE(AO$2,1,1),Emissions!$A$1:$LI$1),FALSE)</f>
        <v>0</v>
      </c>
    </row>
    <row r="1215" spans="1:41" ht="15" customHeight="1" x14ac:dyDescent="0.35">
      <c r="A1215" s="407"/>
      <c r="B1215" s="169"/>
      <c r="C1215" s="137" t="s">
        <v>733</v>
      </c>
      <c r="D1215" s="113"/>
      <c r="E1215" s="50" t="s">
        <v>3641</v>
      </c>
      <c r="F1215" s="356">
        <f>+VLOOKUP($E1215,Emissions!$1:$1048576,MATCH(DATE(F$2,1,1),Emissions!$A$1:$LI$1),FALSE)</f>
        <v>0</v>
      </c>
      <c r="G1215" s="356">
        <f>+VLOOKUP($E1215,Emissions!$1:$1048576,MATCH(DATE(G$2,1,1),Emissions!$A$1:$LI$1),FALSE)</f>
        <v>0</v>
      </c>
      <c r="H1215" s="356">
        <f>+VLOOKUP($E1215,Emissions!$1:$1048576,MATCH(DATE(H$2,1,1),Emissions!$A$1:$LI$1),FALSE)</f>
        <v>0</v>
      </c>
      <c r="I1215" s="356">
        <f>+VLOOKUP($E1215,Emissions!$1:$1048576,MATCH(DATE(I$2,1,1),Emissions!$A$1:$LI$1),FALSE)</f>
        <v>0</v>
      </c>
      <c r="J1215" s="356">
        <f>+VLOOKUP($E1215,Emissions!$1:$1048576,MATCH(DATE(J$2,1,1),Emissions!$A$1:$LI$1),FALSE)</f>
        <v>0</v>
      </c>
      <c r="K1215" s="356">
        <f>+VLOOKUP($E1215,Emissions!$1:$1048576,MATCH(DATE(K$2,1,1),Emissions!$A$1:$LI$1),FALSE)</f>
        <v>0</v>
      </c>
      <c r="L1215" s="356">
        <f>+VLOOKUP($E1215,Emissions!$1:$1048576,MATCH(DATE(L$2,1,1),Emissions!$A$1:$LI$1),FALSE)</f>
        <v>0</v>
      </c>
      <c r="M1215" s="356">
        <f>+VLOOKUP($E1215,Emissions!$1:$1048576,MATCH(DATE(M$2,1,1),Emissions!$A$1:$LI$1),FALSE)</f>
        <v>0</v>
      </c>
      <c r="N1215" s="356">
        <f>+VLOOKUP($E1215,Emissions!$1:$1048576,MATCH(DATE(N$2,1,1),Emissions!$A$1:$LI$1),FALSE)</f>
        <v>0</v>
      </c>
      <c r="O1215" s="356">
        <f>+VLOOKUP($E1215,Emissions!$1:$1048576,MATCH(DATE(O$2,1,1),Emissions!$A$1:$LI$1),FALSE)</f>
        <v>0</v>
      </c>
      <c r="P1215" s="356">
        <f>+VLOOKUP($E1215,Emissions!$1:$1048576,MATCH(DATE(P$2,1,1),Emissions!$A$1:$LI$1),FALSE)</f>
        <v>0</v>
      </c>
      <c r="Q1215" s="356">
        <f>+VLOOKUP($E1215,Emissions!$1:$1048576,MATCH(DATE(Q$2,1,1),Emissions!$A$1:$LI$1),FALSE)</f>
        <v>0</v>
      </c>
      <c r="R1215" s="356">
        <f>+VLOOKUP($E1215,Emissions!$1:$1048576,MATCH(DATE(R$2,1,1),Emissions!$A$1:$LI$1),FALSE)</f>
        <v>0</v>
      </c>
      <c r="S1215" s="356">
        <f>+VLOOKUP($E1215,Emissions!$1:$1048576,MATCH(DATE(S$2,1,1),Emissions!$A$1:$LI$1),FALSE)</f>
        <v>0</v>
      </c>
      <c r="T1215" s="356">
        <f>+VLOOKUP($E1215,Emissions!$1:$1048576,MATCH(DATE(T$2,1,1),Emissions!$A$1:$LI$1),FALSE)</f>
        <v>0</v>
      </c>
      <c r="U1215" s="356">
        <f>+VLOOKUP($E1215,Emissions!$1:$1048576,MATCH(DATE(U$2,1,1),Emissions!$A$1:$LI$1),FALSE)</f>
        <v>0</v>
      </c>
      <c r="V1215" s="356">
        <f>+VLOOKUP($E1215,Emissions!$1:$1048576,MATCH(DATE(V$2,1,1),Emissions!$A$1:$LI$1),FALSE)</f>
        <v>0</v>
      </c>
      <c r="W1215" s="356">
        <f>+VLOOKUP($E1215,Emissions!$1:$1048576,MATCH(DATE(W$2,1,1),Emissions!$A$1:$LI$1),FALSE)</f>
        <v>0</v>
      </c>
      <c r="X1215" s="356">
        <f>+VLOOKUP($E1215,Emissions!$1:$1048576,MATCH(DATE(X$2,1,1),Emissions!$A$1:$LI$1),FALSE)</f>
        <v>0</v>
      </c>
      <c r="Y1215" s="356">
        <f>+VLOOKUP($E1215,Emissions!$1:$1048576,MATCH(DATE(Y$2,1,1),Emissions!$A$1:$LI$1),FALSE)</f>
        <v>0</v>
      </c>
      <c r="Z1215" s="356">
        <f>+VLOOKUP($E1215,Emissions!$1:$1048576,MATCH(DATE(Z$2,1,1),Emissions!$A$1:$LI$1),FALSE)</f>
        <v>0</v>
      </c>
      <c r="AA1215" s="356">
        <f>+VLOOKUP($E1215,Emissions!$1:$1048576,MATCH(DATE(AA$2,1,1),Emissions!$A$1:$LI$1),FALSE)</f>
        <v>0</v>
      </c>
      <c r="AB1215" s="356">
        <f>+VLOOKUP($E1215,Emissions!$1:$1048576,MATCH(DATE(AB$2,1,1),Emissions!$A$1:$LI$1),FALSE)</f>
        <v>0</v>
      </c>
      <c r="AC1215" s="356">
        <f>+VLOOKUP($E1215,Emissions!$1:$1048576,MATCH(DATE(AC$2,1,1),Emissions!$A$1:$LI$1),FALSE)</f>
        <v>0</v>
      </c>
      <c r="AD1215" s="356">
        <f>+VLOOKUP($E1215,Emissions!$1:$1048576,MATCH(DATE(AD$2,1,1),Emissions!$A$1:$LI$1),FALSE)</f>
        <v>0</v>
      </c>
      <c r="AE1215" s="356">
        <f>+VLOOKUP($E1215,Emissions!$1:$1048576,MATCH(DATE(AE$2,1,1),Emissions!$A$1:$LI$1),FALSE)</f>
        <v>0</v>
      </c>
      <c r="AF1215" s="356">
        <f>+VLOOKUP($E1215,Emissions!$1:$1048576,MATCH(DATE(AF$2,1,1),Emissions!$A$1:$LI$1),FALSE)</f>
        <v>0</v>
      </c>
      <c r="AG1215" s="356">
        <f>+VLOOKUP($E1215,Emissions!$1:$1048576,MATCH(DATE(AG$2,1,1),Emissions!$A$1:$LI$1),FALSE)</f>
        <v>0</v>
      </c>
      <c r="AH1215" s="356">
        <f>+VLOOKUP($E1215,Emissions!$1:$1048576,MATCH(DATE(AH$2,1,1),Emissions!$A$1:$LI$1),FALSE)</f>
        <v>0</v>
      </c>
      <c r="AI1215" s="356">
        <f>+VLOOKUP($E1215,Emissions!$1:$1048576,MATCH(DATE(AI$2,1,1),Emissions!$A$1:$LI$1),FALSE)</f>
        <v>0</v>
      </c>
      <c r="AJ1215" s="356">
        <f>+VLOOKUP($E1215,Emissions!$1:$1048576,MATCH(DATE(AJ$2,1,1),Emissions!$A$1:$LI$1),FALSE)</f>
        <v>0</v>
      </c>
      <c r="AK1215" s="356">
        <f>+VLOOKUP($E1215,Emissions!$1:$1048576,MATCH(DATE(AK$2,1,1),Emissions!$A$1:$LI$1),FALSE)</f>
        <v>0</v>
      </c>
      <c r="AL1215" s="356">
        <f>+VLOOKUP($E1215,Emissions!$1:$1048576,MATCH(DATE(AL$2,1,1),Emissions!$A$1:$LI$1),FALSE)</f>
        <v>0</v>
      </c>
      <c r="AM1215" s="356">
        <f>+VLOOKUP($E1215,Emissions!$1:$1048576,MATCH(DATE(AM$2,1,1),Emissions!$A$1:$LI$1),FALSE)</f>
        <v>0</v>
      </c>
      <c r="AN1215" s="356">
        <f>+VLOOKUP($E1215,Emissions!$1:$1048576,MATCH(DATE(AN$2,1,1),Emissions!$A$1:$LI$1),FALSE)</f>
        <v>0</v>
      </c>
      <c r="AO1215" s="356">
        <f>+VLOOKUP($E1215,Emissions!$1:$1048576,MATCH(DATE(AO$2,1,1),Emissions!$A$1:$LI$1),FALSE)</f>
        <v>0</v>
      </c>
    </row>
    <row r="1216" spans="1:41" ht="15" customHeight="1" x14ac:dyDescent="0.35">
      <c r="A1216" s="407"/>
      <c r="B1216" s="169"/>
      <c r="C1216" s="137" t="s">
        <v>734</v>
      </c>
      <c r="D1216" s="113"/>
      <c r="E1216" s="50" t="s">
        <v>3642</v>
      </c>
      <c r="F1216" s="356">
        <f>+VLOOKUP($E1216,Emissions!$1:$1048576,MATCH(DATE(F$2,1,1),Emissions!$A$1:$LI$1),FALSE)</f>
        <v>0</v>
      </c>
      <c r="G1216" s="356">
        <f>+VLOOKUP($E1216,Emissions!$1:$1048576,MATCH(DATE(G$2,1,1),Emissions!$A$1:$LI$1),FALSE)</f>
        <v>0</v>
      </c>
      <c r="H1216" s="356">
        <f>+VLOOKUP($E1216,Emissions!$1:$1048576,MATCH(DATE(H$2,1,1),Emissions!$A$1:$LI$1),FALSE)</f>
        <v>0</v>
      </c>
      <c r="I1216" s="356">
        <f>+VLOOKUP($E1216,Emissions!$1:$1048576,MATCH(DATE(I$2,1,1),Emissions!$A$1:$LI$1),FALSE)</f>
        <v>0</v>
      </c>
      <c r="J1216" s="356">
        <f>+VLOOKUP($E1216,Emissions!$1:$1048576,MATCH(DATE(J$2,1,1),Emissions!$A$1:$LI$1),FALSE)</f>
        <v>0</v>
      </c>
      <c r="K1216" s="356">
        <f>+VLOOKUP($E1216,Emissions!$1:$1048576,MATCH(DATE(K$2,1,1),Emissions!$A$1:$LI$1),FALSE)</f>
        <v>0</v>
      </c>
      <c r="L1216" s="356">
        <f>+VLOOKUP($E1216,Emissions!$1:$1048576,MATCH(DATE(L$2,1,1),Emissions!$A$1:$LI$1),FALSE)</f>
        <v>0</v>
      </c>
      <c r="M1216" s="356">
        <f>+VLOOKUP($E1216,Emissions!$1:$1048576,MATCH(DATE(M$2,1,1),Emissions!$A$1:$LI$1),FALSE)</f>
        <v>0</v>
      </c>
      <c r="N1216" s="356">
        <f>+VLOOKUP($E1216,Emissions!$1:$1048576,MATCH(DATE(N$2,1,1),Emissions!$A$1:$LI$1),FALSE)</f>
        <v>0</v>
      </c>
      <c r="O1216" s="356">
        <f>+VLOOKUP($E1216,Emissions!$1:$1048576,MATCH(DATE(O$2,1,1),Emissions!$A$1:$LI$1),FALSE)</f>
        <v>0</v>
      </c>
      <c r="P1216" s="356">
        <f>+VLOOKUP($E1216,Emissions!$1:$1048576,MATCH(DATE(P$2,1,1),Emissions!$A$1:$LI$1),FALSE)</f>
        <v>0</v>
      </c>
      <c r="Q1216" s="356">
        <f>+VLOOKUP($E1216,Emissions!$1:$1048576,MATCH(DATE(Q$2,1,1),Emissions!$A$1:$LI$1),FALSE)</f>
        <v>0</v>
      </c>
      <c r="R1216" s="356">
        <f>+VLOOKUP($E1216,Emissions!$1:$1048576,MATCH(DATE(R$2,1,1),Emissions!$A$1:$LI$1),FALSE)</f>
        <v>0</v>
      </c>
      <c r="S1216" s="356">
        <f>+VLOOKUP($E1216,Emissions!$1:$1048576,MATCH(DATE(S$2,1,1),Emissions!$A$1:$LI$1),FALSE)</f>
        <v>0</v>
      </c>
      <c r="T1216" s="356">
        <f>+VLOOKUP($E1216,Emissions!$1:$1048576,MATCH(DATE(T$2,1,1),Emissions!$A$1:$LI$1),FALSE)</f>
        <v>0</v>
      </c>
      <c r="U1216" s="356">
        <f>+VLOOKUP($E1216,Emissions!$1:$1048576,MATCH(DATE(U$2,1,1),Emissions!$A$1:$LI$1),FALSE)</f>
        <v>0</v>
      </c>
      <c r="V1216" s="356">
        <f>+VLOOKUP($E1216,Emissions!$1:$1048576,MATCH(DATE(V$2,1,1),Emissions!$A$1:$LI$1),FALSE)</f>
        <v>0</v>
      </c>
      <c r="W1216" s="356">
        <f>+VLOOKUP($E1216,Emissions!$1:$1048576,MATCH(DATE(W$2,1,1),Emissions!$A$1:$LI$1),FALSE)</f>
        <v>0</v>
      </c>
      <c r="X1216" s="356">
        <f>+VLOOKUP($E1216,Emissions!$1:$1048576,MATCH(DATE(X$2,1,1),Emissions!$A$1:$LI$1),FALSE)</f>
        <v>0</v>
      </c>
      <c r="Y1216" s="356">
        <f>+VLOOKUP($E1216,Emissions!$1:$1048576,MATCH(DATE(Y$2,1,1),Emissions!$A$1:$LI$1),FALSE)</f>
        <v>0</v>
      </c>
      <c r="Z1216" s="356">
        <f>+VLOOKUP($E1216,Emissions!$1:$1048576,MATCH(DATE(Z$2,1,1),Emissions!$A$1:$LI$1),FALSE)</f>
        <v>0</v>
      </c>
      <c r="AA1216" s="356">
        <f>+VLOOKUP($E1216,Emissions!$1:$1048576,MATCH(DATE(AA$2,1,1),Emissions!$A$1:$LI$1),FALSE)</f>
        <v>0</v>
      </c>
      <c r="AB1216" s="356">
        <f>+VLOOKUP($E1216,Emissions!$1:$1048576,MATCH(DATE(AB$2,1,1),Emissions!$A$1:$LI$1),FALSE)</f>
        <v>0</v>
      </c>
      <c r="AC1216" s="356">
        <f>+VLOOKUP($E1216,Emissions!$1:$1048576,MATCH(DATE(AC$2,1,1),Emissions!$A$1:$LI$1),FALSE)</f>
        <v>0</v>
      </c>
      <c r="AD1216" s="356">
        <f>+VLOOKUP($E1216,Emissions!$1:$1048576,MATCH(DATE(AD$2,1,1),Emissions!$A$1:$LI$1),FALSE)</f>
        <v>0</v>
      </c>
      <c r="AE1216" s="356">
        <f>+VLOOKUP($E1216,Emissions!$1:$1048576,MATCH(DATE(AE$2,1,1),Emissions!$A$1:$LI$1),FALSE)</f>
        <v>0</v>
      </c>
      <c r="AF1216" s="356">
        <f>+VLOOKUP($E1216,Emissions!$1:$1048576,MATCH(DATE(AF$2,1,1),Emissions!$A$1:$LI$1),FALSE)</f>
        <v>0</v>
      </c>
      <c r="AG1216" s="356">
        <f>+VLOOKUP($E1216,Emissions!$1:$1048576,MATCH(DATE(AG$2,1,1),Emissions!$A$1:$LI$1),FALSE)</f>
        <v>0</v>
      </c>
      <c r="AH1216" s="356">
        <f>+VLOOKUP($E1216,Emissions!$1:$1048576,MATCH(DATE(AH$2,1,1),Emissions!$A$1:$LI$1),FALSE)</f>
        <v>0</v>
      </c>
      <c r="AI1216" s="356">
        <f>+VLOOKUP($E1216,Emissions!$1:$1048576,MATCH(DATE(AI$2,1,1),Emissions!$A$1:$LI$1),FALSE)</f>
        <v>0</v>
      </c>
      <c r="AJ1216" s="356">
        <f>+VLOOKUP($E1216,Emissions!$1:$1048576,MATCH(DATE(AJ$2,1,1),Emissions!$A$1:$LI$1),FALSE)</f>
        <v>0</v>
      </c>
      <c r="AK1216" s="356">
        <f>+VLOOKUP($E1216,Emissions!$1:$1048576,MATCH(DATE(AK$2,1,1),Emissions!$A$1:$LI$1),FALSE)</f>
        <v>0</v>
      </c>
      <c r="AL1216" s="356">
        <f>+VLOOKUP($E1216,Emissions!$1:$1048576,MATCH(DATE(AL$2,1,1),Emissions!$A$1:$LI$1),FALSE)</f>
        <v>0</v>
      </c>
      <c r="AM1216" s="356">
        <f>+VLOOKUP($E1216,Emissions!$1:$1048576,MATCH(DATE(AM$2,1,1),Emissions!$A$1:$LI$1),FALSE)</f>
        <v>0</v>
      </c>
      <c r="AN1216" s="356">
        <f>+VLOOKUP($E1216,Emissions!$1:$1048576,MATCH(DATE(AN$2,1,1),Emissions!$A$1:$LI$1),FALSE)</f>
        <v>0</v>
      </c>
      <c r="AO1216" s="356">
        <f>+VLOOKUP($E1216,Emissions!$1:$1048576,MATCH(DATE(AO$2,1,1),Emissions!$A$1:$LI$1),FALSE)</f>
        <v>0</v>
      </c>
    </row>
    <row r="1217" spans="1:41" ht="15" customHeight="1" x14ac:dyDescent="0.35">
      <c r="A1217" s="407"/>
      <c r="B1217" s="169"/>
      <c r="C1217" s="137" t="s">
        <v>735</v>
      </c>
      <c r="D1217" s="113"/>
      <c r="E1217" s="50" t="s">
        <v>3643</v>
      </c>
      <c r="F1217" s="356">
        <f>+VLOOKUP($E1217,Emissions!$1:$1048576,MATCH(DATE(F$2,1,1),Emissions!$A$1:$LI$1),FALSE)</f>
        <v>0</v>
      </c>
      <c r="G1217" s="356">
        <f>+VLOOKUP($E1217,Emissions!$1:$1048576,MATCH(DATE(G$2,1,1),Emissions!$A$1:$LI$1),FALSE)</f>
        <v>0</v>
      </c>
      <c r="H1217" s="356">
        <f>+VLOOKUP($E1217,Emissions!$1:$1048576,MATCH(DATE(H$2,1,1),Emissions!$A$1:$LI$1),FALSE)</f>
        <v>0</v>
      </c>
      <c r="I1217" s="356">
        <f>+VLOOKUP($E1217,Emissions!$1:$1048576,MATCH(DATE(I$2,1,1),Emissions!$A$1:$LI$1),FALSE)</f>
        <v>0</v>
      </c>
      <c r="J1217" s="356">
        <f>+VLOOKUP($E1217,Emissions!$1:$1048576,MATCH(DATE(J$2,1,1),Emissions!$A$1:$LI$1),FALSE)</f>
        <v>0</v>
      </c>
      <c r="K1217" s="356">
        <f>+VLOOKUP($E1217,Emissions!$1:$1048576,MATCH(DATE(K$2,1,1),Emissions!$A$1:$LI$1),FALSE)</f>
        <v>0</v>
      </c>
      <c r="L1217" s="356">
        <f>+VLOOKUP($E1217,Emissions!$1:$1048576,MATCH(DATE(L$2,1,1),Emissions!$A$1:$LI$1),FALSE)</f>
        <v>0</v>
      </c>
      <c r="M1217" s="356">
        <f>+VLOOKUP($E1217,Emissions!$1:$1048576,MATCH(DATE(M$2,1,1),Emissions!$A$1:$LI$1),FALSE)</f>
        <v>0</v>
      </c>
      <c r="N1217" s="356">
        <f>+VLOOKUP($E1217,Emissions!$1:$1048576,MATCH(DATE(N$2,1,1),Emissions!$A$1:$LI$1),FALSE)</f>
        <v>0</v>
      </c>
      <c r="O1217" s="356">
        <f>+VLOOKUP($E1217,Emissions!$1:$1048576,MATCH(DATE(O$2,1,1),Emissions!$A$1:$LI$1),FALSE)</f>
        <v>0</v>
      </c>
      <c r="P1217" s="356">
        <f>+VLOOKUP($E1217,Emissions!$1:$1048576,MATCH(DATE(P$2,1,1),Emissions!$A$1:$LI$1),FALSE)</f>
        <v>0</v>
      </c>
      <c r="Q1217" s="356">
        <f>+VLOOKUP($E1217,Emissions!$1:$1048576,MATCH(DATE(Q$2,1,1),Emissions!$A$1:$LI$1),FALSE)</f>
        <v>0</v>
      </c>
      <c r="R1217" s="356">
        <f>+VLOOKUP($E1217,Emissions!$1:$1048576,MATCH(DATE(R$2,1,1),Emissions!$A$1:$LI$1),FALSE)</f>
        <v>0</v>
      </c>
      <c r="S1217" s="356">
        <f>+VLOOKUP($E1217,Emissions!$1:$1048576,MATCH(DATE(S$2,1,1),Emissions!$A$1:$LI$1),FALSE)</f>
        <v>0</v>
      </c>
      <c r="T1217" s="356">
        <f>+VLOOKUP($E1217,Emissions!$1:$1048576,MATCH(DATE(T$2,1,1),Emissions!$A$1:$LI$1),FALSE)</f>
        <v>0</v>
      </c>
      <c r="U1217" s="356">
        <f>+VLOOKUP($E1217,Emissions!$1:$1048576,MATCH(DATE(U$2,1,1),Emissions!$A$1:$LI$1),FALSE)</f>
        <v>0</v>
      </c>
      <c r="V1217" s="356">
        <f>+VLOOKUP($E1217,Emissions!$1:$1048576,MATCH(DATE(V$2,1,1),Emissions!$A$1:$LI$1),FALSE)</f>
        <v>0</v>
      </c>
      <c r="W1217" s="356">
        <f>+VLOOKUP($E1217,Emissions!$1:$1048576,MATCH(DATE(W$2,1,1),Emissions!$A$1:$LI$1),FALSE)</f>
        <v>0</v>
      </c>
      <c r="X1217" s="356">
        <f>+VLOOKUP($E1217,Emissions!$1:$1048576,MATCH(DATE(X$2,1,1),Emissions!$A$1:$LI$1),FALSE)</f>
        <v>0</v>
      </c>
      <c r="Y1217" s="356">
        <f>+VLOOKUP($E1217,Emissions!$1:$1048576,MATCH(DATE(Y$2,1,1),Emissions!$A$1:$LI$1),FALSE)</f>
        <v>0</v>
      </c>
      <c r="Z1217" s="356">
        <f>+VLOOKUP($E1217,Emissions!$1:$1048576,MATCH(DATE(Z$2,1,1),Emissions!$A$1:$LI$1),FALSE)</f>
        <v>0</v>
      </c>
      <c r="AA1217" s="356">
        <f>+VLOOKUP($E1217,Emissions!$1:$1048576,MATCH(DATE(AA$2,1,1),Emissions!$A$1:$LI$1),FALSE)</f>
        <v>0</v>
      </c>
      <c r="AB1217" s="356">
        <f>+VLOOKUP($E1217,Emissions!$1:$1048576,MATCH(DATE(AB$2,1,1),Emissions!$A$1:$LI$1),FALSE)</f>
        <v>0</v>
      </c>
      <c r="AC1217" s="356">
        <f>+VLOOKUP($E1217,Emissions!$1:$1048576,MATCH(DATE(AC$2,1,1),Emissions!$A$1:$LI$1),FALSE)</f>
        <v>0</v>
      </c>
      <c r="AD1217" s="356">
        <f>+VLOOKUP($E1217,Emissions!$1:$1048576,MATCH(DATE(AD$2,1,1),Emissions!$A$1:$LI$1),FALSE)</f>
        <v>0</v>
      </c>
      <c r="AE1217" s="356">
        <f>+VLOOKUP($E1217,Emissions!$1:$1048576,MATCH(DATE(AE$2,1,1),Emissions!$A$1:$LI$1),FALSE)</f>
        <v>0</v>
      </c>
      <c r="AF1217" s="356">
        <f>+VLOOKUP($E1217,Emissions!$1:$1048576,MATCH(DATE(AF$2,1,1),Emissions!$A$1:$LI$1),FALSE)</f>
        <v>0</v>
      </c>
      <c r="AG1217" s="356">
        <f>+VLOOKUP($E1217,Emissions!$1:$1048576,MATCH(DATE(AG$2,1,1),Emissions!$A$1:$LI$1),FALSE)</f>
        <v>0</v>
      </c>
      <c r="AH1217" s="356">
        <f>+VLOOKUP($E1217,Emissions!$1:$1048576,MATCH(DATE(AH$2,1,1),Emissions!$A$1:$LI$1),FALSE)</f>
        <v>0</v>
      </c>
      <c r="AI1217" s="356">
        <f>+VLOOKUP($E1217,Emissions!$1:$1048576,MATCH(DATE(AI$2,1,1),Emissions!$A$1:$LI$1),FALSE)</f>
        <v>0</v>
      </c>
      <c r="AJ1217" s="356">
        <f>+VLOOKUP($E1217,Emissions!$1:$1048576,MATCH(DATE(AJ$2,1,1),Emissions!$A$1:$LI$1),FALSE)</f>
        <v>0</v>
      </c>
      <c r="AK1217" s="356">
        <f>+VLOOKUP($E1217,Emissions!$1:$1048576,MATCH(DATE(AK$2,1,1),Emissions!$A$1:$LI$1),FALSE)</f>
        <v>0</v>
      </c>
      <c r="AL1217" s="356">
        <f>+VLOOKUP($E1217,Emissions!$1:$1048576,MATCH(DATE(AL$2,1,1),Emissions!$A$1:$LI$1),FALSE)</f>
        <v>0</v>
      </c>
      <c r="AM1217" s="356">
        <f>+VLOOKUP($E1217,Emissions!$1:$1048576,MATCH(DATE(AM$2,1,1),Emissions!$A$1:$LI$1),FALSE)</f>
        <v>0</v>
      </c>
      <c r="AN1217" s="356">
        <f>+VLOOKUP($E1217,Emissions!$1:$1048576,MATCH(DATE(AN$2,1,1),Emissions!$A$1:$LI$1),FALSE)</f>
        <v>0</v>
      </c>
      <c r="AO1217" s="356">
        <f>+VLOOKUP($E1217,Emissions!$1:$1048576,MATCH(DATE(AO$2,1,1),Emissions!$A$1:$LI$1),FALSE)</f>
        <v>0</v>
      </c>
    </row>
    <row r="1218" spans="1:41" ht="15" customHeight="1" x14ac:dyDescent="0.35">
      <c r="A1218" s="407"/>
      <c r="B1218" s="169"/>
      <c r="C1218" s="137" t="s">
        <v>736</v>
      </c>
      <c r="D1218" s="113"/>
      <c r="E1218" s="50" t="s">
        <v>3644</v>
      </c>
      <c r="F1218" s="356">
        <f>+VLOOKUP($E1218,Emissions!$1:$1048576,MATCH(DATE(F$2,1,1),Emissions!$A$1:$LI$1),FALSE)</f>
        <v>0</v>
      </c>
      <c r="G1218" s="356">
        <f>+VLOOKUP($E1218,Emissions!$1:$1048576,MATCH(DATE(G$2,1,1),Emissions!$A$1:$LI$1),FALSE)</f>
        <v>0</v>
      </c>
      <c r="H1218" s="356">
        <f>+VLOOKUP($E1218,Emissions!$1:$1048576,MATCH(DATE(H$2,1,1),Emissions!$A$1:$LI$1),FALSE)</f>
        <v>0</v>
      </c>
      <c r="I1218" s="356">
        <f>+VLOOKUP($E1218,Emissions!$1:$1048576,MATCH(DATE(I$2,1,1),Emissions!$A$1:$LI$1),FALSE)</f>
        <v>0</v>
      </c>
      <c r="J1218" s="356">
        <f>+VLOOKUP($E1218,Emissions!$1:$1048576,MATCH(DATE(J$2,1,1),Emissions!$A$1:$LI$1),FALSE)</f>
        <v>0</v>
      </c>
      <c r="K1218" s="356">
        <f>+VLOOKUP($E1218,Emissions!$1:$1048576,MATCH(DATE(K$2,1,1),Emissions!$A$1:$LI$1),FALSE)</f>
        <v>0</v>
      </c>
      <c r="L1218" s="356">
        <f>+VLOOKUP($E1218,Emissions!$1:$1048576,MATCH(DATE(L$2,1,1),Emissions!$A$1:$LI$1),FALSE)</f>
        <v>0</v>
      </c>
      <c r="M1218" s="356">
        <f>+VLOOKUP($E1218,Emissions!$1:$1048576,MATCH(DATE(M$2,1,1),Emissions!$A$1:$LI$1),FALSE)</f>
        <v>0</v>
      </c>
      <c r="N1218" s="356">
        <f>+VLOOKUP($E1218,Emissions!$1:$1048576,MATCH(DATE(N$2,1,1),Emissions!$A$1:$LI$1),FALSE)</f>
        <v>0</v>
      </c>
      <c r="O1218" s="356">
        <f>+VLOOKUP($E1218,Emissions!$1:$1048576,MATCH(DATE(O$2,1,1),Emissions!$A$1:$LI$1),FALSE)</f>
        <v>0</v>
      </c>
      <c r="P1218" s="356">
        <f>+VLOOKUP($E1218,Emissions!$1:$1048576,MATCH(DATE(P$2,1,1),Emissions!$A$1:$LI$1),FALSE)</f>
        <v>0</v>
      </c>
      <c r="Q1218" s="356">
        <f>+VLOOKUP($E1218,Emissions!$1:$1048576,MATCH(DATE(Q$2,1,1),Emissions!$A$1:$LI$1),FALSE)</f>
        <v>0</v>
      </c>
      <c r="R1218" s="356">
        <f>+VLOOKUP($E1218,Emissions!$1:$1048576,MATCH(DATE(R$2,1,1),Emissions!$A$1:$LI$1),FALSE)</f>
        <v>0</v>
      </c>
      <c r="S1218" s="356">
        <f>+VLOOKUP($E1218,Emissions!$1:$1048576,MATCH(DATE(S$2,1,1),Emissions!$A$1:$LI$1),FALSE)</f>
        <v>0</v>
      </c>
      <c r="T1218" s="356">
        <f>+VLOOKUP($E1218,Emissions!$1:$1048576,MATCH(DATE(T$2,1,1),Emissions!$A$1:$LI$1),FALSE)</f>
        <v>0</v>
      </c>
      <c r="U1218" s="356">
        <f>+VLOOKUP($E1218,Emissions!$1:$1048576,MATCH(DATE(U$2,1,1),Emissions!$A$1:$LI$1),FALSE)</f>
        <v>0</v>
      </c>
      <c r="V1218" s="356">
        <f>+VLOOKUP($E1218,Emissions!$1:$1048576,MATCH(DATE(V$2,1,1),Emissions!$A$1:$LI$1),FALSE)</f>
        <v>0</v>
      </c>
      <c r="W1218" s="356">
        <f>+VLOOKUP($E1218,Emissions!$1:$1048576,MATCH(DATE(W$2,1,1),Emissions!$A$1:$LI$1),FALSE)</f>
        <v>0</v>
      </c>
      <c r="X1218" s="356">
        <f>+VLOOKUP($E1218,Emissions!$1:$1048576,MATCH(DATE(X$2,1,1),Emissions!$A$1:$LI$1),FALSE)</f>
        <v>0</v>
      </c>
      <c r="Y1218" s="356">
        <f>+VLOOKUP($E1218,Emissions!$1:$1048576,MATCH(DATE(Y$2,1,1),Emissions!$A$1:$LI$1),FALSE)</f>
        <v>0</v>
      </c>
      <c r="Z1218" s="356">
        <f>+VLOOKUP($E1218,Emissions!$1:$1048576,MATCH(DATE(Z$2,1,1),Emissions!$A$1:$LI$1),FALSE)</f>
        <v>0</v>
      </c>
      <c r="AA1218" s="356">
        <f>+VLOOKUP($E1218,Emissions!$1:$1048576,MATCH(DATE(AA$2,1,1),Emissions!$A$1:$LI$1),FALSE)</f>
        <v>0</v>
      </c>
      <c r="AB1218" s="356">
        <f>+VLOOKUP($E1218,Emissions!$1:$1048576,MATCH(DATE(AB$2,1,1),Emissions!$A$1:$LI$1),FALSE)</f>
        <v>0</v>
      </c>
      <c r="AC1218" s="356">
        <f>+VLOOKUP($E1218,Emissions!$1:$1048576,MATCH(DATE(AC$2,1,1),Emissions!$A$1:$LI$1),FALSE)</f>
        <v>0</v>
      </c>
      <c r="AD1218" s="356">
        <f>+VLOOKUP($E1218,Emissions!$1:$1048576,MATCH(DATE(AD$2,1,1),Emissions!$A$1:$LI$1),FALSE)</f>
        <v>0</v>
      </c>
      <c r="AE1218" s="356">
        <f>+VLOOKUP($E1218,Emissions!$1:$1048576,MATCH(DATE(AE$2,1,1),Emissions!$A$1:$LI$1),FALSE)</f>
        <v>0</v>
      </c>
      <c r="AF1218" s="356">
        <f>+VLOOKUP($E1218,Emissions!$1:$1048576,MATCH(DATE(AF$2,1,1),Emissions!$A$1:$LI$1),FALSE)</f>
        <v>0</v>
      </c>
      <c r="AG1218" s="356">
        <f>+VLOOKUP($E1218,Emissions!$1:$1048576,MATCH(DATE(AG$2,1,1),Emissions!$A$1:$LI$1),FALSE)</f>
        <v>0</v>
      </c>
      <c r="AH1218" s="356">
        <f>+VLOOKUP($E1218,Emissions!$1:$1048576,MATCH(DATE(AH$2,1,1),Emissions!$A$1:$LI$1),FALSE)</f>
        <v>0</v>
      </c>
      <c r="AI1218" s="356">
        <f>+VLOOKUP($E1218,Emissions!$1:$1048576,MATCH(DATE(AI$2,1,1),Emissions!$A$1:$LI$1),FALSE)</f>
        <v>0</v>
      </c>
      <c r="AJ1218" s="356">
        <f>+VLOOKUP($E1218,Emissions!$1:$1048576,MATCH(DATE(AJ$2,1,1),Emissions!$A$1:$LI$1),FALSE)</f>
        <v>0</v>
      </c>
      <c r="AK1218" s="356">
        <f>+VLOOKUP($E1218,Emissions!$1:$1048576,MATCH(DATE(AK$2,1,1),Emissions!$A$1:$LI$1),FALSE)</f>
        <v>0</v>
      </c>
      <c r="AL1218" s="356">
        <f>+VLOOKUP($E1218,Emissions!$1:$1048576,MATCH(DATE(AL$2,1,1),Emissions!$A$1:$LI$1),FALSE)</f>
        <v>0</v>
      </c>
      <c r="AM1218" s="356">
        <f>+VLOOKUP($E1218,Emissions!$1:$1048576,MATCH(DATE(AM$2,1,1),Emissions!$A$1:$LI$1),FALSE)</f>
        <v>0</v>
      </c>
      <c r="AN1218" s="356">
        <f>+VLOOKUP($E1218,Emissions!$1:$1048576,MATCH(DATE(AN$2,1,1),Emissions!$A$1:$LI$1),FALSE)</f>
        <v>0</v>
      </c>
      <c r="AO1218" s="356">
        <f>+VLOOKUP($E1218,Emissions!$1:$1048576,MATCH(DATE(AO$2,1,1),Emissions!$A$1:$LI$1),FALSE)</f>
        <v>0</v>
      </c>
    </row>
    <row r="1219" spans="1:41" s="91" customFormat="1" ht="15" customHeight="1" x14ac:dyDescent="0.35">
      <c r="A1219" s="407"/>
      <c r="B1219" s="169"/>
      <c r="C1219" s="136" t="s">
        <v>3334</v>
      </c>
      <c r="D1219" s="146"/>
      <c r="E1219" s="135" t="s">
        <v>3645</v>
      </c>
      <c r="F1219" s="322">
        <f>+VLOOKUP($E1219,Emissions!$1:$1048576,MATCH(DATE(F$2,1,1),Emissions!$A$1:$LI$1),FALSE)</f>
        <v>0</v>
      </c>
      <c r="G1219" s="322">
        <f>+VLOOKUP($E1219,Emissions!$1:$1048576,MATCH(DATE(G$2,1,1),Emissions!$A$1:$LI$1),FALSE)</f>
        <v>0</v>
      </c>
      <c r="H1219" s="322">
        <f>+VLOOKUP($E1219,Emissions!$1:$1048576,MATCH(DATE(H$2,1,1),Emissions!$A$1:$LI$1),FALSE)</f>
        <v>0</v>
      </c>
      <c r="I1219" s="322">
        <f>+VLOOKUP($E1219,Emissions!$1:$1048576,MATCH(DATE(I$2,1,1),Emissions!$A$1:$LI$1),FALSE)</f>
        <v>0</v>
      </c>
      <c r="J1219" s="322">
        <f>+VLOOKUP($E1219,Emissions!$1:$1048576,MATCH(DATE(J$2,1,1),Emissions!$A$1:$LI$1),FALSE)</f>
        <v>0</v>
      </c>
      <c r="K1219" s="322">
        <f>+VLOOKUP($E1219,Emissions!$1:$1048576,MATCH(DATE(K$2,1,1),Emissions!$A$1:$LI$1),FALSE)</f>
        <v>0</v>
      </c>
      <c r="L1219" s="322">
        <f>+VLOOKUP($E1219,Emissions!$1:$1048576,MATCH(DATE(L$2,1,1),Emissions!$A$1:$LI$1),FALSE)</f>
        <v>0</v>
      </c>
      <c r="M1219" s="322">
        <f>+VLOOKUP($E1219,Emissions!$1:$1048576,MATCH(DATE(M$2,1,1),Emissions!$A$1:$LI$1),FALSE)</f>
        <v>0</v>
      </c>
      <c r="N1219" s="322">
        <f>+VLOOKUP($E1219,Emissions!$1:$1048576,MATCH(DATE(N$2,1,1),Emissions!$A$1:$LI$1),FALSE)</f>
        <v>0</v>
      </c>
      <c r="O1219" s="322">
        <f>+VLOOKUP($E1219,Emissions!$1:$1048576,MATCH(DATE(O$2,1,1),Emissions!$A$1:$LI$1),FALSE)</f>
        <v>0</v>
      </c>
      <c r="P1219" s="322">
        <f>+VLOOKUP($E1219,Emissions!$1:$1048576,MATCH(DATE(P$2,1,1),Emissions!$A$1:$LI$1),FALSE)</f>
        <v>0</v>
      </c>
      <c r="Q1219" s="322">
        <f>+VLOOKUP($E1219,Emissions!$1:$1048576,MATCH(DATE(Q$2,1,1),Emissions!$A$1:$LI$1),FALSE)</f>
        <v>0</v>
      </c>
      <c r="R1219" s="322">
        <f>+VLOOKUP($E1219,Emissions!$1:$1048576,MATCH(DATE(R$2,1,1),Emissions!$A$1:$LI$1),FALSE)</f>
        <v>0</v>
      </c>
      <c r="S1219" s="322">
        <f>+VLOOKUP($E1219,Emissions!$1:$1048576,MATCH(DATE(S$2,1,1),Emissions!$A$1:$LI$1),FALSE)</f>
        <v>0</v>
      </c>
      <c r="T1219" s="322">
        <f>+VLOOKUP($E1219,Emissions!$1:$1048576,MATCH(DATE(T$2,1,1),Emissions!$A$1:$LI$1),FALSE)</f>
        <v>0</v>
      </c>
      <c r="U1219" s="322">
        <f>+VLOOKUP($E1219,Emissions!$1:$1048576,MATCH(DATE(U$2,1,1),Emissions!$A$1:$LI$1),FALSE)</f>
        <v>0</v>
      </c>
      <c r="V1219" s="322">
        <f>+VLOOKUP($E1219,Emissions!$1:$1048576,MATCH(DATE(V$2,1,1),Emissions!$A$1:$LI$1),FALSE)</f>
        <v>0</v>
      </c>
      <c r="W1219" s="322">
        <f>+VLOOKUP($E1219,Emissions!$1:$1048576,MATCH(DATE(W$2,1,1),Emissions!$A$1:$LI$1),FALSE)</f>
        <v>0</v>
      </c>
      <c r="X1219" s="322">
        <f>+VLOOKUP($E1219,Emissions!$1:$1048576,MATCH(DATE(X$2,1,1),Emissions!$A$1:$LI$1),FALSE)</f>
        <v>0</v>
      </c>
      <c r="Y1219" s="322">
        <f>+VLOOKUP($E1219,Emissions!$1:$1048576,MATCH(DATE(Y$2,1,1),Emissions!$A$1:$LI$1),FALSE)</f>
        <v>0</v>
      </c>
      <c r="Z1219" s="322">
        <f>+VLOOKUP($E1219,Emissions!$1:$1048576,MATCH(DATE(Z$2,1,1),Emissions!$A$1:$LI$1),FALSE)</f>
        <v>0</v>
      </c>
      <c r="AA1219" s="322">
        <f>+VLOOKUP($E1219,Emissions!$1:$1048576,MATCH(DATE(AA$2,1,1),Emissions!$A$1:$LI$1),FALSE)</f>
        <v>0</v>
      </c>
      <c r="AB1219" s="322">
        <f>+VLOOKUP($E1219,Emissions!$1:$1048576,MATCH(DATE(AB$2,1,1),Emissions!$A$1:$LI$1),FALSE)</f>
        <v>0</v>
      </c>
      <c r="AC1219" s="322">
        <f>+VLOOKUP($E1219,Emissions!$1:$1048576,MATCH(DATE(AC$2,1,1),Emissions!$A$1:$LI$1),FALSE)</f>
        <v>0</v>
      </c>
      <c r="AD1219" s="322">
        <f>+VLOOKUP($E1219,Emissions!$1:$1048576,MATCH(DATE(AD$2,1,1),Emissions!$A$1:$LI$1),FALSE)</f>
        <v>0</v>
      </c>
      <c r="AE1219" s="322">
        <f>+VLOOKUP($E1219,Emissions!$1:$1048576,MATCH(DATE(AE$2,1,1),Emissions!$A$1:$LI$1),FALSE)</f>
        <v>0</v>
      </c>
      <c r="AF1219" s="322">
        <f>+VLOOKUP($E1219,Emissions!$1:$1048576,MATCH(DATE(AF$2,1,1),Emissions!$A$1:$LI$1),FALSE)</f>
        <v>0</v>
      </c>
      <c r="AG1219" s="322">
        <f>+VLOOKUP($E1219,Emissions!$1:$1048576,MATCH(DATE(AG$2,1,1),Emissions!$A$1:$LI$1),FALSE)</f>
        <v>0</v>
      </c>
      <c r="AH1219" s="322">
        <f>+VLOOKUP($E1219,Emissions!$1:$1048576,MATCH(DATE(AH$2,1,1),Emissions!$A$1:$LI$1),FALSE)</f>
        <v>0</v>
      </c>
      <c r="AI1219" s="322">
        <f>+VLOOKUP($E1219,Emissions!$1:$1048576,MATCH(DATE(AI$2,1,1),Emissions!$A$1:$LI$1),FALSE)</f>
        <v>0</v>
      </c>
      <c r="AJ1219" s="322">
        <f>+VLOOKUP($E1219,Emissions!$1:$1048576,MATCH(DATE(AJ$2,1,1),Emissions!$A$1:$LI$1),FALSE)</f>
        <v>0</v>
      </c>
      <c r="AK1219" s="322">
        <f>+VLOOKUP($E1219,Emissions!$1:$1048576,MATCH(DATE(AK$2,1,1),Emissions!$A$1:$LI$1),FALSE)</f>
        <v>0</v>
      </c>
      <c r="AL1219" s="322">
        <f>+VLOOKUP($E1219,Emissions!$1:$1048576,MATCH(DATE(AL$2,1,1),Emissions!$A$1:$LI$1),FALSE)</f>
        <v>0</v>
      </c>
      <c r="AM1219" s="322">
        <f>+VLOOKUP($E1219,Emissions!$1:$1048576,MATCH(DATE(AM$2,1,1),Emissions!$A$1:$LI$1),FALSE)</f>
        <v>0</v>
      </c>
      <c r="AN1219" s="322">
        <f>+VLOOKUP($E1219,Emissions!$1:$1048576,MATCH(DATE(AN$2,1,1),Emissions!$A$1:$LI$1),FALSE)</f>
        <v>0</v>
      </c>
      <c r="AO1219" s="322">
        <f>+VLOOKUP($E1219,Emissions!$1:$1048576,MATCH(DATE(AO$2,1,1),Emissions!$A$1:$LI$1),FALSE)</f>
        <v>0</v>
      </c>
    </row>
    <row r="1220" spans="1:41" ht="15" customHeight="1" x14ac:dyDescent="0.35">
      <c r="A1220" s="407"/>
      <c r="B1220" s="169"/>
      <c r="C1220" s="137" t="s">
        <v>602</v>
      </c>
      <c r="D1220" s="113"/>
      <c r="E1220" s="50" t="s">
        <v>3646</v>
      </c>
      <c r="F1220" s="356">
        <f>+VLOOKUP($E1220,Emissions!$1:$1048576,MATCH(DATE(F$2,1,1),Emissions!$A$1:$LI$1),FALSE)</f>
        <v>0</v>
      </c>
      <c r="G1220" s="356">
        <f>+VLOOKUP($E1220,Emissions!$1:$1048576,MATCH(DATE(G$2,1,1),Emissions!$A$1:$LI$1),FALSE)</f>
        <v>0</v>
      </c>
      <c r="H1220" s="356">
        <f>+VLOOKUP($E1220,Emissions!$1:$1048576,MATCH(DATE(H$2,1,1),Emissions!$A$1:$LI$1),FALSE)</f>
        <v>0</v>
      </c>
      <c r="I1220" s="356">
        <f>+VLOOKUP($E1220,Emissions!$1:$1048576,MATCH(DATE(I$2,1,1),Emissions!$A$1:$LI$1),FALSE)</f>
        <v>0</v>
      </c>
      <c r="J1220" s="356">
        <f>+VLOOKUP($E1220,Emissions!$1:$1048576,MATCH(DATE(J$2,1,1),Emissions!$A$1:$LI$1),FALSE)</f>
        <v>0</v>
      </c>
      <c r="K1220" s="356">
        <f>+VLOOKUP($E1220,Emissions!$1:$1048576,MATCH(DATE(K$2,1,1),Emissions!$A$1:$LI$1),FALSE)</f>
        <v>0</v>
      </c>
      <c r="L1220" s="356">
        <f>+VLOOKUP($E1220,Emissions!$1:$1048576,MATCH(DATE(L$2,1,1),Emissions!$A$1:$LI$1),FALSE)</f>
        <v>0</v>
      </c>
      <c r="M1220" s="356">
        <f>+VLOOKUP($E1220,Emissions!$1:$1048576,MATCH(DATE(M$2,1,1),Emissions!$A$1:$LI$1),FALSE)</f>
        <v>0</v>
      </c>
      <c r="N1220" s="356">
        <f>+VLOOKUP($E1220,Emissions!$1:$1048576,MATCH(DATE(N$2,1,1),Emissions!$A$1:$LI$1),FALSE)</f>
        <v>0</v>
      </c>
      <c r="O1220" s="356">
        <f>+VLOOKUP($E1220,Emissions!$1:$1048576,MATCH(DATE(O$2,1,1),Emissions!$A$1:$LI$1),FALSE)</f>
        <v>0</v>
      </c>
      <c r="P1220" s="356">
        <f>+VLOOKUP($E1220,Emissions!$1:$1048576,MATCH(DATE(P$2,1,1),Emissions!$A$1:$LI$1),FALSE)</f>
        <v>0</v>
      </c>
      <c r="Q1220" s="356">
        <f>+VLOOKUP($E1220,Emissions!$1:$1048576,MATCH(DATE(Q$2,1,1),Emissions!$A$1:$LI$1),FALSE)</f>
        <v>0</v>
      </c>
      <c r="R1220" s="356">
        <f>+VLOOKUP($E1220,Emissions!$1:$1048576,MATCH(DATE(R$2,1,1),Emissions!$A$1:$LI$1),FALSE)</f>
        <v>0</v>
      </c>
      <c r="S1220" s="356">
        <f>+VLOOKUP($E1220,Emissions!$1:$1048576,MATCH(DATE(S$2,1,1),Emissions!$A$1:$LI$1),FALSE)</f>
        <v>0</v>
      </c>
      <c r="T1220" s="356">
        <f>+VLOOKUP($E1220,Emissions!$1:$1048576,MATCH(DATE(T$2,1,1),Emissions!$A$1:$LI$1),FALSE)</f>
        <v>0</v>
      </c>
      <c r="U1220" s="356">
        <f>+VLOOKUP($E1220,Emissions!$1:$1048576,MATCH(DATE(U$2,1,1),Emissions!$A$1:$LI$1),FALSE)</f>
        <v>0</v>
      </c>
      <c r="V1220" s="356">
        <f>+VLOOKUP($E1220,Emissions!$1:$1048576,MATCH(DATE(V$2,1,1),Emissions!$A$1:$LI$1),FALSE)</f>
        <v>0</v>
      </c>
      <c r="W1220" s="356">
        <f>+VLOOKUP($E1220,Emissions!$1:$1048576,MATCH(DATE(W$2,1,1),Emissions!$A$1:$LI$1),FALSE)</f>
        <v>0</v>
      </c>
      <c r="X1220" s="356">
        <f>+VLOOKUP($E1220,Emissions!$1:$1048576,MATCH(DATE(X$2,1,1),Emissions!$A$1:$LI$1),FALSE)</f>
        <v>0</v>
      </c>
      <c r="Y1220" s="356">
        <f>+VLOOKUP($E1220,Emissions!$1:$1048576,MATCH(DATE(Y$2,1,1),Emissions!$A$1:$LI$1),FALSE)</f>
        <v>0</v>
      </c>
      <c r="Z1220" s="356">
        <f>+VLOOKUP($E1220,Emissions!$1:$1048576,MATCH(DATE(Z$2,1,1),Emissions!$A$1:$LI$1),FALSE)</f>
        <v>0</v>
      </c>
      <c r="AA1220" s="356">
        <f>+VLOOKUP($E1220,Emissions!$1:$1048576,MATCH(DATE(AA$2,1,1),Emissions!$A$1:$LI$1),FALSE)</f>
        <v>0</v>
      </c>
      <c r="AB1220" s="356">
        <f>+VLOOKUP($E1220,Emissions!$1:$1048576,MATCH(DATE(AB$2,1,1),Emissions!$A$1:$LI$1),FALSE)</f>
        <v>0</v>
      </c>
      <c r="AC1220" s="356">
        <f>+VLOOKUP($E1220,Emissions!$1:$1048576,MATCH(DATE(AC$2,1,1),Emissions!$A$1:$LI$1),FALSE)</f>
        <v>0</v>
      </c>
      <c r="AD1220" s="356">
        <f>+VLOOKUP($E1220,Emissions!$1:$1048576,MATCH(DATE(AD$2,1,1),Emissions!$A$1:$LI$1),FALSE)</f>
        <v>0</v>
      </c>
      <c r="AE1220" s="356">
        <f>+VLOOKUP($E1220,Emissions!$1:$1048576,MATCH(DATE(AE$2,1,1),Emissions!$A$1:$LI$1),FALSE)</f>
        <v>0</v>
      </c>
      <c r="AF1220" s="356">
        <f>+VLOOKUP($E1220,Emissions!$1:$1048576,MATCH(DATE(AF$2,1,1),Emissions!$A$1:$LI$1),FALSE)</f>
        <v>0</v>
      </c>
      <c r="AG1220" s="356">
        <f>+VLOOKUP($E1220,Emissions!$1:$1048576,MATCH(DATE(AG$2,1,1),Emissions!$A$1:$LI$1),FALSE)</f>
        <v>0</v>
      </c>
      <c r="AH1220" s="356">
        <f>+VLOOKUP($E1220,Emissions!$1:$1048576,MATCH(DATE(AH$2,1,1),Emissions!$A$1:$LI$1),FALSE)</f>
        <v>0</v>
      </c>
      <c r="AI1220" s="356">
        <f>+VLOOKUP($E1220,Emissions!$1:$1048576,MATCH(DATE(AI$2,1,1),Emissions!$A$1:$LI$1),FALSE)</f>
        <v>0</v>
      </c>
      <c r="AJ1220" s="356">
        <f>+VLOOKUP($E1220,Emissions!$1:$1048576,MATCH(DATE(AJ$2,1,1),Emissions!$A$1:$LI$1),FALSE)</f>
        <v>0</v>
      </c>
      <c r="AK1220" s="356">
        <f>+VLOOKUP($E1220,Emissions!$1:$1048576,MATCH(DATE(AK$2,1,1),Emissions!$A$1:$LI$1),FALSE)</f>
        <v>0</v>
      </c>
      <c r="AL1220" s="356">
        <f>+VLOOKUP($E1220,Emissions!$1:$1048576,MATCH(DATE(AL$2,1,1),Emissions!$A$1:$LI$1),FALSE)</f>
        <v>0</v>
      </c>
      <c r="AM1220" s="356">
        <f>+VLOOKUP($E1220,Emissions!$1:$1048576,MATCH(DATE(AM$2,1,1),Emissions!$A$1:$LI$1),FALSE)</f>
        <v>0</v>
      </c>
      <c r="AN1220" s="356">
        <f>+VLOOKUP($E1220,Emissions!$1:$1048576,MATCH(DATE(AN$2,1,1),Emissions!$A$1:$LI$1),FALSE)</f>
        <v>0</v>
      </c>
      <c r="AO1220" s="356">
        <f>+VLOOKUP($E1220,Emissions!$1:$1048576,MATCH(DATE(AO$2,1,1),Emissions!$A$1:$LI$1),FALSE)</f>
        <v>0</v>
      </c>
    </row>
    <row r="1221" spans="1:41" ht="15" customHeight="1" x14ac:dyDescent="0.35">
      <c r="A1221" s="407"/>
      <c r="B1221" s="169"/>
      <c r="C1221" s="137" t="s">
        <v>603</v>
      </c>
      <c r="D1221" s="113"/>
      <c r="E1221" s="50" t="s">
        <v>3647</v>
      </c>
      <c r="F1221" s="356">
        <f>+VLOOKUP($E1221,Emissions!$1:$1048576,MATCH(DATE(F$2,1,1),Emissions!$A$1:$LI$1),FALSE)</f>
        <v>0</v>
      </c>
      <c r="G1221" s="356">
        <f>+VLOOKUP($E1221,Emissions!$1:$1048576,MATCH(DATE(G$2,1,1),Emissions!$A$1:$LI$1),FALSE)</f>
        <v>0</v>
      </c>
      <c r="H1221" s="356">
        <f>+VLOOKUP($E1221,Emissions!$1:$1048576,MATCH(DATE(H$2,1,1),Emissions!$A$1:$LI$1),FALSE)</f>
        <v>0</v>
      </c>
      <c r="I1221" s="356">
        <f>+VLOOKUP($E1221,Emissions!$1:$1048576,MATCH(DATE(I$2,1,1),Emissions!$A$1:$LI$1),FALSE)</f>
        <v>0</v>
      </c>
      <c r="J1221" s="356">
        <f>+VLOOKUP($E1221,Emissions!$1:$1048576,MATCH(DATE(J$2,1,1),Emissions!$A$1:$LI$1),FALSE)</f>
        <v>0</v>
      </c>
      <c r="K1221" s="356">
        <f>+VLOOKUP($E1221,Emissions!$1:$1048576,MATCH(DATE(K$2,1,1),Emissions!$A$1:$LI$1),FALSE)</f>
        <v>0</v>
      </c>
      <c r="L1221" s="356">
        <f>+VLOOKUP($E1221,Emissions!$1:$1048576,MATCH(DATE(L$2,1,1),Emissions!$A$1:$LI$1),FALSE)</f>
        <v>0</v>
      </c>
      <c r="M1221" s="356">
        <f>+VLOOKUP($E1221,Emissions!$1:$1048576,MATCH(DATE(M$2,1,1),Emissions!$A$1:$LI$1),FALSE)</f>
        <v>0</v>
      </c>
      <c r="N1221" s="356">
        <f>+VLOOKUP($E1221,Emissions!$1:$1048576,MATCH(DATE(N$2,1,1),Emissions!$A$1:$LI$1),FALSE)</f>
        <v>0</v>
      </c>
      <c r="O1221" s="356">
        <f>+VLOOKUP($E1221,Emissions!$1:$1048576,MATCH(DATE(O$2,1,1),Emissions!$A$1:$LI$1),FALSE)</f>
        <v>0</v>
      </c>
      <c r="P1221" s="356">
        <f>+VLOOKUP($E1221,Emissions!$1:$1048576,MATCH(DATE(P$2,1,1),Emissions!$A$1:$LI$1),FALSE)</f>
        <v>0</v>
      </c>
      <c r="Q1221" s="356">
        <f>+VLOOKUP($E1221,Emissions!$1:$1048576,MATCH(DATE(Q$2,1,1),Emissions!$A$1:$LI$1),FALSE)</f>
        <v>0</v>
      </c>
      <c r="R1221" s="356">
        <f>+VLOOKUP($E1221,Emissions!$1:$1048576,MATCH(DATE(R$2,1,1),Emissions!$A$1:$LI$1),FALSE)</f>
        <v>0</v>
      </c>
      <c r="S1221" s="356">
        <f>+VLOOKUP($E1221,Emissions!$1:$1048576,MATCH(DATE(S$2,1,1),Emissions!$A$1:$LI$1),FALSE)</f>
        <v>0</v>
      </c>
      <c r="T1221" s="356">
        <f>+VLOOKUP($E1221,Emissions!$1:$1048576,MATCH(DATE(T$2,1,1),Emissions!$A$1:$LI$1),FALSE)</f>
        <v>0</v>
      </c>
      <c r="U1221" s="356">
        <f>+VLOOKUP($E1221,Emissions!$1:$1048576,MATCH(DATE(U$2,1,1),Emissions!$A$1:$LI$1),FALSE)</f>
        <v>0</v>
      </c>
      <c r="V1221" s="356">
        <f>+VLOOKUP($E1221,Emissions!$1:$1048576,MATCH(DATE(V$2,1,1),Emissions!$A$1:$LI$1),FALSE)</f>
        <v>0</v>
      </c>
      <c r="W1221" s="356">
        <f>+VLOOKUP($E1221,Emissions!$1:$1048576,MATCH(DATE(W$2,1,1),Emissions!$A$1:$LI$1),FALSE)</f>
        <v>0</v>
      </c>
      <c r="X1221" s="356">
        <f>+VLOOKUP($E1221,Emissions!$1:$1048576,MATCH(DATE(X$2,1,1),Emissions!$A$1:$LI$1),FALSE)</f>
        <v>0</v>
      </c>
      <c r="Y1221" s="356">
        <f>+VLOOKUP($E1221,Emissions!$1:$1048576,MATCH(DATE(Y$2,1,1),Emissions!$A$1:$LI$1),FALSE)</f>
        <v>0</v>
      </c>
      <c r="Z1221" s="356">
        <f>+VLOOKUP($E1221,Emissions!$1:$1048576,MATCH(DATE(Z$2,1,1),Emissions!$A$1:$LI$1),FALSE)</f>
        <v>0</v>
      </c>
      <c r="AA1221" s="356">
        <f>+VLOOKUP($E1221,Emissions!$1:$1048576,MATCH(DATE(AA$2,1,1),Emissions!$A$1:$LI$1),FALSE)</f>
        <v>0</v>
      </c>
      <c r="AB1221" s="356">
        <f>+VLOOKUP($E1221,Emissions!$1:$1048576,MATCH(DATE(AB$2,1,1),Emissions!$A$1:$LI$1),FALSE)</f>
        <v>0</v>
      </c>
      <c r="AC1221" s="356">
        <f>+VLOOKUP($E1221,Emissions!$1:$1048576,MATCH(DATE(AC$2,1,1),Emissions!$A$1:$LI$1),FALSE)</f>
        <v>0</v>
      </c>
      <c r="AD1221" s="356">
        <f>+VLOOKUP($E1221,Emissions!$1:$1048576,MATCH(DATE(AD$2,1,1),Emissions!$A$1:$LI$1),FALSE)</f>
        <v>0</v>
      </c>
      <c r="AE1221" s="356">
        <f>+VLOOKUP($E1221,Emissions!$1:$1048576,MATCH(DATE(AE$2,1,1),Emissions!$A$1:$LI$1),FALSE)</f>
        <v>0</v>
      </c>
      <c r="AF1221" s="356">
        <f>+VLOOKUP($E1221,Emissions!$1:$1048576,MATCH(DATE(AF$2,1,1),Emissions!$A$1:$LI$1),FALSE)</f>
        <v>0</v>
      </c>
      <c r="AG1221" s="356">
        <f>+VLOOKUP($E1221,Emissions!$1:$1048576,MATCH(DATE(AG$2,1,1),Emissions!$A$1:$LI$1),FALSE)</f>
        <v>0</v>
      </c>
      <c r="AH1221" s="356">
        <f>+VLOOKUP($E1221,Emissions!$1:$1048576,MATCH(DATE(AH$2,1,1),Emissions!$A$1:$LI$1),FALSE)</f>
        <v>0</v>
      </c>
      <c r="AI1221" s="356">
        <f>+VLOOKUP($E1221,Emissions!$1:$1048576,MATCH(DATE(AI$2,1,1),Emissions!$A$1:$LI$1),FALSE)</f>
        <v>0</v>
      </c>
      <c r="AJ1221" s="356">
        <f>+VLOOKUP($E1221,Emissions!$1:$1048576,MATCH(DATE(AJ$2,1,1),Emissions!$A$1:$LI$1),FALSE)</f>
        <v>0</v>
      </c>
      <c r="AK1221" s="356">
        <f>+VLOOKUP($E1221,Emissions!$1:$1048576,MATCH(DATE(AK$2,1,1),Emissions!$A$1:$LI$1),FALSE)</f>
        <v>0</v>
      </c>
      <c r="AL1221" s="356">
        <f>+VLOOKUP($E1221,Emissions!$1:$1048576,MATCH(DATE(AL$2,1,1),Emissions!$A$1:$LI$1),FALSE)</f>
        <v>0</v>
      </c>
      <c r="AM1221" s="356">
        <f>+VLOOKUP($E1221,Emissions!$1:$1048576,MATCH(DATE(AM$2,1,1),Emissions!$A$1:$LI$1),FALSE)</f>
        <v>0</v>
      </c>
      <c r="AN1221" s="356">
        <f>+VLOOKUP($E1221,Emissions!$1:$1048576,MATCH(DATE(AN$2,1,1),Emissions!$A$1:$LI$1),FALSE)</f>
        <v>0</v>
      </c>
      <c r="AO1221" s="356">
        <f>+VLOOKUP($E1221,Emissions!$1:$1048576,MATCH(DATE(AO$2,1,1),Emissions!$A$1:$LI$1),FALSE)</f>
        <v>0</v>
      </c>
    </row>
    <row r="1222" spans="1:41" ht="15" customHeight="1" x14ac:dyDescent="0.35">
      <c r="A1222" s="407"/>
      <c r="B1222" s="169"/>
      <c r="C1222" s="137" t="s">
        <v>604</v>
      </c>
      <c r="D1222" s="113"/>
      <c r="E1222" s="50" t="s">
        <v>3648</v>
      </c>
      <c r="F1222" s="356">
        <f>+VLOOKUP($E1222,Emissions!$1:$1048576,MATCH(DATE(F$2,1,1),Emissions!$A$1:$LI$1),FALSE)</f>
        <v>0</v>
      </c>
      <c r="G1222" s="356">
        <f>+VLOOKUP($E1222,Emissions!$1:$1048576,MATCH(DATE(G$2,1,1),Emissions!$A$1:$LI$1),FALSE)</f>
        <v>0</v>
      </c>
      <c r="H1222" s="356">
        <f>+VLOOKUP($E1222,Emissions!$1:$1048576,MATCH(DATE(H$2,1,1),Emissions!$A$1:$LI$1),FALSE)</f>
        <v>0</v>
      </c>
      <c r="I1222" s="356">
        <f>+VLOOKUP($E1222,Emissions!$1:$1048576,MATCH(DATE(I$2,1,1),Emissions!$A$1:$LI$1),FALSE)</f>
        <v>0</v>
      </c>
      <c r="J1222" s="356">
        <f>+VLOOKUP($E1222,Emissions!$1:$1048576,MATCH(DATE(J$2,1,1),Emissions!$A$1:$LI$1),FALSE)</f>
        <v>0</v>
      </c>
      <c r="K1222" s="356">
        <f>+VLOOKUP($E1222,Emissions!$1:$1048576,MATCH(DATE(K$2,1,1),Emissions!$A$1:$LI$1),FALSE)</f>
        <v>0</v>
      </c>
      <c r="L1222" s="356">
        <f>+VLOOKUP($E1222,Emissions!$1:$1048576,MATCH(DATE(L$2,1,1),Emissions!$A$1:$LI$1),FALSE)</f>
        <v>0</v>
      </c>
      <c r="M1222" s="356">
        <f>+VLOOKUP($E1222,Emissions!$1:$1048576,MATCH(DATE(M$2,1,1),Emissions!$A$1:$LI$1),FALSE)</f>
        <v>0</v>
      </c>
      <c r="N1222" s="356">
        <f>+VLOOKUP($E1222,Emissions!$1:$1048576,MATCH(DATE(N$2,1,1),Emissions!$A$1:$LI$1),FALSE)</f>
        <v>0</v>
      </c>
      <c r="O1222" s="356">
        <f>+VLOOKUP($E1222,Emissions!$1:$1048576,MATCH(DATE(O$2,1,1),Emissions!$A$1:$LI$1),FALSE)</f>
        <v>0</v>
      </c>
      <c r="P1222" s="356">
        <f>+VLOOKUP($E1222,Emissions!$1:$1048576,MATCH(DATE(P$2,1,1),Emissions!$A$1:$LI$1),FALSE)</f>
        <v>0</v>
      </c>
      <c r="Q1222" s="356">
        <f>+VLOOKUP($E1222,Emissions!$1:$1048576,MATCH(DATE(Q$2,1,1),Emissions!$A$1:$LI$1),FALSE)</f>
        <v>0</v>
      </c>
      <c r="R1222" s="356">
        <f>+VLOOKUP($E1222,Emissions!$1:$1048576,MATCH(DATE(R$2,1,1),Emissions!$A$1:$LI$1),FALSE)</f>
        <v>0</v>
      </c>
      <c r="S1222" s="356">
        <f>+VLOOKUP($E1222,Emissions!$1:$1048576,MATCH(DATE(S$2,1,1),Emissions!$A$1:$LI$1),FALSE)</f>
        <v>0</v>
      </c>
      <c r="T1222" s="356">
        <f>+VLOOKUP($E1222,Emissions!$1:$1048576,MATCH(DATE(T$2,1,1),Emissions!$A$1:$LI$1),FALSE)</f>
        <v>0</v>
      </c>
      <c r="U1222" s="356">
        <f>+VLOOKUP($E1222,Emissions!$1:$1048576,MATCH(DATE(U$2,1,1),Emissions!$A$1:$LI$1),FALSE)</f>
        <v>0</v>
      </c>
      <c r="V1222" s="356">
        <f>+VLOOKUP($E1222,Emissions!$1:$1048576,MATCH(DATE(V$2,1,1),Emissions!$A$1:$LI$1),FALSE)</f>
        <v>0</v>
      </c>
      <c r="W1222" s="356">
        <f>+VLOOKUP($E1222,Emissions!$1:$1048576,MATCH(DATE(W$2,1,1),Emissions!$A$1:$LI$1),FALSE)</f>
        <v>0</v>
      </c>
      <c r="X1222" s="356">
        <f>+VLOOKUP($E1222,Emissions!$1:$1048576,MATCH(DATE(X$2,1,1),Emissions!$A$1:$LI$1),FALSE)</f>
        <v>0</v>
      </c>
      <c r="Y1222" s="356">
        <f>+VLOOKUP($E1222,Emissions!$1:$1048576,MATCH(DATE(Y$2,1,1),Emissions!$A$1:$LI$1),FALSE)</f>
        <v>0</v>
      </c>
      <c r="Z1222" s="356">
        <f>+VLOOKUP($E1222,Emissions!$1:$1048576,MATCH(DATE(Z$2,1,1),Emissions!$A$1:$LI$1),FALSE)</f>
        <v>0</v>
      </c>
      <c r="AA1222" s="356">
        <f>+VLOOKUP($E1222,Emissions!$1:$1048576,MATCH(DATE(AA$2,1,1),Emissions!$A$1:$LI$1),FALSE)</f>
        <v>0</v>
      </c>
      <c r="AB1222" s="356">
        <f>+VLOOKUP($E1222,Emissions!$1:$1048576,MATCH(DATE(AB$2,1,1),Emissions!$A$1:$LI$1),FALSE)</f>
        <v>0</v>
      </c>
      <c r="AC1222" s="356">
        <f>+VLOOKUP($E1222,Emissions!$1:$1048576,MATCH(DATE(AC$2,1,1),Emissions!$A$1:$LI$1),FALSE)</f>
        <v>0</v>
      </c>
      <c r="AD1222" s="356">
        <f>+VLOOKUP($E1222,Emissions!$1:$1048576,MATCH(DATE(AD$2,1,1),Emissions!$A$1:$LI$1),FALSE)</f>
        <v>0</v>
      </c>
      <c r="AE1222" s="356">
        <f>+VLOOKUP($E1222,Emissions!$1:$1048576,MATCH(DATE(AE$2,1,1),Emissions!$A$1:$LI$1),FALSE)</f>
        <v>0</v>
      </c>
      <c r="AF1222" s="356">
        <f>+VLOOKUP($E1222,Emissions!$1:$1048576,MATCH(DATE(AF$2,1,1),Emissions!$A$1:$LI$1),FALSE)</f>
        <v>0</v>
      </c>
      <c r="AG1222" s="356">
        <f>+VLOOKUP($E1222,Emissions!$1:$1048576,MATCH(DATE(AG$2,1,1),Emissions!$A$1:$LI$1),FALSE)</f>
        <v>0</v>
      </c>
      <c r="AH1222" s="356">
        <f>+VLOOKUP($E1222,Emissions!$1:$1048576,MATCH(DATE(AH$2,1,1),Emissions!$A$1:$LI$1),FALSE)</f>
        <v>0</v>
      </c>
      <c r="AI1222" s="356">
        <f>+VLOOKUP($E1222,Emissions!$1:$1048576,MATCH(DATE(AI$2,1,1),Emissions!$A$1:$LI$1),FALSE)</f>
        <v>0</v>
      </c>
      <c r="AJ1222" s="356">
        <f>+VLOOKUP($E1222,Emissions!$1:$1048576,MATCH(DATE(AJ$2,1,1),Emissions!$A$1:$LI$1),FALSE)</f>
        <v>0</v>
      </c>
      <c r="AK1222" s="356">
        <f>+VLOOKUP($E1222,Emissions!$1:$1048576,MATCH(DATE(AK$2,1,1),Emissions!$A$1:$LI$1),FALSE)</f>
        <v>0</v>
      </c>
      <c r="AL1222" s="356">
        <f>+VLOOKUP($E1222,Emissions!$1:$1048576,MATCH(DATE(AL$2,1,1),Emissions!$A$1:$LI$1),FALSE)</f>
        <v>0</v>
      </c>
      <c r="AM1222" s="356">
        <f>+VLOOKUP($E1222,Emissions!$1:$1048576,MATCH(DATE(AM$2,1,1),Emissions!$A$1:$LI$1),FALSE)</f>
        <v>0</v>
      </c>
      <c r="AN1222" s="356">
        <f>+VLOOKUP($E1222,Emissions!$1:$1048576,MATCH(DATE(AN$2,1,1),Emissions!$A$1:$LI$1),FALSE)</f>
        <v>0</v>
      </c>
      <c r="AO1222" s="356">
        <f>+VLOOKUP($E1222,Emissions!$1:$1048576,MATCH(DATE(AO$2,1,1),Emissions!$A$1:$LI$1),FALSE)</f>
        <v>0</v>
      </c>
    </row>
    <row r="1223" spans="1:41" ht="15" customHeight="1" x14ac:dyDescent="0.35">
      <c r="A1223" s="407"/>
      <c r="B1223" s="169"/>
      <c r="C1223" s="137" t="s">
        <v>605</v>
      </c>
      <c r="D1223" s="113"/>
      <c r="E1223" s="50" t="s">
        <v>3649</v>
      </c>
      <c r="F1223" s="356">
        <f>+VLOOKUP($E1223,Emissions!$1:$1048576,MATCH(DATE(F$2,1,1),Emissions!$A$1:$LI$1),FALSE)</f>
        <v>0</v>
      </c>
      <c r="G1223" s="356">
        <f>+VLOOKUP($E1223,Emissions!$1:$1048576,MATCH(DATE(G$2,1,1),Emissions!$A$1:$LI$1),FALSE)</f>
        <v>0</v>
      </c>
      <c r="H1223" s="356">
        <f>+VLOOKUP($E1223,Emissions!$1:$1048576,MATCH(DATE(H$2,1,1),Emissions!$A$1:$LI$1),FALSE)</f>
        <v>0</v>
      </c>
      <c r="I1223" s="356">
        <f>+VLOOKUP($E1223,Emissions!$1:$1048576,MATCH(DATE(I$2,1,1),Emissions!$A$1:$LI$1),FALSE)</f>
        <v>0</v>
      </c>
      <c r="J1223" s="356">
        <f>+VLOOKUP($E1223,Emissions!$1:$1048576,MATCH(DATE(J$2,1,1),Emissions!$A$1:$LI$1),FALSE)</f>
        <v>0</v>
      </c>
      <c r="K1223" s="356">
        <f>+VLOOKUP($E1223,Emissions!$1:$1048576,MATCH(DATE(K$2,1,1),Emissions!$A$1:$LI$1),FALSE)</f>
        <v>0</v>
      </c>
      <c r="L1223" s="356">
        <f>+VLOOKUP($E1223,Emissions!$1:$1048576,MATCH(DATE(L$2,1,1),Emissions!$A$1:$LI$1),FALSE)</f>
        <v>0</v>
      </c>
      <c r="M1223" s="356">
        <f>+VLOOKUP($E1223,Emissions!$1:$1048576,MATCH(DATE(M$2,1,1),Emissions!$A$1:$LI$1),FALSE)</f>
        <v>0</v>
      </c>
      <c r="N1223" s="356">
        <f>+VLOOKUP($E1223,Emissions!$1:$1048576,MATCH(DATE(N$2,1,1),Emissions!$A$1:$LI$1),FALSE)</f>
        <v>0</v>
      </c>
      <c r="O1223" s="356">
        <f>+VLOOKUP($E1223,Emissions!$1:$1048576,MATCH(DATE(O$2,1,1),Emissions!$A$1:$LI$1),FALSE)</f>
        <v>0</v>
      </c>
      <c r="P1223" s="356">
        <f>+VLOOKUP($E1223,Emissions!$1:$1048576,MATCH(DATE(P$2,1,1),Emissions!$A$1:$LI$1),FALSE)</f>
        <v>0</v>
      </c>
      <c r="Q1223" s="356">
        <f>+VLOOKUP($E1223,Emissions!$1:$1048576,MATCH(DATE(Q$2,1,1),Emissions!$A$1:$LI$1),FALSE)</f>
        <v>0</v>
      </c>
      <c r="R1223" s="356">
        <f>+VLOOKUP($E1223,Emissions!$1:$1048576,MATCH(DATE(R$2,1,1),Emissions!$A$1:$LI$1),FALSE)</f>
        <v>0</v>
      </c>
      <c r="S1223" s="356">
        <f>+VLOOKUP($E1223,Emissions!$1:$1048576,MATCH(DATE(S$2,1,1),Emissions!$A$1:$LI$1),FALSE)</f>
        <v>0</v>
      </c>
      <c r="T1223" s="356">
        <f>+VLOOKUP($E1223,Emissions!$1:$1048576,MATCH(DATE(T$2,1,1),Emissions!$A$1:$LI$1),FALSE)</f>
        <v>0</v>
      </c>
      <c r="U1223" s="356">
        <f>+VLOOKUP($E1223,Emissions!$1:$1048576,MATCH(DATE(U$2,1,1),Emissions!$A$1:$LI$1),FALSE)</f>
        <v>0</v>
      </c>
      <c r="V1223" s="356">
        <f>+VLOOKUP($E1223,Emissions!$1:$1048576,MATCH(DATE(V$2,1,1),Emissions!$A$1:$LI$1),FALSE)</f>
        <v>0</v>
      </c>
      <c r="W1223" s="356">
        <f>+VLOOKUP($E1223,Emissions!$1:$1048576,MATCH(DATE(W$2,1,1),Emissions!$A$1:$LI$1),FALSE)</f>
        <v>0</v>
      </c>
      <c r="X1223" s="356">
        <f>+VLOOKUP($E1223,Emissions!$1:$1048576,MATCH(DATE(X$2,1,1),Emissions!$A$1:$LI$1),FALSE)</f>
        <v>0</v>
      </c>
      <c r="Y1223" s="356">
        <f>+VLOOKUP($E1223,Emissions!$1:$1048576,MATCH(DATE(Y$2,1,1),Emissions!$A$1:$LI$1),FALSE)</f>
        <v>0</v>
      </c>
      <c r="Z1223" s="356">
        <f>+VLOOKUP($E1223,Emissions!$1:$1048576,MATCH(DATE(Z$2,1,1),Emissions!$A$1:$LI$1),FALSE)</f>
        <v>0</v>
      </c>
      <c r="AA1223" s="356">
        <f>+VLOOKUP($E1223,Emissions!$1:$1048576,MATCH(DATE(AA$2,1,1),Emissions!$A$1:$LI$1),FALSE)</f>
        <v>0</v>
      </c>
      <c r="AB1223" s="356">
        <f>+VLOOKUP($E1223,Emissions!$1:$1048576,MATCH(DATE(AB$2,1,1),Emissions!$A$1:$LI$1),FALSE)</f>
        <v>0</v>
      </c>
      <c r="AC1223" s="356">
        <f>+VLOOKUP($E1223,Emissions!$1:$1048576,MATCH(DATE(AC$2,1,1),Emissions!$A$1:$LI$1),FALSE)</f>
        <v>0</v>
      </c>
      <c r="AD1223" s="356">
        <f>+VLOOKUP($E1223,Emissions!$1:$1048576,MATCH(DATE(AD$2,1,1),Emissions!$A$1:$LI$1),FALSE)</f>
        <v>0</v>
      </c>
      <c r="AE1223" s="356">
        <f>+VLOOKUP($E1223,Emissions!$1:$1048576,MATCH(DATE(AE$2,1,1),Emissions!$A$1:$LI$1),FALSE)</f>
        <v>0</v>
      </c>
      <c r="AF1223" s="356">
        <f>+VLOOKUP($E1223,Emissions!$1:$1048576,MATCH(DATE(AF$2,1,1),Emissions!$A$1:$LI$1),FALSE)</f>
        <v>0</v>
      </c>
      <c r="AG1223" s="356">
        <f>+VLOOKUP($E1223,Emissions!$1:$1048576,MATCH(DATE(AG$2,1,1),Emissions!$A$1:$LI$1),FALSE)</f>
        <v>0</v>
      </c>
      <c r="AH1223" s="356">
        <f>+VLOOKUP($E1223,Emissions!$1:$1048576,MATCH(DATE(AH$2,1,1),Emissions!$A$1:$LI$1),FALSE)</f>
        <v>0</v>
      </c>
      <c r="AI1223" s="356">
        <f>+VLOOKUP($E1223,Emissions!$1:$1048576,MATCH(DATE(AI$2,1,1),Emissions!$A$1:$LI$1),FALSE)</f>
        <v>0</v>
      </c>
      <c r="AJ1223" s="356">
        <f>+VLOOKUP($E1223,Emissions!$1:$1048576,MATCH(DATE(AJ$2,1,1),Emissions!$A$1:$LI$1),FALSE)</f>
        <v>0</v>
      </c>
      <c r="AK1223" s="356">
        <f>+VLOOKUP($E1223,Emissions!$1:$1048576,MATCH(DATE(AK$2,1,1),Emissions!$A$1:$LI$1),FALSE)</f>
        <v>0</v>
      </c>
      <c r="AL1223" s="356">
        <f>+VLOOKUP($E1223,Emissions!$1:$1048576,MATCH(DATE(AL$2,1,1),Emissions!$A$1:$LI$1),FALSE)</f>
        <v>0</v>
      </c>
      <c r="AM1223" s="356">
        <f>+VLOOKUP($E1223,Emissions!$1:$1048576,MATCH(DATE(AM$2,1,1),Emissions!$A$1:$LI$1),FALSE)</f>
        <v>0</v>
      </c>
      <c r="AN1223" s="356">
        <f>+VLOOKUP($E1223,Emissions!$1:$1048576,MATCH(DATE(AN$2,1,1),Emissions!$A$1:$LI$1),FALSE)</f>
        <v>0</v>
      </c>
      <c r="AO1223" s="356">
        <f>+VLOOKUP($E1223,Emissions!$1:$1048576,MATCH(DATE(AO$2,1,1),Emissions!$A$1:$LI$1),FALSE)</f>
        <v>0</v>
      </c>
    </row>
    <row r="1224" spans="1:41" s="91" customFormat="1" ht="15" customHeight="1" x14ac:dyDescent="0.35">
      <c r="A1224" s="407"/>
      <c r="B1224" s="169"/>
      <c r="C1224" s="136" t="s">
        <v>3335</v>
      </c>
      <c r="D1224" s="146"/>
      <c r="E1224" s="135" t="s">
        <v>3650</v>
      </c>
      <c r="F1224" s="322">
        <f>+VLOOKUP($E1224,Emissions!$1:$1048576,MATCH(DATE(F$2,1,1),Emissions!$A$1:$LI$1),FALSE)</f>
        <v>17.002434010000002</v>
      </c>
      <c r="G1224" s="322">
        <f>+VLOOKUP($E1224,Emissions!$1:$1048576,MATCH(DATE(G$2,1,1),Emissions!$A$1:$LI$1),FALSE)</f>
        <v>17.21233827</v>
      </c>
      <c r="H1224" s="322">
        <f>+VLOOKUP($E1224,Emissions!$1:$1048576,MATCH(DATE(H$2,1,1),Emissions!$A$1:$LI$1),FALSE)</f>
        <v>17.42352262</v>
      </c>
      <c r="I1224" s="322">
        <f>+VLOOKUP($E1224,Emissions!$1:$1048576,MATCH(DATE(I$2,1,1),Emissions!$A$1:$LI$1),FALSE)</f>
        <v>17.63626047</v>
      </c>
      <c r="J1224" s="322">
        <f>+VLOOKUP($E1224,Emissions!$1:$1048576,MATCH(DATE(J$2,1,1),Emissions!$A$1:$LI$1),FALSE)</f>
        <v>17.857733679999999</v>
      </c>
      <c r="K1224" s="322">
        <f>+VLOOKUP($E1224,Emissions!$1:$1048576,MATCH(DATE(K$2,1,1),Emissions!$A$1:$LI$1),FALSE)</f>
        <v>18.100258190000002</v>
      </c>
      <c r="L1224" s="322">
        <f>+VLOOKUP($E1224,Emissions!$1:$1048576,MATCH(DATE(L$2,1,1),Emissions!$A$1:$LI$1),FALSE)</f>
        <v>18.349862420000001</v>
      </c>
      <c r="M1224" s="322">
        <f>+VLOOKUP($E1224,Emissions!$1:$1048576,MATCH(DATE(M$2,1,1),Emissions!$A$1:$LI$1),FALSE)</f>
        <v>18.602979680000001</v>
      </c>
      <c r="N1224" s="322">
        <f>+VLOOKUP($E1224,Emissions!$1:$1048576,MATCH(DATE(N$2,1,1),Emissions!$A$1:$LI$1),FALSE)</f>
        <v>18.859147530000001</v>
      </c>
      <c r="O1224" s="322">
        <f>+VLOOKUP($E1224,Emissions!$1:$1048576,MATCH(DATE(O$2,1,1),Emissions!$A$1:$LI$1),FALSE)</f>
        <v>19.11864035</v>
      </c>
      <c r="P1224" s="322">
        <f>+VLOOKUP($E1224,Emissions!$1:$1048576,MATCH(DATE(P$2,1,1),Emissions!$A$1:$LI$1),FALSE)</f>
        <v>19.383266379999998</v>
      </c>
      <c r="Q1224" s="322">
        <f>+VLOOKUP($E1224,Emissions!$1:$1048576,MATCH(DATE(Q$2,1,1),Emissions!$A$1:$LI$1),FALSE)</f>
        <v>19.652056210000001</v>
      </c>
      <c r="R1224" s="322">
        <f>+VLOOKUP($E1224,Emissions!$1:$1048576,MATCH(DATE(R$2,1,1),Emissions!$A$1:$LI$1),FALSE)</f>
        <v>19.925890160000002</v>
      </c>
      <c r="S1224" s="322">
        <f>+VLOOKUP($E1224,Emissions!$1:$1048576,MATCH(DATE(S$2,1,1),Emissions!$A$1:$LI$1),FALSE)</f>
        <v>20.205121200000001</v>
      </c>
      <c r="T1224" s="322">
        <f>+VLOOKUP($E1224,Emissions!$1:$1048576,MATCH(DATE(T$2,1,1),Emissions!$A$1:$LI$1),FALSE)</f>
        <v>20.48956622</v>
      </c>
      <c r="U1224" s="322">
        <f>+VLOOKUP($E1224,Emissions!$1:$1048576,MATCH(DATE(U$2,1,1),Emissions!$A$1:$LI$1),FALSE)</f>
        <v>20.778799450000001</v>
      </c>
      <c r="V1224" s="322">
        <f>+VLOOKUP($E1224,Emissions!$1:$1048576,MATCH(DATE(V$2,1,1),Emissions!$A$1:$LI$1),FALSE)</f>
        <v>21.068430129999999</v>
      </c>
      <c r="W1224" s="322">
        <f>+VLOOKUP($E1224,Emissions!$1:$1048576,MATCH(DATE(W$2,1,1),Emissions!$A$1:$LI$1),FALSE)</f>
        <v>21.359977910000001</v>
      </c>
      <c r="X1224" s="322">
        <f>+VLOOKUP($E1224,Emissions!$1:$1048576,MATCH(DATE(X$2,1,1),Emissions!$A$1:$LI$1),FALSE)</f>
        <v>21.653935820000001</v>
      </c>
      <c r="Y1224" s="322">
        <f>+VLOOKUP($E1224,Emissions!$1:$1048576,MATCH(DATE(Y$2,1,1),Emissions!$A$1:$LI$1),FALSE)</f>
        <v>21.95060999</v>
      </c>
      <c r="Z1224" s="322">
        <f>+VLOOKUP($E1224,Emissions!$1:$1048576,MATCH(DATE(Z$2,1,1),Emissions!$A$1:$LI$1),FALSE)</f>
        <v>22.249424659999999</v>
      </c>
      <c r="AA1224" s="322">
        <f>+VLOOKUP($E1224,Emissions!$1:$1048576,MATCH(DATE(AA$2,1,1),Emissions!$A$1:$LI$1),FALSE)</f>
        <v>22.54795876</v>
      </c>
      <c r="AB1224" s="322">
        <f>+VLOOKUP($E1224,Emissions!$1:$1048576,MATCH(DATE(AB$2,1,1),Emissions!$A$1:$LI$1),FALSE)</f>
        <v>22.84827903</v>
      </c>
      <c r="AC1224" s="322">
        <f>+VLOOKUP($E1224,Emissions!$1:$1048576,MATCH(DATE(AC$2,1,1),Emissions!$A$1:$LI$1),FALSE)</f>
        <v>23.151270709999999</v>
      </c>
      <c r="AD1224" s="322">
        <f>+VLOOKUP($E1224,Emissions!$1:$1048576,MATCH(DATE(AD$2,1,1),Emissions!$A$1:$LI$1),FALSE)</f>
        <v>23.457526349999998</v>
      </c>
      <c r="AE1224" s="322">
        <f>+VLOOKUP($E1224,Emissions!$1:$1048576,MATCH(DATE(AE$2,1,1),Emissions!$A$1:$LI$1),FALSE)</f>
        <v>23.764951889999999</v>
      </c>
      <c r="AF1224" s="322">
        <f>+VLOOKUP($E1224,Emissions!$1:$1048576,MATCH(DATE(AF$2,1,1),Emissions!$A$1:$LI$1),FALSE)</f>
        <v>24.057753900000002</v>
      </c>
      <c r="AG1224" s="322">
        <f>+VLOOKUP($E1224,Emissions!$1:$1048576,MATCH(DATE(AG$2,1,1),Emissions!$A$1:$LI$1),FALSE)</f>
        <v>24.34482723</v>
      </c>
      <c r="AH1224" s="322">
        <f>+VLOOKUP($E1224,Emissions!$1:$1048576,MATCH(DATE(AH$2,1,1),Emissions!$A$1:$LI$1),FALSE)</f>
        <v>24.629579540000002</v>
      </c>
      <c r="AI1224" s="322">
        <f>+VLOOKUP($E1224,Emissions!$1:$1048576,MATCH(DATE(AI$2,1,1),Emissions!$A$1:$LI$1),FALSE)</f>
        <v>24.914026700000001</v>
      </c>
      <c r="AJ1224" s="322">
        <f>+VLOOKUP($E1224,Emissions!$1:$1048576,MATCH(DATE(AJ$2,1,1),Emissions!$A$1:$LI$1),FALSE)</f>
        <v>25.199749650000001</v>
      </c>
      <c r="AK1224" s="322">
        <f>+VLOOKUP($E1224,Emissions!$1:$1048576,MATCH(DATE(AK$2,1,1),Emissions!$A$1:$LI$1),FALSE)</f>
        <v>25.49922733</v>
      </c>
      <c r="AL1224" s="322">
        <f>+VLOOKUP($E1224,Emissions!$1:$1048576,MATCH(DATE(AL$2,1,1),Emissions!$A$1:$LI$1),FALSE)</f>
        <v>25.8083226</v>
      </c>
      <c r="AM1224" s="322">
        <f>+VLOOKUP($E1224,Emissions!$1:$1048576,MATCH(DATE(AM$2,1,1),Emissions!$A$1:$LI$1),FALSE)</f>
        <v>26.125898249999999</v>
      </c>
      <c r="AN1224" s="322">
        <f>+VLOOKUP($E1224,Emissions!$1:$1048576,MATCH(DATE(AN$2,1,1),Emissions!$A$1:$LI$1),FALSE)</f>
        <v>26.451435289999999</v>
      </c>
      <c r="AO1224" s="322">
        <f>+VLOOKUP($E1224,Emissions!$1:$1048576,MATCH(DATE(AO$2,1,1),Emissions!$A$1:$LI$1),FALSE)</f>
        <v>26.78446121</v>
      </c>
    </row>
    <row r="1225" spans="1:41" ht="15" customHeight="1" x14ac:dyDescent="0.35">
      <c r="A1225" s="407"/>
      <c r="B1225" s="169"/>
      <c r="C1225" s="137" t="s">
        <v>606</v>
      </c>
      <c r="D1225" s="113"/>
      <c r="E1225" s="50" t="s">
        <v>3651</v>
      </c>
      <c r="F1225" s="356">
        <f>+VLOOKUP($E1225,Emissions!$1:$1048576,MATCH(DATE(F$2,1,1),Emissions!$A$1:$LI$1),FALSE)</f>
        <v>0</v>
      </c>
      <c r="G1225" s="356">
        <f>+VLOOKUP($E1225,Emissions!$1:$1048576,MATCH(DATE(G$2,1,1),Emissions!$A$1:$LI$1),FALSE)</f>
        <v>0</v>
      </c>
      <c r="H1225" s="356">
        <f>+VLOOKUP($E1225,Emissions!$1:$1048576,MATCH(DATE(H$2,1,1),Emissions!$A$1:$LI$1),FALSE)</f>
        <v>0</v>
      </c>
      <c r="I1225" s="356">
        <f>+VLOOKUP($E1225,Emissions!$1:$1048576,MATCH(DATE(I$2,1,1),Emissions!$A$1:$LI$1),FALSE)</f>
        <v>0</v>
      </c>
      <c r="J1225" s="356">
        <f>+VLOOKUP($E1225,Emissions!$1:$1048576,MATCH(DATE(J$2,1,1),Emissions!$A$1:$LI$1),FALSE)</f>
        <v>0</v>
      </c>
      <c r="K1225" s="356">
        <f>+VLOOKUP($E1225,Emissions!$1:$1048576,MATCH(DATE(K$2,1,1),Emissions!$A$1:$LI$1),FALSE)</f>
        <v>0</v>
      </c>
      <c r="L1225" s="356">
        <f>+VLOOKUP($E1225,Emissions!$1:$1048576,MATCH(DATE(L$2,1,1),Emissions!$A$1:$LI$1),FALSE)</f>
        <v>0</v>
      </c>
      <c r="M1225" s="356">
        <f>+VLOOKUP($E1225,Emissions!$1:$1048576,MATCH(DATE(M$2,1,1),Emissions!$A$1:$LI$1),FALSE)</f>
        <v>0</v>
      </c>
      <c r="N1225" s="356">
        <f>+VLOOKUP($E1225,Emissions!$1:$1048576,MATCH(DATE(N$2,1,1),Emissions!$A$1:$LI$1),FALSE)</f>
        <v>0</v>
      </c>
      <c r="O1225" s="356">
        <f>+VLOOKUP($E1225,Emissions!$1:$1048576,MATCH(DATE(O$2,1,1),Emissions!$A$1:$LI$1),FALSE)</f>
        <v>0</v>
      </c>
      <c r="P1225" s="356">
        <f>+VLOOKUP($E1225,Emissions!$1:$1048576,MATCH(DATE(P$2,1,1),Emissions!$A$1:$LI$1),FALSE)</f>
        <v>0</v>
      </c>
      <c r="Q1225" s="356">
        <f>+VLOOKUP($E1225,Emissions!$1:$1048576,MATCH(DATE(Q$2,1,1),Emissions!$A$1:$LI$1),FALSE)</f>
        <v>0</v>
      </c>
      <c r="R1225" s="356">
        <f>+VLOOKUP($E1225,Emissions!$1:$1048576,MATCH(DATE(R$2,1,1),Emissions!$A$1:$LI$1),FALSE)</f>
        <v>0</v>
      </c>
      <c r="S1225" s="356">
        <f>+VLOOKUP($E1225,Emissions!$1:$1048576,MATCH(DATE(S$2,1,1),Emissions!$A$1:$LI$1),FALSE)</f>
        <v>0</v>
      </c>
      <c r="T1225" s="356">
        <f>+VLOOKUP($E1225,Emissions!$1:$1048576,MATCH(DATE(T$2,1,1),Emissions!$A$1:$LI$1),FALSE)</f>
        <v>0</v>
      </c>
      <c r="U1225" s="356">
        <f>+VLOOKUP($E1225,Emissions!$1:$1048576,MATCH(DATE(U$2,1,1),Emissions!$A$1:$LI$1),FALSE)</f>
        <v>0</v>
      </c>
      <c r="V1225" s="356">
        <f>+VLOOKUP($E1225,Emissions!$1:$1048576,MATCH(DATE(V$2,1,1),Emissions!$A$1:$LI$1),FALSE)</f>
        <v>0</v>
      </c>
      <c r="W1225" s="356">
        <f>+VLOOKUP($E1225,Emissions!$1:$1048576,MATCH(DATE(W$2,1,1),Emissions!$A$1:$LI$1),FALSE)</f>
        <v>0</v>
      </c>
      <c r="X1225" s="356">
        <f>+VLOOKUP($E1225,Emissions!$1:$1048576,MATCH(DATE(X$2,1,1),Emissions!$A$1:$LI$1),FALSE)</f>
        <v>0</v>
      </c>
      <c r="Y1225" s="356">
        <f>+VLOOKUP($E1225,Emissions!$1:$1048576,MATCH(DATE(Y$2,1,1),Emissions!$A$1:$LI$1),FALSE)</f>
        <v>0</v>
      </c>
      <c r="Z1225" s="356">
        <f>+VLOOKUP($E1225,Emissions!$1:$1048576,MATCH(DATE(Z$2,1,1),Emissions!$A$1:$LI$1),FALSE)</f>
        <v>0</v>
      </c>
      <c r="AA1225" s="356">
        <f>+VLOOKUP($E1225,Emissions!$1:$1048576,MATCH(DATE(AA$2,1,1),Emissions!$A$1:$LI$1),FALSE)</f>
        <v>0</v>
      </c>
      <c r="AB1225" s="356">
        <f>+VLOOKUP($E1225,Emissions!$1:$1048576,MATCH(DATE(AB$2,1,1),Emissions!$A$1:$LI$1),FALSE)</f>
        <v>0</v>
      </c>
      <c r="AC1225" s="356">
        <f>+VLOOKUP($E1225,Emissions!$1:$1048576,MATCH(DATE(AC$2,1,1),Emissions!$A$1:$LI$1),FALSE)</f>
        <v>0</v>
      </c>
      <c r="AD1225" s="356">
        <f>+VLOOKUP($E1225,Emissions!$1:$1048576,MATCH(DATE(AD$2,1,1),Emissions!$A$1:$LI$1),FALSE)</f>
        <v>0</v>
      </c>
      <c r="AE1225" s="356">
        <f>+VLOOKUP($E1225,Emissions!$1:$1048576,MATCH(DATE(AE$2,1,1),Emissions!$A$1:$LI$1),FALSE)</f>
        <v>0</v>
      </c>
      <c r="AF1225" s="356">
        <f>+VLOOKUP($E1225,Emissions!$1:$1048576,MATCH(DATE(AF$2,1,1),Emissions!$A$1:$LI$1),FALSE)</f>
        <v>0</v>
      </c>
      <c r="AG1225" s="356">
        <f>+VLOOKUP($E1225,Emissions!$1:$1048576,MATCH(DATE(AG$2,1,1),Emissions!$A$1:$LI$1),FALSE)</f>
        <v>0</v>
      </c>
      <c r="AH1225" s="356">
        <f>+VLOOKUP($E1225,Emissions!$1:$1048576,MATCH(DATE(AH$2,1,1),Emissions!$A$1:$LI$1),FALSE)</f>
        <v>0</v>
      </c>
      <c r="AI1225" s="356">
        <f>+VLOOKUP($E1225,Emissions!$1:$1048576,MATCH(DATE(AI$2,1,1),Emissions!$A$1:$LI$1),FALSE)</f>
        <v>0</v>
      </c>
      <c r="AJ1225" s="356">
        <f>+VLOOKUP($E1225,Emissions!$1:$1048576,MATCH(DATE(AJ$2,1,1),Emissions!$A$1:$LI$1),FALSE)</f>
        <v>0</v>
      </c>
      <c r="AK1225" s="356">
        <f>+VLOOKUP($E1225,Emissions!$1:$1048576,MATCH(DATE(AK$2,1,1),Emissions!$A$1:$LI$1),FALSE)</f>
        <v>0</v>
      </c>
      <c r="AL1225" s="356">
        <f>+VLOOKUP($E1225,Emissions!$1:$1048576,MATCH(DATE(AL$2,1,1),Emissions!$A$1:$LI$1),FALSE)</f>
        <v>0</v>
      </c>
      <c r="AM1225" s="356">
        <f>+VLOOKUP($E1225,Emissions!$1:$1048576,MATCH(DATE(AM$2,1,1),Emissions!$A$1:$LI$1),FALSE)</f>
        <v>0</v>
      </c>
      <c r="AN1225" s="356">
        <f>+VLOOKUP($E1225,Emissions!$1:$1048576,MATCH(DATE(AN$2,1,1),Emissions!$A$1:$LI$1),FALSE)</f>
        <v>0</v>
      </c>
      <c r="AO1225" s="356">
        <f>+VLOOKUP($E1225,Emissions!$1:$1048576,MATCH(DATE(AO$2,1,1),Emissions!$A$1:$LI$1),FALSE)</f>
        <v>0</v>
      </c>
    </row>
    <row r="1226" spans="1:41" ht="15" customHeight="1" x14ac:dyDescent="0.35">
      <c r="A1226" s="407"/>
      <c r="B1226" s="169"/>
      <c r="C1226" s="137" t="s">
        <v>607</v>
      </c>
      <c r="D1226" s="113"/>
      <c r="E1226" s="50" t="s">
        <v>3652</v>
      </c>
      <c r="F1226" s="356">
        <f>+VLOOKUP($E1226,Emissions!$1:$1048576,MATCH(DATE(F$2,1,1),Emissions!$A$1:$LI$1),FALSE)</f>
        <v>17.002434010000002</v>
      </c>
      <c r="G1226" s="356">
        <f>+VLOOKUP($E1226,Emissions!$1:$1048576,MATCH(DATE(G$2,1,1),Emissions!$A$1:$LI$1),FALSE)</f>
        <v>17.21233827</v>
      </c>
      <c r="H1226" s="356">
        <f>+VLOOKUP($E1226,Emissions!$1:$1048576,MATCH(DATE(H$2,1,1),Emissions!$A$1:$LI$1),FALSE)</f>
        <v>17.42352262</v>
      </c>
      <c r="I1226" s="356">
        <f>+VLOOKUP($E1226,Emissions!$1:$1048576,MATCH(DATE(I$2,1,1),Emissions!$A$1:$LI$1),FALSE)</f>
        <v>17.63626047</v>
      </c>
      <c r="J1226" s="356">
        <f>+VLOOKUP($E1226,Emissions!$1:$1048576,MATCH(DATE(J$2,1,1),Emissions!$A$1:$LI$1),FALSE)</f>
        <v>17.857733679999999</v>
      </c>
      <c r="K1226" s="356">
        <f>+VLOOKUP($E1226,Emissions!$1:$1048576,MATCH(DATE(K$2,1,1),Emissions!$A$1:$LI$1),FALSE)</f>
        <v>18.100258190000002</v>
      </c>
      <c r="L1226" s="356">
        <f>+VLOOKUP($E1226,Emissions!$1:$1048576,MATCH(DATE(L$2,1,1),Emissions!$A$1:$LI$1),FALSE)</f>
        <v>18.349862420000001</v>
      </c>
      <c r="M1226" s="356">
        <f>+VLOOKUP($E1226,Emissions!$1:$1048576,MATCH(DATE(M$2,1,1),Emissions!$A$1:$LI$1),FALSE)</f>
        <v>18.602979680000001</v>
      </c>
      <c r="N1226" s="356">
        <f>+VLOOKUP($E1226,Emissions!$1:$1048576,MATCH(DATE(N$2,1,1),Emissions!$A$1:$LI$1),FALSE)</f>
        <v>18.859147530000001</v>
      </c>
      <c r="O1226" s="356">
        <f>+VLOOKUP($E1226,Emissions!$1:$1048576,MATCH(DATE(O$2,1,1),Emissions!$A$1:$LI$1),FALSE)</f>
        <v>19.11864035</v>
      </c>
      <c r="P1226" s="356">
        <f>+VLOOKUP($E1226,Emissions!$1:$1048576,MATCH(DATE(P$2,1,1),Emissions!$A$1:$LI$1),FALSE)</f>
        <v>19.383266379999998</v>
      </c>
      <c r="Q1226" s="356">
        <f>+VLOOKUP($E1226,Emissions!$1:$1048576,MATCH(DATE(Q$2,1,1),Emissions!$A$1:$LI$1),FALSE)</f>
        <v>19.652056210000001</v>
      </c>
      <c r="R1226" s="356">
        <f>+VLOOKUP($E1226,Emissions!$1:$1048576,MATCH(DATE(R$2,1,1),Emissions!$A$1:$LI$1),FALSE)</f>
        <v>19.925890160000002</v>
      </c>
      <c r="S1226" s="356">
        <f>+VLOOKUP($E1226,Emissions!$1:$1048576,MATCH(DATE(S$2,1,1),Emissions!$A$1:$LI$1),FALSE)</f>
        <v>20.205121200000001</v>
      </c>
      <c r="T1226" s="356">
        <f>+VLOOKUP($E1226,Emissions!$1:$1048576,MATCH(DATE(T$2,1,1),Emissions!$A$1:$LI$1),FALSE)</f>
        <v>20.48956622</v>
      </c>
      <c r="U1226" s="356">
        <f>+VLOOKUP($E1226,Emissions!$1:$1048576,MATCH(DATE(U$2,1,1),Emissions!$A$1:$LI$1),FALSE)</f>
        <v>20.778799450000001</v>
      </c>
      <c r="V1226" s="356">
        <f>+VLOOKUP($E1226,Emissions!$1:$1048576,MATCH(DATE(V$2,1,1),Emissions!$A$1:$LI$1),FALSE)</f>
        <v>21.068430129999999</v>
      </c>
      <c r="W1226" s="356">
        <f>+VLOOKUP($E1226,Emissions!$1:$1048576,MATCH(DATE(W$2,1,1),Emissions!$A$1:$LI$1),FALSE)</f>
        <v>21.359977910000001</v>
      </c>
      <c r="X1226" s="356">
        <f>+VLOOKUP($E1226,Emissions!$1:$1048576,MATCH(DATE(X$2,1,1),Emissions!$A$1:$LI$1),FALSE)</f>
        <v>21.653935820000001</v>
      </c>
      <c r="Y1226" s="356">
        <f>+VLOOKUP($E1226,Emissions!$1:$1048576,MATCH(DATE(Y$2,1,1),Emissions!$A$1:$LI$1),FALSE)</f>
        <v>21.95060999</v>
      </c>
      <c r="Z1226" s="356">
        <f>+VLOOKUP($E1226,Emissions!$1:$1048576,MATCH(DATE(Z$2,1,1),Emissions!$A$1:$LI$1),FALSE)</f>
        <v>22.249424659999999</v>
      </c>
      <c r="AA1226" s="356">
        <f>+VLOOKUP($E1226,Emissions!$1:$1048576,MATCH(DATE(AA$2,1,1),Emissions!$A$1:$LI$1),FALSE)</f>
        <v>22.54795876</v>
      </c>
      <c r="AB1226" s="356">
        <f>+VLOOKUP($E1226,Emissions!$1:$1048576,MATCH(DATE(AB$2,1,1),Emissions!$A$1:$LI$1),FALSE)</f>
        <v>22.84827903</v>
      </c>
      <c r="AC1226" s="356">
        <f>+VLOOKUP($E1226,Emissions!$1:$1048576,MATCH(DATE(AC$2,1,1),Emissions!$A$1:$LI$1),FALSE)</f>
        <v>23.151270709999999</v>
      </c>
      <c r="AD1226" s="356">
        <f>+VLOOKUP($E1226,Emissions!$1:$1048576,MATCH(DATE(AD$2,1,1),Emissions!$A$1:$LI$1),FALSE)</f>
        <v>23.457526349999998</v>
      </c>
      <c r="AE1226" s="356">
        <f>+VLOOKUP($E1226,Emissions!$1:$1048576,MATCH(DATE(AE$2,1,1),Emissions!$A$1:$LI$1),FALSE)</f>
        <v>23.764951889999999</v>
      </c>
      <c r="AF1226" s="356">
        <f>+VLOOKUP($E1226,Emissions!$1:$1048576,MATCH(DATE(AF$2,1,1),Emissions!$A$1:$LI$1),FALSE)</f>
        <v>24.057753900000002</v>
      </c>
      <c r="AG1226" s="356">
        <f>+VLOOKUP($E1226,Emissions!$1:$1048576,MATCH(DATE(AG$2,1,1),Emissions!$A$1:$LI$1),FALSE)</f>
        <v>24.34482723</v>
      </c>
      <c r="AH1226" s="356">
        <f>+VLOOKUP($E1226,Emissions!$1:$1048576,MATCH(DATE(AH$2,1,1),Emissions!$A$1:$LI$1),FALSE)</f>
        <v>24.629579540000002</v>
      </c>
      <c r="AI1226" s="356">
        <f>+VLOOKUP($E1226,Emissions!$1:$1048576,MATCH(DATE(AI$2,1,1),Emissions!$A$1:$LI$1),FALSE)</f>
        <v>24.914026700000001</v>
      </c>
      <c r="AJ1226" s="356">
        <f>+VLOOKUP($E1226,Emissions!$1:$1048576,MATCH(DATE(AJ$2,1,1),Emissions!$A$1:$LI$1),FALSE)</f>
        <v>25.199749650000001</v>
      </c>
      <c r="AK1226" s="356">
        <f>+VLOOKUP($E1226,Emissions!$1:$1048576,MATCH(DATE(AK$2,1,1),Emissions!$A$1:$LI$1),FALSE)</f>
        <v>25.49922733</v>
      </c>
      <c r="AL1226" s="356">
        <f>+VLOOKUP($E1226,Emissions!$1:$1048576,MATCH(DATE(AL$2,1,1),Emissions!$A$1:$LI$1),FALSE)</f>
        <v>25.8083226</v>
      </c>
      <c r="AM1226" s="356">
        <f>+VLOOKUP($E1226,Emissions!$1:$1048576,MATCH(DATE(AM$2,1,1),Emissions!$A$1:$LI$1),FALSE)</f>
        <v>26.125898249999999</v>
      </c>
      <c r="AN1226" s="356">
        <f>+VLOOKUP($E1226,Emissions!$1:$1048576,MATCH(DATE(AN$2,1,1),Emissions!$A$1:$LI$1),FALSE)</f>
        <v>26.451435289999999</v>
      </c>
      <c r="AO1226" s="356">
        <f>+VLOOKUP($E1226,Emissions!$1:$1048576,MATCH(DATE(AO$2,1,1),Emissions!$A$1:$LI$1),FALSE)</f>
        <v>26.78446121</v>
      </c>
    </row>
    <row r="1227" spans="1:41" s="91" customFormat="1" ht="15" customHeight="1" x14ac:dyDescent="0.35">
      <c r="A1227" s="407"/>
      <c r="B1227" s="169"/>
      <c r="C1227" s="136" t="s">
        <v>3336</v>
      </c>
      <c r="D1227" s="146"/>
      <c r="E1227" s="135" t="s">
        <v>3653</v>
      </c>
      <c r="F1227" s="322">
        <f>+VLOOKUP($E1227,Emissions!$1:$1048576,MATCH(DATE(F$2,1,1),Emissions!$A$1:$LI$1),FALSE)</f>
        <v>0</v>
      </c>
      <c r="G1227" s="322">
        <f>+VLOOKUP($E1227,Emissions!$1:$1048576,MATCH(DATE(G$2,1,1),Emissions!$A$1:$LI$1),FALSE)</f>
        <v>0</v>
      </c>
      <c r="H1227" s="322">
        <f>+VLOOKUP($E1227,Emissions!$1:$1048576,MATCH(DATE(H$2,1,1),Emissions!$A$1:$LI$1),FALSE)</f>
        <v>0</v>
      </c>
      <c r="I1227" s="322">
        <f>+VLOOKUP($E1227,Emissions!$1:$1048576,MATCH(DATE(I$2,1,1),Emissions!$A$1:$LI$1),FALSE)</f>
        <v>0</v>
      </c>
      <c r="J1227" s="322">
        <f>+VLOOKUP($E1227,Emissions!$1:$1048576,MATCH(DATE(J$2,1,1),Emissions!$A$1:$LI$1),FALSE)</f>
        <v>0</v>
      </c>
      <c r="K1227" s="322">
        <f>+VLOOKUP($E1227,Emissions!$1:$1048576,MATCH(DATE(K$2,1,1),Emissions!$A$1:$LI$1),FALSE)</f>
        <v>0</v>
      </c>
      <c r="L1227" s="322">
        <f>+VLOOKUP($E1227,Emissions!$1:$1048576,MATCH(DATE(L$2,1,1),Emissions!$A$1:$LI$1),FALSE)</f>
        <v>0</v>
      </c>
      <c r="M1227" s="322">
        <f>+VLOOKUP($E1227,Emissions!$1:$1048576,MATCH(DATE(M$2,1,1),Emissions!$A$1:$LI$1),FALSE)</f>
        <v>0</v>
      </c>
      <c r="N1227" s="322">
        <f>+VLOOKUP($E1227,Emissions!$1:$1048576,MATCH(DATE(N$2,1,1),Emissions!$A$1:$LI$1),FALSE)</f>
        <v>0</v>
      </c>
      <c r="O1227" s="322">
        <f>+VLOOKUP($E1227,Emissions!$1:$1048576,MATCH(DATE(O$2,1,1),Emissions!$A$1:$LI$1),FALSE)</f>
        <v>0</v>
      </c>
      <c r="P1227" s="322">
        <f>+VLOOKUP($E1227,Emissions!$1:$1048576,MATCH(DATE(P$2,1,1),Emissions!$A$1:$LI$1),FALSE)</f>
        <v>0</v>
      </c>
      <c r="Q1227" s="322">
        <f>+VLOOKUP($E1227,Emissions!$1:$1048576,MATCH(DATE(Q$2,1,1),Emissions!$A$1:$LI$1),FALSE)</f>
        <v>0</v>
      </c>
      <c r="R1227" s="322">
        <f>+VLOOKUP($E1227,Emissions!$1:$1048576,MATCH(DATE(R$2,1,1),Emissions!$A$1:$LI$1),FALSE)</f>
        <v>0</v>
      </c>
      <c r="S1227" s="322">
        <f>+VLOOKUP($E1227,Emissions!$1:$1048576,MATCH(DATE(S$2,1,1),Emissions!$A$1:$LI$1),FALSE)</f>
        <v>0</v>
      </c>
      <c r="T1227" s="322">
        <f>+VLOOKUP($E1227,Emissions!$1:$1048576,MATCH(DATE(T$2,1,1),Emissions!$A$1:$LI$1),FALSE)</f>
        <v>0</v>
      </c>
      <c r="U1227" s="322">
        <f>+VLOOKUP($E1227,Emissions!$1:$1048576,MATCH(DATE(U$2,1,1),Emissions!$A$1:$LI$1),FALSE)</f>
        <v>0</v>
      </c>
      <c r="V1227" s="322">
        <f>+VLOOKUP($E1227,Emissions!$1:$1048576,MATCH(DATE(V$2,1,1),Emissions!$A$1:$LI$1),FALSE)</f>
        <v>0</v>
      </c>
      <c r="W1227" s="322">
        <f>+VLOOKUP($E1227,Emissions!$1:$1048576,MATCH(DATE(W$2,1,1),Emissions!$A$1:$LI$1),FALSE)</f>
        <v>0</v>
      </c>
      <c r="X1227" s="322">
        <f>+VLOOKUP($E1227,Emissions!$1:$1048576,MATCH(DATE(X$2,1,1),Emissions!$A$1:$LI$1),FALSE)</f>
        <v>0</v>
      </c>
      <c r="Y1227" s="322">
        <f>+VLOOKUP($E1227,Emissions!$1:$1048576,MATCH(DATE(Y$2,1,1),Emissions!$A$1:$LI$1),FALSE)</f>
        <v>0</v>
      </c>
      <c r="Z1227" s="322">
        <f>+VLOOKUP($E1227,Emissions!$1:$1048576,MATCH(DATE(Z$2,1,1),Emissions!$A$1:$LI$1),FALSE)</f>
        <v>0</v>
      </c>
      <c r="AA1227" s="322">
        <f>+VLOOKUP($E1227,Emissions!$1:$1048576,MATCH(DATE(AA$2,1,1),Emissions!$A$1:$LI$1),FALSE)</f>
        <v>0</v>
      </c>
      <c r="AB1227" s="322">
        <f>+VLOOKUP($E1227,Emissions!$1:$1048576,MATCH(DATE(AB$2,1,1),Emissions!$A$1:$LI$1),FALSE)</f>
        <v>0</v>
      </c>
      <c r="AC1227" s="322">
        <f>+VLOOKUP($E1227,Emissions!$1:$1048576,MATCH(DATE(AC$2,1,1),Emissions!$A$1:$LI$1),FALSE)</f>
        <v>0</v>
      </c>
      <c r="AD1227" s="322">
        <f>+VLOOKUP($E1227,Emissions!$1:$1048576,MATCH(DATE(AD$2,1,1),Emissions!$A$1:$LI$1),FALSE)</f>
        <v>0</v>
      </c>
      <c r="AE1227" s="322">
        <f>+VLOOKUP($E1227,Emissions!$1:$1048576,MATCH(DATE(AE$2,1,1),Emissions!$A$1:$LI$1),FALSE)</f>
        <v>0</v>
      </c>
      <c r="AF1227" s="322">
        <f>+VLOOKUP($E1227,Emissions!$1:$1048576,MATCH(DATE(AF$2,1,1),Emissions!$A$1:$LI$1),FALSE)</f>
        <v>0</v>
      </c>
      <c r="AG1227" s="322">
        <f>+VLOOKUP($E1227,Emissions!$1:$1048576,MATCH(DATE(AG$2,1,1),Emissions!$A$1:$LI$1),FALSE)</f>
        <v>0</v>
      </c>
      <c r="AH1227" s="322">
        <f>+VLOOKUP($E1227,Emissions!$1:$1048576,MATCH(DATE(AH$2,1,1),Emissions!$A$1:$LI$1),FALSE)</f>
        <v>0</v>
      </c>
      <c r="AI1227" s="322">
        <f>+VLOOKUP($E1227,Emissions!$1:$1048576,MATCH(DATE(AI$2,1,1),Emissions!$A$1:$LI$1),FALSE)</f>
        <v>0</v>
      </c>
      <c r="AJ1227" s="322">
        <f>+VLOOKUP($E1227,Emissions!$1:$1048576,MATCH(DATE(AJ$2,1,1),Emissions!$A$1:$LI$1),FALSE)</f>
        <v>0</v>
      </c>
      <c r="AK1227" s="322">
        <f>+VLOOKUP($E1227,Emissions!$1:$1048576,MATCH(DATE(AK$2,1,1),Emissions!$A$1:$LI$1),FALSE)</f>
        <v>0</v>
      </c>
      <c r="AL1227" s="322">
        <f>+VLOOKUP($E1227,Emissions!$1:$1048576,MATCH(DATE(AL$2,1,1),Emissions!$A$1:$LI$1),FALSE)</f>
        <v>0</v>
      </c>
      <c r="AM1227" s="322">
        <f>+VLOOKUP($E1227,Emissions!$1:$1048576,MATCH(DATE(AM$2,1,1),Emissions!$A$1:$LI$1),FALSE)</f>
        <v>0</v>
      </c>
      <c r="AN1227" s="322">
        <f>+VLOOKUP($E1227,Emissions!$1:$1048576,MATCH(DATE(AN$2,1,1),Emissions!$A$1:$LI$1),FALSE)</f>
        <v>0</v>
      </c>
      <c r="AO1227" s="322">
        <f>+VLOOKUP($E1227,Emissions!$1:$1048576,MATCH(DATE(AO$2,1,1),Emissions!$A$1:$LI$1),FALSE)</f>
        <v>0</v>
      </c>
    </row>
    <row r="1228" spans="1:41" ht="15" customHeight="1" x14ac:dyDescent="0.35">
      <c r="A1228" s="407"/>
      <c r="B1228" s="169"/>
      <c r="C1228" s="137" t="s">
        <v>455</v>
      </c>
      <c r="D1228" s="113"/>
      <c r="E1228" s="50" t="s">
        <v>3654</v>
      </c>
      <c r="F1228" s="356">
        <f>+VLOOKUP($E1228,Emissions!$1:$1048576,MATCH(DATE(F$2,1,1),Emissions!$A$1:$LI$1),FALSE)</f>
        <v>0</v>
      </c>
      <c r="G1228" s="356">
        <f>+VLOOKUP($E1228,Emissions!$1:$1048576,MATCH(DATE(G$2,1,1),Emissions!$A$1:$LI$1),FALSE)</f>
        <v>0</v>
      </c>
      <c r="H1228" s="356">
        <f>+VLOOKUP($E1228,Emissions!$1:$1048576,MATCH(DATE(H$2,1,1),Emissions!$A$1:$LI$1),FALSE)</f>
        <v>0</v>
      </c>
      <c r="I1228" s="356">
        <f>+VLOOKUP($E1228,Emissions!$1:$1048576,MATCH(DATE(I$2,1,1),Emissions!$A$1:$LI$1),FALSE)</f>
        <v>0</v>
      </c>
      <c r="J1228" s="356">
        <f>+VLOOKUP($E1228,Emissions!$1:$1048576,MATCH(DATE(J$2,1,1),Emissions!$A$1:$LI$1),FALSE)</f>
        <v>0</v>
      </c>
      <c r="K1228" s="356">
        <f>+VLOOKUP($E1228,Emissions!$1:$1048576,MATCH(DATE(K$2,1,1),Emissions!$A$1:$LI$1),FALSE)</f>
        <v>0</v>
      </c>
      <c r="L1228" s="356">
        <f>+VLOOKUP($E1228,Emissions!$1:$1048576,MATCH(DATE(L$2,1,1),Emissions!$A$1:$LI$1),FALSE)</f>
        <v>0</v>
      </c>
      <c r="M1228" s="356">
        <f>+VLOOKUP($E1228,Emissions!$1:$1048576,MATCH(DATE(M$2,1,1),Emissions!$A$1:$LI$1),FALSE)</f>
        <v>0</v>
      </c>
      <c r="N1228" s="356">
        <f>+VLOOKUP($E1228,Emissions!$1:$1048576,MATCH(DATE(N$2,1,1),Emissions!$A$1:$LI$1),FALSE)</f>
        <v>0</v>
      </c>
      <c r="O1228" s="356">
        <f>+VLOOKUP($E1228,Emissions!$1:$1048576,MATCH(DATE(O$2,1,1),Emissions!$A$1:$LI$1),FALSE)</f>
        <v>0</v>
      </c>
      <c r="P1228" s="356">
        <f>+VLOOKUP($E1228,Emissions!$1:$1048576,MATCH(DATE(P$2,1,1),Emissions!$A$1:$LI$1),FALSE)</f>
        <v>0</v>
      </c>
      <c r="Q1228" s="356">
        <f>+VLOOKUP($E1228,Emissions!$1:$1048576,MATCH(DATE(Q$2,1,1),Emissions!$A$1:$LI$1),FALSE)</f>
        <v>0</v>
      </c>
      <c r="R1228" s="356">
        <f>+VLOOKUP($E1228,Emissions!$1:$1048576,MATCH(DATE(R$2,1,1),Emissions!$A$1:$LI$1),FALSE)</f>
        <v>0</v>
      </c>
      <c r="S1228" s="356">
        <f>+VLOOKUP($E1228,Emissions!$1:$1048576,MATCH(DATE(S$2,1,1),Emissions!$A$1:$LI$1),FALSE)</f>
        <v>0</v>
      </c>
      <c r="T1228" s="356">
        <f>+VLOOKUP($E1228,Emissions!$1:$1048576,MATCH(DATE(T$2,1,1),Emissions!$A$1:$LI$1),FALSE)</f>
        <v>0</v>
      </c>
      <c r="U1228" s="356">
        <f>+VLOOKUP($E1228,Emissions!$1:$1048576,MATCH(DATE(U$2,1,1),Emissions!$A$1:$LI$1),FALSE)</f>
        <v>0</v>
      </c>
      <c r="V1228" s="356">
        <f>+VLOOKUP($E1228,Emissions!$1:$1048576,MATCH(DATE(V$2,1,1),Emissions!$A$1:$LI$1),FALSE)</f>
        <v>0</v>
      </c>
      <c r="W1228" s="356">
        <f>+VLOOKUP($E1228,Emissions!$1:$1048576,MATCH(DATE(W$2,1,1),Emissions!$A$1:$LI$1),FALSE)</f>
        <v>0</v>
      </c>
      <c r="X1228" s="356">
        <f>+VLOOKUP($E1228,Emissions!$1:$1048576,MATCH(DATE(X$2,1,1),Emissions!$A$1:$LI$1),FALSE)</f>
        <v>0</v>
      </c>
      <c r="Y1228" s="356">
        <f>+VLOOKUP($E1228,Emissions!$1:$1048576,MATCH(DATE(Y$2,1,1),Emissions!$A$1:$LI$1),FALSE)</f>
        <v>0</v>
      </c>
      <c r="Z1228" s="356">
        <f>+VLOOKUP($E1228,Emissions!$1:$1048576,MATCH(DATE(Z$2,1,1),Emissions!$A$1:$LI$1),FALSE)</f>
        <v>0</v>
      </c>
      <c r="AA1228" s="356">
        <f>+VLOOKUP($E1228,Emissions!$1:$1048576,MATCH(DATE(AA$2,1,1),Emissions!$A$1:$LI$1),FALSE)</f>
        <v>0</v>
      </c>
      <c r="AB1228" s="356">
        <f>+VLOOKUP($E1228,Emissions!$1:$1048576,MATCH(DATE(AB$2,1,1),Emissions!$A$1:$LI$1),FALSE)</f>
        <v>0</v>
      </c>
      <c r="AC1228" s="356">
        <f>+VLOOKUP($E1228,Emissions!$1:$1048576,MATCH(DATE(AC$2,1,1),Emissions!$A$1:$LI$1),FALSE)</f>
        <v>0</v>
      </c>
      <c r="AD1228" s="356">
        <f>+VLOOKUP($E1228,Emissions!$1:$1048576,MATCH(DATE(AD$2,1,1),Emissions!$A$1:$LI$1),FALSE)</f>
        <v>0</v>
      </c>
      <c r="AE1228" s="356">
        <f>+VLOOKUP($E1228,Emissions!$1:$1048576,MATCH(DATE(AE$2,1,1),Emissions!$A$1:$LI$1),FALSE)</f>
        <v>0</v>
      </c>
      <c r="AF1228" s="356">
        <f>+VLOOKUP($E1228,Emissions!$1:$1048576,MATCH(DATE(AF$2,1,1),Emissions!$A$1:$LI$1),FALSE)</f>
        <v>0</v>
      </c>
      <c r="AG1228" s="356">
        <f>+VLOOKUP($E1228,Emissions!$1:$1048576,MATCH(DATE(AG$2,1,1),Emissions!$A$1:$LI$1),FALSE)</f>
        <v>0</v>
      </c>
      <c r="AH1228" s="356">
        <f>+VLOOKUP($E1228,Emissions!$1:$1048576,MATCH(DATE(AH$2,1,1),Emissions!$A$1:$LI$1),FALSE)</f>
        <v>0</v>
      </c>
      <c r="AI1228" s="356">
        <f>+VLOOKUP($E1228,Emissions!$1:$1048576,MATCH(DATE(AI$2,1,1),Emissions!$A$1:$LI$1),FALSE)</f>
        <v>0</v>
      </c>
      <c r="AJ1228" s="356">
        <f>+VLOOKUP($E1228,Emissions!$1:$1048576,MATCH(DATE(AJ$2,1,1),Emissions!$A$1:$LI$1),FALSE)</f>
        <v>0</v>
      </c>
      <c r="AK1228" s="356">
        <f>+VLOOKUP($E1228,Emissions!$1:$1048576,MATCH(DATE(AK$2,1,1),Emissions!$A$1:$LI$1),FALSE)</f>
        <v>0</v>
      </c>
      <c r="AL1228" s="356">
        <f>+VLOOKUP($E1228,Emissions!$1:$1048576,MATCH(DATE(AL$2,1,1),Emissions!$A$1:$LI$1),FALSE)</f>
        <v>0</v>
      </c>
      <c r="AM1228" s="356">
        <f>+VLOOKUP($E1228,Emissions!$1:$1048576,MATCH(DATE(AM$2,1,1),Emissions!$A$1:$LI$1),FALSE)</f>
        <v>0</v>
      </c>
      <c r="AN1228" s="356">
        <f>+VLOOKUP($E1228,Emissions!$1:$1048576,MATCH(DATE(AN$2,1,1),Emissions!$A$1:$LI$1),FALSE)</f>
        <v>0</v>
      </c>
      <c r="AO1228" s="356">
        <f>+VLOOKUP($E1228,Emissions!$1:$1048576,MATCH(DATE(AO$2,1,1),Emissions!$A$1:$LI$1),FALSE)</f>
        <v>0</v>
      </c>
    </row>
    <row r="1229" spans="1:41" ht="15" customHeight="1" x14ac:dyDescent="0.35">
      <c r="A1229" s="407"/>
      <c r="B1229" s="169"/>
      <c r="C1229" s="137" t="s">
        <v>456</v>
      </c>
      <c r="D1229" s="113"/>
      <c r="E1229" s="50" t="s">
        <v>3655</v>
      </c>
      <c r="F1229" s="356">
        <f>+VLOOKUP($E1229,Emissions!$1:$1048576,MATCH(DATE(F$2,1,1),Emissions!$A$1:$LI$1),FALSE)</f>
        <v>0</v>
      </c>
      <c r="G1229" s="356">
        <f>+VLOOKUP($E1229,Emissions!$1:$1048576,MATCH(DATE(G$2,1,1),Emissions!$A$1:$LI$1),FALSE)</f>
        <v>0</v>
      </c>
      <c r="H1229" s="356">
        <f>+VLOOKUP($E1229,Emissions!$1:$1048576,MATCH(DATE(H$2,1,1),Emissions!$A$1:$LI$1),FALSE)</f>
        <v>0</v>
      </c>
      <c r="I1229" s="356">
        <f>+VLOOKUP($E1229,Emissions!$1:$1048576,MATCH(DATE(I$2,1,1),Emissions!$A$1:$LI$1),FALSE)</f>
        <v>0</v>
      </c>
      <c r="J1229" s="356">
        <f>+VLOOKUP($E1229,Emissions!$1:$1048576,MATCH(DATE(J$2,1,1),Emissions!$A$1:$LI$1),FALSE)</f>
        <v>0</v>
      </c>
      <c r="K1229" s="356">
        <f>+VLOOKUP($E1229,Emissions!$1:$1048576,MATCH(DATE(K$2,1,1),Emissions!$A$1:$LI$1),FALSE)</f>
        <v>0</v>
      </c>
      <c r="L1229" s="356">
        <f>+VLOOKUP($E1229,Emissions!$1:$1048576,MATCH(DATE(L$2,1,1),Emissions!$A$1:$LI$1),FALSE)</f>
        <v>0</v>
      </c>
      <c r="M1229" s="356">
        <f>+VLOOKUP($E1229,Emissions!$1:$1048576,MATCH(DATE(M$2,1,1),Emissions!$A$1:$LI$1),FALSE)</f>
        <v>0</v>
      </c>
      <c r="N1229" s="356">
        <f>+VLOOKUP($E1229,Emissions!$1:$1048576,MATCH(DATE(N$2,1,1),Emissions!$A$1:$LI$1),FALSE)</f>
        <v>0</v>
      </c>
      <c r="O1229" s="356">
        <f>+VLOOKUP($E1229,Emissions!$1:$1048576,MATCH(DATE(O$2,1,1),Emissions!$A$1:$LI$1),FALSE)</f>
        <v>0</v>
      </c>
      <c r="P1229" s="356">
        <f>+VLOOKUP($E1229,Emissions!$1:$1048576,MATCH(DATE(P$2,1,1),Emissions!$A$1:$LI$1),FALSE)</f>
        <v>0</v>
      </c>
      <c r="Q1229" s="356">
        <f>+VLOOKUP($E1229,Emissions!$1:$1048576,MATCH(DATE(Q$2,1,1),Emissions!$A$1:$LI$1),FALSE)</f>
        <v>0</v>
      </c>
      <c r="R1229" s="356">
        <f>+VLOOKUP($E1229,Emissions!$1:$1048576,MATCH(DATE(R$2,1,1),Emissions!$A$1:$LI$1),FALSE)</f>
        <v>0</v>
      </c>
      <c r="S1229" s="356">
        <f>+VLOOKUP($E1229,Emissions!$1:$1048576,MATCH(DATE(S$2,1,1),Emissions!$A$1:$LI$1),FALSE)</f>
        <v>0</v>
      </c>
      <c r="T1229" s="356">
        <f>+VLOOKUP($E1229,Emissions!$1:$1048576,MATCH(DATE(T$2,1,1),Emissions!$A$1:$LI$1),FALSE)</f>
        <v>0</v>
      </c>
      <c r="U1229" s="356">
        <f>+VLOOKUP($E1229,Emissions!$1:$1048576,MATCH(DATE(U$2,1,1),Emissions!$A$1:$LI$1),FALSE)</f>
        <v>0</v>
      </c>
      <c r="V1229" s="356">
        <f>+VLOOKUP($E1229,Emissions!$1:$1048576,MATCH(DATE(V$2,1,1),Emissions!$A$1:$LI$1),FALSE)</f>
        <v>0</v>
      </c>
      <c r="W1229" s="356">
        <f>+VLOOKUP($E1229,Emissions!$1:$1048576,MATCH(DATE(W$2,1,1),Emissions!$A$1:$LI$1),FALSE)</f>
        <v>0</v>
      </c>
      <c r="X1229" s="356">
        <f>+VLOOKUP($E1229,Emissions!$1:$1048576,MATCH(DATE(X$2,1,1),Emissions!$A$1:$LI$1),FALSE)</f>
        <v>0</v>
      </c>
      <c r="Y1229" s="356">
        <f>+VLOOKUP($E1229,Emissions!$1:$1048576,MATCH(DATE(Y$2,1,1),Emissions!$A$1:$LI$1),FALSE)</f>
        <v>0</v>
      </c>
      <c r="Z1229" s="356">
        <f>+VLOOKUP($E1229,Emissions!$1:$1048576,MATCH(DATE(Z$2,1,1),Emissions!$A$1:$LI$1),FALSE)</f>
        <v>0</v>
      </c>
      <c r="AA1229" s="356">
        <f>+VLOOKUP($E1229,Emissions!$1:$1048576,MATCH(DATE(AA$2,1,1),Emissions!$A$1:$LI$1),FALSE)</f>
        <v>0</v>
      </c>
      <c r="AB1229" s="356">
        <f>+VLOOKUP($E1229,Emissions!$1:$1048576,MATCH(DATE(AB$2,1,1),Emissions!$A$1:$LI$1),FALSE)</f>
        <v>0</v>
      </c>
      <c r="AC1229" s="356">
        <f>+VLOOKUP($E1229,Emissions!$1:$1048576,MATCH(DATE(AC$2,1,1),Emissions!$A$1:$LI$1),FALSE)</f>
        <v>0</v>
      </c>
      <c r="AD1229" s="356">
        <f>+VLOOKUP($E1229,Emissions!$1:$1048576,MATCH(DATE(AD$2,1,1),Emissions!$A$1:$LI$1),FALSE)</f>
        <v>0</v>
      </c>
      <c r="AE1229" s="356">
        <f>+VLOOKUP($E1229,Emissions!$1:$1048576,MATCH(DATE(AE$2,1,1),Emissions!$A$1:$LI$1),FALSE)</f>
        <v>0</v>
      </c>
      <c r="AF1229" s="356">
        <f>+VLOOKUP($E1229,Emissions!$1:$1048576,MATCH(DATE(AF$2,1,1),Emissions!$A$1:$LI$1),FALSE)</f>
        <v>0</v>
      </c>
      <c r="AG1229" s="356">
        <f>+VLOOKUP($E1229,Emissions!$1:$1048576,MATCH(DATE(AG$2,1,1),Emissions!$A$1:$LI$1),FALSE)</f>
        <v>0</v>
      </c>
      <c r="AH1229" s="356">
        <f>+VLOOKUP($E1229,Emissions!$1:$1048576,MATCH(DATE(AH$2,1,1),Emissions!$A$1:$LI$1),FALSE)</f>
        <v>0</v>
      </c>
      <c r="AI1229" s="356">
        <f>+VLOOKUP($E1229,Emissions!$1:$1048576,MATCH(DATE(AI$2,1,1),Emissions!$A$1:$LI$1),FALSE)</f>
        <v>0</v>
      </c>
      <c r="AJ1229" s="356">
        <f>+VLOOKUP($E1229,Emissions!$1:$1048576,MATCH(DATE(AJ$2,1,1),Emissions!$A$1:$LI$1),FALSE)</f>
        <v>0</v>
      </c>
      <c r="AK1229" s="356">
        <f>+VLOOKUP($E1229,Emissions!$1:$1048576,MATCH(DATE(AK$2,1,1),Emissions!$A$1:$LI$1),FALSE)</f>
        <v>0</v>
      </c>
      <c r="AL1229" s="356">
        <f>+VLOOKUP($E1229,Emissions!$1:$1048576,MATCH(DATE(AL$2,1,1),Emissions!$A$1:$LI$1),FALSE)</f>
        <v>0</v>
      </c>
      <c r="AM1229" s="356">
        <f>+VLOOKUP($E1229,Emissions!$1:$1048576,MATCH(DATE(AM$2,1,1),Emissions!$A$1:$LI$1),FALSE)</f>
        <v>0</v>
      </c>
      <c r="AN1229" s="356">
        <f>+VLOOKUP($E1229,Emissions!$1:$1048576,MATCH(DATE(AN$2,1,1),Emissions!$A$1:$LI$1),FALSE)</f>
        <v>0</v>
      </c>
      <c r="AO1229" s="356">
        <f>+VLOOKUP($E1229,Emissions!$1:$1048576,MATCH(DATE(AO$2,1,1),Emissions!$A$1:$LI$1),FALSE)</f>
        <v>0</v>
      </c>
    </row>
    <row r="1230" spans="1:41" ht="15" customHeight="1" x14ac:dyDescent="0.35">
      <c r="A1230" s="407"/>
      <c r="B1230" s="169"/>
      <c r="C1230" s="137" t="s">
        <v>459</v>
      </c>
      <c r="D1230" s="113"/>
      <c r="E1230" s="50" t="s">
        <v>3656</v>
      </c>
      <c r="F1230" s="356">
        <f>+VLOOKUP($E1230,Emissions!$1:$1048576,MATCH(DATE(F$2,1,1),Emissions!$A$1:$LI$1),FALSE)</f>
        <v>0</v>
      </c>
      <c r="G1230" s="356">
        <f>+VLOOKUP($E1230,Emissions!$1:$1048576,MATCH(DATE(G$2,1,1),Emissions!$A$1:$LI$1),FALSE)</f>
        <v>0</v>
      </c>
      <c r="H1230" s="356">
        <f>+VLOOKUP($E1230,Emissions!$1:$1048576,MATCH(DATE(H$2,1,1),Emissions!$A$1:$LI$1),FALSE)</f>
        <v>0</v>
      </c>
      <c r="I1230" s="356">
        <f>+VLOOKUP($E1230,Emissions!$1:$1048576,MATCH(DATE(I$2,1,1),Emissions!$A$1:$LI$1),FALSE)</f>
        <v>0</v>
      </c>
      <c r="J1230" s="356">
        <f>+VLOOKUP($E1230,Emissions!$1:$1048576,MATCH(DATE(J$2,1,1),Emissions!$A$1:$LI$1),FALSE)</f>
        <v>0</v>
      </c>
      <c r="K1230" s="356">
        <f>+VLOOKUP($E1230,Emissions!$1:$1048576,MATCH(DATE(K$2,1,1),Emissions!$A$1:$LI$1),FALSE)</f>
        <v>0</v>
      </c>
      <c r="L1230" s="356">
        <f>+VLOOKUP($E1230,Emissions!$1:$1048576,MATCH(DATE(L$2,1,1),Emissions!$A$1:$LI$1),FALSE)</f>
        <v>0</v>
      </c>
      <c r="M1230" s="356">
        <f>+VLOOKUP($E1230,Emissions!$1:$1048576,MATCH(DATE(M$2,1,1),Emissions!$A$1:$LI$1),FALSE)</f>
        <v>0</v>
      </c>
      <c r="N1230" s="356">
        <f>+VLOOKUP($E1230,Emissions!$1:$1048576,MATCH(DATE(N$2,1,1),Emissions!$A$1:$LI$1),FALSE)</f>
        <v>0</v>
      </c>
      <c r="O1230" s="356">
        <f>+VLOOKUP($E1230,Emissions!$1:$1048576,MATCH(DATE(O$2,1,1),Emissions!$A$1:$LI$1),FALSE)</f>
        <v>0</v>
      </c>
      <c r="P1230" s="356">
        <f>+VLOOKUP($E1230,Emissions!$1:$1048576,MATCH(DATE(P$2,1,1),Emissions!$A$1:$LI$1),FALSE)</f>
        <v>0</v>
      </c>
      <c r="Q1230" s="356">
        <f>+VLOOKUP($E1230,Emissions!$1:$1048576,MATCH(DATE(Q$2,1,1),Emissions!$A$1:$LI$1),FALSE)</f>
        <v>0</v>
      </c>
      <c r="R1230" s="356">
        <f>+VLOOKUP($E1230,Emissions!$1:$1048576,MATCH(DATE(R$2,1,1),Emissions!$A$1:$LI$1),FALSE)</f>
        <v>0</v>
      </c>
      <c r="S1230" s="356">
        <f>+VLOOKUP($E1230,Emissions!$1:$1048576,MATCH(DATE(S$2,1,1),Emissions!$A$1:$LI$1),FALSE)</f>
        <v>0</v>
      </c>
      <c r="T1230" s="356">
        <f>+VLOOKUP($E1230,Emissions!$1:$1048576,MATCH(DATE(T$2,1,1),Emissions!$A$1:$LI$1),FALSE)</f>
        <v>0</v>
      </c>
      <c r="U1230" s="356">
        <f>+VLOOKUP($E1230,Emissions!$1:$1048576,MATCH(DATE(U$2,1,1),Emissions!$A$1:$LI$1),FALSE)</f>
        <v>0</v>
      </c>
      <c r="V1230" s="356">
        <f>+VLOOKUP($E1230,Emissions!$1:$1048576,MATCH(DATE(V$2,1,1),Emissions!$A$1:$LI$1),FALSE)</f>
        <v>0</v>
      </c>
      <c r="W1230" s="356">
        <f>+VLOOKUP($E1230,Emissions!$1:$1048576,MATCH(DATE(W$2,1,1),Emissions!$A$1:$LI$1),FALSE)</f>
        <v>0</v>
      </c>
      <c r="X1230" s="356">
        <f>+VLOOKUP($E1230,Emissions!$1:$1048576,MATCH(DATE(X$2,1,1),Emissions!$A$1:$LI$1),FALSE)</f>
        <v>0</v>
      </c>
      <c r="Y1230" s="356">
        <f>+VLOOKUP($E1230,Emissions!$1:$1048576,MATCH(DATE(Y$2,1,1),Emissions!$A$1:$LI$1),FALSE)</f>
        <v>0</v>
      </c>
      <c r="Z1230" s="356">
        <f>+VLOOKUP($E1230,Emissions!$1:$1048576,MATCH(DATE(Z$2,1,1),Emissions!$A$1:$LI$1),FALSE)</f>
        <v>0</v>
      </c>
      <c r="AA1230" s="356">
        <f>+VLOOKUP($E1230,Emissions!$1:$1048576,MATCH(DATE(AA$2,1,1),Emissions!$A$1:$LI$1),FALSE)</f>
        <v>0</v>
      </c>
      <c r="AB1230" s="356">
        <f>+VLOOKUP($E1230,Emissions!$1:$1048576,MATCH(DATE(AB$2,1,1),Emissions!$A$1:$LI$1),FALSE)</f>
        <v>0</v>
      </c>
      <c r="AC1230" s="356">
        <f>+VLOOKUP($E1230,Emissions!$1:$1048576,MATCH(DATE(AC$2,1,1),Emissions!$A$1:$LI$1),FALSE)</f>
        <v>0</v>
      </c>
      <c r="AD1230" s="356">
        <f>+VLOOKUP($E1230,Emissions!$1:$1048576,MATCH(DATE(AD$2,1,1),Emissions!$A$1:$LI$1),FALSE)</f>
        <v>0</v>
      </c>
      <c r="AE1230" s="356">
        <f>+VLOOKUP($E1230,Emissions!$1:$1048576,MATCH(DATE(AE$2,1,1),Emissions!$A$1:$LI$1),FALSE)</f>
        <v>0</v>
      </c>
      <c r="AF1230" s="356">
        <f>+VLOOKUP($E1230,Emissions!$1:$1048576,MATCH(DATE(AF$2,1,1),Emissions!$A$1:$LI$1),FALSE)</f>
        <v>0</v>
      </c>
      <c r="AG1230" s="356">
        <f>+VLOOKUP($E1230,Emissions!$1:$1048576,MATCH(DATE(AG$2,1,1),Emissions!$A$1:$LI$1),FALSE)</f>
        <v>0</v>
      </c>
      <c r="AH1230" s="356">
        <f>+VLOOKUP($E1230,Emissions!$1:$1048576,MATCH(DATE(AH$2,1,1),Emissions!$A$1:$LI$1),FALSE)</f>
        <v>0</v>
      </c>
      <c r="AI1230" s="356">
        <f>+VLOOKUP($E1230,Emissions!$1:$1048576,MATCH(DATE(AI$2,1,1),Emissions!$A$1:$LI$1),FALSE)</f>
        <v>0</v>
      </c>
      <c r="AJ1230" s="356">
        <f>+VLOOKUP($E1230,Emissions!$1:$1048576,MATCH(DATE(AJ$2,1,1),Emissions!$A$1:$LI$1),FALSE)</f>
        <v>0</v>
      </c>
      <c r="AK1230" s="356">
        <f>+VLOOKUP($E1230,Emissions!$1:$1048576,MATCH(DATE(AK$2,1,1),Emissions!$A$1:$LI$1),FALSE)</f>
        <v>0</v>
      </c>
      <c r="AL1230" s="356">
        <f>+VLOOKUP($E1230,Emissions!$1:$1048576,MATCH(DATE(AL$2,1,1),Emissions!$A$1:$LI$1),FALSE)</f>
        <v>0</v>
      </c>
      <c r="AM1230" s="356">
        <f>+VLOOKUP($E1230,Emissions!$1:$1048576,MATCH(DATE(AM$2,1,1),Emissions!$A$1:$LI$1),FALSE)</f>
        <v>0</v>
      </c>
      <c r="AN1230" s="356">
        <f>+VLOOKUP($E1230,Emissions!$1:$1048576,MATCH(DATE(AN$2,1,1),Emissions!$A$1:$LI$1),FALSE)</f>
        <v>0</v>
      </c>
      <c r="AO1230" s="356">
        <f>+VLOOKUP($E1230,Emissions!$1:$1048576,MATCH(DATE(AO$2,1,1),Emissions!$A$1:$LI$1),FALSE)</f>
        <v>0</v>
      </c>
    </row>
    <row r="1231" spans="1:41" ht="15" customHeight="1" x14ac:dyDescent="0.35">
      <c r="A1231" s="407"/>
      <c r="B1231" s="169"/>
      <c r="C1231" s="137" t="s">
        <v>460</v>
      </c>
      <c r="D1231" s="113"/>
      <c r="E1231" s="50" t="s">
        <v>3657</v>
      </c>
      <c r="F1231" s="356">
        <f>+VLOOKUP($E1231,Emissions!$1:$1048576,MATCH(DATE(F$2,1,1),Emissions!$A$1:$LI$1),FALSE)</f>
        <v>0</v>
      </c>
      <c r="G1231" s="356">
        <f>+VLOOKUP($E1231,Emissions!$1:$1048576,MATCH(DATE(G$2,1,1),Emissions!$A$1:$LI$1),FALSE)</f>
        <v>0</v>
      </c>
      <c r="H1231" s="356">
        <f>+VLOOKUP($E1231,Emissions!$1:$1048576,MATCH(DATE(H$2,1,1),Emissions!$A$1:$LI$1),FALSE)</f>
        <v>0</v>
      </c>
      <c r="I1231" s="356">
        <f>+VLOOKUP($E1231,Emissions!$1:$1048576,MATCH(DATE(I$2,1,1),Emissions!$A$1:$LI$1),FALSE)</f>
        <v>0</v>
      </c>
      <c r="J1231" s="356">
        <f>+VLOOKUP($E1231,Emissions!$1:$1048576,MATCH(DATE(J$2,1,1),Emissions!$A$1:$LI$1),FALSE)</f>
        <v>0</v>
      </c>
      <c r="K1231" s="356">
        <f>+VLOOKUP($E1231,Emissions!$1:$1048576,MATCH(DATE(K$2,1,1),Emissions!$A$1:$LI$1),FALSE)</f>
        <v>0</v>
      </c>
      <c r="L1231" s="356">
        <f>+VLOOKUP($E1231,Emissions!$1:$1048576,MATCH(DATE(L$2,1,1),Emissions!$A$1:$LI$1),FALSE)</f>
        <v>0</v>
      </c>
      <c r="M1231" s="356">
        <f>+VLOOKUP($E1231,Emissions!$1:$1048576,MATCH(DATE(M$2,1,1),Emissions!$A$1:$LI$1),FALSE)</f>
        <v>0</v>
      </c>
      <c r="N1231" s="356">
        <f>+VLOOKUP($E1231,Emissions!$1:$1048576,MATCH(DATE(N$2,1,1),Emissions!$A$1:$LI$1),FALSE)</f>
        <v>0</v>
      </c>
      <c r="O1231" s="356">
        <f>+VLOOKUP($E1231,Emissions!$1:$1048576,MATCH(DATE(O$2,1,1),Emissions!$A$1:$LI$1),FALSE)</f>
        <v>0</v>
      </c>
      <c r="P1231" s="356">
        <f>+VLOOKUP($E1231,Emissions!$1:$1048576,MATCH(DATE(P$2,1,1),Emissions!$A$1:$LI$1),FALSE)</f>
        <v>0</v>
      </c>
      <c r="Q1231" s="356">
        <f>+VLOOKUP($E1231,Emissions!$1:$1048576,MATCH(DATE(Q$2,1,1),Emissions!$A$1:$LI$1),FALSE)</f>
        <v>0</v>
      </c>
      <c r="R1231" s="356">
        <f>+VLOOKUP($E1231,Emissions!$1:$1048576,MATCH(DATE(R$2,1,1),Emissions!$A$1:$LI$1),FALSE)</f>
        <v>0</v>
      </c>
      <c r="S1231" s="356">
        <f>+VLOOKUP($E1231,Emissions!$1:$1048576,MATCH(DATE(S$2,1,1),Emissions!$A$1:$LI$1),FALSE)</f>
        <v>0</v>
      </c>
      <c r="T1231" s="356">
        <f>+VLOOKUP($E1231,Emissions!$1:$1048576,MATCH(DATE(T$2,1,1),Emissions!$A$1:$LI$1),FALSE)</f>
        <v>0</v>
      </c>
      <c r="U1231" s="356">
        <f>+VLOOKUP($E1231,Emissions!$1:$1048576,MATCH(DATE(U$2,1,1),Emissions!$A$1:$LI$1),FALSE)</f>
        <v>0</v>
      </c>
      <c r="V1231" s="356">
        <f>+VLOOKUP($E1231,Emissions!$1:$1048576,MATCH(DATE(V$2,1,1),Emissions!$A$1:$LI$1),FALSE)</f>
        <v>0</v>
      </c>
      <c r="W1231" s="356">
        <f>+VLOOKUP($E1231,Emissions!$1:$1048576,MATCH(DATE(W$2,1,1),Emissions!$A$1:$LI$1),FALSE)</f>
        <v>0</v>
      </c>
      <c r="X1231" s="356">
        <f>+VLOOKUP($E1231,Emissions!$1:$1048576,MATCH(DATE(X$2,1,1),Emissions!$A$1:$LI$1),FALSE)</f>
        <v>0</v>
      </c>
      <c r="Y1231" s="356">
        <f>+VLOOKUP($E1231,Emissions!$1:$1048576,MATCH(DATE(Y$2,1,1),Emissions!$A$1:$LI$1),FALSE)</f>
        <v>0</v>
      </c>
      <c r="Z1231" s="356">
        <f>+VLOOKUP($E1231,Emissions!$1:$1048576,MATCH(DATE(Z$2,1,1),Emissions!$A$1:$LI$1),FALSE)</f>
        <v>0</v>
      </c>
      <c r="AA1231" s="356">
        <f>+VLOOKUP($E1231,Emissions!$1:$1048576,MATCH(DATE(AA$2,1,1),Emissions!$A$1:$LI$1),FALSE)</f>
        <v>0</v>
      </c>
      <c r="AB1231" s="356">
        <f>+VLOOKUP($E1231,Emissions!$1:$1048576,MATCH(DATE(AB$2,1,1),Emissions!$A$1:$LI$1),FALSE)</f>
        <v>0</v>
      </c>
      <c r="AC1231" s="356">
        <f>+VLOOKUP($E1231,Emissions!$1:$1048576,MATCH(DATE(AC$2,1,1),Emissions!$A$1:$LI$1),FALSE)</f>
        <v>0</v>
      </c>
      <c r="AD1231" s="356">
        <f>+VLOOKUP($E1231,Emissions!$1:$1048576,MATCH(DATE(AD$2,1,1),Emissions!$A$1:$LI$1),FALSE)</f>
        <v>0</v>
      </c>
      <c r="AE1231" s="356">
        <f>+VLOOKUP($E1231,Emissions!$1:$1048576,MATCH(DATE(AE$2,1,1),Emissions!$A$1:$LI$1),FALSE)</f>
        <v>0</v>
      </c>
      <c r="AF1231" s="356">
        <f>+VLOOKUP($E1231,Emissions!$1:$1048576,MATCH(DATE(AF$2,1,1),Emissions!$A$1:$LI$1),FALSE)</f>
        <v>0</v>
      </c>
      <c r="AG1231" s="356">
        <f>+VLOOKUP($E1231,Emissions!$1:$1048576,MATCH(DATE(AG$2,1,1),Emissions!$A$1:$LI$1),FALSE)</f>
        <v>0</v>
      </c>
      <c r="AH1231" s="356">
        <f>+VLOOKUP($E1231,Emissions!$1:$1048576,MATCH(DATE(AH$2,1,1),Emissions!$A$1:$LI$1),FALSE)</f>
        <v>0</v>
      </c>
      <c r="AI1231" s="356">
        <f>+VLOOKUP($E1231,Emissions!$1:$1048576,MATCH(DATE(AI$2,1,1),Emissions!$A$1:$LI$1),FALSE)</f>
        <v>0</v>
      </c>
      <c r="AJ1231" s="356">
        <f>+VLOOKUP($E1231,Emissions!$1:$1048576,MATCH(DATE(AJ$2,1,1),Emissions!$A$1:$LI$1),FALSE)</f>
        <v>0</v>
      </c>
      <c r="AK1231" s="356">
        <f>+VLOOKUP($E1231,Emissions!$1:$1048576,MATCH(DATE(AK$2,1,1),Emissions!$A$1:$LI$1),FALSE)</f>
        <v>0</v>
      </c>
      <c r="AL1231" s="356">
        <f>+VLOOKUP($E1231,Emissions!$1:$1048576,MATCH(DATE(AL$2,1,1),Emissions!$A$1:$LI$1),FALSE)</f>
        <v>0</v>
      </c>
      <c r="AM1231" s="356">
        <f>+VLOOKUP($E1231,Emissions!$1:$1048576,MATCH(DATE(AM$2,1,1),Emissions!$A$1:$LI$1),FALSE)</f>
        <v>0</v>
      </c>
      <c r="AN1231" s="356">
        <f>+VLOOKUP($E1231,Emissions!$1:$1048576,MATCH(DATE(AN$2,1,1),Emissions!$A$1:$LI$1),FALSE)</f>
        <v>0</v>
      </c>
      <c r="AO1231" s="356">
        <f>+VLOOKUP($E1231,Emissions!$1:$1048576,MATCH(DATE(AO$2,1,1),Emissions!$A$1:$LI$1),FALSE)</f>
        <v>0</v>
      </c>
    </row>
    <row r="1232" spans="1:41" s="91" customFormat="1" ht="15" customHeight="1" x14ac:dyDescent="0.35">
      <c r="A1232" s="407"/>
      <c r="B1232" s="169"/>
      <c r="C1232" s="136" t="s">
        <v>3337</v>
      </c>
      <c r="D1232" s="146"/>
      <c r="E1232" s="135" t="s">
        <v>3658</v>
      </c>
      <c r="F1232" s="322">
        <f>+VLOOKUP($E1232,Emissions!$1:$1048576,MATCH(DATE(F$2,1,1),Emissions!$A$1:$LI$1),FALSE)</f>
        <v>0</v>
      </c>
      <c r="G1232" s="322">
        <f>+VLOOKUP($E1232,Emissions!$1:$1048576,MATCH(DATE(G$2,1,1),Emissions!$A$1:$LI$1),FALSE)</f>
        <v>0</v>
      </c>
      <c r="H1232" s="322">
        <f>+VLOOKUP($E1232,Emissions!$1:$1048576,MATCH(DATE(H$2,1,1),Emissions!$A$1:$LI$1),FALSE)</f>
        <v>0</v>
      </c>
      <c r="I1232" s="322">
        <f>+VLOOKUP($E1232,Emissions!$1:$1048576,MATCH(DATE(I$2,1,1),Emissions!$A$1:$LI$1),FALSE)</f>
        <v>0</v>
      </c>
      <c r="J1232" s="322">
        <f>+VLOOKUP($E1232,Emissions!$1:$1048576,MATCH(DATE(J$2,1,1),Emissions!$A$1:$LI$1),FALSE)</f>
        <v>0</v>
      </c>
      <c r="K1232" s="322">
        <f>+VLOOKUP($E1232,Emissions!$1:$1048576,MATCH(DATE(K$2,1,1),Emissions!$A$1:$LI$1),FALSE)</f>
        <v>0</v>
      </c>
      <c r="L1232" s="322">
        <f>+VLOOKUP($E1232,Emissions!$1:$1048576,MATCH(DATE(L$2,1,1),Emissions!$A$1:$LI$1),FALSE)</f>
        <v>0</v>
      </c>
      <c r="M1232" s="322">
        <f>+VLOOKUP($E1232,Emissions!$1:$1048576,MATCH(DATE(M$2,1,1),Emissions!$A$1:$LI$1),FALSE)</f>
        <v>0</v>
      </c>
      <c r="N1232" s="322">
        <f>+VLOOKUP($E1232,Emissions!$1:$1048576,MATCH(DATE(N$2,1,1),Emissions!$A$1:$LI$1),FALSE)</f>
        <v>0</v>
      </c>
      <c r="O1232" s="322">
        <f>+VLOOKUP($E1232,Emissions!$1:$1048576,MATCH(DATE(O$2,1,1),Emissions!$A$1:$LI$1),FALSE)</f>
        <v>0</v>
      </c>
      <c r="P1232" s="322">
        <f>+VLOOKUP($E1232,Emissions!$1:$1048576,MATCH(DATE(P$2,1,1),Emissions!$A$1:$LI$1),FALSE)</f>
        <v>0</v>
      </c>
      <c r="Q1232" s="322">
        <f>+VLOOKUP($E1232,Emissions!$1:$1048576,MATCH(DATE(Q$2,1,1),Emissions!$A$1:$LI$1),FALSE)</f>
        <v>0</v>
      </c>
      <c r="R1232" s="322">
        <f>+VLOOKUP($E1232,Emissions!$1:$1048576,MATCH(DATE(R$2,1,1),Emissions!$A$1:$LI$1),FALSE)</f>
        <v>0</v>
      </c>
      <c r="S1232" s="322">
        <f>+VLOOKUP($E1232,Emissions!$1:$1048576,MATCH(DATE(S$2,1,1),Emissions!$A$1:$LI$1),FALSE)</f>
        <v>0</v>
      </c>
      <c r="T1232" s="322">
        <f>+VLOOKUP($E1232,Emissions!$1:$1048576,MATCH(DATE(T$2,1,1),Emissions!$A$1:$LI$1),FALSE)</f>
        <v>0</v>
      </c>
      <c r="U1232" s="322">
        <f>+VLOOKUP($E1232,Emissions!$1:$1048576,MATCH(DATE(U$2,1,1),Emissions!$A$1:$LI$1),FALSE)</f>
        <v>0</v>
      </c>
      <c r="V1232" s="322">
        <f>+VLOOKUP($E1232,Emissions!$1:$1048576,MATCH(DATE(V$2,1,1),Emissions!$A$1:$LI$1),FALSE)</f>
        <v>0</v>
      </c>
      <c r="W1232" s="322">
        <f>+VLOOKUP($E1232,Emissions!$1:$1048576,MATCH(DATE(W$2,1,1),Emissions!$A$1:$LI$1),FALSE)</f>
        <v>0</v>
      </c>
      <c r="X1232" s="322">
        <f>+VLOOKUP($E1232,Emissions!$1:$1048576,MATCH(DATE(X$2,1,1),Emissions!$A$1:$LI$1),FALSE)</f>
        <v>0</v>
      </c>
      <c r="Y1232" s="322">
        <f>+VLOOKUP($E1232,Emissions!$1:$1048576,MATCH(DATE(Y$2,1,1),Emissions!$A$1:$LI$1),FALSE)</f>
        <v>0</v>
      </c>
      <c r="Z1232" s="322">
        <f>+VLOOKUP($E1232,Emissions!$1:$1048576,MATCH(DATE(Z$2,1,1),Emissions!$A$1:$LI$1),FALSE)</f>
        <v>0</v>
      </c>
      <c r="AA1232" s="322">
        <f>+VLOOKUP($E1232,Emissions!$1:$1048576,MATCH(DATE(AA$2,1,1),Emissions!$A$1:$LI$1),FALSE)</f>
        <v>0</v>
      </c>
      <c r="AB1232" s="322">
        <f>+VLOOKUP($E1232,Emissions!$1:$1048576,MATCH(DATE(AB$2,1,1),Emissions!$A$1:$LI$1),FALSE)</f>
        <v>0</v>
      </c>
      <c r="AC1232" s="322">
        <f>+VLOOKUP($E1232,Emissions!$1:$1048576,MATCH(DATE(AC$2,1,1),Emissions!$A$1:$LI$1),FALSE)</f>
        <v>0</v>
      </c>
      <c r="AD1232" s="322">
        <f>+VLOOKUP($E1232,Emissions!$1:$1048576,MATCH(DATE(AD$2,1,1),Emissions!$A$1:$LI$1),FALSE)</f>
        <v>0</v>
      </c>
      <c r="AE1232" s="322">
        <f>+VLOOKUP($E1232,Emissions!$1:$1048576,MATCH(DATE(AE$2,1,1),Emissions!$A$1:$LI$1),FALSE)</f>
        <v>0</v>
      </c>
      <c r="AF1232" s="322">
        <f>+VLOOKUP($E1232,Emissions!$1:$1048576,MATCH(DATE(AF$2,1,1),Emissions!$A$1:$LI$1),FALSE)</f>
        <v>0</v>
      </c>
      <c r="AG1232" s="322">
        <f>+VLOOKUP($E1232,Emissions!$1:$1048576,MATCH(DATE(AG$2,1,1),Emissions!$A$1:$LI$1),FALSE)</f>
        <v>0</v>
      </c>
      <c r="AH1232" s="322">
        <f>+VLOOKUP($E1232,Emissions!$1:$1048576,MATCH(DATE(AH$2,1,1),Emissions!$A$1:$LI$1),FALSE)</f>
        <v>0</v>
      </c>
      <c r="AI1232" s="322">
        <f>+VLOOKUP($E1232,Emissions!$1:$1048576,MATCH(DATE(AI$2,1,1),Emissions!$A$1:$LI$1),FALSE)</f>
        <v>0</v>
      </c>
      <c r="AJ1232" s="322">
        <f>+VLOOKUP($E1232,Emissions!$1:$1048576,MATCH(DATE(AJ$2,1,1),Emissions!$A$1:$LI$1),FALSE)</f>
        <v>0</v>
      </c>
      <c r="AK1232" s="322">
        <f>+VLOOKUP($E1232,Emissions!$1:$1048576,MATCH(DATE(AK$2,1,1),Emissions!$A$1:$LI$1),FALSE)</f>
        <v>0</v>
      </c>
      <c r="AL1232" s="322">
        <f>+VLOOKUP($E1232,Emissions!$1:$1048576,MATCH(DATE(AL$2,1,1),Emissions!$A$1:$LI$1),FALSE)</f>
        <v>0</v>
      </c>
      <c r="AM1232" s="322">
        <f>+VLOOKUP($E1232,Emissions!$1:$1048576,MATCH(DATE(AM$2,1,1),Emissions!$A$1:$LI$1),FALSE)</f>
        <v>0</v>
      </c>
      <c r="AN1232" s="322">
        <f>+VLOOKUP($E1232,Emissions!$1:$1048576,MATCH(DATE(AN$2,1,1),Emissions!$A$1:$LI$1),FALSE)</f>
        <v>0</v>
      </c>
      <c r="AO1232" s="322">
        <f>+VLOOKUP($E1232,Emissions!$1:$1048576,MATCH(DATE(AO$2,1,1),Emissions!$A$1:$LI$1),FALSE)</f>
        <v>0</v>
      </c>
    </row>
    <row r="1233" spans="1:41" ht="15" customHeight="1" x14ac:dyDescent="0.35">
      <c r="A1233" s="407"/>
      <c r="B1233" s="169"/>
      <c r="C1233" s="137" t="s">
        <v>463</v>
      </c>
      <c r="D1233" s="113"/>
      <c r="E1233" s="50" t="s">
        <v>3659</v>
      </c>
      <c r="F1233" s="356">
        <f>+VLOOKUP($E1233,Emissions!$1:$1048576,MATCH(DATE(F$2,1,1),Emissions!$A$1:$LI$1),FALSE)</f>
        <v>0</v>
      </c>
      <c r="G1233" s="356">
        <f>+VLOOKUP($E1233,Emissions!$1:$1048576,MATCH(DATE(G$2,1,1),Emissions!$A$1:$LI$1),FALSE)</f>
        <v>0</v>
      </c>
      <c r="H1233" s="356">
        <f>+VLOOKUP($E1233,Emissions!$1:$1048576,MATCH(DATE(H$2,1,1),Emissions!$A$1:$LI$1),FALSE)</f>
        <v>0</v>
      </c>
      <c r="I1233" s="356">
        <f>+VLOOKUP($E1233,Emissions!$1:$1048576,MATCH(DATE(I$2,1,1),Emissions!$A$1:$LI$1),FALSE)</f>
        <v>0</v>
      </c>
      <c r="J1233" s="356">
        <f>+VLOOKUP($E1233,Emissions!$1:$1048576,MATCH(DATE(J$2,1,1),Emissions!$A$1:$LI$1),FALSE)</f>
        <v>0</v>
      </c>
      <c r="K1233" s="356">
        <f>+VLOOKUP($E1233,Emissions!$1:$1048576,MATCH(DATE(K$2,1,1),Emissions!$A$1:$LI$1),FALSE)</f>
        <v>0</v>
      </c>
      <c r="L1233" s="356">
        <f>+VLOOKUP($E1233,Emissions!$1:$1048576,MATCH(DATE(L$2,1,1),Emissions!$A$1:$LI$1),FALSE)</f>
        <v>0</v>
      </c>
      <c r="M1233" s="356">
        <f>+VLOOKUP($E1233,Emissions!$1:$1048576,MATCH(DATE(M$2,1,1),Emissions!$A$1:$LI$1),FALSE)</f>
        <v>0</v>
      </c>
      <c r="N1233" s="356">
        <f>+VLOOKUP($E1233,Emissions!$1:$1048576,MATCH(DATE(N$2,1,1),Emissions!$A$1:$LI$1),FALSE)</f>
        <v>0</v>
      </c>
      <c r="O1233" s="356">
        <f>+VLOOKUP($E1233,Emissions!$1:$1048576,MATCH(DATE(O$2,1,1),Emissions!$A$1:$LI$1),FALSE)</f>
        <v>0</v>
      </c>
      <c r="P1233" s="356">
        <f>+VLOOKUP($E1233,Emissions!$1:$1048576,MATCH(DATE(P$2,1,1),Emissions!$A$1:$LI$1),FALSE)</f>
        <v>0</v>
      </c>
      <c r="Q1233" s="356">
        <f>+VLOOKUP($E1233,Emissions!$1:$1048576,MATCH(DATE(Q$2,1,1),Emissions!$A$1:$LI$1),FALSE)</f>
        <v>0</v>
      </c>
      <c r="R1233" s="356">
        <f>+VLOOKUP($E1233,Emissions!$1:$1048576,MATCH(DATE(R$2,1,1),Emissions!$A$1:$LI$1),FALSE)</f>
        <v>0</v>
      </c>
      <c r="S1233" s="356">
        <f>+VLOOKUP($E1233,Emissions!$1:$1048576,MATCH(DATE(S$2,1,1),Emissions!$A$1:$LI$1),FALSE)</f>
        <v>0</v>
      </c>
      <c r="T1233" s="356">
        <f>+VLOOKUP($E1233,Emissions!$1:$1048576,MATCH(DATE(T$2,1,1),Emissions!$A$1:$LI$1),FALSE)</f>
        <v>0</v>
      </c>
      <c r="U1233" s="356">
        <f>+VLOOKUP($E1233,Emissions!$1:$1048576,MATCH(DATE(U$2,1,1),Emissions!$A$1:$LI$1),FALSE)</f>
        <v>0</v>
      </c>
      <c r="V1233" s="356">
        <f>+VLOOKUP($E1233,Emissions!$1:$1048576,MATCH(DATE(V$2,1,1),Emissions!$A$1:$LI$1),FALSE)</f>
        <v>0</v>
      </c>
      <c r="W1233" s="356">
        <f>+VLOOKUP($E1233,Emissions!$1:$1048576,MATCH(DATE(W$2,1,1),Emissions!$A$1:$LI$1),FALSE)</f>
        <v>0</v>
      </c>
      <c r="X1233" s="356">
        <f>+VLOOKUP($E1233,Emissions!$1:$1048576,MATCH(DATE(X$2,1,1),Emissions!$A$1:$LI$1),FALSE)</f>
        <v>0</v>
      </c>
      <c r="Y1233" s="356">
        <f>+VLOOKUP($E1233,Emissions!$1:$1048576,MATCH(DATE(Y$2,1,1),Emissions!$A$1:$LI$1),FALSE)</f>
        <v>0</v>
      </c>
      <c r="Z1233" s="356">
        <f>+VLOOKUP($E1233,Emissions!$1:$1048576,MATCH(DATE(Z$2,1,1),Emissions!$A$1:$LI$1),FALSE)</f>
        <v>0</v>
      </c>
      <c r="AA1233" s="356">
        <f>+VLOOKUP($E1233,Emissions!$1:$1048576,MATCH(DATE(AA$2,1,1),Emissions!$A$1:$LI$1),FALSE)</f>
        <v>0</v>
      </c>
      <c r="AB1233" s="356">
        <f>+VLOOKUP($E1233,Emissions!$1:$1048576,MATCH(DATE(AB$2,1,1),Emissions!$A$1:$LI$1),FALSE)</f>
        <v>0</v>
      </c>
      <c r="AC1233" s="356">
        <f>+VLOOKUP($E1233,Emissions!$1:$1048576,MATCH(DATE(AC$2,1,1),Emissions!$A$1:$LI$1),FALSE)</f>
        <v>0</v>
      </c>
      <c r="AD1233" s="356">
        <f>+VLOOKUP($E1233,Emissions!$1:$1048576,MATCH(DATE(AD$2,1,1),Emissions!$A$1:$LI$1),FALSE)</f>
        <v>0</v>
      </c>
      <c r="AE1233" s="356">
        <f>+VLOOKUP($E1233,Emissions!$1:$1048576,MATCH(DATE(AE$2,1,1),Emissions!$A$1:$LI$1),FALSE)</f>
        <v>0</v>
      </c>
      <c r="AF1233" s="356">
        <f>+VLOOKUP($E1233,Emissions!$1:$1048576,MATCH(DATE(AF$2,1,1),Emissions!$A$1:$LI$1),FALSE)</f>
        <v>0</v>
      </c>
      <c r="AG1233" s="356">
        <f>+VLOOKUP($E1233,Emissions!$1:$1048576,MATCH(DATE(AG$2,1,1),Emissions!$A$1:$LI$1),FALSE)</f>
        <v>0</v>
      </c>
      <c r="AH1233" s="356">
        <f>+VLOOKUP($E1233,Emissions!$1:$1048576,MATCH(DATE(AH$2,1,1),Emissions!$A$1:$LI$1),FALSE)</f>
        <v>0</v>
      </c>
      <c r="AI1233" s="356">
        <f>+VLOOKUP($E1233,Emissions!$1:$1048576,MATCH(DATE(AI$2,1,1),Emissions!$A$1:$LI$1),FALSE)</f>
        <v>0</v>
      </c>
      <c r="AJ1233" s="356">
        <f>+VLOOKUP($E1233,Emissions!$1:$1048576,MATCH(DATE(AJ$2,1,1),Emissions!$A$1:$LI$1),FALSE)</f>
        <v>0</v>
      </c>
      <c r="AK1233" s="356">
        <f>+VLOOKUP($E1233,Emissions!$1:$1048576,MATCH(DATE(AK$2,1,1),Emissions!$A$1:$LI$1),FALSE)</f>
        <v>0</v>
      </c>
      <c r="AL1233" s="356">
        <f>+VLOOKUP($E1233,Emissions!$1:$1048576,MATCH(DATE(AL$2,1,1),Emissions!$A$1:$LI$1),FALSE)</f>
        <v>0</v>
      </c>
      <c r="AM1233" s="356">
        <f>+VLOOKUP($E1233,Emissions!$1:$1048576,MATCH(DATE(AM$2,1,1),Emissions!$A$1:$LI$1),FALSE)</f>
        <v>0</v>
      </c>
      <c r="AN1233" s="356">
        <f>+VLOOKUP($E1233,Emissions!$1:$1048576,MATCH(DATE(AN$2,1,1),Emissions!$A$1:$LI$1),FALSE)</f>
        <v>0</v>
      </c>
      <c r="AO1233" s="356">
        <f>+VLOOKUP($E1233,Emissions!$1:$1048576,MATCH(DATE(AO$2,1,1),Emissions!$A$1:$LI$1),FALSE)</f>
        <v>0</v>
      </c>
    </row>
    <row r="1234" spans="1:41" ht="15" customHeight="1" x14ac:dyDescent="0.35">
      <c r="A1234" s="407"/>
      <c r="B1234" s="169"/>
      <c r="C1234" s="137" t="s">
        <v>464</v>
      </c>
      <c r="D1234" s="113"/>
      <c r="E1234" s="50" t="s">
        <v>3660</v>
      </c>
      <c r="F1234" s="356">
        <f>+VLOOKUP($E1234,Emissions!$1:$1048576,MATCH(DATE(F$2,1,1),Emissions!$A$1:$LI$1),FALSE)</f>
        <v>0</v>
      </c>
      <c r="G1234" s="356">
        <f>+VLOOKUP($E1234,Emissions!$1:$1048576,MATCH(DATE(G$2,1,1),Emissions!$A$1:$LI$1),FALSE)</f>
        <v>0</v>
      </c>
      <c r="H1234" s="356">
        <f>+VLOOKUP($E1234,Emissions!$1:$1048576,MATCH(DATE(H$2,1,1),Emissions!$A$1:$LI$1),FALSE)</f>
        <v>0</v>
      </c>
      <c r="I1234" s="356">
        <f>+VLOOKUP($E1234,Emissions!$1:$1048576,MATCH(DATE(I$2,1,1),Emissions!$A$1:$LI$1),FALSE)</f>
        <v>0</v>
      </c>
      <c r="J1234" s="356">
        <f>+VLOOKUP($E1234,Emissions!$1:$1048576,MATCH(DATE(J$2,1,1),Emissions!$A$1:$LI$1),FALSE)</f>
        <v>0</v>
      </c>
      <c r="K1234" s="356">
        <f>+VLOOKUP($E1234,Emissions!$1:$1048576,MATCH(DATE(K$2,1,1),Emissions!$A$1:$LI$1),FALSE)</f>
        <v>0</v>
      </c>
      <c r="L1234" s="356">
        <f>+VLOOKUP($E1234,Emissions!$1:$1048576,MATCH(DATE(L$2,1,1),Emissions!$A$1:$LI$1),FALSE)</f>
        <v>0</v>
      </c>
      <c r="M1234" s="356">
        <f>+VLOOKUP($E1234,Emissions!$1:$1048576,MATCH(DATE(M$2,1,1),Emissions!$A$1:$LI$1),FALSE)</f>
        <v>0</v>
      </c>
      <c r="N1234" s="356">
        <f>+VLOOKUP($E1234,Emissions!$1:$1048576,MATCH(DATE(N$2,1,1),Emissions!$A$1:$LI$1),FALSE)</f>
        <v>0</v>
      </c>
      <c r="O1234" s="356">
        <f>+VLOOKUP($E1234,Emissions!$1:$1048576,MATCH(DATE(O$2,1,1),Emissions!$A$1:$LI$1),FALSE)</f>
        <v>0</v>
      </c>
      <c r="P1234" s="356">
        <f>+VLOOKUP($E1234,Emissions!$1:$1048576,MATCH(DATE(P$2,1,1),Emissions!$A$1:$LI$1),FALSE)</f>
        <v>0</v>
      </c>
      <c r="Q1234" s="356">
        <f>+VLOOKUP($E1234,Emissions!$1:$1048576,MATCH(DATE(Q$2,1,1),Emissions!$A$1:$LI$1),FALSE)</f>
        <v>0</v>
      </c>
      <c r="R1234" s="356">
        <f>+VLOOKUP($E1234,Emissions!$1:$1048576,MATCH(DATE(R$2,1,1),Emissions!$A$1:$LI$1),FALSE)</f>
        <v>0</v>
      </c>
      <c r="S1234" s="356">
        <f>+VLOOKUP($E1234,Emissions!$1:$1048576,MATCH(DATE(S$2,1,1),Emissions!$A$1:$LI$1),FALSE)</f>
        <v>0</v>
      </c>
      <c r="T1234" s="356">
        <f>+VLOOKUP($E1234,Emissions!$1:$1048576,MATCH(DATE(T$2,1,1),Emissions!$A$1:$LI$1),FALSE)</f>
        <v>0</v>
      </c>
      <c r="U1234" s="356">
        <f>+VLOOKUP($E1234,Emissions!$1:$1048576,MATCH(DATE(U$2,1,1),Emissions!$A$1:$LI$1),FALSE)</f>
        <v>0</v>
      </c>
      <c r="V1234" s="356">
        <f>+VLOOKUP($E1234,Emissions!$1:$1048576,MATCH(DATE(V$2,1,1),Emissions!$A$1:$LI$1),FALSE)</f>
        <v>0</v>
      </c>
      <c r="W1234" s="356">
        <f>+VLOOKUP($E1234,Emissions!$1:$1048576,MATCH(DATE(W$2,1,1),Emissions!$A$1:$LI$1),FALSE)</f>
        <v>0</v>
      </c>
      <c r="X1234" s="356">
        <f>+VLOOKUP($E1234,Emissions!$1:$1048576,MATCH(DATE(X$2,1,1),Emissions!$A$1:$LI$1),FALSE)</f>
        <v>0</v>
      </c>
      <c r="Y1234" s="356">
        <f>+VLOOKUP($E1234,Emissions!$1:$1048576,MATCH(DATE(Y$2,1,1),Emissions!$A$1:$LI$1),FALSE)</f>
        <v>0</v>
      </c>
      <c r="Z1234" s="356">
        <f>+VLOOKUP($E1234,Emissions!$1:$1048576,MATCH(DATE(Z$2,1,1),Emissions!$A$1:$LI$1),FALSE)</f>
        <v>0</v>
      </c>
      <c r="AA1234" s="356">
        <f>+VLOOKUP($E1234,Emissions!$1:$1048576,MATCH(DATE(AA$2,1,1),Emissions!$A$1:$LI$1),FALSE)</f>
        <v>0</v>
      </c>
      <c r="AB1234" s="356">
        <f>+VLOOKUP($E1234,Emissions!$1:$1048576,MATCH(DATE(AB$2,1,1),Emissions!$A$1:$LI$1),FALSE)</f>
        <v>0</v>
      </c>
      <c r="AC1234" s="356">
        <f>+VLOOKUP($E1234,Emissions!$1:$1048576,MATCH(DATE(AC$2,1,1),Emissions!$A$1:$LI$1),FALSE)</f>
        <v>0</v>
      </c>
      <c r="AD1234" s="356">
        <f>+VLOOKUP($E1234,Emissions!$1:$1048576,MATCH(DATE(AD$2,1,1),Emissions!$A$1:$LI$1),FALSE)</f>
        <v>0</v>
      </c>
      <c r="AE1234" s="356">
        <f>+VLOOKUP($E1234,Emissions!$1:$1048576,MATCH(DATE(AE$2,1,1),Emissions!$A$1:$LI$1),FALSE)</f>
        <v>0</v>
      </c>
      <c r="AF1234" s="356">
        <f>+VLOOKUP($E1234,Emissions!$1:$1048576,MATCH(DATE(AF$2,1,1),Emissions!$A$1:$LI$1),FALSE)</f>
        <v>0</v>
      </c>
      <c r="AG1234" s="356">
        <f>+VLOOKUP($E1234,Emissions!$1:$1048576,MATCH(DATE(AG$2,1,1),Emissions!$A$1:$LI$1),FALSE)</f>
        <v>0</v>
      </c>
      <c r="AH1234" s="356">
        <f>+VLOOKUP($E1234,Emissions!$1:$1048576,MATCH(DATE(AH$2,1,1),Emissions!$A$1:$LI$1),FALSE)</f>
        <v>0</v>
      </c>
      <c r="AI1234" s="356">
        <f>+VLOOKUP($E1234,Emissions!$1:$1048576,MATCH(DATE(AI$2,1,1),Emissions!$A$1:$LI$1),FALSE)</f>
        <v>0</v>
      </c>
      <c r="AJ1234" s="356">
        <f>+VLOOKUP($E1234,Emissions!$1:$1048576,MATCH(DATE(AJ$2,1,1),Emissions!$A$1:$LI$1),FALSE)</f>
        <v>0</v>
      </c>
      <c r="AK1234" s="356">
        <f>+VLOOKUP($E1234,Emissions!$1:$1048576,MATCH(DATE(AK$2,1,1),Emissions!$A$1:$LI$1),FALSE)</f>
        <v>0</v>
      </c>
      <c r="AL1234" s="356">
        <f>+VLOOKUP($E1234,Emissions!$1:$1048576,MATCH(DATE(AL$2,1,1),Emissions!$A$1:$LI$1),FALSE)</f>
        <v>0</v>
      </c>
      <c r="AM1234" s="356">
        <f>+VLOOKUP($E1234,Emissions!$1:$1048576,MATCH(DATE(AM$2,1,1),Emissions!$A$1:$LI$1),FALSE)</f>
        <v>0</v>
      </c>
      <c r="AN1234" s="356">
        <f>+VLOOKUP($E1234,Emissions!$1:$1048576,MATCH(DATE(AN$2,1,1),Emissions!$A$1:$LI$1),FALSE)</f>
        <v>0</v>
      </c>
      <c r="AO1234" s="356">
        <f>+VLOOKUP($E1234,Emissions!$1:$1048576,MATCH(DATE(AO$2,1,1),Emissions!$A$1:$LI$1),FALSE)</f>
        <v>0</v>
      </c>
    </row>
    <row r="1235" spans="1:41" ht="15" customHeight="1" x14ac:dyDescent="0.35">
      <c r="A1235" s="407"/>
      <c r="B1235" s="169"/>
      <c r="C1235" s="137" t="s">
        <v>465</v>
      </c>
      <c r="D1235" s="113"/>
      <c r="E1235" s="50" t="s">
        <v>3661</v>
      </c>
      <c r="F1235" s="356">
        <f>+VLOOKUP($E1235,Emissions!$1:$1048576,MATCH(DATE(F$2,1,1),Emissions!$A$1:$LI$1),FALSE)</f>
        <v>0</v>
      </c>
      <c r="G1235" s="356">
        <f>+VLOOKUP($E1235,Emissions!$1:$1048576,MATCH(DATE(G$2,1,1),Emissions!$A$1:$LI$1),FALSE)</f>
        <v>0</v>
      </c>
      <c r="H1235" s="356">
        <f>+VLOOKUP($E1235,Emissions!$1:$1048576,MATCH(DATE(H$2,1,1),Emissions!$A$1:$LI$1),FALSE)</f>
        <v>0</v>
      </c>
      <c r="I1235" s="356">
        <f>+VLOOKUP($E1235,Emissions!$1:$1048576,MATCH(DATE(I$2,1,1),Emissions!$A$1:$LI$1),FALSE)</f>
        <v>0</v>
      </c>
      <c r="J1235" s="356">
        <f>+VLOOKUP($E1235,Emissions!$1:$1048576,MATCH(DATE(J$2,1,1),Emissions!$A$1:$LI$1),FALSE)</f>
        <v>0</v>
      </c>
      <c r="K1235" s="356">
        <f>+VLOOKUP($E1235,Emissions!$1:$1048576,MATCH(DATE(K$2,1,1),Emissions!$A$1:$LI$1),FALSE)</f>
        <v>0</v>
      </c>
      <c r="L1235" s="356">
        <f>+VLOOKUP($E1235,Emissions!$1:$1048576,MATCH(DATE(L$2,1,1),Emissions!$A$1:$LI$1),FALSE)</f>
        <v>0</v>
      </c>
      <c r="M1235" s="356">
        <f>+VLOOKUP($E1235,Emissions!$1:$1048576,MATCH(DATE(M$2,1,1),Emissions!$A$1:$LI$1),FALSE)</f>
        <v>0</v>
      </c>
      <c r="N1235" s="356">
        <f>+VLOOKUP($E1235,Emissions!$1:$1048576,MATCH(DATE(N$2,1,1),Emissions!$A$1:$LI$1),FALSE)</f>
        <v>0</v>
      </c>
      <c r="O1235" s="356">
        <f>+VLOOKUP($E1235,Emissions!$1:$1048576,MATCH(DATE(O$2,1,1),Emissions!$A$1:$LI$1),FALSE)</f>
        <v>0</v>
      </c>
      <c r="P1235" s="356">
        <f>+VLOOKUP($E1235,Emissions!$1:$1048576,MATCH(DATE(P$2,1,1),Emissions!$A$1:$LI$1),FALSE)</f>
        <v>0</v>
      </c>
      <c r="Q1235" s="356">
        <f>+VLOOKUP($E1235,Emissions!$1:$1048576,MATCH(DATE(Q$2,1,1),Emissions!$A$1:$LI$1),FALSE)</f>
        <v>0</v>
      </c>
      <c r="R1235" s="356">
        <f>+VLOOKUP($E1235,Emissions!$1:$1048576,MATCH(DATE(R$2,1,1),Emissions!$A$1:$LI$1),FALSE)</f>
        <v>0</v>
      </c>
      <c r="S1235" s="356">
        <f>+VLOOKUP($E1235,Emissions!$1:$1048576,MATCH(DATE(S$2,1,1),Emissions!$A$1:$LI$1),FALSE)</f>
        <v>0</v>
      </c>
      <c r="T1235" s="356">
        <f>+VLOOKUP($E1235,Emissions!$1:$1048576,MATCH(DATE(T$2,1,1),Emissions!$A$1:$LI$1),FALSE)</f>
        <v>0</v>
      </c>
      <c r="U1235" s="356">
        <f>+VLOOKUP($E1235,Emissions!$1:$1048576,MATCH(DATE(U$2,1,1),Emissions!$A$1:$LI$1),FALSE)</f>
        <v>0</v>
      </c>
      <c r="V1235" s="356">
        <f>+VLOOKUP($E1235,Emissions!$1:$1048576,MATCH(DATE(V$2,1,1),Emissions!$A$1:$LI$1),FALSE)</f>
        <v>0</v>
      </c>
      <c r="W1235" s="356">
        <f>+VLOOKUP($E1235,Emissions!$1:$1048576,MATCH(DATE(W$2,1,1),Emissions!$A$1:$LI$1),FALSE)</f>
        <v>0</v>
      </c>
      <c r="X1235" s="356">
        <f>+VLOOKUP($E1235,Emissions!$1:$1048576,MATCH(DATE(X$2,1,1),Emissions!$A$1:$LI$1),FALSE)</f>
        <v>0</v>
      </c>
      <c r="Y1235" s="356">
        <f>+VLOOKUP($E1235,Emissions!$1:$1048576,MATCH(DATE(Y$2,1,1),Emissions!$A$1:$LI$1),FALSE)</f>
        <v>0</v>
      </c>
      <c r="Z1235" s="356">
        <f>+VLOOKUP($E1235,Emissions!$1:$1048576,MATCH(DATE(Z$2,1,1),Emissions!$A$1:$LI$1),FALSE)</f>
        <v>0</v>
      </c>
      <c r="AA1235" s="356">
        <f>+VLOOKUP($E1235,Emissions!$1:$1048576,MATCH(DATE(AA$2,1,1),Emissions!$A$1:$LI$1),FALSE)</f>
        <v>0</v>
      </c>
      <c r="AB1235" s="356">
        <f>+VLOOKUP($E1235,Emissions!$1:$1048576,MATCH(DATE(AB$2,1,1),Emissions!$A$1:$LI$1),FALSE)</f>
        <v>0</v>
      </c>
      <c r="AC1235" s="356">
        <f>+VLOOKUP($E1235,Emissions!$1:$1048576,MATCH(DATE(AC$2,1,1),Emissions!$A$1:$LI$1),FALSE)</f>
        <v>0</v>
      </c>
      <c r="AD1235" s="356">
        <f>+VLOOKUP($E1235,Emissions!$1:$1048576,MATCH(DATE(AD$2,1,1),Emissions!$A$1:$LI$1),FALSE)</f>
        <v>0</v>
      </c>
      <c r="AE1235" s="356">
        <f>+VLOOKUP($E1235,Emissions!$1:$1048576,MATCH(DATE(AE$2,1,1),Emissions!$A$1:$LI$1),FALSE)</f>
        <v>0</v>
      </c>
      <c r="AF1235" s="356">
        <f>+VLOOKUP($E1235,Emissions!$1:$1048576,MATCH(DATE(AF$2,1,1),Emissions!$A$1:$LI$1),FALSE)</f>
        <v>0</v>
      </c>
      <c r="AG1235" s="356">
        <f>+VLOOKUP($E1235,Emissions!$1:$1048576,MATCH(DATE(AG$2,1,1),Emissions!$A$1:$LI$1),FALSE)</f>
        <v>0</v>
      </c>
      <c r="AH1235" s="356">
        <f>+VLOOKUP($E1235,Emissions!$1:$1048576,MATCH(DATE(AH$2,1,1),Emissions!$A$1:$LI$1),FALSE)</f>
        <v>0</v>
      </c>
      <c r="AI1235" s="356">
        <f>+VLOOKUP($E1235,Emissions!$1:$1048576,MATCH(DATE(AI$2,1,1),Emissions!$A$1:$LI$1),FALSE)</f>
        <v>0</v>
      </c>
      <c r="AJ1235" s="356">
        <f>+VLOOKUP($E1235,Emissions!$1:$1048576,MATCH(DATE(AJ$2,1,1),Emissions!$A$1:$LI$1),FALSE)</f>
        <v>0</v>
      </c>
      <c r="AK1235" s="356">
        <f>+VLOOKUP($E1235,Emissions!$1:$1048576,MATCH(DATE(AK$2,1,1),Emissions!$A$1:$LI$1),FALSE)</f>
        <v>0</v>
      </c>
      <c r="AL1235" s="356">
        <f>+VLOOKUP($E1235,Emissions!$1:$1048576,MATCH(DATE(AL$2,1,1),Emissions!$A$1:$LI$1),FALSE)</f>
        <v>0</v>
      </c>
      <c r="AM1235" s="356">
        <f>+VLOOKUP($E1235,Emissions!$1:$1048576,MATCH(DATE(AM$2,1,1),Emissions!$A$1:$LI$1),FALSE)</f>
        <v>0</v>
      </c>
      <c r="AN1235" s="356">
        <f>+VLOOKUP($E1235,Emissions!$1:$1048576,MATCH(DATE(AN$2,1,1),Emissions!$A$1:$LI$1),FALSE)</f>
        <v>0</v>
      </c>
      <c r="AO1235" s="356">
        <f>+VLOOKUP($E1235,Emissions!$1:$1048576,MATCH(DATE(AO$2,1,1),Emissions!$A$1:$LI$1),FALSE)</f>
        <v>0</v>
      </c>
    </row>
    <row r="1236" spans="1:41" ht="15" customHeight="1" x14ac:dyDescent="0.35">
      <c r="A1236" s="407"/>
      <c r="B1236" s="169"/>
      <c r="C1236" s="137" t="s">
        <v>466</v>
      </c>
      <c r="D1236" s="113"/>
      <c r="E1236" s="50" t="s">
        <v>3662</v>
      </c>
      <c r="F1236" s="356">
        <f>+VLOOKUP($E1236,Emissions!$1:$1048576,MATCH(DATE(F$2,1,1),Emissions!$A$1:$LI$1),FALSE)</f>
        <v>0</v>
      </c>
      <c r="G1236" s="356">
        <f>+VLOOKUP($E1236,Emissions!$1:$1048576,MATCH(DATE(G$2,1,1),Emissions!$A$1:$LI$1),FALSE)</f>
        <v>0</v>
      </c>
      <c r="H1236" s="356">
        <f>+VLOOKUP($E1236,Emissions!$1:$1048576,MATCH(DATE(H$2,1,1),Emissions!$A$1:$LI$1),FALSE)</f>
        <v>0</v>
      </c>
      <c r="I1236" s="356">
        <f>+VLOOKUP($E1236,Emissions!$1:$1048576,MATCH(DATE(I$2,1,1),Emissions!$A$1:$LI$1),FALSE)</f>
        <v>0</v>
      </c>
      <c r="J1236" s="356">
        <f>+VLOOKUP($E1236,Emissions!$1:$1048576,MATCH(DATE(J$2,1,1),Emissions!$A$1:$LI$1),FALSE)</f>
        <v>0</v>
      </c>
      <c r="K1236" s="356">
        <f>+VLOOKUP($E1236,Emissions!$1:$1048576,MATCH(DATE(K$2,1,1),Emissions!$A$1:$LI$1),FALSE)</f>
        <v>0</v>
      </c>
      <c r="L1236" s="356">
        <f>+VLOOKUP($E1236,Emissions!$1:$1048576,MATCH(DATE(L$2,1,1),Emissions!$A$1:$LI$1),FALSE)</f>
        <v>0</v>
      </c>
      <c r="M1236" s="356">
        <f>+VLOOKUP($E1236,Emissions!$1:$1048576,MATCH(DATE(M$2,1,1),Emissions!$A$1:$LI$1),FALSE)</f>
        <v>0</v>
      </c>
      <c r="N1236" s="356">
        <f>+VLOOKUP($E1236,Emissions!$1:$1048576,MATCH(DATE(N$2,1,1),Emissions!$A$1:$LI$1),FALSE)</f>
        <v>0</v>
      </c>
      <c r="O1236" s="356">
        <f>+VLOOKUP($E1236,Emissions!$1:$1048576,MATCH(DATE(O$2,1,1),Emissions!$A$1:$LI$1),FALSE)</f>
        <v>0</v>
      </c>
      <c r="P1236" s="356">
        <f>+VLOOKUP($E1236,Emissions!$1:$1048576,MATCH(DATE(P$2,1,1),Emissions!$A$1:$LI$1),FALSE)</f>
        <v>0</v>
      </c>
      <c r="Q1236" s="356">
        <f>+VLOOKUP($E1236,Emissions!$1:$1048576,MATCH(DATE(Q$2,1,1),Emissions!$A$1:$LI$1),FALSE)</f>
        <v>0</v>
      </c>
      <c r="R1236" s="356">
        <f>+VLOOKUP($E1236,Emissions!$1:$1048576,MATCH(DATE(R$2,1,1),Emissions!$A$1:$LI$1),FALSE)</f>
        <v>0</v>
      </c>
      <c r="S1236" s="356">
        <f>+VLOOKUP($E1236,Emissions!$1:$1048576,MATCH(DATE(S$2,1,1),Emissions!$A$1:$LI$1),FALSE)</f>
        <v>0</v>
      </c>
      <c r="T1236" s="356">
        <f>+VLOOKUP($E1236,Emissions!$1:$1048576,MATCH(DATE(T$2,1,1),Emissions!$A$1:$LI$1),FALSE)</f>
        <v>0</v>
      </c>
      <c r="U1236" s="356">
        <f>+VLOOKUP($E1236,Emissions!$1:$1048576,MATCH(DATE(U$2,1,1),Emissions!$A$1:$LI$1),FALSE)</f>
        <v>0</v>
      </c>
      <c r="V1236" s="356">
        <f>+VLOOKUP($E1236,Emissions!$1:$1048576,MATCH(DATE(V$2,1,1),Emissions!$A$1:$LI$1),FALSE)</f>
        <v>0</v>
      </c>
      <c r="W1236" s="356">
        <f>+VLOOKUP($E1236,Emissions!$1:$1048576,MATCH(DATE(W$2,1,1),Emissions!$A$1:$LI$1),FALSE)</f>
        <v>0</v>
      </c>
      <c r="X1236" s="356">
        <f>+VLOOKUP($E1236,Emissions!$1:$1048576,MATCH(DATE(X$2,1,1),Emissions!$A$1:$LI$1),FALSE)</f>
        <v>0</v>
      </c>
      <c r="Y1236" s="356">
        <f>+VLOOKUP($E1236,Emissions!$1:$1048576,MATCH(DATE(Y$2,1,1),Emissions!$A$1:$LI$1),FALSE)</f>
        <v>0</v>
      </c>
      <c r="Z1236" s="356">
        <f>+VLOOKUP($E1236,Emissions!$1:$1048576,MATCH(DATE(Z$2,1,1),Emissions!$A$1:$LI$1),FALSE)</f>
        <v>0</v>
      </c>
      <c r="AA1236" s="356">
        <f>+VLOOKUP($E1236,Emissions!$1:$1048576,MATCH(DATE(AA$2,1,1),Emissions!$A$1:$LI$1),FALSE)</f>
        <v>0</v>
      </c>
      <c r="AB1236" s="356">
        <f>+VLOOKUP($E1236,Emissions!$1:$1048576,MATCH(DATE(AB$2,1,1),Emissions!$A$1:$LI$1),FALSE)</f>
        <v>0</v>
      </c>
      <c r="AC1236" s="356">
        <f>+VLOOKUP($E1236,Emissions!$1:$1048576,MATCH(DATE(AC$2,1,1),Emissions!$A$1:$LI$1),FALSE)</f>
        <v>0</v>
      </c>
      <c r="AD1236" s="356">
        <f>+VLOOKUP($E1236,Emissions!$1:$1048576,MATCH(DATE(AD$2,1,1),Emissions!$A$1:$LI$1),FALSE)</f>
        <v>0</v>
      </c>
      <c r="AE1236" s="356">
        <f>+VLOOKUP($E1236,Emissions!$1:$1048576,MATCH(DATE(AE$2,1,1),Emissions!$A$1:$LI$1),FALSE)</f>
        <v>0</v>
      </c>
      <c r="AF1236" s="356">
        <f>+VLOOKUP($E1236,Emissions!$1:$1048576,MATCH(DATE(AF$2,1,1),Emissions!$A$1:$LI$1),FALSE)</f>
        <v>0</v>
      </c>
      <c r="AG1236" s="356">
        <f>+VLOOKUP($E1236,Emissions!$1:$1048576,MATCH(DATE(AG$2,1,1),Emissions!$A$1:$LI$1),FALSE)</f>
        <v>0</v>
      </c>
      <c r="AH1236" s="356">
        <f>+VLOOKUP($E1236,Emissions!$1:$1048576,MATCH(DATE(AH$2,1,1),Emissions!$A$1:$LI$1),FALSE)</f>
        <v>0</v>
      </c>
      <c r="AI1236" s="356">
        <f>+VLOOKUP($E1236,Emissions!$1:$1048576,MATCH(DATE(AI$2,1,1),Emissions!$A$1:$LI$1),FALSE)</f>
        <v>0</v>
      </c>
      <c r="AJ1236" s="356">
        <f>+VLOOKUP($E1236,Emissions!$1:$1048576,MATCH(DATE(AJ$2,1,1),Emissions!$A$1:$LI$1),FALSE)</f>
        <v>0</v>
      </c>
      <c r="AK1236" s="356">
        <f>+VLOOKUP($E1236,Emissions!$1:$1048576,MATCH(DATE(AK$2,1,1),Emissions!$A$1:$LI$1),FALSE)</f>
        <v>0</v>
      </c>
      <c r="AL1236" s="356">
        <f>+VLOOKUP($E1236,Emissions!$1:$1048576,MATCH(DATE(AL$2,1,1),Emissions!$A$1:$LI$1),FALSE)</f>
        <v>0</v>
      </c>
      <c r="AM1236" s="356">
        <f>+VLOOKUP($E1236,Emissions!$1:$1048576,MATCH(DATE(AM$2,1,1),Emissions!$A$1:$LI$1),FALSE)</f>
        <v>0</v>
      </c>
      <c r="AN1236" s="356">
        <f>+VLOOKUP($E1236,Emissions!$1:$1048576,MATCH(DATE(AN$2,1,1),Emissions!$A$1:$LI$1),FALSE)</f>
        <v>0</v>
      </c>
      <c r="AO1236" s="356">
        <f>+VLOOKUP($E1236,Emissions!$1:$1048576,MATCH(DATE(AO$2,1,1),Emissions!$A$1:$LI$1),FALSE)</f>
        <v>0</v>
      </c>
    </row>
    <row r="1237" spans="1:41" ht="15" customHeight="1" x14ac:dyDescent="0.35">
      <c r="A1237" s="407"/>
      <c r="B1237" s="169"/>
      <c r="C1237" s="137" t="s">
        <v>467</v>
      </c>
      <c r="D1237" s="113"/>
      <c r="E1237" s="50" t="s">
        <v>3663</v>
      </c>
      <c r="F1237" s="356">
        <f>+VLOOKUP($E1237,Emissions!$1:$1048576,MATCH(DATE(F$2,1,1),Emissions!$A$1:$LI$1),FALSE)</f>
        <v>0</v>
      </c>
      <c r="G1237" s="356">
        <f>+VLOOKUP($E1237,Emissions!$1:$1048576,MATCH(DATE(G$2,1,1),Emissions!$A$1:$LI$1),FALSE)</f>
        <v>0</v>
      </c>
      <c r="H1237" s="356">
        <f>+VLOOKUP($E1237,Emissions!$1:$1048576,MATCH(DATE(H$2,1,1),Emissions!$A$1:$LI$1),FALSE)</f>
        <v>0</v>
      </c>
      <c r="I1237" s="356">
        <f>+VLOOKUP($E1237,Emissions!$1:$1048576,MATCH(DATE(I$2,1,1),Emissions!$A$1:$LI$1),FALSE)</f>
        <v>0</v>
      </c>
      <c r="J1237" s="356">
        <f>+VLOOKUP($E1237,Emissions!$1:$1048576,MATCH(DATE(J$2,1,1),Emissions!$A$1:$LI$1),FALSE)</f>
        <v>0</v>
      </c>
      <c r="K1237" s="356">
        <f>+VLOOKUP($E1237,Emissions!$1:$1048576,MATCH(DATE(K$2,1,1),Emissions!$A$1:$LI$1),FALSE)</f>
        <v>0</v>
      </c>
      <c r="L1237" s="356">
        <f>+VLOOKUP($E1237,Emissions!$1:$1048576,MATCH(DATE(L$2,1,1),Emissions!$A$1:$LI$1),FALSE)</f>
        <v>0</v>
      </c>
      <c r="M1237" s="356">
        <f>+VLOOKUP($E1237,Emissions!$1:$1048576,MATCH(DATE(M$2,1,1),Emissions!$A$1:$LI$1),FALSE)</f>
        <v>0</v>
      </c>
      <c r="N1237" s="356">
        <f>+VLOOKUP($E1237,Emissions!$1:$1048576,MATCH(DATE(N$2,1,1),Emissions!$A$1:$LI$1),FALSE)</f>
        <v>0</v>
      </c>
      <c r="O1237" s="356">
        <f>+VLOOKUP($E1237,Emissions!$1:$1048576,MATCH(DATE(O$2,1,1),Emissions!$A$1:$LI$1),FALSE)</f>
        <v>0</v>
      </c>
      <c r="P1237" s="356">
        <f>+VLOOKUP($E1237,Emissions!$1:$1048576,MATCH(DATE(P$2,1,1),Emissions!$A$1:$LI$1),FALSE)</f>
        <v>0</v>
      </c>
      <c r="Q1237" s="356">
        <f>+VLOOKUP($E1237,Emissions!$1:$1048576,MATCH(DATE(Q$2,1,1),Emissions!$A$1:$LI$1),FALSE)</f>
        <v>0</v>
      </c>
      <c r="R1237" s="356">
        <f>+VLOOKUP($E1237,Emissions!$1:$1048576,MATCH(DATE(R$2,1,1),Emissions!$A$1:$LI$1),FALSE)</f>
        <v>0</v>
      </c>
      <c r="S1237" s="356">
        <f>+VLOOKUP($E1237,Emissions!$1:$1048576,MATCH(DATE(S$2,1,1),Emissions!$A$1:$LI$1),FALSE)</f>
        <v>0</v>
      </c>
      <c r="T1237" s="356">
        <f>+VLOOKUP($E1237,Emissions!$1:$1048576,MATCH(DATE(T$2,1,1),Emissions!$A$1:$LI$1),FALSE)</f>
        <v>0</v>
      </c>
      <c r="U1237" s="356">
        <f>+VLOOKUP($E1237,Emissions!$1:$1048576,MATCH(DATE(U$2,1,1),Emissions!$A$1:$LI$1),FALSE)</f>
        <v>0</v>
      </c>
      <c r="V1237" s="356">
        <f>+VLOOKUP($E1237,Emissions!$1:$1048576,MATCH(DATE(V$2,1,1),Emissions!$A$1:$LI$1),FALSE)</f>
        <v>0</v>
      </c>
      <c r="W1237" s="356">
        <f>+VLOOKUP($E1237,Emissions!$1:$1048576,MATCH(DATE(W$2,1,1),Emissions!$A$1:$LI$1),FALSE)</f>
        <v>0</v>
      </c>
      <c r="X1237" s="356">
        <f>+VLOOKUP($E1237,Emissions!$1:$1048576,MATCH(DATE(X$2,1,1),Emissions!$A$1:$LI$1),FALSE)</f>
        <v>0</v>
      </c>
      <c r="Y1237" s="356">
        <f>+VLOOKUP($E1237,Emissions!$1:$1048576,MATCH(DATE(Y$2,1,1),Emissions!$A$1:$LI$1),FALSE)</f>
        <v>0</v>
      </c>
      <c r="Z1237" s="356">
        <f>+VLOOKUP($E1237,Emissions!$1:$1048576,MATCH(DATE(Z$2,1,1),Emissions!$A$1:$LI$1),FALSE)</f>
        <v>0</v>
      </c>
      <c r="AA1237" s="356">
        <f>+VLOOKUP($E1237,Emissions!$1:$1048576,MATCH(DATE(AA$2,1,1),Emissions!$A$1:$LI$1),FALSE)</f>
        <v>0</v>
      </c>
      <c r="AB1237" s="356">
        <f>+VLOOKUP($E1237,Emissions!$1:$1048576,MATCH(DATE(AB$2,1,1),Emissions!$A$1:$LI$1),FALSE)</f>
        <v>0</v>
      </c>
      <c r="AC1237" s="356">
        <f>+VLOOKUP($E1237,Emissions!$1:$1048576,MATCH(DATE(AC$2,1,1),Emissions!$A$1:$LI$1),FALSE)</f>
        <v>0</v>
      </c>
      <c r="AD1237" s="356">
        <f>+VLOOKUP($E1237,Emissions!$1:$1048576,MATCH(DATE(AD$2,1,1),Emissions!$A$1:$LI$1),FALSE)</f>
        <v>0</v>
      </c>
      <c r="AE1237" s="356">
        <f>+VLOOKUP($E1237,Emissions!$1:$1048576,MATCH(DATE(AE$2,1,1),Emissions!$A$1:$LI$1),FALSE)</f>
        <v>0</v>
      </c>
      <c r="AF1237" s="356">
        <f>+VLOOKUP($E1237,Emissions!$1:$1048576,MATCH(DATE(AF$2,1,1),Emissions!$A$1:$LI$1),FALSE)</f>
        <v>0</v>
      </c>
      <c r="AG1237" s="356">
        <f>+VLOOKUP($E1237,Emissions!$1:$1048576,MATCH(DATE(AG$2,1,1),Emissions!$A$1:$LI$1),FALSE)</f>
        <v>0</v>
      </c>
      <c r="AH1237" s="356">
        <f>+VLOOKUP($E1237,Emissions!$1:$1048576,MATCH(DATE(AH$2,1,1),Emissions!$A$1:$LI$1),FALSE)</f>
        <v>0</v>
      </c>
      <c r="AI1237" s="356">
        <f>+VLOOKUP($E1237,Emissions!$1:$1048576,MATCH(DATE(AI$2,1,1),Emissions!$A$1:$LI$1),FALSE)</f>
        <v>0</v>
      </c>
      <c r="AJ1237" s="356">
        <f>+VLOOKUP($E1237,Emissions!$1:$1048576,MATCH(DATE(AJ$2,1,1),Emissions!$A$1:$LI$1),FALSE)</f>
        <v>0</v>
      </c>
      <c r="AK1237" s="356">
        <f>+VLOOKUP($E1237,Emissions!$1:$1048576,MATCH(DATE(AK$2,1,1),Emissions!$A$1:$LI$1),FALSE)</f>
        <v>0</v>
      </c>
      <c r="AL1237" s="356">
        <f>+VLOOKUP($E1237,Emissions!$1:$1048576,MATCH(DATE(AL$2,1,1),Emissions!$A$1:$LI$1),FALSE)</f>
        <v>0</v>
      </c>
      <c r="AM1237" s="356">
        <f>+VLOOKUP($E1237,Emissions!$1:$1048576,MATCH(DATE(AM$2,1,1),Emissions!$A$1:$LI$1),FALSE)</f>
        <v>0</v>
      </c>
      <c r="AN1237" s="356">
        <f>+VLOOKUP($E1237,Emissions!$1:$1048576,MATCH(DATE(AN$2,1,1),Emissions!$A$1:$LI$1),FALSE)</f>
        <v>0</v>
      </c>
      <c r="AO1237" s="356">
        <f>+VLOOKUP($E1237,Emissions!$1:$1048576,MATCH(DATE(AO$2,1,1),Emissions!$A$1:$LI$1),FALSE)</f>
        <v>0</v>
      </c>
    </row>
    <row r="1238" spans="1:41" ht="15" customHeight="1" x14ac:dyDescent="0.35">
      <c r="A1238" s="407"/>
      <c r="B1238" s="169"/>
      <c r="C1238" s="137" t="s">
        <v>468</v>
      </c>
      <c r="D1238" s="113"/>
      <c r="E1238" s="50" t="s">
        <v>3664</v>
      </c>
      <c r="F1238" s="356">
        <f>+VLOOKUP($E1238,Emissions!$1:$1048576,MATCH(DATE(F$2,1,1),Emissions!$A$1:$LI$1),FALSE)</f>
        <v>0</v>
      </c>
      <c r="G1238" s="356">
        <f>+VLOOKUP($E1238,Emissions!$1:$1048576,MATCH(DATE(G$2,1,1),Emissions!$A$1:$LI$1),FALSE)</f>
        <v>0</v>
      </c>
      <c r="H1238" s="356">
        <f>+VLOOKUP($E1238,Emissions!$1:$1048576,MATCH(DATE(H$2,1,1),Emissions!$A$1:$LI$1),FALSE)</f>
        <v>0</v>
      </c>
      <c r="I1238" s="356">
        <f>+VLOOKUP($E1238,Emissions!$1:$1048576,MATCH(DATE(I$2,1,1),Emissions!$A$1:$LI$1),FALSE)</f>
        <v>0</v>
      </c>
      <c r="J1238" s="356">
        <f>+VLOOKUP($E1238,Emissions!$1:$1048576,MATCH(DATE(J$2,1,1),Emissions!$A$1:$LI$1),FALSE)</f>
        <v>0</v>
      </c>
      <c r="K1238" s="356">
        <f>+VLOOKUP($E1238,Emissions!$1:$1048576,MATCH(DATE(K$2,1,1),Emissions!$A$1:$LI$1),FALSE)</f>
        <v>0</v>
      </c>
      <c r="L1238" s="356">
        <f>+VLOOKUP($E1238,Emissions!$1:$1048576,MATCH(DATE(L$2,1,1),Emissions!$A$1:$LI$1),FALSE)</f>
        <v>0</v>
      </c>
      <c r="M1238" s="356">
        <f>+VLOOKUP($E1238,Emissions!$1:$1048576,MATCH(DATE(M$2,1,1),Emissions!$A$1:$LI$1),FALSE)</f>
        <v>0</v>
      </c>
      <c r="N1238" s="356">
        <f>+VLOOKUP($E1238,Emissions!$1:$1048576,MATCH(DATE(N$2,1,1),Emissions!$A$1:$LI$1),FALSE)</f>
        <v>0</v>
      </c>
      <c r="O1238" s="356">
        <f>+VLOOKUP($E1238,Emissions!$1:$1048576,MATCH(DATE(O$2,1,1),Emissions!$A$1:$LI$1),FALSE)</f>
        <v>0</v>
      </c>
      <c r="P1238" s="356">
        <f>+VLOOKUP($E1238,Emissions!$1:$1048576,MATCH(DATE(P$2,1,1),Emissions!$A$1:$LI$1),FALSE)</f>
        <v>0</v>
      </c>
      <c r="Q1238" s="356">
        <f>+VLOOKUP($E1238,Emissions!$1:$1048576,MATCH(DATE(Q$2,1,1),Emissions!$A$1:$LI$1),FALSE)</f>
        <v>0</v>
      </c>
      <c r="R1238" s="356">
        <f>+VLOOKUP($E1238,Emissions!$1:$1048576,MATCH(DATE(R$2,1,1),Emissions!$A$1:$LI$1),FALSE)</f>
        <v>0</v>
      </c>
      <c r="S1238" s="356">
        <f>+VLOOKUP($E1238,Emissions!$1:$1048576,MATCH(DATE(S$2,1,1),Emissions!$A$1:$LI$1),FALSE)</f>
        <v>0</v>
      </c>
      <c r="T1238" s="356">
        <f>+VLOOKUP($E1238,Emissions!$1:$1048576,MATCH(DATE(T$2,1,1),Emissions!$A$1:$LI$1),FALSE)</f>
        <v>0</v>
      </c>
      <c r="U1238" s="356">
        <f>+VLOOKUP($E1238,Emissions!$1:$1048576,MATCH(DATE(U$2,1,1),Emissions!$A$1:$LI$1),FALSE)</f>
        <v>0</v>
      </c>
      <c r="V1238" s="356">
        <f>+VLOOKUP($E1238,Emissions!$1:$1048576,MATCH(DATE(V$2,1,1),Emissions!$A$1:$LI$1),FALSE)</f>
        <v>0</v>
      </c>
      <c r="W1238" s="356">
        <f>+VLOOKUP($E1238,Emissions!$1:$1048576,MATCH(DATE(W$2,1,1),Emissions!$A$1:$LI$1),FALSE)</f>
        <v>0</v>
      </c>
      <c r="X1238" s="356">
        <f>+VLOOKUP($E1238,Emissions!$1:$1048576,MATCH(DATE(X$2,1,1),Emissions!$A$1:$LI$1),FALSE)</f>
        <v>0</v>
      </c>
      <c r="Y1238" s="356">
        <f>+VLOOKUP($E1238,Emissions!$1:$1048576,MATCH(DATE(Y$2,1,1),Emissions!$A$1:$LI$1),FALSE)</f>
        <v>0</v>
      </c>
      <c r="Z1238" s="356">
        <f>+VLOOKUP($E1238,Emissions!$1:$1048576,MATCH(DATE(Z$2,1,1),Emissions!$A$1:$LI$1),FALSE)</f>
        <v>0</v>
      </c>
      <c r="AA1238" s="356">
        <f>+VLOOKUP($E1238,Emissions!$1:$1048576,MATCH(DATE(AA$2,1,1),Emissions!$A$1:$LI$1),FALSE)</f>
        <v>0</v>
      </c>
      <c r="AB1238" s="356">
        <f>+VLOOKUP($E1238,Emissions!$1:$1048576,MATCH(DATE(AB$2,1,1),Emissions!$A$1:$LI$1),FALSE)</f>
        <v>0</v>
      </c>
      <c r="AC1238" s="356">
        <f>+VLOOKUP($E1238,Emissions!$1:$1048576,MATCH(DATE(AC$2,1,1),Emissions!$A$1:$LI$1),FALSE)</f>
        <v>0</v>
      </c>
      <c r="AD1238" s="356">
        <f>+VLOOKUP($E1238,Emissions!$1:$1048576,MATCH(DATE(AD$2,1,1),Emissions!$A$1:$LI$1),FALSE)</f>
        <v>0</v>
      </c>
      <c r="AE1238" s="356">
        <f>+VLOOKUP($E1238,Emissions!$1:$1048576,MATCH(DATE(AE$2,1,1),Emissions!$A$1:$LI$1),FALSE)</f>
        <v>0</v>
      </c>
      <c r="AF1238" s="356">
        <f>+VLOOKUP($E1238,Emissions!$1:$1048576,MATCH(DATE(AF$2,1,1),Emissions!$A$1:$LI$1),FALSE)</f>
        <v>0</v>
      </c>
      <c r="AG1238" s="356">
        <f>+VLOOKUP($E1238,Emissions!$1:$1048576,MATCH(DATE(AG$2,1,1),Emissions!$A$1:$LI$1),FALSE)</f>
        <v>0</v>
      </c>
      <c r="AH1238" s="356">
        <f>+VLOOKUP($E1238,Emissions!$1:$1048576,MATCH(DATE(AH$2,1,1),Emissions!$A$1:$LI$1),FALSE)</f>
        <v>0</v>
      </c>
      <c r="AI1238" s="356">
        <f>+VLOOKUP($E1238,Emissions!$1:$1048576,MATCH(DATE(AI$2,1,1),Emissions!$A$1:$LI$1),FALSE)</f>
        <v>0</v>
      </c>
      <c r="AJ1238" s="356">
        <f>+VLOOKUP($E1238,Emissions!$1:$1048576,MATCH(DATE(AJ$2,1,1),Emissions!$A$1:$LI$1),FALSE)</f>
        <v>0</v>
      </c>
      <c r="AK1238" s="356">
        <f>+VLOOKUP($E1238,Emissions!$1:$1048576,MATCH(DATE(AK$2,1,1),Emissions!$A$1:$LI$1),FALSE)</f>
        <v>0</v>
      </c>
      <c r="AL1238" s="356">
        <f>+VLOOKUP($E1238,Emissions!$1:$1048576,MATCH(DATE(AL$2,1,1),Emissions!$A$1:$LI$1),FALSE)</f>
        <v>0</v>
      </c>
      <c r="AM1238" s="356">
        <f>+VLOOKUP($E1238,Emissions!$1:$1048576,MATCH(DATE(AM$2,1,1),Emissions!$A$1:$LI$1),FALSE)</f>
        <v>0</v>
      </c>
      <c r="AN1238" s="356">
        <f>+VLOOKUP($E1238,Emissions!$1:$1048576,MATCH(DATE(AN$2,1,1),Emissions!$A$1:$LI$1),FALSE)</f>
        <v>0</v>
      </c>
      <c r="AO1238" s="356">
        <f>+VLOOKUP($E1238,Emissions!$1:$1048576,MATCH(DATE(AO$2,1,1),Emissions!$A$1:$LI$1),FALSE)</f>
        <v>0</v>
      </c>
    </row>
    <row r="1239" spans="1:41" ht="15" customHeight="1" x14ac:dyDescent="0.35">
      <c r="A1239" s="407"/>
      <c r="B1239" s="169"/>
      <c r="C1239" s="137" t="s">
        <v>469</v>
      </c>
      <c r="D1239" s="113"/>
      <c r="E1239" s="50" t="s">
        <v>3665</v>
      </c>
      <c r="F1239" s="356">
        <f>+VLOOKUP($E1239,Emissions!$1:$1048576,MATCH(DATE(F$2,1,1),Emissions!$A$1:$LI$1),FALSE)</f>
        <v>0</v>
      </c>
      <c r="G1239" s="356">
        <f>+VLOOKUP($E1239,Emissions!$1:$1048576,MATCH(DATE(G$2,1,1),Emissions!$A$1:$LI$1),FALSE)</f>
        <v>0</v>
      </c>
      <c r="H1239" s="356">
        <f>+VLOOKUP($E1239,Emissions!$1:$1048576,MATCH(DATE(H$2,1,1),Emissions!$A$1:$LI$1),FALSE)</f>
        <v>0</v>
      </c>
      <c r="I1239" s="356">
        <f>+VLOOKUP($E1239,Emissions!$1:$1048576,MATCH(DATE(I$2,1,1),Emissions!$A$1:$LI$1),FALSE)</f>
        <v>0</v>
      </c>
      <c r="J1239" s="356">
        <f>+VLOOKUP($E1239,Emissions!$1:$1048576,MATCH(DATE(J$2,1,1),Emissions!$A$1:$LI$1),FALSE)</f>
        <v>0</v>
      </c>
      <c r="K1239" s="356">
        <f>+VLOOKUP($E1239,Emissions!$1:$1048576,MATCH(DATE(K$2,1,1),Emissions!$A$1:$LI$1),FALSE)</f>
        <v>0</v>
      </c>
      <c r="L1239" s="356">
        <f>+VLOOKUP($E1239,Emissions!$1:$1048576,MATCH(DATE(L$2,1,1),Emissions!$A$1:$LI$1),FALSE)</f>
        <v>0</v>
      </c>
      <c r="M1239" s="356">
        <f>+VLOOKUP($E1239,Emissions!$1:$1048576,MATCH(DATE(M$2,1,1),Emissions!$A$1:$LI$1),FALSE)</f>
        <v>0</v>
      </c>
      <c r="N1239" s="356">
        <f>+VLOOKUP($E1239,Emissions!$1:$1048576,MATCH(DATE(N$2,1,1),Emissions!$A$1:$LI$1),FALSE)</f>
        <v>0</v>
      </c>
      <c r="O1239" s="356">
        <f>+VLOOKUP($E1239,Emissions!$1:$1048576,MATCH(DATE(O$2,1,1),Emissions!$A$1:$LI$1),FALSE)</f>
        <v>0</v>
      </c>
      <c r="P1239" s="356">
        <f>+VLOOKUP($E1239,Emissions!$1:$1048576,MATCH(DATE(P$2,1,1),Emissions!$A$1:$LI$1),FALSE)</f>
        <v>0</v>
      </c>
      <c r="Q1239" s="356">
        <f>+VLOOKUP($E1239,Emissions!$1:$1048576,MATCH(DATE(Q$2,1,1),Emissions!$A$1:$LI$1),FALSE)</f>
        <v>0</v>
      </c>
      <c r="R1239" s="356">
        <f>+VLOOKUP($E1239,Emissions!$1:$1048576,MATCH(DATE(R$2,1,1),Emissions!$A$1:$LI$1),FALSE)</f>
        <v>0</v>
      </c>
      <c r="S1239" s="356">
        <f>+VLOOKUP($E1239,Emissions!$1:$1048576,MATCH(DATE(S$2,1,1),Emissions!$A$1:$LI$1),FALSE)</f>
        <v>0</v>
      </c>
      <c r="T1239" s="356">
        <f>+VLOOKUP($E1239,Emissions!$1:$1048576,MATCH(DATE(T$2,1,1),Emissions!$A$1:$LI$1),FALSE)</f>
        <v>0</v>
      </c>
      <c r="U1239" s="356">
        <f>+VLOOKUP($E1239,Emissions!$1:$1048576,MATCH(DATE(U$2,1,1),Emissions!$A$1:$LI$1),FALSE)</f>
        <v>0</v>
      </c>
      <c r="V1239" s="356">
        <f>+VLOOKUP($E1239,Emissions!$1:$1048576,MATCH(DATE(V$2,1,1),Emissions!$A$1:$LI$1),FALSE)</f>
        <v>0</v>
      </c>
      <c r="W1239" s="356">
        <f>+VLOOKUP($E1239,Emissions!$1:$1048576,MATCH(DATE(W$2,1,1),Emissions!$A$1:$LI$1),FALSE)</f>
        <v>0</v>
      </c>
      <c r="X1239" s="356">
        <f>+VLOOKUP($E1239,Emissions!$1:$1048576,MATCH(DATE(X$2,1,1),Emissions!$A$1:$LI$1),FALSE)</f>
        <v>0</v>
      </c>
      <c r="Y1239" s="356">
        <f>+VLOOKUP($E1239,Emissions!$1:$1048576,MATCH(DATE(Y$2,1,1),Emissions!$A$1:$LI$1),FALSE)</f>
        <v>0</v>
      </c>
      <c r="Z1239" s="356">
        <f>+VLOOKUP($E1239,Emissions!$1:$1048576,MATCH(DATE(Z$2,1,1),Emissions!$A$1:$LI$1),FALSE)</f>
        <v>0</v>
      </c>
      <c r="AA1239" s="356">
        <f>+VLOOKUP($E1239,Emissions!$1:$1048576,MATCH(DATE(AA$2,1,1),Emissions!$A$1:$LI$1),FALSE)</f>
        <v>0</v>
      </c>
      <c r="AB1239" s="356">
        <f>+VLOOKUP($E1239,Emissions!$1:$1048576,MATCH(DATE(AB$2,1,1),Emissions!$A$1:$LI$1),FALSE)</f>
        <v>0</v>
      </c>
      <c r="AC1239" s="356">
        <f>+VLOOKUP($E1239,Emissions!$1:$1048576,MATCH(DATE(AC$2,1,1),Emissions!$A$1:$LI$1),FALSE)</f>
        <v>0</v>
      </c>
      <c r="AD1239" s="356">
        <f>+VLOOKUP($E1239,Emissions!$1:$1048576,MATCH(DATE(AD$2,1,1),Emissions!$A$1:$LI$1),FALSE)</f>
        <v>0</v>
      </c>
      <c r="AE1239" s="356">
        <f>+VLOOKUP($E1239,Emissions!$1:$1048576,MATCH(DATE(AE$2,1,1),Emissions!$A$1:$LI$1),FALSE)</f>
        <v>0</v>
      </c>
      <c r="AF1239" s="356">
        <f>+VLOOKUP($E1239,Emissions!$1:$1048576,MATCH(DATE(AF$2,1,1),Emissions!$A$1:$LI$1),FALSE)</f>
        <v>0</v>
      </c>
      <c r="AG1239" s="356">
        <f>+VLOOKUP($E1239,Emissions!$1:$1048576,MATCH(DATE(AG$2,1,1),Emissions!$A$1:$LI$1),FALSE)</f>
        <v>0</v>
      </c>
      <c r="AH1239" s="356">
        <f>+VLOOKUP($E1239,Emissions!$1:$1048576,MATCH(DATE(AH$2,1,1),Emissions!$A$1:$LI$1),FALSE)</f>
        <v>0</v>
      </c>
      <c r="AI1239" s="356">
        <f>+VLOOKUP($E1239,Emissions!$1:$1048576,MATCH(DATE(AI$2,1,1),Emissions!$A$1:$LI$1),FALSE)</f>
        <v>0</v>
      </c>
      <c r="AJ1239" s="356">
        <f>+VLOOKUP($E1239,Emissions!$1:$1048576,MATCH(DATE(AJ$2,1,1),Emissions!$A$1:$LI$1),FALSE)</f>
        <v>0</v>
      </c>
      <c r="AK1239" s="356">
        <f>+VLOOKUP($E1239,Emissions!$1:$1048576,MATCH(DATE(AK$2,1,1),Emissions!$A$1:$LI$1),FALSE)</f>
        <v>0</v>
      </c>
      <c r="AL1239" s="356">
        <f>+VLOOKUP($E1239,Emissions!$1:$1048576,MATCH(DATE(AL$2,1,1),Emissions!$A$1:$LI$1),FALSE)</f>
        <v>0</v>
      </c>
      <c r="AM1239" s="356">
        <f>+VLOOKUP($E1239,Emissions!$1:$1048576,MATCH(DATE(AM$2,1,1),Emissions!$A$1:$LI$1),FALSE)</f>
        <v>0</v>
      </c>
      <c r="AN1239" s="356">
        <f>+VLOOKUP($E1239,Emissions!$1:$1048576,MATCH(DATE(AN$2,1,1),Emissions!$A$1:$LI$1),FALSE)</f>
        <v>0</v>
      </c>
      <c r="AO1239" s="356">
        <f>+VLOOKUP($E1239,Emissions!$1:$1048576,MATCH(DATE(AO$2,1,1),Emissions!$A$1:$LI$1),FALSE)</f>
        <v>0</v>
      </c>
    </row>
    <row r="1240" spans="1:41" ht="15" customHeight="1" x14ac:dyDescent="0.35">
      <c r="A1240" s="407"/>
      <c r="B1240" s="169"/>
      <c r="C1240" s="137" t="s">
        <v>470</v>
      </c>
      <c r="D1240" s="113"/>
      <c r="E1240" s="50" t="s">
        <v>3666</v>
      </c>
      <c r="F1240" s="356">
        <f>+VLOOKUP($E1240,Emissions!$1:$1048576,MATCH(DATE(F$2,1,1),Emissions!$A$1:$LI$1),FALSE)</f>
        <v>0</v>
      </c>
      <c r="G1240" s="356">
        <f>+VLOOKUP($E1240,Emissions!$1:$1048576,MATCH(DATE(G$2,1,1),Emissions!$A$1:$LI$1),FALSE)</f>
        <v>0</v>
      </c>
      <c r="H1240" s="356">
        <f>+VLOOKUP($E1240,Emissions!$1:$1048576,MATCH(DATE(H$2,1,1),Emissions!$A$1:$LI$1),FALSE)</f>
        <v>0</v>
      </c>
      <c r="I1240" s="356">
        <f>+VLOOKUP($E1240,Emissions!$1:$1048576,MATCH(DATE(I$2,1,1),Emissions!$A$1:$LI$1),FALSE)</f>
        <v>0</v>
      </c>
      <c r="J1240" s="356">
        <f>+VLOOKUP($E1240,Emissions!$1:$1048576,MATCH(DATE(J$2,1,1),Emissions!$A$1:$LI$1),FALSE)</f>
        <v>0</v>
      </c>
      <c r="K1240" s="356">
        <f>+VLOOKUP($E1240,Emissions!$1:$1048576,MATCH(DATE(K$2,1,1),Emissions!$A$1:$LI$1),FALSE)</f>
        <v>0</v>
      </c>
      <c r="L1240" s="356">
        <f>+VLOOKUP($E1240,Emissions!$1:$1048576,MATCH(DATE(L$2,1,1),Emissions!$A$1:$LI$1),FALSE)</f>
        <v>0</v>
      </c>
      <c r="M1240" s="356">
        <f>+VLOOKUP($E1240,Emissions!$1:$1048576,MATCH(DATE(M$2,1,1),Emissions!$A$1:$LI$1),FALSE)</f>
        <v>0</v>
      </c>
      <c r="N1240" s="356">
        <f>+VLOOKUP($E1240,Emissions!$1:$1048576,MATCH(DATE(N$2,1,1),Emissions!$A$1:$LI$1),FALSE)</f>
        <v>0</v>
      </c>
      <c r="O1240" s="356">
        <f>+VLOOKUP($E1240,Emissions!$1:$1048576,MATCH(DATE(O$2,1,1),Emissions!$A$1:$LI$1),FALSE)</f>
        <v>0</v>
      </c>
      <c r="P1240" s="356">
        <f>+VLOOKUP($E1240,Emissions!$1:$1048576,MATCH(DATE(P$2,1,1),Emissions!$A$1:$LI$1),FALSE)</f>
        <v>0</v>
      </c>
      <c r="Q1240" s="356">
        <f>+VLOOKUP($E1240,Emissions!$1:$1048576,MATCH(DATE(Q$2,1,1),Emissions!$A$1:$LI$1),FALSE)</f>
        <v>0</v>
      </c>
      <c r="R1240" s="356">
        <f>+VLOOKUP($E1240,Emissions!$1:$1048576,MATCH(DATE(R$2,1,1),Emissions!$A$1:$LI$1),FALSE)</f>
        <v>0</v>
      </c>
      <c r="S1240" s="356">
        <f>+VLOOKUP($E1240,Emissions!$1:$1048576,MATCH(DATE(S$2,1,1),Emissions!$A$1:$LI$1),FALSE)</f>
        <v>0</v>
      </c>
      <c r="T1240" s="356">
        <f>+VLOOKUP($E1240,Emissions!$1:$1048576,MATCH(DATE(T$2,1,1),Emissions!$A$1:$LI$1),FALSE)</f>
        <v>0</v>
      </c>
      <c r="U1240" s="356">
        <f>+VLOOKUP($E1240,Emissions!$1:$1048576,MATCH(DATE(U$2,1,1),Emissions!$A$1:$LI$1),FALSE)</f>
        <v>0</v>
      </c>
      <c r="V1240" s="356">
        <f>+VLOOKUP($E1240,Emissions!$1:$1048576,MATCH(DATE(V$2,1,1),Emissions!$A$1:$LI$1),FALSE)</f>
        <v>0</v>
      </c>
      <c r="W1240" s="356">
        <f>+VLOOKUP($E1240,Emissions!$1:$1048576,MATCH(DATE(W$2,1,1),Emissions!$A$1:$LI$1),FALSE)</f>
        <v>0</v>
      </c>
      <c r="X1240" s="356">
        <f>+VLOOKUP($E1240,Emissions!$1:$1048576,MATCH(DATE(X$2,1,1),Emissions!$A$1:$LI$1),FALSE)</f>
        <v>0</v>
      </c>
      <c r="Y1240" s="356">
        <f>+VLOOKUP($E1240,Emissions!$1:$1048576,MATCH(DATE(Y$2,1,1),Emissions!$A$1:$LI$1),FALSE)</f>
        <v>0</v>
      </c>
      <c r="Z1240" s="356">
        <f>+VLOOKUP($E1240,Emissions!$1:$1048576,MATCH(DATE(Z$2,1,1),Emissions!$A$1:$LI$1),FALSE)</f>
        <v>0</v>
      </c>
      <c r="AA1240" s="356">
        <f>+VLOOKUP($E1240,Emissions!$1:$1048576,MATCH(DATE(AA$2,1,1),Emissions!$A$1:$LI$1),FALSE)</f>
        <v>0</v>
      </c>
      <c r="AB1240" s="356">
        <f>+VLOOKUP($E1240,Emissions!$1:$1048576,MATCH(DATE(AB$2,1,1),Emissions!$A$1:$LI$1),FALSE)</f>
        <v>0</v>
      </c>
      <c r="AC1240" s="356">
        <f>+VLOOKUP($E1240,Emissions!$1:$1048576,MATCH(DATE(AC$2,1,1),Emissions!$A$1:$LI$1),FALSE)</f>
        <v>0</v>
      </c>
      <c r="AD1240" s="356">
        <f>+VLOOKUP($E1240,Emissions!$1:$1048576,MATCH(DATE(AD$2,1,1),Emissions!$A$1:$LI$1),FALSE)</f>
        <v>0</v>
      </c>
      <c r="AE1240" s="356">
        <f>+VLOOKUP($E1240,Emissions!$1:$1048576,MATCH(DATE(AE$2,1,1),Emissions!$A$1:$LI$1),FALSE)</f>
        <v>0</v>
      </c>
      <c r="AF1240" s="356">
        <f>+VLOOKUP($E1240,Emissions!$1:$1048576,MATCH(DATE(AF$2,1,1),Emissions!$A$1:$LI$1),FALSE)</f>
        <v>0</v>
      </c>
      <c r="AG1240" s="356">
        <f>+VLOOKUP($E1240,Emissions!$1:$1048576,MATCH(DATE(AG$2,1,1),Emissions!$A$1:$LI$1),FALSE)</f>
        <v>0</v>
      </c>
      <c r="AH1240" s="356">
        <f>+VLOOKUP($E1240,Emissions!$1:$1048576,MATCH(DATE(AH$2,1,1),Emissions!$A$1:$LI$1),FALSE)</f>
        <v>0</v>
      </c>
      <c r="AI1240" s="356">
        <f>+VLOOKUP($E1240,Emissions!$1:$1048576,MATCH(DATE(AI$2,1,1),Emissions!$A$1:$LI$1),FALSE)</f>
        <v>0</v>
      </c>
      <c r="AJ1240" s="356">
        <f>+VLOOKUP($E1240,Emissions!$1:$1048576,MATCH(DATE(AJ$2,1,1),Emissions!$A$1:$LI$1),FALSE)</f>
        <v>0</v>
      </c>
      <c r="AK1240" s="356">
        <f>+VLOOKUP($E1240,Emissions!$1:$1048576,MATCH(DATE(AK$2,1,1),Emissions!$A$1:$LI$1),FALSE)</f>
        <v>0</v>
      </c>
      <c r="AL1240" s="356">
        <f>+VLOOKUP($E1240,Emissions!$1:$1048576,MATCH(DATE(AL$2,1,1),Emissions!$A$1:$LI$1),FALSE)</f>
        <v>0</v>
      </c>
      <c r="AM1240" s="356">
        <f>+VLOOKUP($E1240,Emissions!$1:$1048576,MATCH(DATE(AM$2,1,1),Emissions!$A$1:$LI$1),FALSE)</f>
        <v>0</v>
      </c>
      <c r="AN1240" s="356">
        <f>+VLOOKUP($E1240,Emissions!$1:$1048576,MATCH(DATE(AN$2,1,1),Emissions!$A$1:$LI$1),FALSE)</f>
        <v>0</v>
      </c>
      <c r="AO1240" s="356">
        <f>+VLOOKUP($E1240,Emissions!$1:$1048576,MATCH(DATE(AO$2,1,1),Emissions!$A$1:$LI$1),FALSE)</f>
        <v>0</v>
      </c>
    </row>
    <row r="1241" spans="1:41" ht="15" customHeight="1" x14ac:dyDescent="0.35">
      <c r="A1241" s="407"/>
      <c r="B1241" s="169"/>
      <c r="C1241" s="166" t="s">
        <v>471</v>
      </c>
      <c r="D1241" s="113"/>
      <c r="E1241" s="50" t="s">
        <v>3667</v>
      </c>
      <c r="F1241" s="356">
        <f>+VLOOKUP($E1241,Emissions!$1:$1048576,MATCH(DATE(F$2,1,1),Emissions!$A$1:$LI$1),FALSE)</f>
        <v>0</v>
      </c>
      <c r="G1241" s="356">
        <f>+VLOOKUP($E1241,Emissions!$1:$1048576,MATCH(DATE(G$2,1,1),Emissions!$A$1:$LI$1),FALSE)</f>
        <v>0</v>
      </c>
      <c r="H1241" s="356">
        <f>+VLOOKUP($E1241,Emissions!$1:$1048576,MATCH(DATE(H$2,1,1),Emissions!$A$1:$LI$1),FALSE)</f>
        <v>0</v>
      </c>
      <c r="I1241" s="356">
        <f>+VLOOKUP($E1241,Emissions!$1:$1048576,MATCH(DATE(I$2,1,1),Emissions!$A$1:$LI$1),FALSE)</f>
        <v>0</v>
      </c>
      <c r="J1241" s="356">
        <f>+VLOOKUP($E1241,Emissions!$1:$1048576,MATCH(DATE(J$2,1,1),Emissions!$A$1:$LI$1),FALSE)</f>
        <v>0</v>
      </c>
      <c r="K1241" s="356">
        <f>+VLOOKUP($E1241,Emissions!$1:$1048576,MATCH(DATE(K$2,1,1),Emissions!$A$1:$LI$1),FALSE)</f>
        <v>0</v>
      </c>
      <c r="L1241" s="356">
        <f>+VLOOKUP($E1241,Emissions!$1:$1048576,MATCH(DATE(L$2,1,1),Emissions!$A$1:$LI$1),FALSE)</f>
        <v>0</v>
      </c>
      <c r="M1241" s="356">
        <f>+VLOOKUP($E1241,Emissions!$1:$1048576,MATCH(DATE(M$2,1,1),Emissions!$A$1:$LI$1),FALSE)</f>
        <v>0</v>
      </c>
      <c r="N1241" s="356">
        <f>+VLOOKUP($E1241,Emissions!$1:$1048576,MATCH(DATE(N$2,1,1),Emissions!$A$1:$LI$1),FALSE)</f>
        <v>0</v>
      </c>
      <c r="O1241" s="356">
        <f>+VLOOKUP($E1241,Emissions!$1:$1048576,MATCH(DATE(O$2,1,1),Emissions!$A$1:$LI$1),FALSE)</f>
        <v>0</v>
      </c>
      <c r="P1241" s="356">
        <f>+VLOOKUP($E1241,Emissions!$1:$1048576,MATCH(DATE(P$2,1,1),Emissions!$A$1:$LI$1),FALSE)</f>
        <v>0</v>
      </c>
      <c r="Q1241" s="356">
        <f>+VLOOKUP($E1241,Emissions!$1:$1048576,MATCH(DATE(Q$2,1,1),Emissions!$A$1:$LI$1),FALSE)</f>
        <v>0</v>
      </c>
      <c r="R1241" s="356">
        <f>+VLOOKUP($E1241,Emissions!$1:$1048576,MATCH(DATE(R$2,1,1),Emissions!$A$1:$LI$1),FALSE)</f>
        <v>0</v>
      </c>
      <c r="S1241" s="356">
        <f>+VLOOKUP($E1241,Emissions!$1:$1048576,MATCH(DATE(S$2,1,1),Emissions!$A$1:$LI$1),FALSE)</f>
        <v>0</v>
      </c>
      <c r="T1241" s="356">
        <f>+VLOOKUP($E1241,Emissions!$1:$1048576,MATCH(DATE(T$2,1,1),Emissions!$A$1:$LI$1),FALSE)</f>
        <v>0</v>
      </c>
      <c r="U1241" s="356">
        <f>+VLOOKUP($E1241,Emissions!$1:$1048576,MATCH(DATE(U$2,1,1),Emissions!$A$1:$LI$1),FALSE)</f>
        <v>0</v>
      </c>
      <c r="V1241" s="356">
        <f>+VLOOKUP($E1241,Emissions!$1:$1048576,MATCH(DATE(V$2,1,1),Emissions!$A$1:$LI$1),FALSE)</f>
        <v>0</v>
      </c>
      <c r="W1241" s="356">
        <f>+VLOOKUP($E1241,Emissions!$1:$1048576,MATCH(DATE(W$2,1,1),Emissions!$A$1:$LI$1),FALSE)</f>
        <v>0</v>
      </c>
      <c r="X1241" s="356">
        <f>+VLOOKUP($E1241,Emissions!$1:$1048576,MATCH(DATE(X$2,1,1),Emissions!$A$1:$LI$1),FALSE)</f>
        <v>0</v>
      </c>
      <c r="Y1241" s="356">
        <f>+VLOOKUP($E1241,Emissions!$1:$1048576,MATCH(DATE(Y$2,1,1),Emissions!$A$1:$LI$1),FALSE)</f>
        <v>0</v>
      </c>
      <c r="Z1241" s="356">
        <f>+VLOOKUP($E1241,Emissions!$1:$1048576,MATCH(DATE(Z$2,1,1),Emissions!$A$1:$LI$1),FALSE)</f>
        <v>0</v>
      </c>
      <c r="AA1241" s="356">
        <f>+VLOOKUP($E1241,Emissions!$1:$1048576,MATCH(DATE(AA$2,1,1),Emissions!$A$1:$LI$1),FALSE)</f>
        <v>0</v>
      </c>
      <c r="AB1241" s="356">
        <f>+VLOOKUP($E1241,Emissions!$1:$1048576,MATCH(DATE(AB$2,1,1),Emissions!$A$1:$LI$1),FALSE)</f>
        <v>0</v>
      </c>
      <c r="AC1241" s="356">
        <f>+VLOOKUP($E1241,Emissions!$1:$1048576,MATCH(DATE(AC$2,1,1),Emissions!$A$1:$LI$1),FALSE)</f>
        <v>0</v>
      </c>
      <c r="AD1241" s="356">
        <f>+VLOOKUP($E1241,Emissions!$1:$1048576,MATCH(DATE(AD$2,1,1),Emissions!$A$1:$LI$1),FALSE)</f>
        <v>0</v>
      </c>
      <c r="AE1241" s="356">
        <f>+VLOOKUP($E1241,Emissions!$1:$1048576,MATCH(DATE(AE$2,1,1),Emissions!$A$1:$LI$1),FALSE)</f>
        <v>0</v>
      </c>
      <c r="AF1241" s="356">
        <f>+VLOOKUP($E1241,Emissions!$1:$1048576,MATCH(DATE(AF$2,1,1),Emissions!$A$1:$LI$1),FALSE)</f>
        <v>0</v>
      </c>
      <c r="AG1241" s="356">
        <f>+VLOOKUP($E1241,Emissions!$1:$1048576,MATCH(DATE(AG$2,1,1),Emissions!$A$1:$LI$1),FALSE)</f>
        <v>0</v>
      </c>
      <c r="AH1241" s="356">
        <f>+VLOOKUP($E1241,Emissions!$1:$1048576,MATCH(DATE(AH$2,1,1),Emissions!$A$1:$LI$1),FALSE)</f>
        <v>0</v>
      </c>
      <c r="AI1241" s="356">
        <f>+VLOOKUP($E1241,Emissions!$1:$1048576,MATCH(DATE(AI$2,1,1),Emissions!$A$1:$LI$1),FALSE)</f>
        <v>0</v>
      </c>
      <c r="AJ1241" s="356">
        <f>+VLOOKUP($E1241,Emissions!$1:$1048576,MATCH(DATE(AJ$2,1,1),Emissions!$A$1:$LI$1),FALSE)</f>
        <v>0</v>
      </c>
      <c r="AK1241" s="356">
        <f>+VLOOKUP($E1241,Emissions!$1:$1048576,MATCH(DATE(AK$2,1,1),Emissions!$A$1:$LI$1),FALSE)</f>
        <v>0</v>
      </c>
      <c r="AL1241" s="356">
        <f>+VLOOKUP($E1241,Emissions!$1:$1048576,MATCH(DATE(AL$2,1,1),Emissions!$A$1:$LI$1),FALSE)</f>
        <v>0</v>
      </c>
      <c r="AM1241" s="356">
        <f>+VLOOKUP($E1241,Emissions!$1:$1048576,MATCH(DATE(AM$2,1,1),Emissions!$A$1:$LI$1),FALSE)</f>
        <v>0</v>
      </c>
      <c r="AN1241" s="356">
        <f>+VLOOKUP($E1241,Emissions!$1:$1048576,MATCH(DATE(AN$2,1,1),Emissions!$A$1:$LI$1),FALSE)</f>
        <v>0</v>
      </c>
      <c r="AO1241" s="356">
        <f>+VLOOKUP($E1241,Emissions!$1:$1048576,MATCH(DATE(AO$2,1,1),Emissions!$A$1:$LI$1),FALSE)</f>
        <v>0</v>
      </c>
    </row>
    <row r="1242" spans="1:41" ht="15" customHeight="1" x14ac:dyDescent="0.35">
      <c r="A1242" s="407"/>
      <c r="B1242" s="169"/>
      <c r="C1242" s="166"/>
      <c r="D1242" s="113"/>
      <c r="E1242" s="50"/>
      <c r="F1242" s="302"/>
      <c r="G1242" s="302"/>
      <c r="H1242" s="302"/>
      <c r="I1242" s="302"/>
      <c r="J1242" s="302"/>
      <c r="K1242" s="302"/>
      <c r="L1242" s="302"/>
      <c r="M1242" s="302"/>
      <c r="N1242" s="302"/>
      <c r="O1242" s="302"/>
      <c r="P1242" s="302"/>
      <c r="Q1242" s="302"/>
      <c r="R1242" s="302"/>
      <c r="S1242" s="302"/>
      <c r="T1242" s="302"/>
      <c r="U1242" s="302"/>
      <c r="V1242" s="302"/>
      <c r="W1242" s="302"/>
      <c r="X1242" s="302"/>
      <c r="Y1242" s="302"/>
      <c r="Z1242" s="302"/>
      <c r="AA1242" s="302"/>
      <c r="AB1242" s="302"/>
      <c r="AC1242" s="302"/>
      <c r="AD1242" s="302"/>
      <c r="AE1242" s="302"/>
      <c r="AF1242" s="302"/>
      <c r="AG1242" s="302"/>
      <c r="AH1242" s="302"/>
      <c r="AI1242" s="302"/>
      <c r="AJ1242" s="302"/>
      <c r="AK1242" s="302"/>
      <c r="AL1242" s="302"/>
      <c r="AM1242" s="302"/>
      <c r="AN1242" s="302"/>
      <c r="AO1242" s="302"/>
    </row>
    <row r="1243" spans="1:41" s="91" customFormat="1" ht="15" customHeight="1" x14ac:dyDescent="0.35">
      <c r="A1243" s="407"/>
      <c r="B1243" s="169"/>
      <c r="C1243" s="146" t="s">
        <v>3339</v>
      </c>
      <c r="D1243" s="146"/>
      <c r="E1243" s="135" t="s">
        <v>3668</v>
      </c>
      <c r="F1243" s="322">
        <f>+VLOOKUP($E1243,Emissions!$1:$1048576,MATCH(DATE(F$2,1,1),Emissions!$A$1:$LI$1),FALSE)</f>
        <v>92.243272529999999</v>
      </c>
      <c r="G1243" s="322">
        <f>+VLOOKUP($E1243,Emissions!$1:$1048576,MATCH(DATE(G$2,1,1),Emissions!$A$1:$LI$1),FALSE)</f>
        <v>93.532326850000004</v>
      </c>
      <c r="H1243" s="322">
        <f>+VLOOKUP($E1243,Emissions!$1:$1048576,MATCH(DATE(H$2,1,1),Emissions!$A$1:$LI$1),FALSE)</f>
        <v>94.803751050000002</v>
      </c>
      <c r="I1243" s="322">
        <f>+VLOOKUP($E1243,Emissions!$1:$1048576,MATCH(DATE(I$2,1,1),Emissions!$A$1:$LI$1),FALSE)</f>
        <v>96.055935129999995</v>
      </c>
      <c r="J1243" s="322">
        <f>+VLOOKUP($E1243,Emissions!$1:$1048576,MATCH(DATE(J$2,1,1),Emissions!$A$1:$LI$1),FALSE)</f>
        <v>97.509283210000007</v>
      </c>
      <c r="K1243" s="322">
        <f>+VLOOKUP($E1243,Emissions!$1:$1048576,MATCH(DATE(K$2,1,1),Emissions!$A$1:$LI$1),FALSE)</f>
        <v>99.522901989999994</v>
      </c>
      <c r="L1243" s="322">
        <f>+VLOOKUP($E1243,Emissions!$1:$1048576,MATCH(DATE(L$2,1,1),Emissions!$A$1:$LI$1),FALSE)</f>
        <v>101.7410429</v>
      </c>
      <c r="M1243" s="322">
        <f>+VLOOKUP($E1243,Emissions!$1:$1048576,MATCH(DATE(M$2,1,1),Emissions!$A$1:$LI$1),FALSE)</f>
        <v>104.02606900000001</v>
      </c>
      <c r="N1243" s="322">
        <f>+VLOOKUP($E1243,Emissions!$1:$1048576,MATCH(DATE(N$2,1,1),Emissions!$A$1:$LI$1),FALSE)</f>
        <v>106.36131949999999</v>
      </c>
      <c r="O1243" s="322">
        <f>+VLOOKUP($E1243,Emissions!$1:$1048576,MATCH(DATE(O$2,1,1),Emissions!$A$1:$LI$1),FALSE)</f>
        <v>108.7524456</v>
      </c>
      <c r="P1243" s="322">
        <f>+VLOOKUP($E1243,Emissions!$1:$1048576,MATCH(DATE(P$2,1,1),Emissions!$A$1:$LI$1),FALSE)</f>
        <v>111.2393469</v>
      </c>
      <c r="Q1243" s="322">
        <f>+VLOOKUP($E1243,Emissions!$1:$1048576,MATCH(DATE(Q$2,1,1),Emissions!$A$1:$LI$1),FALSE)</f>
        <v>113.7876754</v>
      </c>
      <c r="R1243" s="322">
        <f>+VLOOKUP($E1243,Emissions!$1:$1048576,MATCH(DATE(R$2,1,1),Emissions!$A$1:$LI$1),FALSE)</f>
        <v>116.4222494</v>
      </c>
      <c r="S1243" s="322">
        <f>+VLOOKUP($E1243,Emissions!$1:$1048576,MATCH(DATE(S$2,1,1),Emissions!$A$1:$LI$1),FALSE)</f>
        <v>119.1459232</v>
      </c>
      <c r="T1243" s="322">
        <f>+VLOOKUP($E1243,Emissions!$1:$1048576,MATCH(DATE(T$2,1,1),Emissions!$A$1:$LI$1),FALSE)</f>
        <v>121.95137440000001</v>
      </c>
      <c r="U1243" s="322">
        <f>+VLOOKUP($E1243,Emissions!$1:$1048576,MATCH(DATE(U$2,1,1),Emissions!$A$1:$LI$1),FALSE)</f>
        <v>124.8275569</v>
      </c>
      <c r="V1243" s="322">
        <f>+VLOOKUP($E1243,Emissions!$1:$1048576,MATCH(DATE(V$2,1,1),Emissions!$A$1:$LI$1),FALSE)</f>
        <v>127.60292939999999</v>
      </c>
      <c r="W1243" s="322">
        <f>+VLOOKUP($E1243,Emissions!$1:$1048576,MATCH(DATE(W$2,1,1),Emissions!$A$1:$LI$1),FALSE)</f>
        <v>130.38863280000001</v>
      </c>
      <c r="X1243" s="322">
        <f>+VLOOKUP($E1243,Emissions!$1:$1048576,MATCH(DATE(X$2,1,1),Emissions!$A$1:$LI$1),FALSE)</f>
        <v>133.19096809999999</v>
      </c>
      <c r="Y1243" s="322">
        <f>+VLOOKUP($E1243,Emissions!$1:$1048576,MATCH(DATE(Y$2,1,1),Emissions!$A$1:$LI$1),FALSE)</f>
        <v>136.01502590000001</v>
      </c>
      <c r="Z1243" s="322">
        <f>+VLOOKUP($E1243,Emissions!$1:$1048576,MATCH(DATE(Z$2,1,1),Emissions!$A$1:$LI$1),FALSE)</f>
        <v>138.84749980000001</v>
      </c>
      <c r="AA1243" s="322">
        <f>+VLOOKUP($E1243,Emissions!$1:$1048576,MATCH(DATE(AA$2,1,1),Emissions!$A$1:$LI$1),FALSE)</f>
        <v>141.5671251</v>
      </c>
      <c r="AB1243" s="322">
        <f>+VLOOKUP($E1243,Emissions!$1:$1048576,MATCH(DATE(AB$2,1,1),Emissions!$A$1:$LI$1),FALSE)</f>
        <v>144.29307059999999</v>
      </c>
      <c r="AC1243" s="322">
        <f>+VLOOKUP($E1243,Emissions!$1:$1048576,MATCH(DATE(AC$2,1,1),Emissions!$A$1:$LI$1),FALSE)</f>
        <v>147.04167570000001</v>
      </c>
      <c r="AD1243" s="322">
        <f>+VLOOKUP($E1243,Emissions!$1:$1048576,MATCH(DATE(AD$2,1,1),Emissions!$A$1:$LI$1),FALSE)</f>
        <v>149.8258343</v>
      </c>
      <c r="AE1243" s="322">
        <f>+VLOOKUP($E1243,Emissions!$1:$1048576,MATCH(DATE(AE$2,1,1),Emissions!$A$1:$LI$1),FALSE)</f>
        <v>152.59941760000001</v>
      </c>
      <c r="AF1243" s="322">
        <f>+VLOOKUP($E1243,Emissions!$1:$1048576,MATCH(DATE(AF$2,1,1),Emissions!$A$1:$LI$1),FALSE)</f>
        <v>154.6901982</v>
      </c>
      <c r="AG1243" s="322">
        <f>+VLOOKUP($E1243,Emissions!$1:$1048576,MATCH(DATE(AG$2,1,1),Emissions!$A$1:$LI$1),FALSE)</f>
        <v>156.6494955</v>
      </c>
      <c r="AH1243" s="322">
        <f>+VLOOKUP($E1243,Emissions!$1:$1048576,MATCH(DATE(AH$2,1,1),Emissions!$A$1:$LI$1),FALSE)</f>
        <v>158.53352889999999</v>
      </c>
      <c r="AI1243" s="322">
        <f>+VLOOKUP($E1243,Emissions!$1:$1048576,MATCH(DATE(AI$2,1,1),Emissions!$A$1:$LI$1),FALSE)</f>
        <v>160.3799195</v>
      </c>
      <c r="AJ1243" s="322">
        <f>+VLOOKUP($E1243,Emissions!$1:$1048576,MATCH(DATE(AJ$2,1,1),Emissions!$A$1:$LI$1),FALSE)</f>
        <v>162.22110699999999</v>
      </c>
      <c r="AK1243" s="322">
        <f>+VLOOKUP($E1243,Emissions!$1:$1048576,MATCH(DATE(AK$2,1,1),Emissions!$A$1:$LI$1),FALSE)</f>
        <v>164.53524179999999</v>
      </c>
      <c r="AL1243" s="322">
        <f>+VLOOKUP($E1243,Emissions!$1:$1048576,MATCH(DATE(AL$2,1,1),Emissions!$A$1:$LI$1),FALSE)</f>
        <v>167.0103263</v>
      </c>
      <c r="AM1243" s="322">
        <f>+VLOOKUP($E1243,Emissions!$1:$1048576,MATCH(DATE(AM$2,1,1),Emissions!$A$1:$LI$1),FALSE)</f>
        <v>169.63249429999999</v>
      </c>
      <c r="AN1243" s="322">
        <f>+VLOOKUP($E1243,Emissions!$1:$1048576,MATCH(DATE(AN$2,1,1),Emissions!$A$1:$LI$1),FALSE)</f>
        <v>172.39415439999999</v>
      </c>
      <c r="AO1243" s="322">
        <f>+VLOOKUP($E1243,Emissions!$1:$1048576,MATCH(DATE(AO$2,1,1),Emissions!$A$1:$LI$1),FALSE)</f>
        <v>175.285808</v>
      </c>
    </row>
    <row r="1244" spans="1:41" s="91" customFormat="1" ht="15" customHeight="1" x14ac:dyDescent="0.35">
      <c r="A1244" s="407"/>
      <c r="B1244" s="169"/>
      <c r="C1244" s="136" t="s">
        <v>3332</v>
      </c>
      <c r="D1244" s="146"/>
      <c r="E1244" s="135" t="s">
        <v>3669</v>
      </c>
      <c r="F1244" s="322">
        <f>+VLOOKUP($E1244,Emissions!$1:$1048576,MATCH(DATE(F$2,1,1),Emissions!$A$1:$LI$1),FALSE)</f>
        <v>76.823215939999997</v>
      </c>
      <c r="G1244" s="322">
        <f>+VLOOKUP($E1244,Emissions!$1:$1048576,MATCH(DATE(G$2,1,1),Emissions!$A$1:$LI$1),FALSE)</f>
        <v>77.859549470000005</v>
      </c>
      <c r="H1244" s="322">
        <f>+VLOOKUP($E1244,Emissions!$1:$1048576,MATCH(DATE(H$2,1,1),Emissions!$A$1:$LI$1),FALSE)</f>
        <v>78.886655669999996</v>
      </c>
      <c r="I1244" s="322">
        <f>+VLOOKUP($E1244,Emissions!$1:$1048576,MATCH(DATE(I$2,1,1),Emissions!$A$1:$LI$1),FALSE)</f>
        <v>79.905562079999996</v>
      </c>
      <c r="J1244" s="322">
        <f>+VLOOKUP($E1244,Emissions!$1:$1048576,MATCH(DATE(J$2,1,1),Emissions!$A$1:$LI$1),FALSE)</f>
        <v>81.094792010000006</v>
      </c>
      <c r="K1244" s="322">
        <f>+VLOOKUP($E1244,Emissions!$1:$1048576,MATCH(DATE(K$2,1,1),Emissions!$A$1:$LI$1),FALSE)</f>
        <v>82.761028109999998</v>
      </c>
      <c r="L1244" s="322">
        <f>+VLOOKUP($E1244,Emissions!$1:$1048576,MATCH(DATE(L$2,1,1),Emissions!$A$1:$LI$1),FALSE)</f>
        <v>84.608500120000002</v>
      </c>
      <c r="M1244" s="322">
        <f>+VLOOKUP($E1244,Emissions!$1:$1048576,MATCH(DATE(M$2,1,1),Emissions!$A$1:$LI$1),FALSE)</f>
        <v>86.515236560000005</v>
      </c>
      <c r="N1244" s="322">
        <f>+VLOOKUP($E1244,Emissions!$1:$1048576,MATCH(DATE(N$2,1,1),Emissions!$A$1:$LI$1),FALSE)</f>
        <v>88.4652897</v>
      </c>
      <c r="O1244" s="322">
        <f>+VLOOKUP($E1244,Emissions!$1:$1048576,MATCH(DATE(O$2,1,1),Emissions!$A$1:$LI$1),FALSE)</f>
        <v>90.462116210000005</v>
      </c>
      <c r="P1244" s="322">
        <f>+VLOOKUP($E1244,Emissions!$1:$1048576,MATCH(DATE(P$2,1,1),Emissions!$A$1:$LI$1),FALSE)</f>
        <v>92.539611469999997</v>
      </c>
      <c r="Q1244" s="322">
        <f>+VLOOKUP($E1244,Emissions!$1:$1048576,MATCH(DATE(Q$2,1,1),Emissions!$A$1:$LI$1),FALSE)</f>
        <v>94.668733439999997</v>
      </c>
      <c r="R1244" s="322">
        <f>+VLOOKUP($E1244,Emissions!$1:$1048576,MATCH(DATE(R$2,1,1),Emissions!$A$1:$LI$1),FALSE)</f>
        <v>96.870767009999994</v>
      </c>
      <c r="S1244" s="322">
        <f>+VLOOKUP($E1244,Emissions!$1:$1048576,MATCH(DATE(S$2,1,1),Emissions!$A$1:$LI$1),FALSE)</f>
        <v>99.148398520000001</v>
      </c>
      <c r="T1244" s="322">
        <f>+VLOOKUP($E1244,Emissions!$1:$1048576,MATCH(DATE(T$2,1,1),Emissions!$A$1:$LI$1),FALSE)</f>
        <v>101.4952493</v>
      </c>
      <c r="U1244" s="322">
        <f>+VLOOKUP($E1244,Emissions!$1:$1048576,MATCH(DATE(U$2,1,1),Emissions!$A$1:$LI$1),FALSE)</f>
        <v>103.9015903</v>
      </c>
      <c r="V1244" s="322">
        <f>+VLOOKUP($E1244,Emissions!$1:$1048576,MATCH(DATE(V$2,1,1),Emissions!$A$1:$LI$1),FALSE)</f>
        <v>106.2249681</v>
      </c>
      <c r="W1244" s="322">
        <f>+VLOOKUP($E1244,Emissions!$1:$1048576,MATCH(DATE(W$2,1,1),Emissions!$A$1:$LI$1),FALSE)</f>
        <v>108.555628</v>
      </c>
      <c r="X1244" s="322">
        <f>+VLOOKUP($E1244,Emissions!$1:$1048576,MATCH(DATE(X$2,1,1),Emissions!$A$1:$LI$1),FALSE)</f>
        <v>110.8984437</v>
      </c>
      <c r="Y1244" s="322">
        <f>+VLOOKUP($E1244,Emissions!$1:$1048576,MATCH(DATE(Y$2,1,1),Emissions!$A$1:$LI$1),FALSE)</f>
        <v>113.2574655</v>
      </c>
      <c r="Z1244" s="322">
        <f>+VLOOKUP($E1244,Emissions!$1:$1048576,MATCH(DATE(Z$2,1,1),Emissions!$A$1:$LI$1),FALSE)</f>
        <v>115.62096150000001</v>
      </c>
      <c r="AA1244" s="322">
        <f>+VLOOKUP($E1244,Emissions!$1:$1048576,MATCH(DATE(AA$2,1,1),Emissions!$A$1:$LI$1),FALSE)</f>
        <v>117.8897626</v>
      </c>
      <c r="AB1244" s="322">
        <f>+VLOOKUP($E1244,Emissions!$1:$1048576,MATCH(DATE(AB$2,1,1),Emissions!$A$1:$LI$1),FALSE)</f>
        <v>120.1613061</v>
      </c>
      <c r="AC1244" s="322">
        <f>+VLOOKUP($E1244,Emissions!$1:$1048576,MATCH(DATE(AC$2,1,1),Emissions!$A$1:$LI$1),FALSE)</f>
        <v>122.4491871</v>
      </c>
      <c r="AD1244" s="322">
        <f>+VLOOKUP($E1244,Emissions!$1:$1048576,MATCH(DATE(AD$2,1,1),Emissions!$A$1:$LI$1),FALSE)</f>
        <v>124.7643125</v>
      </c>
      <c r="AE1244" s="322">
        <f>+VLOOKUP($E1244,Emissions!$1:$1048576,MATCH(DATE(AE$2,1,1),Emissions!$A$1:$LI$1),FALSE)</f>
        <v>127.0667696</v>
      </c>
      <c r="AF1244" s="322">
        <f>+VLOOKUP($E1244,Emissions!$1:$1048576,MATCH(DATE(AF$2,1,1),Emissions!$A$1:$LI$1),FALSE)</f>
        <v>128.80304219999999</v>
      </c>
      <c r="AG1244" s="322">
        <f>+VLOOKUP($E1244,Emissions!$1:$1048576,MATCH(DATE(AG$2,1,1),Emissions!$A$1:$LI$1),FALSE)</f>
        <v>130.4239326</v>
      </c>
      <c r="AH1244" s="322">
        <f>+VLOOKUP($E1244,Emissions!$1:$1048576,MATCH(DATE(AH$2,1,1),Emissions!$A$1:$LI$1),FALSE)</f>
        <v>131.9764922</v>
      </c>
      <c r="AI1244" s="322">
        <f>+VLOOKUP($E1244,Emissions!$1:$1048576,MATCH(DATE(AI$2,1,1),Emissions!$A$1:$LI$1),FALSE)</f>
        <v>133.4929659</v>
      </c>
      <c r="AJ1244" s="322">
        <f>+VLOOKUP($E1244,Emissions!$1:$1048576,MATCH(DATE(AJ$2,1,1),Emissions!$A$1:$LI$1),FALSE)</f>
        <v>135.00172130000001</v>
      </c>
      <c r="AK1244" s="322">
        <f>+VLOOKUP($E1244,Emissions!$1:$1048576,MATCH(DATE(AK$2,1,1),Emissions!$A$1:$LI$1),FALSE)</f>
        <v>136.8997013</v>
      </c>
      <c r="AL1244" s="322">
        <f>+VLOOKUP($E1244,Emissions!$1:$1048576,MATCH(DATE(AL$2,1,1),Emissions!$A$1:$LI$1),FALSE)</f>
        <v>138.93378670000001</v>
      </c>
      <c r="AM1244" s="322">
        <f>+VLOOKUP($E1244,Emissions!$1:$1048576,MATCH(DATE(AM$2,1,1),Emissions!$A$1:$LI$1),FALSE)</f>
        <v>141.09352269999999</v>
      </c>
      <c r="AN1244" s="322">
        <f>+VLOOKUP($E1244,Emissions!$1:$1048576,MATCH(DATE(AN$2,1,1),Emissions!$A$1:$LI$1),FALSE)</f>
        <v>143.37305269999999</v>
      </c>
      <c r="AO1244" s="322">
        <f>+VLOOKUP($E1244,Emissions!$1:$1048576,MATCH(DATE(AO$2,1,1),Emissions!$A$1:$LI$1),FALSE)</f>
        <v>145.76444939999999</v>
      </c>
    </row>
    <row r="1245" spans="1:41" ht="15" customHeight="1" x14ac:dyDescent="0.35">
      <c r="A1245" s="407"/>
      <c r="B1245" s="169"/>
      <c r="C1245" s="137" t="s">
        <v>724</v>
      </c>
      <c r="D1245" s="113"/>
      <c r="E1245" s="50" t="s">
        <v>3670</v>
      </c>
      <c r="F1245" s="356">
        <f>+VLOOKUP($E1245,Emissions!$1:$1048576,MATCH(DATE(F$2,1,1),Emissions!$A$1:$LI$1),FALSE)</f>
        <v>76.823146840000007</v>
      </c>
      <c r="G1245" s="356">
        <f>+VLOOKUP($E1245,Emissions!$1:$1048576,MATCH(DATE(G$2,1,1),Emissions!$A$1:$LI$1),FALSE)</f>
        <v>77.859481029999998</v>
      </c>
      <c r="H1245" s="356">
        <f>+VLOOKUP($E1245,Emissions!$1:$1048576,MATCH(DATE(H$2,1,1),Emissions!$A$1:$LI$1),FALSE)</f>
        <v>78.88658787</v>
      </c>
      <c r="I1245" s="356">
        <f>+VLOOKUP($E1245,Emissions!$1:$1048576,MATCH(DATE(I$2,1,1),Emissions!$A$1:$LI$1),FALSE)</f>
        <v>79.90549498</v>
      </c>
      <c r="J1245" s="356">
        <f>+VLOOKUP($E1245,Emissions!$1:$1048576,MATCH(DATE(J$2,1,1),Emissions!$A$1:$LI$1),FALSE)</f>
        <v>81.094725269999998</v>
      </c>
      <c r="K1245" s="356">
        <f>+VLOOKUP($E1245,Emissions!$1:$1048576,MATCH(DATE(K$2,1,1),Emissions!$A$1:$LI$1),FALSE)</f>
        <v>82.760961499999993</v>
      </c>
      <c r="L1245" s="356">
        <f>+VLOOKUP($E1245,Emissions!$1:$1048576,MATCH(DATE(L$2,1,1),Emissions!$A$1:$LI$1),FALSE)</f>
        <v>84.608433480000002</v>
      </c>
      <c r="M1245" s="356">
        <f>+VLOOKUP($E1245,Emissions!$1:$1048576,MATCH(DATE(M$2,1,1),Emissions!$A$1:$LI$1),FALSE)</f>
        <v>86.515169830000005</v>
      </c>
      <c r="N1245" s="356">
        <f>+VLOOKUP($E1245,Emissions!$1:$1048576,MATCH(DATE(N$2,1,1),Emissions!$A$1:$LI$1),FALSE)</f>
        <v>88.465222839999996</v>
      </c>
      <c r="O1245" s="356">
        <f>+VLOOKUP($E1245,Emissions!$1:$1048576,MATCH(DATE(O$2,1,1),Emissions!$A$1:$LI$1),FALSE)</f>
        <v>90.46204917</v>
      </c>
      <c r="P1245" s="356">
        <f>+VLOOKUP($E1245,Emissions!$1:$1048576,MATCH(DATE(P$2,1,1),Emissions!$A$1:$LI$1),FALSE)</f>
        <v>92.539544190000001</v>
      </c>
      <c r="Q1245" s="356">
        <f>+VLOOKUP($E1245,Emissions!$1:$1048576,MATCH(DATE(Q$2,1,1),Emissions!$A$1:$LI$1),FALSE)</f>
        <v>94.668665910000001</v>
      </c>
      <c r="R1245" s="356">
        <f>+VLOOKUP($E1245,Emissions!$1:$1048576,MATCH(DATE(R$2,1,1),Emissions!$A$1:$LI$1),FALSE)</f>
        <v>96.870699209999998</v>
      </c>
      <c r="S1245" s="356">
        <f>+VLOOKUP($E1245,Emissions!$1:$1048576,MATCH(DATE(S$2,1,1),Emissions!$A$1:$LI$1),FALSE)</f>
        <v>99.148330419999994</v>
      </c>
      <c r="T1245" s="356">
        <f>+VLOOKUP($E1245,Emissions!$1:$1048576,MATCH(DATE(T$2,1,1),Emissions!$A$1:$LI$1),FALSE)</f>
        <v>101.49518089999999</v>
      </c>
      <c r="U1245" s="356">
        <f>+VLOOKUP($E1245,Emissions!$1:$1048576,MATCH(DATE(U$2,1,1),Emissions!$A$1:$LI$1),FALSE)</f>
        <v>103.9015216</v>
      </c>
      <c r="V1245" s="356">
        <f>+VLOOKUP($E1245,Emissions!$1:$1048576,MATCH(DATE(V$2,1,1),Emissions!$A$1:$LI$1),FALSE)</f>
        <v>106.2248991</v>
      </c>
      <c r="W1245" s="356">
        <f>+VLOOKUP($E1245,Emissions!$1:$1048576,MATCH(DATE(W$2,1,1),Emissions!$A$1:$LI$1),FALSE)</f>
        <v>108.5555586</v>
      </c>
      <c r="X1245" s="356">
        <f>+VLOOKUP($E1245,Emissions!$1:$1048576,MATCH(DATE(X$2,1,1),Emissions!$A$1:$LI$1),FALSE)</f>
        <v>110.898374</v>
      </c>
      <c r="Y1245" s="356">
        <f>+VLOOKUP($E1245,Emissions!$1:$1048576,MATCH(DATE(Y$2,1,1),Emissions!$A$1:$LI$1),FALSE)</f>
        <v>113.25739539999999</v>
      </c>
      <c r="Z1245" s="356">
        <f>+VLOOKUP($E1245,Emissions!$1:$1048576,MATCH(DATE(Z$2,1,1),Emissions!$A$1:$LI$1),FALSE)</f>
        <v>115.62089109999999</v>
      </c>
      <c r="AA1245" s="356">
        <f>+VLOOKUP($E1245,Emissions!$1:$1048576,MATCH(DATE(AA$2,1,1),Emissions!$A$1:$LI$1),FALSE)</f>
        <v>117.8896919</v>
      </c>
      <c r="AB1245" s="356">
        <f>+VLOOKUP($E1245,Emissions!$1:$1048576,MATCH(DATE(AB$2,1,1),Emissions!$A$1:$LI$1),FALSE)</f>
        <v>120.161235</v>
      </c>
      <c r="AC1245" s="356">
        <f>+VLOOKUP($E1245,Emissions!$1:$1048576,MATCH(DATE(AC$2,1,1),Emissions!$A$1:$LI$1),FALSE)</f>
        <v>122.44911569999999</v>
      </c>
      <c r="AD1245" s="356">
        <f>+VLOOKUP($E1245,Emissions!$1:$1048576,MATCH(DATE(AD$2,1,1),Emissions!$A$1:$LI$1),FALSE)</f>
        <v>124.7642407</v>
      </c>
      <c r="AE1245" s="356">
        <f>+VLOOKUP($E1245,Emissions!$1:$1048576,MATCH(DATE(AE$2,1,1),Emissions!$A$1:$LI$1),FALSE)</f>
        <v>127.0666975</v>
      </c>
      <c r="AF1245" s="356">
        <f>+VLOOKUP($E1245,Emissions!$1:$1048576,MATCH(DATE(AF$2,1,1),Emissions!$A$1:$LI$1),FALSE)</f>
        <v>128.8029698</v>
      </c>
      <c r="AG1245" s="356">
        <f>+VLOOKUP($E1245,Emissions!$1:$1048576,MATCH(DATE(AG$2,1,1),Emissions!$A$1:$LI$1),FALSE)</f>
        <v>130.42386010000001</v>
      </c>
      <c r="AH1245" s="356">
        <f>+VLOOKUP($E1245,Emissions!$1:$1048576,MATCH(DATE(AH$2,1,1),Emissions!$A$1:$LI$1),FALSE)</f>
        <v>131.97641949999999</v>
      </c>
      <c r="AI1245" s="356">
        <f>+VLOOKUP($E1245,Emissions!$1:$1048576,MATCH(DATE(AI$2,1,1),Emissions!$A$1:$LI$1),FALSE)</f>
        <v>133.49289300000001</v>
      </c>
      <c r="AJ1245" s="356">
        <f>+VLOOKUP($E1245,Emissions!$1:$1048576,MATCH(DATE(AJ$2,1,1),Emissions!$A$1:$LI$1),FALSE)</f>
        <v>135.00164820000001</v>
      </c>
      <c r="AK1245" s="356">
        <f>+VLOOKUP($E1245,Emissions!$1:$1048576,MATCH(DATE(AK$2,1,1),Emissions!$A$1:$LI$1),FALSE)</f>
        <v>136.89962779999999</v>
      </c>
      <c r="AL1245" s="356">
        <f>+VLOOKUP($E1245,Emissions!$1:$1048576,MATCH(DATE(AL$2,1,1),Emissions!$A$1:$LI$1),FALSE)</f>
        <v>138.9337127</v>
      </c>
      <c r="AM1245" s="356">
        <f>+VLOOKUP($E1245,Emissions!$1:$1048576,MATCH(DATE(AM$2,1,1),Emissions!$A$1:$LI$1),FALSE)</f>
        <v>141.09344830000001</v>
      </c>
      <c r="AN1245" s="356">
        <f>+VLOOKUP($E1245,Emissions!$1:$1048576,MATCH(DATE(AN$2,1,1),Emissions!$A$1:$LI$1),FALSE)</f>
        <v>143.3729779</v>
      </c>
      <c r="AO1245" s="356">
        <f>+VLOOKUP($E1245,Emissions!$1:$1048576,MATCH(DATE(AO$2,1,1),Emissions!$A$1:$LI$1),FALSE)</f>
        <v>145.7643741</v>
      </c>
    </row>
    <row r="1246" spans="1:41" ht="15" customHeight="1" x14ac:dyDescent="0.35">
      <c r="A1246" s="407"/>
      <c r="B1246" s="169"/>
      <c r="C1246" s="137" t="s">
        <v>725</v>
      </c>
      <c r="D1246" s="113"/>
      <c r="E1246" s="50" t="s">
        <v>3671</v>
      </c>
      <c r="F1246" s="356">
        <f>+VLOOKUP($E1246,Emissions!$1:$1048576,MATCH(DATE(F$2,1,1),Emissions!$A$1:$LI$1),FALSE)</f>
        <v>6.9105257600000003E-5</v>
      </c>
      <c r="G1246" s="356">
        <f>+VLOOKUP($E1246,Emissions!$1:$1048576,MATCH(DATE(G$2,1,1),Emissions!$A$1:$LI$1),FALSE)</f>
        <v>6.8440543100000006E-5</v>
      </c>
      <c r="H1246" s="356">
        <f>+VLOOKUP($E1246,Emissions!$1:$1048576,MATCH(DATE(H$2,1,1),Emissions!$A$1:$LI$1),FALSE)</f>
        <v>6.7803615700000005E-5</v>
      </c>
      <c r="I1246" s="356">
        <f>+VLOOKUP($E1246,Emissions!$1:$1048576,MATCH(DATE(I$2,1,1),Emissions!$A$1:$LI$1),FALSE)</f>
        <v>6.71018287E-5</v>
      </c>
      <c r="J1246" s="356">
        <f>+VLOOKUP($E1246,Emissions!$1:$1048576,MATCH(DATE(J$2,1,1),Emissions!$A$1:$LI$1),FALSE)</f>
        <v>6.6741545299999996E-5</v>
      </c>
      <c r="K1246" s="356">
        <f>+VLOOKUP($E1246,Emissions!$1:$1048576,MATCH(DATE(K$2,1,1),Emissions!$A$1:$LI$1),FALSE)</f>
        <v>6.6614723500000005E-5</v>
      </c>
      <c r="L1246" s="356">
        <f>+VLOOKUP($E1246,Emissions!$1:$1048576,MATCH(DATE(L$2,1,1),Emissions!$A$1:$LI$1),FALSE)</f>
        <v>6.6638943700000002E-5</v>
      </c>
      <c r="M1246" s="356">
        <f>+VLOOKUP($E1246,Emissions!$1:$1048576,MATCH(DATE(M$2,1,1),Emissions!$A$1:$LI$1),FALSE)</f>
        <v>6.6728248999999997E-5</v>
      </c>
      <c r="N1246" s="356">
        <f>+VLOOKUP($E1246,Emissions!$1:$1048576,MATCH(DATE(N$2,1,1),Emissions!$A$1:$LI$1),FALSE)</f>
        <v>6.68642596E-5</v>
      </c>
      <c r="O1246" s="356">
        <f>+VLOOKUP($E1246,Emissions!$1:$1048576,MATCH(DATE(O$2,1,1),Emissions!$A$1:$LI$1),FALSE)</f>
        <v>6.7039911900000003E-5</v>
      </c>
      <c r="P1246" s="356">
        <f>+VLOOKUP($E1246,Emissions!$1:$1048576,MATCH(DATE(P$2,1,1),Emissions!$A$1:$LI$1),FALSE)</f>
        <v>6.7280465500000003E-5</v>
      </c>
      <c r="Q1246" s="356">
        <f>+VLOOKUP($E1246,Emissions!$1:$1048576,MATCH(DATE(Q$2,1,1),Emissions!$A$1:$LI$1),FALSE)</f>
        <v>6.75330223E-5</v>
      </c>
      <c r="R1246" s="356">
        <f>+VLOOKUP($E1246,Emissions!$1:$1048576,MATCH(DATE(R$2,1,1),Emissions!$A$1:$LI$1),FALSE)</f>
        <v>6.7805369299999996E-5</v>
      </c>
      <c r="S1246" s="356">
        <f>+VLOOKUP($E1246,Emissions!$1:$1048576,MATCH(DATE(S$2,1,1),Emissions!$A$1:$LI$1),FALSE)</f>
        <v>6.8098589699999997E-5</v>
      </c>
      <c r="T1246" s="356">
        <f>+VLOOKUP($E1246,Emissions!$1:$1048576,MATCH(DATE(T$2,1,1),Emissions!$A$1:$LI$1),FALSE)</f>
        <v>6.84121426E-5</v>
      </c>
      <c r="U1246" s="356">
        <f>+VLOOKUP($E1246,Emissions!$1:$1048576,MATCH(DATE(U$2,1,1),Emissions!$A$1:$LI$1),FALSE)</f>
        <v>6.8744972400000003E-5</v>
      </c>
      <c r="V1246" s="356">
        <f>+VLOOKUP($E1246,Emissions!$1:$1048576,MATCH(DATE(V$2,1,1),Emissions!$A$1:$LI$1),FALSE)</f>
        <v>6.9051209300000007E-5</v>
      </c>
      <c r="W1246" s="356">
        <f>+VLOOKUP($E1246,Emissions!$1:$1048576,MATCH(DATE(W$2,1,1),Emissions!$A$1:$LI$1),FALSE)</f>
        <v>6.9368545400000001E-5</v>
      </c>
      <c r="X1246" s="356">
        <f>+VLOOKUP($E1246,Emissions!$1:$1048576,MATCH(DATE(X$2,1,1),Emissions!$A$1:$LI$1),FALSE)</f>
        <v>6.9699665299999999E-5</v>
      </c>
      <c r="Y1246" s="356">
        <f>+VLOOKUP($E1246,Emissions!$1:$1048576,MATCH(DATE(Y$2,1,1),Emissions!$A$1:$LI$1),FALSE)</f>
        <v>7.0045826699999998E-5</v>
      </c>
      <c r="Z1246" s="356">
        <f>+VLOOKUP($E1246,Emissions!$1:$1048576,MATCH(DATE(Z$2,1,1),Emissions!$A$1:$LI$1),FALSE)</f>
        <v>7.0388808100000006E-5</v>
      </c>
      <c r="AA1246" s="356">
        <f>+VLOOKUP($E1246,Emissions!$1:$1048576,MATCH(DATE(AA$2,1,1),Emissions!$A$1:$LI$1),FALSE)</f>
        <v>7.0716841000000006E-5</v>
      </c>
      <c r="AB1246" s="356">
        <f>+VLOOKUP($E1246,Emissions!$1:$1048576,MATCH(DATE(AB$2,1,1),Emissions!$A$1:$LI$1),FALSE)</f>
        <v>7.1062795300000001E-5</v>
      </c>
      <c r="AC1246" s="356">
        <f>+VLOOKUP($E1246,Emissions!$1:$1048576,MATCH(DATE(AC$2,1,1),Emissions!$A$1:$LI$1),FALSE)</f>
        <v>7.1428014500000004E-5</v>
      </c>
      <c r="AD1246" s="356">
        <f>+VLOOKUP($E1246,Emissions!$1:$1048576,MATCH(DATE(AD$2,1,1),Emissions!$A$1:$LI$1),FALSE)</f>
        <v>7.1813423199999999E-5</v>
      </c>
      <c r="AE1246" s="356">
        <f>+VLOOKUP($E1246,Emissions!$1:$1048576,MATCH(DATE(AE$2,1,1),Emissions!$A$1:$LI$1),FALSE)</f>
        <v>7.2166899400000006E-5</v>
      </c>
      <c r="AF1246" s="356">
        <f>+VLOOKUP($E1246,Emissions!$1:$1048576,MATCH(DATE(AF$2,1,1),Emissions!$A$1:$LI$1),FALSE)</f>
        <v>7.2344531999999999E-5</v>
      </c>
      <c r="AG1246" s="356">
        <f>+VLOOKUP($E1246,Emissions!$1:$1048576,MATCH(DATE(AG$2,1,1),Emissions!$A$1:$LI$1),FALSE)</f>
        <v>7.2521998800000002E-5</v>
      </c>
      <c r="AH1246" s="356">
        <f>+VLOOKUP($E1246,Emissions!$1:$1048576,MATCH(DATE(AH$2,1,1),Emissions!$A$1:$LI$1),FALSE)</f>
        <v>7.2712183200000002E-5</v>
      </c>
      <c r="AI1246" s="356">
        <f>+VLOOKUP($E1246,Emissions!$1:$1048576,MATCH(DATE(AI$2,1,1),Emissions!$A$1:$LI$1),FALSE)</f>
        <v>7.2918983600000001E-5</v>
      </c>
      <c r="AJ1246" s="356">
        <f>+VLOOKUP($E1246,Emissions!$1:$1048576,MATCH(DATE(AJ$2,1,1),Emissions!$A$1:$LI$1),FALSE)</f>
        <v>7.3143929300000004E-5</v>
      </c>
      <c r="AK1246" s="356">
        <f>+VLOOKUP($E1246,Emissions!$1:$1048576,MATCH(DATE(AK$2,1,1),Emissions!$A$1:$LI$1),FALSE)</f>
        <v>7.3511688299999998E-5</v>
      </c>
      <c r="AL1246" s="356">
        <f>+VLOOKUP($E1246,Emissions!$1:$1048576,MATCH(DATE(AL$2,1,1),Emissions!$A$1:$LI$1),FALSE)</f>
        <v>7.3913991800000006E-5</v>
      </c>
      <c r="AM1246" s="356">
        <f>+VLOOKUP($E1246,Emissions!$1:$1048576,MATCH(DATE(AM$2,1,1),Emissions!$A$1:$LI$1),FALSE)</f>
        <v>7.4342146699999995E-5</v>
      </c>
      <c r="AN1246" s="356">
        <f>+VLOOKUP($E1246,Emissions!$1:$1048576,MATCH(DATE(AN$2,1,1),Emissions!$A$1:$LI$1),FALSE)</f>
        <v>7.4792923100000001E-5</v>
      </c>
      <c r="AO1246" s="356">
        <f>+VLOOKUP($E1246,Emissions!$1:$1048576,MATCH(DATE(AO$2,1,1),Emissions!$A$1:$LI$1),FALSE)</f>
        <v>7.5264407399999996E-5</v>
      </c>
    </row>
    <row r="1247" spans="1:41" s="91" customFormat="1" ht="15" customHeight="1" x14ac:dyDescent="0.35">
      <c r="A1247" s="407"/>
      <c r="B1247" s="169"/>
      <c r="C1247" s="136" t="s">
        <v>3333</v>
      </c>
      <c r="D1247" s="146"/>
      <c r="E1247" s="135" t="s">
        <v>3672</v>
      </c>
      <c r="F1247" s="322">
        <f>+VLOOKUP($E1247,Emissions!$1:$1048576,MATCH(DATE(F$2,1,1),Emissions!$A$1:$LI$1),FALSE)</f>
        <v>6.0687160149999997</v>
      </c>
      <c r="G1247" s="322">
        <f>+VLOOKUP($E1247,Emissions!$1:$1048576,MATCH(DATE(G$2,1,1),Emissions!$A$1:$LI$1),FALSE)</f>
        <v>6.1737709870000002</v>
      </c>
      <c r="H1247" s="322">
        <f>+VLOOKUP($E1247,Emissions!$1:$1048576,MATCH(DATE(H$2,1,1),Emissions!$A$1:$LI$1),FALSE)</f>
        <v>6.276442254</v>
      </c>
      <c r="I1247" s="322">
        <f>+VLOOKUP($E1247,Emissions!$1:$1048576,MATCH(DATE(I$2,1,1),Emissions!$A$1:$LI$1),FALSE)</f>
        <v>6.3753738389999999</v>
      </c>
      <c r="J1247" s="322">
        <f>+VLOOKUP($E1247,Emissions!$1:$1048576,MATCH(DATE(J$2,1,1),Emissions!$A$1:$LI$1),FALSE)</f>
        <v>6.4865438290000004</v>
      </c>
      <c r="K1247" s="322">
        <f>+VLOOKUP($E1247,Emissions!$1:$1048576,MATCH(DATE(K$2,1,1),Emissions!$A$1:$LI$1),FALSE)</f>
        <v>6.6296008909999999</v>
      </c>
      <c r="L1247" s="322">
        <f>+VLOOKUP($E1247,Emissions!$1:$1048576,MATCH(DATE(L$2,1,1),Emissions!$A$1:$LI$1),FALSE)</f>
        <v>6.7853544120000002</v>
      </c>
      <c r="M1247" s="322">
        <f>+VLOOKUP($E1247,Emissions!$1:$1048576,MATCH(DATE(M$2,1,1),Emissions!$A$1:$LI$1),FALSE)</f>
        <v>6.945419448</v>
      </c>
      <c r="N1247" s="322">
        <f>+VLOOKUP($E1247,Emissions!$1:$1048576,MATCH(DATE(N$2,1,1),Emissions!$A$1:$LI$1),FALSE)</f>
        <v>7.1093793869999997</v>
      </c>
      <c r="O1247" s="322">
        <f>+VLOOKUP($E1247,Emissions!$1:$1048576,MATCH(DATE(O$2,1,1),Emissions!$A$1:$LI$1),FALSE)</f>
        <v>7.2783576859999997</v>
      </c>
      <c r="P1247" s="322">
        <f>+VLOOKUP($E1247,Emissions!$1:$1048576,MATCH(DATE(P$2,1,1),Emissions!$A$1:$LI$1),FALSE)</f>
        <v>7.4545551750000003</v>
      </c>
      <c r="Q1247" s="322">
        <f>+VLOOKUP($E1247,Emissions!$1:$1048576,MATCH(DATE(Q$2,1,1),Emissions!$A$1:$LI$1),FALSE)</f>
        <v>7.6352534030000001</v>
      </c>
      <c r="R1247" s="322">
        <f>+VLOOKUP($E1247,Emissions!$1:$1048576,MATCH(DATE(R$2,1,1),Emissions!$A$1:$LI$1),FALSE)</f>
        <v>7.8216391730000003</v>
      </c>
      <c r="S1247" s="322">
        <f>+VLOOKUP($E1247,Emissions!$1:$1048576,MATCH(DATE(S$2,1,1),Emissions!$A$1:$LI$1),FALSE)</f>
        <v>8.0134199890000009</v>
      </c>
      <c r="T1247" s="322">
        <f>+VLOOKUP($E1247,Emissions!$1:$1048576,MATCH(DATE(T$2,1,1),Emissions!$A$1:$LI$1),FALSE)</f>
        <v>8.2101418150000001</v>
      </c>
      <c r="U1247" s="322">
        <f>+VLOOKUP($E1247,Emissions!$1:$1048576,MATCH(DATE(U$2,1,1),Emissions!$A$1:$LI$1),FALSE)</f>
        <v>8.4113642960000004</v>
      </c>
      <c r="V1247" s="322">
        <f>+VLOOKUP($E1247,Emissions!$1:$1048576,MATCH(DATE(V$2,1,1),Emissions!$A$1:$LI$1),FALSE)</f>
        <v>8.6023822669999994</v>
      </c>
      <c r="W1247" s="322">
        <f>+VLOOKUP($E1247,Emissions!$1:$1048576,MATCH(DATE(W$2,1,1),Emissions!$A$1:$LI$1),FALSE)</f>
        <v>8.7949721889999992</v>
      </c>
      <c r="X1247" s="322">
        <f>+VLOOKUP($E1247,Emissions!$1:$1048576,MATCH(DATE(X$2,1,1),Emissions!$A$1:$LI$1),FALSE)</f>
        <v>8.98973099</v>
      </c>
      <c r="Y1247" s="322">
        <f>+VLOOKUP($E1247,Emissions!$1:$1048576,MATCH(DATE(Y$2,1,1),Emissions!$A$1:$LI$1),FALSE)</f>
        <v>9.1871454670000006</v>
      </c>
      <c r="Z1247" s="322">
        <f>+VLOOKUP($E1247,Emissions!$1:$1048576,MATCH(DATE(Z$2,1,1),Emissions!$A$1:$LI$1),FALSE)</f>
        <v>9.3867692609999995</v>
      </c>
      <c r="AA1247" s="322">
        <f>+VLOOKUP($E1247,Emissions!$1:$1048576,MATCH(DATE(AA$2,1,1),Emissions!$A$1:$LI$1),FALSE)</f>
        <v>9.5766994630000006</v>
      </c>
      <c r="AB1247" s="322">
        <f>+VLOOKUP($E1247,Emissions!$1:$1048576,MATCH(DATE(AB$2,1,1),Emissions!$A$1:$LI$1),FALSE)</f>
        <v>9.7688953020000007</v>
      </c>
      <c r="AC1247" s="322">
        <f>+VLOOKUP($E1247,Emissions!$1:$1048576,MATCH(DATE(AC$2,1,1),Emissions!$A$1:$LI$1),FALSE)</f>
        <v>9.9644852210000003</v>
      </c>
      <c r="AD1247" s="322">
        <f>+VLOOKUP($E1247,Emissions!$1:$1048576,MATCH(DATE(AD$2,1,1),Emissions!$A$1:$LI$1),FALSE)</f>
        <v>10.164332310000001</v>
      </c>
      <c r="AE1247" s="322">
        <f>+VLOOKUP($E1247,Emissions!$1:$1048576,MATCH(DATE(AE$2,1,1),Emissions!$A$1:$LI$1),FALSE)</f>
        <v>10.366301829999999</v>
      </c>
      <c r="AF1247" s="322">
        <f>+VLOOKUP($E1247,Emissions!$1:$1048576,MATCH(DATE(AF$2,1,1),Emissions!$A$1:$LI$1),FALSE)</f>
        <v>10.508475150000001</v>
      </c>
      <c r="AG1247" s="322">
        <f>+VLOOKUP($E1247,Emissions!$1:$1048576,MATCH(DATE(AG$2,1,1),Emissions!$A$1:$LI$1),FALSE)</f>
        <v>10.64624143</v>
      </c>
      <c r="AH1247" s="322">
        <f>+VLOOKUP($E1247,Emissions!$1:$1048576,MATCH(DATE(AH$2,1,1),Emissions!$A$1:$LI$1),FALSE)</f>
        <v>10.782962749999999</v>
      </c>
      <c r="AI1247" s="322">
        <f>+VLOOKUP($E1247,Emissions!$1:$1048576,MATCH(DATE(AI$2,1,1),Emissions!$A$1:$LI$1),FALSE)</f>
        <v>10.920630040000001</v>
      </c>
      <c r="AJ1247" s="322">
        <f>+VLOOKUP($E1247,Emissions!$1:$1048576,MATCH(DATE(AJ$2,1,1),Emissions!$A$1:$LI$1),FALSE)</f>
        <v>11.06074948</v>
      </c>
      <c r="AK1247" s="322">
        <f>+VLOOKUP($E1247,Emissions!$1:$1048576,MATCH(DATE(AK$2,1,1),Emissions!$A$1:$LI$1),FALSE)</f>
        <v>11.24447565</v>
      </c>
      <c r="AL1247" s="322">
        <f>+VLOOKUP($E1247,Emissions!$1:$1048576,MATCH(DATE(AL$2,1,1),Emissions!$A$1:$LI$1),FALSE)</f>
        <v>11.43880081</v>
      </c>
      <c r="AM1247" s="322">
        <f>+VLOOKUP($E1247,Emissions!$1:$1048576,MATCH(DATE(AM$2,1,1),Emissions!$A$1:$LI$1),FALSE)</f>
        <v>11.64242739</v>
      </c>
      <c r="AN1247" s="322">
        <f>+VLOOKUP($E1247,Emissions!$1:$1048576,MATCH(DATE(AN$2,1,1),Emissions!$A$1:$LI$1),FALSE)</f>
        <v>11.854621939999999</v>
      </c>
      <c r="AO1247" s="322">
        <f>+VLOOKUP($E1247,Emissions!$1:$1048576,MATCH(DATE(AO$2,1,1),Emissions!$A$1:$LI$1),FALSE)</f>
        <v>12.07468942</v>
      </c>
    </row>
    <row r="1248" spans="1:41" ht="15" customHeight="1" x14ac:dyDescent="0.35">
      <c r="A1248" s="407"/>
      <c r="B1248" s="169"/>
      <c r="C1248" s="137" t="s">
        <v>726</v>
      </c>
      <c r="D1248" s="113"/>
      <c r="E1248" s="50" t="s">
        <v>3673</v>
      </c>
      <c r="F1248" s="356">
        <f>+VLOOKUP($E1248,Emissions!$1:$1048576,MATCH(DATE(F$2,1,1),Emissions!$A$1:$LI$1),FALSE)</f>
        <v>2.470592297</v>
      </c>
      <c r="G1248" s="356">
        <f>+VLOOKUP($E1248,Emissions!$1:$1048576,MATCH(DATE(G$2,1,1),Emissions!$A$1:$LI$1),FALSE)</f>
        <v>2.507609086</v>
      </c>
      <c r="H1248" s="356">
        <f>+VLOOKUP($E1248,Emissions!$1:$1048576,MATCH(DATE(H$2,1,1),Emissions!$A$1:$LI$1),FALSE)</f>
        <v>2.5433138089999998</v>
      </c>
      <c r="I1248" s="356">
        <f>+VLOOKUP($E1248,Emissions!$1:$1048576,MATCH(DATE(I$2,1,1),Emissions!$A$1:$LI$1),FALSE)</f>
        <v>2.5795419260000001</v>
      </c>
      <c r="J1248" s="356">
        <f>+VLOOKUP($E1248,Emissions!$1:$1048576,MATCH(DATE(J$2,1,1),Emissions!$A$1:$LI$1),FALSE)</f>
        <v>2.6210911459999999</v>
      </c>
      <c r="K1248" s="356">
        <f>+VLOOKUP($E1248,Emissions!$1:$1048576,MATCH(DATE(K$2,1,1),Emissions!$A$1:$LI$1),FALSE)</f>
        <v>2.6769454129999999</v>
      </c>
      <c r="L1248" s="356">
        <f>+VLOOKUP($E1248,Emissions!$1:$1048576,MATCH(DATE(L$2,1,1),Emissions!$A$1:$LI$1),FALSE)</f>
        <v>2.7367812819999999</v>
      </c>
      <c r="M1248" s="356">
        <f>+VLOOKUP($E1248,Emissions!$1:$1048576,MATCH(DATE(M$2,1,1),Emissions!$A$1:$LI$1),FALSE)</f>
        <v>2.797817153</v>
      </c>
      <c r="N1248" s="356">
        <f>+VLOOKUP($E1248,Emissions!$1:$1048576,MATCH(DATE(N$2,1,1),Emissions!$A$1:$LI$1),FALSE)</f>
        <v>2.8597940340000001</v>
      </c>
      <c r="O1248" s="356">
        <f>+VLOOKUP($E1248,Emissions!$1:$1048576,MATCH(DATE(O$2,1,1),Emissions!$A$1:$LI$1),FALSE)</f>
        <v>2.9227786349999998</v>
      </c>
      <c r="P1248" s="356">
        <f>+VLOOKUP($E1248,Emissions!$1:$1048576,MATCH(DATE(P$2,1,1),Emissions!$A$1:$LI$1),FALSE)</f>
        <v>2.9880208920000002</v>
      </c>
      <c r="Q1248" s="356">
        <f>+VLOOKUP($E1248,Emissions!$1:$1048576,MATCH(DATE(Q$2,1,1),Emissions!$A$1:$LI$1),FALSE)</f>
        <v>3.054608317</v>
      </c>
      <c r="R1248" s="356">
        <f>+VLOOKUP($E1248,Emissions!$1:$1048576,MATCH(DATE(R$2,1,1),Emissions!$A$1:$LI$1),FALSE)</f>
        <v>3.1234278830000002</v>
      </c>
      <c r="S1248" s="356">
        <f>+VLOOKUP($E1248,Emissions!$1:$1048576,MATCH(DATE(S$2,1,1),Emissions!$A$1:$LI$1),FALSE)</f>
        <v>3.1946829409999999</v>
      </c>
      <c r="T1248" s="356">
        <f>+VLOOKUP($E1248,Emissions!$1:$1048576,MATCH(DATE(T$2,1,1),Emissions!$A$1:$LI$1),FALSE)</f>
        <v>3.2681899830000001</v>
      </c>
      <c r="U1248" s="356">
        <f>+VLOOKUP($E1248,Emissions!$1:$1048576,MATCH(DATE(U$2,1,1),Emissions!$A$1:$LI$1),FALSE)</f>
        <v>3.3436106329999999</v>
      </c>
      <c r="V1248" s="356">
        <f>+VLOOKUP($E1248,Emissions!$1:$1048576,MATCH(DATE(V$2,1,1),Emissions!$A$1:$LI$1),FALSE)</f>
        <v>3.4171095330000001</v>
      </c>
      <c r="W1248" s="356">
        <f>+VLOOKUP($E1248,Emissions!$1:$1048576,MATCH(DATE(W$2,1,1),Emissions!$A$1:$LI$1),FALSE)</f>
        <v>3.490819943</v>
      </c>
      <c r="X1248" s="356">
        <f>+VLOOKUP($E1248,Emissions!$1:$1048576,MATCH(DATE(X$2,1,1),Emissions!$A$1:$LI$1),FALSE)</f>
        <v>3.5647855540000002</v>
      </c>
      <c r="Y1248" s="356">
        <f>+VLOOKUP($E1248,Emissions!$1:$1048576,MATCH(DATE(Y$2,1,1),Emissions!$A$1:$LI$1),FALSE)</f>
        <v>3.6391033840000002</v>
      </c>
      <c r="Z1248" s="356">
        <f>+VLOOKUP($E1248,Emissions!$1:$1048576,MATCH(DATE(Z$2,1,1),Emissions!$A$1:$LI$1),FALSE)</f>
        <v>3.7132787540000001</v>
      </c>
      <c r="AA1248" s="356">
        <f>+VLOOKUP($E1248,Emissions!$1:$1048576,MATCH(DATE(AA$2,1,1),Emissions!$A$1:$LI$1),FALSE)</f>
        <v>3.7850033870000002</v>
      </c>
      <c r="AB1248" s="356">
        <f>+VLOOKUP($E1248,Emissions!$1:$1048576,MATCH(DATE(AB$2,1,1),Emissions!$A$1:$LI$1),FALSE)</f>
        <v>3.8566194299999998</v>
      </c>
      <c r="AC1248" s="356">
        <f>+VLOOKUP($E1248,Emissions!$1:$1048576,MATCH(DATE(AC$2,1,1),Emissions!$A$1:$LI$1),FALSE)</f>
        <v>3.9284544929999998</v>
      </c>
      <c r="AD1248" s="356">
        <f>+VLOOKUP($E1248,Emissions!$1:$1048576,MATCH(DATE(AD$2,1,1),Emissions!$A$1:$LI$1),FALSE)</f>
        <v>4.0008348470000001</v>
      </c>
      <c r="AE1248" s="356">
        <f>+VLOOKUP($E1248,Emissions!$1:$1048576,MATCH(DATE(AE$2,1,1),Emissions!$A$1:$LI$1),FALSE)</f>
        <v>4.072188701</v>
      </c>
      <c r="AF1248" s="356">
        <f>+VLOOKUP($E1248,Emissions!$1:$1048576,MATCH(DATE(AF$2,1,1),Emissions!$A$1:$LI$1),FALSE)</f>
        <v>4.1285178580000004</v>
      </c>
      <c r="AG1248" s="356">
        <f>+VLOOKUP($E1248,Emissions!$1:$1048576,MATCH(DATE(AG$2,1,1),Emissions!$A$1:$LI$1),FALSE)</f>
        <v>4.1808251140000001</v>
      </c>
      <c r="AH1248" s="356">
        <f>+VLOOKUP($E1248,Emissions!$1:$1048576,MATCH(DATE(AH$2,1,1),Emissions!$A$1:$LI$1),FALSE)</f>
        <v>4.2302334369999999</v>
      </c>
      <c r="AI1248" s="356">
        <f>+VLOOKUP($E1248,Emissions!$1:$1048576,MATCH(DATE(AI$2,1,1),Emissions!$A$1:$LI$1),FALSE)</f>
        <v>4.2777963359999998</v>
      </c>
      <c r="AJ1248" s="356">
        <f>+VLOOKUP($E1248,Emissions!$1:$1048576,MATCH(DATE(AJ$2,1,1),Emissions!$A$1:$LI$1),FALSE)</f>
        <v>4.3245088320000002</v>
      </c>
      <c r="AK1248" s="356">
        <f>+VLOOKUP($E1248,Emissions!$1:$1048576,MATCH(DATE(AK$2,1,1),Emissions!$A$1:$LI$1),FALSE)</f>
        <v>4.3810967959999996</v>
      </c>
      <c r="AL1248" s="356">
        <f>+VLOOKUP($E1248,Emissions!$1:$1048576,MATCH(DATE(AL$2,1,1),Emissions!$A$1:$LI$1),FALSE)</f>
        <v>4.4416012870000001</v>
      </c>
      <c r="AM1248" s="356">
        <f>+VLOOKUP($E1248,Emissions!$1:$1048576,MATCH(DATE(AM$2,1,1),Emissions!$A$1:$LI$1),FALSE)</f>
        <v>4.5059986719999996</v>
      </c>
      <c r="AN1248" s="356">
        <f>+VLOOKUP($E1248,Emissions!$1:$1048576,MATCH(DATE(AN$2,1,1),Emissions!$A$1:$LI$1),FALSE)</f>
        <v>4.5741685360000002</v>
      </c>
      <c r="AO1248" s="356">
        <f>+VLOOKUP($E1248,Emissions!$1:$1048576,MATCH(DATE(AO$2,1,1),Emissions!$A$1:$LI$1),FALSE)</f>
        <v>4.645875996</v>
      </c>
    </row>
    <row r="1249" spans="1:41" ht="15" customHeight="1" x14ac:dyDescent="0.35">
      <c r="A1249" s="407"/>
      <c r="B1249" s="169"/>
      <c r="C1249" s="137" t="s">
        <v>727</v>
      </c>
      <c r="D1249" s="113"/>
      <c r="E1249" s="50" t="s">
        <v>3674</v>
      </c>
      <c r="F1249" s="356">
        <f>+VLOOKUP($E1249,Emissions!$1:$1048576,MATCH(DATE(F$2,1,1),Emissions!$A$1:$LI$1),FALSE)</f>
        <v>0.35408043449999999</v>
      </c>
      <c r="G1249" s="356">
        <f>+VLOOKUP($E1249,Emissions!$1:$1048576,MATCH(DATE(G$2,1,1),Emissions!$A$1:$LI$1),FALSE)</f>
        <v>0.36400061169999998</v>
      </c>
      <c r="H1249" s="356">
        <f>+VLOOKUP($E1249,Emissions!$1:$1048576,MATCH(DATE(H$2,1,1),Emissions!$A$1:$LI$1),FALSE)</f>
        <v>0.37301998489999999</v>
      </c>
      <c r="I1249" s="356">
        <f>+VLOOKUP($E1249,Emissions!$1:$1048576,MATCH(DATE(I$2,1,1),Emissions!$A$1:$LI$1),FALSE)</f>
        <v>0.3803432175</v>
      </c>
      <c r="J1249" s="356">
        <f>+VLOOKUP($E1249,Emissions!$1:$1048576,MATCH(DATE(J$2,1,1),Emissions!$A$1:$LI$1),FALSE)</f>
        <v>0.3893943534</v>
      </c>
      <c r="K1249" s="356">
        <f>+VLOOKUP($E1249,Emissions!$1:$1048576,MATCH(DATE(K$2,1,1),Emissions!$A$1:$LI$1),FALSE)</f>
        <v>0.40180090629999998</v>
      </c>
      <c r="L1249" s="356">
        <f>+VLOOKUP($E1249,Emissions!$1:$1048576,MATCH(DATE(L$2,1,1),Emissions!$A$1:$LI$1),FALSE)</f>
        <v>0.41237070790000002</v>
      </c>
      <c r="M1249" s="356">
        <f>+VLOOKUP($E1249,Emissions!$1:$1048576,MATCH(DATE(M$2,1,1),Emissions!$A$1:$LI$1),FALSE)</f>
        <v>0.42268462820000002</v>
      </c>
      <c r="N1249" s="356">
        <f>+VLOOKUP($E1249,Emissions!$1:$1048576,MATCH(DATE(N$2,1,1),Emissions!$A$1:$LI$1),FALSE)</f>
        <v>0.43309621819999999</v>
      </c>
      <c r="O1249" s="356">
        <f>+VLOOKUP($E1249,Emissions!$1:$1048576,MATCH(DATE(O$2,1,1),Emissions!$A$1:$LI$1),FALSE)</f>
        <v>0.4438616675</v>
      </c>
      <c r="P1249" s="356">
        <f>+VLOOKUP($E1249,Emissions!$1:$1048576,MATCH(DATE(P$2,1,1),Emissions!$A$1:$LI$1),FALSE)</f>
        <v>0.45514774870000002</v>
      </c>
      <c r="Q1249" s="356">
        <f>+VLOOKUP($E1249,Emissions!$1:$1048576,MATCH(DATE(Q$2,1,1),Emissions!$A$1:$LI$1),FALSE)</f>
        <v>0.46674326059999999</v>
      </c>
      <c r="R1249" s="356">
        <f>+VLOOKUP($E1249,Emissions!$1:$1048576,MATCH(DATE(R$2,1,1),Emissions!$A$1:$LI$1),FALSE)</f>
        <v>0.47872560510000001</v>
      </c>
      <c r="S1249" s="356">
        <f>+VLOOKUP($E1249,Emissions!$1:$1048576,MATCH(DATE(S$2,1,1),Emissions!$A$1:$LI$1),FALSE)</f>
        <v>0.49103616719999998</v>
      </c>
      <c r="T1249" s="356">
        <f>+VLOOKUP($E1249,Emissions!$1:$1048576,MATCH(DATE(T$2,1,1),Emissions!$A$1:$LI$1),FALSE)</f>
        <v>0.5036353804</v>
      </c>
      <c r="U1249" s="356">
        <f>+VLOOKUP($E1249,Emissions!$1:$1048576,MATCH(DATE(U$2,1,1),Emissions!$A$1:$LI$1),FALSE)</f>
        <v>0.51650697599999995</v>
      </c>
      <c r="V1249" s="356">
        <f>+VLOOKUP($E1249,Emissions!$1:$1048576,MATCH(DATE(V$2,1,1),Emissions!$A$1:$LI$1),FALSE)</f>
        <v>0.52827056240000003</v>
      </c>
      <c r="W1249" s="356">
        <f>+VLOOKUP($E1249,Emissions!$1:$1048576,MATCH(DATE(W$2,1,1),Emissions!$A$1:$LI$1),FALSE)</f>
        <v>0.54022721689999997</v>
      </c>
      <c r="X1249" s="356">
        <f>+VLOOKUP($E1249,Emissions!$1:$1048576,MATCH(DATE(X$2,1,1),Emissions!$A$1:$LI$1),FALSE)</f>
        <v>0.55244548950000005</v>
      </c>
      <c r="Y1249" s="356">
        <f>+VLOOKUP($E1249,Emissions!$1:$1048576,MATCH(DATE(Y$2,1,1),Emissions!$A$1:$LI$1),FALSE)</f>
        <v>0.56497318730000001</v>
      </c>
      <c r="Z1249" s="356">
        <f>+VLOOKUP($E1249,Emissions!$1:$1048576,MATCH(DATE(Z$2,1,1),Emissions!$A$1:$LI$1),FALSE)</f>
        <v>0.57781332740000002</v>
      </c>
      <c r="AA1249" s="356">
        <f>+VLOOKUP($E1249,Emissions!$1:$1048576,MATCH(DATE(AA$2,1,1),Emissions!$A$1:$LI$1),FALSE)</f>
        <v>0.58973240000000005</v>
      </c>
      <c r="AB1249" s="356">
        <f>+VLOOKUP($E1249,Emissions!$1:$1048576,MATCH(DATE(AB$2,1,1),Emissions!$A$1:$LI$1),FALSE)</f>
        <v>0.60199059020000001</v>
      </c>
      <c r="AC1249" s="356">
        <f>+VLOOKUP($E1249,Emissions!$1:$1048576,MATCH(DATE(AC$2,1,1),Emissions!$A$1:$LI$1),FALSE)</f>
        <v>0.61466142489999998</v>
      </c>
      <c r="AD1249" s="356">
        <f>+VLOOKUP($E1249,Emissions!$1:$1048576,MATCH(DATE(AD$2,1,1),Emissions!$A$1:$LI$1),FALSE)</f>
        <v>0.62779092690000005</v>
      </c>
      <c r="AE1249" s="356">
        <f>+VLOOKUP($E1249,Emissions!$1:$1048576,MATCH(DATE(AE$2,1,1),Emissions!$A$1:$LI$1),FALSE)</f>
        <v>0.6413055138</v>
      </c>
      <c r="AF1249" s="356">
        <f>+VLOOKUP($E1249,Emissions!$1:$1048576,MATCH(DATE(AF$2,1,1),Emissions!$A$1:$LI$1),FALSE)</f>
        <v>0.64906923920000004</v>
      </c>
      <c r="AG1249" s="356">
        <f>+VLOOKUP($E1249,Emissions!$1:$1048576,MATCH(DATE(AG$2,1,1),Emissions!$A$1:$LI$1),FALSE)</f>
        <v>0.65703312049999996</v>
      </c>
      <c r="AH1249" s="356">
        <f>+VLOOKUP($E1249,Emissions!$1:$1048576,MATCH(DATE(AH$2,1,1),Emissions!$A$1:$LI$1),FALSE)</f>
        <v>0.66542187809999997</v>
      </c>
      <c r="AI1249" s="356">
        <f>+VLOOKUP($E1249,Emissions!$1:$1048576,MATCH(DATE(AI$2,1,1),Emissions!$A$1:$LI$1),FALSE)</f>
        <v>0.67431771610000002</v>
      </c>
      <c r="AJ1249" s="356">
        <f>+VLOOKUP($E1249,Emissions!$1:$1048576,MATCH(DATE(AJ$2,1,1),Emissions!$A$1:$LI$1),FALSE)</f>
        <v>0.68373715859999995</v>
      </c>
      <c r="AK1249" s="356">
        <f>+VLOOKUP($E1249,Emissions!$1:$1048576,MATCH(DATE(AK$2,1,1),Emissions!$A$1:$LI$1),FALSE)</f>
        <v>0.69753724559999997</v>
      </c>
      <c r="AL1249" s="356">
        <f>+VLOOKUP($E1249,Emissions!$1:$1048576,MATCH(DATE(AL$2,1,1),Emissions!$A$1:$LI$1),FALSE)</f>
        <v>0.71199739760000003</v>
      </c>
      <c r="AM1249" s="356">
        <f>+VLOOKUP($E1249,Emissions!$1:$1048576,MATCH(DATE(AM$2,1,1),Emissions!$A$1:$LI$1),FALSE)</f>
        <v>0.72693730590000005</v>
      </c>
      <c r="AN1249" s="356">
        <f>+VLOOKUP($E1249,Emissions!$1:$1048576,MATCH(DATE(AN$2,1,1),Emissions!$A$1:$LI$1),FALSE)</f>
        <v>0.74226264529999997</v>
      </c>
      <c r="AO1249" s="356">
        <f>+VLOOKUP($E1249,Emissions!$1:$1048576,MATCH(DATE(AO$2,1,1),Emissions!$A$1:$LI$1),FALSE)</f>
        <v>0.75792008799999999</v>
      </c>
    </row>
    <row r="1250" spans="1:41" ht="15" customHeight="1" x14ac:dyDescent="0.35">
      <c r="A1250" s="407"/>
      <c r="B1250" s="169"/>
      <c r="C1250" s="137" t="s">
        <v>728</v>
      </c>
      <c r="D1250" s="113"/>
      <c r="E1250" s="50" t="s">
        <v>3675</v>
      </c>
      <c r="F1250" s="356">
        <f>+VLOOKUP($E1250,Emissions!$1:$1048576,MATCH(DATE(F$2,1,1),Emissions!$A$1:$LI$1),FALSE)</f>
        <v>0.122660352</v>
      </c>
      <c r="G1250" s="356">
        <f>+VLOOKUP($E1250,Emissions!$1:$1048576,MATCH(DATE(G$2,1,1),Emissions!$A$1:$LI$1),FALSE)</f>
        <v>0.12442082340000001</v>
      </c>
      <c r="H1250" s="356">
        <f>+VLOOKUP($E1250,Emissions!$1:$1048576,MATCH(DATE(H$2,1,1),Emissions!$A$1:$LI$1),FALSE)</f>
        <v>0.12607256550000001</v>
      </c>
      <c r="I1250" s="356">
        <f>+VLOOKUP($E1250,Emissions!$1:$1048576,MATCH(DATE(I$2,1,1),Emissions!$A$1:$LI$1),FALSE)</f>
        <v>0.1275184057</v>
      </c>
      <c r="J1250" s="356">
        <f>+VLOOKUP($E1250,Emissions!$1:$1048576,MATCH(DATE(J$2,1,1),Emissions!$A$1:$LI$1),FALSE)</f>
        <v>0.12923684590000001</v>
      </c>
      <c r="K1250" s="356">
        <f>+VLOOKUP($E1250,Emissions!$1:$1048576,MATCH(DATE(K$2,1,1),Emissions!$A$1:$LI$1),FALSE)</f>
        <v>0.13176500660000001</v>
      </c>
      <c r="L1250" s="356">
        <f>+VLOOKUP($E1250,Emissions!$1:$1048576,MATCH(DATE(L$2,1,1),Emissions!$A$1:$LI$1),FALSE)</f>
        <v>0.1346362106</v>
      </c>
      <c r="M1250" s="356">
        <f>+VLOOKUP($E1250,Emissions!$1:$1048576,MATCH(DATE(M$2,1,1),Emissions!$A$1:$LI$1),FALSE)</f>
        <v>0.1376745747</v>
      </c>
      <c r="N1250" s="356">
        <f>+VLOOKUP($E1250,Emissions!$1:$1048576,MATCH(DATE(N$2,1,1),Emissions!$A$1:$LI$1),FALSE)</f>
        <v>0.1408248567</v>
      </c>
      <c r="O1250" s="356">
        <f>+VLOOKUP($E1250,Emissions!$1:$1048576,MATCH(DATE(O$2,1,1),Emissions!$A$1:$LI$1),FALSE)</f>
        <v>0.1440737879</v>
      </c>
      <c r="P1250" s="356">
        <f>+VLOOKUP($E1250,Emissions!$1:$1048576,MATCH(DATE(P$2,1,1),Emissions!$A$1:$LI$1),FALSE)</f>
        <v>0.1474382128</v>
      </c>
      <c r="Q1250" s="356">
        <f>+VLOOKUP($E1250,Emissions!$1:$1048576,MATCH(DATE(Q$2,1,1),Emissions!$A$1:$LI$1),FALSE)</f>
        <v>0.15088870209999999</v>
      </c>
      <c r="R1250" s="356">
        <f>+VLOOKUP($E1250,Emissions!$1:$1048576,MATCH(DATE(R$2,1,1),Emissions!$A$1:$LI$1),FALSE)</f>
        <v>0.1544482985</v>
      </c>
      <c r="S1250" s="356">
        <f>+VLOOKUP($E1250,Emissions!$1:$1048576,MATCH(DATE(S$2,1,1),Emissions!$A$1:$LI$1),FALSE)</f>
        <v>0.15812919989999999</v>
      </c>
      <c r="T1250" s="356">
        <f>+VLOOKUP($E1250,Emissions!$1:$1048576,MATCH(DATE(T$2,1,1),Emissions!$A$1:$LI$1),FALSE)</f>
        <v>0.16193803940000001</v>
      </c>
      <c r="U1250" s="356">
        <f>+VLOOKUP($E1250,Emissions!$1:$1048576,MATCH(DATE(U$2,1,1),Emissions!$A$1:$LI$1),FALSE)</f>
        <v>0.1658755757</v>
      </c>
      <c r="V1250" s="356">
        <f>+VLOOKUP($E1250,Emissions!$1:$1048576,MATCH(DATE(V$2,1,1),Emissions!$A$1:$LI$1),FALSE)</f>
        <v>0.1697494564</v>
      </c>
      <c r="W1250" s="356">
        <f>+VLOOKUP($E1250,Emissions!$1:$1048576,MATCH(DATE(W$2,1,1),Emissions!$A$1:$LI$1),FALSE)</f>
        <v>0.1736963158</v>
      </c>
      <c r="X1250" s="356">
        <f>+VLOOKUP($E1250,Emissions!$1:$1048576,MATCH(DATE(X$2,1,1),Emissions!$A$1:$LI$1),FALSE)</f>
        <v>0.17773262970000001</v>
      </c>
      <c r="Y1250" s="356">
        <f>+VLOOKUP($E1250,Emissions!$1:$1048576,MATCH(DATE(Y$2,1,1),Emissions!$A$1:$LI$1),FALSE)</f>
        <v>0.18186971369999999</v>
      </c>
      <c r="Z1250" s="356">
        <f>+VLOOKUP($E1250,Emissions!$1:$1048576,MATCH(DATE(Z$2,1,1),Emissions!$A$1:$LI$1),FALSE)</f>
        <v>0.1861034188</v>
      </c>
      <c r="AA1250" s="356">
        <f>+VLOOKUP($E1250,Emissions!$1:$1048576,MATCH(DATE(AA$2,1,1),Emissions!$A$1:$LI$1),FALSE)</f>
        <v>0.1902738574</v>
      </c>
      <c r="AB1250" s="356">
        <f>+VLOOKUP($E1250,Emissions!$1:$1048576,MATCH(DATE(AB$2,1,1),Emissions!$A$1:$LI$1),FALSE)</f>
        <v>0.1945241781</v>
      </c>
      <c r="AC1250" s="356">
        <f>+VLOOKUP($E1250,Emissions!$1:$1048576,MATCH(DATE(AC$2,1,1),Emissions!$A$1:$LI$1),FALSE)</f>
        <v>0.198878376</v>
      </c>
      <c r="AD1250" s="356">
        <f>+VLOOKUP($E1250,Emissions!$1:$1048576,MATCH(DATE(AD$2,1,1),Emissions!$A$1:$LI$1),FALSE)</f>
        <v>0.20335151670000001</v>
      </c>
      <c r="AE1250" s="356">
        <f>+VLOOKUP($E1250,Emissions!$1:$1048576,MATCH(DATE(AE$2,1,1),Emissions!$A$1:$LI$1),FALSE)</f>
        <v>0.20791130629999999</v>
      </c>
      <c r="AF1250" s="356">
        <f>+VLOOKUP($E1250,Emissions!$1:$1048576,MATCH(DATE(AF$2,1,1),Emissions!$A$1:$LI$1),FALSE)</f>
        <v>0.21171869200000001</v>
      </c>
      <c r="AG1250" s="356">
        <f>+VLOOKUP($E1250,Emissions!$1:$1048576,MATCH(DATE(AG$2,1,1),Emissions!$A$1:$LI$1),FALSE)</f>
        <v>0.2154116807</v>
      </c>
      <c r="AH1250" s="356">
        <f>+VLOOKUP($E1250,Emissions!$1:$1048576,MATCH(DATE(AH$2,1,1),Emissions!$A$1:$LI$1),FALSE)</f>
        <v>0.219065438</v>
      </c>
      <c r="AI1250" s="356">
        <f>+VLOOKUP($E1250,Emissions!$1:$1048576,MATCH(DATE(AI$2,1,1),Emissions!$A$1:$LI$1),FALSE)</f>
        <v>0.22271727620000001</v>
      </c>
      <c r="AJ1250" s="356">
        <f>+VLOOKUP($E1250,Emissions!$1:$1048576,MATCH(DATE(AJ$2,1,1),Emissions!$A$1:$LI$1),FALSE)</f>
        <v>0.22638786690000001</v>
      </c>
      <c r="AK1250" s="356">
        <f>+VLOOKUP($E1250,Emissions!$1:$1048576,MATCH(DATE(AK$2,1,1),Emissions!$A$1:$LI$1),FALSE)</f>
        <v>0.23062109259999999</v>
      </c>
      <c r="AL1250" s="356">
        <f>+VLOOKUP($E1250,Emissions!$1:$1048576,MATCH(DATE(AL$2,1,1),Emissions!$A$1:$LI$1),FALSE)</f>
        <v>0.2350300189</v>
      </c>
      <c r="AM1250" s="356">
        <f>+VLOOKUP($E1250,Emissions!$1:$1048576,MATCH(DATE(AM$2,1,1),Emissions!$A$1:$LI$1),FALSE)</f>
        <v>0.239566953</v>
      </c>
      <c r="AN1250" s="356">
        <f>+VLOOKUP($E1250,Emissions!$1:$1048576,MATCH(DATE(AN$2,1,1),Emissions!$A$1:$LI$1),FALSE)</f>
        <v>0.24420353380000001</v>
      </c>
      <c r="AO1250" s="356">
        <f>+VLOOKUP($E1250,Emissions!$1:$1048576,MATCH(DATE(AO$2,1,1),Emissions!$A$1:$LI$1),FALSE)</f>
        <v>0.2489188275</v>
      </c>
    </row>
    <row r="1251" spans="1:41" ht="15" customHeight="1" x14ac:dyDescent="0.35">
      <c r="A1251" s="407"/>
      <c r="B1251" s="169"/>
      <c r="C1251" s="137" t="s">
        <v>729</v>
      </c>
      <c r="D1251" s="113"/>
      <c r="E1251" s="50" t="s">
        <v>3676</v>
      </c>
      <c r="F1251" s="356">
        <f>+VLOOKUP($E1251,Emissions!$1:$1048576,MATCH(DATE(F$2,1,1),Emissions!$A$1:$LI$1),FALSE)</f>
        <v>1.01275273E-2</v>
      </c>
      <c r="G1251" s="356">
        <f>+VLOOKUP($E1251,Emissions!$1:$1048576,MATCH(DATE(G$2,1,1),Emissions!$A$1:$LI$1),FALSE)</f>
        <v>1.0290251800000001E-2</v>
      </c>
      <c r="H1251" s="356">
        <f>+VLOOKUP($E1251,Emissions!$1:$1048576,MATCH(DATE(H$2,1,1),Emissions!$A$1:$LI$1),FALSE)</f>
        <v>1.04534817E-2</v>
      </c>
      <c r="I1251" s="356">
        <f>+VLOOKUP($E1251,Emissions!$1:$1048576,MATCH(DATE(I$2,1,1),Emissions!$A$1:$LI$1),FALSE)</f>
        <v>1.0614878600000001E-2</v>
      </c>
      <c r="J1251" s="356">
        <f>+VLOOKUP($E1251,Emissions!$1:$1048576,MATCH(DATE(J$2,1,1),Emissions!$A$1:$LI$1),FALSE)</f>
        <v>1.07956858E-2</v>
      </c>
      <c r="K1251" s="356">
        <f>+VLOOKUP($E1251,Emissions!$1:$1048576,MATCH(DATE(K$2,1,1),Emissions!$A$1:$LI$1),FALSE)</f>
        <v>1.10179135E-2</v>
      </c>
      <c r="L1251" s="356">
        <f>+VLOOKUP($E1251,Emissions!$1:$1048576,MATCH(DATE(L$2,1,1),Emissions!$A$1:$LI$1),FALSE)</f>
        <v>1.1266963200000001E-2</v>
      </c>
      <c r="M1251" s="356">
        <f>+VLOOKUP($E1251,Emissions!$1:$1048576,MATCH(DATE(M$2,1,1),Emissions!$A$1:$LI$1),FALSE)</f>
        <v>1.15242747E-2</v>
      </c>
      <c r="N1251" s="356">
        <f>+VLOOKUP($E1251,Emissions!$1:$1048576,MATCH(DATE(N$2,1,1),Emissions!$A$1:$LI$1),FALSE)</f>
        <v>1.17889684E-2</v>
      </c>
      <c r="O1251" s="356">
        <f>+VLOOKUP($E1251,Emissions!$1:$1048576,MATCH(DATE(O$2,1,1),Emissions!$A$1:$LI$1),FALSE)</f>
        <v>1.20638089E-2</v>
      </c>
      <c r="P1251" s="356">
        <f>+VLOOKUP($E1251,Emissions!$1:$1048576,MATCH(DATE(P$2,1,1),Emissions!$A$1:$LI$1),FALSE)</f>
        <v>1.2352214699999999E-2</v>
      </c>
      <c r="Q1251" s="356">
        <f>+VLOOKUP($E1251,Emissions!$1:$1048576,MATCH(DATE(Q$2,1,1),Emissions!$A$1:$LI$1),FALSE)</f>
        <v>1.2649250900000001E-2</v>
      </c>
      <c r="R1251" s="356">
        <f>+VLOOKUP($E1251,Emissions!$1:$1048576,MATCH(DATE(R$2,1,1),Emissions!$A$1:$LI$1),FALSE)</f>
        <v>1.29555316E-2</v>
      </c>
      <c r="S1251" s="356">
        <f>+VLOOKUP($E1251,Emissions!$1:$1048576,MATCH(DATE(S$2,1,1),Emissions!$A$1:$LI$1),FALSE)</f>
        <v>1.3269710800000001E-2</v>
      </c>
      <c r="T1251" s="356">
        <f>+VLOOKUP($E1251,Emissions!$1:$1048576,MATCH(DATE(T$2,1,1),Emissions!$A$1:$LI$1),FALSE)</f>
        <v>1.35906963E-2</v>
      </c>
      <c r="U1251" s="356">
        <f>+VLOOKUP($E1251,Emissions!$1:$1048576,MATCH(DATE(U$2,1,1),Emissions!$A$1:$LI$1),FALSE)</f>
        <v>1.39177194E-2</v>
      </c>
      <c r="V1251" s="356">
        <f>+VLOOKUP($E1251,Emissions!$1:$1048576,MATCH(DATE(V$2,1,1),Emissions!$A$1:$LI$1),FALSE)</f>
        <v>1.42257783E-2</v>
      </c>
      <c r="W1251" s="356">
        <f>+VLOOKUP($E1251,Emissions!$1:$1048576,MATCH(DATE(W$2,1,1),Emissions!$A$1:$LI$1),FALSE)</f>
        <v>1.4535088E-2</v>
      </c>
      <c r="X1251" s="356">
        <f>+VLOOKUP($E1251,Emissions!$1:$1048576,MATCH(DATE(X$2,1,1),Emissions!$A$1:$LI$1),FALSE)</f>
        <v>1.48470427E-2</v>
      </c>
      <c r="Y1251" s="356">
        <f>+VLOOKUP($E1251,Emissions!$1:$1048576,MATCH(DATE(Y$2,1,1),Emissions!$A$1:$LI$1),FALSE)</f>
        <v>1.51626421E-2</v>
      </c>
      <c r="Z1251" s="356">
        <f>+VLOOKUP($E1251,Emissions!$1:$1048576,MATCH(DATE(Z$2,1,1),Emissions!$A$1:$LI$1),FALSE)</f>
        <v>1.54815618E-2</v>
      </c>
      <c r="AA1251" s="356">
        <f>+VLOOKUP($E1251,Emissions!$1:$1048576,MATCH(DATE(AA$2,1,1),Emissions!$A$1:$LI$1),FALSE)</f>
        <v>1.5783280600000001E-2</v>
      </c>
      <c r="AB1251" s="356">
        <f>+VLOOKUP($E1251,Emissions!$1:$1048576,MATCH(DATE(AB$2,1,1),Emissions!$A$1:$LI$1),FALSE)</f>
        <v>1.60885599E-2</v>
      </c>
      <c r="AC1251" s="356">
        <f>+VLOOKUP($E1251,Emissions!$1:$1048576,MATCH(DATE(AC$2,1,1),Emissions!$A$1:$LI$1),FALSE)</f>
        <v>1.6399787900000001E-2</v>
      </c>
      <c r="AD1251" s="356">
        <f>+VLOOKUP($E1251,Emissions!$1:$1048576,MATCH(DATE(AD$2,1,1),Emissions!$A$1:$LI$1),FALSE)</f>
        <v>1.6718639899999999E-2</v>
      </c>
      <c r="AE1251" s="356">
        <f>+VLOOKUP($E1251,Emissions!$1:$1048576,MATCH(DATE(AE$2,1,1),Emissions!$A$1:$LI$1),FALSE)</f>
        <v>1.7042443500000001E-2</v>
      </c>
      <c r="AF1251" s="356">
        <f>+VLOOKUP($E1251,Emissions!$1:$1048576,MATCH(DATE(AF$2,1,1),Emissions!$A$1:$LI$1),FALSE)</f>
        <v>1.7265346899999999E-2</v>
      </c>
      <c r="AG1251" s="356">
        <f>+VLOOKUP($E1251,Emissions!$1:$1048576,MATCH(DATE(AG$2,1,1),Emissions!$A$1:$LI$1),FALSE)</f>
        <v>1.7482209799999999E-2</v>
      </c>
      <c r="AH1251" s="356">
        <f>+VLOOKUP($E1251,Emissions!$1:$1048576,MATCH(DATE(AH$2,1,1),Emissions!$A$1:$LI$1),FALSE)</f>
        <v>1.77000914E-2</v>
      </c>
      <c r="AI1251" s="356">
        <f>+VLOOKUP($E1251,Emissions!$1:$1048576,MATCH(DATE(AI$2,1,1),Emissions!$A$1:$LI$1),FALSE)</f>
        <v>1.7922475300000001E-2</v>
      </c>
      <c r="AJ1251" s="356">
        <f>+VLOOKUP($E1251,Emissions!$1:$1048576,MATCH(DATE(AJ$2,1,1),Emissions!$A$1:$LI$1),FALSE)</f>
        <v>1.8151802500000001E-2</v>
      </c>
      <c r="AK1251" s="356">
        <f>+VLOOKUP($E1251,Emissions!$1:$1048576,MATCH(DATE(AK$2,1,1),Emissions!$A$1:$LI$1),FALSE)</f>
        <v>1.8457672299999998E-2</v>
      </c>
      <c r="AL1251" s="356">
        <f>+VLOOKUP($E1251,Emissions!$1:$1048576,MATCH(DATE(AL$2,1,1),Emissions!$A$1:$LI$1),FALSE)</f>
        <v>1.87836844E-2</v>
      </c>
      <c r="AM1251" s="356">
        <f>+VLOOKUP($E1251,Emissions!$1:$1048576,MATCH(DATE(AM$2,1,1),Emissions!$A$1:$LI$1),FALSE)</f>
        <v>1.9126749200000001E-2</v>
      </c>
      <c r="AN1251" s="356">
        <f>+VLOOKUP($E1251,Emissions!$1:$1048576,MATCH(DATE(AN$2,1,1),Emissions!$A$1:$LI$1),FALSE)</f>
        <v>1.9485415400000001E-2</v>
      </c>
      <c r="AO1251" s="356">
        <f>+VLOOKUP($E1251,Emissions!$1:$1048576,MATCH(DATE(AO$2,1,1),Emissions!$A$1:$LI$1),FALSE)</f>
        <v>1.98583936E-2</v>
      </c>
    </row>
    <row r="1252" spans="1:41" ht="15" customHeight="1" x14ac:dyDescent="0.35">
      <c r="A1252" s="407"/>
      <c r="B1252" s="169"/>
      <c r="C1252" s="137" t="s">
        <v>730</v>
      </c>
      <c r="D1252" s="113"/>
      <c r="E1252" s="50" t="s">
        <v>3677</v>
      </c>
      <c r="F1252" s="356">
        <f>+VLOOKUP($E1252,Emissions!$1:$1048576,MATCH(DATE(F$2,1,1),Emissions!$A$1:$LI$1),FALSE)</f>
        <v>1.523775501</v>
      </c>
      <c r="G1252" s="356">
        <f>+VLOOKUP($E1252,Emissions!$1:$1048576,MATCH(DATE(G$2,1,1),Emissions!$A$1:$LI$1),FALSE)</f>
        <v>1.5512796209999999</v>
      </c>
      <c r="H1252" s="356">
        <f>+VLOOKUP($E1252,Emissions!$1:$1048576,MATCH(DATE(H$2,1,1),Emissions!$A$1:$LI$1),FALSE)</f>
        <v>1.5788644869999999</v>
      </c>
      <c r="I1252" s="356">
        <f>+VLOOKUP($E1252,Emissions!$1:$1048576,MATCH(DATE(I$2,1,1),Emissions!$A$1:$LI$1),FALSE)</f>
        <v>1.60536331</v>
      </c>
      <c r="J1252" s="356">
        <f>+VLOOKUP($E1252,Emissions!$1:$1048576,MATCH(DATE(J$2,1,1),Emissions!$A$1:$LI$1),FALSE)</f>
        <v>1.6338655120000001</v>
      </c>
      <c r="K1252" s="356">
        <f>+VLOOKUP($E1252,Emissions!$1:$1048576,MATCH(DATE(K$2,1,1),Emissions!$A$1:$LI$1),FALSE)</f>
        <v>1.6686012880000001</v>
      </c>
      <c r="L1252" s="356">
        <f>+VLOOKUP($E1252,Emissions!$1:$1048576,MATCH(DATE(L$2,1,1),Emissions!$A$1:$LI$1),FALSE)</f>
        <v>1.7091849240000001</v>
      </c>
      <c r="M1252" s="356">
        <f>+VLOOKUP($E1252,Emissions!$1:$1048576,MATCH(DATE(M$2,1,1),Emissions!$A$1:$LI$1),FALSE)</f>
        <v>1.7514700139999999</v>
      </c>
      <c r="N1252" s="356">
        <f>+VLOOKUP($E1252,Emissions!$1:$1048576,MATCH(DATE(N$2,1,1),Emissions!$A$1:$LI$1),FALSE)</f>
        <v>1.7951797979999999</v>
      </c>
      <c r="O1252" s="356">
        <f>+VLOOKUP($E1252,Emissions!$1:$1048576,MATCH(DATE(O$2,1,1),Emissions!$A$1:$LI$1),FALSE)</f>
        <v>1.8407785759999999</v>
      </c>
      <c r="P1252" s="356">
        <f>+VLOOKUP($E1252,Emissions!$1:$1048576,MATCH(DATE(P$2,1,1),Emissions!$A$1:$LI$1),FALSE)</f>
        <v>1.888653347</v>
      </c>
      <c r="Q1252" s="356">
        <f>+VLOOKUP($E1252,Emissions!$1:$1048576,MATCH(DATE(Q$2,1,1),Emissions!$A$1:$LI$1),FALSE)</f>
        <v>1.9379204969999999</v>
      </c>
      <c r="R1252" s="356">
        <f>+VLOOKUP($E1252,Emissions!$1:$1048576,MATCH(DATE(R$2,1,1),Emissions!$A$1:$LI$1),FALSE)</f>
        <v>1.9885958889999999</v>
      </c>
      <c r="S1252" s="356">
        <f>+VLOOKUP($E1252,Emissions!$1:$1048576,MATCH(DATE(S$2,1,1),Emissions!$A$1:$LI$1),FALSE)</f>
        <v>2.0403506830000002</v>
      </c>
      <c r="T1252" s="356">
        <f>+VLOOKUP($E1252,Emissions!$1:$1048576,MATCH(DATE(T$2,1,1),Emissions!$A$1:$LI$1),FALSE)</f>
        <v>2.0930129919999998</v>
      </c>
      <c r="U1252" s="356">
        <f>+VLOOKUP($E1252,Emissions!$1:$1048576,MATCH(DATE(U$2,1,1),Emissions!$A$1:$LI$1),FALSE)</f>
        <v>2.1465281919999999</v>
      </c>
      <c r="V1252" s="356">
        <f>+VLOOKUP($E1252,Emissions!$1:$1048576,MATCH(DATE(V$2,1,1),Emissions!$A$1:$LI$1),FALSE)</f>
        <v>2.1959812589999999</v>
      </c>
      <c r="W1252" s="356">
        <f>+VLOOKUP($E1252,Emissions!$1:$1048576,MATCH(DATE(W$2,1,1),Emissions!$A$1:$LI$1),FALSE)</f>
        <v>2.2458020350000001</v>
      </c>
      <c r="X1252" s="356">
        <f>+VLOOKUP($E1252,Emissions!$1:$1048576,MATCH(DATE(X$2,1,1),Emissions!$A$1:$LI$1),FALSE)</f>
        <v>2.2962026139999998</v>
      </c>
      <c r="Y1252" s="356">
        <f>+VLOOKUP($E1252,Emissions!$1:$1048576,MATCH(DATE(Y$2,1,1),Emissions!$A$1:$LI$1),FALSE)</f>
        <v>2.3473467229999998</v>
      </c>
      <c r="Z1252" s="356">
        <f>+VLOOKUP($E1252,Emissions!$1:$1048576,MATCH(DATE(Z$2,1,1),Emissions!$A$1:$LI$1),FALSE)</f>
        <v>2.3992796599999999</v>
      </c>
      <c r="AA1252" s="356">
        <f>+VLOOKUP($E1252,Emissions!$1:$1048576,MATCH(DATE(AA$2,1,1),Emissions!$A$1:$LI$1),FALSE)</f>
        <v>2.4476623829999999</v>
      </c>
      <c r="AB1252" s="356">
        <f>+VLOOKUP($E1252,Emissions!$1:$1048576,MATCH(DATE(AB$2,1,1),Emissions!$A$1:$LI$1),FALSE)</f>
        <v>2.4969189690000002</v>
      </c>
      <c r="AC1252" s="356">
        <f>+VLOOKUP($E1252,Emissions!$1:$1048576,MATCH(DATE(AC$2,1,1),Emissions!$A$1:$LI$1),FALSE)</f>
        <v>2.547387364</v>
      </c>
      <c r="AD1252" s="356">
        <f>+VLOOKUP($E1252,Emissions!$1:$1048576,MATCH(DATE(AD$2,1,1),Emissions!$A$1:$LI$1),FALSE)</f>
        <v>2.599314116</v>
      </c>
      <c r="AE1252" s="356">
        <f>+VLOOKUP($E1252,Emissions!$1:$1048576,MATCH(DATE(AE$2,1,1),Emissions!$A$1:$LI$1),FALSE)</f>
        <v>2.6525238880000002</v>
      </c>
      <c r="AF1252" s="356">
        <f>+VLOOKUP($E1252,Emissions!$1:$1048576,MATCH(DATE(AF$2,1,1),Emissions!$A$1:$LI$1),FALSE)</f>
        <v>2.685408968</v>
      </c>
      <c r="AG1252" s="356">
        <f>+VLOOKUP($E1252,Emissions!$1:$1048576,MATCH(DATE(AG$2,1,1),Emissions!$A$1:$LI$1),FALSE)</f>
        <v>2.7183435299999998</v>
      </c>
      <c r="AH1252" s="356">
        <f>+VLOOKUP($E1252,Emissions!$1:$1048576,MATCH(DATE(AH$2,1,1),Emissions!$A$1:$LI$1),FALSE)</f>
        <v>2.7521790350000002</v>
      </c>
      <c r="AI1252" s="356">
        <f>+VLOOKUP($E1252,Emissions!$1:$1048576,MATCH(DATE(AI$2,1,1),Emissions!$A$1:$LI$1),FALSE)</f>
        <v>2.7872929719999999</v>
      </c>
      <c r="AJ1252" s="356">
        <f>+VLOOKUP($E1252,Emissions!$1:$1048576,MATCH(DATE(AJ$2,1,1),Emissions!$A$1:$LI$1),FALSE)</f>
        <v>2.823938676</v>
      </c>
      <c r="AK1252" s="356">
        <f>+VLOOKUP($E1252,Emissions!$1:$1048576,MATCH(DATE(AK$2,1,1),Emissions!$A$1:$LI$1),FALSE)</f>
        <v>2.8758741400000001</v>
      </c>
      <c r="AL1252" s="356">
        <f>+VLOOKUP($E1252,Emissions!$1:$1048576,MATCH(DATE(AL$2,1,1),Emissions!$A$1:$LI$1),FALSE)</f>
        <v>2.9307880480000001</v>
      </c>
      <c r="AM1252" s="356">
        <f>+VLOOKUP($E1252,Emissions!$1:$1048576,MATCH(DATE(AM$2,1,1),Emissions!$A$1:$LI$1),FALSE)</f>
        <v>2.9882811459999998</v>
      </c>
      <c r="AN1252" s="356">
        <f>+VLOOKUP($E1252,Emissions!$1:$1048576,MATCH(DATE(AN$2,1,1),Emissions!$A$1:$LI$1),FALSE)</f>
        <v>3.0481652609999998</v>
      </c>
      <c r="AO1252" s="356">
        <f>+VLOOKUP($E1252,Emissions!$1:$1048576,MATCH(DATE(AO$2,1,1),Emissions!$A$1:$LI$1),FALSE)</f>
        <v>3.1102636010000002</v>
      </c>
    </row>
    <row r="1253" spans="1:41" ht="15" customHeight="1" x14ac:dyDescent="0.35">
      <c r="A1253" s="407"/>
      <c r="B1253" s="169"/>
      <c r="C1253" s="137" t="s">
        <v>731</v>
      </c>
      <c r="D1253" s="113"/>
      <c r="E1253" s="50" t="s">
        <v>3678</v>
      </c>
      <c r="F1253" s="356">
        <f>+VLOOKUP($E1253,Emissions!$1:$1048576,MATCH(DATE(F$2,1,1),Emissions!$A$1:$LI$1),FALSE)</f>
        <v>7.3350705799999999E-2</v>
      </c>
      <c r="G1253" s="356">
        <f>+VLOOKUP($E1253,Emissions!$1:$1048576,MATCH(DATE(G$2,1,1),Emissions!$A$1:$LI$1),FALSE)</f>
        <v>7.4646496100000001E-2</v>
      </c>
      <c r="H1253" s="356">
        <f>+VLOOKUP($E1253,Emissions!$1:$1048576,MATCH(DATE(H$2,1,1),Emissions!$A$1:$LI$1),FALSE)</f>
        <v>7.5972858800000001E-2</v>
      </c>
      <c r="I1253" s="356">
        <f>+VLOOKUP($E1253,Emissions!$1:$1048576,MATCH(DATE(I$2,1,1),Emissions!$A$1:$LI$1),FALSE)</f>
        <v>7.7259143200000005E-2</v>
      </c>
      <c r="J1253" s="356">
        <f>+VLOOKUP($E1253,Emissions!$1:$1048576,MATCH(DATE(J$2,1,1),Emissions!$A$1:$LI$1),FALSE)</f>
        <v>7.8655967199999996E-2</v>
      </c>
      <c r="K1253" s="356">
        <f>+VLOOKUP($E1253,Emissions!$1:$1048576,MATCH(DATE(K$2,1,1),Emissions!$A$1:$LI$1),FALSE)</f>
        <v>8.0314925699999998E-2</v>
      </c>
      <c r="L1253" s="356">
        <f>+VLOOKUP($E1253,Emissions!$1:$1048576,MATCH(DATE(L$2,1,1),Emissions!$A$1:$LI$1),FALSE)</f>
        <v>8.2187126099999994E-2</v>
      </c>
      <c r="M1253" s="356">
        <f>+VLOOKUP($E1253,Emissions!$1:$1048576,MATCH(DATE(M$2,1,1),Emissions!$A$1:$LI$1),FALSE)</f>
        <v>8.4131087600000001E-2</v>
      </c>
      <c r="N1253" s="356">
        <f>+VLOOKUP($E1253,Emissions!$1:$1048576,MATCH(DATE(N$2,1,1),Emissions!$A$1:$LI$1),FALSE)</f>
        <v>8.6144788799999997E-2</v>
      </c>
      <c r="O1253" s="356">
        <f>+VLOOKUP($E1253,Emissions!$1:$1048576,MATCH(DATE(O$2,1,1),Emissions!$A$1:$LI$1),FALSE)</f>
        <v>8.8253399999999996E-2</v>
      </c>
      <c r="P1253" s="356">
        <f>+VLOOKUP($E1253,Emissions!$1:$1048576,MATCH(DATE(P$2,1,1),Emissions!$A$1:$LI$1),FALSE)</f>
        <v>9.0476148800000003E-2</v>
      </c>
      <c r="Q1253" s="356">
        <f>+VLOOKUP($E1253,Emissions!$1:$1048576,MATCH(DATE(Q$2,1,1),Emissions!$A$1:$LI$1),FALSE)</f>
        <v>9.2772456200000006E-2</v>
      </c>
      <c r="R1253" s="356">
        <f>+VLOOKUP($E1253,Emissions!$1:$1048576,MATCH(DATE(R$2,1,1),Emissions!$A$1:$LI$1),FALSE)</f>
        <v>9.5140044600000001E-2</v>
      </c>
      <c r="S1253" s="356">
        <f>+VLOOKUP($E1253,Emissions!$1:$1048576,MATCH(DATE(S$2,1,1),Emissions!$A$1:$LI$1),FALSE)</f>
        <v>9.7563842600000006E-2</v>
      </c>
      <c r="T1253" s="356">
        <f>+VLOOKUP($E1253,Emissions!$1:$1048576,MATCH(DATE(T$2,1,1),Emissions!$A$1:$LI$1),FALSE)</f>
        <v>0.1000354341</v>
      </c>
      <c r="U1253" s="356">
        <f>+VLOOKUP($E1253,Emissions!$1:$1048576,MATCH(DATE(U$2,1,1),Emissions!$A$1:$LI$1),FALSE)</f>
        <v>0.10255144369999999</v>
      </c>
      <c r="V1253" s="356">
        <f>+VLOOKUP($E1253,Emissions!$1:$1048576,MATCH(DATE(V$2,1,1),Emissions!$A$1:$LI$1),FALSE)</f>
        <v>0.1048998276</v>
      </c>
      <c r="W1253" s="356">
        <f>+VLOOKUP($E1253,Emissions!$1:$1048576,MATCH(DATE(W$2,1,1),Emissions!$A$1:$LI$1),FALSE)</f>
        <v>0.10726337919999999</v>
      </c>
      <c r="X1253" s="356">
        <f>+VLOOKUP($E1253,Emissions!$1:$1048576,MATCH(DATE(X$2,1,1),Emissions!$A$1:$LI$1),FALSE)</f>
        <v>0.1096564147</v>
      </c>
      <c r="Y1253" s="356">
        <f>+VLOOKUP($E1253,Emissions!$1:$1048576,MATCH(DATE(Y$2,1,1),Emissions!$A$1:$LI$1),FALSE)</f>
        <v>0.1120879691</v>
      </c>
      <c r="Z1253" s="356">
        <f>+VLOOKUP($E1253,Emissions!$1:$1048576,MATCH(DATE(Z$2,1,1),Emissions!$A$1:$LI$1),FALSE)</f>
        <v>0.1145599841</v>
      </c>
      <c r="AA1253" s="356">
        <f>+VLOOKUP($E1253,Emissions!$1:$1048576,MATCH(DATE(AA$2,1,1),Emissions!$A$1:$LI$1),FALSE)</f>
        <v>0.11688823819999999</v>
      </c>
      <c r="AB1253" s="356">
        <f>+VLOOKUP($E1253,Emissions!$1:$1048576,MATCH(DATE(AB$2,1,1),Emissions!$A$1:$LI$1),FALSE)</f>
        <v>0.1192573389</v>
      </c>
      <c r="AC1253" s="356">
        <f>+VLOOKUP($E1253,Emissions!$1:$1048576,MATCH(DATE(AC$2,1,1),Emissions!$A$1:$LI$1),FALSE)</f>
        <v>0.1216877517</v>
      </c>
      <c r="AD1253" s="356">
        <f>+VLOOKUP($E1253,Emissions!$1:$1048576,MATCH(DATE(AD$2,1,1),Emissions!$A$1:$LI$1),FALSE)</f>
        <v>0.1241923009</v>
      </c>
      <c r="AE1253" s="356">
        <f>+VLOOKUP($E1253,Emissions!$1:$1048576,MATCH(DATE(AE$2,1,1),Emissions!$A$1:$LI$1),FALSE)</f>
        <v>0.12676051360000001</v>
      </c>
      <c r="AF1253" s="356">
        <f>+VLOOKUP($E1253,Emissions!$1:$1048576,MATCH(DATE(AF$2,1,1),Emissions!$A$1:$LI$1),FALSE)</f>
        <v>0.12846614419999999</v>
      </c>
      <c r="AG1253" s="356">
        <f>+VLOOKUP($E1253,Emissions!$1:$1048576,MATCH(DATE(AG$2,1,1),Emissions!$A$1:$LI$1),FALSE)</f>
        <v>0.1301506858</v>
      </c>
      <c r="AH1253" s="356">
        <f>+VLOOKUP($E1253,Emissions!$1:$1048576,MATCH(DATE(AH$2,1,1),Emissions!$A$1:$LI$1),FALSE)</f>
        <v>0.13187353269999999</v>
      </c>
      <c r="AI1253" s="356">
        <f>+VLOOKUP($E1253,Emissions!$1:$1048576,MATCH(DATE(AI$2,1,1),Emissions!$A$1:$LI$1),FALSE)</f>
        <v>0.13365679999999999</v>
      </c>
      <c r="AJ1253" s="356">
        <f>+VLOOKUP($E1253,Emissions!$1:$1048576,MATCH(DATE(AJ$2,1,1),Emissions!$A$1:$LI$1),FALSE)</f>
        <v>0.13551296779999999</v>
      </c>
      <c r="AK1253" s="356">
        <f>+VLOOKUP($E1253,Emissions!$1:$1048576,MATCH(DATE(AK$2,1,1),Emissions!$A$1:$LI$1),FALSE)</f>
        <v>0.13803292119999999</v>
      </c>
      <c r="AL1253" s="356">
        <f>+VLOOKUP($E1253,Emissions!$1:$1048576,MATCH(DATE(AL$2,1,1),Emissions!$A$1:$LI$1),FALSE)</f>
        <v>0.14070854760000001</v>
      </c>
      <c r="AM1253" s="356">
        <f>+VLOOKUP($E1253,Emissions!$1:$1048576,MATCH(DATE(AM$2,1,1),Emissions!$A$1:$LI$1),FALSE)</f>
        <v>0.14350761570000001</v>
      </c>
      <c r="AN1253" s="356">
        <f>+VLOOKUP($E1253,Emissions!$1:$1048576,MATCH(DATE(AN$2,1,1),Emissions!$A$1:$LI$1),FALSE)</f>
        <v>0.14641697949999999</v>
      </c>
      <c r="AO1253" s="356">
        <f>+VLOOKUP($E1253,Emissions!$1:$1048576,MATCH(DATE(AO$2,1,1),Emissions!$A$1:$LI$1),FALSE)</f>
        <v>0.14942637119999999</v>
      </c>
    </row>
    <row r="1254" spans="1:41" ht="15" customHeight="1" x14ac:dyDescent="0.35">
      <c r="A1254" s="407"/>
      <c r="B1254" s="169"/>
      <c r="C1254" s="137" t="s">
        <v>732</v>
      </c>
      <c r="D1254" s="113"/>
      <c r="E1254" s="50" t="s">
        <v>3679</v>
      </c>
      <c r="F1254" s="356">
        <f>+VLOOKUP($E1254,Emissions!$1:$1048576,MATCH(DATE(F$2,1,1),Emissions!$A$1:$LI$1),FALSE)</f>
        <v>0.26636103259999999</v>
      </c>
      <c r="G1254" s="356">
        <f>+VLOOKUP($E1254,Emissions!$1:$1048576,MATCH(DATE(G$2,1,1),Emissions!$A$1:$LI$1),FALSE)</f>
        <v>0.27063109019999998</v>
      </c>
      <c r="H1254" s="356">
        <f>+VLOOKUP($E1254,Emissions!$1:$1048576,MATCH(DATE(H$2,1,1),Emissions!$A$1:$LI$1),FALSE)</f>
        <v>0.27485273719999997</v>
      </c>
      <c r="I1254" s="356">
        <f>+VLOOKUP($E1254,Emissions!$1:$1048576,MATCH(DATE(I$2,1,1),Emissions!$A$1:$LI$1),FALSE)</f>
        <v>0.2789032246</v>
      </c>
      <c r="J1254" s="356">
        <f>+VLOOKUP($E1254,Emissions!$1:$1048576,MATCH(DATE(J$2,1,1),Emissions!$A$1:$LI$1),FALSE)</f>
        <v>0.28351629519999999</v>
      </c>
      <c r="K1254" s="356">
        <f>+VLOOKUP($E1254,Emissions!$1:$1048576,MATCH(DATE(K$2,1,1),Emissions!$A$1:$LI$1),FALSE)</f>
        <v>0.2893696764</v>
      </c>
      <c r="L1254" s="356">
        <f>+VLOOKUP($E1254,Emissions!$1:$1048576,MATCH(DATE(L$2,1,1),Emissions!$A$1:$LI$1),FALSE)</f>
        <v>0.29606615050000001</v>
      </c>
      <c r="M1254" s="356">
        <f>+VLOOKUP($E1254,Emissions!$1:$1048576,MATCH(DATE(M$2,1,1),Emissions!$A$1:$LI$1),FALSE)</f>
        <v>0.30311243970000001</v>
      </c>
      <c r="N1254" s="356">
        <f>+VLOOKUP($E1254,Emissions!$1:$1048576,MATCH(DATE(N$2,1,1),Emissions!$A$1:$LI$1),FALSE)</f>
        <v>0.31045483149999997</v>
      </c>
      <c r="O1254" s="356">
        <f>+VLOOKUP($E1254,Emissions!$1:$1048576,MATCH(DATE(O$2,1,1),Emissions!$A$1:$LI$1),FALSE)</f>
        <v>0.31815776429999998</v>
      </c>
      <c r="P1254" s="356">
        <f>+VLOOKUP($E1254,Emissions!$1:$1048576,MATCH(DATE(P$2,1,1),Emissions!$A$1:$LI$1),FALSE)</f>
        <v>0.32626608289999998</v>
      </c>
      <c r="Q1254" s="356">
        <f>+VLOOKUP($E1254,Emissions!$1:$1048576,MATCH(DATE(Q$2,1,1),Emissions!$A$1:$LI$1),FALSE)</f>
        <v>0.33463927399999999</v>
      </c>
      <c r="R1254" s="356">
        <f>+VLOOKUP($E1254,Emissions!$1:$1048576,MATCH(DATE(R$2,1,1),Emissions!$A$1:$LI$1),FALSE)</f>
        <v>0.3432680581</v>
      </c>
      <c r="S1254" s="356">
        <f>+VLOOKUP($E1254,Emissions!$1:$1048576,MATCH(DATE(S$2,1,1),Emissions!$A$1:$LI$1),FALSE)</f>
        <v>0.35210773579999999</v>
      </c>
      <c r="T1254" s="356">
        <f>+VLOOKUP($E1254,Emissions!$1:$1048576,MATCH(DATE(T$2,1,1),Emissions!$A$1:$LI$1),FALSE)</f>
        <v>0.36114017110000002</v>
      </c>
      <c r="U1254" s="356">
        <f>+VLOOKUP($E1254,Emissions!$1:$1048576,MATCH(DATE(U$2,1,1),Emissions!$A$1:$LI$1),FALSE)</f>
        <v>0.37036346990000002</v>
      </c>
      <c r="V1254" s="356">
        <f>+VLOOKUP($E1254,Emissions!$1:$1048576,MATCH(DATE(V$2,1,1),Emissions!$A$1:$LI$1),FALSE)</f>
        <v>0.3790240902</v>
      </c>
      <c r="W1254" s="356">
        <f>+VLOOKUP($E1254,Emissions!$1:$1048576,MATCH(DATE(W$2,1,1),Emissions!$A$1:$LI$1),FALSE)</f>
        <v>0.38777346940000001</v>
      </c>
      <c r="X1254" s="356">
        <f>+VLOOKUP($E1254,Emissions!$1:$1048576,MATCH(DATE(X$2,1,1),Emissions!$A$1:$LI$1),FALSE)</f>
        <v>0.3966765149</v>
      </c>
      <c r="Y1254" s="356">
        <f>+VLOOKUP($E1254,Emissions!$1:$1048576,MATCH(DATE(Y$2,1,1),Emissions!$A$1:$LI$1),FALSE)</f>
        <v>0.40576922360000001</v>
      </c>
      <c r="Z1254" s="356">
        <f>+VLOOKUP($E1254,Emissions!$1:$1048576,MATCH(DATE(Z$2,1,1),Emissions!$A$1:$LI$1),FALSE)</f>
        <v>0.4150639404</v>
      </c>
      <c r="AA1254" s="356">
        <f>+VLOOKUP($E1254,Emissions!$1:$1048576,MATCH(DATE(AA$2,1,1),Emissions!$A$1:$LI$1),FALSE)</f>
        <v>0.42388774219999997</v>
      </c>
      <c r="AB1254" s="356">
        <f>+VLOOKUP($E1254,Emissions!$1:$1048576,MATCH(DATE(AB$2,1,1),Emissions!$A$1:$LI$1),FALSE)</f>
        <v>0.43289421039999998</v>
      </c>
      <c r="AC1254" s="356">
        <f>+VLOOKUP($E1254,Emissions!$1:$1048576,MATCH(DATE(AC$2,1,1),Emissions!$A$1:$LI$1),FALSE)</f>
        <v>0.44216567699999998</v>
      </c>
      <c r="AD1254" s="356">
        <f>+VLOOKUP($E1254,Emissions!$1:$1048576,MATCH(DATE(AD$2,1,1),Emissions!$A$1:$LI$1),FALSE)</f>
        <v>0.45174755789999999</v>
      </c>
      <c r="AE1254" s="356">
        <f>+VLOOKUP($E1254,Emissions!$1:$1048576,MATCH(DATE(AE$2,1,1),Emissions!$A$1:$LI$1),FALSE)</f>
        <v>0.46161390559999999</v>
      </c>
      <c r="AF1254" s="356">
        <f>+VLOOKUP($E1254,Emissions!$1:$1048576,MATCH(DATE(AF$2,1,1),Emissions!$A$1:$LI$1),FALSE)</f>
        <v>0.46840849530000001</v>
      </c>
      <c r="AG1254" s="356">
        <f>+VLOOKUP($E1254,Emissions!$1:$1048576,MATCH(DATE(AG$2,1,1),Emissions!$A$1:$LI$1),FALSE)</f>
        <v>0.47511125539999999</v>
      </c>
      <c r="AH1254" s="356">
        <f>+VLOOKUP($E1254,Emissions!$1:$1048576,MATCH(DATE(AH$2,1,1),Emissions!$A$1:$LI$1),FALSE)</f>
        <v>0.48198009120000002</v>
      </c>
      <c r="AI1254" s="356">
        <f>+VLOOKUP($E1254,Emissions!$1:$1048576,MATCH(DATE(AI$2,1,1),Emissions!$A$1:$LI$1),FALSE)</f>
        <v>0.48909665279999998</v>
      </c>
      <c r="AJ1254" s="356">
        <f>+VLOOKUP($E1254,Emissions!$1:$1048576,MATCH(DATE(AJ$2,1,1),Emissions!$A$1:$LI$1),FALSE)</f>
        <v>0.49649406689999998</v>
      </c>
      <c r="AK1254" s="356">
        <f>+VLOOKUP($E1254,Emissions!$1:$1048576,MATCH(DATE(AK$2,1,1),Emissions!$A$1:$LI$1),FALSE)</f>
        <v>0.50628342079999999</v>
      </c>
      <c r="AL1254" s="356">
        <f>+VLOOKUP($E1254,Emissions!$1:$1048576,MATCH(DATE(AL$2,1,1),Emissions!$A$1:$LI$1),FALSE)</f>
        <v>0.51664291250000005</v>
      </c>
      <c r="AM1254" s="356">
        <f>+VLOOKUP($E1254,Emissions!$1:$1048576,MATCH(DATE(AM$2,1,1),Emissions!$A$1:$LI$1),FALSE)</f>
        <v>0.52741064739999999</v>
      </c>
      <c r="AN1254" s="356">
        <f>+VLOOKUP($E1254,Emissions!$1:$1048576,MATCH(DATE(AN$2,1,1),Emissions!$A$1:$LI$1),FALSE)</f>
        <v>0.53852224540000004</v>
      </c>
      <c r="AO1254" s="356">
        <f>+VLOOKUP($E1254,Emissions!$1:$1048576,MATCH(DATE(AO$2,1,1),Emissions!$A$1:$LI$1),FALSE)</f>
        <v>0.54993559179999996</v>
      </c>
    </row>
    <row r="1255" spans="1:41" ht="15" customHeight="1" x14ac:dyDescent="0.35">
      <c r="A1255" s="407"/>
      <c r="B1255" s="169"/>
      <c r="C1255" s="137" t="s">
        <v>733</v>
      </c>
      <c r="D1255" s="113"/>
      <c r="E1255" s="50" t="s">
        <v>3680</v>
      </c>
      <c r="F1255" s="356">
        <f>+VLOOKUP($E1255,Emissions!$1:$1048576,MATCH(DATE(F$2,1,1),Emissions!$A$1:$LI$1),FALSE)</f>
        <v>0.5337209154</v>
      </c>
      <c r="G1255" s="356">
        <f>+VLOOKUP($E1255,Emissions!$1:$1048576,MATCH(DATE(G$2,1,1),Emissions!$A$1:$LI$1),FALSE)</f>
        <v>0.54567123549999996</v>
      </c>
      <c r="H1255" s="356">
        <f>+VLOOKUP($E1255,Emissions!$1:$1048576,MATCH(DATE(H$2,1,1),Emissions!$A$1:$LI$1),FALSE)</f>
        <v>0.55773951769999996</v>
      </c>
      <c r="I1255" s="356">
        <f>+VLOOKUP($E1255,Emissions!$1:$1048576,MATCH(DATE(I$2,1,1),Emissions!$A$1:$LI$1),FALSE)</f>
        <v>0.56951587479999999</v>
      </c>
      <c r="J1255" s="356">
        <f>+VLOOKUP($E1255,Emissions!$1:$1048576,MATCH(DATE(J$2,1,1),Emissions!$A$1:$LI$1),FALSE)</f>
        <v>0.58183795410000005</v>
      </c>
      <c r="K1255" s="356">
        <f>+VLOOKUP($E1255,Emissions!$1:$1048576,MATCH(DATE(K$2,1,1),Emissions!$A$1:$LI$1),FALSE)</f>
        <v>0.59531314639999999</v>
      </c>
      <c r="L1255" s="356">
        <f>+VLOOKUP($E1255,Emissions!$1:$1048576,MATCH(DATE(L$2,1,1),Emissions!$A$1:$LI$1),FALSE)</f>
        <v>0.61083553229999998</v>
      </c>
      <c r="M1255" s="356">
        <f>+VLOOKUP($E1255,Emissions!$1:$1048576,MATCH(DATE(M$2,1,1),Emissions!$A$1:$LI$1),FALSE)</f>
        <v>0.62684669329999998</v>
      </c>
      <c r="N1255" s="356">
        <f>+VLOOKUP($E1255,Emissions!$1:$1048576,MATCH(DATE(N$2,1,1),Emissions!$A$1:$LI$1),FALSE)</f>
        <v>0.64336850469999995</v>
      </c>
      <c r="O1255" s="356">
        <f>+VLOOKUP($E1255,Emissions!$1:$1048576,MATCH(DATE(O$2,1,1),Emissions!$A$1:$LI$1),FALSE)</f>
        <v>0.66064185720000002</v>
      </c>
      <c r="P1255" s="356">
        <f>+VLOOKUP($E1255,Emissions!$1:$1048576,MATCH(DATE(P$2,1,1),Emissions!$A$1:$LI$1),FALSE)</f>
        <v>0.67877490750000002</v>
      </c>
      <c r="Q1255" s="356">
        <f>+VLOOKUP($E1255,Emissions!$1:$1048576,MATCH(DATE(Q$2,1,1),Emissions!$A$1:$LI$1),FALSE)</f>
        <v>0.69742463109999997</v>
      </c>
      <c r="R1255" s="356">
        <f>+VLOOKUP($E1255,Emissions!$1:$1048576,MATCH(DATE(R$2,1,1),Emissions!$A$1:$LI$1),FALSE)</f>
        <v>0.71659632230000003</v>
      </c>
      <c r="S1255" s="356">
        <f>+VLOOKUP($E1255,Emissions!$1:$1048576,MATCH(DATE(S$2,1,1),Emissions!$A$1:$LI$1),FALSE)</f>
        <v>0.73616588230000002</v>
      </c>
      <c r="T1255" s="356">
        <f>+VLOOKUP($E1255,Emissions!$1:$1048576,MATCH(DATE(T$2,1,1),Emissions!$A$1:$LI$1),FALSE)</f>
        <v>0.75609242269999999</v>
      </c>
      <c r="U1255" s="356">
        <f>+VLOOKUP($E1255,Emissions!$1:$1048576,MATCH(DATE(U$2,1,1),Emissions!$A$1:$LI$1),FALSE)</f>
        <v>0.77638223740000001</v>
      </c>
      <c r="V1255" s="356">
        <f>+VLOOKUP($E1255,Emissions!$1:$1048576,MATCH(DATE(V$2,1,1),Emissions!$A$1:$LI$1),FALSE)</f>
        <v>0.79493477089999998</v>
      </c>
      <c r="W1255" s="356">
        <f>+VLOOKUP($E1255,Emissions!$1:$1048576,MATCH(DATE(W$2,1,1),Emissions!$A$1:$LI$1),FALSE)</f>
        <v>0.81376722580000005</v>
      </c>
      <c r="X1255" s="356">
        <f>+VLOOKUP($E1255,Emissions!$1:$1048576,MATCH(DATE(X$2,1,1),Emissions!$A$1:$LI$1),FALSE)</f>
        <v>0.83295337150000004</v>
      </c>
      <c r="Y1255" s="356">
        <f>+VLOOKUP($E1255,Emissions!$1:$1048576,MATCH(DATE(Y$2,1,1),Emissions!$A$1:$LI$1),FALSE)</f>
        <v>0.85255527980000001</v>
      </c>
      <c r="Z1255" s="356">
        <f>+VLOOKUP($E1255,Emissions!$1:$1048576,MATCH(DATE(Z$2,1,1),Emissions!$A$1:$LI$1),FALSE)</f>
        <v>0.87261097129999998</v>
      </c>
      <c r="AA1255" s="356">
        <f>+VLOOKUP($E1255,Emissions!$1:$1048576,MATCH(DATE(AA$2,1,1),Emissions!$A$1:$LI$1),FALSE)</f>
        <v>0.89118384269999995</v>
      </c>
      <c r="AB1255" s="356">
        <f>+VLOOKUP($E1255,Emissions!$1:$1048576,MATCH(DATE(AB$2,1,1),Emissions!$A$1:$LI$1),FALSE)</f>
        <v>0.91026155620000004</v>
      </c>
      <c r="AC1255" s="356">
        <f>+VLOOKUP($E1255,Emissions!$1:$1048576,MATCH(DATE(AC$2,1,1),Emissions!$A$1:$LI$1),FALSE)</f>
        <v>0.92995297779999997</v>
      </c>
      <c r="AD1255" s="356">
        <f>+VLOOKUP($E1255,Emissions!$1:$1048576,MATCH(DATE(AD$2,1,1),Emissions!$A$1:$LI$1),FALSE)</f>
        <v>0.95033847360000001</v>
      </c>
      <c r="AE1255" s="356">
        <f>+VLOOKUP($E1255,Emissions!$1:$1048576,MATCH(DATE(AE$2,1,1),Emissions!$A$1:$LI$1),FALSE)</f>
        <v>0.97140655499999995</v>
      </c>
      <c r="AF1255" s="356">
        <f>+VLOOKUP($E1255,Emissions!$1:$1048576,MATCH(DATE(AF$2,1,1),Emissions!$A$1:$LI$1),FALSE)</f>
        <v>0.98369521989999997</v>
      </c>
      <c r="AG1255" s="356">
        <f>+VLOOKUP($E1255,Emissions!$1:$1048576,MATCH(DATE(AG$2,1,1),Emissions!$A$1:$LI$1),FALSE)</f>
        <v>0.99640539230000003</v>
      </c>
      <c r="AH1255" s="356">
        <f>+VLOOKUP($E1255,Emissions!$1:$1048576,MATCH(DATE(AH$2,1,1),Emissions!$A$1:$LI$1),FALSE)</f>
        <v>1.0097660719999999</v>
      </c>
      <c r="AI1255" s="356">
        <f>+VLOOKUP($E1255,Emissions!$1:$1048576,MATCH(DATE(AI$2,1,1),Emissions!$A$1:$LI$1),FALSE)</f>
        <v>1.0238607070000001</v>
      </c>
      <c r="AJ1255" s="356">
        <f>+VLOOKUP($E1255,Emissions!$1:$1048576,MATCH(DATE(AJ$2,1,1),Emissions!$A$1:$LI$1),FALSE)</f>
        <v>1.038718265</v>
      </c>
      <c r="AK1255" s="356">
        <f>+VLOOKUP($E1255,Emissions!$1:$1048576,MATCH(DATE(AK$2,1,1),Emissions!$A$1:$LI$1),FALSE)</f>
        <v>1.060223809</v>
      </c>
      <c r="AL1255" s="356">
        <f>+VLOOKUP($E1255,Emissions!$1:$1048576,MATCH(DATE(AL$2,1,1),Emissions!$A$1:$LI$1),FALSE)</f>
        <v>1.0827217600000001</v>
      </c>
      <c r="AM1255" s="356">
        <f>+VLOOKUP($E1255,Emissions!$1:$1048576,MATCH(DATE(AM$2,1,1),Emissions!$A$1:$LI$1),FALSE)</f>
        <v>1.1060611650000001</v>
      </c>
      <c r="AN1255" s="356">
        <f>+VLOOKUP($E1255,Emissions!$1:$1048576,MATCH(DATE(AN$2,1,1),Emissions!$A$1:$LI$1),FALSE)</f>
        <v>1.1301625040000001</v>
      </c>
      <c r="AO1255" s="356">
        <f>+VLOOKUP($E1255,Emissions!$1:$1048576,MATCH(DATE(AO$2,1,1),Emissions!$A$1:$LI$1),FALSE)</f>
        <v>1.1549670089999999</v>
      </c>
    </row>
    <row r="1256" spans="1:41" ht="15" customHeight="1" x14ac:dyDescent="0.35">
      <c r="A1256" s="407"/>
      <c r="B1256" s="169"/>
      <c r="C1256" s="137" t="s">
        <v>734</v>
      </c>
      <c r="D1256" s="113"/>
      <c r="E1256" s="50" t="s">
        <v>3681</v>
      </c>
      <c r="F1256" s="356">
        <f>+VLOOKUP($E1256,Emissions!$1:$1048576,MATCH(DATE(F$2,1,1),Emissions!$A$1:$LI$1),FALSE)</f>
        <v>0.57531582690000005</v>
      </c>
      <c r="G1256" s="356">
        <f>+VLOOKUP($E1256,Emissions!$1:$1048576,MATCH(DATE(G$2,1,1),Emissions!$A$1:$LI$1),FALSE)</f>
        <v>0.58439685429999999</v>
      </c>
      <c r="H1256" s="356">
        <f>+VLOOKUP($E1256,Emissions!$1:$1048576,MATCH(DATE(H$2,1,1),Emissions!$A$1:$LI$1),FALSE)</f>
        <v>0.59345091849999998</v>
      </c>
      <c r="I1256" s="356">
        <f>+VLOOKUP($E1256,Emissions!$1:$1048576,MATCH(DATE(I$2,1,1),Emissions!$A$1:$LI$1),FALSE)</f>
        <v>0.60209541909999997</v>
      </c>
      <c r="J1256" s="356">
        <f>+VLOOKUP($E1256,Emissions!$1:$1048576,MATCH(DATE(J$2,1,1),Emissions!$A$1:$LI$1),FALSE)</f>
        <v>0.61205574730000001</v>
      </c>
      <c r="K1256" s="356">
        <f>+VLOOKUP($E1256,Emissions!$1:$1048576,MATCH(DATE(K$2,1,1),Emissions!$A$1:$LI$1),FALSE)</f>
        <v>0.6252649535</v>
      </c>
      <c r="L1256" s="356">
        <f>+VLOOKUP($E1256,Emissions!$1:$1048576,MATCH(DATE(L$2,1,1),Emissions!$A$1:$LI$1),FALSE)</f>
        <v>0.63947322870000001</v>
      </c>
      <c r="M1256" s="356">
        <f>+VLOOKUP($E1256,Emissions!$1:$1048576,MATCH(DATE(M$2,1,1),Emissions!$A$1:$LI$1),FALSE)</f>
        <v>0.65407411900000001</v>
      </c>
      <c r="N1256" s="356">
        <f>+VLOOKUP($E1256,Emissions!$1:$1048576,MATCH(DATE(N$2,1,1),Emissions!$A$1:$LI$1),FALSE)</f>
        <v>0.66901642400000005</v>
      </c>
      <c r="O1256" s="356">
        <f>+VLOOKUP($E1256,Emissions!$1:$1048576,MATCH(DATE(O$2,1,1),Emissions!$A$1:$LI$1),FALSE)</f>
        <v>0.6843816613</v>
      </c>
      <c r="P1256" s="356">
        <f>+VLOOKUP($E1256,Emissions!$1:$1048576,MATCH(DATE(P$2,1,1),Emissions!$A$1:$LI$1),FALSE)</f>
        <v>0.70036641529999999</v>
      </c>
      <c r="Q1256" s="356">
        <f>+VLOOKUP($E1256,Emissions!$1:$1048576,MATCH(DATE(Q$2,1,1),Emissions!$A$1:$LI$1),FALSE)</f>
        <v>0.7168011353</v>
      </c>
      <c r="R1256" s="356">
        <f>+VLOOKUP($E1256,Emissions!$1:$1048576,MATCH(DATE(R$2,1,1),Emissions!$A$1:$LI$1),FALSE)</f>
        <v>0.73380678629999996</v>
      </c>
      <c r="S1256" s="356">
        <f>+VLOOKUP($E1256,Emissions!$1:$1048576,MATCH(DATE(S$2,1,1),Emissions!$A$1:$LI$1),FALSE)</f>
        <v>0.75138710639999995</v>
      </c>
      <c r="T1256" s="356">
        <f>+VLOOKUP($E1256,Emissions!$1:$1048576,MATCH(DATE(T$2,1,1),Emissions!$A$1:$LI$1),FALSE)</f>
        <v>0.76951089709999998</v>
      </c>
      <c r="U1256" s="356">
        <f>+VLOOKUP($E1256,Emissions!$1:$1048576,MATCH(DATE(U$2,1,1),Emissions!$A$1:$LI$1),FALSE)</f>
        <v>0.7881350587</v>
      </c>
      <c r="V1256" s="356">
        <f>+VLOOKUP($E1256,Emissions!$1:$1048576,MATCH(DATE(V$2,1,1),Emissions!$A$1:$LI$1),FALSE)</f>
        <v>0.80604925679999995</v>
      </c>
      <c r="W1256" s="356">
        <f>+VLOOKUP($E1256,Emissions!$1:$1048576,MATCH(DATE(W$2,1,1),Emissions!$A$1:$LI$1),FALSE)</f>
        <v>0.82414001280000004</v>
      </c>
      <c r="X1256" s="356">
        <f>+VLOOKUP($E1256,Emissions!$1:$1048576,MATCH(DATE(X$2,1,1),Emissions!$A$1:$LI$1),FALSE)</f>
        <v>0.84249688440000003</v>
      </c>
      <c r="Y1256" s="356">
        <f>+VLOOKUP($E1256,Emissions!$1:$1048576,MATCH(DATE(Y$2,1,1),Emissions!$A$1:$LI$1),FALSE)</f>
        <v>0.86117117750000005</v>
      </c>
      <c r="Z1256" s="356">
        <f>+VLOOKUP($E1256,Emissions!$1:$1048576,MATCH(DATE(Z$2,1,1),Emissions!$A$1:$LI$1),FALSE)</f>
        <v>0.88012796859999998</v>
      </c>
      <c r="AA1256" s="356">
        <f>+VLOOKUP($E1256,Emissions!$1:$1048576,MATCH(DATE(AA$2,1,1),Emissions!$A$1:$LI$1),FALSE)</f>
        <v>0.89838366670000003</v>
      </c>
      <c r="AB1256" s="356">
        <f>+VLOOKUP($E1256,Emissions!$1:$1048576,MATCH(DATE(AB$2,1,1),Emissions!$A$1:$LI$1),FALSE)</f>
        <v>0.91685865570000002</v>
      </c>
      <c r="AC1256" s="356">
        <f>+VLOOKUP($E1256,Emissions!$1:$1048576,MATCH(DATE(AC$2,1,1),Emissions!$A$1:$LI$1),FALSE)</f>
        <v>0.93569005419999995</v>
      </c>
      <c r="AD1256" s="356">
        <f>+VLOOKUP($E1256,Emissions!$1:$1048576,MATCH(DATE(AD$2,1,1),Emissions!$A$1:$LI$1),FALSE)</f>
        <v>0.95496044410000003</v>
      </c>
      <c r="AE1256" s="356">
        <f>+VLOOKUP($E1256,Emissions!$1:$1048576,MATCH(DATE(AE$2,1,1),Emissions!$A$1:$LI$1),FALSE)</f>
        <v>0.97449108480000002</v>
      </c>
      <c r="AF1256" s="356">
        <f>+VLOOKUP($E1256,Emissions!$1:$1048576,MATCH(DATE(AF$2,1,1),Emissions!$A$1:$LI$1),FALSE)</f>
        <v>0.98917171140000004</v>
      </c>
      <c r="AG1256" s="356">
        <f>+VLOOKUP($E1256,Emissions!$1:$1048576,MATCH(DATE(AG$2,1,1),Emissions!$A$1:$LI$1),FALSE)</f>
        <v>1.0032273039999999</v>
      </c>
      <c r="AH1256" s="356">
        <f>+VLOOKUP($E1256,Emissions!$1:$1048576,MATCH(DATE(AH$2,1,1),Emissions!$A$1:$LI$1),FALSE)</f>
        <v>1.0171391270000001</v>
      </c>
      <c r="AI1256" s="356">
        <f>+VLOOKUP($E1256,Emissions!$1:$1048576,MATCH(DATE(AI$2,1,1),Emissions!$A$1:$LI$1),FALSE)</f>
        <v>1.0311277249999999</v>
      </c>
      <c r="AJ1256" s="356">
        <f>+VLOOKUP($E1256,Emissions!$1:$1048576,MATCH(DATE(AJ$2,1,1),Emissions!$A$1:$LI$1),FALSE)</f>
        <v>1.045325098</v>
      </c>
      <c r="AK1256" s="356">
        <f>+VLOOKUP($E1256,Emissions!$1:$1048576,MATCH(DATE(AK$2,1,1),Emissions!$A$1:$LI$1),FALSE)</f>
        <v>1.0631025999999999</v>
      </c>
      <c r="AL1256" s="356">
        <f>+VLOOKUP($E1256,Emissions!$1:$1048576,MATCH(DATE(AL$2,1,1),Emissions!$A$1:$LI$1),FALSE)</f>
        <v>1.081934714</v>
      </c>
      <c r="AM1256" s="356">
        <f>+VLOOKUP($E1256,Emissions!$1:$1048576,MATCH(DATE(AM$2,1,1),Emissions!$A$1:$LI$1),FALSE)</f>
        <v>1.10157258</v>
      </c>
      <c r="AN1256" s="356">
        <f>+VLOOKUP($E1256,Emissions!$1:$1048576,MATCH(DATE(AN$2,1,1),Emissions!$A$1:$LI$1),FALSE)</f>
        <v>1.1219072910000001</v>
      </c>
      <c r="AO1256" s="356">
        <f>+VLOOKUP($E1256,Emissions!$1:$1048576,MATCH(DATE(AO$2,1,1),Emissions!$A$1:$LI$1),FALSE)</f>
        <v>1.14286563</v>
      </c>
    </row>
    <row r="1257" spans="1:41" ht="15" customHeight="1" x14ac:dyDescent="0.35">
      <c r="A1257" s="407"/>
      <c r="B1257" s="169"/>
      <c r="C1257" s="137" t="s">
        <v>735</v>
      </c>
      <c r="D1257" s="113"/>
      <c r="E1257" s="50" t="s">
        <v>3682</v>
      </c>
      <c r="F1257" s="356">
        <f>+VLOOKUP($E1257,Emissions!$1:$1048576,MATCH(DATE(F$2,1,1),Emissions!$A$1:$LI$1),FALSE)</f>
        <v>0.1363943222</v>
      </c>
      <c r="G1257" s="356">
        <f>+VLOOKUP($E1257,Emissions!$1:$1048576,MATCH(DATE(G$2,1,1),Emissions!$A$1:$LI$1),FALSE)</f>
        <v>0.13846236310000001</v>
      </c>
      <c r="H1257" s="356">
        <f>+VLOOKUP($E1257,Emissions!$1:$1048576,MATCH(DATE(H$2,1,1),Emissions!$A$1:$LI$1),FALSE)</f>
        <v>0.1403147994</v>
      </c>
      <c r="I1257" s="356">
        <f>+VLOOKUP($E1257,Emissions!$1:$1048576,MATCH(DATE(I$2,1,1),Emissions!$A$1:$LI$1),FALSE)</f>
        <v>0.1418087921</v>
      </c>
      <c r="J1257" s="356">
        <f>+VLOOKUP($E1257,Emissions!$1:$1048576,MATCH(DATE(J$2,1,1),Emissions!$A$1:$LI$1),FALSE)</f>
        <v>0.14365594879999999</v>
      </c>
      <c r="K1257" s="356">
        <f>+VLOOKUP($E1257,Emissions!$1:$1048576,MATCH(DATE(K$2,1,1),Emissions!$A$1:$LI$1),FALSE)</f>
        <v>0.14672375160000001</v>
      </c>
      <c r="L1257" s="356">
        <f>+VLOOKUP($E1257,Emissions!$1:$1048576,MATCH(DATE(L$2,1,1),Emissions!$A$1:$LI$1),FALSE)</f>
        <v>0.150017493</v>
      </c>
      <c r="M1257" s="356">
        <f>+VLOOKUP($E1257,Emissions!$1:$1048576,MATCH(DATE(M$2,1,1),Emissions!$A$1:$LI$1),FALSE)</f>
        <v>0.15349621939999999</v>
      </c>
      <c r="N1257" s="356">
        <f>+VLOOKUP($E1257,Emissions!$1:$1048576,MATCH(DATE(N$2,1,1),Emissions!$A$1:$LI$1),FALSE)</f>
        <v>0.15706755829999999</v>
      </c>
      <c r="O1257" s="356">
        <f>+VLOOKUP($E1257,Emissions!$1:$1048576,MATCH(DATE(O$2,1,1),Emissions!$A$1:$LI$1),FALSE)</f>
        <v>0.16066582300000001</v>
      </c>
      <c r="P1257" s="356">
        <f>+VLOOKUP($E1257,Emissions!$1:$1048576,MATCH(DATE(P$2,1,1),Emissions!$A$1:$LI$1),FALSE)</f>
        <v>0.16429838469999999</v>
      </c>
      <c r="Q1257" s="356">
        <f>+VLOOKUP($E1257,Emissions!$1:$1048576,MATCH(DATE(Q$2,1,1),Emissions!$A$1:$LI$1),FALSE)</f>
        <v>0.1679830386</v>
      </c>
      <c r="R1257" s="356">
        <f>+VLOOKUP($E1257,Emissions!$1:$1048576,MATCH(DATE(R$2,1,1),Emissions!$A$1:$LI$1),FALSE)</f>
        <v>0.17178796090000001</v>
      </c>
      <c r="S1257" s="356">
        <f>+VLOOKUP($E1257,Emissions!$1:$1048576,MATCH(DATE(S$2,1,1),Emissions!$A$1:$LI$1),FALSE)</f>
        <v>0.17577424899999999</v>
      </c>
      <c r="T1257" s="356">
        <f>+VLOOKUP($E1257,Emissions!$1:$1048576,MATCH(DATE(T$2,1,1),Emissions!$A$1:$LI$1),FALSE)</f>
        <v>0.17997609079999999</v>
      </c>
      <c r="U1257" s="356">
        <f>+VLOOKUP($E1257,Emissions!$1:$1048576,MATCH(DATE(U$2,1,1),Emissions!$A$1:$LI$1),FALSE)</f>
        <v>0.1844046137</v>
      </c>
      <c r="V1257" s="356">
        <f>+VLOOKUP($E1257,Emissions!$1:$1048576,MATCH(DATE(V$2,1,1),Emissions!$A$1:$LI$1),FALSE)</f>
        <v>0.18898375579999999</v>
      </c>
      <c r="W1257" s="356">
        <f>+VLOOKUP($E1257,Emissions!$1:$1048576,MATCH(DATE(W$2,1,1),Emissions!$A$1:$LI$1),FALSE)</f>
        <v>0.19372768409999999</v>
      </c>
      <c r="X1257" s="356">
        <f>+VLOOKUP($E1257,Emissions!$1:$1048576,MATCH(DATE(X$2,1,1),Emissions!$A$1:$LI$1),FALSE)</f>
        <v>0.1986481011</v>
      </c>
      <c r="Y1257" s="356">
        <f>+VLOOKUP($E1257,Emissions!$1:$1048576,MATCH(DATE(Y$2,1,1),Emissions!$A$1:$LI$1),FALSE)</f>
        <v>0.20375226830000001</v>
      </c>
      <c r="Z1257" s="356">
        <f>+VLOOKUP($E1257,Emissions!$1:$1048576,MATCH(DATE(Z$2,1,1),Emissions!$A$1:$LI$1),FALSE)</f>
        <v>0.20902733109999999</v>
      </c>
      <c r="AA1257" s="356">
        <f>+VLOOKUP($E1257,Emissions!$1:$1048576,MATCH(DATE(AA$2,1,1),Emissions!$A$1:$LI$1),FALSE)</f>
        <v>0.2144126002</v>
      </c>
      <c r="AB1257" s="356">
        <f>+VLOOKUP($E1257,Emissions!$1:$1048576,MATCH(DATE(AB$2,1,1),Emissions!$A$1:$LI$1),FALSE)</f>
        <v>0.21992726069999999</v>
      </c>
      <c r="AC1257" s="356">
        <f>+VLOOKUP($E1257,Emissions!$1:$1048576,MATCH(DATE(AC$2,1,1),Emissions!$A$1:$LI$1),FALSE)</f>
        <v>0.22558483100000001</v>
      </c>
      <c r="AD1257" s="356">
        <f>+VLOOKUP($E1257,Emissions!$1:$1048576,MATCH(DATE(AD$2,1,1),Emissions!$A$1:$LI$1),FALSE)</f>
        <v>0.23139124720000001</v>
      </c>
      <c r="AE1257" s="356">
        <f>+VLOOKUP($E1257,Emissions!$1:$1048576,MATCH(DATE(AE$2,1,1),Emissions!$A$1:$LI$1),FALSE)</f>
        <v>0.2372946403</v>
      </c>
      <c r="AF1257" s="356">
        <f>+VLOOKUP($E1257,Emissions!$1:$1048576,MATCH(DATE(AF$2,1,1),Emissions!$A$1:$LI$1),FALSE)</f>
        <v>0.242936919</v>
      </c>
      <c r="AG1257" s="356">
        <f>+VLOOKUP($E1257,Emissions!$1:$1048576,MATCH(DATE(AG$2,1,1),Emissions!$A$1:$LI$1),FALSE)</f>
        <v>0.24838340850000001</v>
      </c>
      <c r="AH1257" s="356">
        <f>+VLOOKUP($E1257,Emissions!$1:$1048576,MATCH(DATE(AH$2,1,1),Emissions!$A$1:$LI$1),FALSE)</f>
        <v>0.25368496499999998</v>
      </c>
      <c r="AI1257" s="356">
        <f>+VLOOKUP($E1257,Emissions!$1:$1048576,MATCH(DATE(AI$2,1,1),Emissions!$A$1:$LI$1),FALSE)</f>
        <v>0.25886986220000002</v>
      </c>
      <c r="AJ1257" s="356">
        <f>+VLOOKUP($E1257,Emissions!$1:$1048576,MATCH(DATE(AJ$2,1,1),Emissions!$A$1:$LI$1),FALSE)</f>
        <v>0.26394923050000002</v>
      </c>
      <c r="AK1257" s="356">
        <f>+VLOOKUP($E1257,Emissions!$1:$1048576,MATCH(DATE(AK$2,1,1),Emissions!$A$1:$LI$1),FALSE)</f>
        <v>0.26915237990000002</v>
      </c>
      <c r="AL1257" s="356">
        <f>+VLOOKUP($E1257,Emissions!$1:$1048576,MATCH(DATE(AL$2,1,1),Emissions!$A$1:$LI$1),FALSE)</f>
        <v>0.27442607769999999</v>
      </c>
      <c r="AM1257" s="356">
        <f>+VLOOKUP($E1257,Emissions!$1:$1048576,MATCH(DATE(AM$2,1,1),Emissions!$A$1:$LI$1),FALSE)</f>
        <v>0.27972189019999999</v>
      </c>
      <c r="AN1257" s="356">
        <f>+VLOOKUP($E1257,Emissions!$1:$1048576,MATCH(DATE(AN$2,1,1),Emissions!$A$1:$LI$1),FALSE)</f>
        <v>0.28500555280000001</v>
      </c>
      <c r="AO1257" s="356">
        <f>+VLOOKUP($E1257,Emissions!$1:$1048576,MATCH(DATE(AO$2,1,1),Emissions!$A$1:$LI$1),FALSE)</f>
        <v>0.29025394910000002</v>
      </c>
    </row>
    <row r="1258" spans="1:41" ht="15" customHeight="1" x14ac:dyDescent="0.35">
      <c r="A1258" s="407"/>
      <c r="B1258" s="169"/>
      <c r="C1258" s="137" t="s">
        <v>736</v>
      </c>
      <c r="D1258" s="113"/>
      <c r="E1258" s="50" t="s">
        <v>3683</v>
      </c>
      <c r="F1258" s="356">
        <f>+VLOOKUP($E1258,Emissions!$1:$1048576,MATCH(DATE(F$2,1,1),Emissions!$A$1:$LI$1),FALSE)</f>
        <v>2.3371008400000001E-3</v>
      </c>
      <c r="G1258" s="356">
        <f>+VLOOKUP($E1258,Emissions!$1:$1048576,MATCH(DATE(G$2,1,1),Emissions!$A$1:$LI$1),FALSE)</f>
        <v>2.3625532700000001E-3</v>
      </c>
      <c r="H1258" s="356">
        <f>+VLOOKUP($E1258,Emissions!$1:$1048576,MATCH(DATE(H$2,1,1),Emissions!$A$1:$LI$1),FALSE)</f>
        <v>2.3870942500000001E-3</v>
      </c>
      <c r="I1258" s="356">
        <f>+VLOOKUP($E1258,Emissions!$1:$1048576,MATCH(DATE(I$2,1,1),Emissions!$A$1:$LI$1),FALSE)</f>
        <v>2.4096468299999998E-3</v>
      </c>
      <c r="J1258" s="356">
        <f>+VLOOKUP($E1258,Emissions!$1:$1048576,MATCH(DATE(J$2,1,1),Emissions!$A$1:$LI$1),FALSE)</f>
        <v>2.4383726299999999E-3</v>
      </c>
      <c r="K1258" s="356">
        <f>+VLOOKUP($E1258,Emissions!$1:$1048576,MATCH(DATE(K$2,1,1),Emissions!$A$1:$LI$1),FALSE)</f>
        <v>2.4839099200000001E-3</v>
      </c>
      <c r="L1258" s="356">
        <f>+VLOOKUP($E1258,Emissions!$1:$1048576,MATCH(DATE(L$2,1,1),Emissions!$A$1:$LI$1),FALSE)</f>
        <v>2.53479376E-3</v>
      </c>
      <c r="M1258" s="356">
        <f>+VLOOKUP($E1258,Emissions!$1:$1048576,MATCH(DATE(M$2,1,1),Emissions!$A$1:$LI$1),FALSE)</f>
        <v>2.5882448200000002E-3</v>
      </c>
      <c r="N1258" s="356">
        <f>+VLOOKUP($E1258,Emissions!$1:$1048576,MATCH(DATE(N$2,1,1),Emissions!$A$1:$LI$1),FALSE)</f>
        <v>2.6434037699999999E-3</v>
      </c>
      <c r="O1258" s="356">
        <f>+VLOOKUP($E1258,Emissions!$1:$1048576,MATCH(DATE(O$2,1,1),Emissions!$A$1:$LI$1),FALSE)</f>
        <v>2.7007048200000001E-3</v>
      </c>
      <c r="P1258" s="356">
        <f>+VLOOKUP($E1258,Emissions!$1:$1048576,MATCH(DATE(P$2,1,1),Emissions!$A$1:$LI$1),FALSE)</f>
        <v>2.7608206E-3</v>
      </c>
      <c r="Q1258" s="356">
        <f>+VLOOKUP($E1258,Emissions!$1:$1048576,MATCH(DATE(Q$2,1,1),Emissions!$A$1:$LI$1),FALSE)</f>
        <v>2.8228403200000001E-3</v>
      </c>
      <c r="R1258" s="356">
        <f>+VLOOKUP($E1258,Emissions!$1:$1048576,MATCH(DATE(R$2,1,1),Emissions!$A$1:$LI$1),FALSE)</f>
        <v>2.88679362E-3</v>
      </c>
      <c r="S1258" s="356">
        <f>+VLOOKUP($E1258,Emissions!$1:$1048576,MATCH(DATE(S$2,1,1),Emissions!$A$1:$LI$1),FALSE)</f>
        <v>2.95247151E-3</v>
      </c>
      <c r="T1258" s="356">
        <f>+VLOOKUP($E1258,Emissions!$1:$1048576,MATCH(DATE(T$2,1,1),Emissions!$A$1:$LI$1),FALSE)</f>
        <v>3.01970807E-3</v>
      </c>
      <c r="U1258" s="356">
        <f>+VLOOKUP($E1258,Emissions!$1:$1048576,MATCH(DATE(U$2,1,1),Emissions!$A$1:$LI$1),FALSE)</f>
        <v>3.0883751900000001E-3</v>
      </c>
      <c r="V1258" s="356">
        <f>+VLOOKUP($E1258,Emissions!$1:$1048576,MATCH(DATE(V$2,1,1),Emissions!$A$1:$LI$1),FALSE)</f>
        <v>3.1539769499999998E-3</v>
      </c>
      <c r="W1258" s="356">
        <f>+VLOOKUP($E1258,Emissions!$1:$1048576,MATCH(DATE(W$2,1,1),Emissions!$A$1:$LI$1),FALSE)</f>
        <v>3.2198184200000002E-3</v>
      </c>
      <c r="X1258" s="356">
        <f>+VLOOKUP($E1258,Emissions!$1:$1048576,MATCH(DATE(X$2,1,1),Emissions!$A$1:$LI$1),FALSE)</f>
        <v>3.2863730800000001E-3</v>
      </c>
      <c r="Y1258" s="356">
        <f>+VLOOKUP($E1258,Emissions!$1:$1048576,MATCH(DATE(Y$2,1,1),Emissions!$A$1:$LI$1),FALSE)</f>
        <v>3.3538982200000001E-3</v>
      </c>
      <c r="Z1258" s="356">
        <f>+VLOOKUP($E1258,Emissions!$1:$1048576,MATCH(DATE(Z$2,1,1),Emissions!$A$1:$LI$1),FALSE)</f>
        <v>3.4223431800000001E-3</v>
      </c>
      <c r="AA1258" s="356">
        <f>+VLOOKUP($E1258,Emissions!$1:$1048576,MATCH(DATE(AA$2,1,1),Emissions!$A$1:$LI$1),FALSE)</f>
        <v>3.4880650899999999E-3</v>
      </c>
      <c r="AB1258" s="356">
        <f>+VLOOKUP($E1258,Emissions!$1:$1048576,MATCH(DATE(AB$2,1,1),Emissions!$A$1:$LI$1),FALSE)</f>
        <v>3.5545525800000002E-3</v>
      </c>
      <c r="AC1258" s="356">
        <f>+VLOOKUP($E1258,Emissions!$1:$1048576,MATCH(DATE(AC$2,1,1),Emissions!$A$1:$LI$1),FALSE)</f>
        <v>3.6224824400000002E-3</v>
      </c>
      <c r="AD1258" s="356">
        <f>+VLOOKUP($E1258,Emissions!$1:$1048576,MATCH(DATE(AD$2,1,1),Emissions!$A$1:$LI$1),FALSE)</f>
        <v>3.6922406700000002E-3</v>
      </c>
      <c r="AE1258" s="356">
        <f>+VLOOKUP($E1258,Emissions!$1:$1048576,MATCH(DATE(AE$2,1,1),Emissions!$A$1:$LI$1),FALSE)</f>
        <v>3.7632751299999999E-3</v>
      </c>
      <c r="AF1258" s="356">
        <f>+VLOOKUP($E1258,Emissions!$1:$1048576,MATCH(DATE(AF$2,1,1),Emissions!$A$1:$LI$1),FALSE)</f>
        <v>3.8165526799999999E-3</v>
      </c>
      <c r="AG1258" s="356">
        <f>+VLOOKUP($E1258,Emissions!$1:$1048576,MATCH(DATE(AG$2,1,1),Emissions!$A$1:$LI$1),FALSE)</f>
        <v>3.86772735E-3</v>
      </c>
      <c r="AH1258" s="356">
        <f>+VLOOKUP($E1258,Emissions!$1:$1048576,MATCH(DATE(AH$2,1,1),Emissions!$A$1:$LI$1),FALSE)</f>
        <v>3.9190876999999997E-3</v>
      </c>
      <c r="AI1258" s="356">
        <f>+VLOOKUP($E1258,Emissions!$1:$1048576,MATCH(DATE(AI$2,1,1),Emissions!$A$1:$LI$1),FALSE)</f>
        <v>3.9715212300000004E-3</v>
      </c>
      <c r="AJ1258" s="356">
        <f>+VLOOKUP($E1258,Emissions!$1:$1048576,MATCH(DATE(AJ$2,1,1),Emissions!$A$1:$LI$1),FALSE)</f>
        <v>4.0255184600000004E-3</v>
      </c>
      <c r="AK1258" s="356">
        <f>+VLOOKUP($E1258,Emissions!$1:$1048576,MATCH(DATE(AK$2,1,1),Emissions!$A$1:$LI$1),FALSE)</f>
        <v>4.0935699099999999E-3</v>
      </c>
      <c r="AL1258" s="356">
        <f>+VLOOKUP($E1258,Emissions!$1:$1048576,MATCH(DATE(AL$2,1,1),Emissions!$A$1:$LI$1),FALSE)</f>
        <v>4.1663675400000003E-3</v>
      </c>
      <c r="AM1258" s="356">
        <f>+VLOOKUP($E1258,Emissions!$1:$1048576,MATCH(DATE(AM$2,1,1),Emissions!$A$1:$LI$1),FALSE)</f>
        <v>4.2426675E-3</v>
      </c>
      <c r="AN1258" s="356">
        <f>+VLOOKUP($E1258,Emissions!$1:$1048576,MATCH(DATE(AN$2,1,1),Emissions!$A$1:$LI$1),FALSE)</f>
        <v>4.32197771E-3</v>
      </c>
      <c r="AO1258" s="356">
        <f>+VLOOKUP($E1258,Emissions!$1:$1048576,MATCH(DATE(AO$2,1,1),Emissions!$A$1:$LI$1),FALSE)</f>
        <v>4.4039646299999999E-3</v>
      </c>
    </row>
    <row r="1259" spans="1:41" s="91" customFormat="1" ht="15" customHeight="1" x14ac:dyDescent="0.35">
      <c r="A1259" s="407"/>
      <c r="B1259" s="169"/>
      <c r="C1259" s="136" t="s">
        <v>3334</v>
      </c>
      <c r="D1259" s="146"/>
      <c r="E1259" s="135" t="s">
        <v>3684</v>
      </c>
      <c r="F1259" s="322">
        <f>+VLOOKUP($E1259,Emissions!$1:$1048576,MATCH(DATE(F$2,1,1),Emissions!$A$1:$LI$1),FALSE)</f>
        <v>1.3344429019999999</v>
      </c>
      <c r="G1259" s="322">
        <f>+VLOOKUP($E1259,Emissions!$1:$1048576,MATCH(DATE(G$2,1,1),Emissions!$A$1:$LI$1),FALSE)</f>
        <v>1.3590749550000001</v>
      </c>
      <c r="H1259" s="322">
        <f>+VLOOKUP($E1259,Emissions!$1:$1048576,MATCH(DATE(H$2,1,1),Emissions!$A$1:$LI$1),FALSE)</f>
        <v>1.382133565</v>
      </c>
      <c r="I1259" s="322">
        <f>+VLOOKUP($E1259,Emissions!$1:$1048576,MATCH(DATE(I$2,1,1),Emissions!$A$1:$LI$1),FALSE)</f>
        <v>1.4019945359999999</v>
      </c>
      <c r="J1259" s="322">
        <f>+VLOOKUP($E1259,Emissions!$1:$1048576,MATCH(DATE(J$2,1,1),Emissions!$A$1:$LI$1),FALSE)</f>
        <v>1.4239841010000001</v>
      </c>
      <c r="K1259" s="322">
        <f>+VLOOKUP($E1259,Emissions!$1:$1048576,MATCH(DATE(K$2,1,1),Emissions!$A$1:$LI$1),FALSE)</f>
        <v>1.4543305390000001</v>
      </c>
      <c r="L1259" s="322">
        <f>+VLOOKUP($E1259,Emissions!$1:$1048576,MATCH(DATE(L$2,1,1),Emissions!$A$1:$LI$1),FALSE)</f>
        <v>1.4871294150000001</v>
      </c>
      <c r="M1259" s="322">
        <f>+VLOOKUP($E1259,Emissions!$1:$1048576,MATCH(DATE(M$2,1,1),Emissions!$A$1:$LI$1),FALSE)</f>
        <v>1.5206151960000001</v>
      </c>
      <c r="N1259" s="322">
        <f>+VLOOKUP($E1259,Emissions!$1:$1048576,MATCH(DATE(N$2,1,1),Emissions!$A$1:$LI$1),FALSE)</f>
        <v>1.554802156</v>
      </c>
      <c r="O1259" s="322">
        <f>+VLOOKUP($E1259,Emissions!$1:$1048576,MATCH(DATE(O$2,1,1),Emissions!$A$1:$LI$1),FALSE)</f>
        <v>1.590093551</v>
      </c>
      <c r="P1259" s="322">
        <f>+VLOOKUP($E1259,Emissions!$1:$1048576,MATCH(DATE(P$2,1,1),Emissions!$A$1:$LI$1),FALSE)</f>
        <v>1.626925406</v>
      </c>
      <c r="Q1259" s="322">
        <f>+VLOOKUP($E1259,Emissions!$1:$1048576,MATCH(DATE(Q$2,1,1),Emissions!$A$1:$LI$1),FALSE)</f>
        <v>1.6647249959999999</v>
      </c>
      <c r="R1259" s="322">
        <f>+VLOOKUP($E1259,Emissions!$1:$1048576,MATCH(DATE(R$2,1,1),Emissions!$A$1:$LI$1),FALSE)</f>
        <v>1.703643332</v>
      </c>
      <c r="S1259" s="322">
        <f>+VLOOKUP($E1259,Emissions!$1:$1048576,MATCH(DATE(S$2,1,1),Emissions!$A$1:$LI$1),FALSE)</f>
        <v>1.7435272399999999</v>
      </c>
      <c r="T1259" s="322">
        <f>+VLOOKUP($E1259,Emissions!$1:$1048576,MATCH(DATE(T$2,1,1),Emissions!$A$1:$LI$1),FALSE)</f>
        <v>1.7842662789999999</v>
      </c>
      <c r="U1259" s="322">
        <f>+VLOOKUP($E1259,Emissions!$1:$1048576,MATCH(DATE(U$2,1,1),Emissions!$A$1:$LI$1),FALSE)</f>
        <v>1.825795303</v>
      </c>
      <c r="V1259" s="322">
        <f>+VLOOKUP($E1259,Emissions!$1:$1048576,MATCH(DATE(V$2,1,1),Emissions!$A$1:$LI$1),FALSE)</f>
        <v>1.8646043109999999</v>
      </c>
      <c r="W1259" s="322">
        <f>+VLOOKUP($E1259,Emissions!$1:$1048576,MATCH(DATE(W$2,1,1),Emissions!$A$1:$LI$1),FALSE)</f>
        <v>1.903759285</v>
      </c>
      <c r="X1259" s="322">
        <f>+VLOOKUP($E1259,Emissions!$1:$1048576,MATCH(DATE(X$2,1,1),Emissions!$A$1:$LI$1),FALSE)</f>
        <v>1.943392687</v>
      </c>
      <c r="Y1259" s="322">
        <f>+VLOOKUP($E1259,Emissions!$1:$1048576,MATCH(DATE(Y$2,1,1),Emissions!$A$1:$LI$1),FALSE)</f>
        <v>1.9836169219999999</v>
      </c>
      <c r="Z1259" s="322">
        <f>+VLOOKUP($E1259,Emissions!$1:$1048576,MATCH(DATE(Z$2,1,1),Emissions!$A$1:$LI$1),FALSE)</f>
        <v>2.024411416</v>
      </c>
      <c r="AA1259" s="322">
        <f>+VLOOKUP($E1259,Emissions!$1:$1048576,MATCH(DATE(AA$2,1,1),Emissions!$A$1:$LI$1),FALSE)</f>
        <v>2.0627604239999999</v>
      </c>
      <c r="AB1259" s="322">
        <f>+VLOOKUP($E1259,Emissions!$1:$1048576,MATCH(DATE(AB$2,1,1),Emissions!$A$1:$LI$1),FALSE)</f>
        <v>2.101739571</v>
      </c>
      <c r="AC1259" s="322">
        <f>+VLOOKUP($E1259,Emissions!$1:$1048576,MATCH(DATE(AC$2,1,1),Emissions!$A$1:$LI$1),FALSE)</f>
        <v>2.1415797520000002</v>
      </c>
      <c r="AD1259" s="322">
        <f>+VLOOKUP($E1259,Emissions!$1:$1048576,MATCH(DATE(AD$2,1,1),Emissions!$A$1:$LI$1),FALSE)</f>
        <v>2.182458199</v>
      </c>
      <c r="AE1259" s="322">
        <f>+VLOOKUP($E1259,Emissions!$1:$1048576,MATCH(DATE(AE$2,1,1),Emissions!$A$1:$LI$1),FALSE)</f>
        <v>2.2241110819999999</v>
      </c>
      <c r="AF1259" s="322">
        <f>+VLOOKUP($E1259,Emissions!$1:$1048576,MATCH(DATE(AF$2,1,1),Emissions!$A$1:$LI$1),FALSE)</f>
        <v>2.2513205460000001</v>
      </c>
      <c r="AG1259" s="322">
        <f>+VLOOKUP($E1259,Emissions!$1:$1048576,MATCH(DATE(AG$2,1,1),Emissions!$A$1:$LI$1),FALSE)</f>
        <v>2.278318547</v>
      </c>
      <c r="AH1259" s="322">
        <f>+VLOOKUP($E1259,Emissions!$1:$1048576,MATCH(DATE(AH$2,1,1),Emissions!$A$1:$LI$1),FALSE)</f>
        <v>2.3057199829999999</v>
      </c>
      <c r="AI1259" s="322">
        <f>+VLOOKUP($E1259,Emissions!$1:$1048576,MATCH(DATE(AI$2,1,1),Emissions!$A$1:$LI$1),FALSE)</f>
        <v>2.3338572649999998</v>
      </c>
      <c r="AJ1259" s="322">
        <f>+VLOOKUP($E1259,Emissions!$1:$1048576,MATCH(DATE(AJ$2,1,1),Emissions!$A$1:$LI$1),FALSE)</f>
        <v>2.3629583379999999</v>
      </c>
      <c r="AK1259" s="322">
        <f>+VLOOKUP($E1259,Emissions!$1:$1048576,MATCH(DATE(AK$2,1,1),Emissions!$A$1:$LI$1),FALSE)</f>
        <v>2.4028399939999998</v>
      </c>
      <c r="AL1259" s="322">
        <f>+VLOOKUP($E1259,Emissions!$1:$1048576,MATCH(DATE(AL$2,1,1),Emissions!$A$1:$LI$1),FALSE)</f>
        <v>2.4448997380000002</v>
      </c>
      <c r="AM1259" s="322">
        <f>+VLOOKUP($E1259,Emissions!$1:$1048576,MATCH(DATE(AM$2,1,1),Emissions!$A$1:$LI$1),FALSE)</f>
        <v>2.4888580810000001</v>
      </c>
      <c r="AN1259" s="322">
        <f>+VLOOKUP($E1259,Emissions!$1:$1048576,MATCH(DATE(AN$2,1,1),Emissions!$A$1:$LI$1),FALSE)</f>
        <v>2.5345556139999998</v>
      </c>
      <c r="AO1259" s="322">
        <f>+VLOOKUP($E1259,Emissions!$1:$1048576,MATCH(DATE(AO$2,1,1),Emissions!$A$1:$LI$1),FALSE)</f>
        <v>2.5818527360000001</v>
      </c>
    </row>
    <row r="1260" spans="1:41" ht="15" customHeight="1" x14ac:dyDescent="0.35">
      <c r="A1260" s="407"/>
      <c r="B1260" s="169"/>
      <c r="C1260" s="137" t="s">
        <v>602</v>
      </c>
      <c r="D1260" s="113"/>
      <c r="E1260" s="50" t="s">
        <v>3685</v>
      </c>
      <c r="F1260" s="356">
        <f>+VLOOKUP($E1260,Emissions!$1:$1048576,MATCH(DATE(F$2,1,1),Emissions!$A$1:$LI$1),FALSE)</f>
        <v>6.4325895399999999E-2</v>
      </c>
      <c r="G1260" s="356">
        <f>+VLOOKUP($E1260,Emissions!$1:$1048576,MATCH(DATE(G$2,1,1),Emissions!$A$1:$LI$1),FALSE)</f>
        <v>6.5268486700000003E-2</v>
      </c>
      <c r="H1260" s="356">
        <f>+VLOOKUP($E1260,Emissions!$1:$1048576,MATCH(DATE(H$2,1,1),Emissions!$A$1:$LI$1),FALSE)</f>
        <v>6.6116041099999995E-2</v>
      </c>
      <c r="I1260" s="356">
        <f>+VLOOKUP($E1260,Emissions!$1:$1048576,MATCH(DATE(I$2,1,1),Emissions!$A$1:$LI$1),FALSE)</f>
        <v>6.6829263999999999E-2</v>
      </c>
      <c r="J1260" s="356">
        <f>+VLOOKUP($E1260,Emissions!$1:$1048576,MATCH(DATE(J$2,1,1),Emissions!$A$1:$LI$1),FALSE)</f>
        <v>6.7679238099999997E-2</v>
      </c>
      <c r="K1260" s="356">
        <f>+VLOOKUP($E1260,Emissions!$1:$1048576,MATCH(DATE(K$2,1,1),Emissions!$A$1:$LI$1),FALSE)</f>
        <v>6.8969639599999993E-2</v>
      </c>
      <c r="L1260" s="356">
        <f>+VLOOKUP($E1260,Emissions!$1:$1048576,MATCH(DATE(L$2,1,1),Emissions!$A$1:$LI$1),FALSE)</f>
        <v>7.0272512999999995E-2</v>
      </c>
      <c r="M1260" s="356">
        <f>+VLOOKUP($E1260,Emissions!$1:$1048576,MATCH(DATE(M$2,1,1),Emissions!$A$1:$LI$1),FALSE)</f>
        <v>7.1590068000000007E-2</v>
      </c>
      <c r="N1260" s="356">
        <f>+VLOOKUP($E1260,Emissions!$1:$1048576,MATCH(DATE(N$2,1,1),Emissions!$A$1:$LI$1),FALSE)</f>
        <v>7.29249753E-2</v>
      </c>
      <c r="O1260" s="356">
        <f>+VLOOKUP($E1260,Emissions!$1:$1048576,MATCH(DATE(O$2,1,1),Emissions!$A$1:$LI$1),FALSE)</f>
        <v>7.4291640699999995E-2</v>
      </c>
      <c r="P1260" s="356">
        <f>+VLOOKUP($E1260,Emissions!$1:$1048576,MATCH(DATE(P$2,1,1),Emissions!$A$1:$LI$1),FALSE)</f>
        <v>7.5714626300000004E-2</v>
      </c>
      <c r="Q1260" s="356">
        <f>+VLOOKUP($E1260,Emissions!$1:$1048576,MATCH(DATE(Q$2,1,1),Emissions!$A$1:$LI$1),FALSE)</f>
        <v>7.7176420699999998E-2</v>
      </c>
      <c r="R1260" s="356">
        <f>+VLOOKUP($E1260,Emissions!$1:$1048576,MATCH(DATE(R$2,1,1),Emissions!$A$1:$LI$1),FALSE)</f>
        <v>7.8684930099999995E-2</v>
      </c>
      <c r="S1260" s="356">
        <f>+VLOOKUP($E1260,Emissions!$1:$1048576,MATCH(DATE(S$2,1,1),Emissions!$A$1:$LI$1),FALSE)</f>
        <v>8.0237041999999995E-2</v>
      </c>
      <c r="T1260" s="356">
        <f>+VLOOKUP($E1260,Emissions!$1:$1048576,MATCH(DATE(T$2,1,1),Emissions!$A$1:$LI$1),FALSE)</f>
        <v>8.1826961000000004E-2</v>
      </c>
      <c r="U1260" s="356">
        <f>+VLOOKUP($E1260,Emissions!$1:$1048576,MATCH(DATE(U$2,1,1),Emissions!$A$1:$LI$1),FALSE)</f>
        <v>8.34488865E-2</v>
      </c>
      <c r="V1260" s="356">
        <f>+VLOOKUP($E1260,Emissions!$1:$1048576,MATCH(DATE(V$2,1,1),Emissions!$A$1:$LI$1),FALSE)</f>
        <v>8.5004383599999997E-2</v>
      </c>
      <c r="W1260" s="356">
        <f>+VLOOKUP($E1260,Emissions!$1:$1048576,MATCH(DATE(W$2,1,1),Emissions!$A$1:$LI$1),FALSE)</f>
        <v>8.6561446E-2</v>
      </c>
      <c r="X1260" s="356">
        <f>+VLOOKUP($E1260,Emissions!$1:$1048576,MATCH(DATE(X$2,1,1),Emissions!$A$1:$LI$1),FALSE)</f>
        <v>8.8126597799999998E-2</v>
      </c>
      <c r="Y1260" s="356">
        <f>+VLOOKUP($E1260,Emissions!$1:$1048576,MATCH(DATE(Y$2,1,1),Emissions!$A$1:$LI$1),FALSE)</f>
        <v>8.9704214700000007E-2</v>
      </c>
      <c r="Z1260" s="356">
        <f>+VLOOKUP($E1260,Emissions!$1:$1048576,MATCH(DATE(Z$2,1,1),Emissions!$A$1:$LI$1),FALSE)</f>
        <v>9.1290249000000004E-2</v>
      </c>
      <c r="AA1260" s="356">
        <f>+VLOOKUP($E1260,Emissions!$1:$1048576,MATCH(DATE(AA$2,1,1),Emissions!$A$1:$LI$1),FALSE)</f>
        <v>9.2810996100000001E-2</v>
      </c>
      <c r="AB1260" s="356">
        <f>+VLOOKUP($E1260,Emissions!$1:$1048576,MATCH(DATE(AB$2,1,1),Emissions!$A$1:$LI$1),FALSE)</f>
        <v>9.4338932700000003E-2</v>
      </c>
      <c r="AC1260" s="356">
        <f>+VLOOKUP($E1260,Emissions!$1:$1048576,MATCH(DATE(AC$2,1,1),Emissions!$A$1:$LI$1),FALSE)</f>
        <v>9.5885877600000002E-2</v>
      </c>
      <c r="AD1260" s="356">
        <f>+VLOOKUP($E1260,Emissions!$1:$1048576,MATCH(DATE(AD$2,1,1),Emissions!$A$1:$LI$1),FALSE)</f>
        <v>9.7459981200000004E-2</v>
      </c>
      <c r="AE1260" s="356">
        <f>+VLOOKUP($E1260,Emissions!$1:$1048576,MATCH(DATE(AE$2,1,1),Emissions!$A$1:$LI$1),FALSE)</f>
        <v>9.90429159E-2</v>
      </c>
      <c r="AF1260" s="356">
        <f>+VLOOKUP($E1260,Emissions!$1:$1048576,MATCH(DATE(AF$2,1,1),Emissions!$A$1:$LI$1),FALSE)</f>
        <v>0.1002374808</v>
      </c>
      <c r="AG1260" s="356">
        <f>+VLOOKUP($E1260,Emissions!$1:$1048576,MATCH(DATE(AG$2,1,1),Emissions!$A$1:$LI$1),FALSE)</f>
        <v>0.10137362599999999</v>
      </c>
      <c r="AH1260" s="356">
        <f>+VLOOKUP($E1260,Emissions!$1:$1048576,MATCH(DATE(AH$2,1,1),Emissions!$A$1:$LI$1),FALSE)</f>
        <v>0.1024904703</v>
      </c>
      <c r="AI1260" s="356">
        <f>+VLOOKUP($E1260,Emissions!$1:$1048576,MATCH(DATE(AI$2,1,1),Emissions!$A$1:$LI$1),FALSE)</f>
        <v>0.1036086916</v>
      </c>
      <c r="AJ1260" s="356">
        <f>+VLOOKUP($E1260,Emissions!$1:$1048576,MATCH(DATE(AJ$2,1,1),Emissions!$A$1:$LI$1),FALSE)</f>
        <v>0.1047432804</v>
      </c>
      <c r="AK1260" s="356">
        <f>+VLOOKUP($E1260,Emissions!$1:$1048576,MATCH(DATE(AK$2,1,1),Emissions!$A$1:$LI$1),FALSE)</f>
        <v>0.1061660359</v>
      </c>
      <c r="AL1260" s="356">
        <f>+VLOOKUP($E1260,Emissions!$1:$1048576,MATCH(DATE(AL$2,1,1),Emissions!$A$1:$LI$1),FALSE)</f>
        <v>0.1076857817</v>
      </c>
      <c r="AM1260" s="356">
        <f>+VLOOKUP($E1260,Emissions!$1:$1048576,MATCH(DATE(AM$2,1,1),Emissions!$A$1:$LI$1),FALSE)</f>
        <v>0.109286646</v>
      </c>
      <c r="AN1260" s="356">
        <f>+VLOOKUP($E1260,Emissions!$1:$1048576,MATCH(DATE(AN$2,1,1),Emissions!$A$1:$LI$1),FALSE)</f>
        <v>0.1109612557</v>
      </c>
      <c r="AO1260" s="356">
        <f>+VLOOKUP($E1260,Emissions!$1:$1048576,MATCH(DATE(AO$2,1,1),Emissions!$A$1:$LI$1),FALSE)</f>
        <v>0.1127031469</v>
      </c>
    </row>
    <row r="1261" spans="1:41" ht="15" customHeight="1" x14ac:dyDescent="0.35">
      <c r="A1261" s="407"/>
      <c r="B1261" s="169"/>
      <c r="C1261" s="137" t="s">
        <v>603</v>
      </c>
      <c r="D1261" s="113"/>
      <c r="E1261" s="50" t="s">
        <v>3686</v>
      </c>
      <c r="F1261" s="356">
        <f>+VLOOKUP($E1261,Emissions!$1:$1048576,MATCH(DATE(F$2,1,1),Emissions!$A$1:$LI$1),FALSE)</f>
        <v>0.74002137000000001</v>
      </c>
      <c r="G1261" s="356">
        <f>+VLOOKUP($E1261,Emissions!$1:$1048576,MATCH(DATE(G$2,1,1),Emissions!$A$1:$LI$1),FALSE)</f>
        <v>0.75086517959999999</v>
      </c>
      <c r="H1261" s="356">
        <f>+VLOOKUP($E1261,Emissions!$1:$1048576,MATCH(DATE(H$2,1,1),Emissions!$A$1:$LI$1),FALSE)</f>
        <v>0.76061565909999995</v>
      </c>
      <c r="I1261" s="356">
        <f>+VLOOKUP($E1261,Emissions!$1:$1048576,MATCH(DATE(I$2,1,1),Emissions!$A$1:$LI$1),FALSE)</f>
        <v>0.76882075569999997</v>
      </c>
      <c r="J1261" s="356">
        <f>+VLOOKUP($E1261,Emissions!$1:$1048576,MATCH(DATE(J$2,1,1),Emissions!$A$1:$LI$1),FALSE)</f>
        <v>0.77859907350000002</v>
      </c>
      <c r="K1261" s="356">
        <f>+VLOOKUP($E1261,Emissions!$1:$1048576,MATCH(DATE(K$2,1,1),Emissions!$A$1:$LI$1),FALSE)</f>
        <v>0.79344417779999998</v>
      </c>
      <c r="L1261" s="356">
        <f>+VLOOKUP($E1261,Emissions!$1:$1048576,MATCH(DATE(L$2,1,1),Emissions!$A$1:$LI$1),FALSE)</f>
        <v>0.808432763</v>
      </c>
      <c r="M1261" s="356">
        <f>+VLOOKUP($E1261,Emissions!$1:$1048576,MATCH(DATE(M$2,1,1),Emissions!$A$1:$LI$1),FALSE)</f>
        <v>0.8235902491</v>
      </c>
      <c r="N1261" s="356">
        <f>+VLOOKUP($E1261,Emissions!$1:$1048576,MATCH(DATE(N$2,1,1),Emissions!$A$1:$LI$1),FALSE)</f>
        <v>0.83894736020000005</v>
      </c>
      <c r="O1261" s="356">
        <f>+VLOOKUP($E1261,Emissions!$1:$1048576,MATCH(DATE(O$2,1,1),Emissions!$A$1:$LI$1),FALSE)</f>
        <v>0.85466982459999996</v>
      </c>
      <c r="P1261" s="356">
        <f>+VLOOKUP($E1261,Emissions!$1:$1048576,MATCH(DATE(P$2,1,1),Emissions!$A$1:$LI$1),FALSE)</f>
        <v>0.8710402116</v>
      </c>
      <c r="Q1261" s="356">
        <f>+VLOOKUP($E1261,Emissions!$1:$1048576,MATCH(DATE(Q$2,1,1),Emissions!$A$1:$LI$1),FALSE)</f>
        <v>0.8878570643</v>
      </c>
      <c r="R1261" s="356">
        <f>+VLOOKUP($E1261,Emissions!$1:$1048576,MATCH(DATE(R$2,1,1),Emissions!$A$1:$LI$1),FALSE)</f>
        <v>0.905211337</v>
      </c>
      <c r="S1261" s="356">
        <f>+VLOOKUP($E1261,Emissions!$1:$1048576,MATCH(DATE(S$2,1,1),Emissions!$A$1:$LI$1),FALSE)</f>
        <v>0.92306722519999995</v>
      </c>
      <c r="T1261" s="356">
        <f>+VLOOKUP($E1261,Emissions!$1:$1048576,MATCH(DATE(T$2,1,1),Emissions!$A$1:$LI$1),FALSE)</f>
        <v>0.94135805610000001</v>
      </c>
      <c r="U1261" s="356">
        <f>+VLOOKUP($E1261,Emissions!$1:$1048576,MATCH(DATE(U$2,1,1),Emissions!$A$1:$LI$1),FALSE)</f>
        <v>0.96001709739999996</v>
      </c>
      <c r="V1261" s="356">
        <f>+VLOOKUP($E1261,Emissions!$1:$1048576,MATCH(DATE(V$2,1,1),Emissions!$A$1:$LI$1),FALSE)</f>
        <v>0.97791192900000001</v>
      </c>
      <c r="W1261" s="356">
        <f>+VLOOKUP($E1261,Emissions!$1:$1048576,MATCH(DATE(W$2,1,1),Emissions!$A$1:$LI$1),FALSE)</f>
        <v>0.99582476909999995</v>
      </c>
      <c r="X1261" s="356">
        <f>+VLOOKUP($E1261,Emissions!$1:$1048576,MATCH(DATE(X$2,1,1),Emissions!$A$1:$LI$1),FALSE)</f>
        <v>1.0138306699999999</v>
      </c>
      <c r="Y1261" s="356">
        <f>+VLOOKUP($E1261,Emissions!$1:$1048576,MATCH(DATE(Y$2,1,1),Emissions!$A$1:$LI$1),FALSE)</f>
        <v>1.031979975</v>
      </c>
      <c r="Z1261" s="356">
        <f>+VLOOKUP($E1261,Emissions!$1:$1048576,MATCH(DATE(Z$2,1,1),Emissions!$A$1:$LI$1),FALSE)</f>
        <v>1.050226114</v>
      </c>
      <c r="AA1261" s="356">
        <f>+VLOOKUP($E1261,Emissions!$1:$1048576,MATCH(DATE(AA$2,1,1),Emissions!$A$1:$LI$1),FALSE)</f>
        <v>1.0677211740000001</v>
      </c>
      <c r="AB1261" s="356">
        <f>+VLOOKUP($E1261,Emissions!$1:$1048576,MATCH(DATE(AB$2,1,1),Emissions!$A$1:$LI$1),FALSE)</f>
        <v>1.085298943</v>
      </c>
      <c r="AC1261" s="356">
        <f>+VLOOKUP($E1261,Emissions!$1:$1048576,MATCH(DATE(AC$2,1,1),Emissions!$A$1:$LI$1),FALSE)</f>
        <v>1.1030953880000001</v>
      </c>
      <c r="AD1261" s="356">
        <f>+VLOOKUP($E1261,Emissions!$1:$1048576,MATCH(DATE(AD$2,1,1),Emissions!$A$1:$LI$1),FALSE)</f>
        <v>1.1212042739999999</v>
      </c>
      <c r="AE1261" s="356">
        <f>+VLOOKUP($E1261,Emissions!$1:$1048576,MATCH(DATE(AE$2,1,1),Emissions!$A$1:$LI$1),FALSE)</f>
        <v>1.1394147560000001</v>
      </c>
      <c r="AF1261" s="356">
        <f>+VLOOKUP($E1261,Emissions!$1:$1048576,MATCH(DATE(AF$2,1,1),Emissions!$A$1:$LI$1),FALSE)</f>
        <v>1.1531573319999999</v>
      </c>
      <c r="AG1261" s="356">
        <f>+VLOOKUP($E1261,Emissions!$1:$1048576,MATCH(DATE(AG$2,1,1),Emissions!$A$1:$LI$1),FALSE)</f>
        <v>1.1662278340000001</v>
      </c>
      <c r="AH1261" s="356">
        <f>+VLOOKUP($E1261,Emissions!$1:$1048576,MATCH(DATE(AH$2,1,1),Emissions!$A$1:$LI$1),FALSE)</f>
        <v>1.1790762930000001</v>
      </c>
      <c r="AI1261" s="356">
        <f>+VLOOKUP($E1261,Emissions!$1:$1048576,MATCH(DATE(AI$2,1,1),Emissions!$A$1:$LI$1),FALSE)</f>
        <v>1.1919405940000001</v>
      </c>
      <c r="AJ1261" s="356">
        <f>+VLOOKUP($E1261,Emissions!$1:$1048576,MATCH(DATE(AJ$2,1,1),Emissions!$A$1:$LI$1),FALSE)</f>
        <v>1.2049931899999999</v>
      </c>
      <c r="AK1261" s="356">
        <f>+VLOOKUP($E1261,Emissions!$1:$1048576,MATCH(DATE(AK$2,1,1),Emissions!$A$1:$LI$1),FALSE)</f>
        <v>1.2213609299999999</v>
      </c>
      <c r="AL1261" s="356">
        <f>+VLOOKUP($E1261,Emissions!$1:$1048576,MATCH(DATE(AL$2,1,1),Emissions!$A$1:$LI$1),FALSE)</f>
        <v>1.2388444700000001</v>
      </c>
      <c r="AM1261" s="356">
        <f>+VLOOKUP($E1261,Emissions!$1:$1048576,MATCH(DATE(AM$2,1,1),Emissions!$A$1:$LI$1),FALSE)</f>
        <v>1.2572612169999999</v>
      </c>
      <c r="AN1261" s="356">
        <f>+VLOOKUP($E1261,Emissions!$1:$1048576,MATCH(DATE(AN$2,1,1),Emissions!$A$1:$LI$1),FALSE)</f>
        <v>1.276526351</v>
      </c>
      <c r="AO1261" s="356">
        <f>+VLOOKUP($E1261,Emissions!$1:$1048576,MATCH(DATE(AO$2,1,1),Emissions!$A$1:$LI$1),FALSE)</f>
        <v>1.296565508</v>
      </c>
    </row>
    <row r="1262" spans="1:41" ht="15" customHeight="1" x14ac:dyDescent="0.35">
      <c r="A1262" s="407"/>
      <c r="B1262" s="169"/>
      <c r="C1262" s="137" t="s">
        <v>604</v>
      </c>
      <c r="D1262" s="113"/>
      <c r="E1262" s="50" t="s">
        <v>3687</v>
      </c>
      <c r="F1262" s="356">
        <f>+VLOOKUP($E1262,Emissions!$1:$1048576,MATCH(DATE(F$2,1,1),Emissions!$A$1:$LI$1),FALSE)</f>
        <v>0.425697188</v>
      </c>
      <c r="G1262" s="356">
        <f>+VLOOKUP($E1262,Emissions!$1:$1048576,MATCH(DATE(G$2,1,1),Emissions!$A$1:$LI$1),FALSE)</f>
        <v>0.43622833620000001</v>
      </c>
      <c r="H1262" s="356">
        <f>+VLOOKUP($E1262,Emissions!$1:$1048576,MATCH(DATE(H$2,1,1),Emissions!$A$1:$LI$1),FALSE)</f>
        <v>0.4466963196</v>
      </c>
      <c r="I1262" s="356">
        <f>+VLOOKUP($E1262,Emissions!$1:$1048576,MATCH(DATE(I$2,1,1),Emissions!$A$1:$LI$1),FALSE)</f>
        <v>0.4562223044</v>
      </c>
      <c r="J1262" s="356">
        <f>+VLOOKUP($E1262,Emissions!$1:$1048576,MATCH(DATE(J$2,1,1),Emissions!$A$1:$LI$1),FALSE)</f>
        <v>0.4658020484</v>
      </c>
      <c r="K1262" s="356">
        <f>+VLOOKUP($E1262,Emissions!$1:$1048576,MATCH(DATE(K$2,1,1),Emissions!$A$1:$LI$1),FALSE)</f>
        <v>0.47687405119999998</v>
      </c>
      <c r="L1262" s="356">
        <f>+VLOOKUP($E1262,Emissions!$1:$1048576,MATCH(DATE(L$2,1,1),Emissions!$A$1:$LI$1),FALSE)</f>
        <v>0.4901838831</v>
      </c>
      <c r="M1262" s="356">
        <f>+VLOOKUP($E1262,Emissions!$1:$1048576,MATCH(DATE(M$2,1,1),Emissions!$A$1:$LI$1),FALSE)</f>
        <v>0.50397085559999999</v>
      </c>
      <c r="N1262" s="356">
        <f>+VLOOKUP($E1262,Emissions!$1:$1048576,MATCH(DATE(N$2,1,1),Emissions!$A$1:$LI$1),FALSE)</f>
        <v>0.5181801452</v>
      </c>
      <c r="O1262" s="356">
        <f>+VLOOKUP($E1262,Emissions!$1:$1048576,MATCH(DATE(O$2,1,1),Emissions!$A$1:$LI$1),FALSE)</f>
        <v>0.53299879080000001</v>
      </c>
      <c r="P1262" s="356">
        <f>+VLOOKUP($E1262,Emissions!$1:$1048576,MATCH(DATE(P$2,1,1),Emissions!$A$1:$LI$1),FALSE)</f>
        <v>0.54848918719999995</v>
      </c>
      <c r="Q1262" s="356">
        <f>+VLOOKUP($E1262,Emissions!$1:$1048576,MATCH(DATE(Q$2,1,1),Emissions!$A$1:$LI$1),FALSE)</f>
        <v>0.56434963940000005</v>
      </c>
      <c r="R1262" s="356">
        <f>+VLOOKUP($E1262,Emissions!$1:$1048576,MATCH(DATE(R$2,1,1),Emissions!$A$1:$LI$1),FALSE)</f>
        <v>0.58059656879999999</v>
      </c>
      <c r="S1262" s="356">
        <f>+VLOOKUP($E1262,Emissions!$1:$1048576,MATCH(DATE(S$2,1,1),Emissions!$A$1:$LI$1),FALSE)</f>
        <v>0.59712274379999997</v>
      </c>
      <c r="T1262" s="356">
        <f>+VLOOKUP($E1262,Emissions!$1:$1048576,MATCH(DATE(T$2,1,1),Emissions!$A$1:$LI$1),FALSE)</f>
        <v>0.61390723150000004</v>
      </c>
      <c r="U1262" s="356">
        <f>+VLOOKUP($E1262,Emissions!$1:$1048576,MATCH(DATE(U$2,1,1),Emissions!$A$1:$LI$1),FALSE)</f>
        <v>0.6309747322</v>
      </c>
      <c r="V1262" s="356">
        <f>+VLOOKUP($E1262,Emissions!$1:$1048576,MATCH(DATE(V$2,1,1),Emissions!$A$1:$LI$1),FALSE)</f>
        <v>0.64634890680000001</v>
      </c>
      <c r="W1262" s="356">
        <f>+VLOOKUP($E1262,Emissions!$1:$1048576,MATCH(DATE(W$2,1,1),Emissions!$A$1:$LI$1),FALSE)</f>
        <v>0.66201276630000006</v>
      </c>
      <c r="X1262" s="356">
        <f>+VLOOKUP($E1262,Emissions!$1:$1048576,MATCH(DATE(X$2,1,1),Emissions!$A$1:$LI$1),FALSE)</f>
        <v>0.67801308309999997</v>
      </c>
      <c r="Y1262" s="356">
        <f>+VLOOKUP($E1262,Emissions!$1:$1048576,MATCH(DATE(Y$2,1,1),Emissions!$A$1:$LI$1),FALSE)</f>
        <v>0.69440075420000003</v>
      </c>
      <c r="Z1262" s="356">
        <f>+VLOOKUP($E1262,Emissions!$1:$1048576,MATCH(DATE(Z$2,1,1),Emissions!$A$1:$LI$1),FALSE)</f>
        <v>0.71122344689999994</v>
      </c>
      <c r="AA1262" s="356">
        <f>+VLOOKUP($E1262,Emissions!$1:$1048576,MATCH(DATE(AA$2,1,1),Emissions!$A$1:$LI$1),FALSE)</f>
        <v>0.72661617590000005</v>
      </c>
      <c r="AB1262" s="356">
        <f>+VLOOKUP($E1262,Emissions!$1:$1048576,MATCH(DATE(AB$2,1,1),Emissions!$A$1:$LI$1),FALSE)</f>
        <v>0.74251042560000002</v>
      </c>
      <c r="AC1262" s="356">
        <f>+VLOOKUP($E1262,Emissions!$1:$1048576,MATCH(DATE(AC$2,1,1),Emissions!$A$1:$LI$1),FALSE)</f>
        <v>0.75897161390000001</v>
      </c>
      <c r="AD1262" s="356">
        <f>+VLOOKUP($E1262,Emissions!$1:$1048576,MATCH(DATE(AD$2,1,1),Emissions!$A$1:$LI$1),FALSE)</f>
        <v>0.7760575086</v>
      </c>
      <c r="AE1262" s="356">
        <f>+VLOOKUP($E1262,Emissions!$1:$1048576,MATCH(DATE(AE$2,1,1),Emissions!$A$1:$LI$1),FALSE)</f>
        <v>0.7937991741</v>
      </c>
      <c r="AF1262" s="356">
        <f>+VLOOKUP($E1262,Emissions!$1:$1048576,MATCH(DATE(AF$2,1,1),Emissions!$A$1:$LI$1),FALSE)</f>
        <v>0.80317666919999997</v>
      </c>
      <c r="AG1262" s="356">
        <f>+VLOOKUP($E1262,Emissions!$1:$1048576,MATCH(DATE(AG$2,1,1),Emissions!$A$1:$LI$1),FALSE)</f>
        <v>0.813184405</v>
      </c>
      <c r="AH1262" s="356">
        <f>+VLOOKUP($E1262,Emissions!$1:$1048576,MATCH(DATE(AH$2,1,1),Emissions!$A$1:$LI$1),FALSE)</f>
        <v>0.82390030479999998</v>
      </c>
      <c r="AI1262" s="356">
        <f>+VLOOKUP($E1262,Emissions!$1:$1048576,MATCH(DATE(AI$2,1,1),Emissions!$A$1:$LI$1),FALSE)</f>
        <v>0.83535494789999998</v>
      </c>
      <c r="AJ1262" s="356">
        <f>+VLOOKUP($E1262,Emissions!$1:$1048576,MATCH(DATE(AJ$2,1,1),Emissions!$A$1:$LI$1),FALSE)</f>
        <v>0.84754806329999999</v>
      </c>
      <c r="AK1262" s="356">
        <f>+VLOOKUP($E1262,Emissions!$1:$1048576,MATCH(DATE(AK$2,1,1),Emissions!$A$1:$LI$1),FALSE)</f>
        <v>0.86604422189999997</v>
      </c>
      <c r="AL1262" s="356">
        <f>+VLOOKUP($E1262,Emissions!$1:$1048576,MATCH(DATE(AL$2,1,1),Emissions!$A$1:$LI$1),FALSE)</f>
        <v>0.88528118600000005</v>
      </c>
      <c r="AM1262" s="356">
        <f>+VLOOKUP($E1262,Emissions!$1:$1048576,MATCH(DATE(AM$2,1,1),Emissions!$A$1:$LI$1),FALSE)</f>
        <v>0.90517919329999996</v>
      </c>
      <c r="AN1262" s="356">
        <f>+VLOOKUP($E1262,Emissions!$1:$1048576,MATCH(DATE(AN$2,1,1),Emissions!$A$1:$LI$1),FALSE)</f>
        <v>0.92567604390000002</v>
      </c>
      <c r="AO1262" s="356">
        <f>+VLOOKUP($E1262,Emissions!$1:$1048576,MATCH(DATE(AO$2,1,1),Emissions!$A$1:$LI$1),FALSE)</f>
        <v>0.94672346679999997</v>
      </c>
    </row>
    <row r="1263" spans="1:41" ht="15" customHeight="1" x14ac:dyDescent="0.35">
      <c r="A1263" s="407"/>
      <c r="B1263" s="169"/>
      <c r="C1263" s="137" t="s">
        <v>605</v>
      </c>
      <c r="D1263" s="113"/>
      <c r="E1263" s="50" t="s">
        <v>3688</v>
      </c>
      <c r="F1263" s="356">
        <f>+VLOOKUP($E1263,Emissions!$1:$1048576,MATCH(DATE(F$2,1,1),Emissions!$A$1:$LI$1),FALSE)</f>
        <v>0.1043984489</v>
      </c>
      <c r="G1263" s="356">
        <f>+VLOOKUP($E1263,Emissions!$1:$1048576,MATCH(DATE(G$2,1,1),Emissions!$A$1:$LI$1),FALSE)</f>
        <v>0.10671295209999999</v>
      </c>
      <c r="H1263" s="356">
        <f>+VLOOKUP($E1263,Emissions!$1:$1048576,MATCH(DATE(H$2,1,1),Emissions!$A$1:$LI$1),FALSE)</f>
        <v>0.10870554559999999</v>
      </c>
      <c r="I1263" s="356">
        <f>+VLOOKUP($E1263,Emissions!$1:$1048576,MATCH(DATE(I$2,1,1),Emissions!$A$1:$LI$1),FALSE)</f>
        <v>0.1101222115</v>
      </c>
      <c r="J1263" s="356">
        <f>+VLOOKUP($E1263,Emissions!$1:$1048576,MATCH(DATE(J$2,1,1),Emissions!$A$1:$LI$1),FALSE)</f>
        <v>0.11190374090000001</v>
      </c>
      <c r="K1263" s="356">
        <f>+VLOOKUP($E1263,Emissions!$1:$1048576,MATCH(DATE(K$2,1,1),Emissions!$A$1:$LI$1),FALSE)</f>
        <v>0.1150426703</v>
      </c>
      <c r="L1263" s="356">
        <f>+VLOOKUP($E1263,Emissions!$1:$1048576,MATCH(DATE(L$2,1,1),Emissions!$A$1:$LI$1),FALSE)</f>
        <v>0.1182402558</v>
      </c>
      <c r="M1263" s="356">
        <f>+VLOOKUP($E1263,Emissions!$1:$1048576,MATCH(DATE(M$2,1,1),Emissions!$A$1:$LI$1),FALSE)</f>
        <v>0.1214640231</v>
      </c>
      <c r="N1263" s="356">
        <f>+VLOOKUP($E1263,Emissions!$1:$1048576,MATCH(DATE(N$2,1,1),Emissions!$A$1:$LI$1),FALSE)</f>
        <v>0.1247496755</v>
      </c>
      <c r="O1263" s="356">
        <f>+VLOOKUP($E1263,Emissions!$1:$1048576,MATCH(DATE(O$2,1,1),Emissions!$A$1:$LI$1),FALSE)</f>
        <v>0.1281332949</v>
      </c>
      <c r="P1263" s="356">
        <f>+VLOOKUP($E1263,Emissions!$1:$1048576,MATCH(DATE(P$2,1,1),Emissions!$A$1:$LI$1),FALSE)</f>
        <v>0.13168138109999999</v>
      </c>
      <c r="Q1263" s="356">
        <f>+VLOOKUP($E1263,Emissions!$1:$1048576,MATCH(DATE(Q$2,1,1),Emissions!$A$1:$LI$1),FALSE)</f>
        <v>0.13534187119999999</v>
      </c>
      <c r="R1263" s="356">
        <f>+VLOOKUP($E1263,Emissions!$1:$1048576,MATCH(DATE(R$2,1,1),Emissions!$A$1:$LI$1),FALSE)</f>
        <v>0.13915049560000001</v>
      </c>
      <c r="S1263" s="356">
        <f>+VLOOKUP($E1263,Emissions!$1:$1048576,MATCH(DATE(S$2,1,1),Emissions!$A$1:$LI$1),FALSE)</f>
        <v>0.14310022920000001</v>
      </c>
      <c r="T1263" s="356">
        <f>+VLOOKUP($E1263,Emissions!$1:$1048576,MATCH(DATE(T$2,1,1),Emissions!$A$1:$LI$1),FALSE)</f>
        <v>0.14717402979999999</v>
      </c>
      <c r="U1263" s="356">
        <f>+VLOOKUP($E1263,Emissions!$1:$1048576,MATCH(DATE(U$2,1,1),Emissions!$A$1:$LI$1),FALSE)</f>
        <v>0.15135458739999999</v>
      </c>
      <c r="V1263" s="356">
        <f>+VLOOKUP($E1263,Emissions!$1:$1048576,MATCH(DATE(V$2,1,1),Emissions!$A$1:$LI$1),FALSE)</f>
        <v>0.15533909200000001</v>
      </c>
      <c r="W1263" s="356">
        <f>+VLOOKUP($E1263,Emissions!$1:$1048576,MATCH(DATE(W$2,1,1),Emissions!$A$1:$LI$1),FALSE)</f>
        <v>0.15936030330000001</v>
      </c>
      <c r="X1263" s="356">
        <f>+VLOOKUP($E1263,Emissions!$1:$1048576,MATCH(DATE(X$2,1,1),Emissions!$A$1:$LI$1),FALSE)</f>
        <v>0.1634223356</v>
      </c>
      <c r="Y1263" s="356">
        <f>+VLOOKUP($E1263,Emissions!$1:$1048576,MATCH(DATE(Y$2,1,1),Emissions!$A$1:$LI$1),FALSE)</f>
        <v>0.16753197819999999</v>
      </c>
      <c r="Z1263" s="356">
        <f>+VLOOKUP($E1263,Emissions!$1:$1048576,MATCH(DATE(Z$2,1,1),Emissions!$A$1:$LI$1),FALSE)</f>
        <v>0.1716716059</v>
      </c>
      <c r="AA1263" s="356">
        <f>+VLOOKUP($E1263,Emissions!$1:$1048576,MATCH(DATE(AA$2,1,1),Emissions!$A$1:$LI$1),FALSE)</f>
        <v>0.1756120783</v>
      </c>
      <c r="AB1263" s="356">
        <f>+VLOOKUP($E1263,Emissions!$1:$1048576,MATCH(DATE(AB$2,1,1),Emissions!$A$1:$LI$1),FALSE)</f>
        <v>0.17959127</v>
      </c>
      <c r="AC1263" s="356">
        <f>+VLOOKUP($E1263,Emissions!$1:$1048576,MATCH(DATE(AC$2,1,1),Emissions!$A$1:$LI$1),FALSE)</f>
        <v>0.18362687189999999</v>
      </c>
      <c r="AD1263" s="356">
        <f>+VLOOKUP($E1263,Emissions!$1:$1048576,MATCH(DATE(AD$2,1,1),Emissions!$A$1:$LI$1),FALSE)</f>
        <v>0.18773643449999999</v>
      </c>
      <c r="AE1263" s="356">
        <f>+VLOOKUP($E1263,Emissions!$1:$1048576,MATCH(DATE(AE$2,1,1),Emissions!$A$1:$LI$1),FALSE)</f>
        <v>0.19185423630000001</v>
      </c>
      <c r="AF1263" s="356">
        <f>+VLOOKUP($E1263,Emissions!$1:$1048576,MATCH(DATE(AF$2,1,1),Emissions!$A$1:$LI$1),FALSE)</f>
        <v>0.19474906419999999</v>
      </c>
      <c r="AG1263" s="356">
        <f>+VLOOKUP($E1263,Emissions!$1:$1048576,MATCH(DATE(AG$2,1,1),Emissions!$A$1:$LI$1),FALSE)</f>
        <v>0.19753268239999999</v>
      </c>
      <c r="AH1263" s="356">
        <f>+VLOOKUP($E1263,Emissions!$1:$1048576,MATCH(DATE(AH$2,1,1),Emissions!$A$1:$LI$1),FALSE)</f>
        <v>0.20025291440000001</v>
      </c>
      <c r="AI1263" s="356">
        <f>+VLOOKUP($E1263,Emissions!$1:$1048576,MATCH(DATE(AI$2,1,1),Emissions!$A$1:$LI$1),FALSE)</f>
        <v>0.20295303100000001</v>
      </c>
      <c r="AJ1263" s="356">
        <f>+VLOOKUP($E1263,Emissions!$1:$1048576,MATCH(DATE(AJ$2,1,1),Emissions!$A$1:$LI$1),FALSE)</f>
        <v>0.2056738038</v>
      </c>
      <c r="AK1263" s="356">
        <f>+VLOOKUP($E1263,Emissions!$1:$1048576,MATCH(DATE(AK$2,1,1),Emissions!$A$1:$LI$1),FALSE)</f>
        <v>0.2092688066</v>
      </c>
      <c r="AL1263" s="356">
        <f>+VLOOKUP($E1263,Emissions!$1:$1048576,MATCH(DATE(AL$2,1,1),Emissions!$A$1:$LI$1),FALSE)</f>
        <v>0.21308830049999999</v>
      </c>
      <c r="AM1263" s="356">
        <f>+VLOOKUP($E1263,Emissions!$1:$1048576,MATCH(DATE(AM$2,1,1),Emissions!$A$1:$LI$1),FALSE)</f>
        <v>0.21713102409999999</v>
      </c>
      <c r="AN1263" s="356">
        <f>+VLOOKUP($E1263,Emissions!$1:$1048576,MATCH(DATE(AN$2,1,1),Emissions!$A$1:$LI$1),FALSE)</f>
        <v>0.22139196350000001</v>
      </c>
      <c r="AO1263" s="356">
        <f>+VLOOKUP($E1263,Emissions!$1:$1048576,MATCH(DATE(AO$2,1,1),Emissions!$A$1:$LI$1),FALSE)</f>
        <v>0.22586061390000001</v>
      </c>
    </row>
    <row r="1264" spans="1:41" s="91" customFormat="1" ht="15" customHeight="1" x14ac:dyDescent="0.35">
      <c r="A1264" s="407"/>
      <c r="B1264" s="169"/>
      <c r="C1264" s="136" t="s">
        <v>3335</v>
      </c>
      <c r="D1264" s="146"/>
      <c r="E1264" s="135" t="s">
        <v>3689</v>
      </c>
      <c r="F1264" s="322">
        <f>+VLOOKUP($E1264,Emissions!$1:$1048576,MATCH(DATE(F$2,1,1),Emissions!$A$1:$LI$1),FALSE)</f>
        <v>7.7495791809999997</v>
      </c>
      <c r="G1264" s="322">
        <f>+VLOOKUP($E1264,Emissions!$1:$1048576,MATCH(DATE(G$2,1,1),Emissions!$A$1:$LI$1),FALSE)</f>
        <v>7.8710306040000004</v>
      </c>
      <c r="H1264" s="322">
        <f>+VLOOKUP($E1264,Emissions!$1:$1048576,MATCH(DATE(H$2,1,1),Emissions!$A$1:$LI$1),FALSE)</f>
        <v>7.9885085159999996</v>
      </c>
      <c r="I1264" s="322">
        <f>+VLOOKUP($E1264,Emissions!$1:$1048576,MATCH(DATE(I$2,1,1),Emissions!$A$1:$LI$1),FALSE)</f>
        <v>8.1021295010000003</v>
      </c>
      <c r="J1264" s="322">
        <f>+VLOOKUP($E1264,Emissions!$1:$1048576,MATCH(DATE(J$2,1,1),Emissions!$A$1:$LI$1),FALSE)</f>
        <v>8.231925854</v>
      </c>
      <c r="K1264" s="322">
        <f>+VLOOKUP($E1264,Emissions!$1:$1048576,MATCH(DATE(K$2,1,1),Emissions!$A$1:$LI$1),FALSE)</f>
        <v>8.4037598360000008</v>
      </c>
      <c r="L1264" s="322">
        <f>+VLOOKUP($E1264,Emissions!$1:$1048576,MATCH(DATE(L$2,1,1),Emissions!$A$1:$LI$1),FALSE)</f>
        <v>8.5820007720000007</v>
      </c>
      <c r="M1264" s="322">
        <f>+VLOOKUP($E1264,Emissions!$1:$1048576,MATCH(DATE(M$2,1,1),Emissions!$A$1:$LI$1),FALSE)</f>
        <v>8.7628150649999998</v>
      </c>
      <c r="N1264" s="322">
        <f>+VLOOKUP($E1264,Emissions!$1:$1048576,MATCH(DATE(N$2,1,1),Emissions!$A$1:$LI$1),FALSE)</f>
        <v>8.9459024280000001</v>
      </c>
      <c r="O1264" s="322">
        <f>+VLOOKUP($E1264,Emissions!$1:$1048576,MATCH(DATE(O$2,1,1),Emissions!$A$1:$LI$1),FALSE)</f>
        <v>9.1319485799999995</v>
      </c>
      <c r="P1264" s="322">
        <f>+VLOOKUP($E1264,Emissions!$1:$1048576,MATCH(DATE(P$2,1,1),Emissions!$A$1:$LI$1),FALSE)</f>
        <v>9.3242466499999992</v>
      </c>
      <c r="Q1264" s="322">
        <f>+VLOOKUP($E1264,Emissions!$1:$1048576,MATCH(DATE(Q$2,1,1),Emissions!$A$1:$LI$1),FALSE)</f>
        <v>9.5208441490000002</v>
      </c>
      <c r="R1264" s="322">
        <f>+VLOOKUP($E1264,Emissions!$1:$1048576,MATCH(DATE(R$2,1,1),Emissions!$A$1:$LI$1),FALSE)</f>
        <v>9.7238687810000002</v>
      </c>
      <c r="S1264" s="322">
        <f>+VLOOKUP($E1264,Emissions!$1:$1048576,MATCH(DATE(S$2,1,1),Emissions!$A$1:$LI$1),FALSE)</f>
        <v>9.9338974059999998</v>
      </c>
      <c r="T1264" s="322">
        <f>+VLOOKUP($E1264,Emissions!$1:$1048576,MATCH(DATE(T$2,1,1),Emissions!$A$1:$LI$1),FALSE)</f>
        <v>10.15053773</v>
      </c>
      <c r="U1264" s="322">
        <f>+VLOOKUP($E1264,Emissions!$1:$1048576,MATCH(DATE(U$2,1,1),Emissions!$A$1:$LI$1),FALSE)</f>
        <v>10.37298185</v>
      </c>
      <c r="V1264" s="322">
        <f>+VLOOKUP($E1264,Emissions!$1:$1048576,MATCH(DATE(V$2,1,1),Emissions!$A$1:$LI$1),FALSE)</f>
        <v>10.59062138</v>
      </c>
      <c r="W1264" s="322">
        <f>+VLOOKUP($E1264,Emissions!$1:$1048576,MATCH(DATE(W$2,1,1),Emissions!$A$1:$LI$1),FALSE)</f>
        <v>10.809332339999999</v>
      </c>
      <c r="X1264" s="322">
        <f>+VLOOKUP($E1264,Emissions!$1:$1048576,MATCH(DATE(X$2,1,1),Emissions!$A$1:$LI$1),FALSE)</f>
        <v>11.02978688</v>
      </c>
      <c r="Y1264" s="322">
        <f>+VLOOKUP($E1264,Emissions!$1:$1048576,MATCH(DATE(Y$2,1,1),Emissions!$A$1:$LI$1),FALSE)</f>
        <v>11.25242038</v>
      </c>
      <c r="Z1264" s="322">
        <f>+VLOOKUP($E1264,Emissions!$1:$1048576,MATCH(DATE(Z$2,1,1),Emissions!$A$1:$LI$1),FALSE)</f>
        <v>11.4761618</v>
      </c>
      <c r="AA1264" s="322">
        <f>+VLOOKUP($E1264,Emissions!$1:$1048576,MATCH(DATE(AA$2,1,1),Emissions!$A$1:$LI$1),FALSE)</f>
        <v>11.69402165</v>
      </c>
      <c r="AB1264" s="322">
        <f>+VLOOKUP($E1264,Emissions!$1:$1048576,MATCH(DATE(AB$2,1,1),Emissions!$A$1:$LI$1),FALSE)</f>
        <v>11.912517429999999</v>
      </c>
      <c r="AC1264" s="322">
        <f>+VLOOKUP($E1264,Emissions!$1:$1048576,MATCH(DATE(AC$2,1,1),Emissions!$A$1:$LI$1),FALSE)</f>
        <v>12.13300211</v>
      </c>
      <c r="AD1264" s="322">
        <f>+VLOOKUP($E1264,Emissions!$1:$1048576,MATCH(DATE(AD$2,1,1),Emissions!$A$1:$LI$1),FALSE)</f>
        <v>12.356410520000001</v>
      </c>
      <c r="AE1264" s="322">
        <f>+VLOOKUP($E1264,Emissions!$1:$1048576,MATCH(DATE(AE$2,1,1),Emissions!$A$1:$LI$1),FALSE)</f>
        <v>12.579029800000001</v>
      </c>
      <c r="AF1264" s="322">
        <f>+VLOOKUP($E1264,Emissions!$1:$1048576,MATCH(DATE(AF$2,1,1),Emissions!$A$1:$LI$1),FALSE)</f>
        <v>12.7603425</v>
      </c>
      <c r="AG1264" s="322">
        <f>+VLOOKUP($E1264,Emissions!$1:$1048576,MATCH(DATE(AG$2,1,1),Emissions!$A$1:$LI$1),FALSE)</f>
        <v>12.93037451</v>
      </c>
      <c r="AH1264" s="322">
        <f>+VLOOKUP($E1264,Emissions!$1:$1048576,MATCH(DATE(AH$2,1,1),Emissions!$A$1:$LI$1),FALSE)</f>
        <v>13.094168099999999</v>
      </c>
      <c r="AI1264" s="322">
        <f>+VLOOKUP($E1264,Emissions!$1:$1048576,MATCH(DATE(AI$2,1,1),Emissions!$A$1:$LI$1),FALSE)</f>
        <v>13.2547316</v>
      </c>
      <c r="AJ1264" s="322">
        <f>+VLOOKUP($E1264,Emissions!$1:$1048576,MATCH(DATE(AJ$2,1,1),Emissions!$A$1:$LI$1),FALSE)</f>
        <v>13.41438175</v>
      </c>
      <c r="AK1264" s="322">
        <f>+VLOOKUP($E1264,Emissions!$1:$1048576,MATCH(DATE(AK$2,1,1),Emissions!$A$1:$LI$1),FALSE)</f>
        <v>13.602624260000001</v>
      </c>
      <c r="AL1264" s="322">
        <f>+VLOOKUP($E1264,Emissions!$1:$1048576,MATCH(DATE(AL$2,1,1),Emissions!$A$1:$LI$1),FALSE)</f>
        <v>13.802712489999999</v>
      </c>
      <c r="AM1264" s="322">
        <f>+VLOOKUP($E1264,Emissions!$1:$1048576,MATCH(DATE(AM$2,1,1),Emissions!$A$1:$LI$1),FALSE)</f>
        <v>14.012893289999999</v>
      </c>
      <c r="AN1264" s="322">
        <f>+VLOOKUP($E1264,Emissions!$1:$1048576,MATCH(DATE(AN$2,1,1),Emissions!$A$1:$LI$1),FALSE)</f>
        <v>14.23234205</v>
      </c>
      <c r="AO1264" s="322">
        <f>+VLOOKUP($E1264,Emissions!$1:$1048576,MATCH(DATE(AO$2,1,1),Emissions!$A$1:$LI$1),FALSE)</f>
        <v>14.46032692</v>
      </c>
    </row>
    <row r="1265" spans="1:41" ht="15" customHeight="1" x14ac:dyDescent="0.35">
      <c r="A1265" s="407"/>
      <c r="B1265" s="169"/>
      <c r="C1265" s="137" t="s">
        <v>606</v>
      </c>
      <c r="D1265" s="113"/>
      <c r="E1265" s="50" t="s">
        <v>3690</v>
      </c>
      <c r="F1265" s="356">
        <f>+VLOOKUP($E1265,Emissions!$1:$1048576,MATCH(DATE(F$2,1,1),Emissions!$A$1:$LI$1),FALSE)</f>
        <v>7.2524986790000003</v>
      </c>
      <c r="G1265" s="356">
        <f>+VLOOKUP($E1265,Emissions!$1:$1048576,MATCH(DATE(G$2,1,1),Emissions!$A$1:$LI$1),FALSE)</f>
        <v>7.3677874970000001</v>
      </c>
      <c r="H1265" s="356">
        <f>+VLOOKUP($E1265,Emissions!$1:$1048576,MATCH(DATE(H$2,1,1),Emissions!$A$1:$LI$1),FALSE)</f>
        <v>7.4791041910000002</v>
      </c>
      <c r="I1265" s="356">
        <f>+VLOOKUP($E1265,Emissions!$1:$1048576,MATCH(DATE(I$2,1,1),Emissions!$A$1:$LI$1),FALSE)</f>
        <v>7.5865141879999998</v>
      </c>
      <c r="J1265" s="356">
        <f>+VLOOKUP($E1265,Emissions!$1:$1048576,MATCH(DATE(J$2,1,1),Emissions!$A$1:$LI$1),FALSE)</f>
        <v>7.7098235060000002</v>
      </c>
      <c r="K1265" s="356">
        <f>+VLOOKUP($E1265,Emissions!$1:$1048576,MATCH(DATE(K$2,1,1),Emissions!$A$1:$LI$1),FALSE)</f>
        <v>7.8745275899999996</v>
      </c>
      <c r="L1265" s="356">
        <f>+VLOOKUP($E1265,Emissions!$1:$1048576,MATCH(DATE(L$2,1,1),Emissions!$A$1:$LI$1),FALSE)</f>
        <v>8.0454797280000001</v>
      </c>
      <c r="M1265" s="356">
        <f>+VLOOKUP($E1265,Emissions!$1:$1048576,MATCH(DATE(M$2,1,1),Emissions!$A$1:$LI$1),FALSE)</f>
        <v>8.2189095569999999</v>
      </c>
      <c r="N1265" s="356">
        <f>+VLOOKUP($E1265,Emissions!$1:$1048576,MATCH(DATE(N$2,1,1),Emissions!$A$1:$LI$1),FALSE)</f>
        <v>8.3945201689999998</v>
      </c>
      <c r="O1265" s="356">
        <f>+VLOOKUP($E1265,Emissions!$1:$1048576,MATCH(DATE(O$2,1,1),Emissions!$A$1:$LI$1),FALSE)</f>
        <v>8.5729882320000002</v>
      </c>
      <c r="P1265" s="356">
        <f>+VLOOKUP($E1265,Emissions!$1:$1048576,MATCH(DATE(P$2,1,1),Emissions!$A$1:$LI$1),FALSE)</f>
        <v>8.7575513009999995</v>
      </c>
      <c r="Q1265" s="356">
        <f>+VLOOKUP($E1265,Emissions!$1:$1048576,MATCH(DATE(Q$2,1,1),Emissions!$A$1:$LI$1),FALSE)</f>
        <v>8.9462943559999992</v>
      </c>
      <c r="R1265" s="356">
        <f>+VLOOKUP($E1265,Emissions!$1:$1048576,MATCH(DATE(R$2,1,1),Emissions!$A$1:$LI$1),FALSE)</f>
        <v>9.1413139430000001</v>
      </c>
      <c r="S1265" s="356">
        <f>+VLOOKUP($E1265,Emissions!$1:$1048576,MATCH(DATE(S$2,1,1),Emissions!$A$1:$LI$1),FALSE)</f>
        <v>9.3431788919999992</v>
      </c>
      <c r="T1265" s="356">
        <f>+VLOOKUP($E1265,Emissions!$1:$1048576,MATCH(DATE(T$2,1,1),Emissions!$A$1:$LI$1),FALSE)</f>
        <v>9.5515038919999995</v>
      </c>
      <c r="U1265" s="356">
        <f>+VLOOKUP($E1265,Emissions!$1:$1048576,MATCH(DATE(U$2,1,1),Emissions!$A$1:$LI$1),FALSE)</f>
        <v>9.7654938589999993</v>
      </c>
      <c r="V1265" s="356">
        <f>+VLOOKUP($E1265,Emissions!$1:$1048576,MATCH(DATE(V$2,1,1),Emissions!$A$1:$LI$1),FALSE)</f>
        <v>9.9746784979999994</v>
      </c>
      <c r="W1265" s="356">
        <f>+VLOOKUP($E1265,Emissions!$1:$1048576,MATCH(DATE(W$2,1,1),Emissions!$A$1:$LI$1),FALSE)</f>
        <v>10.184870979999999</v>
      </c>
      <c r="X1265" s="356">
        <f>+VLOOKUP($E1265,Emissions!$1:$1048576,MATCH(DATE(X$2,1,1),Emissions!$A$1:$LI$1),FALSE)</f>
        <v>10.396733879999999</v>
      </c>
      <c r="Y1265" s="356">
        <f>+VLOOKUP($E1265,Emissions!$1:$1048576,MATCH(DATE(Y$2,1,1),Emissions!$A$1:$LI$1),FALSE)</f>
        <v>10.61069492</v>
      </c>
      <c r="Z1265" s="356">
        <f>+VLOOKUP($E1265,Emissions!$1:$1048576,MATCH(DATE(Z$2,1,1),Emissions!$A$1:$LI$1),FALSE)</f>
        <v>10.825702550000001</v>
      </c>
      <c r="AA1265" s="356">
        <f>+VLOOKUP($E1265,Emissions!$1:$1048576,MATCH(DATE(AA$2,1,1),Emissions!$A$1:$LI$1),FALSE)</f>
        <v>11.03484235</v>
      </c>
      <c r="AB1265" s="356">
        <f>+VLOOKUP($E1265,Emissions!$1:$1048576,MATCH(DATE(AB$2,1,1),Emissions!$A$1:$LI$1),FALSE)</f>
        <v>11.24455826</v>
      </c>
      <c r="AC1265" s="356">
        <f>+VLOOKUP($E1265,Emissions!$1:$1048576,MATCH(DATE(AC$2,1,1),Emissions!$A$1:$LI$1),FALSE)</f>
        <v>11.45618267</v>
      </c>
      <c r="AD1265" s="356">
        <f>+VLOOKUP($E1265,Emissions!$1:$1048576,MATCH(DATE(AD$2,1,1),Emissions!$A$1:$LI$1),FALSE)</f>
        <v>11.670634550000001</v>
      </c>
      <c r="AE1265" s="356">
        <f>+VLOOKUP($E1265,Emissions!$1:$1048576,MATCH(DATE(AE$2,1,1),Emissions!$A$1:$LI$1),FALSE)</f>
        <v>11.884269359999999</v>
      </c>
      <c r="AF1265" s="356">
        <f>+VLOOKUP($E1265,Emissions!$1:$1048576,MATCH(DATE(AF$2,1,1),Emissions!$A$1:$LI$1),FALSE)</f>
        <v>12.05706425</v>
      </c>
      <c r="AG1265" s="356">
        <f>+VLOOKUP($E1265,Emissions!$1:$1048576,MATCH(DATE(AG$2,1,1),Emissions!$A$1:$LI$1),FALSE)</f>
        <v>12.218710189999999</v>
      </c>
      <c r="AH1265" s="356">
        <f>+VLOOKUP($E1265,Emissions!$1:$1048576,MATCH(DATE(AH$2,1,1),Emissions!$A$1:$LI$1),FALSE)</f>
        <v>12.37417454</v>
      </c>
      <c r="AI1265" s="356">
        <f>+VLOOKUP($E1265,Emissions!$1:$1048576,MATCH(DATE(AI$2,1,1),Emissions!$A$1:$LI$1),FALSE)</f>
        <v>12.5264136</v>
      </c>
      <c r="AJ1265" s="356">
        <f>+VLOOKUP($E1265,Emissions!$1:$1048576,MATCH(DATE(AJ$2,1,1),Emissions!$A$1:$LI$1),FALSE)</f>
        <v>12.6777003</v>
      </c>
      <c r="AK1265" s="356">
        <f>+VLOOKUP($E1265,Emissions!$1:$1048576,MATCH(DATE(AK$2,1,1),Emissions!$A$1:$LI$1),FALSE)</f>
        <v>12.857148410000001</v>
      </c>
      <c r="AL1265" s="356">
        <f>+VLOOKUP($E1265,Emissions!$1:$1048576,MATCH(DATE(AL$2,1,1),Emissions!$A$1:$LI$1),FALSE)</f>
        <v>13.04818345</v>
      </c>
      <c r="AM1265" s="356">
        <f>+VLOOKUP($E1265,Emissions!$1:$1048576,MATCH(DATE(AM$2,1,1),Emissions!$A$1:$LI$1),FALSE)</f>
        <v>13.249071239999999</v>
      </c>
      <c r="AN1265" s="356">
        <f>+VLOOKUP($E1265,Emissions!$1:$1048576,MATCH(DATE(AN$2,1,1),Emissions!$A$1:$LI$1),FALSE)</f>
        <v>13.45899839</v>
      </c>
      <c r="AO1265" s="356">
        <f>+VLOOKUP($E1265,Emissions!$1:$1048576,MATCH(DATE(AO$2,1,1),Emissions!$A$1:$LI$1),FALSE)</f>
        <v>13.677245559999999</v>
      </c>
    </row>
    <row r="1266" spans="1:41" ht="15" customHeight="1" x14ac:dyDescent="0.35">
      <c r="A1266" s="407"/>
      <c r="B1266" s="169"/>
      <c r="C1266" s="137" t="s">
        <v>607</v>
      </c>
      <c r="D1266" s="113"/>
      <c r="E1266" s="50" t="s">
        <v>3691</v>
      </c>
      <c r="F1266" s="356">
        <f>+VLOOKUP($E1266,Emissions!$1:$1048576,MATCH(DATE(F$2,1,1),Emissions!$A$1:$LI$1),FALSE)</f>
        <v>0.49708050190000003</v>
      </c>
      <c r="G1266" s="356">
        <f>+VLOOKUP($E1266,Emissions!$1:$1048576,MATCH(DATE(G$2,1,1),Emissions!$A$1:$LI$1),FALSE)</f>
        <v>0.50324310719999998</v>
      </c>
      <c r="H1266" s="356">
        <f>+VLOOKUP($E1266,Emissions!$1:$1048576,MATCH(DATE(H$2,1,1),Emissions!$A$1:$LI$1),FALSE)</f>
        <v>0.5094043251</v>
      </c>
      <c r="I1266" s="356">
        <f>+VLOOKUP($E1266,Emissions!$1:$1048576,MATCH(DATE(I$2,1,1),Emissions!$A$1:$LI$1),FALSE)</f>
        <v>0.51561531289999996</v>
      </c>
      <c r="J1266" s="356">
        <f>+VLOOKUP($E1266,Emissions!$1:$1048576,MATCH(DATE(J$2,1,1),Emissions!$A$1:$LI$1),FALSE)</f>
        <v>0.52210234870000005</v>
      </c>
      <c r="K1266" s="356">
        <f>+VLOOKUP($E1266,Emissions!$1:$1048576,MATCH(DATE(K$2,1,1),Emissions!$A$1:$LI$1),FALSE)</f>
        <v>0.52923224619999998</v>
      </c>
      <c r="L1266" s="356">
        <f>+VLOOKUP($E1266,Emissions!$1:$1048576,MATCH(DATE(L$2,1,1),Emissions!$A$1:$LI$1),FALSE)</f>
        <v>0.53652104410000001</v>
      </c>
      <c r="M1266" s="356">
        <f>+VLOOKUP($E1266,Emissions!$1:$1048576,MATCH(DATE(M$2,1,1),Emissions!$A$1:$LI$1),FALSE)</f>
        <v>0.54390550780000002</v>
      </c>
      <c r="N1266" s="356">
        <f>+VLOOKUP($E1266,Emissions!$1:$1048576,MATCH(DATE(N$2,1,1),Emissions!$A$1:$LI$1),FALSE)</f>
        <v>0.55138225939999996</v>
      </c>
      <c r="O1266" s="356">
        <f>+VLOOKUP($E1266,Emissions!$1:$1048576,MATCH(DATE(O$2,1,1),Emissions!$A$1:$LI$1),FALSE)</f>
        <v>0.55896034780000003</v>
      </c>
      <c r="P1266" s="356">
        <f>+VLOOKUP($E1266,Emissions!$1:$1048576,MATCH(DATE(P$2,1,1),Emissions!$A$1:$LI$1),FALSE)</f>
        <v>0.56669534919999998</v>
      </c>
      <c r="Q1266" s="356">
        <f>+VLOOKUP($E1266,Emissions!$1:$1048576,MATCH(DATE(Q$2,1,1),Emissions!$A$1:$LI$1),FALSE)</f>
        <v>0.57454979309999998</v>
      </c>
      <c r="R1266" s="356">
        <f>+VLOOKUP($E1266,Emissions!$1:$1048576,MATCH(DATE(R$2,1,1),Emissions!$A$1:$LI$1),FALSE)</f>
        <v>0.5825548384</v>
      </c>
      <c r="S1266" s="356">
        <f>+VLOOKUP($E1266,Emissions!$1:$1048576,MATCH(DATE(S$2,1,1),Emissions!$A$1:$LI$1),FALSE)</f>
        <v>0.59071851379999996</v>
      </c>
      <c r="T1266" s="356">
        <f>+VLOOKUP($E1266,Emissions!$1:$1048576,MATCH(DATE(T$2,1,1),Emissions!$A$1:$LI$1),FALSE)</f>
        <v>0.59903384140000004</v>
      </c>
      <c r="U1266" s="356">
        <f>+VLOOKUP($E1266,Emissions!$1:$1048576,MATCH(DATE(U$2,1,1),Emissions!$A$1:$LI$1),FALSE)</f>
        <v>0.60748799220000005</v>
      </c>
      <c r="V1266" s="356">
        <f>+VLOOKUP($E1266,Emissions!$1:$1048576,MATCH(DATE(V$2,1,1),Emissions!$A$1:$LI$1),FALSE)</f>
        <v>0.61594288220000004</v>
      </c>
      <c r="W1266" s="356">
        <f>+VLOOKUP($E1266,Emissions!$1:$1048576,MATCH(DATE(W$2,1,1),Emissions!$A$1:$LI$1),FALSE)</f>
        <v>0.62446136699999999</v>
      </c>
      <c r="X1266" s="356">
        <f>+VLOOKUP($E1266,Emissions!$1:$1048576,MATCH(DATE(X$2,1,1),Emissions!$A$1:$LI$1),FALSE)</f>
        <v>0.63305300139999998</v>
      </c>
      <c r="Y1266" s="356">
        <f>+VLOOKUP($E1266,Emissions!$1:$1048576,MATCH(DATE(Y$2,1,1),Emissions!$A$1:$LI$1),FALSE)</f>
        <v>0.64172546249999995</v>
      </c>
      <c r="Z1266" s="356">
        <f>+VLOOKUP($E1266,Emissions!$1:$1048576,MATCH(DATE(Z$2,1,1),Emissions!$A$1:$LI$1),FALSE)</f>
        <v>0.65045925390000003</v>
      </c>
      <c r="AA1266" s="356">
        <f>+VLOOKUP($E1266,Emissions!$1:$1048576,MATCH(DATE(AA$2,1,1),Emissions!$A$1:$LI$1),FALSE)</f>
        <v>0.65917930079999998</v>
      </c>
      <c r="AB1266" s="356">
        <f>+VLOOKUP($E1266,Emissions!$1:$1048576,MATCH(DATE(AB$2,1,1),Emissions!$A$1:$LI$1),FALSE)</f>
        <v>0.66795917169999997</v>
      </c>
      <c r="AC1266" s="356">
        <f>+VLOOKUP($E1266,Emissions!$1:$1048576,MATCH(DATE(AC$2,1,1),Emissions!$A$1:$LI$1),FALSE)</f>
        <v>0.67681944009999995</v>
      </c>
      <c r="AD1266" s="356">
        <f>+VLOOKUP($E1266,Emissions!$1:$1048576,MATCH(DATE(AD$2,1,1),Emissions!$A$1:$LI$1),FALSE)</f>
        <v>0.68577597239999999</v>
      </c>
      <c r="AE1266" s="356">
        <f>+VLOOKUP($E1266,Emissions!$1:$1048576,MATCH(DATE(AE$2,1,1),Emissions!$A$1:$LI$1),FALSE)</f>
        <v>0.69476044189999997</v>
      </c>
      <c r="AF1266" s="356">
        <f>+VLOOKUP($E1266,Emissions!$1:$1048576,MATCH(DATE(AF$2,1,1),Emissions!$A$1:$LI$1),FALSE)</f>
        <v>0.70327824400000005</v>
      </c>
      <c r="AG1266" s="356">
        <f>+VLOOKUP($E1266,Emissions!$1:$1048576,MATCH(DATE(AG$2,1,1),Emissions!$A$1:$LI$1),FALSE)</f>
        <v>0.71166432130000001</v>
      </c>
      <c r="AH1266" s="356">
        <f>+VLOOKUP($E1266,Emissions!$1:$1048576,MATCH(DATE(AH$2,1,1),Emissions!$A$1:$LI$1),FALSE)</f>
        <v>0.71999356510000001</v>
      </c>
      <c r="AI1266" s="356">
        <f>+VLOOKUP($E1266,Emissions!$1:$1048576,MATCH(DATE(AI$2,1,1),Emissions!$A$1:$LI$1),FALSE)</f>
        <v>0.72831800540000002</v>
      </c>
      <c r="AJ1266" s="356">
        <f>+VLOOKUP($E1266,Emissions!$1:$1048576,MATCH(DATE(AJ$2,1,1),Emissions!$A$1:$LI$1),FALSE)</f>
        <v>0.73668145289999998</v>
      </c>
      <c r="AK1266" s="356">
        <f>+VLOOKUP($E1266,Emissions!$1:$1048576,MATCH(DATE(AK$2,1,1),Emissions!$A$1:$LI$1),FALSE)</f>
        <v>0.74547584560000002</v>
      </c>
      <c r="AL1266" s="356">
        <f>+VLOOKUP($E1266,Emissions!$1:$1048576,MATCH(DATE(AL$2,1,1),Emissions!$A$1:$LI$1),FALSE)</f>
        <v>0.7545290442</v>
      </c>
      <c r="AM1266" s="356">
        <f>+VLOOKUP($E1266,Emissions!$1:$1048576,MATCH(DATE(AM$2,1,1),Emissions!$A$1:$LI$1),FALSE)</f>
        <v>0.76382205260000002</v>
      </c>
      <c r="AN1266" s="356">
        <f>+VLOOKUP($E1266,Emissions!$1:$1048576,MATCH(DATE(AN$2,1,1),Emissions!$A$1:$LI$1),FALSE)</f>
        <v>0.77334365240000003</v>
      </c>
      <c r="AO1266" s="356">
        <f>+VLOOKUP($E1266,Emissions!$1:$1048576,MATCH(DATE(AO$2,1,1),Emissions!$A$1:$LI$1),FALSE)</f>
        <v>0.78308136579999998</v>
      </c>
    </row>
    <row r="1267" spans="1:41" s="91" customFormat="1" ht="15" customHeight="1" x14ac:dyDescent="0.35">
      <c r="A1267" s="407"/>
      <c r="B1267" s="169"/>
      <c r="C1267" s="136" t="s">
        <v>3336</v>
      </c>
      <c r="D1267" s="146"/>
      <c r="E1267" s="135" t="s">
        <v>3692</v>
      </c>
      <c r="F1267" s="322">
        <f>+VLOOKUP($E1267,Emissions!$1:$1048576,MATCH(DATE(F$2,1,1),Emissions!$A$1:$LI$1),FALSE)</f>
        <v>0.12538401129999999</v>
      </c>
      <c r="G1267" s="322">
        <f>+VLOOKUP($E1267,Emissions!$1:$1048576,MATCH(DATE(G$2,1,1),Emissions!$A$1:$LI$1),FALSE)</f>
        <v>0.12574186770000001</v>
      </c>
      <c r="H1267" s="322">
        <f>+VLOOKUP($E1267,Emissions!$1:$1048576,MATCH(DATE(H$2,1,1),Emissions!$A$1:$LI$1),FALSE)</f>
        <v>0.12629681039999999</v>
      </c>
      <c r="I1267" s="322">
        <f>+VLOOKUP($E1267,Emissions!$1:$1048576,MATCH(DATE(I$2,1,1),Emissions!$A$1:$LI$1),FALSE)</f>
        <v>0.12671444279999999</v>
      </c>
      <c r="J1267" s="322">
        <f>+VLOOKUP($E1267,Emissions!$1:$1048576,MATCH(DATE(J$2,1,1),Emissions!$A$1:$LI$1),FALSE)</f>
        <v>0.1271198103</v>
      </c>
      <c r="K1267" s="322">
        <f>+VLOOKUP($E1267,Emissions!$1:$1048576,MATCH(DATE(K$2,1,1),Emissions!$A$1:$LI$1),FALSE)</f>
        <v>0.12762182790000001</v>
      </c>
      <c r="L1267" s="322">
        <f>+VLOOKUP($E1267,Emissions!$1:$1048576,MATCH(DATE(L$2,1,1),Emissions!$A$1:$LI$1),FALSE)</f>
        <v>0.1296548824</v>
      </c>
      <c r="M1267" s="322">
        <f>+VLOOKUP($E1267,Emissions!$1:$1048576,MATCH(DATE(M$2,1,1),Emissions!$A$1:$LI$1),FALSE)</f>
        <v>0.13169382139999999</v>
      </c>
      <c r="N1267" s="322">
        <f>+VLOOKUP($E1267,Emissions!$1:$1048576,MATCH(DATE(N$2,1,1),Emissions!$A$1:$LI$1),FALSE)</f>
        <v>0.133750331</v>
      </c>
      <c r="O1267" s="322">
        <f>+VLOOKUP($E1267,Emissions!$1:$1048576,MATCH(DATE(O$2,1,1),Emissions!$A$1:$LI$1),FALSE)</f>
        <v>0.13581365949999999</v>
      </c>
      <c r="P1267" s="322">
        <f>+VLOOKUP($E1267,Emissions!$1:$1048576,MATCH(DATE(P$2,1,1),Emissions!$A$1:$LI$1),FALSE)</f>
        <v>0.13790359499999999</v>
      </c>
      <c r="Q1267" s="322">
        <f>+VLOOKUP($E1267,Emissions!$1:$1048576,MATCH(DATE(Q$2,1,1),Emissions!$A$1:$LI$1),FALSE)</f>
        <v>0.14001412860000001</v>
      </c>
      <c r="R1267" s="322">
        <f>+VLOOKUP($E1267,Emissions!$1:$1048576,MATCH(DATE(R$2,1,1),Emissions!$A$1:$LI$1),FALSE)</f>
        <v>0.142171293</v>
      </c>
      <c r="S1267" s="322">
        <f>+VLOOKUP($E1267,Emissions!$1:$1048576,MATCH(DATE(S$2,1,1),Emissions!$A$1:$LI$1),FALSE)</f>
        <v>0.14439080930000001</v>
      </c>
      <c r="T1267" s="322">
        <f>+VLOOKUP($E1267,Emissions!$1:$1048576,MATCH(DATE(T$2,1,1),Emissions!$A$1:$LI$1),FALSE)</f>
        <v>0.146678696</v>
      </c>
      <c r="U1267" s="322">
        <f>+VLOOKUP($E1267,Emissions!$1:$1048576,MATCH(DATE(U$2,1,1),Emissions!$A$1:$LI$1),FALSE)</f>
        <v>0.14903368519999999</v>
      </c>
      <c r="V1267" s="322">
        <f>+VLOOKUP($E1267,Emissions!$1:$1048576,MATCH(DATE(V$2,1,1),Emissions!$A$1:$LI$1),FALSE)</f>
        <v>0.1513488217</v>
      </c>
      <c r="W1267" s="322">
        <f>+VLOOKUP($E1267,Emissions!$1:$1048576,MATCH(DATE(W$2,1,1),Emissions!$A$1:$LI$1),FALSE)</f>
        <v>0.15369068759999999</v>
      </c>
      <c r="X1267" s="322">
        <f>+VLOOKUP($E1267,Emissions!$1:$1048576,MATCH(DATE(X$2,1,1),Emissions!$A$1:$LI$1),FALSE)</f>
        <v>0.1560664705</v>
      </c>
      <c r="Y1267" s="322">
        <f>+VLOOKUP($E1267,Emissions!$1:$1048576,MATCH(DATE(Y$2,1,1),Emissions!$A$1:$LI$1),FALSE)</f>
        <v>0.1584762475</v>
      </c>
      <c r="Z1267" s="322">
        <f>+VLOOKUP($E1267,Emissions!$1:$1048576,MATCH(DATE(Z$2,1,1),Emissions!$A$1:$LI$1),FALSE)</f>
        <v>0.16091098710000001</v>
      </c>
      <c r="AA1267" s="322">
        <f>+VLOOKUP($E1267,Emissions!$1:$1048576,MATCH(DATE(AA$2,1,1),Emissions!$A$1:$LI$1),FALSE)</f>
        <v>0.1632828767</v>
      </c>
      <c r="AB1267" s="322">
        <f>+VLOOKUP($E1267,Emissions!$1:$1048576,MATCH(DATE(AB$2,1,1),Emissions!$A$1:$LI$1),FALSE)</f>
        <v>0.1656631472</v>
      </c>
      <c r="AC1267" s="322">
        <f>+VLOOKUP($E1267,Emissions!$1:$1048576,MATCH(DATE(AC$2,1,1),Emissions!$A$1:$LI$1),FALSE)</f>
        <v>0.16806435550000001</v>
      </c>
      <c r="AD1267" s="322">
        <f>+VLOOKUP($E1267,Emissions!$1:$1048576,MATCH(DATE(AD$2,1,1),Emissions!$A$1:$LI$1),FALSE)</f>
        <v>0.17049121780000001</v>
      </c>
      <c r="AE1267" s="322">
        <f>+VLOOKUP($E1267,Emissions!$1:$1048576,MATCH(DATE(AE$2,1,1),Emissions!$A$1:$LI$1),FALSE)</f>
        <v>0.1729216073</v>
      </c>
      <c r="AF1267" s="322">
        <f>+VLOOKUP($E1267,Emissions!$1:$1048576,MATCH(DATE(AF$2,1,1),Emissions!$A$1:$LI$1),FALSE)</f>
        <v>0.1749082082</v>
      </c>
      <c r="AG1267" s="322">
        <f>+VLOOKUP($E1267,Emissions!$1:$1048576,MATCH(DATE(AG$2,1,1),Emissions!$A$1:$LI$1),FALSE)</f>
        <v>0.176791066</v>
      </c>
      <c r="AH1267" s="322">
        <f>+VLOOKUP($E1267,Emissions!$1:$1048576,MATCH(DATE(AH$2,1,1),Emissions!$A$1:$LI$1),FALSE)</f>
        <v>0.17862691720000001</v>
      </c>
      <c r="AI1267" s="322">
        <f>+VLOOKUP($E1267,Emissions!$1:$1048576,MATCH(DATE(AI$2,1,1),Emissions!$A$1:$LI$1),FALSE)</f>
        <v>0.1804334168</v>
      </c>
      <c r="AJ1267" s="322">
        <f>+VLOOKUP($E1267,Emissions!$1:$1048576,MATCH(DATE(AJ$2,1,1),Emissions!$A$1:$LI$1),FALSE)</f>
        <v>0.1822216056</v>
      </c>
      <c r="AK1267" s="322">
        <f>+VLOOKUP($E1267,Emissions!$1:$1048576,MATCH(DATE(AK$2,1,1),Emissions!$A$1:$LI$1),FALSE)</f>
        <v>0.1842892236</v>
      </c>
      <c r="AL1267" s="322">
        <f>+VLOOKUP($E1267,Emissions!$1:$1048576,MATCH(DATE(AL$2,1,1),Emissions!$A$1:$LI$1),FALSE)</f>
        <v>0.186437823</v>
      </c>
      <c r="AM1267" s="322">
        <f>+VLOOKUP($E1267,Emissions!$1:$1048576,MATCH(DATE(AM$2,1,1),Emissions!$A$1:$LI$1),FALSE)</f>
        <v>0.18864188039999999</v>
      </c>
      <c r="AN1267" s="322">
        <f>+VLOOKUP($E1267,Emissions!$1:$1048576,MATCH(DATE(AN$2,1,1),Emissions!$A$1:$LI$1),FALSE)</f>
        <v>0.1908989532</v>
      </c>
      <c r="AO1267" s="322">
        <f>+VLOOKUP($E1267,Emissions!$1:$1048576,MATCH(DATE(AO$2,1,1),Emissions!$A$1:$LI$1),FALSE)</f>
        <v>0.19320942129999999</v>
      </c>
    </row>
    <row r="1268" spans="1:41" ht="15" customHeight="1" x14ac:dyDescent="0.35">
      <c r="A1268" s="407"/>
      <c r="B1268" s="169"/>
      <c r="C1268" s="137" t="s">
        <v>455</v>
      </c>
      <c r="D1268" s="113"/>
      <c r="E1268" s="50" t="s">
        <v>3693</v>
      </c>
      <c r="F1268" s="356">
        <f>+VLOOKUP($E1268,Emissions!$1:$1048576,MATCH(DATE(F$2,1,1),Emissions!$A$1:$LI$1),FALSE)</f>
        <v>4.3311436500000002E-2</v>
      </c>
      <c r="G1268" s="356">
        <f>+VLOOKUP($E1268,Emissions!$1:$1048576,MATCH(DATE(G$2,1,1),Emissions!$A$1:$LI$1),FALSE)</f>
        <v>4.35632647E-2</v>
      </c>
      <c r="H1268" s="356">
        <f>+VLOOKUP($E1268,Emissions!$1:$1048576,MATCH(DATE(H$2,1,1),Emissions!$A$1:$LI$1),FALSE)</f>
        <v>4.3761143799999999E-2</v>
      </c>
      <c r="I1268" s="356">
        <f>+VLOOKUP($E1268,Emissions!$1:$1048576,MATCH(DATE(I$2,1,1),Emissions!$A$1:$LI$1),FALSE)</f>
        <v>4.3821365700000003E-2</v>
      </c>
      <c r="J1268" s="356">
        <f>+VLOOKUP($E1268,Emissions!$1:$1048576,MATCH(DATE(J$2,1,1),Emissions!$A$1:$LI$1),FALSE)</f>
        <v>4.3973964900000002E-2</v>
      </c>
      <c r="K1268" s="356">
        <f>+VLOOKUP($E1268,Emissions!$1:$1048576,MATCH(DATE(K$2,1,1),Emissions!$A$1:$LI$1),FALSE)</f>
        <v>4.4387485999999997E-2</v>
      </c>
      <c r="L1268" s="356">
        <f>+VLOOKUP($E1268,Emissions!$1:$1048576,MATCH(DATE(L$2,1,1),Emissions!$A$1:$LI$1),FALSE)</f>
        <v>4.5138499700000001E-2</v>
      </c>
      <c r="M1268" s="356">
        <f>+VLOOKUP($E1268,Emissions!$1:$1048576,MATCH(DATE(M$2,1,1),Emissions!$A$1:$LI$1),FALSE)</f>
        <v>4.5915388799999998E-2</v>
      </c>
      <c r="N1268" s="356">
        <f>+VLOOKUP($E1268,Emissions!$1:$1048576,MATCH(DATE(N$2,1,1),Emissions!$A$1:$LI$1),FALSE)</f>
        <v>4.6706714199999999E-2</v>
      </c>
      <c r="O1268" s="356">
        <f>+VLOOKUP($E1268,Emissions!$1:$1048576,MATCH(DATE(O$2,1,1),Emissions!$A$1:$LI$1),FALSE)</f>
        <v>4.7507750299999998E-2</v>
      </c>
      <c r="P1268" s="356">
        <f>+VLOOKUP($E1268,Emissions!$1:$1048576,MATCH(DATE(P$2,1,1),Emissions!$A$1:$LI$1),FALSE)</f>
        <v>4.8326225600000002E-2</v>
      </c>
      <c r="Q1268" s="356">
        <f>+VLOOKUP($E1268,Emissions!$1:$1048576,MATCH(DATE(Q$2,1,1),Emissions!$A$1:$LI$1),FALSE)</f>
        <v>4.9155729400000001E-2</v>
      </c>
      <c r="R1268" s="356">
        <f>+VLOOKUP($E1268,Emissions!$1:$1048576,MATCH(DATE(R$2,1,1),Emissions!$A$1:$LI$1),FALSE)</f>
        <v>5.0005175499999999E-2</v>
      </c>
      <c r="S1268" s="356">
        <f>+VLOOKUP($E1268,Emissions!$1:$1048576,MATCH(DATE(S$2,1,1),Emissions!$A$1:$LI$1),FALSE)</f>
        <v>5.0878783400000002E-2</v>
      </c>
      <c r="T1268" s="356">
        <f>+VLOOKUP($E1268,Emissions!$1:$1048576,MATCH(DATE(T$2,1,1),Emissions!$A$1:$LI$1),FALSE)</f>
        <v>5.1778145400000003E-2</v>
      </c>
      <c r="U1268" s="356">
        <f>+VLOOKUP($E1268,Emissions!$1:$1048576,MATCH(DATE(U$2,1,1),Emissions!$A$1:$LI$1),FALSE)</f>
        <v>5.27029834E-2</v>
      </c>
      <c r="V1268" s="356">
        <f>+VLOOKUP($E1268,Emissions!$1:$1048576,MATCH(DATE(V$2,1,1),Emissions!$A$1:$LI$1),FALSE)</f>
        <v>5.3599178800000001E-2</v>
      </c>
      <c r="W1268" s="356">
        <f>+VLOOKUP($E1268,Emissions!$1:$1048576,MATCH(DATE(W$2,1,1),Emissions!$A$1:$LI$1),FALSE)</f>
        <v>5.4505646300000002E-2</v>
      </c>
      <c r="X1268" s="356">
        <f>+VLOOKUP($E1268,Emissions!$1:$1048576,MATCH(DATE(X$2,1,1),Emissions!$A$1:$LI$1),FALSE)</f>
        <v>5.5426711400000002E-2</v>
      </c>
      <c r="Y1268" s="356">
        <f>+VLOOKUP($E1268,Emissions!$1:$1048576,MATCH(DATE(Y$2,1,1),Emissions!$A$1:$LI$1),FALSE)</f>
        <v>5.63631718E-2</v>
      </c>
      <c r="Z1268" s="356">
        <f>+VLOOKUP($E1268,Emissions!$1:$1048576,MATCH(DATE(Z$2,1,1),Emissions!$A$1:$LI$1),FALSE)</f>
        <v>5.73118907E-2</v>
      </c>
      <c r="AA1268" s="356">
        <f>+VLOOKUP($E1268,Emissions!$1:$1048576,MATCH(DATE(AA$2,1,1),Emissions!$A$1:$LI$1),FALSE)</f>
        <v>5.8227175499999999E-2</v>
      </c>
      <c r="AB1268" s="356">
        <f>+VLOOKUP($E1268,Emissions!$1:$1048576,MATCH(DATE(AB$2,1,1),Emissions!$A$1:$LI$1),FALSE)</f>
        <v>5.9148856399999998E-2</v>
      </c>
      <c r="AC1268" s="356">
        <f>+VLOOKUP($E1268,Emissions!$1:$1048576,MATCH(DATE(AC$2,1,1),Emissions!$A$1:$LI$1),FALSE)</f>
        <v>6.00829581E-2</v>
      </c>
      <c r="AD1268" s="356">
        <f>+VLOOKUP($E1268,Emissions!$1:$1048576,MATCH(DATE(AD$2,1,1),Emissions!$A$1:$LI$1),FALSE)</f>
        <v>6.10317768E-2</v>
      </c>
      <c r="AE1268" s="356">
        <f>+VLOOKUP($E1268,Emissions!$1:$1048576,MATCH(DATE(AE$2,1,1),Emissions!$A$1:$LI$1),FALSE)</f>
        <v>6.1986452499999997E-2</v>
      </c>
      <c r="AF1268" s="356">
        <f>+VLOOKUP($E1268,Emissions!$1:$1048576,MATCH(DATE(AF$2,1,1),Emissions!$A$1:$LI$1),FALSE)</f>
        <v>6.2714761899999999E-2</v>
      </c>
      <c r="AG1268" s="356">
        <f>+VLOOKUP($E1268,Emissions!$1:$1048576,MATCH(DATE(AG$2,1,1),Emissions!$A$1:$LI$1),FALSE)</f>
        <v>6.3406274999999998E-2</v>
      </c>
      <c r="AH1268" s="356">
        <f>+VLOOKUP($E1268,Emissions!$1:$1048576,MATCH(DATE(AH$2,1,1),Emissions!$A$1:$LI$1),FALSE)</f>
        <v>6.4086930599999994E-2</v>
      </c>
      <c r="AI1268" s="356">
        <f>+VLOOKUP($E1268,Emissions!$1:$1048576,MATCH(DATE(AI$2,1,1),Emissions!$A$1:$LI$1),FALSE)</f>
        <v>6.4763900200000002E-2</v>
      </c>
      <c r="AJ1268" s="356">
        <f>+VLOOKUP($E1268,Emissions!$1:$1048576,MATCH(DATE(AJ$2,1,1),Emissions!$A$1:$LI$1),FALSE)</f>
        <v>6.5440997799999998E-2</v>
      </c>
      <c r="AK1268" s="356">
        <f>+VLOOKUP($E1268,Emissions!$1:$1048576,MATCH(DATE(AK$2,1,1),Emissions!$A$1:$LI$1),FALSE)</f>
        <v>6.6270113300000003E-2</v>
      </c>
      <c r="AL1268" s="356">
        <f>+VLOOKUP($E1268,Emissions!$1:$1048576,MATCH(DATE(AL$2,1,1),Emissions!$A$1:$LI$1),FALSE)</f>
        <v>6.7137967000000007E-2</v>
      </c>
      <c r="AM1268" s="356">
        <f>+VLOOKUP($E1268,Emissions!$1:$1048576,MATCH(DATE(AM$2,1,1),Emissions!$A$1:$LI$1),FALSE)</f>
        <v>6.8031346000000006E-2</v>
      </c>
      <c r="AN1268" s="356">
        <f>+VLOOKUP($E1268,Emissions!$1:$1048576,MATCH(DATE(AN$2,1,1),Emissions!$A$1:$LI$1),FALSE)</f>
        <v>6.8948197899999994E-2</v>
      </c>
      <c r="AO1268" s="356">
        <f>+VLOOKUP($E1268,Emissions!$1:$1048576,MATCH(DATE(AO$2,1,1),Emissions!$A$1:$LI$1),FALSE)</f>
        <v>6.9888091999999999E-2</v>
      </c>
    </row>
    <row r="1269" spans="1:41" ht="15" customHeight="1" x14ac:dyDescent="0.35">
      <c r="A1269" s="407"/>
      <c r="B1269" s="169"/>
      <c r="C1269" s="137" t="s">
        <v>456</v>
      </c>
      <c r="D1269" s="113"/>
      <c r="E1269" s="50" t="s">
        <v>3694</v>
      </c>
      <c r="F1269" s="356">
        <f>+VLOOKUP($E1269,Emissions!$1:$1048576,MATCH(DATE(F$2,1,1),Emissions!$A$1:$LI$1),FALSE)</f>
        <v>8.0678496399999994E-2</v>
      </c>
      <c r="G1269" s="356">
        <f>+VLOOKUP($E1269,Emissions!$1:$1048576,MATCH(DATE(G$2,1,1),Emissions!$A$1:$LI$1),FALSE)</f>
        <v>8.0773671500000005E-2</v>
      </c>
      <c r="H1269" s="356">
        <f>+VLOOKUP($E1269,Emissions!$1:$1048576,MATCH(DATE(H$2,1,1),Emissions!$A$1:$LI$1),FALSE)</f>
        <v>8.1131061500000004E-2</v>
      </c>
      <c r="I1269" s="356">
        <f>+VLOOKUP($E1269,Emissions!$1:$1048576,MATCH(DATE(I$2,1,1),Emissions!$A$1:$LI$1),FALSE)</f>
        <v>8.1491472800000006E-2</v>
      </c>
      <c r="J1269" s="356">
        <f>+VLOOKUP($E1269,Emissions!$1:$1048576,MATCH(DATE(J$2,1,1),Emissions!$A$1:$LI$1),FALSE)</f>
        <v>8.1732907300000004E-2</v>
      </c>
      <c r="K1269" s="356">
        <f>+VLOOKUP($E1269,Emissions!$1:$1048576,MATCH(DATE(K$2,1,1),Emissions!$A$1:$LI$1),FALSE)</f>
        <v>8.1794890800000006E-2</v>
      </c>
      <c r="L1269" s="356">
        <f>+VLOOKUP($E1269,Emissions!$1:$1048576,MATCH(DATE(L$2,1,1),Emissions!$A$1:$LI$1),FALSE)</f>
        <v>8.3054408900000001E-2</v>
      </c>
      <c r="M1269" s="356">
        <f>+VLOOKUP($E1269,Emissions!$1:$1048576,MATCH(DATE(M$2,1,1),Emissions!$A$1:$LI$1),FALSE)</f>
        <v>8.4291458799999996E-2</v>
      </c>
      <c r="N1269" s="356">
        <f>+VLOOKUP($E1269,Emissions!$1:$1048576,MATCH(DATE(N$2,1,1),Emissions!$A$1:$LI$1),FALSE)</f>
        <v>8.5530801899999995E-2</v>
      </c>
      <c r="O1269" s="356">
        <f>+VLOOKUP($E1269,Emissions!$1:$1048576,MATCH(DATE(O$2,1,1),Emissions!$A$1:$LI$1),FALSE)</f>
        <v>8.6766734799999995E-2</v>
      </c>
      <c r="P1269" s="356">
        <f>+VLOOKUP($E1269,Emissions!$1:$1048576,MATCH(DATE(P$2,1,1),Emissions!$A$1:$LI$1),FALSE)</f>
        <v>8.8010930700000004E-2</v>
      </c>
      <c r="Q1269" s="356">
        <f>+VLOOKUP($E1269,Emissions!$1:$1048576,MATCH(DATE(Q$2,1,1),Emissions!$A$1:$LI$1),FALSE)</f>
        <v>8.9264332900000007E-2</v>
      </c>
      <c r="R1269" s="356">
        <f>+VLOOKUP($E1269,Emissions!$1:$1048576,MATCH(DATE(R$2,1,1),Emissions!$A$1:$LI$1),FALSE)</f>
        <v>9.0543741499999997E-2</v>
      </c>
      <c r="S1269" s="356">
        <f>+VLOOKUP($E1269,Emissions!$1:$1048576,MATCH(DATE(S$2,1,1),Emissions!$A$1:$LI$1),FALSE)</f>
        <v>9.1860515099999998E-2</v>
      </c>
      <c r="T1269" s="356">
        <f>+VLOOKUP($E1269,Emissions!$1:$1048576,MATCH(DATE(T$2,1,1),Emissions!$A$1:$LI$1),FALSE)</f>
        <v>9.3219040500000003E-2</v>
      </c>
      <c r="U1269" s="356">
        <f>+VLOOKUP($E1269,Emissions!$1:$1048576,MATCH(DATE(U$2,1,1),Emissions!$A$1:$LI$1),FALSE)</f>
        <v>9.4618345300000004E-2</v>
      </c>
      <c r="V1269" s="356">
        <f>+VLOOKUP($E1269,Emissions!$1:$1048576,MATCH(DATE(V$2,1,1),Emissions!$A$1:$LI$1),FALSE)</f>
        <v>9.6007467900000004E-2</v>
      </c>
      <c r="W1269" s="356">
        <f>+VLOOKUP($E1269,Emissions!$1:$1048576,MATCH(DATE(W$2,1,1),Emissions!$A$1:$LI$1),FALSE)</f>
        <v>9.74127615E-2</v>
      </c>
      <c r="X1269" s="356">
        <f>+VLOOKUP($E1269,Emissions!$1:$1048576,MATCH(DATE(X$2,1,1),Emissions!$A$1:$LI$1),FALSE)</f>
        <v>9.8836857400000006E-2</v>
      </c>
      <c r="Y1269" s="356">
        <f>+VLOOKUP($E1269,Emissions!$1:$1048576,MATCH(DATE(Y$2,1,1),Emissions!$A$1:$LI$1),FALSE)</f>
        <v>0.1002789801</v>
      </c>
      <c r="Z1269" s="356">
        <f>+VLOOKUP($E1269,Emissions!$1:$1048576,MATCH(DATE(Z$2,1,1),Emissions!$A$1:$LI$1),FALSE)</f>
        <v>0.1017334511</v>
      </c>
      <c r="AA1269" s="356">
        <f>+VLOOKUP($E1269,Emissions!$1:$1048576,MATCH(DATE(AA$2,1,1),Emissions!$A$1:$LI$1),FALSE)</f>
        <v>0.1031595375</v>
      </c>
      <c r="AB1269" s="356">
        <f>+VLOOKUP($E1269,Emissions!$1:$1048576,MATCH(DATE(AB$2,1,1),Emissions!$A$1:$LI$1),FALSE)</f>
        <v>0.1045873334</v>
      </c>
      <c r="AC1269" s="356">
        <f>+VLOOKUP($E1269,Emissions!$1:$1048576,MATCH(DATE(AC$2,1,1),Emissions!$A$1:$LI$1),FALSE)</f>
        <v>0.1060231156</v>
      </c>
      <c r="AD1269" s="356">
        <f>+VLOOKUP($E1269,Emissions!$1:$1048576,MATCH(DATE(AD$2,1,1),Emissions!$A$1:$LI$1),FALSE)</f>
        <v>0.1074692196</v>
      </c>
      <c r="AE1269" s="356">
        <f>+VLOOKUP($E1269,Emissions!$1:$1048576,MATCH(DATE(AE$2,1,1),Emissions!$A$1:$LI$1),FALSE)</f>
        <v>0.1089130249</v>
      </c>
      <c r="AF1269" s="356">
        <f>+VLOOKUP($E1269,Emissions!$1:$1048576,MATCH(DATE(AF$2,1,1),Emissions!$A$1:$LI$1),FALSE)</f>
        <v>0.11014714489999999</v>
      </c>
      <c r="AG1269" s="356">
        <f>+VLOOKUP($E1269,Emissions!$1:$1048576,MATCH(DATE(AG$2,1,1),Emissions!$A$1:$LI$1),FALSE)</f>
        <v>0.1113157084</v>
      </c>
      <c r="AH1269" s="356">
        <f>+VLOOKUP($E1269,Emissions!$1:$1048576,MATCH(DATE(AH$2,1,1),Emissions!$A$1:$LI$1),FALSE)</f>
        <v>0.1124483216</v>
      </c>
      <c r="AI1269" s="356">
        <f>+VLOOKUP($E1269,Emissions!$1:$1048576,MATCH(DATE(AI$2,1,1),Emissions!$A$1:$LI$1),FALSE)</f>
        <v>0.1135551735</v>
      </c>
      <c r="AJ1269" s="356">
        <f>+VLOOKUP($E1269,Emissions!$1:$1048576,MATCH(DATE(AJ$2,1,1),Emissions!$A$1:$LI$1),FALSE)</f>
        <v>0.1146433853</v>
      </c>
      <c r="AK1269" s="356">
        <f>+VLOOKUP($E1269,Emissions!$1:$1048576,MATCH(DATE(AK$2,1,1),Emissions!$A$1:$LI$1),FALSE)</f>
        <v>0.1158535472</v>
      </c>
      <c r="AL1269" s="356">
        <f>+VLOOKUP($E1269,Emissions!$1:$1048576,MATCH(DATE(AL$2,1,1),Emissions!$A$1:$LI$1),FALSE)</f>
        <v>0.117104314</v>
      </c>
      <c r="AM1269" s="356">
        <f>+VLOOKUP($E1269,Emissions!$1:$1048576,MATCH(DATE(AM$2,1,1),Emissions!$A$1:$LI$1),FALSE)</f>
        <v>0.11838404330000001</v>
      </c>
      <c r="AN1269" s="356">
        <f>+VLOOKUP($E1269,Emissions!$1:$1048576,MATCH(DATE(AN$2,1,1),Emissions!$A$1:$LI$1),FALSE)</f>
        <v>0.11969246980000001</v>
      </c>
      <c r="AO1269" s="356">
        <f>+VLOOKUP($E1269,Emissions!$1:$1048576,MATCH(DATE(AO$2,1,1),Emissions!$A$1:$LI$1),FALSE)</f>
        <v>0.12103043450000001</v>
      </c>
    </row>
    <row r="1270" spans="1:41" ht="15" customHeight="1" x14ac:dyDescent="0.35">
      <c r="A1270" s="407"/>
      <c r="B1270" s="169"/>
      <c r="C1270" s="137" t="s">
        <v>459</v>
      </c>
      <c r="D1270" s="113"/>
      <c r="E1270" s="50" t="s">
        <v>3695</v>
      </c>
      <c r="F1270" s="356">
        <f>+VLOOKUP($E1270,Emissions!$1:$1048576,MATCH(DATE(F$2,1,1),Emissions!$A$1:$LI$1),FALSE)</f>
        <v>2.2123687999999999E-4</v>
      </c>
      <c r="G1270" s="356">
        <f>+VLOOKUP($E1270,Emissions!$1:$1048576,MATCH(DATE(G$2,1,1),Emissions!$A$1:$LI$1),FALSE)</f>
        <v>2.22959253E-4</v>
      </c>
      <c r="H1270" s="356">
        <f>+VLOOKUP($E1270,Emissions!$1:$1048576,MATCH(DATE(H$2,1,1),Emissions!$A$1:$LI$1),FALSE)</f>
        <v>2.2290744500000001E-4</v>
      </c>
      <c r="I1270" s="356">
        <f>+VLOOKUP($E1270,Emissions!$1:$1048576,MATCH(DATE(I$2,1,1),Emissions!$A$1:$LI$1),FALSE)</f>
        <v>2.22431221E-4</v>
      </c>
      <c r="J1270" s="356">
        <f>+VLOOKUP($E1270,Emissions!$1:$1048576,MATCH(DATE(J$2,1,1),Emissions!$A$1:$LI$1),FALSE)</f>
        <v>2.2422988600000001E-4</v>
      </c>
      <c r="K1270" s="356">
        <f>+VLOOKUP($E1270,Emissions!$1:$1048576,MATCH(DATE(K$2,1,1),Emissions!$A$1:$LI$1),FALSE)</f>
        <v>2.28437423E-4</v>
      </c>
      <c r="L1270" s="356">
        <f>+VLOOKUP($E1270,Emissions!$1:$1048576,MATCH(DATE(L$2,1,1),Emissions!$A$1:$LI$1),FALSE)</f>
        <v>2.3201172000000001E-4</v>
      </c>
      <c r="M1270" s="356">
        <f>+VLOOKUP($E1270,Emissions!$1:$1048576,MATCH(DATE(M$2,1,1),Emissions!$A$1:$LI$1),FALSE)</f>
        <v>2.3597916E-4</v>
      </c>
      <c r="N1270" s="356">
        <f>+VLOOKUP($E1270,Emissions!$1:$1048576,MATCH(DATE(N$2,1,1),Emissions!$A$1:$LI$1),FALSE)</f>
        <v>2.4008008400000001E-4</v>
      </c>
      <c r="O1270" s="356">
        <f>+VLOOKUP($E1270,Emissions!$1:$1048576,MATCH(DATE(O$2,1,1),Emissions!$A$1:$LI$1),FALSE)</f>
        <v>2.4426326500000001E-4</v>
      </c>
      <c r="P1270" s="356">
        <f>+VLOOKUP($E1270,Emissions!$1:$1048576,MATCH(DATE(P$2,1,1),Emissions!$A$1:$LI$1),FALSE)</f>
        <v>2.4859005199999999E-4</v>
      </c>
      <c r="Q1270" s="356">
        <f>+VLOOKUP($E1270,Emissions!$1:$1048576,MATCH(DATE(Q$2,1,1),Emissions!$A$1:$LI$1),FALSE)</f>
        <v>2.5297448500000001E-4</v>
      </c>
      <c r="R1270" s="356">
        <f>+VLOOKUP($E1270,Emissions!$1:$1048576,MATCH(DATE(R$2,1,1),Emissions!$A$1:$LI$1),FALSE)</f>
        <v>2.5746717100000001E-4</v>
      </c>
      <c r="S1270" s="356">
        <f>+VLOOKUP($E1270,Emissions!$1:$1048576,MATCH(DATE(S$2,1,1),Emissions!$A$1:$LI$1),FALSE)</f>
        <v>2.62090795E-4</v>
      </c>
      <c r="T1270" s="356">
        <f>+VLOOKUP($E1270,Emissions!$1:$1048576,MATCH(DATE(T$2,1,1),Emissions!$A$1:$LI$1),FALSE)</f>
        <v>2.6685161300000001E-4</v>
      </c>
      <c r="U1270" s="356">
        <f>+VLOOKUP($E1270,Emissions!$1:$1048576,MATCH(DATE(U$2,1,1),Emissions!$A$1:$LI$1),FALSE)</f>
        <v>2.7174685999999999E-4</v>
      </c>
      <c r="V1270" s="356">
        <f>+VLOOKUP($E1270,Emissions!$1:$1048576,MATCH(DATE(V$2,1,1),Emissions!$A$1:$LI$1),FALSE)</f>
        <v>2.7647898799999999E-4</v>
      </c>
      <c r="W1270" s="356">
        <f>+VLOOKUP($E1270,Emissions!$1:$1048576,MATCH(DATE(W$2,1,1),Emissions!$A$1:$LI$1),FALSE)</f>
        <v>2.8125654899999999E-4</v>
      </c>
      <c r="X1270" s="356">
        <f>+VLOOKUP($E1270,Emissions!$1:$1048576,MATCH(DATE(X$2,1,1),Emissions!$A$1:$LI$1),FALSE)</f>
        <v>2.8611617000000002E-4</v>
      </c>
      <c r="Y1270" s="356">
        <f>+VLOOKUP($E1270,Emissions!$1:$1048576,MATCH(DATE(Y$2,1,1),Emissions!$A$1:$LI$1),FALSE)</f>
        <v>2.9106656100000002E-4</v>
      </c>
      <c r="Z1270" s="356">
        <f>+VLOOKUP($E1270,Emissions!$1:$1048576,MATCH(DATE(Z$2,1,1),Emissions!$A$1:$LI$1),FALSE)</f>
        <v>2.9607340999999998E-4</v>
      </c>
      <c r="AA1270" s="356">
        <f>+VLOOKUP($E1270,Emissions!$1:$1048576,MATCH(DATE(AA$2,1,1),Emissions!$A$1:$LI$1),FALSE)</f>
        <v>3.0091662099999999E-4</v>
      </c>
      <c r="AB1270" s="356">
        <f>+VLOOKUP($E1270,Emissions!$1:$1048576,MATCH(DATE(AB$2,1,1),Emissions!$A$1:$LI$1),FALSE)</f>
        <v>3.0580349900000001E-4</v>
      </c>
      <c r="AC1270" s="356">
        <f>+VLOOKUP($E1270,Emissions!$1:$1048576,MATCH(DATE(AC$2,1,1),Emissions!$A$1:$LI$1),FALSE)</f>
        <v>3.1077460600000001E-4</v>
      </c>
      <c r="AD1270" s="356">
        <f>+VLOOKUP($E1270,Emissions!$1:$1048576,MATCH(DATE(AD$2,1,1),Emissions!$A$1:$LI$1),FALSE)</f>
        <v>3.1584334699999997E-4</v>
      </c>
      <c r="AE1270" s="356">
        <f>+VLOOKUP($E1270,Emissions!$1:$1048576,MATCH(DATE(AE$2,1,1),Emissions!$A$1:$LI$1),FALSE)</f>
        <v>3.2090715500000003E-4</v>
      </c>
      <c r="AF1270" s="356">
        <f>+VLOOKUP($E1270,Emissions!$1:$1048576,MATCH(DATE(AF$2,1,1),Emissions!$A$1:$LI$1),FALSE)</f>
        <v>3.2474311700000002E-4</v>
      </c>
      <c r="AG1270" s="356">
        <f>+VLOOKUP($E1270,Emissions!$1:$1048576,MATCH(DATE(AG$2,1,1),Emissions!$A$1:$LI$1),FALSE)</f>
        <v>3.2835842900000002E-4</v>
      </c>
      <c r="AH1270" s="356">
        <f>+VLOOKUP($E1270,Emissions!$1:$1048576,MATCH(DATE(AH$2,1,1),Emissions!$A$1:$LI$1),FALSE)</f>
        <v>3.3194219700000003E-4</v>
      </c>
      <c r="AI1270" s="356">
        <f>+VLOOKUP($E1270,Emissions!$1:$1048576,MATCH(DATE(AI$2,1,1),Emissions!$A$1:$LI$1),FALSE)</f>
        <v>3.3554117500000002E-4</v>
      </c>
      <c r="AJ1270" s="356">
        <f>+VLOOKUP($E1270,Emissions!$1:$1048576,MATCH(DATE(AJ$2,1,1),Emissions!$A$1:$LI$1),FALSE)</f>
        <v>3.3917208499999998E-4</v>
      </c>
      <c r="AK1270" s="356">
        <f>+VLOOKUP($E1270,Emissions!$1:$1048576,MATCH(DATE(AK$2,1,1),Emissions!$A$1:$LI$1),FALSE)</f>
        <v>3.4366967199999998E-4</v>
      </c>
      <c r="AL1270" s="356">
        <f>+VLOOKUP($E1270,Emissions!$1:$1048576,MATCH(DATE(AL$2,1,1),Emissions!$A$1:$LI$1),FALSE)</f>
        <v>3.4842722600000002E-4</v>
      </c>
      <c r="AM1270" s="356">
        <f>+VLOOKUP($E1270,Emissions!$1:$1048576,MATCH(DATE(AM$2,1,1),Emissions!$A$1:$LI$1),FALSE)</f>
        <v>3.5333876899999999E-4</v>
      </c>
      <c r="AN1270" s="356">
        <f>+VLOOKUP($E1270,Emissions!$1:$1048576,MATCH(DATE(AN$2,1,1),Emissions!$A$1:$LI$1),FALSE)</f>
        <v>3.58384476E-4</v>
      </c>
      <c r="AO1270" s="356">
        <f>+VLOOKUP($E1270,Emissions!$1:$1048576,MATCH(DATE(AO$2,1,1),Emissions!$A$1:$LI$1),FALSE)</f>
        <v>3.6355949700000003E-4</v>
      </c>
    </row>
    <row r="1271" spans="1:41" ht="15" customHeight="1" x14ac:dyDescent="0.35">
      <c r="A1271" s="407"/>
      <c r="B1271" s="169"/>
      <c r="C1271" s="137" t="s">
        <v>460</v>
      </c>
      <c r="D1271" s="113"/>
      <c r="E1271" s="50" t="s">
        <v>3696</v>
      </c>
      <c r="F1271" s="356">
        <f>+VLOOKUP($E1271,Emissions!$1:$1048576,MATCH(DATE(F$2,1,1),Emissions!$A$1:$LI$1),FALSE)</f>
        <v>1.1728414600000001E-3</v>
      </c>
      <c r="G1271" s="356">
        <f>+VLOOKUP($E1271,Emissions!$1:$1048576,MATCH(DATE(G$2,1,1),Emissions!$A$1:$LI$1),FALSE)</f>
        <v>1.1819722700000001E-3</v>
      </c>
      <c r="H1271" s="356">
        <f>+VLOOKUP($E1271,Emissions!$1:$1048576,MATCH(DATE(H$2,1,1),Emissions!$A$1:$LI$1),FALSE)</f>
        <v>1.1816976199999999E-3</v>
      </c>
      <c r="I1271" s="356">
        <f>+VLOOKUP($E1271,Emissions!$1:$1048576,MATCH(DATE(I$2,1,1),Emissions!$A$1:$LI$1),FALSE)</f>
        <v>1.1791730099999999E-3</v>
      </c>
      <c r="J1271" s="356">
        <f>+VLOOKUP($E1271,Emissions!$1:$1048576,MATCH(DATE(J$2,1,1),Emissions!$A$1:$LI$1),FALSE)</f>
        <v>1.18870826E-3</v>
      </c>
      <c r="K1271" s="356">
        <f>+VLOOKUP($E1271,Emissions!$1:$1048576,MATCH(DATE(K$2,1,1),Emissions!$A$1:$LI$1),FALSE)</f>
        <v>1.2110136499999999E-3</v>
      </c>
      <c r="L1271" s="356">
        <f>+VLOOKUP($E1271,Emissions!$1:$1048576,MATCH(DATE(L$2,1,1),Emissions!$A$1:$LI$1),FALSE)</f>
        <v>1.2299620400000001E-3</v>
      </c>
      <c r="M1271" s="356">
        <f>+VLOOKUP($E1271,Emissions!$1:$1048576,MATCH(DATE(M$2,1,1),Emissions!$A$1:$LI$1),FALSE)</f>
        <v>1.2509946000000001E-3</v>
      </c>
      <c r="N1271" s="356">
        <f>+VLOOKUP($E1271,Emissions!$1:$1048576,MATCH(DATE(N$2,1,1),Emissions!$A$1:$LI$1),FALSE)</f>
        <v>1.2727348E-3</v>
      </c>
      <c r="O1271" s="356">
        <f>+VLOOKUP($E1271,Emissions!$1:$1048576,MATCH(DATE(O$2,1,1),Emissions!$A$1:$LI$1),FALSE)</f>
        <v>1.2949110700000001E-3</v>
      </c>
      <c r="P1271" s="356">
        <f>+VLOOKUP($E1271,Emissions!$1:$1048576,MATCH(DATE(P$2,1,1),Emissions!$A$1:$LI$1),FALSE)</f>
        <v>1.31784863E-3</v>
      </c>
      <c r="Q1271" s="356">
        <f>+VLOOKUP($E1271,Emissions!$1:$1048576,MATCH(DATE(Q$2,1,1),Emissions!$A$1:$LI$1),FALSE)</f>
        <v>1.3410917900000001E-3</v>
      </c>
      <c r="R1271" s="356">
        <f>+VLOOKUP($E1271,Emissions!$1:$1048576,MATCH(DATE(R$2,1,1),Emissions!$A$1:$LI$1),FALSE)</f>
        <v>1.3649088400000001E-3</v>
      </c>
      <c r="S1271" s="356">
        <f>+VLOOKUP($E1271,Emissions!$1:$1048576,MATCH(DATE(S$2,1,1),Emissions!$A$1:$LI$1),FALSE)</f>
        <v>1.38942003E-3</v>
      </c>
      <c r="T1271" s="356">
        <f>+VLOOKUP($E1271,Emissions!$1:$1048576,MATCH(DATE(T$2,1,1),Emissions!$A$1:$LI$1),FALSE)</f>
        <v>1.4146585199999999E-3</v>
      </c>
      <c r="U1271" s="356">
        <f>+VLOOKUP($E1271,Emissions!$1:$1048576,MATCH(DATE(U$2,1,1),Emissions!$A$1:$LI$1),FALSE)</f>
        <v>1.44060965E-3</v>
      </c>
      <c r="V1271" s="356">
        <f>+VLOOKUP($E1271,Emissions!$1:$1048576,MATCH(DATE(V$2,1,1),Emissions!$A$1:$LI$1),FALSE)</f>
        <v>1.4656960500000001E-3</v>
      </c>
      <c r="W1271" s="356">
        <f>+VLOOKUP($E1271,Emissions!$1:$1048576,MATCH(DATE(W$2,1,1),Emissions!$A$1:$LI$1),FALSE)</f>
        <v>1.4910232900000001E-3</v>
      </c>
      <c r="X1271" s="356">
        <f>+VLOOKUP($E1271,Emissions!$1:$1048576,MATCH(DATE(X$2,1,1),Emissions!$A$1:$LI$1),FALSE)</f>
        <v>1.51678557E-3</v>
      </c>
      <c r="Y1271" s="356">
        <f>+VLOOKUP($E1271,Emissions!$1:$1048576,MATCH(DATE(Y$2,1,1),Emissions!$A$1:$LI$1),FALSE)</f>
        <v>1.5430290400000001E-3</v>
      </c>
      <c r="Z1271" s="356">
        <f>+VLOOKUP($E1271,Emissions!$1:$1048576,MATCH(DATE(Z$2,1,1),Emissions!$A$1:$LI$1),FALSE)</f>
        <v>1.5695718100000001E-3</v>
      </c>
      <c r="AA1271" s="356">
        <f>+VLOOKUP($E1271,Emissions!$1:$1048576,MATCH(DATE(AA$2,1,1),Emissions!$A$1:$LI$1),FALSE)</f>
        <v>1.59524709E-3</v>
      </c>
      <c r="AB1271" s="356">
        <f>+VLOOKUP($E1271,Emissions!$1:$1048576,MATCH(DATE(AB$2,1,1),Emissions!$A$1:$LI$1),FALSE)</f>
        <v>1.62115386E-3</v>
      </c>
      <c r="AC1271" s="356">
        <f>+VLOOKUP($E1271,Emissions!$1:$1048576,MATCH(DATE(AC$2,1,1),Emissions!$A$1:$LI$1),FALSE)</f>
        <v>1.6475071600000001E-3</v>
      </c>
      <c r="AD1271" s="356">
        <f>+VLOOKUP($E1271,Emissions!$1:$1048576,MATCH(DATE(AD$2,1,1),Emissions!$A$1:$LI$1),FALSE)</f>
        <v>1.6743780400000001E-3</v>
      </c>
      <c r="AE1271" s="356">
        <f>+VLOOKUP($E1271,Emissions!$1:$1048576,MATCH(DATE(AE$2,1,1),Emissions!$A$1:$LI$1),FALSE)</f>
        <v>1.7012227600000001E-3</v>
      </c>
      <c r="AF1271" s="356">
        <f>+VLOOKUP($E1271,Emissions!$1:$1048576,MATCH(DATE(AF$2,1,1),Emissions!$A$1:$LI$1),FALSE)</f>
        <v>1.72155832E-3</v>
      </c>
      <c r="AG1271" s="356">
        <f>+VLOOKUP($E1271,Emissions!$1:$1048576,MATCH(DATE(AG$2,1,1),Emissions!$A$1:$LI$1),FALSE)</f>
        <v>1.74072415E-3</v>
      </c>
      <c r="AH1271" s="356">
        <f>+VLOOKUP($E1271,Emissions!$1:$1048576,MATCH(DATE(AH$2,1,1),Emissions!$A$1:$LI$1),FALSE)</f>
        <v>1.7597227500000001E-3</v>
      </c>
      <c r="AI1271" s="356">
        <f>+VLOOKUP($E1271,Emissions!$1:$1048576,MATCH(DATE(AI$2,1,1),Emissions!$A$1:$LI$1),FALSE)</f>
        <v>1.7788019899999999E-3</v>
      </c>
      <c r="AJ1271" s="356">
        <f>+VLOOKUP($E1271,Emissions!$1:$1048576,MATCH(DATE(AJ$2,1,1),Emissions!$A$1:$LI$1),FALSE)</f>
        <v>1.79805051E-3</v>
      </c>
      <c r="AK1271" s="356">
        <f>+VLOOKUP($E1271,Emissions!$1:$1048576,MATCH(DATE(AK$2,1,1),Emissions!$A$1:$LI$1),FALSE)</f>
        <v>1.82189353E-3</v>
      </c>
      <c r="AL1271" s="356">
        <f>+VLOOKUP($E1271,Emissions!$1:$1048576,MATCH(DATE(AL$2,1,1),Emissions!$A$1:$LI$1),FALSE)</f>
        <v>1.8471147199999999E-3</v>
      </c>
      <c r="AM1271" s="356">
        <f>+VLOOKUP($E1271,Emissions!$1:$1048576,MATCH(DATE(AM$2,1,1),Emissions!$A$1:$LI$1),FALSE)</f>
        <v>1.87315225E-3</v>
      </c>
      <c r="AN1271" s="356">
        <f>+VLOOKUP($E1271,Emissions!$1:$1048576,MATCH(DATE(AN$2,1,1),Emissions!$A$1:$LI$1),FALSE)</f>
        <v>1.89990102E-3</v>
      </c>
      <c r="AO1271" s="356">
        <f>+VLOOKUP($E1271,Emissions!$1:$1048576,MATCH(DATE(AO$2,1,1),Emissions!$A$1:$LI$1),FALSE)</f>
        <v>1.9273353200000001E-3</v>
      </c>
    </row>
    <row r="1272" spans="1:41" s="91" customFormat="1" ht="15" customHeight="1" x14ac:dyDescent="0.35">
      <c r="A1272" s="407"/>
      <c r="B1272" s="169"/>
      <c r="C1272" s="136" t="s">
        <v>3337</v>
      </c>
      <c r="D1272" s="146"/>
      <c r="E1272" s="135" t="s">
        <v>3697</v>
      </c>
      <c r="F1272" s="322">
        <f>+VLOOKUP($E1272,Emissions!$1:$1048576,MATCH(DATE(F$2,1,1),Emissions!$A$1:$LI$1),FALSE)</f>
        <v>0.1419344736</v>
      </c>
      <c r="G1272" s="322">
        <f>+VLOOKUP($E1272,Emissions!$1:$1048576,MATCH(DATE(G$2,1,1),Emissions!$A$1:$LI$1),FALSE)</f>
        <v>0.1431589684</v>
      </c>
      <c r="H1272" s="322">
        <f>+VLOOKUP($E1272,Emissions!$1:$1048576,MATCH(DATE(H$2,1,1),Emissions!$A$1:$LI$1),FALSE)</f>
        <v>0.14371423159999999</v>
      </c>
      <c r="I1272" s="322">
        <f>+VLOOKUP($E1272,Emissions!$1:$1048576,MATCH(DATE(I$2,1,1),Emissions!$A$1:$LI$1),FALSE)</f>
        <v>0.14416073260000001</v>
      </c>
      <c r="J1272" s="322">
        <f>+VLOOKUP($E1272,Emissions!$1:$1048576,MATCH(DATE(J$2,1,1),Emissions!$A$1:$LI$1),FALSE)</f>
        <v>0.14491760349999999</v>
      </c>
      <c r="K1272" s="322">
        <f>+VLOOKUP($E1272,Emissions!$1:$1048576,MATCH(DATE(K$2,1,1),Emissions!$A$1:$LI$1),FALSE)</f>
        <v>0.14656078350000001</v>
      </c>
      <c r="L1272" s="322">
        <f>+VLOOKUP($E1272,Emissions!$1:$1048576,MATCH(DATE(L$2,1,1),Emissions!$A$1:$LI$1),FALSE)</f>
        <v>0.1484033059</v>
      </c>
      <c r="M1272" s="322">
        <f>+VLOOKUP($E1272,Emissions!$1:$1048576,MATCH(DATE(M$2,1,1),Emissions!$A$1:$LI$1),FALSE)</f>
        <v>0.15028892290000001</v>
      </c>
      <c r="N1272" s="322">
        <f>+VLOOKUP($E1272,Emissions!$1:$1048576,MATCH(DATE(N$2,1,1),Emissions!$A$1:$LI$1),FALSE)</f>
        <v>0.15219554299999999</v>
      </c>
      <c r="O1272" s="322">
        <f>+VLOOKUP($E1272,Emissions!$1:$1048576,MATCH(DATE(O$2,1,1),Emissions!$A$1:$LI$1),FALSE)</f>
        <v>0.1541159416</v>
      </c>
      <c r="P1272" s="322">
        <f>+VLOOKUP($E1272,Emissions!$1:$1048576,MATCH(DATE(P$2,1,1),Emissions!$A$1:$LI$1),FALSE)</f>
        <v>0.15610462389999999</v>
      </c>
      <c r="Q1272" s="322">
        <f>+VLOOKUP($E1272,Emissions!$1:$1048576,MATCH(DATE(Q$2,1,1),Emissions!$A$1:$LI$1),FALSE)</f>
        <v>0.15810529640000001</v>
      </c>
      <c r="R1272" s="322">
        <f>+VLOOKUP($E1272,Emissions!$1:$1048576,MATCH(DATE(R$2,1,1),Emissions!$A$1:$LI$1),FALSE)</f>
        <v>0.16015976100000001</v>
      </c>
      <c r="S1272" s="322">
        <f>+VLOOKUP($E1272,Emissions!$1:$1048576,MATCH(DATE(S$2,1,1),Emissions!$A$1:$LI$1),FALSE)</f>
        <v>0.16228926229999999</v>
      </c>
      <c r="T1272" s="322">
        <f>+VLOOKUP($E1272,Emissions!$1:$1048576,MATCH(DATE(T$2,1,1),Emissions!$A$1:$LI$1),FALSE)</f>
        <v>0.16450054829999999</v>
      </c>
      <c r="U1272" s="322">
        <f>+VLOOKUP($E1272,Emissions!$1:$1048576,MATCH(DATE(U$2,1,1),Emissions!$A$1:$LI$1),FALSE)</f>
        <v>0.1667914244</v>
      </c>
      <c r="V1272" s="322">
        <f>+VLOOKUP($E1272,Emissions!$1:$1048576,MATCH(DATE(V$2,1,1),Emissions!$A$1:$LI$1),FALSE)</f>
        <v>0.16900447330000001</v>
      </c>
      <c r="W1272" s="322">
        <f>+VLOOKUP($E1272,Emissions!$1:$1048576,MATCH(DATE(W$2,1,1),Emissions!$A$1:$LI$1),FALSE)</f>
        <v>0.17125035180000001</v>
      </c>
      <c r="X1272" s="322">
        <f>+VLOOKUP($E1272,Emissions!$1:$1048576,MATCH(DATE(X$2,1,1),Emissions!$A$1:$LI$1),FALSE)</f>
        <v>0.17354741430000001</v>
      </c>
      <c r="Y1272" s="322">
        <f>+VLOOKUP($E1272,Emissions!$1:$1048576,MATCH(DATE(Y$2,1,1),Emissions!$A$1:$LI$1),FALSE)</f>
        <v>0.17590137219999999</v>
      </c>
      <c r="Z1272" s="322">
        <f>+VLOOKUP($E1272,Emissions!$1:$1048576,MATCH(DATE(Z$2,1,1),Emissions!$A$1:$LI$1),FALSE)</f>
        <v>0.17828489040000001</v>
      </c>
      <c r="AA1272" s="322">
        <f>+VLOOKUP($E1272,Emissions!$1:$1048576,MATCH(DATE(AA$2,1,1),Emissions!$A$1:$LI$1),FALSE)</f>
        <v>0.1805980844</v>
      </c>
      <c r="AB1272" s="322">
        <f>+VLOOKUP($E1272,Emissions!$1:$1048576,MATCH(DATE(AB$2,1,1),Emissions!$A$1:$LI$1),FALSE)</f>
        <v>0.1829490241</v>
      </c>
      <c r="AC1272" s="322">
        <f>+VLOOKUP($E1272,Emissions!$1:$1048576,MATCH(DATE(AC$2,1,1),Emissions!$A$1:$LI$1),FALSE)</f>
        <v>0.1853571806</v>
      </c>
      <c r="AD1272" s="322">
        <f>+VLOOKUP($E1272,Emissions!$1:$1048576,MATCH(DATE(AD$2,1,1),Emissions!$A$1:$LI$1),FALSE)</f>
        <v>0.18782950879999999</v>
      </c>
      <c r="AE1272" s="322">
        <f>+VLOOKUP($E1272,Emissions!$1:$1048576,MATCH(DATE(AE$2,1,1),Emissions!$A$1:$LI$1),FALSE)</f>
        <v>0.19028364289999999</v>
      </c>
      <c r="AF1272" s="322">
        <f>+VLOOKUP($E1272,Emissions!$1:$1048576,MATCH(DATE(AF$2,1,1),Emissions!$A$1:$LI$1),FALSE)</f>
        <v>0.1921096072</v>
      </c>
      <c r="AG1272" s="322">
        <f>+VLOOKUP($E1272,Emissions!$1:$1048576,MATCH(DATE(AG$2,1,1),Emissions!$A$1:$LI$1),FALSE)</f>
        <v>0.1938372753</v>
      </c>
      <c r="AH1272" s="322">
        <f>+VLOOKUP($E1272,Emissions!$1:$1048576,MATCH(DATE(AH$2,1,1),Emissions!$A$1:$LI$1),FALSE)</f>
        <v>0.195558914</v>
      </c>
      <c r="AI1272" s="322">
        <f>+VLOOKUP($E1272,Emissions!$1:$1048576,MATCH(DATE(AI$2,1,1),Emissions!$A$1:$LI$1),FALSE)</f>
        <v>0.19730124530000001</v>
      </c>
      <c r="AJ1272" s="322">
        <f>+VLOOKUP($E1272,Emissions!$1:$1048576,MATCH(DATE(AJ$2,1,1),Emissions!$A$1:$LI$1),FALSE)</f>
        <v>0.19907448259999999</v>
      </c>
      <c r="AK1272" s="322">
        <f>+VLOOKUP($E1272,Emissions!$1:$1048576,MATCH(DATE(AK$2,1,1),Emissions!$A$1:$LI$1),FALSE)</f>
        <v>0.2013113443</v>
      </c>
      <c r="AL1272" s="322">
        <f>+VLOOKUP($E1272,Emissions!$1:$1048576,MATCH(DATE(AL$2,1,1),Emissions!$A$1:$LI$1),FALSE)</f>
        <v>0.20368878409999999</v>
      </c>
      <c r="AM1272" s="322">
        <f>+VLOOKUP($E1272,Emissions!$1:$1048576,MATCH(DATE(AM$2,1,1),Emissions!$A$1:$LI$1),FALSE)</f>
        <v>0.20615100319999999</v>
      </c>
      <c r="AN1272" s="322">
        <f>+VLOOKUP($E1272,Emissions!$1:$1048576,MATCH(DATE(AN$2,1,1),Emissions!$A$1:$LI$1),FALSE)</f>
        <v>0.20868309809999999</v>
      </c>
      <c r="AO1272" s="322">
        <f>+VLOOKUP($E1272,Emissions!$1:$1048576,MATCH(DATE(AO$2,1,1),Emissions!$A$1:$LI$1),FALSE)</f>
        <v>0.21128011350000001</v>
      </c>
    </row>
    <row r="1273" spans="1:41" ht="15" customHeight="1" x14ac:dyDescent="0.35">
      <c r="A1273" s="407"/>
      <c r="B1273" s="169"/>
      <c r="C1273" s="137" t="s">
        <v>463</v>
      </c>
      <c r="D1273" s="113"/>
      <c r="E1273" s="50" t="s">
        <v>3698</v>
      </c>
      <c r="F1273" s="356">
        <f>+VLOOKUP($E1273,Emissions!$1:$1048576,MATCH(DATE(F$2,1,1),Emissions!$A$1:$LI$1),FALSE)</f>
        <v>9.6948295899999995E-2</v>
      </c>
      <c r="G1273" s="356">
        <f>+VLOOKUP($E1273,Emissions!$1:$1048576,MATCH(DATE(G$2,1,1),Emissions!$A$1:$LI$1),FALSE)</f>
        <v>9.7804169299999993E-2</v>
      </c>
      <c r="H1273" s="356">
        <f>+VLOOKUP($E1273,Emissions!$1:$1048576,MATCH(DATE(H$2,1,1),Emissions!$A$1:$LI$1),FALSE)</f>
        <v>9.8196709300000004E-2</v>
      </c>
      <c r="I1273" s="356">
        <f>+VLOOKUP($E1273,Emissions!$1:$1048576,MATCH(DATE(I$2,1,1),Emissions!$A$1:$LI$1),FALSE)</f>
        <v>9.8492178299999997E-2</v>
      </c>
      <c r="J1273" s="356">
        <f>+VLOOKUP($E1273,Emissions!$1:$1048576,MATCH(DATE(J$2,1,1),Emissions!$A$1:$LI$1),FALSE)</f>
        <v>9.8977106999999995E-2</v>
      </c>
      <c r="K1273" s="356">
        <f>+VLOOKUP($E1273,Emissions!$1:$1048576,MATCH(DATE(K$2,1,1),Emissions!$A$1:$LI$1),FALSE)</f>
        <v>0.10006780060000001</v>
      </c>
      <c r="L1273" s="356">
        <f>+VLOOKUP($E1273,Emissions!$1:$1048576,MATCH(DATE(L$2,1,1),Emissions!$A$1:$LI$1),FALSE)</f>
        <v>0.1013077428</v>
      </c>
      <c r="M1273" s="356">
        <f>+VLOOKUP($E1273,Emissions!$1:$1048576,MATCH(DATE(M$2,1,1),Emissions!$A$1:$LI$1),FALSE)</f>
        <v>0.1025825301</v>
      </c>
      <c r="N1273" s="356">
        <f>+VLOOKUP($E1273,Emissions!$1:$1048576,MATCH(DATE(N$2,1,1),Emissions!$A$1:$LI$1),FALSE)</f>
        <v>0.1038759078</v>
      </c>
      <c r="O1273" s="356">
        <f>+VLOOKUP($E1273,Emissions!$1:$1048576,MATCH(DATE(O$2,1,1),Emissions!$A$1:$LI$1),FALSE)</f>
        <v>0.1051822183</v>
      </c>
      <c r="P1273" s="356">
        <f>+VLOOKUP($E1273,Emissions!$1:$1048576,MATCH(DATE(P$2,1,1),Emissions!$A$1:$LI$1),FALSE)</f>
        <v>0.10653144470000001</v>
      </c>
      <c r="Q1273" s="356">
        <f>+VLOOKUP($E1273,Emissions!$1:$1048576,MATCH(DATE(Q$2,1,1),Emissions!$A$1:$LI$1),FALSE)</f>
        <v>0.10789553859999999</v>
      </c>
      <c r="R1273" s="356">
        <f>+VLOOKUP($E1273,Emissions!$1:$1048576,MATCH(DATE(R$2,1,1),Emissions!$A$1:$LI$1),FALSE)</f>
        <v>0.1093009018</v>
      </c>
      <c r="S1273" s="356">
        <f>+VLOOKUP($E1273,Emissions!$1:$1048576,MATCH(DATE(S$2,1,1),Emissions!$A$1:$LI$1),FALSE)</f>
        <v>0.1107609029</v>
      </c>
      <c r="T1273" s="356">
        <f>+VLOOKUP($E1273,Emissions!$1:$1048576,MATCH(DATE(T$2,1,1),Emissions!$A$1:$LI$1),FALSE)</f>
        <v>0.11227954060000001</v>
      </c>
      <c r="U1273" s="356">
        <f>+VLOOKUP($E1273,Emissions!$1:$1048576,MATCH(DATE(U$2,1,1),Emissions!$A$1:$LI$1),FALSE)</f>
        <v>0.1138549397</v>
      </c>
      <c r="V1273" s="356">
        <f>+VLOOKUP($E1273,Emissions!$1:$1048576,MATCH(DATE(V$2,1,1),Emissions!$A$1:$LI$1),FALSE)</f>
        <v>0.1153743738</v>
      </c>
      <c r="W1273" s="356">
        <f>+VLOOKUP($E1273,Emissions!$1:$1048576,MATCH(DATE(W$2,1,1),Emissions!$A$1:$LI$1),FALSE)</f>
        <v>0.1169171378</v>
      </c>
      <c r="X1273" s="356">
        <f>+VLOOKUP($E1273,Emissions!$1:$1048576,MATCH(DATE(X$2,1,1),Emissions!$A$1:$LI$1),FALSE)</f>
        <v>0.1184963616</v>
      </c>
      <c r="Y1273" s="356">
        <f>+VLOOKUP($E1273,Emissions!$1:$1048576,MATCH(DATE(Y$2,1,1),Emissions!$A$1:$LI$1),FALSE)</f>
        <v>0.12011618340000001</v>
      </c>
      <c r="Z1273" s="356">
        <f>+VLOOKUP($E1273,Emissions!$1:$1048576,MATCH(DATE(Z$2,1,1),Emissions!$A$1:$LI$1),FALSE)</f>
        <v>0.1217626055</v>
      </c>
      <c r="AA1273" s="356">
        <f>+VLOOKUP($E1273,Emissions!$1:$1048576,MATCH(DATE(AA$2,1,1),Emissions!$A$1:$LI$1),FALSE)</f>
        <v>0.1233555148</v>
      </c>
      <c r="AB1273" s="356">
        <f>+VLOOKUP($E1273,Emissions!$1:$1048576,MATCH(DATE(AB$2,1,1),Emissions!$A$1:$LI$1),FALSE)</f>
        <v>0.12497418220000001</v>
      </c>
      <c r="AC1273" s="356">
        <f>+VLOOKUP($E1273,Emissions!$1:$1048576,MATCH(DATE(AC$2,1,1),Emissions!$A$1:$LI$1),FALSE)</f>
        <v>0.12663338290000001</v>
      </c>
      <c r="AD1273" s="356">
        <f>+VLOOKUP($E1273,Emissions!$1:$1048576,MATCH(DATE(AD$2,1,1),Emissions!$A$1:$LI$1),FALSE)</f>
        <v>0.12833851499999999</v>
      </c>
      <c r="AE1273" s="356">
        <f>+VLOOKUP($E1273,Emissions!$1:$1048576,MATCH(DATE(AE$2,1,1),Emissions!$A$1:$LI$1),FALSE)</f>
        <v>0.1300458703</v>
      </c>
      <c r="AF1273" s="356">
        <f>+VLOOKUP($E1273,Emissions!$1:$1048576,MATCH(DATE(AF$2,1,1),Emissions!$A$1:$LI$1),FALSE)</f>
        <v>0.13130237310000001</v>
      </c>
      <c r="AG1273" s="356">
        <f>+VLOOKUP($E1273,Emissions!$1:$1048576,MATCH(DATE(AG$2,1,1),Emissions!$A$1:$LI$1),FALSE)</f>
        <v>0.13248844600000001</v>
      </c>
      <c r="AH1273" s="356">
        <f>+VLOOKUP($E1273,Emissions!$1:$1048576,MATCH(DATE(AH$2,1,1),Emissions!$A$1:$LI$1),FALSE)</f>
        <v>0.1336703551</v>
      </c>
      <c r="AI1273" s="356">
        <f>+VLOOKUP($E1273,Emissions!$1:$1048576,MATCH(DATE(AI$2,1,1),Emissions!$A$1:$LI$1),FALSE)</f>
        <v>0.13486744149999999</v>
      </c>
      <c r="AJ1273" s="356">
        <f>+VLOOKUP($E1273,Emissions!$1:$1048576,MATCH(DATE(AJ$2,1,1),Emissions!$A$1:$LI$1),FALSE)</f>
        <v>0.13608721870000001</v>
      </c>
      <c r="AK1273" s="356">
        <f>+VLOOKUP($E1273,Emissions!$1:$1048576,MATCH(DATE(AK$2,1,1),Emissions!$A$1:$LI$1),FALSE)</f>
        <v>0.13763937870000001</v>
      </c>
      <c r="AL1273" s="356">
        <f>+VLOOKUP($E1273,Emissions!$1:$1048576,MATCH(DATE(AL$2,1,1),Emissions!$A$1:$LI$1),FALSE)</f>
        <v>0.13929252110000001</v>
      </c>
      <c r="AM1273" s="356">
        <f>+VLOOKUP($E1273,Emissions!$1:$1048576,MATCH(DATE(AM$2,1,1),Emissions!$A$1:$LI$1),FALSE)</f>
        <v>0.14100682710000001</v>
      </c>
      <c r="AN1273" s="356">
        <f>+VLOOKUP($E1273,Emissions!$1:$1048576,MATCH(DATE(AN$2,1,1),Emissions!$A$1:$LI$1),FALSE)</f>
        <v>0.142771601</v>
      </c>
      <c r="AO1273" s="356">
        <f>+VLOOKUP($E1273,Emissions!$1:$1048576,MATCH(DATE(AO$2,1,1),Emissions!$A$1:$LI$1),FALSE)</f>
        <v>0.1445832453</v>
      </c>
    </row>
    <row r="1274" spans="1:41" ht="15" customHeight="1" x14ac:dyDescent="0.35">
      <c r="A1274" s="407"/>
      <c r="B1274" s="169"/>
      <c r="C1274" s="137" t="s">
        <v>464</v>
      </c>
      <c r="D1274" s="113"/>
      <c r="E1274" s="50" t="s">
        <v>3699</v>
      </c>
      <c r="F1274" s="356">
        <f>+VLOOKUP($E1274,Emissions!$1:$1048576,MATCH(DATE(F$2,1,1),Emissions!$A$1:$LI$1),FALSE)</f>
        <v>1.9504908499999999E-3</v>
      </c>
      <c r="G1274" s="356">
        <f>+VLOOKUP($E1274,Emissions!$1:$1048576,MATCH(DATE(G$2,1,1),Emissions!$A$1:$LI$1),FALSE)</f>
        <v>1.9677100699999998E-3</v>
      </c>
      <c r="H1274" s="356">
        <f>+VLOOKUP($E1274,Emissions!$1:$1048576,MATCH(DATE(H$2,1,1),Emissions!$A$1:$LI$1),FALSE)</f>
        <v>1.9756075299999999E-3</v>
      </c>
      <c r="I1274" s="356">
        <f>+VLOOKUP($E1274,Emissions!$1:$1048576,MATCH(DATE(I$2,1,1),Emissions!$A$1:$LI$1),FALSE)</f>
        <v>1.98155203E-3</v>
      </c>
      <c r="J1274" s="356">
        <f>+VLOOKUP($E1274,Emissions!$1:$1048576,MATCH(DATE(J$2,1,1),Emissions!$A$1:$LI$1),FALSE)</f>
        <v>1.9913082600000001E-3</v>
      </c>
      <c r="K1274" s="356">
        <f>+VLOOKUP($E1274,Emissions!$1:$1048576,MATCH(DATE(K$2,1,1),Emissions!$A$1:$LI$1),FALSE)</f>
        <v>2.0132517900000001E-3</v>
      </c>
      <c r="L1274" s="356">
        <f>+VLOOKUP($E1274,Emissions!$1:$1048576,MATCH(DATE(L$2,1,1),Emissions!$A$1:$LI$1),FALSE)</f>
        <v>2.0381980300000001E-3</v>
      </c>
      <c r="M1274" s="356">
        <f>+VLOOKUP($E1274,Emissions!$1:$1048576,MATCH(DATE(M$2,1,1),Emissions!$A$1:$LI$1),FALSE)</f>
        <v>2.0638453199999999E-3</v>
      </c>
      <c r="N1274" s="356">
        <f>+VLOOKUP($E1274,Emissions!$1:$1048576,MATCH(DATE(N$2,1,1),Emissions!$A$1:$LI$1),FALSE)</f>
        <v>2.0898666300000002E-3</v>
      </c>
      <c r="O1274" s="356">
        <f>+VLOOKUP($E1274,Emissions!$1:$1048576,MATCH(DATE(O$2,1,1),Emissions!$A$1:$LI$1),FALSE)</f>
        <v>2.1161481299999999E-3</v>
      </c>
      <c r="P1274" s="356">
        <f>+VLOOKUP($E1274,Emissions!$1:$1048576,MATCH(DATE(P$2,1,1),Emissions!$A$1:$LI$1),FALSE)</f>
        <v>2.1432930499999999E-3</v>
      </c>
      <c r="Q1274" s="356">
        <f>+VLOOKUP($E1274,Emissions!$1:$1048576,MATCH(DATE(Q$2,1,1),Emissions!$A$1:$LI$1),FALSE)</f>
        <v>2.1707370899999999E-3</v>
      </c>
      <c r="R1274" s="356">
        <f>+VLOOKUP($E1274,Emissions!$1:$1048576,MATCH(DATE(R$2,1,1),Emissions!$A$1:$LI$1),FALSE)</f>
        <v>2.1990114199999999E-3</v>
      </c>
      <c r="S1274" s="356">
        <f>+VLOOKUP($E1274,Emissions!$1:$1048576,MATCH(DATE(S$2,1,1),Emissions!$A$1:$LI$1),FALSE)</f>
        <v>2.2283849999999998E-3</v>
      </c>
      <c r="T1274" s="356">
        <f>+VLOOKUP($E1274,Emissions!$1:$1048576,MATCH(DATE(T$2,1,1),Emissions!$A$1:$LI$1),FALSE)</f>
        <v>2.25893828E-3</v>
      </c>
      <c r="U1274" s="356">
        <f>+VLOOKUP($E1274,Emissions!$1:$1048576,MATCH(DATE(U$2,1,1),Emissions!$A$1:$LI$1),FALSE)</f>
        <v>2.2906335399999998E-3</v>
      </c>
      <c r="V1274" s="356">
        <f>+VLOOKUP($E1274,Emissions!$1:$1048576,MATCH(DATE(V$2,1,1),Emissions!$A$1:$LI$1),FALSE)</f>
        <v>2.3212028500000001E-3</v>
      </c>
      <c r="W1274" s="356">
        <f>+VLOOKUP($E1274,Emissions!$1:$1048576,MATCH(DATE(W$2,1,1),Emissions!$A$1:$LI$1),FALSE)</f>
        <v>2.3522415300000002E-3</v>
      </c>
      <c r="X1274" s="356">
        <f>+VLOOKUP($E1274,Emissions!$1:$1048576,MATCH(DATE(X$2,1,1),Emissions!$A$1:$LI$1),FALSE)</f>
        <v>2.38401374E-3</v>
      </c>
      <c r="Y1274" s="356">
        <f>+VLOOKUP($E1274,Emissions!$1:$1048576,MATCH(DATE(Y$2,1,1),Emissions!$A$1:$LI$1),FALSE)</f>
        <v>2.41660274E-3</v>
      </c>
      <c r="Z1274" s="356">
        <f>+VLOOKUP($E1274,Emissions!$1:$1048576,MATCH(DATE(Z$2,1,1),Emissions!$A$1:$LI$1),FALSE)</f>
        <v>2.4497269E-3</v>
      </c>
      <c r="AA1274" s="356">
        <f>+VLOOKUP($E1274,Emissions!$1:$1048576,MATCH(DATE(AA$2,1,1),Emissions!$A$1:$LI$1),FALSE)</f>
        <v>2.4817744499999999E-3</v>
      </c>
      <c r="AB1274" s="356">
        <f>+VLOOKUP($E1274,Emissions!$1:$1048576,MATCH(DATE(AB$2,1,1),Emissions!$A$1:$LI$1),FALSE)</f>
        <v>2.5143402199999999E-3</v>
      </c>
      <c r="AC1274" s="356">
        <f>+VLOOKUP($E1274,Emissions!$1:$1048576,MATCH(DATE(AC$2,1,1),Emissions!$A$1:$LI$1),FALSE)</f>
        <v>2.54772147E-3</v>
      </c>
      <c r="AD1274" s="356">
        <f>+VLOOKUP($E1274,Emissions!$1:$1048576,MATCH(DATE(AD$2,1,1),Emissions!$A$1:$LI$1),FALSE)</f>
        <v>2.58202682E-3</v>
      </c>
      <c r="AE1274" s="356">
        <f>+VLOOKUP($E1274,Emissions!$1:$1048576,MATCH(DATE(AE$2,1,1),Emissions!$A$1:$LI$1),FALSE)</f>
        <v>2.61637689E-3</v>
      </c>
      <c r="AF1274" s="356">
        <f>+VLOOKUP($E1274,Emissions!$1:$1048576,MATCH(DATE(AF$2,1,1),Emissions!$A$1:$LI$1),FALSE)</f>
        <v>2.6416563100000001E-3</v>
      </c>
      <c r="AG1274" s="356">
        <f>+VLOOKUP($E1274,Emissions!$1:$1048576,MATCH(DATE(AG$2,1,1),Emissions!$A$1:$LI$1),FALSE)</f>
        <v>2.6655187699999999E-3</v>
      </c>
      <c r="AH1274" s="356">
        <f>+VLOOKUP($E1274,Emissions!$1:$1048576,MATCH(DATE(AH$2,1,1),Emissions!$A$1:$LI$1),FALSE)</f>
        <v>2.6892974500000002E-3</v>
      </c>
      <c r="AI1274" s="356">
        <f>+VLOOKUP($E1274,Emissions!$1:$1048576,MATCH(DATE(AI$2,1,1),Emissions!$A$1:$LI$1),FALSE)</f>
        <v>2.7133814900000002E-3</v>
      </c>
      <c r="AJ1274" s="356">
        <f>+VLOOKUP($E1274,Emissions!$1:$1048576,MATCH(DATE(AJ$2,1,1),Emissions!$A$1:$LI$1),FALSE)</f>
        <v>2.7379220300000002E-3</v>
      </c>
      <c r="AK1274" s="356">
        <f>+VLOOKUP($E1274,Emissions!$1:$1048576,MATCH(DATE(AK$2,1,1),Emissions!$A$1:$LI$1),FALSE)</f>
        <v>2.7691497499999999E-3</v>
      </c>
      <c r="AL1274" s="356">
        <f>+VLOOKUP($E1274,Emissions!$1:$1048576,MATCH(DATE(AL$2,1,1),Emissions!$A$1:$LI$1),FALSE)</f>
        <v>2.80240912E-3</v>
      </c>
      <c r="AM1274" s="356">
        <f>+VLOOKUP($E1274,Emissions!$1:$1048576,MATCH(DATE(AM$2,1,1),Emissions!$A$1:$LI$1),FALSE)</f>
        <v>2.8368990299999998E-3</v>
      </c>
      <c r="AN1274" s="356">
        <f>+VLOOKUP($E1274,Emissions!$1:$1048576,MATCH(DATE(AN$2,1,1),Emissions!$A$1:$LI$1),FALSE)</f>
        <v>2.8724042999999999E-3</v>
      </c>
      <c r="AO1274" s="356">
        <f>+VLOOKUP($E1274,Emissions!$1:$1048576,MATCH(DATE(AO$2,1,1),Emissions!$A$1:$LI$1),FALSE)</f>
        <v>2.9088525499999999E-3</v>
      </c>
    </row>
    <row r="1275" spans="1:41" ht="15" customHeight="1" x14ac:dyDescent="0.35">
      <c r="A1275" s="407"/>
      <c r="B1275" s="169"/>
      <c r="C1275" s="137" t="s">
        <v>465</v>
      </c>
      <c r="D1275" s="113"/>
      <c r="E1275" s="50" t="s">
        <v>3700</v>
      </c>
      <c r="F1275" s="356">
        <f>+VLOOKUP($E1275,Emissions!$1:$1048576,MATCH(DATE(F$2,1,1),Emissions!$A$1:$LI$1),FALSE)</f>
        <v>2.80780599E-3</v>
      </c>
      <c r="G1275" s="356">
        <f>+VLOOKUP($E1275,Emissions!$1:$1048576,MATCH(DATE(G$2,1,1),Emissions!$A$1:$LI$1),FALSE)</f>
        <v>2.8325936999999998E-3</v>
      </c>
      <c r="H1275" s="356">
        <f>+VLOOKUP($E1275,Emissions!$1:$1048576,MATCH(DATE(H$2,1,1),Emissions!$A$1:$LI$1),FALSE)</f>
        <v>2.8439623999999999E-3</v>
      </c>
      <c r="I1275" s="356">
        <f>+VLOOKUP($E1275,Emissions!$1:$1048576,MATCH(DATE(I$2,1,1),Emissions!$A$1:$LI$1),FALSE)</f>
        <v>2.8525197400000001E-3</v>
      </c>
      <c r="J1275" s="356">
        <f>+VLOOKUP($E1275,Emissions!$1:$1048576,MATCH(DATE(J$2,1,1),Emissions!$A$1:$LI$1),FALSE)</f>
        <v>2.8665641999999999E-3</v>
      </c>
      <c r="K1275" s="356">
        <f>+VLOOKUP($E1275,Emissions!$1:$1048576,MATCH(DATE(K$2,1,1),Emissions!$A$1:$LI$1),FALSE)</f>
        <v>2.8981527499999998E-3</v>
      </c>
      <c r="L1275" s="356">
        <f>+VLOOKUP($E1275,Emissions!$1:$1048576,MATCH(DATE(L$2,1,1),Emissions!$A$1:$LI$1),FALSE)</f>
        <v>2.93406381E-3</v>
      </c>
      <c r="M1275" s="356">
        <f>+VLOOKUP($E1275,Emissions!$1:$1048576,MATCH(DATE(M$2,1,1),Emissions!$A$1:$LI$1),FALSE)</f>
        <v>2.97098407E-3</v>
      </c>
      <c r="N1275" s="356">
        <f>+VLOOKUP($E1275,Emissions!$1:$1048576,MATCH(DATE(N$2,1,1),Emissions!$A$1:$LI$1),FALSE)</f>
        <v>3.0084427300000002E-3</v>
      </c>
      <c r="O1275" s="356">
        <f>+VLOOKUP($E1275,Emissions!$1:$1048576,MATCH(DATE(O$2,1,1),Emissions!$A$1:$LI$1),FALSE)</f>
        <v>3.0462759499999999E-3</v>
      </c>
      <c r="P1275" s="356">
        <f>+VLOOKUP($E1275,Emissions!$1:$1048576,MATCH(DATE(P$2,1,1),Emissions!$A$1:$LI$1),FALSE)</f>
        <v>3.0853521E-3</v>
      </c>
      <c r="Q1275" s="356">
        <f>+VLOOKUP($E1275,Emissions!$1:$1048576,MATCH(DATE(Q$2,1,1),Emissions!$A$1:$LI$1),FALSE)</f>
        <v>3.12485884E-3</v>
      </c>
      <c r="R1275" s="356">
        <f>+VLOOKUP($E1275,Emissions!$1:$1048576,MATCH(DATE(R$2,1,1),Emissions!$A$1:$LI$1),FALSE)</f>
        <v>3.1655608200000002E-3</v>
      </c>
      <c r="S1275" s="356">
        <f>+VLOOKUP($E1275,Emissions!$1:$1048576,MATCH(DATE(S$2,1,1),Emissions!$A$1:$LI$1),FALSE)</f>
        <v>3.20784521E-3</v>
      </c>
      <c r="T1275" s="356">
        <f>+VLOOKUP($E1275,Emissions!$1:$1048576,MATCH(DATE(T$2,1,1),Emissions!$A$1:$LI$1),FALSE)</f>
        <v>3.2518278299999998E-3</v>
      </c>
      <c r="U1275" s="356">
        <f>+VLOOKUP($E1275,Emissions!$1:$1048576,MATCH(DATE(U$2,1,1),Emissions!$A$1:$LI$1),FALSE)</f>
        <v>3.2974543699999998E-3</v>
      </c>
      <c r="V1275" s="356">
        <f>+VLOOKUP($E1275,Emissions!$1:$1048576,MATCH(DATE(V$2,1,1),Emissions!$A$1:$LI$1),FALSE)</f>
        <v>3.3414600499999999E-3</v>
      </c>
      <c r="W1275" s="356">
        <f>+VLOOKUP($E1275,Emissions!$1:$1048576,MATCH(DATE(W$2,1,1),Emissions!$A$1:$LI$1),FALSE)</f>
        <v>3.3861414100000002E-3</v>
      </c>
      <c r="X1275" s="356">
        <f>+VLOOKUP($E1275,Emissions!$1:$1048576,MATCH(DATE(X$2,1,1),Emissions!$A$1:$LI$1),FALSE)</f>
        <v>3.4318787199999999E-3</v>
      </c>
      <c r="Y1275" s="356">
        <f>+VLOOKUP($E1275,Emissions!$1:$1048576,MATCH(DATE(Y$2,1,1),Emissions!$A$1:$LI$1),FALSE)</f>
        <v>3.4787918299999999E-3</v>
      </c>
      <c r="Z1275" s="356">
        <f>+VLOOKUP($E1275,Emissions!$1:$1048576,MATCH(DATE(Z$2,1,1),Emissions!$A$1:$LI$1),FALSE)</f>
        <v>3.5264753199999999E-3</v>
      </c>
      <c r="AA1275" s="356">
        <f>+VLOOKUP($E1275,Emissions!$1:$1048576,MATCH(DATE(AA$2,1,1),Emissions!$A$1:$LI$1),FALSE)</f>
        <v>3.5726089900000001E-3</v>
      </c>
      <c r="AB1275" s="356">
        <f>+VLOOKUP($E1275,Emissions!$1:$1048576,MATCH(DATE(AB$2,1,1),Emissions!$A$1:$LI$1),FALSE)</f>
        <v>3.6194886600000001E-3</v>
      </c>
      <c r="AC1275" s="356">
        <f>+VLOOKUP($E1275,Emissions!$1:$1048576,MATCH(DATE(AC$2,1,1),Emissions!$A$1:$LI$1),FALSE)</f>
        <v>3.6675422500000001E-3</v>
      </c>
      <c r="AD1275" s="356">
        <f>+VLOOKUP($E1275,Emissions!$1:$1048576,MATCH(DATE(AD$2,1,1),Emissions!$A$1:$LI$1),FALSE)</f>
        <v>3.7169261000000002E-3</v>
      </c>
      <c r="AE1275" s="356">
        <f>+VLOOKUP($E1275,Emissions!$1:$1048576,MATCH(DATE(AE$2,1,1),Emissions!$A$1:$LI$1),FALSE)</f>
        <v>3.7663743399999998E-3</v>
      </c>
      <c r="AF1275" s="356">
        <f>+VLOOKUP($E1275,Emissions!$1:$1048576,MATCH(DATE(AF$2,1,1),Emissions!$A$1:$LI$1),FALSE)</f>
        <v>3.8027650299999999E-3</v>
      </c>
      <c r="AG1275" s="356">
        <f>+VLOOKUP($E1275,Emissions!$1:$1048576,MATCH(DATE(AG$2,1,1),Emissions!$A$1:$LI$1),FALSE)</f>
        <v>3.83711595E-3</v>
      </c>
      <c r="AH1275" s="356">
        <f>+VLOOKUP($E1275,Emissions!$1:$1048576,MATCH(DATE(AH$2,1,1),Emissions!$A$1:$LI$1),FALSE)</f>
        <v>3.8713462700000001E-3</v>
      </c>
      <c r="AI1275" s="356">
        <f>+VLOOKUP($E1275,Emissions!$1:$1048576,MATCH(DATE(AI$2,1,1),Emissions!$A$1:$LI$1),FALSE)</f>
        <v>3.9060161499999998E-3</v>
      </c>
      <c r="AJ1275" s="356">
        <f>+VLOOKUP($E1275,Emissions!$1:$1048576,MATCH(DATE(AJ$2,1,1),Emissions!$A$1:$LI$1),FALSE)</f>
        <v>3.94134321E-3</v>
      </c>
      <c r="AK1275" s="356">
        <f>+VLOOKUP($E1275,Emissions!$1:$1048576,MATCH(DATE(AK$2,1,1),Emissions!$A$1:$LI$1),FALSE)</f>
        <v>3.9862967000000001E-3</v>
      </c>
      <c r="AL1275" s="356">
        <f>+VLOOKUP($E1275,Emissions!$1:$1048576,MATCH(DATE(AL$2,1,1),Emissions!$A$1:$LI$1),FALSE)</f>
        <v>4.0341748299999999E-3</v>
      </c>
      <c r="AM1275" s="356">
        <f>+VLOOKUP($E1275,Emissions!$1:$1048576,MATCH(DATE(AM$2,1,1),Emissions!$A$1:$LI$1),FALSE)</f>
        <v>4.08382437E-3</v>
      </c>
      <c r="AN1275" s="356">
        <f>+VLOOKUP($E1275,Emissions!$1:$1048576,MATCH(DATE(AN$2,1,1),Emissions!$A$1:$LI$1),FALSE)</f>
        <v>4.1349355599999997E-3</v>
      </c>
      <c r="AO1275" s="356">
        <f>+VLOOKUP($E1275,Emissions!$1:$1048576,MATCH(DATE(AO$2,1,1),Emissions!$A$1:$LI$1),FALSE)</f>
        <v>4.1874042099999996E-3</v>
      </c>
    </row>
    <row r="1276" spans="1:41" ht="15" customHeight="1" x14ac:dyDescent="0.35">
      <c r="A1276" s="407"/>
      <c r="B1276" s="169"/>
      <c r="C1276" s="137" t="s">
        <v>466</v>
      </c>
      <c r="D1276" s="113"/>
      <c r="E1276" s="50" t="s">
        <v>3701</v>
      </c>
      <c r="F1276" s="356">
        <f>+VLOOKUP($E1276,Emissions!$1:$1048576,MATCH(DATE(F$2,1,1),Emissions!$A$1:$LI$1),FALSE)</f>
        <v>2.55202497E-3</v>
      </c>
      <c r="G1276" s="356">
        <f>+VLOOKUP($E1276,Emissions!$1:$1048576,MATCH(DATE(G$2,1,1),Emissions!$A$1:$LI$1),FALSE)</f>
        <v>2.5745546099999999E-3</v>
      </c>
      <c r="H1276" s="356">
        <f>+VLOOKUP($E1276,Emissions!$1:$1048576,MATCH(DATE(H$2,1,1),Emissions!$A$1:$LI$1),FALSE)</f>
        <v>2.58488767E-3</v>
      </c>
      <c r="I1276" s="356">
        <f>+VLOOKUP($E1276,Emissions!$1:$1048576,MATCH(DATE(I$2,1,1),Emissions!$A$1:$LI$1),FALSE)</f>
        <v>2.59266546E-3</v>
      </c>
      <c r="J1276" s="356">
        <f>+VLOOKUP($E1276,Emissions!$1:$1048576,MATCH(DATE(J$2,1,1),Emissions!$A$1:$LI$1),FALSE)</f>
        <v>2.6054305199999998E-3</v>
      </c>
      <c r="K1276" s="356">
        <f>+VLOOKUP($E1276,Emissions!$1:$1048576,MATCH(DATE(K$2,1,1),Emissions!$A$1:$LI$1),FALSE)</f>
        <v>2.6341414599999999E-3</v>
      </c>
      <c r="L1276" s="356">
        <f>+VLOOKUP($E1276,Emissions!$1:$1048576,MATCH(DATE(L$2,1,1),Emissions!$A$1:$LI$1),FALSE)</f>
        <v>2.6667811599999998E-3</v>
      </c>
      <c r="M1276" s="356">
        <f>+VLOOKUP($E1276,Emissions!$1:$1048576,MATCH(DATE(M$2,1,1),Emissions!$A$1:$LI$1),FALSE)</f>
        <v>2.70033811E-3</v>
      </c>
      <c r="N1276" s="356">
        <f>+VLOOKUP($E1276,Emissions!$1:$1048576,MATCH(DATE(N$2,1,1),Emissions!$A$1:$LI$1),FALSE)</f>
        <v>2.7343844299999999E-3</v>
      </c>
      <c r="O1276" s="356">
        <f>+VLOOKUP($E1276,Emissions!$1:$1048576,MATCH(DATE(O$2,1,1),Emissions!$A$1:$LI$1),FALSE)</f>
        <v>2.7687711799999999E-3</v>
      </c>
      <c r="P1276" s="356">
        <f>+VLOOKUP($E1276,Emissions!$1:$1048576,MATCH(DATE(P$2,1,1),Emissions!$A$1:$LI$1),FALSE)</f>
        <v>2.80428763E-3</v>
      </c>
      <c r="Q1276" s="356">
        <f>+VLOOKUP($E1276,Emissions!$1:$1048576,MATCH(DATE(Q$2,1,1),Emissions!$A$1:$LI$1),FALSE)</f>
        <v>2.8401954500000002E-3</v>
      </c>
      <c r="R1276" s="356">
        <f>+VLOOKUP($E1276,Emissions!$1:$1048576,MATCH(DATE(R$2,1,1),Emissions!$A$1:$LI$1),FALSE)</f>
        <v>2.8771896200000002E-3</v>
      </c>
      <c r="S1276" s="356">
        <f>+VLOOKUP($E1276,Emissions!$1:$1048576,MATCH(DATE(S$2,1,1),Emissions!$A$1:$LI$1),FALSE)</f>
        <v>2.9156220599999999E-3</v>
      </c>
      <c r="T1276" s="356">
        <f>+VLOOKUP($E1276,Emissions!$1:$1048576,MATCH(DATE(T$2,1,1),Emissions!$A$1:$LI$1),FALSE)</f>
        <v>2.9555980200000002E-3</v>
      </c>
      <c r="U1276" s="356">
        <f>+VLOOKUP($E1276,Emissions!$1:$1048576,MATCH(DATE(U$2,1,1),Emissions!$A$1:$LI$1),FALSE)</f>
        <v>2.9970681500000001E-3</v>
      </c>
      <c r="V1276" s="356">
        <f>+VLOOKUP($E1276,Emissions!$1:$1048576,MATCH(DATE(V$2,1,1),Emissions!$A$1:$LI$1),FALSE)</f>
        <v>3.03706507E-3</v>
      </c>
      <c r="W1276" s="356">
        <f>+VLOOKUP($E1276,Emissions!$1:$1048576,MATCH(DATE(W$2,1,1),Emissions!$A$1:$LI$1),FALSE)</f>
        <v>3.0776761200000001E-3</v>
      </c>
      <c r="X1276" s="356">
        <f>+VLOOKUP($E1276,Emissions!$1:$1048576,MATCH(DATE(X$2,1,1),Emissions!$A$1:$LI$1),FALSE)</f>
        <v>3.1192469300000002E-3</v>
      </c>
      <c r="Y1276" s="356">
        <f>+VLOOKUP($E1276,Emissions!$1:$1048576,MATCH(DATE(Y$2,1,1),Emissions!$A$1:$LI$1),FALSE)</f>
        <v>3.1618864200000001E-3</v>
      </c>
      <c r="Z1276" s="356">
        <f>+VLOOKUP($E1276,Emissions!$1:$1048576,MATCH(DATE(Z$2,1,1),Emissions!$A$1:$LI$1),FALSE)</f>
        <v>3.2052261200000002E-3</v>
      </c>
      <c r="AA1276" s="356">
        <f>+VLOOKUP($E1276,Emissions!$1:$1048576,MATCH(DATE(AA$2,1,1),Emissions!$A$1:$LI$1),FALSE)</f>
        <v>3.2471571699999998E-3</v>
      </c>
      <c r="AB1276" s="356">
        <f>+VLOOKUP($E1276,Emissions!$1:$1048576,MATCH(DATE(AB$2,1,1),Emissions!$A$1:$LI$1),FALSE)</f>
        <v>3.2897662700000002E-3</v>
      </c>
      <c r="AC1276" s="356">
        <f>+VLOOKUP($E1276,Emissions!$1:$1048576,MATCH(DATE(AC$2,1,1),Emissions!$A$1:$LI$1),FALSE)</f>
        <v>3.3334423500000002E-3</v>
      </c>
      <c r="AD1276" s="356">
        <f>+VLOOKUP($E1276,Emissions!$1:$1048576,MATCH(DATE(AD$2,1,1),Emissions!$A$1:$LI$1),FALSE)</f>
        <v>3.3783275100000001E-3</v>
      </c>
      <c r="AE1276" s="356">
        <f>+VLOOKUP($E1276,Emissions!$1:$1048576,MATCH(DATE(AE$2,1,1),Emissions!$A$1:$LI$1),FALSE)</f>
        <v>3.42327119E-3</v>
      </c>
      <c r="AF1276" s="356">
        <f>+VLOOKUP($E1276,Emissions!$1:$1048576,MATCH(DATE(AF$2,1,1),Emissions!$A$1:$LI$1),FALSE)</f>
        <v>3.4563468300000001E-3</v>
      </c>
      <c r="AG1276" s="356">
        <f>+VLOOKUP($E1276,Emissions!$1:$1048576,MATCH(DATE(AG$2,1,1),Emissions!$A$1:$LI$1),FALSE)</f>
        <v>3.4875685000000001E-3</v>
      </c>
      <c r="AH1276" s="356">
        <f>+VLOOKUP($E1276,Emissions!$1:$1048576,MATCH(DATE(AH$2,1,1),Emissions!$A$1:$LI$1),FALSE)</f>
        <v>3.5186805600000001E-3</v>
      </c>
      <c r="AI1276" s="356">
        <f>+VLOOKUP($E1276,Emissions!$1:$1048576,MATCH(DATE(AI$2,1,1),Emissions!$A$1:$LI$1),FALSE)</f>
        <v>3.55019215E-3</v>
      </c>
      <c r="AJ1276" s="356">
        <f>+VLOOKUP($E1276,Emissions!$1:$1048576,MATCH(DATE(AJ$2,1,1),Emissions!$A$1:$LI$1),FALSE)</f>
        <v>3.5823010299999999E-3</v>
      </c>
      <c r="AK1276" s="356">
        <f>+VLOOKUP($E1276,Emissions!$1:$1048576,MATCH(DATE(AK$2,1,1),Emissions!$A$1:$LI$1),FALSE)</f>
        <v>3.62315942E-3</v>
      </c>
      <c r="AL1276" s="356">
        <f>+VLOOKUP($E1276,Emissions!$1:$1048576,MATCH(DATE(AL$2,1,1),Emissions!$A$1:$LI$1),FALSE)</f>
        <v>3.6666760300000001E-3</v>
      </c>
      <c r="AM1276" s="356">
        <f>+VLOOKUP($E1276,Emissions!$1:$1048576,MATCH(DATE(AM$2,1,1),Emissions!$A$1:$LI$1),FALSE)</f>
        <v>3.7118026700000001E-3</v>
      </c>
      <c r="AN1276" s="356">
        <f>+VLOOKUP($E1276,Emissions!$1:$1048576,MATCH(DATE(AN$2,1,1),Emissions!$A$1:$LI$1),FALSE)</f>
        <v>3.7582578199999998E-3</v>
      </c>
      <c r="AO1276" s="356">
        <f>+VLOOKUP($E1276,Emissions!$1:$1048576,MATCH(DATE(AO$2,1,1),Emissions!$A$1:$LI$1),FALSE)</f>
        <v>3.8059467600000002E-3</v>
      </c>
    </row>
    <row r="1277" spans="1:41" ht="15" customHeight="1" x14ac:dyDescent="0.35">
      <c r="A1277" s="407"/>
      <c r="B1277" s="169"/>
      <c r="C1277" s="137" t="s">
        <v>467</v>
      </c>
      <c r="D1277" s="113"/>
      <c r="E1277" s="50" t="s">
        <v>3702</v>
      </c>
      <c r="F1277" s="356">
        <f>+VLOOKUP($E1277,Emissions!$1:$1048576,MATCH(DATE(F$2,1,1),Emissions!$A$1:$LI$1),FALSE)</f>
        <v>5.0200625100000002E-3</v>
      </c>
      <c r="G1277" s="356">
        <f>+VLOOKUP($E1277,Emissions!$1:$1048576,MATCH(DATE(G$2,1,1),Emissions!$A$1:$LI$1),FALSE)</f>
        <v>5.0643725099999998E-3</v>
      </c>
      <c r="H1277" s="356">
        <f>+VLOOKUP($E1277,Emissions!$1:$1048576,MATCH(DATE(H$2,1,1),Emissions!$A$1:$LI$1),FALSE)</f>
        <v>5.08469852E-3</v>
      </c>
      <c r="I1277" s="356">
        <f>+VLOOKUP($E1277,Emissions!$1:$1048576,MATCH(DATE(I$2,1,1),Emissions!$A$1:$LI$1),FALSE)</f>
        <v>5.0999981200000001E-3</v>
      </c>
      <c r="J1277" s="356">
        <f>+VLOOKUP($E1277,Emissions!$1:$1048576,MATCH(DATE(J$2,1,1),Emissions!$A$1:$LI$1),FALSE)</f>
        <v>5.1251080900000003E-3</v>
      </c>
      <c r="K1277" s="356">
        <f>+VLOOKUP($E1277,Emissions!$1:$1048576,MATCH(DATE(K$2,1,1),Emissions!$A$1:$LI$1),FALSE)</f>
        <v>5.1815850199999998E-3</v>
      </c>
      <c r="L1277" s="356">
        <f>+VLOOKUP($E1277,Emissions!$1:$1048576,MATCH(DATE(L$2,1,1),Emissions!$A$1:$LI$1),FALSE)</f>
        <v>5.2457901399999996E-3</v>
      </c>
      <c r="M1277" s="356">
        <f>+VLOOKUP($E1277,Emissions!$1:$1048576,MATCH(DATE(M$2,1,1),Emissions!$A$1:$LI$1),FALSE)</f>
        <v>5.3117995800000001E-3</v>
      </c>
      <c r="N1277" s="356">
        <f>+VLOOKUP($E1277,Emissions!$1:$1048576,MATCH(DATE(N$2,1,1),Emissions!$A$1:$LI$1),FALSE)</f>
        <v>5.3787716400000001E-3</v>
      </c>
      <c r="O1277" s="356">
        <f>+VLOOKUP($E1277,Emissions!$1:$1048576,MATCH(DATE(O$2,1,1),Emissions!$A$1:$LI$1),FALSE)</f>
        <v>5.4464133600000001E-3</v>
      </c>
      <c r="P1277" s="356">
        <f>+VLOOKUP($E1277,Emissions!$1:$1048576,MATCH(DATE(P$2,1,1),Emissions!$A$1:$LI$1),FALSE)</f>
        <v>5.5162773099999996E-3</v>
      </c>
      <c r="Q1277" s="356">
        <f>+VLOOKUP($E1277,Emissions!$1:$1048576,MATCH(DATE(Q$2,1,1),Emissions!$A$1:$LI$1),FALSE)</f>
        <v>5.5869111000000004E-3</v>
      </c>
      <c r="R1277" s="356">
        <f>+VLOOKUP($E1277,Emissions!$1:$1048576,MATCH(DATE(R$2,1,1),Emissions!$A$1:$LI$1),FALSE)</f>
        <v>5.6596818499999998E-3</v>
      </c>
      <c r="S1277" s="356">
        <f>+VLOOKUP($E1277,Emissions!$1:$1048576,MATCH(DATE(S$2,1,1),Emissions!$A$1:$LI$1),FALSE)</f>
        <v>5.7352818000000003E-3</v>
      </c>
      <c r="T1277" s="356">
        <f>+VLOOKUP($E1277,Emissions!$1:$1048576,MATCH(DATE(T$2,1,1),Emissions!$A$1:$LI$1),FALSE)</f>
        <v>5.8139179799999996E-3</v>
      </c>
      <c r="U1277" s="356">
        <f>+VLOOKUP($E1277,Emissions!$1:$1048576,MATCH(DATE(U$2,1,1),Emissions!$A$1:$LI$1),FALSE)</f>
        <v>5.8954933200000004E-3</v>
      </c>
      <c r="V1277" s="356">
        <f>+VLOOKUP($E1277,Emissions!$1:$1048576,MATCH(DATE(V$2,1,1),Emissions!$A$1:$LI$1),FALSE)</f>
        <v>5.9741707399999996E-3</v>
      </c>
      <c r="W1277" s="356">
        <f>+VLOOKUP($E1277,Emissions!$1:$1048576,MATCH(DATE(W$2,1,1),Emissions!$A$1:$LI$1),FALSE)</f>
        <v>6.0540562100000004E-3</v>
      </c>
      <c r="X1277" s="356">
        <f>+VLOOKUP($E1277,Emissions!$1:$1048576,MATCH(DATE(X$2,1,1),Emissions!$A$1:$LI$1),FALSE)</f>
        <v>6.13582959E-3</v>
      </c>
      <c r="Y1277" s="356">
        <f>+VLOOKUP($E1277,Emissions!$1:$1048576,MATCH(DATE(Y$2,1,1),Emissions!$A$1:$LI$1),FALSE)</f>
        <v>6.21970517E-3</v>
      </c>
      <c r="Z1277" s="356">
        <f>+VLOOKUP($E1277,Emissions!$1:$1048576,MATCH(DATE(Z$2,1,1),Emissions!$A$1:$LI$1),FALSE)</f>
        <v>6.3049581199999998E-3</v>
      </c>
      <c r="AA1277" s="356">
        <f>+VLOOKUP($E1277,Emissions!$1:$1048576,MATCH(DATE(AA$2,1,1),Emissions!$A$1:$LI$1),FALSE)</f>
        <v>6.3874401499999997E-3</v>
      </c>
      <c r="AB1277" s="356">
        <f>+VLOOKUP($E1277,Emissions!$1:$1048576,MATCH(DATE(AB$2,1,1),Emissions!$A$1:$LI$1),FALSE)</f>
        <v>6.4712559500000001E-3</v>
      </c>
      <c r="AC1277" s="356">
        <f>+VLOOKUP($E1277,Emissions!$1:$1048576,MATCH(DATE(AC$2,1,1),Emissions!$A$1:$LI$1),FALSE)</f>
        <v>6.5571706000000004E-3</v>
      </c>
      <c r="AD1277" s="356">
        <f>+VLOOKUP($E1277,Emissions!$1:$1048576,MATCH(DATE(AD$2,1,1),Emissions!$A$1:$LI$1),FALSE)</f>
        <v>6.6454636000000001E-3</v>
      </c>
      <c r="AE1277" s="356">
        <f>+VLOOKUP($E1277,Emissions!$1:$1048576,MATCH(DATE(AE$2,1,1),Emissions!$A$1:$LI$1),FALSE)</f>
        <v>6.7338717300000003E-3</v>
      </c>
      <c r="AF1277" s="356">
        <f>+VLOOKUP($E1277,Emissions!$1:$1048576,MATCH(DATE(AF$2,1,1),Emissions!$A$1:$LI$1),FALSE)</f>
        <v>6.7989343699999998E-3</v>
      </c>
      <c r="AG1277" s="356">
        <f>+VLOOKUP($E1277,Emissions!$1:$1048576,MATCH(DATE(AG$2,1,1),Emissions!$A$1:$LI$1),FALSE)</f>
        <v>6.8603501099999999E-3</v>
      </c>
      <c r="AH1277" s="356">
        <f>+VLOOKUP($E1277,Emissions!$1:$1048576,MATCH(DATE(AH$2,1,1),Emissions!$A$1:$LI$1),FALSE)</f>
        <v>6.9215502400000002E-3</v>
      </c>
      <c r="AI1277" s="356">
        <f>+VLOOKUP($E1277,Emissions!$1:$1048576,MATCH(DATE(AI$2,1,1),Emissions!$A$1:$LI$1),FALSE)</f>
        <v>6.9835362600000001E-3</v>
      </c>
      <c r="AJ1277" s="356">
        <f>+VLOOKUP($E1277,Emissions!$1:$1048576,MATCH(DATE(AJ$2,1,1),Emissions!$A$1:$LI$1),FALSE)</f>
        <v>7.0466972300000002E-3</v>
      </c>
      <c r="AK1277" s="356">
        <f>+VLOOKUP($E1277,Emissions!$1:$1048576,MATCH(DATE(AK$2,1,1),Emissions!$A$1:$LI$1),FALSE)</f>
        <v>7.1270692299999997E-3</v>
      </c>
      <c r="AL1277" s="356">
        <f>+VLOOKUP($E1277,Emissions!$1:$1048576,MATCH(DATE(AL$2,1,1),Emissions!$A$1:$LI$1),FALSE)</f>
        <v>7.2126701700000002E-3</v>
      </c>
      <c r="AM1277" s="356">
        <f>+VLOOKUP($E1277,Emissions!$1:$1048576,MATCH(DATE(AM$2,1,1),Emissions!$A$1:$LI$1),FALSE)</f>
        <v>7.3014382100000004E-3</v>
      </c>
      <c r="AN1277" s="356">
        <f>+VLOOKUP($E1277,Emissions!$1:$1048576,MATCH(DATE(AN$2,1,1),Emissions!$A$1:$LI$1),FALSE)</f>
        <v>7.3928195099999998E-3</v>
      </c>
      <c r="AO1277" s="356">
        <f>+VLOOKUP($E1277,Emissions!$1:$1048576,MATCH(DATE(AO$2,1,1),Emissions!$A$1:$LI$1),FALSE)</f>
        <v>7.4866278000000003E-3</v>
      </c>
    </row>
    <row r="1278" spans="1:41" ht="15" customHeight="1" x14ac:dyDescent="0.35">
      <c r="A1278" s="407"/>
      <c r="B1278" s="169"/>
      <c r="C1278" s="137" t="s">
        <v>468</v>
      </c>
      <c r="D1278" s="113"/>
      <c r="E1278" s="50" t="s">
        <v>3703</v>
      </c>
      <c r="F1278" s="356">
        <f>+VLOOKUP($E1278,Emissions!$1:$1048576,MATCH(DATE(F$2,1,1),Emissions!$A$1:$LI$1),FALSE)</f>
        <v>1.8249844600000001E-3</v>
      </c>
      <c r="G1278" s="356">
        <f>+VLOOKUP($E1278,Emissions!$1:$1048576,MATCH(DATE(G$2,1,1),Emissions!$A$1:$LI$1),FALSE)</f>
        <v>1.8410956799999999E-3</v>
      </c>
      <c r="H1278" s="356">
        <f>+VLOOKUP($E1278,Emissions!$1:$1048576,MATCH(DATE(H$2,1,1),Emissions!$A$1:$LI$1),FALSE)</f>
        <v>1.8484849800000001E-3</v>
      </c>
      <c r="I1278" s="356">
        <f>+VLOOKUP($E1278,Emissions!$1:$1048576,MATCH(DATE(I$2,1,1),Emissions!$A$1:$LI$1),FALSE)</f>
        <v>1.8540469700000001E-3</v>
      </c>
      <c r="J1278" s="356">
        <f>+VLOOKUP($E1278,Emissions!$1:$1048576,MATCH(DATE(J$2,1,1),Emissions!$A$1:$LI$1),FALSE)</f>
        <v>1.86317542E-3</v>
      </c>
      <c r="K1278" s="356">
        <f>+VLOOKUP($E1278,Emissions!$1:$1048576,MATCH(DATE(K$2,1,1),Emissions!$A$1:$LI$1),FALSE)</f>
        <v>1.88370697E-3</v>
      </c>
      <c r="L1278" s="356">
        <f>+VLOOKUP($E1278,Emissions!$1:$1048576,MATCH(DATE(L$2,1,1),Emissions!$A$1:$LI$1),FALSE)</f>
        <v>1.9070480200000001E-3</v>
      </c>
      <c r="M1278" s="356">
        <f>+VLOOKUP($E1278,Emissions!$1:$1048576,MATCH(DATE(M$2,1,1),Emissions!$A$1:$LI$1),FALSE)</f>
        <v>1.9310450099999999E-3</v>
      </c>
      <c r="N1278" s="356">
        <f>+VLOOKUP($E1278,Emissions!$1:$1048576,MATCH(DATE(N$2,1,1),Emissions!$A$1:$LI$1),FALSE)</f>
        <v>1.95539195E-3</v>
      </c>
      <c r="O1278" s="356">
        <f>+VLOOKUP($E1278,Emissions!$1:$1048576,MATCH(DATE(O$2,1,1),Emissions!$A$1:$LI$1),FALSE)</f>
        <v>1.9799823399999999E-3</v>
      </c>
      <c r="P1278" s="356">
        <f>+VLOOKUP($E1278,Emissions!$1:$1048576,MATCH(DATE(P$2,1,1),Emissions!$A$1:$LI$1),FALSE)</f>
        <v>2.00538059E-3</v>
      </c>
      <c r="Q1278" s="356">
        <f>+VLOOKUP($E1278,Emissions!$1:$1048576,MATCH(DATE(Q$2,1,1),Emissions!$A$1:$LI$1),FALSE)</f>
        <v>2.0310587099999998E-3</v>
      </c>
      <c r="R1278" s="356">
        <f>+VLOOKUP($E1278,Emissions!$1:$1048576,MATCH(DATE(R$2,1,1),Emissions!$A$1:$LI$1),FALSE)</f>
        <v>2.0575137000000002E-3</v>
      </c>
      <c r="S1278" s="356">
        <f>+VLOOKUP($E1278,Emissions!$1:$1048576,MATCH(DATE(S$2,1,1),Emissions!$A$1:$LI$1),FALSE)</f>
        <v>2.0849972099999999E-3</v>
      </c>
      <c r="T1278" s="356">
        <f>+VLOOKUP($E1278,Emissions!$1:$1048576,MATCH(DATE(T$2,1,1),Emissions!$A$1:$LI$1),FALSE)</f>
        <v>2.1135845100000001E-3</v>
      </c>
      <c r="U1278" s="356">
        <f>+VLOOKUP($E1278,Emissions!$1:$1048576,MATCH(DATE(U$2,1,1),Emissions!$A$1:$LI$1),FALSE)</f>
        <v>2.1432403099999999E-3</v>
      </c>
      <c r="V1278" s="356">
        <f>+VLOOKUP($E1278,Emissions!$1:$1048576,MATCH(DATE(V$2,1,1),Emissions!$A$1:$LI$1),FALSE)</f>
        <v>2.1718426E-3</v>
      </c>
      <c r="W1278" s="356">
        <f>+VLOOKUP($E1278,Emissions!$1:$1048576,MATCH(DATE(W$2,1,1),Emissions!$A$1:$LI$1),FALSE)</f>
        <v>2.2008840599999999E-3</v>
      </c>
      <c r="X1278" s="356">
        <f>+VLOOKUP($E1278,Emissions!$1:$1048576,MATCH(DATE(X$2,1,1),Emissions!$A$1:$LI$1),FALSE)</f>
        <v>2.23061186E-3</v>
      </c>
      <c r="Y1278" s="356">
        <f>+VLOOKUP($E1278,Emissions!$1:$1048576,MATCH(DATE(Y$2,1,1),Emissions!$A$1:$LI$1),FALSE)</f>
        <v>2.2611038799999999E-3</v>
      </c>
      <c r="Z1278" s="356">
        <f>+VLOOKUP($E1278,Emissions!$1:$1048576,MATCH(DATE(Z$2,1,1),Emissions!$A$1:$LI$1),FALSE)</f>
        <v>2.2920966300000001E-3</v>
      </c>
      <c r="AA1278" s="356">
        <f>+VLOOKUP($E1278,Emissions!$1:$1048576,MATCH(DATE(AA$2,1,1),Emissions!$A$1:$LI$1),FALSE)</f>
        <v>2.3220820499999999E-3</v>
      </c>
      <c r="AB1278" s="356">
        <f>+VLOOKUP($E1278,Emissions!$1:$1048576,MATCH(DATE(AB$2,1,1),Emissions!$A$1:$LI$1),FALSE)</f>
        <v>2.3525523399999999E-3</v>
      </c>
      <c r="AC1278" s="356">
        <f>+VLOOKUP($E1278,Emissions!$1:$1048576,MATCH(DATE(AC$2,1,1),Emissions!$A$1:$LI$1),FALSE)</f>
        <v>2.3837856399999999E-3</v>
      </c>
      <c r="AD1278" s="356">
        <f>+VLOOKUP($E1278,Emissions!$1:$1048576,MATCH(DATE(AD$2,1,1),Emissions!$A$1:$LI$1),FALSE)</f>
        <v>2.4158835700000001E-3</v>
      </c>
      <c r="AE1278" s="356">
        <f>+VLOOKUP($E1278,Emissions!$1:$1048576,MATCH(DATE(AE$2,1,1),Emissions!$A$1:$LI$1),FALSE)</f>
        <v>2.44802335E-3</v>
      </c>
      <c r="AF1278" s="356">
        <f>+VLOOKUP($E1278,Emissions!$1:$1048576,MATCH(DATE(AF$2,1,1),Emissions!$A$1:$LI$1),FALSE)</f>
        <v>2.4716761400000002E-3</v>
      </c>
      <c r="AG1278" s="356">
        <f>+VLOOKUP($E1278,Emissions!$1:$1048576,MATCH(DATE(AG$2,1,1),Emissions!$A$1:$LI$1),FALSE)</f>
        <v>2.4940031400000002E-3</v>
      </c>
      <c r="AH1278" s="356">
        <f>+VLOOKUP($E1278,Emissions!$1:$1048576,MATCH(DATE(AH$2,1,1),Emissions!$A$1:$LI$1),FALSE)</f>
        <v>2.5162517600000002E-3</v>
      </c>
      <c r="AI1278" s="356">
        <f>+VLOOKUP($E1278,Emissions!$1:$1048576,MATCH(DATE(AI$2,1,1),Emissions!$A$1:$LI$1),FALSE)</f>
        <v>2.53878608E-3</v>
      </c>
      <c r="AJ1278" s="356">
        <f>+VLOOKUP($E1278,Emissions!$1:$1048576,MATCH(DATE(AJ$2,1,1),Emissions!$A$1:$LI$1),FALSE)</f>
        <v>2.56174755E-3</v>
      </c>
      <c r="AK1278" s="356">
        <f>+VLOOKUP($E1278,Emissions!$1:$1048576,MATCH(DATE(AK$2,1,1),Emissions!$A$1:$LI$1),FALSE)</f>
        <v>2.5909658800000001E-3</v>
      </c>
      <c r="AL1278" s="356">
        <f>+VLOOKUP($E1278,Emissions!$1:$1048576,MATCH(DATE(AL$2,1,1),Emissions!$A$1:$LI$1),FALSE)</f>
        <v>2.62208514E-3</v>
      </c>
      <c r="AM1278" s="356">
        <f>+VLOOKUP($E1278,Emissions!$1:$1048576,MATCH(DATE(AM$2,1,1),Emissions!$A$1:$LI$1),FALSE)</f>
        <v>2.6543557600000002E-3</v>
      </c>
      <c r="AN1278" s="356">
        <f>+VLOOKUP($E1278,Emissions!$1:$1048576,MATCH(DATE(AN$2,1,1),Emissions!$A$1:$LI$1),FALSE)</f>
        <v>2.6875764100000002E-3</v>
      </c>
      <c r="AO1278" s="356">
        <f>+VLOOKUP($E1278,Emissions!$1:$1048576,MATCH(DATE(AO$2,1,1),Emissions!$A$1:$LI$1),FALSE)</f>
        <v>2.7216793600000001E-3</v>
      </c>
    </row>
    <row r="1279" spans="1:41" ht="15" customHeight="1" x14ac:dyDescent="0.35">
      <c r="A1279" s="407"/>
      <c r="B1279" s="169"/>
      <c r="C1279" s="137" t="s">
        <v>469</v>
      </c>
      <c r="D1279" s="113"/>
      <c r="E1279" s="50" t="s">
        <v>3704</v>
      </c>
      <c r="F1279" s="356">
        <f>+VLOOKUP($E1279,Emissions!$1:$1048576,MATCH(DATE(F$2,1,1),Emissions!$A$1:$LI$1),FALSE)</f>
        <v>1.4049006500000001E-2</v>
      </c>
      <c r="G1279" s="356">
        <f>+VLOOKUP($E1279,Emissions!$1:$1048576,MATCH(DATE(G$2,1,1),Emissions!$A$1:$LI$1),FALSE)</f>
        <v>1.4173033099999999E-2</v>
      </c>
      <c r="H1279" s="356">
        <f>+VLOOKUP($E1279,Emissions!$1:$1048576,MATCH(DATE(H$2,1,1),Emissions!$A$1:$LI$1),FALSE)</f>
        <v>1.4229917E-2</v>
      </c>
      <c r="I1279" s="356">
        <f>+VLOOKUP($E1279,Emissions!$1:$1048576,MATCH(DATE(I$2,1,1),Emissions!$A$1:$LI$1),FALSE)</f>
        <v>1.42727341E-2</v>
      </c>
      <c r="J1279" s="356">
        <f>+VLOOKUP($E1279,Emissions!$1:$1048576,MATCH(DATE(J$2,1,1),Emissions!$A$1:$LI$1),FALSE)</f>
        <v>1.4343006300000001E-2</v>
      </c>
      <c r="K1279" s="356">
        <f>+VLOOKUP($E1279,Emissions!$1:$1048576,MATCH(DATE(K$2,1,1),Emissions!$A$1:$LI$1),FALSE)</f>
        <v>1.45010613E-2</v>
      </c>
      <c r="L1279" s="356">
        <f>+VLOOKUP($E1279,Emissions!$1:$1048576,MATCH(DATE(L$2,1,1),Emissions!$A$1:$LI$1),FALSE)</f>
        <v>1.46807442E-2</v>
      </c>
      <c r="M1279" s="356">
        <f>+VLOOKUP($E1279,Emissions!$1:$1048576,MATCH(DATE(M$2,1,1),Emissions!$A$1:$LI$1),FALSE)</f>
        <v>1.48654766E-2</v>
      </c>
      <c r="N1279" s="356">
        <f>+VLOOKUP($E1279,Emissions!$1:$1048576,MATCH(DATE(N$2,1,1),Emissions!$A$1:$LI$1),FALSE)</f>
        <v>1.5052903100000001E-2</v>
      </c>
      <c r="O1279" s="356">
        <f>+VLOOKUP($E1279,Emissions!$1:$1048576,MATCH(DATE(O$2,1,1),Emissions!$A$1:$LI$1),FALSE)</f>
        <v>1.52422036E-2</v>
      </c>
      <c r="P1279" s="356">
        <f>+VLOOKUP($E1279,Emissions!$1:$1048576,MATCH(DATE(P$2,1,1),Emissions!$A$1:$LI$1),FALSE)</f>
        <v>1.54377232E-2</v>
      </c>
      <c r="Q1279" s="356">
        <f>+VLOOKUP($E1279,Emissions!$1:$1048576,MATCH(DATE(Q$2,1,1),Emissions!$A$1:$LI$1),FALSE)</f>
        <v>1.5635397200000001E-2</v>
      </c>
      <c r="R1279" s="356">
        <f>+VLOOKUP($E1279,Emissions!$1:$1048576,MATCH(DATE(R$2,1,1),Emissions!$A$1:$LI$1),FALSE)</f>
        <v>1.5839051699999999E-2</v>
      </c>
      <c r="S1279" s="356">
        <f>+VLOOKUP($E1279,Emissions!$1:$1048576,MATCH(DATE(S$2,1,1),Emissions!$A$1:$LI$1),FALSE)</f>
        <v>1.6050623999999999E-2</v>
      </c>
      <c r="T1279" s="356">
        <f>+VLOOKUP($E1279,Emissions!$1:$1048576,MATCH(DATE(T$2,1,1),Emissions!$A$1:$LI$1),FALSE)</f>
        <v>1.62706933E-2</v>
      </c>
      <c r="U1279" s="356">
        <f>+VLOOKUP($E1279,Emissions!$1:$1048576,MATCH(DATE(U$2,1,1),Emissions!$A$1:$LI$1),FALSE)</f>
        <v>1.64989881E-2</v>
      </c>
      <c r="V1279" s="356">
        <f>+VLOOKUP($E1279,Emissions!$1:$1048576,MATCH(DATE(V$2,1,1),Emissions!$A$1:$LI$1),FALSE)</f>
        <v>1.6719172899999999E-2</v>
      </c>
      <c r="W1279" s="356">
        <f>+VLOOKUP($E1279,Emissions!$1:$1048576,MATCH(DATE(W$2,1,1),Emissions!$A$1:$LI$1),FALSE)</f>
        <v>1.6942738499999999E-2</v>
      </c>
      <c r="X1279" s="356">
        <f>+VLOOKUP($E1279,Emissions!$1:$1048576,MATCH(DATE(X$2,1,1),Emissions!$A$1:$LI$1),FALSE)</f>
        <v>1.7171587499999998E-2</v>
      </c>
      <c r="Y1279" s="356">
        <f>+VLOOKUP($E1279,Emissions!$1:$1048576,MATCH(DATE(Y$2,1,1),Emissions!$A$1:$LI$1),FALSE)</f>
        <v>1.7406319699999999E-2</v>
      </c>
      <c r="Z1279" s="356">
        <f>+VLOOKUP($E1279,Emissions!$1:$1048576,MATCH(DATE(Z$2,1,1),Emissions!$A$1:$LI$1),FALSE)</f>
        <v>1.7644906599999999E-2</v>
      </c>
      <c r="AA1279" s="356">
        <f>+VLOOKUP($E1279,Emissions!$1:$1048576,MATCH(DATE(AA$2,1,1),Emissions!$A$1:$LI$1),FALSE)</f>
        <v>1.78757389E-2</v>
      </c>
      <c r="AB1279" s="356">
        <f>+VLOOKUP($E1279,Emissions!$1:$1048576,MATCH(DATE(AB$2,1,1),Emissions!$A$1:$LI$1),FALSE)</f>
        <v>1.8110303800000001E-2</v>
      </c>
      <c r="AC1279" s="356">
        <f>+VLOOKUP($E1279,Emissions!$1:$1048576,MATCH(DATE(AC$2,1,1),Emissions!$A$1:$LI$1),FALSE)</f>
        <v>1.8350742499999999E-2</v>
      </c>
      <c r="AD1279" s="356">
        <f>+VLOOKUP($E1279,Emissions!$1:$1048576,MATCH(DATE(AD$2,1,1),Emissions!$A$1:$LI$1),FALSE)</f>
        <v>1.8597837200000002E-2</v>
      </c>
      <c r="AE1279" s="356">
        <f>+VLOOKUP($E1279,Emissions!$1:$1048576,MATCH(DATE(AE$2,1,1),Emissions!$A$1:$LI$1),FALSE)</f>
        <v>1.88452541E-2</v>
      </c>
      <c r="AF1279" s="356">
        <f>+VLOOKUP($E1279,Emissions!$1:$1048576,MATCH(DATE(AF$2,1,1),Emissions!$A$1:$LI$1),FALSE)</f>
        <v>1.90273369E-2</v>
      </c>
      <c r="AG1279" s="356">
        <f>+VLOOKUP($E1279,Emissions!$1:$1048576,MATCH(DATE(AG$2,1,1),Emissions!$A$1:$LI$1),FALSE)</f>
        <v>1.9199213499999999E-2</v>
      </c>
      <c r="AH1279" s="356">
        <f>+VLOOKUP($E1279,Emissions!$1:$1048576,MATCH(DATE(AH$2,1,1),Emissions!$A$1:$LI$1),FALSE)</f>
        <v>1.93704868E-2</v>
      </c>
      <c r="AI1279" s="356">
        <f>+VLOOKUP($E1279,Emissions!$1:$1048576,MATCH(DATE(AI$2,1,1),Emissions!$A$1:$LI$1),FALSE)</f>
        <v>1.9543959400000002E-2</v>
      </c>
      <c r="AJ1279" s="356">
        <f>+VLOOKUP($E1279,Emissions!$1:$1048576,MATCH(DATE(AJ$2,1,1),Emissions!$A$1:$LI$1),FALSE)</f>
        <v>1.97207202E-2</v>
      </c>
      <c r="AK1279" s="356">
        <f>+VLOOKUP($E1279,Emissions!$1:$1048576,MATCH(DATE(AK$2,1,1),Emissions!$A$1:$LI$1),FALSE)</f>
        <v>1.9945647300000001E-2</v>
      </c>
      <c r="AL1279" s="356">
        <f>+VLOOKUP($E1279,Emissions!$1:$1048576,MATCH(DATE(AL$2,1,1),Emissions!$A$1:$LI$1),FALSE)</f>
        <v>2.0185208100000001E-2</v>
      </c>
      <c r="AM1279" s="356">
        <f>+VLOOKUP($E1279,Emissions!$1:$1048576,MATCH(DATE(AM$2,1,1),Emissions!$A$1:$LI$1),FALSE)</f>
        <v>2.0433632199999999E-2</v>
      </c>
      <c r="AN1279" s="356">
        <f>+VLOOKUP($E1279,Emissions!$1:$1048576,MATCH(DATE(AN$2,1,1),Emissions!$A$1:$LI$1),FALSE)</f>
        <v>2.0689369799999999E-2</v>
      </c>
      <c r="AO1279" s="356">
        <f>+VLOOKUP($E1279,Emissions!$1:$1048576,MATCH(DATE(AO$2,1,1),Emissions!$A$1:$LI$1),FALSE)</f>
        <v>2.0951899400000001E-2</v>
      </c>
    </row>
    <row r="1280" spans="1:41" ht="15" customHeight="1" x14ac:dyDescent="0.35">
      <c r="A1280" s="407"/>
      <c r="B1280" s="169"/>
      <c r="C1280" s="137" t="s">
        <v>470</v>
      </c>
      <c r="D1280" s="113"/>
      <c r="E1280" s="50" t="s">
        <v>3705</v>
      </c>
      <c r="F1280" s="356">
        <f>+VLOOKUP($E1280,Emissions!$1:$1048576,MATCH(DATE(F$2,1,1),Emissions!$A$1:$LI$1),FALSE)</f>
        <v>1.6552189200000001E-2</v>
      </c>
      <c r="G1280" s="356">
        <f>+VLOOKUP($E1280,Emissions!$1:$1048576,MATCH(DATE(G$2,1,1),Emissions!$A$1:$LI$1),FALSE)</f>
        <v>1.66697991E-2</v>
      </c>
      <c r="H1280" s="356">
        <f>+VLOOKUP($E1280,Emissions!$1:$1048576,MATCH(DATE(H$2,1,1),Emissions!$A$1:$LI$1),FALSE)</f>
        <v>1.6717394E-2</v>
      </c>
      <c r="I1280" s="356">
        <f>+VLOOKUP($E1280,Emissions!$1:$1048576,MATCH(DATE(I$2,1,1),Emissions!$A$1:$LI$1),FALSE)</f>
        <v>1.6781767999999999E-2</v>
      </c>
      <c r="J1280" s="356">
        <f>+VLOOKUP($E1280,Emissions!$1:$1048576,MATCH(DATE(J$2,1,1),Emissions!$A$1:$LI$1),FALSE)</f>
        <v>1.6911485300000001E-2</v>
      </c>
      <c r="K1280" s="356">
        <f>+VLOOKUP($E1280,Emissions!$1:$1048576,MATCH(DATE(K$2,1,1),Emissions!$A$1:$LI$1),FALSE)</f>
        <v>1.7144082099999999E-2</v>
      </c>
      <c r="L1280" s="356">
        <f>+VLOOKUP($E1280,Emissions!$1:$1048576,MATCH(DATE(L$2,1,1),Emissions!$A$1:$LI$1),FALSE)</f>
        <v>1.7382999400000002E-2</v>
      </c>
      <c r="M1280" s="356">
        <f>+VLOOKUP($E1280,Emissions!$1:$1048576,MATCH(DATE(M$2,1,1),Emissions!$A$1:$LI$1),FALSE)</f>
        <v>1.7619946599999999E-2</v>
      </c>
      <c r="N1280" s="356">
        <f>+VLOOKUP($E1280,Emissions!$1:$1048576,MATCH(DATE(N$2,1,1),Emissions!$A$1:$LI$1),FALSE)</f>
        <v>1.7853853900000001E-2</v>
      </c>
      <c r="O1280" s="356">
        <f>+VLOOKUP($E1280,Emissions!$1:$1048576,MATCH(DATE(O$2,1,1),Emissions!$A$1:$LI$1),FALSE)</f>
        <v>1.8084814099999999E-2</v>
      </c>
      <c r="P1280" s="356">
        <f>+VLOOKUP($E1280,Emissions!$1:$1048576,MATCH(DATE(P$2,1,1),Emissions!$A$1:$LI$1),FALSE)</f>
        <v>1.8328555199999999E-2</v>
      </c>
      <c r="Q1280" s="356">
        <f>+VLOOKUP($E1280,Emissions!$1:$1048576,MATCH(DATE(Q$2,1,1),Emissions!$A$1:$LI$1),FALSE)</f>
        <v>1.8565058499999999E-2</v>
      </c>
      <c r="R1280" s="356">
        <f>+VLOOKUP($E1280,Emissions!$1:$1048576,MATCH(DATE(R$2,1,1),Emissions!$A$1:$LI$1),FALSE)</f>
        <v>1.88019806E-2</v>
      </c>
      <c r="S1280" s="356">
        <f>+VLOOKUP($E1280,Emissions!$1:$1048576,MATCH(DATE(S$2,1,1),Emissions!$A$1:$LI$1),FALSE)</f>
        <v>1.9043276800000002E-2</v>
      </c>
      <c r="T1280" s="356">
        <f>+VLOOKUP($E1280,Emissions!$1:$1048576,MATCH(DATE(T$2,1,1),Emissions!$A$1:$LI$1),FALSE)</f>
        <v>1.9290523699999999E-2</v>
      </c>
      <c r="U1280" s="356">
        <f>+VLOOKUP($E1280,Emissions!$1:$1048576,MATCH(DATE(U$2,1,1),Emissions!$A$1:$LI$1),FALSE)</f>
        <v>1.9543951699999999E-2</v>
      </c>
      <c r="V1280" s="356">
        <f>+VLOOKUP($E1280,Emissions!$1:$1048576,MATCH(DATE(V$2,1,1),Emissions!$A$1:$LI$1),FALSE)</f>
        <v>1.9791931499999998E-2</v>
      </c>
      <c r="W1280" s="356">
        <f>+VLOOKUP($E1280,Emissions!$1:$1048576,MATCH(DATE(W$2,1,1),Emissions!$A$1:$LI$1),FALSE)</f>
        <v>2.00425685E-2</v>
      </c>
      <c r="X1280" s="356">
        <f>+VLOOKUP($E1280,Emissions!$1:$1048576,MATCH(DATE(X$2,1,1),Emissions!$A$1:$LI$1),FALSE)</f>
        <v>2.02972363E-2</v>
      </c>
      <c r="Y1280" s="356">
        <f>+VLOOKUP($E1280,Emissions!$1:$1048576,MATCH(DATE(Y$2,1,1),Emissions!$A$1:$LI$1),FALSE)</f>
        <v>2.05562946E-2</v>
      </c>
      <c r="Z1280" s="356">
        <f>+VLOOKUP($E1280,Emissions!$1:$1048576,MATCH(DATE(Z$2,1,1),Emissions!$A$1:$LI$1),FALSE)</f>
        <v>2.0810511300000001E-2</v>
      </c>
      <c r="AA1280" s="356">
        <f>+VLOOKUP($E1280,Emissions!$1:$1048576,MATCH(DATE(AA$2,1,1),Emissions!$A$1:$LI$1),FALSE)</f>
        <v>2.1063611400000001E-2</v>
      </c>
      <c r="AB1280" s="356">
        <f>+VLOOKUP($E1280,Emissions!$1:$1048576,MATCH(DATE(AB$2,1,1),Emissions!$A$1:$LI$1),FALSE)</f>
        <v>2.13211445E-2</v>
      </c>
      <c r="AC1280" s="356">
        <f>+VLOOKUP($E1280,Emissions!$1:$1048576,MATCH(DATE(AC$2,1,1),Emissions!$A$1:$LI$1),FALSE)</f>
        <v>2.1583472999999999E-2</v>
      </c>
      <c r="AD1280" s="356">
        <f>+VLOOKUP($E1280,Emissions!$1:$1048576,MATCH(DATE(AD$2,1,1),Emissions!$A$1:$LI$1),FALSE)</f>
        <v>2.1850570699999999E-2</v>
      </c>
      <c r="AE1280" s="356">
        <f>+VLOOKUP($E1280,Emissions!$1:$1048576,MATCH(DATE(AE$2,1,1),Emissions!$A$1:$LI$1),FALSE)</f>
        <v>2.2096599000000001E-2</v>
      </c>
      <c r="AF1280" s="356">
        <f>+VLOOKUP($E1280,Emissions!$1:$1048576,MATCH(DATE(AF$2,1,1),Emissions!$A$1:$LI$1),FALSE)</f>
        <v>2.22975407E-2</v>
      </c>
      <c r="AG1280" s="356">
        <f>+VLOOKUP($E1280,Emissions!$1:$1048576,MATCH(DATE(AG$2,1,1),Emissions!$A$1:$LI$1),FALSE)</f>
        <v>2.24912723E-2</v>
      </c>
      <c r="AH1280" s="356">
        <f>+VLOOKUP($E1280,Emissions!$1:$1048576,MATCH(DATE(AH$2,1,1),Emissions!$A$1:$LI$1),FALSE)</f>
        <v>2.26843597E-2</v>
      </c>
      <c r="AI1280" s="356">
        <f>+VLOOKUP($E1280,Emissions!$1:$1048576,MATCH(DATE(AI$2,1,1),Emissions!$A$1:$LI$1),FALSE)</f>
        <v>2.2878510899999999E-2</v>
      </c>
      <c r="AJ1280" s="356">
        <f>+VLOOKUP($E1280,Emissions!$1:$1048576,MATCH(DATE(AJ$2,1,1),Emissions!$A$1:$LI$1),FALSE)</f>
        <v>2.3074222299999999E-2</v>
      </c>
      <c r="AK1280" s="356">
        <f>+VLOOKUP($E1280,Emissions!$1:$1048576,MATCH(DATE(AK$2,1,1),Emissions!$A$1:$LI$1),FALSE)</f>
        <v>2.3303690799999999E-2</v>
      </c>
      <c r="AL1280" s="356">
        <f>+VLOOKUP($E1280,Emissions!$1:$1048576,MATCH(DATE(AL$2,1,1),Emissions!$A$1:$LI$1),FALSE)</f>
        <v>2.3543137700000001E-2</v>
      </c>
      <c r="AM1280" s="356">
        <f>+VLOOKUP($E1280,Emissions!$1:$1048576,MATCH(DATE(AM$2,1,1),Emissions!$A$1:$LI$1),FALSE)</f>
        <v>2.37882619E-2</v>
      </c>
      <c r="AN1280" s="356">
        <f>+VLOOKUP($E1280,Emissions!$1:$1048576,MATCH(DATE(AN$2,1,1),Emissions!$A$1:$LI$1),FALSE)</f>
        <v>2.40379919E-2</v>
      </c>
      <c r="AO1280" s="356">
        <f>+VLOOKUP($E1280,Emissions!$1:$1048576,MATCH(DATE(AO$2,1,1),Emissions!$A$1:$LI$1),FALSE)</f>
        <v>2.4292025599999999E-2</v>
      </c>
    </row>
    <row r="1281" spans="1:41" ht="15" customHeight="1" x14ac:dyDescent="0.35">
      <c r="A1281" s="407"/>
      <c r="B1281" s="169"/>
      <c r="C1281" s="166" t="s">
        <v>471</v>
      </c>
      <c r="D1281" s="113"/>
      <c r="E1281" s="50" t="s">
        <v>3706</v>
      </c>
      <c r="F1281" s="356">
        <f>+VLOOKUP($E1281,Emissions!$1:$1048576,MATCH(DATE(F$2,1,1),Emissions!$A$1:$LI$1),FALSE)</f>
        <v>2.2961335099999999E-4</v>
      </c>
      <c r="G1281" s="356">
        <f>+VLOOKUP($E1281,Emissions!$1:$1048576,MATCH(DATE(G$2,1,1),Emissions!$A$1:$LI$1),FALSE)</f>
        <v>2.3164041100000001E-4</v>
      </c>
      <c r="H1281" s="356">
        <f>+VLOOKUP($E1281,Emissions!$1:$1048576,MATCH(DATE(H$2,1,1),Emissions!$A$1:$LI$1),FALSE)</f>
        <v>2.3257010700000001E-4</v>
      </c>
      <c r="I1281" s="356">
        <f>+VLOOKUP($E1281,Emissions!$1:$1048576,MATCH(DATE(I$2,1,1),Emissions!$A$1:$LI$1),FALSE)</f>
        <v>2.33269898E-4</v>
      </c>
      <c r="J1281" s="356">
        <f>+VLOOKUP($E1281,Emissions!$1:$1048576,MATCH(DATE(J$2,1,1),Emissions!$A$1:$LI$1),FALSE)</f>
        <v>2.3441840799999999E-4</v>
      </c>
      <c r="K1281" s="356">
        <f>+VLOOKUP($E1281,Emissions!$1:$1048576,MATCH(DATE(K$2,1,1),Emissions!$A$1:$LI$1),FALSE)</f>
        <v>2.37001619E-4</v>
      </c>
      <c r="L1281" s="356">
        <f>+VLOOKUP($E1281,Emissions!$1:$1048576,MATCH(DATE(L$2,1,1),Emissions!$A$1:$LI$1),FALSE)</f>
        <v>2.3993830999999999E-4</v>
      </c>
      <c r="M1281" s="356">
        <f>+VLOOKUP($E1281,Emissions!$1:$1048576,MATCH(DATE(M$2,1,1),Emissions!$A$1:$LI$1),FALSE)</f>
        <v>2.4295752999999999E-4</v>
      </c>
      <c r="N1281" s="356">
        <f>+VLOOKUP($E1281,Emissions!$1:$1048576,MATCH(DATE(N$2,1,1),Emissions!$A$1:$LI$1),FALSE)</f>
        <v>2.4602077899999998E-4</v>
      </c>
      <c r="O1281" s="356">
        <f>+VLOOKUP($E1281,Emissions!$1:$1048576,MATCH(DATE(O$2,1,1),Emissions!$A$1:$LI$1),FALSE)</f>
        <v>2.4911465800000001E-4</v>
      </c>
      <c r="P1281" s="356">
        <f>+VLOOKUP($E1281,Emissions!$1:$1048576,MATCH(DATE(P$2,1,1),Emissions!$A$1:$LI$1),FALSE)</f>
        <v>2.5231017999999999E-4</v>
      </c>
      <c r="Q1281" s="356">
        <f>+VLOOKUP($E1281,Emissions!$1:$1048576,MATCH(DATE(Q$2,1,1),Emissions!$A$1:$LI$1),FALSE)</f>
        <v>2.5554091399999999E-4</v>
      </c>
      <c r="R1281" s="356">
        <f>+VLOOKUP($E1281,Emissions!$1:$1048576,MATCH(DATE(R$2,1,1),Emissions!$A$1:$LI$1),FALSE)</f>
        <v>2.5886939100000001E-4</v>
      </c>
      <c r="S1281" s="356">
        <f>+VLOOKUP($E1281,Emissions!$1:$1048576,MATCH(DATE(S$2,1,1),Emissions!$A$1:$LI$1),FALSE)</f>
        <v>2.6232727300000002E-4</v>
      </c>
      <c r="T1281" s="356">
        <f>+VLOOKUP($E1281,Emissions!$1:$1048576,MATCH(DATE(T$2,1,1),Emissions!$A$1:$LI$1),FALSE)</f>
        <v>2.6592403E-4</v>
      </c>
      <c r="U1281" s="356">
        <f>+VLOOKUP($E1281,Emissions!$1:$1048576,MATCH(DATE(U$2,1,1),Emissions!$A$1:$LI$1),FALSE)</f>
        <v>2.6965522200000003E-4</v>
      </c>
      <c r="V1281" s="356">
        <f>+VLOOKUP($E1281,Emissions!$1:$1048576,MATCH(DATE(V$2,1,1),Emissions!$A$1:$LI$1),FALSE)</f>
        <v>2.7325386500000001E-4</v>
      </c>
      <c r="W1281" s="356">
        <f>+VLOOKUP($E1281,Emissions!$1:$1048576,MATCH(DATE(W$2,1,1),Emissions!$A$1:$LI$1),FALSE)</f>
        <v>2.7690776399999999E-4</v>
      </c>
      <c r="X1281" s="356">
        <f>+VLOOKUP($E1281,Emissions!$1:$1048576,MATCH(DATE(X$2,1,1),Emissions!$A$1:$LI$1),FALSE)</f>
        <v>2.8064801399999999E-4</v>
      </c>
      <c r="Y1281" s="356">
        <f>+VLOOKUP($E1281,Emissions!$1:$1048576,MATCH(DATE(Y$2,1,1),Emissions!$A$1:$LI$1),FALSE)</f>
        <v>2.8448441700000001E-4</v>
      </c>
      <c r="Z1281" s="356">
        <f>+VLOOKUP($E1281,Emissions!$1:$1048576,MATCH(DATE(Z$2,1,1),Emissions!$A$1:$LI$1),FALSE)</f>
        <v>2.8838382E-4</v>
      </c>
      <c r="AA1281" s="356">
        <f>+VLOOKUP($E1281,Emissions!$1:$1048576,MATCH(DATE(AA$2,1,1),Emissions!$A$1:$LI$1),FALSE)</f>
        <v>2.9215648299999998E-4</v>
      </c>
      <c r="AB1281" s="356">
        <f>+VLOOKUP($E1281,Emissions!$1:$1048576,MATCH(DATE(AB$2,1,1),Emissions!$A$1:$LI$1),FALSE)</f>
        <v>2.9599015099999998E-4</v>
      </c>
      <c r="AC1281" s="356">
        <f>+VLOOKUP($E1281,Emissions!$1:$1048576,MATCH(DATE(AC$2,1,1),Emissions!$A$1:$LI$1),FALSE)</f>
        <v>2.9991981999999998E-4</v>
      </c>
      <c r="AD1281" s="356">
        <f>+VLOOKUP($E1281,Emissions!$1:$1048576,MATCH(DATE(AD$2,1,1),Emissions!$A$1:$LI$1),FALSE)</f>
        <v>3.03958272E-4</v>
      </c>
      <c r="AE1281" s="356">
        <f>+VLOOKUP($E1281,Emissions!$1:$1048576,MATCH(DATE(AE$2,1,1),Emissions!$A$1:$LI$1),FALSE)</f>
        <v>3.0800199000000002E-4</v>
      </c>
      <c r="AF1281" s="356">
        <f>+VLOOKUP($E1281,Emissions!$1:$1048576,MATCH(DATE(AF$2,1,1),Emissions!$A$1:$LI$1),FALSE)</f>
        <v>3.1097790400000001E-4</v>
      </c>
      <c r="AG1281" s="356">
        <f>+VLOOKUP($E1281,Emissions!$1:$1048576,MATCH(DATE(AG$2,1,1),Emissions!$A$1:$LI$1),FALSE)</f>
        <v>3.13787012E-4</v>
      </c>
      <c r="AH1281" s="356">
        <f>+VLOOKUP($E1281,Emissions!$1:$1048576,MATCH(DATE(AH$2,1,1),Emissions!$A$1:$LI$1),FALSE)</f>
        <v>3.1658625799999999E-4</v>
      </c>
      <c r="AI1281" s="356">
        <f>+VLOOKUP($E1281,Emissions!$1:$1048576,MATCH(DATE(AI$2,1,1),Emissions!$A$1:$LI$1),FALSE)</f>
        <v>3.1942144900000001E-4</v>
      </c>
      <c r="AJ1281" s="356">
        <f>+VLOOKUP($E1281,Emissions!$1:$1048576,MATCH(DATE(AJ$2,1,1),Emissions!$A$1:$LI$1),FALSE)</f>
        <v>3.2231038200000001E-4</v>
      </c>
      <c r="AK1281" s="356">
        <f>+VLOOKUP($E1281,Emissions!$1:$1048576,MATCH(DATE(AK$2,1,1),Emissions!$A$1:$LI$1),FALSE)</f>
        <v>3.2598653399999999E-4</v>
      </c>
      <c r="AL1281" s="356">
        <f>+VLOOKUP($E1281,Emissions!$1:$1048576,MATCH(DATE(AL$2,1,1),Emissions!$A$1:$LI$1),FALSE)</f>
        <v>3.2990185400000001E-4</v>
      </c>
      <c r="AM1281" s="356">
        <f>+VLOOKUP($E1281,Emissions!$1:$1048576,MATCH(DATE(AM$2,1,1),Emissions!$A$1:$LI$1),FALSE)</f>
        <v>3.3396203400000001E-4</v>
      </c>
      <c r="AN1281" s="356">
        <f>+VLOOKUP($E1281,Emissions!$1:$1048576,MATCH(DATE(AN$2,1,1),Emissions!$A$1:$LI$1),FALSE)</f>
        <v>3.3814174299999999E-4</v>
      </c>
      <c r="AO1281" s="356">
        <f>+VLOOKUP($E1281,Emissions!$1:$1048576,MATCH(DATE(AO$2,1,1),Emissions!$A$1:$LI$1),FALSE)</f>
        <v>3.4243246E-4</v>
      </c>
    </row>
    <row r="1282" spans="1:41" ht="15" customHeight="1" x14ac:dyDescent="0.35">
      <c r="A1282" s="407"/>
      <c r="B1282" s="169"/>
      <c r="C1282" s="137"/>
      <c r="D1282" s="113"/>
      <c r="E1282" s="50"/>
      <c r="F1282" s="302"/>
      <c r="G1282" s="302"/>
      <c r="H1282" s="302"/>
      <c r="I1282" s="302"/>
      <c r="J1282" s="302"/>
      <c r="K1282" s="302"/>
      <c r="L1282" s="302"/>
      <c r="M1282" s="302"/>
      <c r="N1282" s="302"/>
      <c r="O1282" s="302"/>
      <c r="P1282" s="302"/>
      <c r="Q1282" s="302"/>
      <c r="R1282" s="302"/>
      <c r="S1282" s="302"/>
      <c r="T1282" s="302"/>
      <c r="U1282" s="302"/>
      <c r="V1282" s="302"/>
      <c r="W1282" s="302"/>
      <c r="X1282" s="302"/>
      <c r="Y1282" s="302"/>
      <c r="Z1282" s="302"/>
      <c r="AA1282" s="302"/>
      <c r="AB1282" s="302"/>
      <c r="AC1282" s="302"/>
      <c r="AD1282" s="302"/>
      <c r="AE1282" s="302"/>
      <c r="AF1282" s="302"/>
      <c r="AG1282" s="302"/>
      <c r="AH1282" s="302"/>
      <c r="AI1282" s="302"/>
      <c r="AJ1282" s="302"/>
      <c r="AK1282" s="302"/>
      <c r="AL1282" s="302"/>
      <c r="AM1282" s="302"/>
      <c r="AN1282" s="302"/>
      <c r="AO1282" s="302"/>
    </row>
    <row r="1283" spans="1:41" s="91" customFormat="1" ht="15" customHeight="1" x14ac:dyDescent="0.35">
      <c r="A1283" s="407"/>
      <c r="B1283" s="169"/>
      <c r="C1283" s="146" t="s">
        <v>3340</v>
      </c>
      <c r="D1283" s="146"/>
      <c r="E1283" s="135" t="s">
        <v>3707</v>
      </c>
      <c r="F1283" s="322">
        <f>+VLOOKUP($E1283,Emissions!$1:$1048576,MATCH(DATE(F$2,1,1),Emissions!$A$1:$LI$1),FALSE)</f>
        <v>339.58289300000001</v>
      </c>
      <c r="G1283" s="322">
        <f>+VLOOKUP($E1283,Emissions!$1:$1048576,MATCH(DATE(G$2,1,1),Emissions!$A$1:$LI$1),FALSE)</f>
        <v>342.70297649999998</v>
      </c>
      <c r="H1283" s="322">
        <f>+VLOOKUP($E1283,Emissions!$1:$1048576,MATCH(DATE(H$2,1,1),Emissions!$A$1:$LI$1),FALSE)</f>
        <v>344.20886000000002</v>
      </c>
      <c r="I1283" s="322">
        <f>+VLOOKUP($E1283,Emissions!$1:$1048576,MATCH(DATE(I$2,1,1),Emissions!$A$1:$LI$1),FALSE)</f>
        <v>344.34395480000001</v>
      </c>
      <c r="J1283" s="322">
        <f>+VLOOKUP($E1283,Emissions!$1:$1048576,MATCH(DATE(J$2,1,1),Emissions!$A$1:$LI$1),FALSE)</f>
        <v>346.91899819999998</v>
      </c>
      <c r="K1283" s="322">
        <f>+VLOOKUP($E1283,Emissions!$1:$1048576,MATCH(DATE(K$2,1,1),Emissions!$A$1:$LI$1),FALSE)</f>
        <v>354.78561359999998</v>
      </c>
      <c r="L1283" s="322">
        <f>+VLOOKUP($E1283,Emissions!$1:$1048576,MATCH(DATE(L$2,1,1),Emissions!$A$1:$LI$1),FALSE)</f>
        <v>362.25832279999997</v>
      </c>
      <c r="M1283" s="322">
        <f>+VLOOKUP($E1283,Emissions!$1:$1048576,MATCH(DATE(M$2,1,1),Emissions!$A$1:$LI$1),FALSE)</f>
        <v>370.03083850000002</v>
      </c>
      <c r="N1283" s="322">
        <f>+VLOOKUP($E1283,Emissions!$1:$1048576,MATCH(DATE(N$2,1,1),Emissions!$A$1:$LI$1),FALSE)</f>
        <v>377.96280009999998</v>
      </c>
      <c r="O1283" s="322">
        <f>+VLOOKUP($E1283,Emissions!$1:$1048576,MATCH(DATE(O$2,1,1),Emissions!$A$1:$LI$1),FALSE)</f>
        <v>386.04168870000001</v>
      </c>
      <c r="P1283" s="322">
        <f>+VLOOKUP($E1283,Emissions!$1:$1048576,MATCH(DATE(P$2,1,1),Emissions!$A$1:$LI$1),FALSE)</f>
        <v>394.37866960000002</v>
      </c>
      <c r="Q1283" s="322">
        <f>+VLOOKUP($E1283,Emissions!$1:$1048576,MATCH(DATE(Q$2,1,1),Emissions!$A$1:$LI$1),FALSE)</f>
        <v>402.90668540000001</v>
      </c>
      <c r="R1283" s="322">
        <f>+VLOOKUP($E1283,Emissions!$1:$1048576,MATCH(DATE(R$2,1,1),Emissions!$A$1:$LI$1),FALSE)</f>
        <v>411.7264993</v>
      </c>
      <c r="S1283" s="322">
        <f>+VLOOKUP($E1283,Emissions!$1:$1048576,MATCH(DATE(S$2,1,1),Emissions!$A$1:$LI$1),FALSE)</f>
        <v>420.87953590000001</v>
      </c>
      <c r="T1283" s="322">
        <f>+VLOOKUP($E1283,Emissions!$1:$1048576,MATCH(DATE(T$2,1,1),Emissions!$A$1:$LI$1),FALSE)</f>
        <v>430.36552890000002</v>
      </c>
      <c r="U1283" s="322">
        <f>+VLOOKUP($E1283,Emissions!$1:$1048576,MATCH(DATE(U$2,1,1),Emissions!$A$1:$LI$1),FALSE)</f>
        <v>440.16217540000002</v>
      </c>
      <c r="V1283" s="322">
        <f>+VLOOKUP($E1283,Emissions!$1:$1048576,MATCH(DATE(V$2,1,1),Emissions!$A$1:$LI$1),FALSE)</f>
        <v>449.72895979999998</v>
      </c>
      <c r="W1283" s="322">
        <f>+VLOOKUP($E1283,Emissions!$1:$1048576,MATCH(DATE(W$2,1,1),Emissions!$A$1:$LI$1),FALSE)</f>
        <v>459.40376639999999</v>
      </c>
      <c r="X1283" s="322">
        <f>+VLOOKUP($E1283,Emissions!$1:$1048576,MATCH(DATE(X$2,1,1),Emissions!$A$1:$LI$1),FALSE)</f>
        <v>469.23346570000001</v>
      </c>
      <c r="Y1283" s="322">
        <f>+VLOOKUP($E1283,Emissions!$1:$1048576,MATCH(DATE(Y$2,1,1),Emissions!$A$1:$LI$1),FALSE)</f>
        <v>479.23141409999999</v>
      </c>
      <c r="Z1283" s="322">
        <f>+VLOOKUP($E1283,Emissions!$1:$1048576,MATCH(DATE(Z$2,1,1),Emissions!$A$1:$LI$1),FALSE)</f>
        <v>489.35568660000001</v>
      </c>
      <c r="AA1283" s="322">
        <f>+VLOOKUP($E1283,Emissions!$1:$1048576,MATCH(DATE(AA$2,1,1),Emissions!$A$1:$LI$1),FALSE)</f>
        <v>499.18715320000001</v>
      </c>
      <c r="AB1283" s="322">
        <f>+VLOOKUP($E1283,Emissions!$1:$1048576,MATCH(DATE(AB$2,1,1),Emissions!$A$1:$LI$1),FALSE)</f>
        <v>509.08365980000002</v>
      </c>
      <c r="AC1283" s="322">
        <f>+VLOOKUP($E1283,Emissions!$1:$1048576,MATCH(DATE(AC$2,1,1),Emissions!$A$1:$LI$1),FALSE)</f>
        <v>519.11401860000001</v>
      </c>
      <c r="AD1283" s="322">
        <f>+VLOOKUP($E1283,Emissions!$1:$1048576,MATCH(DATE(AD$2,1,1),Emissions!$A$1:$LI$1),FALSE)</f>
        <v>529.30910470000003</v>
      </c>
      <c r="AE1283" s="322">
        <f>+VLOOKUP($E1283,Emissions!$1:$1048576,MATCH(DATE(AE$2,1,1),Emissions!$A$1:$LI$1),FALSE)</f>
        <v>539.53794579999999</v>
      </c>
      <c r="AF1283" s="322">
        <f>+VLOOKUP($E1283,Emissions!$1:$1048576,MATCH(DATE(AF$2,1,1),Emissions!$A$1:$LI$1),FALSE)</f>
        <v>547.58127430000002</v>
      </c>
      <c r="AG1283" s="322">
        <f>+VLOOKUP($E1283,Emissions!$1:$1048576,MATCH(DATE(AG$2,1,1),Emissions!$A$1:$LI$1),FALSE)</f>
        <v>555.12858700000004</v>
      </c>
      <c r="AH1283" s="322">
        <f>+VLOOKUP($E1283,Emissions!$1:$1048576,MATCH(DATE(AH$2,1,1),Emissions!$A$1:$LI$1),FALSE)</f>
        <v>562.47648089999996</v>
      </c>
      <c r="AI1283" s="322">
        <f>+VLOOKUP($E1283,Emissions!$1:$1048576,MATCH(DATE(AI$2,1,1),Emissions!$A$1:$LI$1),FALSE)</f>
        <v>569.73333249999996</v>
      </c>
      <c r="AJ1283" s="322">
        <f>+VLOOKUP($E1283,Emissions!$1:$1048576,MATCH(DATE(AJ$2,1,1),Emissions!$A$1:$LI$1),FALSE)</f>
        <v>576.9651652</v>
      </c>
      <c r="AK1283" s="322">
        <f>+VLOOKUP($E1283,Emissions!$1:$1048576,MATCH(DATE(AK$2,1,1),Emissions!$A$1:$LI$1),FALSE)</f>
        <v>585.67610079999997</v>
      </c>
      <c r="AL1283" s="322">
        <f>+VLOOKUP($E1283,Emissions!$1:$1048576,MATCH(DATE(AL$2,1,1),Emissions!$A$1:$LI$1),FALSE)</f>
        <v>594.87309040000002</v>
      </c>
      <c r="AM1283" s="322">
        <f>+VLOOKUP($E1283,Emissions!$1:$1048576,MATCH(DATE(AM$2,1,1),Emissions!$A$1:$LI$1),FALSE)</f>
        <v>604.41015100000004</v>
      </c>
      <c r="AN1283" s="322">
        <f>+VLOOKUP($E1283,Emissions!$1:$1048576,MATCH(DATE(AN$2,1,1),Emissions!$A$1:$LI$1),FALSE)</f>
        <v>614.25075349999997</v>
      </c>
      <c r="AO1283" s="322">
        <f>+VLOOKUP($E1283,Emissions!$1:$1048576,MATCH(DATE(AO$2,1,1),Emissions!$A$1:$LI$1),FALSE)</f>
        <v>624.37719040000002</v>
      </c>
    </row>
    <row r="1284" spans="1:41" s="91" customFormat="1" ht="15" customHeight="1" x14ac:dyDescent="0.35">
      <c r="A1284" s="407"/>
      <c r="B1284" s="169"/>
      <c r="C1284" s="136" t="s">
        <v>3332</v>
      </c>
      <c r="D1284" s="146"/>
      <c r="E1284" s="135" t="s">
        <v>3708</v>
      </c>
      <c r="F1284" s="322">
        <f>+VLOOKUP($E1284,Emissions!$1:$1048576,MATCH(DATE(F$2,1,1),Emissions!$A$1:$LI$1),FALSE)</f>
        <v>91.738454669999996</v>
      </c>
      <c r="G1284" s="322">
        <f>+VLOOKUP($E1284,Emissions!$1:$1048576,MATCH(DATE(G$2,1,1),Emissions!$A$1:$LI$1),FALSE)</f>
        <v>93.003291149999995</v>
      </c>
      <c r="H1284" s="322">
        <f>+VLOOKUP($E1284,Emissions!$1:$1048576,MATCH(DATE(H$2,1,1),Emissions!$A$1:$LI$1),FALSE)</f>
        <v>94.121880399999995</v>
      </c>
      <c r="I1284" s="322">
        <f>+VLOOKUP($E1284,Emissions!$1:$1048576,MATCH(DATE(I$2,1,1),Emissions!$A$1:$LI$1),FALSE)</f>
        <v>95.072602399999994</v>
      </c>
      <c r="J1284" s="322">
        <f>+VLOOKUP($E1284,Emissions!$1:$1048576,MATCH(DATE(J$2,1,1),Emissions!$A$1:$LI$1),FALSE)</f>
        <v>96.326425619999995</v>
      </c>
      <c r="K1284" s="322">
        <f>+VLOOKUP($E1284,Emissions!$1:$1048576,MATCH(DATE(K$2,1,1),Emissions!$A$1:$LI$1),FALSE)</f>
        <v>98.444338110000004</v>
      </c>
      <c r="L1284" s="322">
        <f>+VLOOKUP($E1284,Emissions!$1:$1048576,MATCH(DATE(L$2,1,1),Emissions!$A$1:$LI$1),FALSE)</f>
        <v>100.65969749999999</v>
      </c>
      <c r="M1284" s="322">
        <f>+VLOOKUP($E1284,Emissions!$1:$1048576,MATCH(DATE(M$2,1,1),Emissions!$A$1:$LI$1),FALSE)</f>
        <v>102.9440824</v>
      </c>
      <c r="N1284" s="322">
        <f>+VLOOKUP($E1284,Emissions!$1:$1048576,MATCH(DATE(N$2,1,1),Emissions!$A$1:$LI$1),FALSE)</f>
        <v>105.27622270000001</v>
      </c>
      <c r="O1284" s="322">
        <f>+VLOOKUP($E1284,Emissions!$1:$1048576,MATCH(DATE(O$2,1,1),Emissions!$A$1:$LI$1),FALSE)</f>
        <v>107.6593702</v>
      </c>
      <c r="P1284" s="322">
        <f>+VLOOKUP($E1284,Emissions!$1:$1048576,MATCH(DATE(P$2,1,1),Emissions!$A$1:$LI$1),FALSE)</f>
        <v>110.13415689999999</v>
      </c>
      <c r="Q1284" s="322">
        <f>+VLOOKUP($E1284,Emissions!$1:$1048576,MATCH(DATE(Q$2,1,1),Emissions!$A$1:$LI$1),FALSE)</f>
        <v>112.6692291</v>
      </c>
      <c r="R1284" s="322">
        <f>+VLOOKUP($E1284,Emissions!$1:$1048576,MATCH(DATE(R$2,1,1),Emissions!$A$1:$LI$1),FALSE)</f>
        <v>115.29155230000001</v>
      </c>
      <c r="S1284" s="322">
        <f>+VLOOKUP($E1284,Emissions!$1:$1048576,MATCH(DATE(S$2,1,1),Emissions!$A$1:$LI$1),FALSE)</f>
        <v>118.00652820000001</v>
      </c>
      <c r="T1284" s="322">
        <f>+VLOOKUP($E1284,Emissions!$1:$1048576,MATCH(DATE(T$2,1,1),Emissions!$A$1:$LI$1),FALSE)</f>
        <v>120.80774890000001</v>
      </c>
      <c r="U1284" s="322">
        <f>+VLOOKUP($E1284,Emissions!$1:$1048576,MATCH(DATE(U$2,1,1),Emissions!$A$1:$LI$1),FALSE)</f>
        <v>123.6839762</v>
      </c>
      <c r="V1284" s="322">
        <f>+VLOOKUP($E1284,Emissions!$1:$1048576,MATCH(DATE(V$2,1,1),Emissions!$A$1:$LI$1),FALSE)</f>
        <v>126.4679223</v>
      </c>
      <c r="W1284" s="322">
        <f>+VLOOKUP($E1284,Emissions!$1:$1048576,MATCH(DATE(W$2,1,1),Emissions!$A$1:$LI$1),FALSE)</f>
        <v>129.262505</v>
      </c>
      <c r="X1284" s="322">
        <f>+VLOOKUP($E1284,Emissions!$1:$1048576,MATCH(DATE(X$2,1,1),Emissions!$A$1:$LI$1),FALSE)</f>
        <v>132.0744766</v>
      </c>
      <c r="Y1284" s="322">
        <f>+VLOOKUP($E1284,Emissions!$1:$1048576,MATCH(DATE(Y$2,1,1),Emissions!$A$1:$LI$1),FALSE)</f>
        <v>134.90820389999999</v>
      </c>
      <c r="Z1284" s="322">
        <f>+VLOOKUP($E1284,Emissions!$1:$1048576,MATCH(DATE(Z$2,1,1),Emissions!$A$1:$LI$1),FALSE)</f>
        <v>137.74937550000001</v>
      </c>
      <c r="AA1284" s="322">
        <f>+VLOOKUP($E1284,Emissions!$1:$1048576,MATCH(DATE(AA$2,1,1),Emissions!$A$1:$LI$1),FALSE)</f>
        <v>140.48065969999999</v>
      </c>
      <c r="AB1284" s="322">
        <f>+VLOOKUP($E1284,Emissions!$1:$1048576,MATCH(DATE(AB$2,1,1),Emissions!$A$1:$LI$1),FALSE)</f>
        <v>143.2138267</v>
      </c>
      <c r="AC1284" s="322">
        <f>+VLOOKUP($E1284,Emissions!$1:$1048576,MATCH(DATE(AC$2,1,1),Emissions!$A$1:$LI$1),FALSE)</f>
        <v>145.965789</v>
      </c>
      <c r="AD1284" s="322">
        <f>+VLOOKUP($E1284,Emissions!$1:$1048576,MATCH(DATE(AD$2,1,1),Emissions!$A$1:$LI$1),FALSE)</f>
        <v>148.7490214</v>
      </c>
      <c r="AE1284" s="322">
        <f>+VLOOKUP($E1284,Emissions!$1:$1048576,MATCH(DATE(AE$2,1,1),Emissions!$A$1:$LI$1),FALSE)</f>
        <v>151.5164461</v>
      </c>
      <c r="AF1284" s="322">
        <f>+VLOOKUP($E1284,Emissions!$1:$1048576,MATCH(DATE(AF$2,1,1),Emissions!$A$1:$LI$1),FALSE)</f>
        <v>153.61655830000001</v>
      </c>
      <c r="AG1284" s="322">
        <f>+VLOOKUP($E1284,Emissions!$1:$1048576,MATCH(DATE(AG$2,1,1),Emissions!$A$1:$LI$1),FALSE)</f>
        <v>155.56830059999999</v>
      </c>
      <c r="AH1284" s="322">
        <f>+VLOOKUP($E1284,Emissions!$1:$1048576,MATCH(DATE(AH$2,1,1),Emissions!$A$1:$LI$1),FALSE)</f>
        <v>157.43393349999999</v>
      </c>
      <c r="AI1284" s="322">
        <f>+VLOOKUP($E1284,Emissions!$1:$1048576,MATCH(DATE(AI$2,1,1),Emissions!$A$1:$LI$1),FALSE)</f>
        <v>159.25197030000001</v>
      </c>
      <c r="AJ1284" s="322">
        <f>+VLOOKUP($E1284,Emissions!$1:$1048576,MATCH(DATE(AJ$2,1,1),Emissions!$A$1:$LI$1),FALSE)</f>
        <v>161.05544259999999</v>
      </c>
      <c r="AK1284" s="322">
        <f>+VLOOKUP($E1284,Emissions!$1:$1048576,MATCH(DATE(AK$2,1,1),Emissions!$A$1:$LI$1),FALSE)</f>
        <v>163.3106434</v>
      </c>
      <c r="AL1284" s="322">
        <f>+VLOOKUP($E1284,Emissions!$1:$1048576,MATCH(DATE(AL$2,1,1),Emissions!$A$1:$LI$1),FALSE)</f>
        <v>165.72672549999999</v>
      </c>
      <c r="AM1284" s="322">
        <f>+VLOOKUP($E1284,Emissions!$1:$1048576,MATCH(DATE(AM$2,1,1),Emissions!$A$1:$LI$1),FALSE)</f>
        <v>168.2872299</v>
      </c>
      <c r="AN1284" s="322">
        <f>+VLOOKUP($E1284,Emissions!$1:$1048576,MATCH(DATE(AN$2,1,1),Emissions!$A$1:$LI$1),FALSE)</f>
        <v>170.98526699999999</v>
      </c>
      <c r="AO1284" s="322">
        <f>+VLOOKUP($E1284,Emissions!$1:$1048576,MATCH(DATE(AO$2,1,1),Emissions!$A$1:$LI$1),FALSE)</f>
        <v>173.81230289999999</v>
      </c>
    </row>
    <row r="1285" spans="1:41" ht="15" customHeight="1" x14ac:dyDescent="0.35">
      <c r="A1285" s="407"/>
      <c r="B1285" s="169"/>
      <c r="C1285" s="137" t="s">
        <v>724</v>
      </c>
      <c r="D1285" s="113"/>
      <c r="E1285" s="50" t="s">
        <v>3709</v>
      </c>
      <c r="F1285" s="356">
        <f>+VLOOKUP($E1285,Emissions!$1:$1048576,MATCH(DATE(F$2,1,1),Emissions!$A$1:$LI$1),FALSE)</f>
        <v>91.137642740000004</v>
      </c>
      <c r="G1285" s="356">
        <f>+VLOOKUP($E1285,Emissions!$1:$1048576,MATCH(DATE(G$2,1,1),Emissions!$A$1:$LI$1),FALSE)</f>
        <v>92.406381060000001</v>
      </c>
      <c r="H1285" s="356">
        <f>+VLOOKUP($E1285,Emissions!$1:$1048576,MATCH(DATE(H$2,1,1),Emissions!$A$1:$LI$1),FALSE)</f>
        <v>93.536163590000001</v>
      </c>
      <c r="I1285" s="356">
        <f>+VLOOKUP($E1285,Emissions!$1:$1048576,MATCH(DATE(I$2,1,1),Emissions!$A$1:$LI$1),FALSE)</f>
        <v>94.505916209999995</v>
      </c>
      <c r="J1285" s="356">
        <f>+VLOOKUP($E1285,Emissions!$1:$1048576,MATCH(DATE(J$2,1,1),Emissions!$A$1:$LI$1),FALSE)</f>
        <v>95.770750179999993</v>
      </c>
      <c r="K1285" s="356">
        <f>+VLOOKUP($E1285,Emissions!$1:$1048576,MATCH(DATE(K$2,1,1),Emissions!$A$1:$LI$1),FALSE)</f>
        <v>97.884094880000006</v>
      </c>
      <c r="L1285" s="356">
        <f>+VLOOKUP($E1285,Emissions!$1:$1048576,MATCH(DATE(L$2,1,1),Emissions!$A$1:$LI$1),FALSE)</f>
        <v>100.0981883</v>
      </c>
      <c r="M1285" s="356">
        <f>+VLOOKUP($E1285,Emissions!$1:$1048576,MATCH(DATE(M$2,1,1),Emissions!$A$1:$LI$1),FALSE)</f>
        <v>102.3808815</v>
      </c>
      <c r="N1285" s="356">
        <f>+VLOOKUP($E1285,Emissions!$1:$1048576,MATCH(DATE(N$2,1,1),Emissions!$A$1:$LI$1),FALSE)</f>
        <v>104.71107979999999</v>
      </c>
      <c r="O1285" s="356">
        <f>+VLOOKUP($E1285,Emissions!$1:$1048576,MATCH(DATE(O$2,1,1),Emissions!$A$1:$LI$1),FALSE)</f>
        <v>107.09217959999999</v>
      </c>
      <c r="P1285" s="356">
        <f>+VLOOKUP($E1285,Emissions!$1:$1048576,MATCH(DATE(P$2,1,1),Emissions!$A$1:$LI$1),FALSE)</f>
        <v>109.5646048</v>
      </c>
      <c r="Q1285" s="356">
        <f>+VLOOKUP($E1285,Emissions!$1:$1048576,MATCH(DATE(Q$2,1,1),Emissions!$A$1:$LI$1),FALSE)</f>
        <v>112.09726360000001</v>
      </c>
      <c r="R1285" s="356">
        <f>+VLOOKUP($E1285,Emissions!$1:$1048576,MATCH(DATE(R$2,1,1),Emissions!$A$1:$LI$1),FALSE)</f>
        <v>114.7169572</v>
      </c>
      <c r="S1285" s="356">
        <f>+VLOOKUP($E1285,Emissions!$1:$1048576,MATCH(DATE(S$2,1,1),Emissions!$A$1:$LI$1),FALSE)</f>
        <v>117.42897480000001</v>
      </c>
      <c r="T1285" s="356">
        <f>+VLOOKUP($E1285,Emissions!$1:$1048576,MATCH(DATE(T$2,1,1),Emissions!$A$1:$LI$1),FALSE)</f>
        <v>120.2268735</v>
      </c>
      <c r="U1285" s="356">
        <f>+VLOOKUP($E1285,Emissions!$1:$1048576,MATCH(DATE(U$2,1,1),Emissions!$A$1:$LI$1),FALSE)</f>
        <v>123.0994276</v>
      </c>
      <c r="V1285" s="356">
        <f>+VLOOKUP($E1285,Emissions!$1:$1048576,MATCH(DATE(V$2,1,1),Emissions!$A$1:$LI$1),FALSE)</f>
        <v>125.87972000000001</v>
      </c>
      <c r="W1285" s="356">
        <f>+VLOOKUP($E1285,Emissions!$1:$1048576,MATCH(DATE(W$2,1,1),Emissions!$A$1:$LI$1),FALSE)</f>
        <v>128.67043039999999</v>
      </c>
      <c r="X1285" s="356">
        <f>+VLOOKUP($E1285,Emissions!$1:$1048576,MATCH(DATE(X$2,1,1),Emissions!$A$1:$LI$1),FALSE)</f>
        <v>131.47828849999999</v>
      </c>
      <c r="Y1285" s="356">
        <f>+VLOOKUP($E1285,Emissions!$1:$1048576,MATCH(DATE(Y$2,1,1),Emissions!$A$1:$LI$1),FALSE)</f>
        <v>134.3076796</v>
      </c>
      <c r="Z1285" s="356">
        <f>+VLOOKUP($E1285,Emissions!$1:$1048576,MATCH(DATE(Z$2,1,1),Emissions!$A$1:$LI$1),FALSE)</f>
        <v>137.14446599999999</v>
      </c>
      <c r="AA1285" s="356">
        <f>+VLOOKUP($E1285,Emissions!$1:$1048576,MATCH(DATE(AA$2,1,1),Emissions!$A$1:$LI$1),FALSE)</f>
        <v>139.8714573</v>
      </c>
      <c r="AB1285" s="356">
        <f>+VLOOKUP($E1285,Emissions!$1:$1048576,MATCH(DATE(AB$2,1,1),Emissions!$A$1:$LI$1),FALSE)</f>
        <v>142.60020259999999</v>
      </c>
      <c r="AC1285" s="356">
        <f>+VLOOKUP($E1285,Emissions!$1:$1048576,MATCH(DATE(AC$2,1,1),Emissions!$A$1:$LI$1),FALSE)</f>
        <v>145.34760610000001</v>
      </c>
      <c r="AD1285" s="356">
        <f>+VLOOKUP($E1285,Emissions!$1:$1048576,MATCH(DATE(AD$2,1,1),Emissions!$A$1:$LI$1),FALSE)</f>
        <v>148.12616259999999</v>
      </c>
      <c r="AE1285" s="356">
        <f>+VLOOKUP($E1285,Emissions!$1:$1048576,MATCH(DATE(AE$2,1,1),Emissions!$A$1:$LI$1),FALSE)</f>
        <v>150.8892252</v>
      </c>
      <c r="AF1285" s="356">
        <f>+VLOOKUP($E1285,Emissions!$1:$1048576,MATCH(DATE(AF$2,1,1),Emissions!$A$1:$LI$1),FALSE)</f>
        <v>152.98648230000001</v>
      </c>
      <c r="AG1285" s="356">
        <f>+VLOOKUP($E1285,Emissions!$1:$1048576,MATCH(DATE(AG$2,1,1),Emissions!$A$1:$LI$1),FALSE)</f>
        <v>154.9356014</v>
      </c>
      <c r="AH1285" s="356">
        <f>+VLOOKUP($E1285,Emissions!$1:$1048576,MATCH(DATE(AH$2,1,1),Emissions!$A$1:$LI$1),FALSE)</f>
        <v>156.79862510000001</v>
      </c>
      <c r="AI1285" s="356">
        <f>+VLOOKUP($E1285,Emissions!$1:$1048576,MATCH(DATE(AI$2,1,1),Emissions!$A$1:$LI$1),FALSE)</f>
        <v>158.61405099999999</v>
      </c>
      <c r="AJ1285" s="356">
        <f>+VLOOKUP($E1285,Emissions!$1:$1048576,MATCH(DATE(AJ$2,1,1),Emissions!$A$1:$LI$1),FALSE)</f>
        <v>160.41493449999999</v>
      </c>
      <c r="AK1285" s="356">
        <f>+VLOOKUP($E1285,Emissions!$1:$1048576,MATCH(DATE(AK$2,1,1),Emissions!$A$1:$LI$1),FALSE)</f>
        <v>162.66661790000001</v>
      </c>
      <c r="AL1285" s="356">
        <f>+VLOOKUP($E1285,Emissions!$1:$1048576,MATCH(DATE(AL$2,1,1),Emissions!$A$1:$LI$1),FALSE)</f>
        <v>165.0790494</v>
      </c>
      <c r="AM1285" s="356">
        <f>+VLOOKUP($E1285,Emissions!$1:$1048576,MATCH(DATE(AM$2,1,1),Emissions!$A$1:$LI$1),FALSE)</f>
        <v>167.63591959999999</v>
      </c>
      <c r="AN1285" s="356">
        <f>+VLOOKUP($E1285,Emissions!$1:$1048576,MATCH(DATE(AN$2,1,1),Emissions!$A$1:$LI$1),FALSE)</f>
        <v>170.33034929999999</v>
      </c>
      <c r="AO1285" s="356">
        <f>+VLOOKUP($E1285,Emissions!$1:$1048576,MATCH(DATE(AO$2,1,1),Emissions!$A$1:$LI$1),FALSE)</f>
        <v>173.15377960000001</v>
      </c>
    </row>
    <row r="1286" spans="1:41" ht="15" customHeight="1" x14ac:dyDescent="0.35">
      <c r="A1286" s="407"/>
      <c r="B1286" s="169"/>
      <c r="C1286" s="137" t="s">
        <v>725</v>
      </c>
      <c r="D1286" s="113"/>
      <c r="E1286" s="50" t="s">
        <v>3710</v>
      </c>
      <c r="F1286" s="356">
        <f>+VLOOKUP($E1286,Emissions!$1:$1048576,MATCH(DATE(F$2,1,1),Emissions!$A$1:$LI$1),FALSE)</f>
        <v>0.60081193229999996</v>
      </c>
      <c r="G1286" s="356">
        <f>+VLOOKUP($E1286,Emissions!$1:$1048576,MATCH(DATE(G$2,1,1),Emissions!$A$1:$LI$1),FALSE)</f>
        <v>0.59691009490000002</v>
      </c>
      <c r="H1286" s="356">
        <f>+VLOOKUP($E1286,Emissions!$1:$1048576,MATCH(DATE(H$2,1,1),Emissions!$A$1:$LI$1),FALSE)</f>
        <v>0.58571681850000001</v>
      </c>
      <c r="I1286" s="356">
        <f>+VLOOKUP($E1286,Emissions!$1:$1048576,MATCH(DATE(I$2,1,1),Emissions!$A$1:$LI$1),FALSE)</f>
        <v>0.56668618690000006</v>
      </c>
      <c r="J1286" s="356">
        <f>+VLOOKUP($E1286,Emissions!$1:$1048576,MATCH(DATE(J$2,1,1),Emissions!$A$1:$LI$1),FALSE)</f>
        <v>0.55567544010000003</v>
      </c>
      <c r="K1286" s="356">
        <f>+VLOOKUP($E1286,Emissions!$1:$1048576,MATCH(DATE(K$2,1,1),Emissions!$A$1:$LI$1),FALSE)</f>
        <v>0.5602432342</v>
      </c>
      <c r="L1286" s="356">
        <f>+VLOOKUP($E1286,Emissions!$1:$1048576,MATCH(DATE(L$2,1,1),Emissions!$A$1:$LI$1),FALSE)</f>
        <v>0.56150924700000004</v>
      </c>
      <c r="M1286" s="356">
        <f>+VLOOKUP($E1286,Emissions!$1:$1048576,MATCH(DATE(M$2,1,1),Emissions!$A$1:$LI$1),FALSE)</f>
        <v>0.5632008906</v>
      </c>
      <c r="N1286" s="356">
        <f>+VLOOKUP($E1286,Emissions!$1:$1048576,MATCH(DATE(N$2,1,1),Emissions!$A$1:$LI$1),FALSE)</f>
        <v>0.56514294919999997</v>
      </c>
      <c r="O1286" s="356">
        <f>+VLOOKUP($E1286,Emissions!$1:$1048576,MATCH(DATE(O$2,1,1),Emissions!$A$1:$LI$1),FALSE)</f>
        <v>0.56719057989999999</v>
      </c>
      <c r="P1286" s="356">
        <f>+VLOOKUP($E1286,Emissions!$1:$1048576,MATCH(DATE(P$2,1,1),Emissions!$A$1:$LI$1),FALSE)</f>
        <v>0.56955206759999999</v>
      </c>
      <c r="Q1286" s="356">
        <f>+VLOOKUP($E1286,Emissions!$1:$1048576,MATCH(DATE(Q$2,1,1),Emissions!$A$1:$LI$1),FALSE)</f>
        <v>0.57196542589999999</v>
      </c>
      <c r="R1286" s="356">
        <f>+VLOOKUP($E1286,Emissions!$1:$1048576,MATCH(DATE(R$2,1,1),Emissions!$A$1:$LI$1),FALSE)</f>
        <v>0.57459515439999997</v>
      </c>
      <c r="S1286" s="356">
        <f>+VLOOKUP($E1286,Emissions!$1:$1048576,MATCH(DATE(S$2,1,1),Emissions!$A$1:$LI$1),FALSE)</f>
        <v>0.57755340529999999</v>
      </c>
      <c r="T1286" s="356">
        <f>+VLOOKUP($E1286,Emissions!$1:$1048576,MATCH(DATE(T$2,1,1),Emissions!$A$1:$LI$1),FALSE)</f>
        <v>0.58087539980000003</v>
      </c>
      <c r="U1286" s="356">
        <f>+VLOOKUP($E1286,Emissions!$1:$1048576,MATCH(DATE(U$2,1,1),Emissions!$A$1:$LI$1),FALSE)</f>
        <v>0.58454860549999998</v>
      </c>
      <c r="V1286" s="356">
        <f>+VLOOKUP($E1286,Emissions!$1:$1048576,MATCH(DATE(V$2,1,1),Emissions!$A$1:$LI$1),FALSE)</f>
        <v>0.58820230520000005</v>
      </c>
      <c r="W1286" s="356">
        <f>+VLOOKUP($E1286,Emissions!$1:$1048576,MATCH(DATE(W$2,1,1),Emissions!$A$1:$LI$1),FALSE)</f>
        <v>0.59207452029999996</v>
      </c>
      <c r="X1286" s="356">
        <f>+VLOOKUP($E1286,Emissions!$1:$1048576,MATCH(DATE(X$2,1,1),Emissions!$A$1:$LI$1),FALSE)</f>
        <v>0.59618810730000005</v>
      </c>
      <c r="Y1286" s="356">
        <f>+VLOOKUP($E1286,Emissions!$1:$1048576,MATCH(DATE(Y$2,1,1),Emissions!$A$1:$LI$1),FALSE)</f>
        <v>0.60052427080000004</v>
      </c>
      <c r="Z1286" s="356">
        <f>+VLOOKUP($E1286,Emissions!$1:$1048576,MATCH(DATE(Z$2,1,1),Emissions!$A$1:$LI$1),FALSE)</f>
        <v>0.60490953449999996</v>
      </c>
      <c r="AA1286" s="356">
        <f>+VLOOKUP($E1286,Emissions!$1:$1048576,MATCH(DATE(AA$2,1,1),Emissions!$A$1:$LI$1),FALSE)</f>
        <v>0.60920239750000005</v>
      </c>
      <c r="AB1286" s="356">
        <f>+VLOOKUP($E1286,Emissions!$1:$1048576,MATCH(DATE(AB$2,1,1),Emissions!$A$1:$LI$1),FALSE)</f>
        <v>0.61362405070000003</v>
      </c>
      <c r="AC1286" s="356">
        <f>+VLOOKUP($E1286,Emissions!$1:$1048576,MATCH(DATE(AC$2,1,1),Emissions!$A$1:$LI$1),FALSE)</f>
        <v>0.61818289530000003</v>
      </c>
      <c r="AD1286" s="356">
        <f>+VLOOKUP($E1286,Emissions!$1:$1048576,MATCH(DATE(AD$2,1,1),Emissions!$A$1:$LI$1),FALSE)</f>
        <v>0.62285877710000004</v>
      </c>
      <c r="AE1286" s="356">
        <f>+VLOOKUP($E1286,Emissions!$1:$1048576,MATCH(DATE(AE$2,1,1),Emissions!$A$1:$LI$1),FALSE)</f>
        <v>0.62722096350000001</v>
      </c>
      <c r="AF1286" s="356">
        <f>+VLOOKUP($E1286,Emissions!$1:$1048576,MATCH(DATE(AF$2,1,1),Emissions!$A$1:$LI$1),FALSE)</f>
        <v>0.63007604719999999</v>
      </c>
      <c r="AG1286" s="356">
        <f>+VLOOKUP($E1286,Emissions!$1:$1048576,MATCH(DATE(AG$2,1,1),Emissions!$A$1:$LI$1),FALSE)</f>
        <v>0.63269917139999998</v>
      </c>
      <c r="AH1286" s="356">
        <f>+VLOOKUP($E1286,Emissions!$1:$1048576,MATCH(DATE(AH$2,1,1),Emissions!$A$1:$LI$1),FALSE)</f>
        <v>0.63530839429999997</v>
      </c>
      <c r="AI1286" s="356">
        <f>+VLOOKUP($E1286,Emissions!$1:$1048576,MATCH(DATE(AI$2,1,1),Emissions!$A$1:$LI$1),FALSE)</f>
        <v>0.63791925039999997</v>
      </c>
      <c r="AJ1286" s="356">
        <f>+VLOOKUP($E1286,Emissions!$1:$1048576,MATCH(DATE(AJ$2,1,1),Emissions!$A$1:$LI$1),FALSE)</f>
        <v>0.64050814919999999</v>
      </c>
      <c r="AK1286" s="356">
        <f>+VLOOKUP($E1286,Emissions!$1:$1048576,MATCH(DATE(AK$2,1,1),Emissions!$A$1:$LI$1),FALSE)</f>
        <v>0.64402543590000005</v>
      </c>
      <c r="AL1286" s="356">
        <f>+VLOOKUP($E1286,Emissions!$1:$1048576,MATCH(DATE(AL$2,1,1),Emissions!$A$1:$LI$1),FALSE)</f>
        <v>0.64767609770000001</v>
      </c>
      <c r="AM1286" s="356">
        <f>+VLOOKUP($E1286,Emissions!$1:$1048576,MATCH(DATE(AM$2,1,1),Emissions!$A$1:$LI$1),FALSE)</f>
        <v>0.65131031289999997</v>
      </c>
      <c r="AN1286" s="356">
        <f>+VLOOKUP($E1286,Emissions!$1:$1048576,MATCH(DATE(AN$2,1,1),Emissions!$A$1:$LI$1),FALSE)</f>
        <v>0.65491774420000004</v>
      </c>
      <c r="AO1286" s="356">
        <f>+VLOOKUP($E1286,Emissions!$1:$1048576,MATCH(DATE(AO$2,1,1),Emissions!$A$1:$LI$1),FALSE)</f>
        <v>0.65852333169999999</v>
      </c>
    </row>
    <row r="1287" spans="1:41" s="91" customFormat="1" ht="15" customHeight="1" x14ac:dyDescent="0.35">
      <c r="A1287" s="407"/>
      <c r="B1287" s="169"/>
      <c r="C1287" s="136" t="s">
        <v>3333</v>
      </c>
      <c r="D1287" s="146"/>
      <c r="E1287" s="135" t="s">
        <v>3711</v>
      </c>
      <c r="F1287" s="322">
        <f>+VLOOKUP($E1287,Emissions!$1:$1048576,MATCH(DATE(F$2,1,1),Emissions!$A$1:$LI$1),FALSE)</f>
        <v>85.624147440000002</v>
      </c>
      <c r="G1287" s="322">
        <f>+VLOOKUP($E1287,Emissions!$1:$1048576,MATCH(DATE(G$2,1,1),Emissions!$A$1:$LI$1),FALSE)</f>
        <v>86.086461049999997</v>
      </c>
      <c r="H1287" s="322">
        <f>+VLOOKUP($E1287,Emissions!$1:$1048576,MATCH(DATE(H$2,1,1),Emissions!$A$1:$LI$1),FALSE)</f>
        <v>86.194222609999997</v>
      </c>
      <c r="I1287" s="322">
        <f>+VLOOKUP($E1287,Emissions!$1:$1048576,MATCH(DATE(I$2,1,1),Emissions!$A$1:$LI$1),FALSE)</f>
        <v>86.182346839999994</v>
      </c>
      <c r="J1287" s="322">
        <f>+VLOOKUP($E1287,Emissions!$1:$1048576,MATCH(DATE(J$2,1,1),Emissions!$A$1:$LI$1),FALSE)</f>
        <v>86.917024249999997</v>
      </c>
      <c r="K1287" s="322">
        <f>+VLOOKUP($E1287,Emissions!$1:$1048576,MATCH(DATE(K$2,1,1),Emissions!$A$1:$LI$1),FALSE)</f>
        <v>89.014366980000005</v>
      </c>
      <c r="L1287" s="322">
        <f>+VLOOKUP($E1287,Emissions!$1:$1048576,MATCH(DATE(L$2,1,1),Emissions!$A$1:$LI$1),FALSE)</f>
        <v>91.108052970000003</v>
      </c>
      <c r="M1287" s="322">
        <f>+VLOOKUP($E1287,Emissions!$1:$1048576,MATCH(DATE(M$2,1,1),Emissions!$A$1:$LI$1),FALSE)</f>
        <v>93.332111549999993</v>
      </c>
      <c r="N1287" s="322">
        <f>+VLOOKUP($E1287,Emissions!$1:$1048576,MATCH(DATE(N$2,1,1),Emissions!$A$1:$LI$1),FALSE)</f>
        <v>95.621790399999995</v>
      </c>
      <c r="O1287" s="322">
        <f>+VLOOKUP($E1287,Emissions!$1:$1048576,MATCH(DATE(O$2,1,1),Emissions!$A$1:$LI$1),FALSE)</f>
        <v>97.971861079999996</v>
      </c>
      <c r="P1287" s="322">
        <f>+VLOOKUP($E1287,Emissions!$1:$1048576,MATCH(DATE(P$2,1,1),Emissions!$A$1:$LI$1),FALSE)</f>
        <v>100.40085019999999</v>
      </c>
      <c r="Q1287" s="322">
        <f>+VLOOKUP($E1287,Emissions!$1:$1048576,MATCH(DATE(Q$2,1,1),Emissions!$A$1:$LI$1),FALSE)</f>
        <v>102.8919729</v>
      </c>
      <c r="R1287" s="322">
        <f>+VLOOKUP($E1287,Emissions!$1:$1048576,MATCH(DATE(R$2,1,1),Emissions!$A$1:$LI$1),FALSE)</f>
        <v>105.466326</v>
      </c>
      <c r="S1287" s="322">
        <f>+VLOOKUP($E1287,Emissions!$1:$1048576,MATCH(DATE(S$2,1,1),Emissions!$A$1:$LI$1),FALSE)</f>
        <v>108.1330298</v>
      </c>
      <c r="T1287" s="322">
        <f>+VLOOKUP($E1287,Emissions!$1:$1048576,MATCH(DATE(T$2,1,1),Emissions!$A$1:$LI$1),FALSE)</f>
        <v>110.8950864</v>
      </c>
      <c r="U1287" s="322">
        <f>+VLOOKUP($E1287,Emissions!$1:$1048576,MATCH(DATE(U$2,1,1),Emissions!$A$1:$LI$1),FALSE)</f>
        <v>113.7514592</v>
      </c>
      <c r="V1287" s="322">
        <f>+VLOOKUP($E1287,Emissions!$1:$1048576,MATCH(DATE(V$2,1,1),Emissions!$A$1:$LI$1),FALSE)</f>
        <v>116.5308465</v>
      </c>
      <c r="W1287" s="322">
        <f>+VLOOKUP($E1287,Emissions!$1:$1048576,MATCH(DATE(W$2,1,1),Emissions!$A$1:$LI$1),FALSE)</f>
        <v>119.3523112</v>
      </c>
      <c r="X1287" s="322">
        <f>+VLOOKUP($E1287,Emissions!$1:$1048576,MATCH(DATE(X$2,1,1),Emissions!$A$1:$LI$1),FALSE)</f>
        <v>122.236954</v>
      </c>
      <c r="Y1287" s="322">
        <f>+VLOOKUP($E1287,Emissions!$1:$1048576,MATCH(DATE(Y$2,1,1),Emissions!$A$1:$LI$1),FALSE)</f>
        <v>125.19127810000001</v>
      </c>
      <c r="Z1287" s="322">
        <f>+VLOOKUP($E1287,Emissions!$1:$1048576,MATCH(DATE(Z$2,1,1),Emissions!$A$1:$LI$1),FALSE)</f>
        <v>128.21110229999999</v>
      </c>
      <c r="AA1287" s="322">
        <f>+VLOOKUP($E1287,Emissions!$1:$1048576,MATCH(DATE(AA$2,1,1),Emissions!$A$1:$LI$1),FALSE)</f>
        <v>131.146627</v>
      </c>
      <c r="AB1287" s="322">
        <f>+VLOOKUP($E1287,Emissions!$1:$1048576,MATCH(DATE(AB$2,1,1),Emissions!$A$1:$LI$1),FALSE)</f>
        <v>134.12013099999999</v>
      </c>
      <c r="AC1287" s="322">
        <f>+VLOOKUP($E1287,Emissions!$1:$1048576,MATCH(DATE(AC$2,1,1),Emissions!$A$1:$LI$1),FALSE)</f>
        <v>137.1572386</v>
      </c>
      <c r="AD1287" s="322">
        <f>+VLOOKUP($E1287,Emissions!$1:$1048576,MATCH(DATE(AD$2,1,1),Emissions!$A$1:$LI$1),FALSE)</f>
        <v>140.26758509999999</v>
      </c>
      <c r="AE1287" s="322">
        <f>+VLOOKUP($E1287,Emissions!$1:$1048576,MATCH(DATE(AE$2,1,1),Emissions!$A$1:$LI$1),FALSE)</f>
        <v>143.43161449999999</v>
      </c>
      <c r="AF1287" s="322">
        <f>+VLOOKUP($E1287,Emissions!$1:$1048576,MATCH(DATE(AF$2,1,1),Emissions!$A$1:$LI$1),FALSE)</f>
        <v>145.8945416</v>
      </c>
      <c r="AG1287" s="322">
        <f>+VLOOKUP($E1287,Emissions!$1:$1048576,MATCH(DATE(AG$2,1,1),Emissions!$A$1:$LI$1),FALSE)</f>
        <v>148.2259134</v>
      </c>
      <c r="AH1287" s="322">
        <f>+VLOOKUP($E1287,Emissions!$1:$1048576,MATCH(DATE(AH$2,1,1),Emissions!$A$1:$LI$1),FALSE)</f>
        <v>150.53075810000001</v>
      </c>
      <c r="AI1287" s="322">
        <f>+VLOOKUP($E1287,Emissions!$1:$1048576,MATCH(DATE(AI$2,1,1),Emissions!$A$1:$LI$1),FALSE)</f>
        <v>152.83763070000001</v>
      </c>
      <c r="AJ1287" s="322">
        <f>+VLOOKUP($E1287,Emissions!$1:$1048576,MATCH(DATE(AJ$2,1,1),Emissions!$A$1:$LI$1),FALSE)</f>
        <v>155.15765970000001</v>
      </c>
      <c r="AK1287" s="322">
        <f>+VLOOKUP($E1287,Emissions!$1:$1048576,MATCH(DATE(AK$2,1,1),Emissions!$A$1:$LI$1),FALSE)</f>
        <v>157.97319010000001</v>
      </c>
      <c r="AL1287" s="322">
        <f>+VLOOKUP($E1287,Emissions!$1:$1048576,MATCH(DATE(AL$2,1,1),Emissions!$A$1:$LI$1),FALSE)</f>
        <v>160.93614400000001</v>
      </c>
      <c r="AM1287" s="322">
        <f>+VLOOKUP($E1287,Emissions!$1:$1048576,MATCH(DATE(AM$2,1,1),Emissions!$A$1:$LI$1),FALSE)</f>
        <v>163.98296400000001</v>
      </c>
      <c r="AN1287" s="322">
        <f>+VLOOKUP($E1287,Emissions!$1:$1048576,MATCH(DATE(AN$2,1,1),Emissions!$A$1:$LI$1),FALSE)</f>
        <v>167.09610889999999</v>
      </c>
      <c r="AO1287" s="322">
        <f>+VLOOKUP($E1287,Emissions!$1:$1048576,MATCH(DATE(AO$2,1,1),Emissions!$A$1:$LI$1),FALSE)</f>
        <v>170.26786920000001</v>
      </c>
    </row>
    <row r="1288" spans="1:41" ht="15" customHeight="1" x14ac:dyDescent="0.35">
      <c r="A1288" s="407"/>
      <c r="B1288" s="169"/>
      <c r="C1288" s="137" t="s">
        <v>726</v>
      </c>
      <c r="D1288" s="113"/>
      <c r="E1288" s="50" t="s">
        <v>3712</v>
      </c>
      <c r="F1288" s="356">
        <f>+VLOOKUP($E1288,Emissions!$1:$1048576,MATCH(DATE(F$2,1,1),Emissions!$A$1:$LI$1),FALSE)</f>
        <v>11.22658088</v>
      </c>
      <c r="G1288" s="356">
        <f>+VLOOKUP($E1288,Emissions!$1:$1048576,MATCH(DATE(G$2,1,1),Emissions!$A$1:$LI$1),FALSE)</f>
        <v>11.28686529</v>
      </c>
      <c r="H1288" s="356">
        <f>+VLOOKUP($E1288,Emissions!$1:$1048576,MATCH(DATE(H$2,1,1),Emissions!$A$1:$LI$1),FALSE)</f>
        <v>11.273030909999999</v>
      </c>
      <c r="I1288" s="356">
        <f>+VLOOKUP($E1288,Emissions!$1:$1048576,MATCH(DATE(I$2,1,1),Emissions!$A$1:$LI$1),FALSE)</f>
        <v>11.24337858</v>
      </c>
      <c r="J1288" s="356">
        <f>+VLOOKUP($E1288,Emissions!$1:$1048576,MATCH(DATE(J$2,1,1),Emissions!$A$1:$LI$1),FALSE)</f>
        <v>11.354522640000001</v>
      </c>
      <c r="K1288" s="356">
        <f>+VLOOKUP($E1288,Emissions!$1:$1048576,MATCH(DATE(K$2,1,1),Emissions!$A$1:$LI$1),FALSE)</f>
        <v>11.665824519999999</v>
      </c>
      <c r="L1288" s="356">
        <f>+VLOOKUP($E1288,Emissions!$1:$1048576,MATCH(DATE(L$2,1,1),Emissions!$A$1:$LI$1),FALSE)</f>
        <v>11.940099719999999</v>
      </c>
      <c r="M1288" s="356">
        <f>+VLOOKUP($E1288,Emissions!$1:$1048576,MATCH(DATE(M$2,1,1),Emissions!$A$1:$LI$1),FALSE)</f>
        <v>12.223467830000001</v>
      </c>
      <c r="N1288" s="356">
        <f>+VLOOKUP($E1288,Emissions!$1:$1048576,MATCH(DATE(N$2,1,1),Emissions!$A$1:$LI$1),FALSE)</f>
        <v>12.50852111</v>
      </c>
      <c r="O1288" s="356">
        <f>+VLOOKUP($E1288,Emissions!$1:$1048576,MATCH(DATE(O$2,1,1),Emissions!$A$1:$LI$1),FALSE)</f>
        <v>12.79394918</v>
      </c>
      <c r="P1288" s="356">
        <f>+VLOOKUP($E1288,Emissions!$1:$1048576,MATCH(DATE(P$2,1,1),Emissions!$A$1:$LI$1),FALSE)</f>
        <v>13.085202000000001</v>
      </c>
      <c r="Q1288" s="356">
        <f>+VLOOKUP($E1288,Emissions!$1:$1048576,MATCH(DATE(Q$2,1,1),Emissions!$A$1:$LI$1),FALSE)</f>
        <v>13.38113538</v>
      </c>
      <c r="R1288" s="356">
        <f>+VLOOKUP($E1288,Emissions!$1:$1048576,MATCH(DATE(R$2,1,1),Emissions!$A$1:$LI$1),FALSE)</f>
        <v>13.687679040000001</v>
      </c>
      <c r="S1288" s="356">
        <f>+VLOOKUP($E1288,Emissions!$1:$1048576,MATCH(DATE(S$2,1,1),Emissions!$A$1:$LI$1),FALSE)</f>
        <v>14.007808539999999</v>
      </c>
      <c r="T1288" s="356">
        <f>+VLOOKUP($E1288,Emissions!$1:$1048576,MATCH(DATE(T$2,1,1),Emissions!$A$1:$LI$1),FALSE)</f>
        <v>14.34168064</v>
      </c>
      <c r="U1288" s="356">
        <f>+VLOOKUP($E1288,Emissions!$1:$1048576,MATCH(DATE(U$2,1,1),Emissions!$A$1:$LI$1),FALSE)</f>
        <v>14.68793505</v>
      </c>
      <c r="V1288" s="356">
        <f>+VLOOKUP($E1288,Emissions!$1:$1048576,MATCH(DATE(V$2,1,1),Emissions!$A$1:$LI$1),FALSE)</f>
        <v>15.030606280000001</v>
      </c>
      <c r="W1288" s="356">
        <f>+VLOOKUP($E1288,Emissions!$1:$1048576,MATCH(DATE(W$2,1,1),Emissions!$A$1:$LI$1),FALSE)</f>
        <v>15.37699812</v>
      </c>
      <c r="X1288" s="356">
        <f>+VLOOKUP($E1288,Emissions!$1:$1048576,MATCH(DATE(X$2,1,1),Emissions!$A$1:$LI$1),FALSE)</f>
        <v>15.72755939</v>
      </c>
      <c r="Y1288" s="356">
        <f>+VLOOKUP($E1288,Emissions!$1:$1048576,MATCH(DATE(Y$2,1,1),Emissions!$A$1:$LI$1),FALSE)</f>
        <v>16.082245839999999</v>
      </c>
      <c r="Z1288" s="356">
        <f>+VLOOKUP($E1288,Emissions!$1:$1048576,MATCH(DATE(Z$2,1,1),Emissions!$A$1:$LI$1),FALSE)</f>
        <v>16.438518009999999</v>
      </c>
      <c r="AA1288" s="356">
        <f>+VLOOKUP($E1288,Emissions!$1:$1048576,MATCH(DATE(AA$2,1,1),Emissions!$A$1:$LI$1),FALSE)</f>
        <v>16.786018890000001</v>
      </c>
      <c r="AB1288" s="356">
        <f>+VLOOKUP($E1288,Emissions!$1:$1048576,MATCH(DATE(AB$2,1,1),Emissions!$A$1:$LI$1),FALSE)</f>
        <v>17.133136570000001</v>
      </c>
      <c r="AC1288" s="356">
        <f>+VLOOKUP($E1288,Emissions!$1:$1048576,MATCH(DATE(AC$2,1,1),Emissions!$A$1:$LI$1),FALSE)</f>
        <v>17.48136783</v>
      </c>
      <c r="AD1288" s="356">
        <f>+VLOOKUP($E1288,Emissions!$1:$1048576,MATCH(DATE(AD$2,1,1),Emissions!$A$1:$LI$1),FALSE)</f>
        <v>17.831574459999999</v>
      </c>
      <c r="AE1288" s="356">
        <f>+VLOOKUP($E1288,Emissions!$1:$1048576,MATCH(DATE(AE$2,1,1),Emissions!$A$1:$LI$1),FALSE)</f>
        <v>18.17689828</v>
      </c>
      <c r="AF1288" s="356">
        <f>+VLOOKUP($E1288,Emissions!$1:$1048576,MATCH(DATE(AF$2,1,1),Emissions!$A$1:$LI$1),FALSE)</f>
        <v>18.458157289999999</v>
      </c>
      <c r="AG1288" s="356">
        <f>+VLOOKUP($E1288,Emissions!$1:$1048576,MATCH(DATE(AG$2,1,1),Emissions!$A$1:$LI$1),FALSE)</f>
        <v>18.716418409999999</v>
      </c>
      <c r="AH1288" s="356">
        <f>+VLOOKUP($E1288,Emissions!$1:$1048576,MATCH(DATE(AH$2,1,1),Emissions!$A$1:$LI$1),FALSE)</f>
        <v>18.959187199999999</v>
      </c>
      <c r="AI1288" s="356">
        <f>+VLOOKUP($E1288,Emissions!$1:$1048576,MATCH(DATE(AI$2,1,1),Emissions!$A$1:$LI$1),FALSE)</f>
        <v>19.190654330000001</v>
      </c>
      <c r="AJ1288" s="356">
        <f>+VLOOKUP($E1288,Emissions!$1:$1048576,MATCH(DATE(AJ$2,1,1),Emissions!$A$1:$LI$1),FALSE)</f>
        <v>19.41439922</v>
      </c>
      <c r="AK1288" s="356">
        <f>+VLOOKUP($E1288,Emissions!$1:$1048576,MATCH(DATE(AK$2,1,1),Emissions!$A$1:$LI$1),FALSE)</f>
        <v>19.674555560000002</v>
      </c>
      <c r="AL1288" s="356">
        <f>+VLOOKUP($E1288,Emissions!$1:$1048576,MATCH(DATE(AL$2,1,1),Emissions!$A$1:$LI$1),FALSE)</f>
        <v>19.948879720000001</v>
      </c>
      <c r="AM1288" s="356">
        <f>+VLOOKUP($E1288,Emissions!$1:$1048576,MATCH(DATE(AM$2,1,1),Emissions!$A$1:$LI$1),FALSE)</f>
        <v>20.235388789999998</v>
      </c>
      <c r="AN1288" s="356">
        <f>+VLOOKUP($E1288,Emissions!$1:$1048576,MATCH(DATE(AN$2,1,1),Emissions!$A$1:$LI$1),FALSE)</f>
        <v>20.533875739999999</v>
      </c>
      <c r="AO1288" s="356">
        <f>+VLOOKUP($E1288,Emissions!$1:$1048576,MATCH(DATE(AO$2,1,1),Emissions!$A$1:$LI$1),FALSE)</f>
        <v>20.844120449999998</v>
      </c>
    </row>
    <row r="1289" spans="1:41" ht="15" customHeight="1" x14ac:dyDescent="0.35">
      <c r="A1289" s="407"/>
      <c r="B1289" s="169"/>
      <c r="C1289" s="137" t="s">
        <v>727</v>
      </c>
      <c r="D1289" s="113"/>
      <c r="E1289" s="50" t="s">
        <v>3713</v>
      </c>
      <c r="F1289" s="356">
        <f>+VLOOKUP($E1289,Emissions!$1:$1048576,MATCH(DATE(F$2,1,1),Emissions!$A$1:$LI$1),FALSE)</f>
        <v>1.488664564</v>
      </c>
      <c r="G1289" s="356">
        <f>+VLOOKUP($E1289,Emissions!$1:$1048576,MATCH(DATE(G$2,1,1),Emissions!$A$1:$LI$1),FALSE)</f>
        <v>1.5273439879999999</v>
      </c>
      <c r="H1289" s="356">
        <f>+VLOOKUP($E1289,Emissions!$1:$1048576,MATCH(DATE(H$2,1,1),Emissions!$A$1:$LI$1),FALSE)</f>
        <v>1.5549636929999999</v>
      </c>
      <c r="I1289" s="356">
        <f>+VLOOKUP($E1289,Emissions!$1:$1048576,MATCH(DATE(I$2,1,1),Emissions!$A$1:$LI$1),FALSE)</f>
        <v>1.5716181819999999</v>
      </c>
      <c r="J1289" s="356">
        <f>+VLOOKUP($E1289,Emissions!$1:$1048576,MATCH(DATE(J$2,1,1),Emissions!$A$1:$LI$1),FALSE)</f>
        <v>1.6068557080000001</v>
      </c>
      <c r="K1289" s="356">
        <f>+VLOOKUP($E1289,Emissions!$1:$1048576,MATCH(DATE(K$2,1,1),Emissions!$A$1:$LI$1),FALSE)</f>
        <v>1.668641284</v>
      </c>
      <c r="L1289" s="356">
        <f>+VLOOKUP($E1289,Emissions!$1:$1048576,MATCH(DATE(L$2,1,1),Emissions!$A$1:$LI$1),FALSE)</f>
        <v>1.7151100990000001</v>
      </c>
      <c r="M1289" s="356">
        <f>+VLOOKUP($E1289,Emissions!$1:$1048576,MATCH(DATE(M$2,1,1),Emissions!$A$1:$LI$1),FALSE)</f>
        <v>1.760472882</v>
      </c>
      <c r="N1289" s="356">
        <f>+VLOOKUP($E1289,Emissions!$1:$1048576,MATCH(DATE(N$2,1,1),Emissions!$A$1:$LI$1),FALSE)</f>
        <v>1.805850782</v>
      </c>
      <c r="O1289" s="356">
        <f>+VLOOKUP($E1289,Emissions!$1:$1048576,MATCH(DATE(O$2,1,1),Emissions!$A$1:$LI$1),FALSE)</f>
        <v>1.8525036530000001</v>
      </c>
      <c r="P1289" s="356">
        <f>+VLOOKUP($E1289,Emissions!$1:$1048576,MATCH(DATE(P$2,1,1),Emissions!$A$1:$LI$1),FALSE)</f>
        <v>1.9012700650000001</v>
      </c>
      <c r="Q1289" s="356">
        <f>+VLOOKUP($E1289,Emissions!$1:$1048576,MATCH(DATE(Q$2,1,1),Emissions!$A$1:$LI$1),FALSE)</f>
        <v>1.9514668669999999</v>
      </c>
      <c r="R1289" s="356">
        <f>+VLOOKUP($E1289,Emissions!$1:$1048576,MATCH(DATE(R$2,1,1),Emissions!$A$1:$LI$1),FALSE)</f>
        <v>2.0033882329999999</v>
      </c>
      <c r="S1289" s="356">
        <f>+VLOOKUP($E1289,Emissions!$1:$1048576,MATCH(DATE(S$2,1,1),Emissions!$A$1:$LI$1),FALSE)</f>
        <v>2.0568603529999998</v>
      </c>
      <c r="T1289" s="356">
        <f>+VLOOKUP($E1289,Emissions!$1:$1048576,MATCH(DATE(T$2,1,1),Emissions!$A$1:$LI$1),FALSE)</f>
        <v>2.111739488</v>
      </c>
      <c r="U1289" s="356">
        <f>+VLOOKUP($E1289,Emissions!$1:$1048576,MATCH(DATE(U$2,1,1),Emissions!$A$1:$LI$1),FALSE)</f>
        <v>2.1679640039999999</v>
      </c>
      <c r="V1289" s="356">
        <f>+VLOOKUP($E1289,Emissions!$1:$1048576,MATCH(DATE(V$2,1,1),Emissions!$A$1:$LI$1),FALSE)</f>
        <v>2.2200671839999999</v>
      </c>
      <c r="W1289" s="356">
        <f>+VLOOKUP($E1289,Emissions!$1:$1048576,MATCH(DATE(W$2,1,1),Emissions!$A$1:$LI$1),FALSE)</f>
        <v>2.2727108949999999</v>
      </c>
      <c r="X1289" s="356">
        <f>+VLOOKUP($E1289,Emissions!$1:$1048576,MATCH(DATE(X$2,1,1),Emissions!$A$1:$LI$1),FALSE)</f>
        <v>2.3265199600000002</v>
      </c>
      <c r="Y1289" s="356">
        <f>+VLOOKUP($E1289,Emissions!$1:$1048576,MATCH(DATE(Y$2,1,1),Emissions!$A$1:$LI$1),FALSE)</f>
        <v>2.381707478</v>
      </c>
      <c r="Z1289" s="356">
        <f>+VLOOKUP($E1289,Emissions!$1:$1048576,MATCH(DATE(Z$2,1,1),Emissions!$A$1:$LI$1),FALSE)</f>
        <v>2.43828471</v>
      </c>
      <c r="AA1289" s="356">
        <f>+VLOOKUP($E1289,Emissions!$1:$1048576,MATCH(DATE(AA$2,1,1),Emissions!$A$1:$LI$1),FALSE)</f>
        <v>2.4913012490000002</v>
      </c>
      <c r="AB1289" s="356">
        <f>+VLOOKUP($E1289,Emissions!$1:$1048576,MATCH(DATE(AB$2,1,1),Emissions!$A$1:$LI$1),FALSE)</f>
        <v>2.5453046399999999</v>
      </c>
      <c r="AC1289" s="356">
        <f>+VLOOKUP($E1289,Emissions!$1:$1048576,MATCH(DATE(AC$2,1,1),Emissions!$A$1:$LI$1),FALSE)</f>
        <v>2.6009252699999998</v>
      </c>
      <c r="AD1289" s="356">
        <f>+VLOOKUP($E1289,Emissions!$1:$1048576,MATCH(DATE(AD$2,1,1),Emissions!$A$1:$LI$1),FALSE)</f>
        <v>2.6583740499999999</v>
      </c>
      <c r="AE1289" s="356">
        <f>+VLOOKUP($E1289,Emissions!$1:$1048576,MATCH(DATE(AE$2,1,1),Emissions!$A$1:$LI$1),FALSE)</f>
        <v>2.717405962</v>
      </c>
      <c r="AF1289" s="356">
        <f>+VLOOKUP($E1289,Emissions!$1:$1048576,MATCH(DATE(AF$2,1,1),Emissions!$A$1:$LI$1),FALSE)</f>
        <v>2.7534802009999999</v>
      </c>
      <c r="AG1289" s="356">
        <f>+VLOOKUP($E1289,Emissions!$1:$1048576,MATCH(DATE(AG$2,1,1),Emissions!$A$1:$LI$1),FALSE)</f>
        <v>2.7882510460000001</v>
      </c>
      <c r="AH1289" s="356">
        <f>+VLOOKUP($E1289,Emissions!$1:$1048576,MATCH(DATE(AH$2,1,1),Emissions!$A$1:$LI$1),FALSE)</f>
        <v>2.8243431980000002</v>
      </c>
      <c r="AI1289" s="356">
        <f>+VLOOKUP($E1289,Emissions!$1:$1048576,MATCH(DATE(AI$2,1,1),Emissions!$A$1:$LI$1),FALSE)</f>
        <v>2.8622784480000001</v>
      </c>
      <c r="AJ1289" s="356">
        <f>+VLOOKUP($E1289,Emissions!$1:$1048576,MATCH(DATE(AJ$2,1,1),Emissions!$A$1:$LI$1),FALSE)</f>
        <v>2.9021163680000002</v>
      </c>
      <c r="AK1289" s="356">
        <f>+VLOOKUP($E1289,Emissions!$1:$1048576,MATCH(DATE(AK$2,1,1),Emissions!$A$1:$LI$1),FALSE)</f>
        <v>2.9592342810000001</v>
      </c>
      <c r="AL1289" s="356">
        <f>+VLOOKUP($E1289,Emissions!$1:$1048576,MATCH(DATE(AL$2,1,1),Emissions!$A$1:$LI$1),FALSE)</f>
        <v>3.0200488110000001</v>
      </c>
      <c r="AM1289" s="356">
        <f>+VLOOKUP($E1289,Emissions!$1:$1048576,MATCH(DATE(AM$2,1,1),Emissions!$A$1:$LI$1),FALSE)</f>
        <v>3.0827633570000001</v>
      </c>
      <c r="AN1289" s="356">
        <f>+VLOOKUP($E1289,Emissions!$1:$1048576,MATCH(DATE(AN$2,1,1),Emissions!$A$1:$LI$1),FALSE)</f>
        <v>3.1468904329999998</v>
      </c>
      <c r="AO1289" s="356">
        <f>+VLOOKUP($E1289,Emissions!$1:$1048576,MATCH(DATE(AO$2,1,1),Emissions!$A$1:$LI$1),FALSE)</f>
        <v>3.212245609</v>
      </c>
    </row>
    <row r="1290" spans="1:41" ht="15" customHeight="1" x14ac:dyDescent="0.35">
      <c r="A1290" s="407"/>
      <c r="B1290" s="169"/>
      <c r="C1290" s="137" t="s">
        <v>728</v>
      </c>
      <c r="D1290" s="113"/>
      <c r="E1290" s="50" t="s">
        <v>3714</v>
      </c>
      <c r="F1290" s="356">
        <f>+VLOOKUP($E1290,Emissions!$1:$1048576,MATCH(DATE(F$2,1,1),Emissions!$A$1:$LI$1),FALSE)</f>
        <v>18.921161990000002</v>
      </c>
      <c r="G1290" s="356">
        <f>+VLOOKUP($E1290,Emissions!$1:$1048576,MATCH(DATE(G$2,1,1),Emissions!$A$1:$LI$1),FALSE)</f>
        <v>19.068135649999999</v>
      </c>
      <c r="H1290" s="356">
        <f>+VLOOKUP($E1290,Emissions!$1:$1048576,MATCH(DATE(H$2,1,1),Emissions!$A$1:$LI$1),FALSE)</f>
        <v>19.16661101</v>
      </c>
      <c r="I1290" s="356">
        <f>+VLOOKUP($E1290,Emissions!$1:$1048576,MATCH(DATE(I$2,1,1),Emissions!$A$1:$LI$1),FALSE)</f>
        <v>19.228937380000001</v>
      </c>
      <c r="J1290" s="356">
        <f>+VLOOKUP($E1290,Emissions!$1:$1048576,MATCH(DATE(J$2,1,1),Emissions!$A$1:$LI$1),FALSE)</f>
        <v>19.407495470000001</v>
      </c>
      <c r="K1290" s="356">
        <f>+VLOOKUP($E1290,Emissions!$1:$1048576,MATCH(DATE(K$2,1,1),Emissions!$A$1:$LI$1),FALSE)</f>
        <v>19.809734630000001</v>
      </c>
      <c r="L1290" s="356">
        <f>+VLOOKUP($E1290,Emissions!$1:$1048576,MATCH(DATE(L$2,1,1),Emissions!$A$1:$LI$1),FALSE)</f>
        <v>20.24402989</v>
      </c>
      <c r="M1290" s="356">
        <f>+VLOOKUP($E1290,Emissions!$1:$1048576,MATCH(DATE(M$2,1,1),Emissions!$A$1:$LI$1),FALSE)</f>
        <v>20.711379239999999</v>
      </c>
      <c r="N1290" s="356">
        <f>+VLOOKUP($E1290,Emissions!$1:$1048576,MATCH(DATE(N$2,1,1),Emissions!$A$1:$LI$1),FALSE)</f>
        <v>21.196798980000001</v>
      </c>
      <c r="O1290" s="356">
        <f>+VLOOKUP($E1290,Emissions!$1:$1048576,MATCH(DATE(O$2,1,1),Emissions!$A$1:$LI$1),FALSE)</f>
        <v>21.69592969</v>
      </c>
      <c r="P1290" s="356">
        <f>+VLOOKUP($E1290,Emissions!$1:$1048576,MATCH(DATE(P$2,1,1),Emissions!$A$1:$LI$1),FALSE)</f>
        <v>22.21068378</v>
      </c>
      <c r="Q1290" s="356">
        <f>+VLOOKUP($E1290,Emissions!$1:$1048576,MATCH(DATE(Q$2,1,1),Emissions!$A$1:$LI$1),FALSE)</f>
        <v>22.738385940000001</v>
      </c>
      <c r="R1290" s="356">
        <f>+VLOOKUP($E1290,Emissions!$1:$1048576,MATCH(DATE(R$2,1,1),Emissions!$A$1:$LI$1),FALSE)</f>
        <v>23.283295389999999</v>
      </c>
      <c r="S1290" s="356">
        <f>+VLOOKUP($E1290,Emissions!$1:$1048576,MATCH(DATE(S$2,1,1),Emissions!$A$1:$LI$1),FALSE)</f>
        <v>23.848554</v>
      </c>
      <c r="T1290" s="356">
        <f>+VLOOKUP($E1290,Emissions!$1:$1048576,MATCH(DATE(T$2,1,1),Emissions!$A$1:$LI$1),FALSE)</f>
        <v>24.43584422</v>
      </c>
      <c r="U1290" s="356">
        <f>+VLOOKUP($E1290,Emissions!$1:$1048576,MATCH(DATE(U$2,1,1),Emissions!$A$1:$LI$1),FALSE)</f>
        <v>25.04548904</v>
      </c>
      <c r="V1290" s="356">
        <f>+VLOOKUP($E1290,Emissions!$1:$1048576,MATCH(DATE(V$2,1,1),Emissions!$A$1:$LI$1),FALSE)</f>
        <v>25.650691080000001</v>
      </c>
      <c r="W1290" s="356">
        <f>+VLOOKUP($E1290,Emissions!$1:$1048576,MATCH(DATE(W$2,1,1),Emissions!$A$1:$LI$1),FALSE)</f>
        <v>26.267403340000001</v>
      </c>
      <c r="X1290" s="356">
        <f>+VLOOKUP($E1290,Emissions!$1:$1048576,MATCH(DATE(X$2,1,1),Emissions!$A$1:$LI$1),FALSE)</f>
        <v>26.899484040000001</v>
      </c>
      <c r="Y1290" s="356">
        <f>+VLOOKUP($E1290,Emissions!$1:$1048576,MATCH(DATE(Y$2,1,1),Emissions!$A$1:$LI$1),FALSE)</f>
        <v>27.548561580000001</v>
      </c>
      <c r="Z1290" s="356">
        <f>+VLOOKUP($E1290,Emissions!$1:$1048576,MATCH(DATE(Z$2,1,1),Emissions!$A$1:$LI$1),FALSE)</f>
        <v>28.213918580000001</v>
      </c>
      <c r="AA1290" s="356">
        <f>+VLOOKUP($E1290,Emissions!$1:$1048576,MATCH(DATE(AA$2,1,1),Emissions!$A$1:$LI$1),FALSE)</f>
        <v>28.872656110000001</v>
      </c>
      <c r="AB1290" s="356">
        <f>+VLOOKUP($E1290,Emissions!$1:$1048576,MATCH(DATE(AB$2,1,1),Emissions!$A$1:$LI$1),FALSE)</f>
        <v>29.541894429999999</v>
      </c>
      <c r="AC1290" s="356">
        <f>+VLOOKUP($E1290,Emissions!$1:$1048576,MATCH(DATE(AC$2,1,1),Emissions!$A$1:$LI$1),FALSE)</f>
        <v>30.226505549999999</v>
      </c>
      <c r="AD1290" s="356">
        <f>+VLOOKUP($E1290,Emissions!$1:$1048576,MATCH(DATE(AD$2,1,1),Emissions!$A$1:$LI$1),FALSE)</f>
        <v>30.928663889999999</v>
      </c>
      <c r="AE1290" s="356">
        <f>+VLOOKUP($E1290,Emissions!$1:$1048576,MATCH(DATE(AE$2,1,1),Emissions!$A$1:$LI$1),FALSE)</f>
        <v>31.643967159999999</v>
      </c>
      <c r="AF1290" s="356">
        <f>+VLOOKUP($E1290,Emissions!$1:$1048576,MATCH(DATE(AF$2,1,1),Emissions!$A$1:$LI$1),FALSE)</f>
        <v>32.253986930000003</v>
      </c>
      <c r="AG1290" s="356">
        <f>+VLOOKUP($E1290,Emissions!$1:$1048576,MATCH(DATE(AG$2,1,1),Emissions!$A$1:$LI$1),FALSE)</f>
        <v>32.835205299999998</v>
      </c>
      <c r="AH1290" s="356">
        <f>+VLOOKUP($E1290,Emissions!$1:$1048576,MATCH(DATE(AH$2,1,1),Emissions!$A$1:$LI$1),FALSE)</f>
        <v>33.40639779</v>
      </c>
      <c r="AI1290" s="356">
        <f>+VLOOKUP($E1290,Emissions!$1:$1048576,MATCH(DATE(AI$2,1,1),Emissions!$A$1:$LI$1),FALSE)</f>
        <v>33.974153829999999</v>
      </c>
      <c r="AJ1290" s="356">
        <f>+VLOOKUP($E1290,Emissions!$1:$1048576,MATCH(DATE(AJ$2,1,1),Emissions!$A$1:$LI$1),FALSE)</f>
        <v>34.541368820000002</v>
      </c>
      <c r="AK1290" s="356">
        <f>+VLOOKUP($E1290,Emissions!$1:$1048576,MATCH(DATE(AK$2,1,1),Emissions!$A$1:$LI$1),FALSE)</f>
        <v>35.184018880000004</v>
      </c>
      <c r="AL1290" s="356">
        <f>+VLOOKUP($E1290,Emissions!$1:$1048576,MATCH(DATE(AL$2,1,1),Emissions!$A$1:$LI$1),FALSE)</f>
        <v>35.855408660000002</v>
      </c>
      <c r="AM1290" s="356">
        <f>+VLOOKUP($E1290,Emissions!$1:$1048576,MATCH(DATE(AM$2,1,1),Emissions!$A$1:$LI$1),FALSE)</f>
        <v>36.543559879999997</v>
      </c>
      <c r="AN1290" s="356">
        <f>+VLOOKUP($E1290,Emissions!$1:$1048576,MATCH(DATE(AN$2,1,1),Emissions!$A$1:$LI$1),FALSE)</f>
        <v>37.243608170000002</v>
      </c>
      <c r="AO1290" s="356">
        <f>+VLOOKUP($E1290,Emissions!$1:$1048576,MATCH(DATE(AO$2,1,1),Emissions!$A$1:$LI$1),FALSE)</f>
        <v>37.952733799999997</v>
      </c>
    </row>
    <row r="1291" spans="1:41" ht="15" customHeight="1" x14ac:dyDescent="0.35">
      <c r="A1291" s="407"/>
      <c r="B1291" s="169"/>
      <c r="C1291" s="137" t="s">
        <v>729</v>
      </c>
      <c r="D1291" s="113"/>
      <c r="E1291" s="50" t="s">
        <v>3715</v>
      </c>
      <c r="F1291" s="356">
        <f>+VLOOKUP($E1291,Emissions!$1:$1048576,MATCH(DATE(F$2,1,1),Emissions!$A$1:$LI$1),FALSE)</f>
        <v>2.6250749920000001</v>
      </c>
      <c r="G1291" s="356">
        <f>+VLOOKUP($E1291,Emissions!$1:$1048576,MATCH(DATE(G$2,1,1),Emissions!$A$1:$LI$1),FALSE)</f>
        <v>2.6463449379999999</v>
      </c>
      <c r="H1291" s="356">
        <f>+VLOOKUP($E1291,Emissions!$1:$1048576,MATCH(DATE(H$2,1,1),Emissions!$A$1:$LI$1),FALSE)</f>
        <v>2.6516721159999999</v>
      </c>
      <c r="I1291" s="356">
        <f>+VLOOKUP($E1291,Emissions!$1:$1048576,MATCH(DATE(I$2,1,1),Emissions!$A$1:$LI$1),FALSE)</f>
        <v>2.6486934830000002</v>
      </c>
      <c r="J1291" s="356">
        <f>+VLOOKUP($E1291,Emissions!$1:$1048576,MATCH(DATE(J$2,1,1),Emissions!$A$1:$LI$1),FALSE)</f>
        <v>2.67866194</v>
      </c>
      <c r="K1291" s="356">
        <f>+VLOOKUP($E1291,Emissions!$1:$1048576,MATCH(DATE(K$2,1,1),Emissions!$A$1:$LI$1),FALSE)</f>
        <v>2.747049997</v>
      </c>
      <c r="L1291" s="356">
        <f>+VLOOKUP($E1291,Emissions!$1:$1048576,MATCH(DATE(L$2,1,1),Emissions!$A$1:$LI$1),FALSE)</f>
        <v>2.809869613</v>
      </c>
      <c r="M1291" s="356">
        <f>+VLOOKUP($E1291,Emissions!$1:$1048576,MATCH(DATE(M$2,1,1),Emissions!$A$1:$LI$1),FALSE)</f>
        <v>2.876714014</v>
      </c>
      <c r="N1291" s="356">
        <f>+VLOOKUP($E1291,Emissions!$1:$1048576,MATCH(DATE(N$2,1,1),Emissions!$A$1:$LI$1),FALSE)</f>
        <v>2.9455978040000002</v>
      </c>
      <c r="O1291" s="356">
        <f>+VLOOKUP($E1291,Emissions!$1:$1048576,MATCH(DATE(O$2,1,1),Emissions!$A$1:$LI$1),FALSE)</f>
        <v>3.0166878530000001</v>
      </c>
      <c r="P1291" s="356">
        <f>+VLOOKUP($E1291,Emissions!$1:$1048576,MATCH(DATE(P$2,1,1),Emissions!$A$1:$LI$1),FALSE)</f>
        <v>3.0907669539999998</v>
      </c>
      <c r="Q1291" s="356">
        <f>+VLOOKUP($E1291,Emissions!$1:$1048576,MATCH(DATE(Q$2,1,1),Emissions!$A$1:$LI$1),FALSE)</f>
        <v>3.1671154800000001</v>
      </c>
      <c r="R1291" s="356">
        <f>+VLOOKUP($E1291,Emissions!$1:$1048576,MATCH(DATE(R$2,1,1),Emissions!$A$1:$LI$1),FALSE)</f>
        <v>3.246175676</v>
      </c>
      <c r="S1291" s="356">
        <f>+VLOOKUP($E1291,Emissions!$1:$1048576,MATCH(DATE(S$2,1,1),Emissions!$A$1:$LI$1),FALSE)</f>
        <v>3.3279569969999998</v>
      </c>
      <c r="T1291" s="356">
        <f>+VLOOKUP($E1291,Emissions!$1:$1048576,MATCH(DATE(T$2,1,1),Emissions!$A$1:$LI$1),FALSE)</f>
        <v>3.4123150359999999</v>
      </c>
      <c r="U1291" s="356">
        <f>+VLOOKUP($E1291,Emissions!$1:$1048576,MATCH(DATE(U$2,1,1),Emissions!$A$1:$LI$1),FALSE)</f>
        <v>3.4990528429999999</v>
      </c>
      <c r="V1291" s="356">
        <f>+VLOOKUP($E1291,Emissions!$1:$1048576,MATCH(DATE(V$2,1,1),Emissions!$A$1:$LI$1),FALSE)</f>
        <v>3.5823344019999999</v>
      </c>
      <c r="W1291" s="356">
        <f>+VLOOKUP($E1291,Emissions!$1:$1048576,MATCH(DATE(W$2,1,1),Emissions!$A$1:$LI$1),FALSE)</f>
        <v>3.6661583160000002</v>
      </c>
      <c r="X1291" s="356">
        <f>+VLOOKUP($E1291,Emissions!$1:$1048576,MATCH(DATE(X$2,1,1),Emissions!$A$1:$LI$1),FALSE)</f>
        <v>3.7512244319999999</v>
      </c>
      <c r="Y1291" s="356">
        <f>+VLOOKUP($E1291,Emissions!$1:$1048576,MATCH(DATE(Y$2,1,1),Emissions!$A$1:$LI$1),FALSE)</f>
        <v>3.837729639</v>
      </c>
      <c r="Z1291" s="356">
        <f>+VLOOKUP($E1291,Emissions!$1:$1048576,MATCH(DATE(Z$2,1,1),Emissions!$A$1:$LI$1),FALSE)</f>
        <v>3.9255277070000001</v>
      </c>
      <c r="AA1291" s="356">
        <f>+VLOOKUP($E1291,Emissions!$1:$1048576,MATCH(DATE(AA$2,1,1),Emissions!$A$1:$LI$1),FALSE)</f>
        <v>4.0096709099999996</v>
      </c>
      <c r="AB1291" s="356">
        <f>+VLOOKUP($E1291,Emissions!$1:$1048576,MATCH(DATE(AB$2,1,1),Emissions!$A$1:$LI$1),FALSE)</f>
        <v>4.0943624979999997</v>
      </c>
      <c r="AC1291" s="356">
        <f>+VLOOKUP($E1291,Emissions!$1:$1048576,MATCH(DATE(AC$2,1,1),Emissions!$A$1:$LI$1),FALSE)</f>
        <v>4.1805208939999998</v>
      </c>
      <c r="AD1291" s="356">
        <f>+VLOOKUP($E1291,Emissions!$1:$1048576,MATCH(DATE(AD$2,1,1),Emissions!$A$1:$LI$1),FALSE)</f>
        <v>4.2685103010000001</v>
      </c>
      <c r="AE1291" s="356">
        <f>+VLOOKUP($E1291,Emissions!$1:$1048576,MATCH(DATE(AE$2,1,1),Emissions!$A$1:$LI$1),FALSE)</f>
        <v>4.3577154189999998</v>
      </c>
      <c r="AF1291" s="356">
        <f>+VLOOKUP($E1291,Emissions!$1:$1048576,MATCH(DATE(AF$2,1,1),Emissions!$A$1:$LI$1),FALSE)</f>
        <v>4.423078233</v>
      </c>
      <c r="AG1291" s="356">
        <f>+VLOOKUP($E1291,Emissions!$1:$1048576,MATCH(DATE(AG$2,1,1),Emissions!$A$1:$LI$1),FALSE)</f>
        <v>4.4841894690000004</v>
      </c>
      <c r="AH1291" s="356">
        <f>+VLOOKUP($E1291,Emissions!$1:$1048576,MATCH(DATE(AH$2,1,1),Emissions!$A$1:$LI$1),FALSE)</f>
        <v>4.5447911630000002</v>
      </c>
      <c r="AI1291" s="356">
        <f>+VLOOKUP($E1291,Emissions!$1:$1048576,MATCH(DATE(AI$2,1,1),Emissions!$A$1:$LI$1),FALSE)</f>
        <v>4.605902221</v>
      </c>
      <c r="AJ1291" s="356">
        <f>+VLOOKUP($E1291,Emissions!$1:$1048576,MATCH(DATE(AJ$2,1,1),Emissions!$A$1:$LI$1),FALSE)</f>
        <v>4.6680009150000004</v>
      </c>
      <c r="AK1291" s="356">
        <f>+VLOOKUP($E1291,Emissions!$1:$1048576,MATCH(DATE(AK$2,1,1),Emissions!$A$1:$LI$1),FALSE)</f>
        <v>4.7473728120000001</v>
      </c>
      <c r="AL1291" s="356">
        <f>+VLOOKUP($E1291,Emissions!$1:$1048576,MATCH(DATE(AL$2,1,1),Emissions!$A$1:$LI$1),FALSE)</f>
        <v>4.8322646909999998</v>
      </c>
      <c r="AM1291" s="356">
        <f>+VLOOKUP($E1291,Emissions!$1:$1048576,MATCH(DATE(AM$2,1,1),Emissions!$A$1:$LI$1),FALSE)</f>
        <v>4.9206201800000002</v>
      </c>
      <c r="AN1291" s="356">
        <f>+VLOOKUP($E1291,Emissions!$1:$1048576,MATCH(DATE(AN$2,1,1),Emissions!$A$1:$LI$1),FALSE)</f>
        <v>5.0119923709999998</v>
      </c>
      <c r="AO1291" s="356">
        <f>+VLOOKUP($E1291,Emissions!$1:$1048576,MATCH(DATE(AO$2,1,1),Emissions!$A$1:$LI$1),FALSE)</f>
        <v>5.1062027240000001</v>
      </c>
    </row>
    <row r="1292" spans="1:41" ht="15" customHeight="1" x14ac:dyDescent="0.35">
      <c r="A1292" s="407"/>
      <c r="B1292" s="169"/>
      <c r="C1292" s="137" t="s">
        <v>730</v>
      </c>
      <c r="D1292" s="113"/>
      <c r="E1292" s="50" t="s">
        <v>3716</v>
      </c>
      <c r="F1292" s="356">
        <f>+VLOOKUP($E1292,Emissions!$1:$1048576,MATCH(DATE(F$2,1,1),Emissions!$A$1:$LI$1),FALSE)</f>
        <v>15.931081280000001</v>
      </c>
      <c r="G1292" s="356">
        <f>+VLOOKUP($E1292,Emissions!$1:$1048576,MATCH(DATE(G$2,1,1),Emissions!$A$1:$LI$1),FALSE)</f>
        <v>16.148757159999999</v>
      </c>
      <c r="H1292" s="356">
        <f>+VLOOKUP($E1292,Emissions!$1:$1048576,MATCH(DATE(H$2,1,1),Emissions!$A$1:$LI$1),FALSE)</f>
        <v>16.326714460000002</v>
      </c>
      <c r="I1292" s="356">
        <f>+VLOOKUP($E1292,Emissions!$1:$1048576,MATCH(DATE(I$2,1,1),Emissions!$A$1:$LI$1),FALSE)</f>
        <v>16.4545435</v>
      </c>
      <c r="J1292" s="356">
        <f>+VLOOKUP($E1292,Emissions!$1:$1048576,MATCH(DATE(J$2,1,1),Emissions!$A$1:$LI$1),FALSE)</f>
        <v>16.664158140000001</v>
      </c>
      <c r="K1292" s="356">
        <f>+VLOOKUP($E1292,Emissions!$1:$1048576,MATCH(DATE(K$2,1,1),Emissions!$A$1:$LI$1),FALSE)</f>
        <v>17.098618569999999</v>
      </c>
      <c r="L1292" s="356">
        <f>+VLOOKUP($E1292,Emissions!$1:$1048576,MATCH(DATE(L$2,1,1),Emissions!$A$1:$LI$1),FALSE)</f>
        <v>17.55520658</v>
      </c>
      <c r="M1292" s="356">
        <f>+VLOOKUP($E1292,Emissions!$1:$1048576,MATCH(DATE(M$2,1,1),Emissions!$A$1:$LI$1),FALSE)</f>
        <v>18.02785824</v>
      </c>
      <c r="N1292" s="356">
        <f>+VLOOKUP($E1292,Emissions!$1:$1048576,MATCH(DATE(N$2,1,1),Emissions!$A$1:$LI$1),FALSE)</f>
        <v>18.507957080000001</v>
      </c>
      <c r="O1292" s="356">
        <f>+VLOOKUP($E1292,Emissions!$1:$1048576,MATCH(DATE(O$2,1,1),Emissions!$A$1:$LI$1),FALSE)</f>
        <v>18.999981349999999</v>
      </c>
      <c r="P1292" s="356">
        <f>+VLOOKUP($E1292,Emissions!$1:$1048576,MATCH(DATE(P$2,1,1),Emissions!$A$1:$LI$1),FALSE)</f>
        <v>19.509418660000001</v>
      </c>
      <c r="Q1292" s="356">
        <f>+VLOOKUP($E1292,Emissions!$1:$1048576,MATCH(DATE(Q$2,1,1),Emissions!$A$1:$LI$1),FALSE)</f>
        <v>20.030795820000002</v>
      </c>
      <c r="R1292" s="356">
        <f>+VLOOKUP($E1292,Emissions!$1:$1048576,MATCH(DATE(R$2,1,1),Emissions!$A$1:$LI$1),FALSE)</f>
        <v>20.566152970000001</v>
      </c>
      <c r="S1292" s="356">
        <f>+VLOOKUP($E1292,Emissions!$1:$1048576,MATCH(DATE(S$2,1,1),Emissions!$A$1:$LI$1),FALSE)</f>
        <v>21.114395309999999</v>
      </c>
      <c r="T1292" s="356">
        <f>+VLOOKUP($E1292,Emissions!$1:$1048576,MATCH(DATE(T$2,1,1),Emissions!$A$1:$LI$1),FALSE)</f>
        <v>21.674833499999998</v>
      </c>
      <c r="U1292" s="356">
        <f>+VLOOKUP($E1292,Emissions!$1:$1048576,MATCH(DATE(U$2,1,1),Emissions!$A$1:$LI$1),FALSE)</f>
        <v>22.24732337</v>
      </c>
      <c r="V1292" s="356">
        <f>+VLOOKUP($E1292,Emissions!$1:$1048576,MATCH(DATE(V$2,1,1),Emissions!$A$1:$LI$1),FALSE)</f>
        <v>22.78463198</v>
      </c>
      <c r="W1292" s="356">
        <f>+VLOOKUP($E1292,Emissions!$1:$1048576,MATCH(DATE(W$2,1,1),Emissions!$A$1:$LI$1),FALSE)</f>
        <v>23.32463894</v>
      </c>
      <c r="X1292" s="356">
        <f>+VLOOKUP($E1292,Emissions!$1:$1048576,MATCH(DATE(X$2,1,1),Emissions!$A$1:$LI$1),FALSE)</f>
        <v>23.87286718</v>
      </c>
      <c r="Y1292" s="356">
        <f>+VLOOKUP($E1292,Emissions!$1:$1048576,MATCH(DATE(Y$2,1,1),Emissions!$A$1:$LI$1),FALSE)</f>
        <v>24.43093885</v>
      </c>
      <c r="Z1292" s="356">
        <f>+VLOOKUP($E1292,Emissions!$1:$1048576,MATCH(DATE(Z$2,1,1),Emissions!$A$1:$LI$1),FALSE)</f>
        <v>24.99904772</v>
      </c>
      <c r="AA1292" s="356">
        <f>+VLOOKUP($E1292,Emissions!$1:$1048576,MATCH(DATE(AA$2,1,1),Emissions!$A$1:$LI$1),FALSE)</f>
        <v>25.53443029</v>
      </c>
      <c r="AB1292" s="356">
        <f>+VLOOKUP($E1292,Emissions!$1:$1048576,MATCH(DATE(AB$2,1,1),Emissions!$A$1:$LI$1),FALSE)</f>
        <v>26.07506253</v>
      </c>
      <c r="AC1292" s="356">
        <f>+VLOOKUP($E1292,Emissions!$1:$1048576,MATCH(DATE(AC$2,1,1),Emissions!$A$1:$LI$1),FALSE)</f>
        <v>26.627407529999999</v>
      </c>
      <c r="AD1292" s="356">
        <f>+VLOOKUP($E1292,Emissions!$1:$1048576,MATCH(DATE(AD$2,1,1),Emissions!$A$1:$LI$1),FALSE)</f>
        <v>27.193872129999999</v>
      </c>
      <c r="AE1292" s="356">
        <f>+VLOOKUP($E1292,Emissions!$1:$1048576,MATCH(DATE(AE$2,1,1),Emissions!$A$1:$LI$1),FALSE)</f>
        <v>27.773023670000001</v>
      </c>
      <c r="AF1292" s="356">
        <f>+VLOOKUP($E1292,Emissions!$1:$1048576,MATCH(DATE(AF$2,1,1),Emissions!$A$1:$LI$1),FALSE)</f>
        <v>28.153892079999999</v>
      </c>
      <c r="AG1292" s="356">
        <f>+VLOOKUP($E1292,Emissions!$1:$1048576,MATCH(DATE(AG$2,1,1),Emissions!$A$1:$LI$1),FALSE)</f>
        <v>28.51355388</v>
      </c>
      <c r="AH1292" s="356">
        <f>+VLOOKUP($E1292,Emissions!$1:$1048576,MATCH(DATE(AH$2,1,1),Emissions!$A$1:$LI$1),FALSE)</f>
        <v>28.877261019999999</v>
      </c>
      <c r="AI1292" s="356">
        <f>+VLOOKUP($E1292,Emissions!$1:$1048576,MATCH(DATE(AI$2,1,1),Emissions!$A$1:$LI$1),FALSE)</f>
        <v>29.25026269</v>
      </c>
      <c r="AJ1292" s="356">
        <f>+VLOOKUP($E1292,Emissions!$1:$1048576,MATCH(DATE(AJ$2,1,1),Emissions!$A$1:$LI$1),FALSE)</f>
        <v>29.634587880000002</v>
      </c>
      <c r="AK1292" s="356">
        <f>+VLOOKUP($E1292,Emissions!$1:$1048576,MATCH(DATE(AK$2,1,1),Emissions!$A$1:$LI$1),FALSE)</f>
        <v>30.163652299999999</v>
      </c>
      <c r="AL1292" s="356">
        <f>+VLOOKUP($E1292,Emissions!$1:$1048576,MATCH(DATE(AL$2,1,1),Emissions!$A$1:$LI$1),FALSE)</f>
        <v>30.730017920000002</v>
      </c>
      <c r="AM1292" s="356">
        <f>+VLOOKUP($E1292,Emissions!$1:$1048576,MATCH(DATE(AM$2,1,1),Emissions!$A$1:$LI$1),FALSE)</f>
        <v>31.319226650000001</v>
      </c>
      <c r="AN1292" s="356">
        <f>+VLOOKUP($E1292,Emissions!$1:$1048576,MATCH(DATE(AN$2,1,1),Emissions!$A$1:$LI$1),FALSE)</f>
        <v>31.928601889999999</v>
      </c>
      <c r="AO1292" s="356">
        <f>+VLOOKUP($E1292,Emissions!$1:$1048576,MATCH(DATE(AO$2,1,1),Emissions!$A$1:$LI$1),FALSE)</f>
        <v>32.557030240000003</v>
      </c>
    </row>
    <row r="1293" spans="1:41" ht="15" customHeight="1" x14ac:dyDescent="0.35">
      <c r="A1293" s="407"/>
      <c r="B1293" s="169"/>
      <c r="C1293" s="137" t="s">
        <v>731</v>
      </c>
      <c r="D1293" s="113"/>
      <c r="E1293" s="50" t="s">
        <v>3717</v>
      </c>
      <c r="F1293" s="356">
        <f>+VLOOKUP($E1293,Emissions!$1:$1048576,MATCH(DATE(F$2,1,1),Emissions!$A$1:$LI$1),FALSE)</f>
        <v>1.5684160060000001</v>
      </c>
      <c r="G1293" s="356">
        <f>+VLOOKUP($E1293,Emissions!$1:$1048576,MATCH(DATE(G$2,1,1),Emissions!$A$1:$LI$1),FALSE)</f>
        <v>1.5857421570000001</v>
      </c>
      <c r="H1293" s="356">
        <f>+VLOOKUP($E1293,Emissions!$1:$1048576,MATCH(DATE(H$2,1,1),Emissions!$A$1:$LI$1),FALSE)</f>
        <v>1.5881195829999999</v>
      </c>
      <c r="I1293" s="356">
        <f>+VLOOKUP($E1293,Emissions!$1:$1048576,MATCH(DATE(I$2,1,1),Emissions!$A$1:$LI$1),FALSE)</f>
        <v>1.5776206290000001</v>
      </c>
      <c r="J1293" s="356">
        <f>+VLOOKUP($E1293,Emissions!$1:$1048576,MATCH(DATE(J$2,1,1),Emissions!$A$1:$LI$1),FALSE)</f>
        <v>1.5895741910000001</v>
      </c>
      <c r="K1293" s="356">
        <f>+VLOOKUP($E1293,Emissions!$1:$1048576,MATCH(DATE(K$2,1,1),Emissions!$A$1:$LI$1),FALSE)</f>
        <v>1.6338670879999999</v>
      </c>
      <c r="L1293" s="356">
        <f>+VLOOKUP($E1293,Emissions!$1:$1048576,MATCH(DATE(L$2,1,1),Emissions!$A$1:$LI$1),FALSE)</f>
        <v>1.673189314</v>
      </c>
      <c r="M1293" s="356">
        <f>+VLOOKUP($E1293,Emissions!$1:$1048576,MATCH(DATE(M$2,1,1),Emissions!$A$1:$LI$1),FALSE)</f>
        <v>1.7151186890000001</v>
      </c>
      <c r="N1293" s="356">
        <f>+VLOOKUP($E1293,Emissions!$1:$1048576,MATCH(DATE(N$2,1,1),Emissions!$A$1:$LI$1),FALSE)</f>
        <v>1.758346682</v>
      </c>
      <c r="O1293" s="356">
        <f>+VLOOKUP($E1293,Emissions!$1:$1048576,MATCH(DATE(O$2,1,1),Emissions!$A$1:$LI$1),FALSE)</f>
        <v>1.80287123</v>
      </c>
      <c r="P1293" s="356">
        <f>+VLOOKUP($E1293,Emissions!$1:$1048576,MATCH(DATE(P$2,1,1),Emissions!$A$1:$LI$1),FALSE)</f>
        <v>1.8490537549999999</v>
      </c>
      <c r="Q1293" s="356">
        <f>+VLOOKUP($E1293,Emissions!$1:$1048576,MATCH(DATE(Q$2,1,1),Emissions!$A$1:$LI$1),FALSE)</f>
        <v>1.896575495</v>
      </c>
      <c r="R1293" s="356">
        <f>+VLOOKUP($E1293,Emissions!$1:$1048576,MATCH(DATE(R$2,1,1),Emissions!$A$1:$LI$1),FALSE)</f>
        <v>1.945848062</v>
      </c>
      <c r="S1293" s="356">
        <f>+VLOOKUP($E1293,Emissions!$1:$1048576,MATCH(DATE(S$2,1,1),Emissions!$A$1:$LI$1),FALSE)</f>
        <v>1.996973068</v>
      </c>
      <c r="T1293" s="356">
        <f>+VLOOKUP($E1293,Emissions!$1:$1048576,MATCH(DATE(T$2,1,1),Emissions!$A$1:$LI$1),FALSE)</f>
        <v>2.0499334829999998</v>
      </c>
      <c r="U1293" s="356">
        <f>+VLOOKUP($E1293,Emissions!$1:$1048576,MATCH(DATE(U$2,1,1),Emissions!$A$1:$LI$1),FALSE)</f>
        <v>2.1046613540000001</v>
      </c>
      <c r="V1293" s="356">
        <f>+VLOOKUP($E1293,Emissions!$1:$1048576,MATCH(DATE(V$2,1,1),Emissions!$A$1:$LI$1),FALSE)</f>
        <v>2.157127504</v>
      </c>
      <c r="W1293" s="356">
        <f>+VLOOKUP($E1293,Emissions!$1:$1048576,MATCH(DATE(W$2,1,1),Emissions!$A$1:$LI$1),FALSE)</f>
        <v>2.2103607410000001</v>
      </c>
      <c r="X1293" s="356">
        <f>+VLOOKUP($E1293,Emissions!$1:$1048576,MATCH(DATE(X$2,1,1),Emissions!$A$1:$LI$1),FALSE)</f>
        <v>2.2648982740000001</v>
      </c>
      <c r="Y1293" s="356">
        <f>+VLOOKUP($E1293,Emissions!$1:$1048576,MATCH(DATE(Y$2,1,1),Emissions!$A$1:$LI$1),FALSE)</f>
        <v>2.3208684470000001</v>
      </c>
      <c r="Z1293" s="356">
        <f>+VLOOKUP($E1293,Emissions!$1:$1048576,MATCH(DATE(Z$2,1,1),Emissions!$A$1:$LI$1),FALSE)</f>
        <v>2.3782148510000001</v>
      </c>
      <c r="AA1293" s="356">
        <f>+VLOOKUP($E1293,Emissions!$1:$1048576,MATCH(DATE(AA$2,1,1),Emissions!$A$1:$LI$1),FALSE)</f>
        <v>2.4332899380000002</v>
      </c>
      <c r="AB1293" s="356">
        <f>+VLOOKUP($E1293,Emissions!$1:$1048576,MATCH(DATE(AB$2,1,1),Emissions!$A$1:$LI$1),FALSE)</f>
        <v>2.4891685520000002</v>
      </c>
      <c r="AC1293" s="356">
        <f>+VLOOKUP($E1293,Emissions!$1:$1048576,MATCH(DATE(AC$2,1,1),Emissions!$A$1:$LI$1),FALSE)</f>
        <v>2.5464606779999999</v>
      </c>
      <c r="AD1293" s="356">
        <f>+VLOOKUP($E1293,Emissions!$1:$1048576,MATCH(DATE(AD$2,1,1),Emissions!$A$1:$LI$1),FALSE)</f>
        <v>2.605341073</v>
      </c>
      <c r="AE1293" s="356">
        <f>+VLOOKUP($E1293,Emissions!$1:$1048576,MATCH(DATE(AE$2,1,1),Emissions!$A$1:$LI$1),FALSE)</f>
        <v>2.6655225570000001</v>
      </c>
      <c r="AF1293" s="356">
        <f>+VLOOKUP($E1293,Emissions!$1:$1048576,MATCH(DATE(AF$2,1,1),Emissions!$A$1:$LI$1),FALSE)</f>
        <v>2.7090023369999998</v>
      </c>
      <c r="AG1293" s="356">
        <f>+VLOOKUP($E1293,Emissions!$1:$1048576,MATCH(DATE(AG$2,1,1),Emissions!$A$1:$LI$1),FALSE)</f>
        <v>2.7502915450000001</v>
      </c>
      <c r="AH1293" s="356">
        <f>+VLOOKUP($E1293,Emissions!$1:$1048576,MATCH(DATE(AH$2,1,1),Emissions!$A$1:$LI$1),FALSE)</f>
        <v>2.7919793469999998</v>
      </c>
      <c r="AI1293" s="356">
        <f>+VLOOKUP($E1293,Emissions!$1:$1048576,MATCH(DATE(AI$2,1,1),Emissions!$A$1:$LI$1),FALSE)</f>
        <v>2.8345543819999999</v>
      </c>
      <c r="AJ1293" s="356">
        <f>+VLOOKUP($E1293,Emissions!$1:$1048576,MATCH(DATE(AJ$2,1,1),Emissions!$A$1:$LI$1),FALSE)</f>
        <v>2.8780765850000001</v>
      </c>
      <c r="AK1293" s="356">
        <f>+VLOOKUP($E1293,Emissions!$1:$1048576,MATCH(DATE(AK$2,1,1),Emissions!$A$1:$LI$1),FALSE)</f>
        <v>2.933798806</v>
      </c>
      <c r="AL1293" s="356">
        <f>+VLOOKUP($E1293,Emissions!$1:$1048576,MATCH(DATE(AL$2,1,1),Emissions!$A$1:$LI$1),FALSE)</f>
        <v>2.9926761339999999</v>
      </c>
      <c r="AM1293" s="356">
        <f>+VLOOKUP($E1293,Emissions!$1:$1048576,MATCH(DATE(AM$2,1,1),Emissions!$A$1:$LI$1),FALSE)</f>
        <v>3.0530604559999999</v>
      </c>
      <c r="AN1293" s="356">
        <f>+VLOOKUP($E1293,Emissions!$1:$1048576,MATCH(DATE(AN$2,1,1),Emissions!$A$1:$LI$1),FALSE)</f>
        <v>3.114614467</v>
      </c>
      <c r="AO1293" s="356">
        <f>+VLOOKUP($E1293,Emissions!$1:$1048576,MATCH(DATE(AO$2,1,1),Emissions!$A$1:$LI$1),FALSE)</f>
        <v>3.1772714519999998</v>
      </c>
    </row>
    <row r="1294" spans="1:41" ht="15" customHeight="1" x14ac:dyDescent="0.35">
      <c r="A1294" s="407"/>
      <c r="B1294" s="169"/>
      <c r="C1294" s="137" t="s">
        <v>732</v>
      </c>
      <c r="D1294" s="113"/>
      <c r="E1294" s="50" t="s">
        <v>3718</v>
      </c>
      <c r="F1294" s="356">
        <f>+VLOOKUP($E1294,Emissions!$1:$1048576,MATCH(DATE(F$2,1,1),Emissions!$A$1:$LI$1),FALSE)</f>
        <v>19.92378291</v>
      </c>
      <c r="G1294" s="356">
        <f>+VLOOKUP($E1294,Emissions!$1:$1048576,MATCH(DATE(G$2,1,1),Emissions!$A$1:$LI$1),FALSE)</f>
        <v>19.67190897</v>
      </c>
      <c r="H1294" s="356">
        <f>+VLOOKUP($E1294,Emissions!$1:$1048576,MATCH(DATE(H$2,1,1),Emissions!$A$1:$LI$1),FALSE)</f>
        <v>19.376771160000001</v>
      </c>
      <c r="I1294" s="356">
        <f>+VLOOKUP($E1294,Emissions!$1:$1048576,MATCH(DATE(I$2,1,1),Emissions!$A$1:$LI$1),FALSE)</f>
        <v>19.223231890000001</v>
      </c>
      <c r="J1294" s="356">
        <f>+VLOOKUP($E1294,Emissions!$1:$1048576,MATCH(DATE(J$2,1,1),Emissions!$A$1:$LI$1),FALSE)</f>
        <v>19.281427109999999</v>
      </c>
      <c r="K1294" s="356">
        <f>+VLOOKUP($E1294,Emissions!$1:$1048576,MATCH(DATE(K$2,1,1),Emissions!$A$1:$LI$1),FALSE)</f>
        <v>19.661091939999999</v>
      </c>
      <c r="L1294" s="356">
        <f>+VLOOKUP($E1294,Emissions!$1:$1048576,MATCH(DATE(L$2,1,1),Emissions!$A$1:$LI$1),FALSE)</f>
        <v>20.091777449999999</v>
      </c>
      <c r="M1294" s="356">
        <f>+VLOOKUP($E1294,Emissions!$1:$1048576,MATCH(DATE(M$2,1,1),Emissions!$A$1:$LI$1),FALSE)</f>
        <v>20.571088769999999</v>
      </c>
      <c r="N1294" s="356">
        <f>+VLOOKUP($E1294,Emissions!$1:$1048576,MATCH(DATE(N$2,1,1),Emissions!$A$1:$LI$1),FALSE)</f>
        <v>21.076340819999999</v>
      </c>
      <c r="O1294" s="356">
        <f>+VLOOKUP($E1294,Emissions!$1:$1048576,MATCH(DATE(O$2,1,1),Emissions!$A$1:$LI$1),FALSE)</f>
        <v>21.60584089</v>
      </c>
      <c r="P1294" s="356">
        <f>+VLOOKUP($E1294,Emissions!$1:$1048576,MATCH(DATE(P$2,1,1),Emissions!$A$1:$LI$1),FALSE)</f>
        <v>22.16143083</v>
      </c>
      <c r="Q1294" s="356">
        <f>+VLOOKUP($E1294,Emissions!$1:$1048576,MATCH(DATE(Q$2,1,1),Emissions!$A$1:$LI$1),FALSE)</f>
        <v>22.73685064</v>
      </c>
      <c r="R1294" s="356">
        <f>+VLOOKUP($E1294,Emissions!$1:$1048576,MATCH(DATE(R$2,1,1),Emissions!$A$1:$LI$1),FALSE)</f>
        <v>23.333783820000001</v>
      </c>
      <c r="S1294" s="356">
        <f>+VLOOKUP($E1294,Emissions!$1:$1048576,MATCH(DATE(S$2,1,1),Emissions!$A$1:$LI$1),FALSE)</f>
        <v>23.95177924</v>
      </c>
      <c r="T1294" s="356">
        <f>+VLOOKUP($E1294,Emissions!$1:$1048576,MATCH(DATE(T$2,1,1),Emissions!$A$1:$LI$1),FALSE)</f>
        <v>24.590522190000002</v>
      </c>
      <c r="U1294" s="356">
        <f>+VLOOKUP($E1294,Emissions!$1:$1048576,MATCH(DATE(U$2,1,1),Emissions!$A$1:$LI$1),FALSE)</f>
        <v>25.24983542</v>
      </c>
      <c r="V1294" s="356">
        <f>+VLOOKUP($E1294,Emissions!$1:$1048576,MATCH(DATE(V$2,1,1),Emissions!$A$1:$LI$1),FALSE)</f>
        <v>25.882129190000001</v>
      </c>
      <c r="W1294" s="356">
        <f>+VLOOKUP($E1294,Emissions!$1:$1048576,MATCH(DATE(W$2,1,1),Emissions!$A$1:$LI$1),FALSE)</f>
        <v>26.52280408</v>
      </c>
      <c r="X1294" s="356">
        <f>+VLOOKUP($E1294,Emissions!$1:$1048576,MATCH(DATE(X$2,1,1),Emissions!$A$1:$LI$1),FALSE)</f>
        <v>27.179220860000001</v>
      </c>
      <c r="Y1294" s="356">
        <f>+VLOOKUP($E1294,Emissions!$1:$1048576,MATCH(DATE(Y$2,1,1),Emissions!$A$1:$LI$1),FALSE)</f>
        <v>27.853460980000001</v>
      </c>
      <c r="Z1294" s="356">
        <f>+VLOOKUP($E1294,Emissions!$1:$1048576,MATCH(DATE(Z$2,1,1),Emissions!$A$1:$LI$1),FALSE)</f>
        <v>28.54567733</v>
      </c>
      <c r="AA1294" s="356">
        <f>+VLOOKUP($E1294,Emissions!$1:$1048576,MATCH(DATE(AA$2,1,1),Emissions!$A$1:$LI$1),FALSE)</f>
        <v>29.212013129999999</v>
      </c>
      <c r="AB1294" s="356">
        <f>+VLOOKUP($E1294,Emissions!$1:$1048576,MATCH(DATE(AB$2,1,1),Emissions!$A$1:$LI$1),FALSE)</f>
        <v>29.888203699999998</v>
      </c>
      <c r="AC1294" s="356">
        <f>+VLOOKUP($E1294,Emissions!$1:$1048576,MATCH(DATE(AC$2,1,1),Emissions!$A$1:$LI$1),FALSE)</f>
        <v>30.582431190000001</v>
      </c>
      <c r="AD1294" s="356">
        <f>+VLOOKUP($E1294,Emissions!$1:$1048576,MATCH(DATE(AD$2,1,1),Emissions!$A$1:$LI$1),FALSE)</f>
        <v>31.297314459999999</v>
      </c>
      <c r="AE1294" s="356">
        <f>+VLOOKUP($E1294,Emissions!$1:$1048576,MATCH(DATE(AE$2,1,1),Emissions!$A$1:$LI$1),FALSE)</f>
        <v>32.031118620000001</v>
      </c>
      <c r="AF1294" s="356">
        <f>+VLOOKUP($E1294,Emissions!$1:$1048576,MATCH(DATE(AF$2,1,1),Emissions!$A$1:$LI$1),FALSE)</f>
        <v>32.568392959999997</v>
      </c>
      <c r="AG1294" s="356">
        <f>+VLOOKUP($E1294,Emissions!$1:$1048576,MATCH(DATE(AG$2,1,1),Emissions!$A$1:$LI$1),FALSE)</f>
        <v>33.076241510000003</v>
      </c>
      <c r="AH1294" s="356">
        <f>+VLOOKUP($E1294,Emissions!$1:$1048576,MATCH(DATE(AH$2,1,1),Emissions!$A$1:$LI$1),FALSE)</f>
        <v>33.588625469999997</v>
      </c>
      <c r="AI1294" s="356">
        <f>+VLOOKUP($E1294,Emissions!$1:$1048576,MATCH(DATE(AI$2,1,1),Emissions!$A$1:$LI$1),FALSE)</f>
        <v>34.112570259999998</v>
      </c>
      <c r="AJ1294" s="356">
        <f>+VLOOKUP($E1294,Emissions!$1:$1048576,MATCH(DATE(AJ$2,1,1),Emissions!$A$1:$LI$1),FALSE)</f>
        <v>34.649056739999999</v>
      </c>
      <c r="AK1294" s="356">
        <f>+VLOOKUP($E1294,Emissions!$1:$1048576,MATCH(DATE(AK$2,1,1),Emissions!$A$1:$LI$1),FALSE)</f>
        <v>35.331750999999997</v>
      </c>
      <c r="AL1294" s="356">
        <f>+VLOOKUP($E1294,Emissions!$1:$1048576,MATCH(DATE(AL$2,1,1),Emissions!$A$1:$LI$1),FALSE)</f>
        <v>36.056369709999998</v>
      </c>
      <c r="AM1294" s="356">
        <f>+VLOOKUP($E1294,Emissions!$1:$1048576,MATCH(DATE(AM$2,1,1),Emissions!$A$1:$LI$1),FALSE)</f>
        <v>36.800862209999998</v>
      </c>
      <c r="AN1294" s="356">
        <f>+VLOOKUP($E1294,Emissions!$1:$1048576,MATCH(DATE(AN$2,1,1),Emissions!$A$1:$LI$1),FALSE)</f>
        <v>37.55976416</v>
      </c>
      <c r="AO1294" s="356">
        <f>+VLOOKUP($E1294,Emissions!$1:$1048576,MATCH(DATE(AO$2,1,1),Emissions!$A$1:$LI$1),FALSE)</f>
        <v>38.331374449999998</v>
      </c>
    </row>
    <row r="1295" spans="1:41" ht="15" customHeight="1" x14ac:dyDescent="0.35">
      <c r="A1295" s="407"/>
      <c r="B1295" s="169"/>
      <c r="C1295" s="137" t="s">
        <v>733</v>
      </c>
      <c r="D1295" s="113"/>
      <c r="E1295" s="50" t="s">
        <v>3719</v>
      </c>
      <c r="F1295" s="356">
        <f>+VLOOKUP($E1295,Emissions!$1:$1048576,MATCH(DATE(F$2,1,1),Emissions!$A$1:$LI$1),FALSE)</f>
        <v>1.7659843319999999</v>
      </c>
      <c r="G1295" s="356">
        <f>+VLOOKUP($E1295,Emissions!$1:$1048576,MATCH(DATE(G$2,1,1),Emissions!$A$1:$LI$1),FALSE)</f>
        <v>1.806109097</v>
      </c>
      <c r="H1295" s="356">
        <f>+VLOOKUP($E1295,Emissions!$1:$1048576,MATCH(DATE(H$2,1,1),Emissions!$A$1:$LI$1),FALSE)</f>
        <v>1.8361126189999999</v>
      </c>
      <c r="I1295" s="356">
        <f>+VLOOKUP($E1295,Emissions!$1:$1048576,MATCH(DATE(I$2,1,1),Emissions!$A$1:$LI$1),FALSE)</f>
        <v>1.856988702</v>
      </c>
      <c r="J1295" s="356">
        <f>+VLOOKUP($E1295,Emissions!$1:$1048576,MATCH(DATE(J$2,1,1),Emissions!$A$1:$LI$1),FALSE)</f>
        <v>1.8924382900000001</v>
      </c>
      <c r="K1295" s="356">
        <f>+VLOOKUP($E1295,Emissions!$1:$1048576,MATCH(DATE(K$2,1,1),Emissions!$A$1:$LI$1),FALSE)</f>
        <v>1.952344949</v>
      </c>
      <c r="L1295" s="356">
        <f>+VLOOKUP($E1295,Emissions!$1:$1048576,MATCH(DATE(L$2,1,1),Emissions!$A$1:$LI$1),FALSE)</f>
        <v>2.0077765909999998</v>
      </c>
      <c r="M1295" s="356">
        <f>+VLOOKUP($E1295,Emissions!$1:$1048576,MATCH(DATE(M$2,1,1),Emissions!$A$1:$LI$1),FALSE)</f>
        <v>2.064635386</v>
      </c>
      <c r="N1295" s="356">
        <f>+VLOOKUP($E1295,Emissions!$1:$1048576,MATCH(DATE(N$2,1,1),Emissions!$A$1:$LI$1),FALSE)</f>
        <v>2.12215664</v>
      </c>
      <c r="O1295" s="356">
        <f>+VLOOKUP($E1295,Emissions!$1:$1048576,MATCH(DATE(O$2,1,1),Emissions!$A$1:$LI$1),FALSE)</f>
        <v>2.1810115649999999</v>
      </c>
      <c r="P1295" s="356">
        <f>+VLOOKUP($E1295,Emissions!$1:$1048576,MATCH(DATE(P$2,1,1),Emissions!$A$1:$LI$1),FALSE)</f>
        <v>2.2417498830000002</v>
      </c>
      <c r="Q1295" s="356">
        <f>+VLOOKUP($E1295,Emissions!$1:$1048576,MATCH(DATE(Q$2,1,1),Emissions!$A$1:$LI$1),FALSE)</f>
        <v>2.3037548349999999</v>
      </c>
      <c r="R1295" s="356">
        <f>+VLOOKUP($E1295,Emissions!$1:$1048576,MATCH(DATE(R$2,1,1),Emissions!$A$1:$LI$1),FALSE)</f>
        <v>2.367438055</v>
      </c>
      <c r="S1295" s="356">
        <f>+VLOOKUP($E1295,Emissions!$1:$1048576,MATCH(DATE(S$2,1,1),Emissions!$A$1:$LI$1),FALSE)</f>
        <v>2.4327589779999998</v>
      </c>
      <c r="T1295" s="356">
        <f>+VLOOKUP($E1295,Emissions!$1:$1048576,MATCH(DATE(T$2,1,1),Emissions!$A$1:$LI$1),FALSE)</f>
        <v>2.4997355539999999</v>
      </c>
      <c r="U1295" s="356">
        <f>+VLOOKUP($E1295,Emissions!$1:$1048576,MATCH(DATE(U$2,1,1),Emissions!$A$1:$LI$1),FALSE)</f>
        <v>2.5684248639999998</v>
      </c>
      <c r="V1295" s="356">
        <f>+VLOOKUP($E1295,Emissions!$1:$1048576,MATCH(DATE(V$2,1,1),Emissions!$A$1:$LI$1),FALSE)</f>
        <v>2.632294505</v>
      </c>
      <c r="W1295" s="356">
        <f>+VLOOKUP($E1295,Emissions!$1:$1048576,MATCH(DATE(W$2,1,1),Emissions!$A$1:$LI$1),FALSE)</f>
        <v>2.6971706559999999</v>
      </c>
      <c r="X1295" s="356">
        <f>+VLOOKUP($E1295,Emissions!$1:$1048576,MATCH(DATE(X$2,1,1),Emissions!$A$1:$LI$1),FALSE)</f>
        <v>2.7636882890000001</v>
      </c>
      <c r="Y1295" s="356">
        <f>+VLOOKUP($E1295,Emissions!$1:$1048576,MATCH(DATE(Y$2,1,1),Emissions!$A$1:$LI$1),FALSE)</f>
        <v>2.8320359769999999</v>
      </c>
      <c r="Z1295" s="356">
        <f>+VLOOKUP($E1295,Emissions!$1:$1048576,MATCH(DATE(Z$2,1,1),Emissions!$A$1:$LI$1),FALSE)</f>
        <v>2.902272204</v>
      </c>
      <c r="AA1295" s="356">
        <f>+VLOOKUP($E1295,Emissions!$1:$1048576,MATCH(DATE(AA$2,1,1),Emissions!$A$1:$LI$1),FALSE)</f>
        <v>2.9682411879999999</v>
      </c>
      <c r="AB1295" s="356">
        <f>+VLOOKUP($E1295,Emissions!$1:$1048576,MATCH(DATE(AB$2,1,1),Emissions!$A$1:$LI$1),FALSE)</f>
        <v>3.0356652450000001</v>
      </c>
      <c r="AC1295" s="356">
        <f>+VLOOKUP($E1295,Emissions!$1:$1048576,MATCH(DATE(AC$2,1,1),Emissions!$A$1:$LI$1),FALSE)</f>
        <v>3.1052285469999998</v>
      </c>
      <c r="AD1295" s="356">
        <f>+VLOOKUP($E1295,Emissions!$1:$1048576,MATCH(DATE(AD$2,1,1),Emissions!$A$1:$LI$1),FALSE)</f>
        <v>3.1771410360000001</v>
      </c>
      <c r="AE1295" s="356">
        <f>+VLOOKUP($E1295,Emissions!$1:$1048576,MATCH(DATE(AE$2,1,1),Emissions!$A$1:$LI$1),FALSE)</f>
        <v>3.251297181</v>
      </c>
      <c r="AF1295" s="356">
        <f>+VLOOKUP($E1295,Emissions!$1:$1048576,MATCH(DATE(AF$2,1,1),Emissions!$A$1:$LI$1),FALSE)</f>
        <v>3.2977974830000001</v>
      </c>
      <c r="AG1295" s="356">
        <f>+VLOOKUP($E1295,Emissions!$1:$1048576,MATCH(DATE(AG$2,1,1),Emissions!$A$1:$LI$1),FALSE)</f>
        <v>3.3435326710000002</v>
      </c>
      <c r="AH1295" s="356">
        <f>+VLOOKUP($E1295,Emissions!$1:$1048576,MATCH(DATE(AH$2,1,1),Emissions!$A$1:$LI$1),FALSE)</f>
        <v>3.3911402439999998</v>
      </c>
      <c r="AI1295" s="356">
        <f>+VLOOKUP($E1295,Emissions!$1:$1048576,MATCH(DATE(AI$2,1,1),Emissions!$A$1:$LI$1),FALSE)</f>
        <v>3.4409648960000001</v>
      </c>
      <c r="AJ1295" s="356">
        <f>+VLOOKUP($E1295,Emissions!$1:$1048576,MATCH(DATE(AJ$2,1,1),Emissions!$A$1:$LI$1),FALSE)</f>
        <v>3.4929339549999998</v>
      </c>
      <c r="AK1295" s="356">
        <f>+VLOOKUP($E1295,Emissions!$1:$1048576,MATCH(DATE(AK$2,1,1),Emissions!$A$1:$LI$1),FALSE)</f>
        <v>3.5654388880000001</v>
      </c>
      <c r="AL1295" s="356">
        <f>+VLOOKUP($E1295,Emissions!$1:$1048576,MATCH(DATE(AL$2,1,1),Emissions!$A$1:$LI$1),FALSE)</f>
        <v>3.641684358</v>
      </c>
      <c r="AM1295" s="356">
        <f>+VLOOKUP($E1295,Emissions!$1:$1048576,MATCH(DATE(AM$2,1,1),Emissions!$A$1:$LI$1),FALSE)</f>
        <v>3.719883007</v>
      </c>
      <c r="AN1295" s="356">
        <f>+VLOOKUP($E1295,Emissions!$1:$1048576,MATCH(DATE(AN$2,1,1),Emissions!$A$1:$LI$1),FALSE)</f>
        <v>3.7996763320000002</v>
      </c>
      <c r="AO1295" s="356">
        <f>+VLOOKUP($E1295,Emissions!$1:$1048576,MATCH(DATE(AO$2,1,1),Emissions!$A$1:$LI$1),FALSE)</f>
        <v>3.8809766109999999</v>
      </c>
    </row>
    <row r="1296" spans="1:41" ht="15" customHeight="1" x14ac:dyDescent="0.35">
      <c r="A1296" s="407"/>
      <c r="B1296" s="169"/>
      <c r="C1296" s="137" t="s">
        <v>734</v>
      </c>
      <c r="D1296" s="113"/>
      <c r="E1296" s="50" t="s">
        <v>3720</v>
      </c>
      <c r="F1296" s="356">
        <f>+VLOOKUP($E1296,Emissions!$1:$1048576,MATCH(DATE(F$2,1,1),Emissions!$A$1:$LI$1),FALSE)</f>
        <v>2.9068595290000001</v>
      </c>
      <c r="G1296" s="356">
        <f>+VLOOKUP($E1296,Emissions!$1:$1048576,MATCH(DATE(G$2,1,1),Emissions!$A$1:$LI$1),FALSE)</f>
        <v>2.9529698799999999</v>
      </c>
      <c r="H1296" s="356">
        <f>+VLOOKUP($E1296,Emissions!$1:$1048576,MATCH(DATE(H$2,1,1),Emissions!$A$1:$LI$1),FALSE)</f>
        <v>2.9811077510000001</v>
      </c>
      <c r="I1296" s="356">
        <f>+VLOOKUP($E1296,Emissions!$1:$1048576,MATCH(DATE(I$2,1,1),Emissions!$A$1:$LI$1),FALSE)</f>
        <v>2.9915365010000001</v>
      </c>
      <c r="J1296" s="356">
        <f>+VLOOKUP($E1296,Emissions!$1:$1048576,MATCH(DATE(J$2,1,1),Emissions!$A$1:$LI$1),FALSE)</f>
        <v>3.0280054600000001</v>
      </c>
      <c r="K1296" s="356">
        <f>+VLOOKUP($E1296,Emissions!$1:$1048576,MATCH(DATE(K$2,1,1),Emissions!$A$1:$LI$1),FALSE)</f>
        <v>3.1150689310000002</v>
      </c>
      <c r="L1296" s="356">
        <f>+VLOOKUP($E1296,Emissions!$1:$1048576,MATCH(DATE(L$2,1,1),Emissions!$A$1:$LI$1),FALSE)</f>
        <v>3.1927659670000001</v>
      </c>
      <c r="M1296" s="356">
        <f>+VLOOKUP($E1296,Emissions!$1:$1048576,MATCH(DATE(M$2,1,1),Emissions!$A$1:$LI$1),FALSE)</f>
        <v>3.2717356209999999</v>
      </c>
      <c r="N1296" s="356">
        <f>+VLOOKUP($E1296,Emissions!$1:$1048576,MATCH(DATE(N$2,1,1),Emissions!$A$1:$LI$1),FALSE)</f>
        <v>3.350802469</v>
      </c>
      <c r="O1296" s="356">
        <f>+VLOOKUP($E1296,Emissions!$1:$1048576,MATCH(DATE(O$2,1,1),Emissions!$A$1:$LI$1),FALSE)</f>
        <v>3.4299964959999998</v>
      </c>
      <c r="P1296" s="356">
        <f>+VLOOKUP($E1296,Emissions!$1:$1048576,MATCH(DATE(P$2,1,1),Emissions!$A$1:$LI$1),FALSE)</f>
        <v>3.5104701330000001</v>
      </c>
      <c r="Q1296" s="356">
        <f>+VLOOKUP($E1296,Emissions!$1:$1048576,MATCH(DATE(Q$2,1,1),Emissions!$A$1:$LI$1),FALSE)</f>
        <v>3.5923241410000002</v>
      </c>
      <c r="R1296" s="356">
        <f>+VLOOKUP($E1296,Emissions!$1:$1048576,MATCH(DATE(R$2,1,1),Emissions!$A$1:$LI$1),FALSE)</f>
        <v>3.6770079390000001</v>
      </c>
      <c r="S1296" s="356">
        <f>+VLOOKUP($E1296,Emissions!$1:$1048576,MATCH(DATE(S$2,1,1),Emissions!$A$1:$LI$1),FALSE)</f>
        <v>3.7652664090000001</v>
      </c>
      <c r="T1296" s="356">
        <f>+VLOOKUP($E1296,Emissions!$1:$1048576,MATCH(DATE(T$2,1,1),Emissions!$A$1:$LI$1),FALSE)</f>
        <v>3.8572602819999999</v>
      </c>
      <c r="U1296" s="356">
        <f>+VLOOKUP($E1296,Emissions!$1:$1048576,MATCH(DATE(U$2,1,1),Emissions!$A$1:$LI$1),FALSE)</f>
        <v>3.9528193479999998</v>
      </c>
      <c r="V1296" s="356">
        <f>+VLOOKUP($E1296,Emissions!$1:$1048576,MATCH(DATE(V$2,1,1),Emissions!$A$1:$LI$1),FALSE)</f>
        <v>4.0462782150000001</v>
      </c>
      <c r="W1296" s="356">
        <f>+VLOOKUP($E1296,Emissions!$1:$1048576,MATCH(DATE(W$2,1,1),Emissions!$A$1:$LI$1),FALSE)</f>
        <v>4.1413144830000004</v>
      </c>
      <c r="X1296" s="356">
        <f>+VLOOKUP($E1296,Emissions!$1:$1048576,MATCH(DATE(X$2,1,1),Emissions!$A$1:$LI$1),FALSE)</f>
        <v>4.2386091429999997</v>
      </c>
      <c r="Y1296" s="356">
        <f>+VLOOKUP($E1296,Emissions!$1:$1048576,MATCH(DATE(Y$2,1,1),Emissions!$A$1:$LI$1),FALSE)</f>
        <v>4.338346617</v>
      </c>
      <c r="Z1296" s="356">
        <f>+VLOOKUP($E1296,Emissions!$1:$1048576,MATCH(DATE(Z$2,1,1),Emissions!$A$1:$LI$1),FALSE)</f>
        <v>4.4402328969999996</v>
      </c>
      <c r="AA1296" s="356">
        <f>+VLOOKUP($E1296,Emissions!$1:$1048576,MATCH(DATE(AA$2,1,1),Emissions!$A$1:$LI$1),FALSE)</f>
        <v>4.5394782620000003</v>
      </c>
      <c r="AB1296" s="356">
        <f>+VLOOKUP($E1296,Emissions!$1:$1048576,MATCH(DATE(AB$2,1,1),Emissions!$A$1:$LI$1),FALSE)</f>
        <v>4.6399155260000002</v>
      </c>
      <c r="AC1296" s="356">
        <f>+VLOOKUP($E1296,Emissions!$1:$1048576,MATCH(DATE(AC$2,1,1),Emissions!$A$1:$LI$1),FALSE)</f>
        <v>4.7423771080000003</v>
      </c>
      <c r="AD1296" s="356">
        <f>+VLOOKUP($E1296,Emissions!$1:$1048576,MATCH(DATE(AD$2,1,1),Emissions!$A$1:$LI$1),FALSE)</f>
        <v>4.8471390650000004</v>
      </c>
      <c r="AE1296" s="356">
        <f>+VLOOKUP($E1296,Emissions!$1:$1048576,MATCH(DATE(AE$2,1,1),Emissions!$A$1:$LI$1),FALSE)</f>
        <v>4.9531959729999997</v>
      </c>
      <c r="AF1296" s="356">
        <f>+VLOOKUP($E1296,Emissions!$1:$1048576,MATCH(DATE(AF$2,1,1),Emissions!$A$1:$LI$1),FALSE)</f>
        <v>5.0362708469999999</v>
      </c>
      <c r="AG1296" s="356">
        <f>+VLOOKUP($E1296,Emissions!$1:$1048576,MATCH(DATE(AG$2,1,1),Emissions!$A$1:$LI$1),FALSE)</f>
        <v>5.1144588720000002</v>
      </c>
      <c r="AH1296" s="356">
        <f>+VLOOKUP($E1296,Emissions!$1:$1048576,MATCH(DATE(AH$2,1,1),Emissions!$A$1:$LI$1),FALSE)</f>
        <v>5.1914804219999997</v>
      </c>
      <c r="AI1296" s="356">
        <f>+VLOOKUP($E1296,Emissions!$1:$1048576,MATCH(DATE(AI$2,1,1),Emissions!$A$1:$LI$1),FALSE)</f>
        <v>5.2684377470000001</v>
      </c>
      <c r="AJ1296" s="356">
        <f>+VLOOKUP($E1296,Emissions!$1:$1048576,MATCH(DATE(AJ$2,1,1),Emissions!$A$1:$LI$1),FALSE)</f>
        <v>5.3457144559999996</v>
      </c>
      <c r="AK1296" s="356">
        <f>+VLOOKUP($E1296,Emissions!$1:$1048576,MATCH(DATE(AK$2,1,1),Emissions!$A$1:$LI$1),FALSE)</f>
        <v>5.438902262</v>
      </c>
      <c r="AL1296" s="356">
        <f>+VLOOKUP($E1296,Emissions!$1:$1048576,MATCH(DATE(AL$2,1,1),Emissions!$A$1:$LI$1),FALSE)</f>
        <v>5.5368539800000001</v>
      </c>
      <c r="AM1296" s="356">
        <f>+VLOOKUP($E1296,Emissions!$1:$1048576,MATCH(DATE(AM$2,1,1),Emissions!$A$1:$LI$1),FALSE)</f>
        <v>5.637295613</v>
      </c>
      <c r="AN1296" s="356">
        <f>+VLOOKUP($E1296,Emissions!$1:$1048576,MATCH(DATE(AN$2,1,1),Emissions!$A$1:$LI$1),FALSE)</f>
        <v>5.7395971340000003</v>
      </c>
      <c r="AO1296" s="356">
        <f>+VLOOKUP($E1296,Emissions!$1:$1048576,MATCH(DATE(AO$2,1,1),Emissions!$A$1:$LI$1),FALSE)</f>
        <v>5.8435767939999996</v>
      </c>
    </row>
    <row r="1297" spans="1:41" ht="15" customHeight="1" x14ac:dyDescent="0.35">
      <c r="A1297" s="407"/>
      <c r="B1297" s="169"/>
      <c r="C1297" s="137" t="s">
        <v>735</v>
      </c>
      <c r="D1297" s="113"/>
      <c r="E1297" s="50" t="s">
        <v>3721</v>
      </c>
      <c r="F1297" s="356">
        <f>+VLOOKUP($E1297,Emissions!$1:$1048576,MATCH(DATE(F$2,1,1),Emissions!$A$1:$LI$1),FALSE)</f>
        <v>8.1129414499999992</v>
      </c>
      <c r="G1297" s="356">
        <f>+VLOOKUP($E1297,Emissions!$1:$1048576,MATCH(DATE(G$2,1,1),Emissions!$A$1:$LI$1),FALSE)</f>
        <v>8.2236348719999999</v>
      </c>
      <c r="H1297" s="356">
        <f>+VLOOKUP($E1297,Emissions!$1:$1048576,MATCH(DATE(H$2,1,1),Emissions!$A$1:$LI$1),FALSE)</f>
        <v>8.2665174340000007</v>
      </c>
      <c r="I1297" s="356">
        <f>+VLOOKUP($E1297,Emissions!$1:$1048576,MATCH(DATE(I$2,1,1),Emissions!$A$1:$LI$1),FALSE)</f>
        <v>8.2218971169999993</v>
      </c>
      <c r="J1297" s="356">
        <f>+VLOOKUP($E1297,Emissions!$1:$1048576,MATCH(DATE(J$2,1,1),Emissions!$A$1:$LI$1),FALSE)</f>
        <v>8.2474501989999993</v>
      </c>
      <c r="K1297" s="356">
        <f>+VLOOKUP($E1297,Emissions!$1:$1048576,MATCH(DATE(K$2,1,1),Emissions!$A$1:$LI$1),FALSE)</f>
        <v>8.4629004180000003</v>
      </c>
      <c r="L1297" s="356">
        <f>+VLOOKUP($E1297,Emissions!$1:$1048576,MATCH(DATE(L$2,1,1),Emissions!$A$1:$LI$1),FALSE)</f>
        <v>8.6525087989999996</v>
      </c>
      <c r="M1297" s="356">
        <f>+VLOOKUP($E1297,Emissions!$1:$1048576,MATCH(DATE(M$2,1,1),Emissions!$A$1:$LI$1),FALSE)</f>
        <v>8.8561700040000009</v>
      </c>
      <c r="N1297" s="356">
        <f>+VLOOKUP($E1297,Emissions!$1:$1048576,MATCH(DATE(N$2,1,1),Emissions!$A$1:$LI$1),FALSE)</f>
        <v>9.0675904509999992</v>
      </c>
      <c r="O1297" s="356">
        <f>+VLOOKUP($E1297,Emissions!$1:$1048576,MATCH(DATE(O$2,1,1),Emissions!$A$1:$LI$1),FALSE)</f>
        <v>9.2822201189999998</v>
      </c>
      <c r="P1297" s="356">
        <f>+VLOOKUP($E1297,Emissions!$1:$1048576,MATCH(DATE(P$2,1,1),Emissions!$A$1:$LI$1),FALSE)</f>
        <v>9.4998488259999991</v>
      </c>
      <c r="Q1297" s="356">
        <f>+VLOOKUP($E1297,Emissions!$1:$1048576,MATCH(DATE(Q$2,1,1),Emissions!$A$1:$LI$1),FALSE)</f>
        <v>9.7216694120000007</v>
      </c>
      <c r="R1297" s="356">
        <f>+VLOOKUP($E1297,Emissions!$1:$1048576,MATCH(DATE(R$2,1,1),Emissions!$A$1:$LI$1),FALSE)</f>
        <v>9.9516772249999992</v>
      </c>
      <c r="S1297" s="356">
        <f>+VLOOKUP($E1297,Emissions!$1:$1048576,MATCH(DATE(S$2,1,1),Emissions!$A$1:$LI$1),FALSE)</f>
        <v>10.193719639999999</v>
      </c>
      <c r="T1297" s="356">
        <f>+VLOOKUP($E1297,Emissions!$1:$1048576,MATCH(DATE(T$2,1,1),Emissions!$A$1:$LI$1),FALSE)</f>
        <v>10.45009668</v>
      </c>
      <c r="U1297" s="356">
        <f>+VLOOKUP($E1297,Emissions!$1:$1048576,MATCH(DATE(U$2,1,1),Emissions!$A$1:$LI$1),FALSE)</f>
        <v>10.721617589999999</v>
      </c>
      <c r="V1297" s="356">
        <f>+VLOOKUP($E1297,Emissions!$1:$1048576,MATCH(DATE(V$2,1,1),Emissions!$A$1:$LI$1),FALSE)</f>
        <v>11.00412493</v>
      </c>
      <c r="W1297" s="356">
        <f>+VLOOKUP($E1297,Emissions!$1:$1048576,MATCH(DATE(W$2,1,1),Emissions!$A$1:$LI$1),FALSE)</f>
        <v>11.297706529999999</v>
      </c>
      <c r="X1297" s="356">
        <f>+VLOOKUP($E1297,Emissions!$1:$1048576,MATCH(DATE(X$2,1,1),Emissions!$A$1:$LI$1),FALSE)</f>
        <v>11.602772659999999</v>
      </c>
      <c r="Y1297" s="356">
        <f>+VLOOKUP($E1297,Emissions!$1:$1048576,MATCH(DATE(Y$2,1,1),Emissions!$A$1:$LI$1),FALSE)</f>
        <v>11.91952373</v>
      </c>
      <c r="Z1297" s="356">
        <f>+VLOOKUP($E1297,Emissions!$1:$1048576,MATCH(DATE(Z$2,1,1),Emissions!$A$1:$LI$1),FALSE)</f>
        <v>12.247167409999999</v>
      </c>
      <c r="AA1297" s="356">
        <f>+VLOOKUP($E1297,Emissions!$1:$1048576,MATCH(DATE(AA$2,1,1),Emissions!$A$1:$LI$1),FALSE)</f>
        <v>12.58198747</v>
      </c>
      <c r="AB1297" s="356">
        <f>+VLOOKUP($E1297,Emissions!$1:$1048576,MATCH(DATE(AB$2,1,1),Emissions!$A$1:$LI$1),FALSE)</f>
        <v>12.924319970000001</v>
      </c>
      <c r="AC1297" s="356">
        <f>+VLOOKUP($E1297,Emissions!$1:$1048576,MATCH(DATE(AC$2,1,1),Emissions!$A$1:$LI$1),FALSE)</f>
        <v>13.27469353</v>
      </c>
      <c r="AD1297" s="356">
        <f>+VLOOKUP($E1297,Emissions!$1:$1048576,MATCH(DATE(AD$2,1,1),Emissions!$A$1:$LI$1),FALSE)</f>
        <v>13.633282299999999</v>
      </c>
      <c r="AE1297" s="356">
        <f>+VLOOKUP($E1297,Emissions!$1:$1048576,MATCH(DATE(AE$2,1,1),Emissions!$A$1:$LI$1),FALSE)</f>
        <v>13.997463310000001</v>
      </c>
      <c r="AF1297" s="356">
        <f>+VLOOKUP($E1297,Emissions!$1:$1048576,MATCH(DATE(AF$2,1,1),Emissions!$A$1:$LI$1),FALSE)</f>
        <v>14.34700039</v>
      </c>
      <c r="AG1297" s="356">
        <f>+VLOOKUP($E1297,Emissions!$1:$1048576,MATCH(DATE(AG$2,1,1),Emissions!$A$1:$LI$1),FALSE)</f>
        <v>14.682804580000001</v>
      </c>
      <c r="AH1297" s="356">
        <f>+VLOOKUP($E1297,Emissions!$1:$1048576,MATCH(DATE(AH$2,1,1),Emissions!$A$1:$LI$1),FALSE)</f>
        <v>15.007412649999999</v>
      </c>
      <c r="AI1297" s="356">
        <f>+VLOOKUP($E1297,Emissions!$1:$1048576,MATCH(DATE(AI$2,1,1),Emissions!$A$1:$LI$1),FALSE)</f>
        <v>15.32234684</v>
      </c>
      <c r="AJ1297" s="356">
        <f>+VLOOKUP($E1297,Emissions!$1:$1048576,MATCH(DATE(AJ$2,1,1),Emissions!$A$1:$LI$1),FALSE)</f>
        <v>15.62815097</v>
      </c>
      <c r="AK1297" s="356">
        <f>+VLOOKUP($E1297,Emissions!$1:$1048576,MATCH(DATE(AK$2,1,1),Emissions!$A$1:$LI$1),FALSE)</f>
        <v>15.937434339999999</v>
      </c>
      <c r="AL1297" s="356">
        <f>+VLOOKUP($E1297,Emissions!$1:$1048576,MATCH(DATE(AL$2,1,1),Emissions!$A$1:$LI$1),FALSE)</f>
        <v>16.248814769999999</v>
      </c>
      <c r="AM1297" s="356">
        <f>+VLOOKUP($E1297,Emissions!$1:$1048576,MATCH(DATE(AM$2,1,1),Emissions!$A$1:$LI$1),FALSE)</f>
        <v>16.559752639999999</v>
      </c>
      <c r="AN1297" s="356">
        <f>+VLOOKUP($E1297,Emissions!$1:$1048576,MATCH(DATE(AN$2,1,1),Emissions!$A$1:$LI$1),FALSE)</f>
        <v>16.868458830000002</v>
      </c>
      <c r="AO1297" s="356">
        <f>+VLOOKUP($E1297,Emissions!$1:$1048576,MATCH(DATE(AO$2,1,1),Emissions!$A$1:$LI$1),FALSE)</f>
        <v>17.173882559999999</v>
      </c>
    </row>
    <row r="1298" spans="1:41" ht="15" customHeight="1" x14ac:dyDescent="0.35">
      <c r="A1298" s="407"/>
      <c r="B1298" s="169"/>
      <c r="C1298" s="137" t="s">
        <v>736</v>
      </c>
      <c r="D1298" s="113"/>
      <c r="E1298" s="50" t="s">
        <v>3722</v>
      </c>
      <c r="F1298" s="356">
        <f>+VLOOKUP($E1298,Emissions!$1:$1048576,MATCH(DATE(F$2,1,1),Emissions!$A$1:$LI$1),FALSE)</f>
        <v>1.153599517</v>
      </c>
      <c r="G1298" s="356">
        <f>+VLOOKUP($E1298,Emissions!$1:$1048576,MATCH(DATE(G$2,1,1),Emissions!$A$1:$LI$1),FALSE)</f>
        <v>1.168649051</v>
      </c>
      <c r="H1298" s="356">
        <f>+VLOOKUP($E1298,Emissions!$1:$1048576,MATCH(DATE(H$2,1,1),Emissions!$A$1:$LI$1),FALSE)</f>
        <v>1.172601875</v>
      </c>
      <c r="I1298" s="356">
        <f>+VLOOKUP($E1298,Emissions!$1:$1048576,MATCH(DATE(I$2,1,1),Emissions!$A$1:$LI$1),FALSE)</f>
        <v>1.1639008799999999</v>
      </c>
      <c r="J1298" s="356">
        <f>+VLOOKUP($E1298,Emissions!$1:$1048576,MATCH(DATE(J$2,1,1),Emissions!$A$1:$LI$1),FALSE)</f>
        <v>1.166435092</v>
      </c>
      <c r="K1298" s="356">
        <f>+VLOOKUP($E1298,Emissions!$1:$1048576,MATCH(DATE(K$2,1,1),Emissions!$A$1:$LI$1),FALSE)</f>
        <v>1.1992246600000001</v>
      </c>
      <c r="L1298" s="356">
        <f>+VLOOKUP($E1298,Emissions!$1:$1048576,MATCH(DATE(L$2,1,1),Emissions!$A$1:$LI$1),FALSE)</f>
        <v>1.225718936</v>
      </c>
      <c r="M1298" s="356">
        <f>+VLOOKUP($E1298,Emissions!$1:$1048576,MATCH(DATE(M$2,1,1),Emissions!$A$1:$LI$1),FALSE)</f>
        <v>1.2534708569999999</v>
      </c>
      <c r="N1298" s="356">
        <f>+VLOOKUP($E1298,Emissions!$1:$1048576,MATCH(DATE(N$2,1,1),Emissions!$A$1:$LI$1),FALSE)</f>
        <v>1.281827585</v>
      </c>
      <c r="O1298" s="356">
        <f>+VLOOKUP($E1298,Emissions!$1:$1048576,MATCH(DATE(O$2,1,1),Emissions!$A$1:$LI$1),FALSE)</f>
        <v>1.310869045</v>
      </c>
      <c r="P1298" s="356">
        <f>+VLOOKUP($E1298,Emissions!$1:$1048576,MATCH(DATE(P$2,1,1),Emissions!$A$1:$LI$1),FALSE)</f>
        <v>1.3409553009999999</v>
      </c>
      <c r="Q1298" s="356">
        <f>+VLOOKUP($E1298,Emissions!$1:$1048576,MATCH(DATE(Q$2,1,1),Emissions!$A$1:$LI$1),FALSE)</f>
        <v>1.3718989399999999</v>
      </c>
      <c r="R1298" s="356">
        <f>+VLOOKUP($E1298,Emissions!$1:$1048576,MATCH(DATE(R$2,1,1),Emissions!$A$1:$LI$1),FALSE)</f>
        <v>1.4038795770000001</v>
      </c>
      <c r="S1298" s="356">
        <f>+VLOOKUP($E1298,Emissions!$1:$1048576,MATCH(DATE(S$2,1,1),Emissions!$A$1:$LI$1),FALSE)</f>
        <v>1.4369572909999999</v>
      </c>
      <c r="T1298" s="356">
        <f>+VLOOKUP($E1298,Emissions!$1:$1048576,MATCH(DATE(T$2,1,1),Emissions!$A$1:$LI$1),FALSE)</f>
        <v>1.471125335</v>
      </c>
      <c r="U1298" s="356">
        <f>+VLOOKUP($E1298,Emissions!$1:$1048576,MATCH(DATE(U$2,1,1),Emissions!$A$1:$LI$1),FALSE)</f>
        <v>1.506336278</v>
      </c>
      <c r="V1298" s="356">
        <f>+VLOOKUP($E1298,Emissions!$1:$1048576,MATCH(DATE(V$2,1,1),Emissions!$A$1:$LI$1),FALSE)</f>
        <v>1.5405612150000001</v>
      </c>
      <c r="W1298" s="356">
        <f>+VLOOKUP($E1298,Emissions!$1:$1048576,MATCH(DATE(W$2,1,1),Emissions!$A$1:$LI$1),FALSE)</f>
        <v>1.575045093</v>
      </c>
      <c r="X1298" s="356">
        <f>+VLOOKUP($E1298,Emissions!$1:$1048576,MATCH(DATE(X$2,1,1),Emissions!$A$1:$LI$1),FALSE)</f>
        <v>1.6101098190000001</v>
      </c>
      <c r="Y1298" s="356">
        <f>+VLOOKUP($E1298,Emissions!$1:$1048576,MATCH(DATE(Y$2,1,1),Emissions!$A$1:$LI$1),FALSE)</f>
        <v>1.645858995</v>
      </c>
      <c r="Z1298" s="356">
        <f>+VLOOKUP($E1298,Emissions!$1:$1048576,MATCH(DATE(Z$2,1,1),Emissions!$A$1:$LI$1),FALSE)</f>
        <v>1.682240848</v>
      </c>
      <c r="AA1298" s="356">
        <f>+VLOOKUP($E1298,Emissions!$1:$1048576,MATCH(DATE(AA$2,1,1),Emissions!$A$1:$LI$1),FALSE)</f>
        <v>1.717539597</v>
      </c>
      <c r="AB1298" s="356">
        <f>+VLOOKUP($E1298,Emissions!$1:$1048576,MATCH(DATE(AB$2,1,1),Emissions!$A$1:$LI$1),FALSE)</f>
        <v>1.753097323</v>
      </c>
      <c r="AC1298" s="356">
        <f>+VLOOKUP($E1298,Emissions!$1:$1048576,MATCH(DATE(AC$2,1,1),Emissions!$A$1:$LI$1),FALSE)</f>
        <v>1.7893204949999999</v>
      </c>
      <c r="AD1298" s="356">
        <f>+VLOOKUP($E1298,Emissions!$1:$1048576,MATCH(DATE(AD$2,1,1),Emissions!$A$1:$LI$1),FALSE)</f>
        <v>1.826372345</v>
      </c>
      <c r="AE1298" s="356">
        <f>+VLOOKUP($E1298,Emissions!$1:$1048576,MATCH(DATE(AE$2,1,1),Emissions!$A$1:$LI$1),FALSE)</f>
        <v>1.8640063200000001</v>
      </c>
      <c r="AF1298" s="356">
        <f>+VLOOKUP($E1298,Emissions!$1:$1048576,MATCH(DATE(AF$2,1,1),Emissions!$A$1:$LI$1),FALSE)</f>
        <v>1.8934828509999999</v>
      </c>
      <c r="AG1298" s="356">
        <f>+VLOOKUP($E1298,Emissions!$1:$1048576,MATCH(DATE(AG$2,1,1),Emissions!$A$1:$LI$1),FALSE)</f>
        <v>1.9209661579999999</v>
      </c>
      <c r="AH1298" s="356">
        <f>+VLOOKUP($E1298,Emissions!$1:$1048576,MATCH(DATE(AH$2,1,1),Emissions!$A$1:$LI$1),FALSE)</f>
        <v>1.948139619</v>
      </c>
      <c r="AI1298" s="356">
        <f>+VLOOKUP($E1298,Emissions!$1:$1048576,MATCH(DATE(AI$2,1,1),Emissions!$A$1:$LI$1),FALSE)</f>
        <v>1.9755050569999999</v>
      </c>
      <c r="AJ1298" s="356">
        <f>+VLOOKUP($E1298,Emissions!$1:$1048576,MATCH(DATE(AJ$2,1,1),Emissions!$A$1:$LI$1),FALSE)</f>
        <v>2.003253816</v>
      </c>
      <c r="AK1298" s="356">
        <f>+VLOOKUP($E1298,Emissions!$1:$1048576,MATCH(DATE(AK$2,1,1),Emissions!$A$1:$LI$1),FALSE)</f>
        <v>2.0370310030000001</v>
      </c>
      <c r="AL1298" s="356">
        <f>+VLOOKUP($E1298,Emissions!$1:$1048576,MATCH(DATE(AL$2,1,1),Emissions!$A$1:$LI$1),FALSE)</f>
        <v>2.0731252160000002</v>
      </c>
      <c r="AM1298" s="356">
        <f>+VLOOKUP($E1298,Emissions!$1:$1048576,MATCH(DATE(AM$2,1,1),Emissions!$A$1:$LI$1),FALSE)</f>
        <v>2.1105511849999998</v>
      </c>
      <c r="AN1298" s="356">
        <f>+VLOOKUP($E1298,Emissions!$1:$1048576,MATCH(DATE(AN$2,1,1),Emissions!$A$1:$LI$1),FALSE)</f>
        <v>2.1490294190000001</v>
      </c>
      <c r="AO1298" s="356">
        <f>+VLOOKUP($E1298,Emissions!$1:$1048576,MATCH(DATE(AO$2,1,1),Emissions!$A$1:$LI$1),FALSE)</f>
        <v>2.188454535</v>
      </c>
    </row>
    <row r="1299" spans="1:41" s="91" customFormat="1" ht="15" customHeight="1" x14ac:dyDescent="0.35">
      <c r="A1299" s="407"/>
      <c r="B1299" s="169"/>
      <c r="C1299" s="136" t="s">
        <v>3334</v>
      </c>
      <c r="D1299" s="146"/>
      <c r="E1299" s="135" t="s">
        <v>3723</v>
      </c>
      <c r="F1299" s="322">
        <f>+VLOOKUP($E1299,Emissions!$1:$1048576,MATCH(DATE(F$2,1,1),Emissions!$A$1:$LI$1),FALSE)</f>
        <v>44.276058990000003</v>
      </c>
      <c r="G1299" s="322">
        <f>+VLOOKUP($E1299,Emissions!$1:$1048576,MATCH(DATE(G$2,1,1),Emissions!$A$1:$LI$1),FALSE)</f>
        <v>45.2470681</v>
      </c>
      <c r="H1299" s="322">
        <f>+VLOOKUP($E1299,Emissions!$1:$1048576,MATCH(DATE(H$2,1,1),Emissions!$A$1:$LI$1),FALSE)</f>
        <v>45.628235099999998</v>
      </c>
      <c r="I1299" s="322">
        <f>+VLOOKUP($E1299,Emissions!$1:$1048576,MATCH(DATE(I$2,1,1),Emissions!$A$1:$LI$1),FALSE)</f>
        <v>45.247718489999997</v>
      </c>
      <c r="J1299" s="322">
        <f>+VLOOKUP($E1299,Emissions!$1:$1048576,MATCH(DATE(J$2,1,1),Emissions!$A$1:$LI$1),FALSE)</f>
        <v>45.325693039999997</v>
      </c>
      <c r="K1299" s="322">
        <f>+VLOOKUP($E1299,Emissions!$1:$1048576,MATCH(DATE(K$2,1,1),Emissions!$A$1:$LI$1),FALSE)</f>
        <v>46.94072413</v>
      </c>
      <c r="L1299" s="322">
        <f>+VLOOKUP($E1299,Emissions!$1:$1048576,MATCH(DATE(L$2,1,1),Emissions!$A$1:$LI$1),FALSE)</f>
        <v>48.109193679999997</v>
      </c>
      <c r="M1299" s="322">
        <f>+VLOOKUP($E1299,Emissions!$1:$1048576,MATCH(DATE(M$2,1,1),Emissions!$A$1:$LI$1),FALSE)</f>
        <v>49.282450050000001</v>
      </c>
      <c r="N1299" s="322">
        <f>+VLOOKUP($E1299,Emissions!$1:$1048576,MATCH(DATE(N$2,1,1),Emissions!$A$1:$LI$1),FALSE)</f>
        <v>50.475133540000002</v>
      </c>
      <c r="O1299" s="322">
        <f>+VLOOKUP($E1299,Emissions!$1:$1048576,MATCH(DATE(O$2,1,1),Emissions!$A$1:$LI$1),FALSE)</f>
        <v>51.6971366</v>
      </c>
      <c r="P1299" s="322">
        <f>+VLOOKUP($E1299,Emissions!$1:$1048576,MATCH(DATE(P$2,1,1),Emissions!$A$1:$LI$1),FALSE)</f>
        <v>52.968503589999997</v>
      </c>
      <c r="Q1299" s="322">
        <f>+VLOOKUP($E1299,Emissions!$1:$1048576,MATCH(DATE(Q$2,1,1),Emissions!$A$1:$LI$1),FALSE)</f>
        <v>54.280342349999998</v>
      </c>
      <c r="R1299" s="322">
        <f>+VLOOKUP($E1299,Emissions!$1:$1048576,MATCH(DATE(R$2,1,1),Emissions!$A$1:$LI$1),FALSE)</f>
        <v>55.645756140000003</v>
      </c>
      <c r="S1299" s="322">
        <f>+VLOOKUP($E1299,Emissions!$1:$1048576,MATCH(DATE(S$2,1,1),Emissions!$A$1:$LI$1),FALSE)</f>
        <v>57.067223259999999</v>
      </c>
      <c r="T1299" s="322">
        <f>+VLOOKUP($E1299,Emissions!$1:$1048576,MATCH(DATE(T$2,1,1),Emissions!$A$1:$LI$1),FALSE)</f>
        <v>58.542102069999999</v>
      </c>
      <c r="U1299" s="322">
        <f>+VLOOKUP($E1299,Emissions!$1:$1048576,MATCH(DATE(U$2,1,1),Emissions!$A$1:$LI$1),FALSE)</f>
        <v>60.065897229999997</v>
      </c>
      <c r="V1299" s="322">
        <f>+VLOOKUP($E1299,Emissions!$1:$1048576,MATCH(DATE(V$2,1,1),Emissions!$A$1:$LI$1),FALSE)</f>
        <v>61.540154909999998</v>
      </c>
      <c r="W1299" s="322">
        <f>+VLOOKUP($E1299,Emissions!$1:$1048576,MATCH(DATE(W$2,1,1),Emissions!$A$1:$LI$1),FALSE)</f>
        <v>63.030057650000003</v>
      </c>
      <c r="X1299" s="322">
        <f>+VLOOKUP($E1299,Emissions!$1:$1048576,MATCH(DATE(X$2,1,1),Emissions!$A$1:$LI$1),FALSE)</f>
        <v>64.544026770000002</v>
      </c>
      <c r="Y1299" s="322">
        <f>+VLOOKUP($E1299,Emissions!$1:$1048576,MATCH(DATE(Y$2,1,1),Emissions!$A$1:$LI$1),FALSE)</f>
        <v>66.083615289999997</v>
      </c>
      <c r="Z1299" s="322">
        <f>+VLOOKUP($E1299,Emissions!$1:$1048576,MATCH(DATE(Z$2,1,1),Emissions!$A$1:$LI$1),FALSE)</f>
        <v>67.643604330000002</v>
      </c>
      <c r="AA1299" s="322">
        <f>+VLOOKUP($E1299,Emissions!$1:$1048576,MATCH(DATE(AA$2,1,1),Emissions!$A$1:$LI$1),FALSE)</f>
        <v>69.142895109999998</v>
      </c>
      <c r="AB1299" s="322">
        <f>+VLOOKUP($E1299,Emissions!$1:$1048576,MATCH(DATE(AB$2,1,1),Emissions!$A$1:$LI$1),FALSE)</f>
        <v>70.649730660000003</v>
      </c>
      <c r="AC1299" s="322">
        <f>+VLOOKUP($E1299,Emissions!$1:$1048576,MATCH(DATE(AC$2,1,1),Emissions!$A$1:$LI$1),FALSE)</f>
        <v>72.176223530000001</v>
      </c>
      <c r="AD1299" s="322">
        <f>+VLOOKUP($E1299,Emissions!$1:$1048576,MATCH(DATE(AD$2,1,1),Emissions!$A$1:$LI$1),FALSE)</f>
        <v>73.727169829999994</v>
      </c>
      <c r="AE1299" s="322">
        <f>+VLOOKUP($E1299,Emissions!$1:$1048576,MATCH(DATE(AE$2,1,1),Emissions!$A$1:$LI$1),FALSE)</f>
        <v>75.286841559999999</v>
      </c>
      <c r="AF1299" s="322">
        <f>+VLOOKUP($E1299,Emissions!$1:$1048576,MATCH(DATE(AF$2,1,1),Emissions!$A$1:$LI$1),FALSE)</f>
        <v>76.439968969999995</v>
      </c>
      <c r="AG1299" s="322">
        <f>+VLOOKUP($E1299,Emissions!$1:$1048576,MATCH(DATE(AG$2,1,1),Emissions!$A$1:$LI$1),FALSE)</f>
        <v>77.511516009999994</v>
      </c>
      <c r="AH1299" s="322">
        <f>+VLOOKUP($E1299,Emissions!$1:$1048576,MATCH(DATE(AH$2,1,1),Emissions!$A$1:$LI$1),FALSE)</f>
        <v>78.554298529999997</v>
      </c>
      <c r="AI1299" s="322">
        <f>+VLOOKUP($E1299,Emissions!$1:$1048576,MATCH(DATE(AI$2,1,1),Emissions!$A$1:$LI$1),FALSE)</f>
        <v>79.584080499999999</v>
      </c>
      <c r="AJ1299" s="322">
        <f>+VLOOKUP($E1299,Emissions!$1:$1048576,MATCH(DATE(AJ$2,1,1),Emissions!$A$1:$LI$1),FALSE)</f>
        <v>80.610622629999995</v>
      </c>
      <c r="AK1299" s="322">
        <f>+VLOOKUP($E1299,Emissions!$1:$1048576,MATCH(DATE(AK$2,1,1),Emissions!$A$1:$LI$1),FALSE)</f>
        <v>81.91093746</v>
      </c>
      <c r="AL1299" s="322">
        <f>+VLOOKUP($E1299,Emissions!$1:$1048576,MATCH(DATE(AL$2,1,1),Emissions!$A$1:$LI$1),FALSE)</f>
        <v>83.292892129999998</v>
      </c>
      <c r="AM1299" s="322">
        <f>+VLOOKUP($E1299,Emissions!$1:$1048576,MATCH(DATE(AM$2,1,1),Emissions!$A$1:$LI$1),FALSE)</f>
        <v>84.730982190000006</v>
      </c>
      <c r="AN1299" s="322">
        <f>+VLOOKUP($E1299,Emissions!$1:$1048576,MATCH(DATE(AN$2,1,1),Emissions!$A$1:$LI$1),FALSE)</f>
        <v>86.221512939999997</v>
      </c>
      <c r="AO1299" s="322">
        <f>+VLOOKUP($E1299,Emissions!$1:$1048576,MATCH(DATE(AO$2,1,1),Emissions!$A$1:$LI$1),FALSE)</f>
        <v>87.763306029999995</v>
      </c>
    </row>
    <row r="1300" spans="1:41" ht="15" customHeight="1" x14ac:dyDescent="0.35">
      <c r="A1300" s="407"/>
      <c r="B1300" s="169"/>
      <c r="C1300" s="137" t="s">
        <v>602</v>
      </c>
      <c r="D1300" s="113"/>
      <c r="E1300" s="50" t="s">
        <v>3724</v>
      </c>
      <c r="F1300" s="356">
        <f>+VLOOKUP($E1300,Emissions!$1:$1048576,MATCH(DATE(F$2,1,1),Emissions!$A$1:$LI$1),FALSE)</f>
        <v>1.870513637</v>
      </c>
      <c r="G1300" s="356">
        <f>+VLOOKUP($E1300,Emissions!$1:$1048576,MATCH(DATE(G$2,1,1),Emissions!$A$1:$LI$1),FALSE)</f>
        <v>1.908842782</v>
      </c>
      <c r="H1300" s="356">
        <f>+VLOOKUP($E1300,Emissions!$1:$1048576,MATCH(DATE(H$2,1,1),Emissions!$A$1:$LI$1),FALSE)</f>
        <v>1.9271516630000001</v>
      </c>
      <c r="I1300" s="356">
        <f>+VLOOKUP($E1300,Emissions!$1:$1048576,MATCH(DATE(I$2,1,1),Emissions!$A$1:$LI$1),FALSE)</f>
        <v>1.919250487</v>
      </c>
      <c r="J1300" s="356">
        <f>+VLOOKUP($E1300,Emissions!$1:$1048576,MATCH(DATE(J$2,1,1),Emissions!$A$1:$LI$1),FALSE)</f>
        <v>1.9254744660000001</v>
      </c>
      <c r="K1300" s="356">
        <f>+VLOOKUP($E1300,Emissions!$1:$1048576,MATCH(DATE(K$2,1,1),Emissions!$A$1:$LI$1),FALSE)</f>
        <v>1.9868845930000001</v>
      </c>
      <c r="L1300" s="356">
        <f>+VLOOKUP($E1300,Emissions!$1:$1048576,MATCH(DATE(L$2,1,1),Emissions!$A$1:$LI$1),FALSE)</f>
        <v>2.0310687710000002</v>
      </c>
      <c r="M1300" s="356">
        <f>+VLOOKUP($E1300,Emissions!$1:$1048576,MATCH(DATE(M$2,1,1),Emissions!$A$1:$LI$1),FALSE)</f>
        <v>2.074047159</v>
      </c>
      <c r="N1300" s="356">
        <f>+VLOOKUP($E1300,Emissions!$1:$1048576,MATCH(DATE(N$2,1,1),Emissions!$A$1:$LI$1),FALSE)</f>
        <v>2.1164160019999998</v>
      </c>
      <c r="O1300" s="356">
        <f>+VLOOKUP($E1300,Emissions!$1:$1048576,MATCH(DATE(O$2,1,1),Emissions!$A$1:$LI$1),FALSE)</f>
        <v>2.1587341449999999</v>
      </c>
      <c r="P1300" s="356">
        <f>+VLOOKUP($E1300,Emissions!$1:$1048576,MATCH(DATE(P$2,1,1),Emissions!$A$1:$LI$1),FALSE)</f>
        <v>2.2019122960000002</v>
      </c>
      <c r="Q1300" s="356">
        <f>+VLOOKUP($E1300,Emissions!$1:$1048576,MATCH(DATE(Q$2,1,1),Emissions!$A$1:$LI$1),FALSE)</f>
        <v>2.2459173630000002</v>
      </c>
      <c r="R1300" s="356">
        <f>+VLOOKUP($E1300,Emissions!$1:$1048576,MATCH(DATE(R$2,1,1),Emissions!$A$1:$LI$1),FALSE)</f>
        <v>2.2912757300000002</v>
      </c>
      <c r="S1300" s="356">
        <f>+VLOOKUP($E1300,Emissions!$1:$1048576,MATCH(DATE(S$2,1,1),Emissions!$A$1:$LI$1),FALSE)</f>
        <v>2.3381866320000002</v>
      </c>
      <c r="T1300" s="356">
        <f>+VLOOKUP($E1300,Emissions!$1:$1048576,MATCH(DATE(T$2,1,1),Emissions!$A$1:$LI$1),FALSE)</f>
        <v>2.3866314019999999</v>
      </c>
      <c r="U1300" s="356">
        <f>+VLOOKUP($E1300,Emissions!$1:$1048576,MATCH(DATE(U$2,1,1),Emissions!$A$1:$LI$1),FALSE)</f>
        <v>2.4364874259999998</v>
      </c>
      <c r="V1300" s="356">
        <f>+VLOOKUP($E1300,Emissions!$1:$1048576,MATCH(DATE(V$2,1,1),Emissions!$A$1:$LI$1),FALSE)</f>
        <v>2.485083543</v>
      </c>
      <c r="W1300" s="356">
        <f>+VLOOKUP($E1300,Emissions!$1:$1048576,MATCH(DATE(W$2,1,1),Emissions!$A$1:$LI$1),FALSE)</f>
        <v>2.533939578</v>
      </c>
      <c r="X1300" s="356">
        <f>+VLOOKUP($E1300,Emissions!$1:$1048576,MATCH(DATE(X$2,1,1),Emissions!$A$1:$LI$1),FALSE)</f>
        <v>2.5833410149999998</v>
      </c>
      <c r="Y1300" s="356">
        <f>+VLOOKUP($E1300,Emissions!$1:$1048576,MATCH(DATE(Y$2,1,1),Emissions!$A$1:$LI$1),FALSE)</f>
        <v>2.6333609550000001</v>
      </c>
      <c r="Z1300" s="356">
        <f>+VLOOKUP($E1300,Emissions!$1:$1048576,MATCH(DATE(Z$2,1,1),Emissions!$A$1:$LI$1),FALSE)</f>
        <v>2.6838411679999998</v>
      </c>
      <c r="AA1300" s="356">
        <f>+VLOOKUP($E1300,Emissions!$1:$1048576,MATCH(DATE(AA$2,1,1),Emissions!$A$1:$LI$1),FALSE)</f>
        <v>2.7326606080000002</v>
      </c>
      <c r="AB1300" s="356">
        <f>+VLOOKUP($E1300,Emissions!$1:$1048576,MATCH(DATE(AB$2,1,1),Emissions!$A$1:$LI$1),FALSE)</f>
        <v>2.7814790669999998</v>
      </c>
      <c r="AC1300" s="356">
        <f>+VLOOKUP($E1300,Emissions!$1:$1048576,MATCH(DATE(AC$2,1,1),Emissions!$A$1:$LI$1),FALSE)</f>
        <v>2.8307155900000001</v>
      </c>
      <c r="AD1300" s="356">
        <f>+VLOOKUP($E1300,Emissions!$1:$1048576,MATCH(DATE(AD$2,1,1),Emissions!$A$1:$LI$1),FALSE)</f>
        <v>2.8805553960000001</v>
      </c>
      <c r="AE1300" s="356">
        <f>+VLOOKUP($E1300,Emissions!$1:$1048576,MATCH(DATE(AE$2,1,1),Emissions!$A$1:$LI$1),FALSE)</f>
        <v>2.9305254700000001</v>
      </c>
      <c r="AF1300" s="356">
        <f>+VLOOKUP($E1300,Emissions!$1:$1048576,MATCH(DATE(AF$2,1,1),Emissions!$A$1:$LI$1),FALSE)</f>
        <v>2.9696480269999999</v>
      </c>
      <c r="AG1300" s="356">
        <f>+VLOOKUP($E1300,Emissions!$1:$1048576,MATCH(DATE(AG$2,1,1),Emissions!$A$1:$LI$1),FALSE)</f>
        <v>3.0057209729999999</v>
      </c>
      <c r="AH1300" s="356">
        <f>+VLOOKUP($E1300,Emissions!$1:$1048576,MATCH(DATE(AH$2,1,1),Emissions!$A$1:$LI$1),FALSE)</f>
        <v>3.0405602429999998</v>
      </c>
      <c r="AI1300" s="356">
        <f>+VLOOKUP($E1300,Emissions!$1:$1048576,MATCH(DATE(AI$2,1,1),Emissions!$A$1:$LI$1),FALSE)</f>
        <v>3.0748056940000001</v>
      </c>
      <c r="AJ1300" s="356">
        <f>+VLOOKUP($E1300,Emissions!$1:$1048576,MATCH(DATE(AJ$2,1,1),Emissions!$A$1:$LI$1),FALSE)</f>
        <v>3.1088275470000002</v>
      </c>
      <c r="AK1300" s="356">
        <f>+VLOOKUP($E1300,Emissions!$1:$1048576,MATCH(DATE(AK$2,1,1),Emissions!$A$1:$LI$1),FALSE)</f>
        <v>3.1500194069999998</v>
      </c>
      <c r="AL1300" s="356">
        <f>+VLOOKUP($E1300,Emissions!$1:$1048576,MATCH(DATE(AL$2,1,1),Emissions!$A$1:$LI$1),FALSE)</f>
        <v>3.1938746980000001</v>
      </c>
      <c r="AM1300" s="356">
        <f>+VLOOKUP($E1300,Emissions!$1:$1048576,MATCH(DATE(AM$2,1,1),Emissions!$A$1:$LI$1),FALSE)</f>
        <v>3.2395069429999999</v>
      </c>
      <c r="AN1300" s="356">
        <f>+VLOOKUP($E1300,Emissions!$1:$1048576,MATCH(DATE(AN$2,1,1),Emissions!$A$1:$LI$1),FALSE)</f>
        <v>3.2867110070000001</v>
      </c>
      <c r="AO1300" s="356">
        <f>+VLOOKUP($E1300,Emissions!$1:$1048576,MATCH(DATE(AO$2,1,1),Emissions!$A$1:$LI$1),FALSE)</f>
        <v>3.3354042650000002</v>
      </c>
    </row>
    <row r="1301" spans="1:41" ht="15" customHeight="1" x14ac:dyDescent="0.35">
      <c r="A1301" s="407"/>
      <c r="B1301" s="169"/>
      <c r="C1301" s="137" t="s">
        <v>603</v>
      </c>
      <c r="D1301" s="113"/>
      <c r="E1301" s="50" t="s">
        <v>3725</v>
      </c>
      <c r="F1301" s="356">
        <f>+VLOOKUP($E1301,Emissions!$1:$1048576,MATCH(DATE(F$2,1,1),Emissions!$A$1:$LI$1),FALSE)</f>
        <v>18.766112929999998</v>
      </c>
      <c r="G1301" s="356">
        <f>+VLOOKUP($E1301,Emissions!$1:$1048576,MATCH(DATE(G$2,1,1),Emissions!$A$1:$LI$1),FALSE)</f>
        <v>19.16640722</v>
      </c>
      <c r="H1301" s="356">
        <f>+VLOOKUP($E1301,Emissions!$1:$1048576,MATCH(DATE(H$2,1,1),Emissions!$A$1:$LI$1),FALSE)</f>
        <v>19.338990760000002</v>
      </c>
      <c r="I1301" s="356">
        <f>+VLOOKUP($E1301,Emissions!$1:$1048576,MATCH(DATE(I$2,1,1),Emissions!$A$1:$LI$1),FALSE)</f>
        <v>19.213562280000001</v>
      </c>
      <c r="J1301" s="356">
        <f>+VLOOKUP($E1301,Emissions!$1:$1048576,MATCH(DATE(J$2,1,1),Emissions!$A$1:$LI$1),FALSE)</f>
        <v>19.248065839999999</v>
      </c>
      <c r="K1301" s="356">
        <f>+VLOOKUP($E1301,Emissions!$1:$1048576,MATCH(DATE(K$2,1,1),Emissions!$A$1:$LI$1),FALSE)</f>
        <v>19.89785801</v>
      </c>
      <c r="L1301" s="356">
        <f>+VLOOKUP($E1301,Emissions!$1:$1048576,MATCH(DATE(L$2,1,1),Emissions!$A$1:$LI$1),FALSE)</f>
        <v>20.350618099999998</v>
      </c>
      <c r="M1301" s="356">
        <f>+VLOOKUP($E1301,Emissions!$1:$1048576,MATCH(DATE(M$2,1,1),Emissions!$A$1:$LI$1),FALSE)</f>
        <v>20.788445429999999</v>
      </c>
      <c r="N1301" s="356">
        <f>+VLOOKUP($E1301,Emissions!$1:$1048576,MATCH(DATE(N$2,1,1),Emissions!$A$1:$LI$1),FALSE)</f>
        <v>21.218246669999999</v>
      </c>
      <c r="O1301" s="356">
        <f>+VLOOKUP($E1301,Emissions!$1:$1048576,MATCH(DATE(O$2,1,1),Emissions!$A$1:$LI$1),FALSE)</f>
        <v>21.645608159999998</v>
      </c>
      <c r="P1301" s="356">
        <f>+VLOOKUP($E1301,Emissions!$1:$1048576,MATCH(DATE(P$2,1,1),Emissions!$A$1:$LI$1),FALSE)</f>
        <v>22.079936740000001</v>
      </c>
      <c r="Q1301" s="356">
        <f>+VLOOKUP($E1301,Emissions!$1:$1048576,MATCH(DATE(Q$2,1,1),Emissions!$A$1:$LI$1),FALSE)</f>
        <v>22.521669989999999</v>
      </c>
      <c r="R1301" s="356">
        <f>+VLOOKUP($E1301,Emissions!$1:$1048576,MATCH(DATE(R$2,1,1),Emissions!$A$1:$LI$1),FALSE)</f>
        <v>22.97694585</v>
      </c>
      <c r="S1301" s="356">
        <f>+VLOOKUP($E1301,Emissions!$1:$1048576,MATCH(DATE(S$2,1,1),Emissions!$A$1:$LI$1),FALSE)</f>
        <v>23.448392309999999</v>
      </c>
      <c r="T1301" s="356">
        <f>+VLOOKUP($E1301,Emissions!$1:$1048576,MATCH(DATE(T$2,1,1),Emissions!$A$1:$LI$1),FALSE)</f>
        <v>23.93612517</v>
      </c>
      <c r="U1301" s="356">
        <f>+VLOOKUP($E1301,Emissions!$1:$1048576,MATCH(DATE(U$2,1,1),Emissions!$A$1:$LI$1),FALSE)</f>
        <v>24.438983589999999</v>
      </c>
      <c r="V1301" s="356">
        <f>+VLOOKUP($E1301,Emissions!$1:$1048576,MATCH(DATE(V$2,1,1),Emissions!$A$1:$LI$1),FALSE)</f>
        <v>24.930178590000001</v>
      </c>
      <c r="W1301" s="356">
        <f>+VLOOKUP($E1301,Emissions!$1:$1048576,MATCH(DATE(W$2,1,1),Emissions!$A$1:$LI$1),FALSE)</f>
        <v>25.424928779999998</v>
      </c>
      <c r="X1301" s="356">
        <f>+VLOOKUP($E1301,Emissions!$1:$1048576,MATCH(DATE(X$2,1,1),Emissions!$A$1:$LI$1),FALSE)</f>
        <v>25.925983240000001</v>
      </c>
      <c r="Y1301" s="356">
        <f>+VLOOKUP($E1301,Emissions!$1:$1048576,MATCH(DATE(Y$2,1,1),Emissions!$A$1:$LI$1),FALSE)</f>
        <v>26.43391866</v>
      </c>
      <c r="Z1301" s="356">
        <f>+VLOOKUP($E1301,Emissions!$1:$1048576,MATCH(DATE(Z$2,1,1),Emissions!$A$1:$LI$1),FALSE)</f>
        <v>26.94699615</v>
      </c>
      <c r="AA1301" s="356">
        <f>+VLOOKUP($E1301,Emissions!$1:$1048576,MATCH(DATE(AA$2,1,1),Emissions!$A$1:$LI$1),FALSE)</f>
        <v>27.443738339999999</v>
      </c>
      <c r="AB1301" s="356">
        <f>+VLOOKUP($E1301,Emissions!$1:$1048576,MATCH(DATE(AB$2,1,1),Emissions!$A$1:$LI$1),FALSE)</f>
        <v>27.940670229999998</v>
      </c>
      <c r="AC1301" s="356">
        <f>+VLOOKUP($E1301,Emissions!$1:$1048576,MATCH(DATE(AC$2,1,1),Emissions!$A$1:$LI$1),FALSE)</f>
        <v>28.441818940000001</v>
      </c>
      <c r="AD1301" s="356">
        <f>+VLOOKUP($E1301,Emissions!$1:$1048576,MATCH(DATE(AD$2,1,1),Emissions!$A$1:$LI$1),FALSE)</f>
        <v>28.948857350000001</v>
      </c>
      <c r="AE1301" s="356">
        <f>+VLOOKUP($E1301,Emissions!$1:$1048576,MATCH(DATE(AE$2,1,1),Emissions!$A$1:$LI$1),FALSE)</f>
        <v>29.456932999999999</v>
      </c>
      <c r="AF1301" s="356">
        <f>+VLOOKUP($E1301,Emissions!$1:$1048576,MATCH(DATE(AF$2,1,1),Emissions!$A$1:$LI$1),FALSE)</f>
        <v>29.855655250000002</v>
      </c>
      <c r="AG1301" s="356">
        <f>+VLOOKUP($E1301,Emissions!$1:$1048576,MATCH(DATE(AG$2,1,1),Emissions!$A$1:$LI$1),FALSE)</f>
        <v>30.223428999999999</v>
      </c>
      <c r="AH1301" s="356">
        <f>+VLOOKUP($E1301,Emissions!$1:$1048576,MATCH(DATE(AH$2,1,1),Emissions!$A$1:$LI$1),FALSE)</f>
        <v>30.5782752</v>
      </c>
      <c r="AI1301" s="356">
        <f>+VLOOKUP($E1301,Emissions!$1:$1048576,MATCH(DATE(AI$2,1,1),Emissions!$A$1:$LI$1),FALSE)</f>
        <v>30.9263543</v>
      </c>
      <c r="AJ1301" s="356">
        <f>+VLOOKUP($E1301,Emissions!$1:$1048576,MATCH(DATE(AJ$2,1,1),Emissions!$A$1:$LI$1),FALSE)</f>
        <v>31.271122760000001</v>
      </c>
      <c r="AK1301" s="356">
        <f>+VLOOKUP($E1301,Emissions!$1:$1048576,MATCH(DATE(AK$2,1,1),Emissions!$A$1:$LI$1),FALSE)</f>
        <v>31.686620959999999</v>
      </c>
      <c r="AL1301" s="356">
        <f>+VLOOKUP($E1301,Emissions!$1:$1048576,MATCH(DATE(AL$2,1,1),Emissions!$A$1:$LI$1),FALSE)</f>
        <v>32.127259010000003</v>
      </c>
      <c r="AM1301" s="356">
        <f>+VLOOKUP($E1301,Emissions!$1:$1048576,MATCH(DATE(AM$2,1,1),Emissions!$A$1:$LI$1),FALSE)</f>
        <v>32.584148480000003</v>
      </c>
      <c r="AN1301" s="356">
        <f>+VLOOKUP($E1301,Emissions!$1:$1048576,MATCH(DATE(AN$2,1,1),Emissions!$A$1:$LI$1),FALSE)</f>
        <v>33.055389099999999</v>
      </c>
      <c r="AO1301" s="356">
        <f>+VLOOKUP($E1301,Emissions!$1:$1048576,MATCH(DATE(AO$2,1,1),Emissions!$A$1:$LI$1),FALSE)</f>
        <v>33.540388980000003</v>
      </c>
    </row>
    <row r="1302" spans="1:41" ht="15" customHeight="1" x14ac:dyDescent="0.35">
      <c r="A1302" s="407"/>
      <c r="B1302" s="169"/>
      <c r="C1302" s="137" t="s">
        <v>604</v>
      </c>
      <c r="D1302" s="113"/>
      <c r="E1302" s="50" t="s">
        <v>3726</v>
      </c>
      <c r="F1302" s="356">
        <f>+VLOOKUP($E1302,Emissions!$1:$1048576,MATCH(DATE(F$2,1,1),Emissions!$A$1:$LI$1),FALSE)</f>
        <v>4.3039238339999999</v>
      </c>
      <c r="G1302" s="356">
        <f>+VLOOKUP($E1302,Emissions!$1:$1048576,MATCH(DATE(G$2,1,1),Emissions!$A$1:$LI$1),FALSE)</f>
        <v>4.4106616479999996</v>
      </c>
      <c r="H1302" s="356">
        <f>+VLOOKUP($E1302,Emissions!$1:$1048576,MATCH(DATE(H$2,1,1),Emissions!$A$1:$LI$1),FALSE)</f>
        <v>4.510278606</v>
      </c>
      <c r="I1302" s="356">
        <f>+VLOOKUP($E1302,Emissions!$1:$1048576,MATCH(DATE(I$2,1,1),Emissions!$A$1:$LI$1),FALSE)</f>
        <v>4.5811151539999999</v>
      </c>
      <c r="J1302" s="356">
        <f>+VLOOKUP($E1302,Emissions!$1:$1048576,MATCH(DATE(J$2,1,1),Emissions!$A$1:$LI$1),FALSE)</f>
        <v>4.6561042610000003</v>
      </c>
      <c r="K1302" s="356">
        <f>+VLOOKUP($E1302,Emissions!$1:$1048576,MATCH(DATE(K$2,1,1),Emissions!$A$1:$LI$1),FALSE)</f>
        <v>4.7806158300000003</v>
      </c>
      <c r="L1302" s="356">
        <f>+VLOOKUP($E1302,Emissions!$1:$1048576,MATCH(DATE(L$2,1,1),Emissions!$A$1:$LI$1),FALSE)</f>
        <v>4.9195438969999996</v>
      </c>
      <c r="M1302" s="356">
        <f>+VLOOKUP($E1302,Emissions!$1:$1048576,MATCH(DATE(M$2,1,1),Emissions!$A$1:$LI$1),FALSE)</f>
        <v>5.0640482149999997</v>
      </c>
      <c r="N1302" s="356">
        <f>+VLOOKUP($E1302,Emissions!$1:$1048576,MATCH(DATE(N$2,1,1),Emissions!$A$1:$LI$1),FALSE)</f>
        <v>5.212322275</v>
      </c>
      <c r="O1302" s="356">
        <f>+VLOOKUP($E1302,Emissions!$1:$1048576,MATCH(DATE(O$2,1,1),Emissions!$A$1:$LI$1),FALSE)</f>
        <v>5.3662707300000001</v>
      </c>
      <c r="P1302" s="356">
        <f>+VLOOKUP($E1302,Emissions!$1:$1048576,MATCH(DATE(P$2,1,1),Emissions!$A$1:$LI$1),FALSE)</f>
        <v>5.5268537210000002</v>
      </c>
      <c r="Q1302" s="356">
        <f>+VLOOKUP($E1302,Emissions!$1:$1048576,MATCH(DATE(Q$2,1,1),Emissions!$A$1:$LI$1),FALSE)</f>
        <v>5.6914439689999998</v>
      </c>
      <c r="R1302" s="356">
        <f>+VLOOKUP($E1302,Emissions!$1:$1048576,MATCH(DATE(R$2,1,1),Emissions!$A$1:$LI$1),FALSE)</f>
        <v>5.8599556750000001</v>
      </c>
      <c r="S1302" s="356">
        <f>+VLOOKUP($E1302,Emissions!$1:$1048576,MATCH(DATE(S$2,1,1),Emissions!$A$1:$LI$1),FALSE)</f>
        <v>6.0314276409999996</v>
      </c>
      <c r="T1302" s="356">
        <f>+VLOOKUP($E1302,Emissions!$1:$1048576,MATCH(DATE(T$2,1,1),Emissions!$A$1:$LI$1),FALSE)</f>
        <v>6.2056682240000001</v>
      </c>
      <c r="U1302" s="356">
        <f>+VLOOKUP($E1302,Emissions!$1:$1048576,MATCH(DATE(U$2,1,1),Emissions!$A$1:$LI$1),FALSE)</f>
        <v>6.3829865259999998</v>
      </c>
      <c r="V1302" s="356">
        <f>+VLOOKUP($E1302,Emissions!$1:$1048576,MATCH(DATE(V$2,1,1),Emissions!$A$1:$LI$1),FALSE)</f>
        <v>6.5448348980000004</v>
      </c>
      <c r="W1302" s="356">
        <f>+VLOOKUP($E1302,Emissions!$1:$1048576,MATCH(DATE(W$2,1,1),Emissions!$A$1:$LI$1),FALSE)</f>
        <v>6.7080016069999999</v>
      </c>
      <c r="X1302" s="356">
        <f>+VLOOKUP($E1302,Emissions!$1:$1048576,MATCH(DATE(X$2,1,1),Emissions!$A$1:$LI$1),FALSE)</f>
        <v>6.8745583689999998</v>
      </c>
      <c r="Y1302" s="356">
        <f>+VLOOKUP($E1302,Emissions!$1:$1048576,MATCH(DATE(Y$2,1,1),Emissions!$A$1:$LI$1),FALSE)</f>
        <v>7.0451239550000002</v>
      </c>
      <c r="Z1302" s="356">
        <f>+VLOOKUP($E1302,Emissions!$1:$1048576,MATCH(DATE(Z$2,1,1),Emissions!$A$1:$LI$1),FALSE)</f>
        <v>7.2201852119999996</v>
      </c>
      <c r="AA1302" s="356">
        <f>+VLOOKUP($E1302,Emissions!$1:$1048576,MATCH(DATE(AA$2,1,1),Emissions!$A$1:$LI$1),FALSE)</f>
        <v>7.3820552839999998</v>
      </c>
      <c r="AB1302" s="356">
        <f>+VLOOKUP($E1302,Emissions!$1:$1048576,MATCH(DATE(AB$2,1,1),Emissions!$A$1:$LI$1),FALSE)</f>
        <v>7.5471188119999999</v>
      </c>
      <c r="AC1302" s="356">
        <f>+VLOOKUP($E1302,Emissions!$1:$1048576,MATCH(DATE(AC$2,1,1),Emissions!$A$1:$LI$1),FALSE)</f>
        <v>7.7175619109999998</v>
      </c>
      <c r="AD1302" s="356">
        <f>+VLOOKUP($E1302,Emissions!$1:$1048576,MATCH(DATE(AD$2,1,1),Emissions!$A$1:$LI$1),FALSE)</f>
        <v>7.8940952600000003</v>
      </c>
      <c r="AE1302" s="356">
        <f>+VLOOKUP($E1302,Emissions!$1:$1048576,MATCH(DATE(AE$2,1,1),Emissions!$A$1:$LI$1),FALSE)</f>
        <v>8.0772073110000004</v>
      </c>
      <c r="AF1302" s="356">
        <f>+VLOOKUP($E1302,Emissions!$1:$1048576,MATCH(DATE(AF$2,1,1),Emissions!$A$1:$LI$1),FALSE)</f>
        <v>8.1814080269999998</v>
      </c>
      <c r="AG1302" s="356">
        <f>+VLOOKUP($E1302,Emissions!$1:$1048576,MATCH(DATE(AG$2,1,1),Emissions!$A$1:$LI$1),FALSE)</f>
        <v>8.2833194450000001</v>
      </c>
      <c r="AH1302" s="356">
        <f>+VLOOKUP($E1302,Emissions!$1:$1048576,MATCH(DATE(AH$2,1,1),Emissions!$A$1:$LI$1),FALSE)</f>
        <v>8.3912085839999992</v>
      </c>
      <c r="AI1302" s="356">
        <f>+VLOOKUP($E1302,Emissions!$1:$1048576,MATCH(DATE(AI$2,1,1),Emissions!$A$1:$LI$1),FALSE)</f>
        <v>8.5060767570000007</v>
      </c>
      <c r="AJ1302" s="356">
        <f>+VLOOKUP($E1302,Emissions!$1:$1048576,MATCH(DATE(AJ$2,1,1),Emissions!$A$1:$LI$1),FALSE)</f>
        <v>8.6279063320000002</v>
      </c>
      <c r="AK1302" s="356">
        <f>+VLOOKUP($E1302,Emissions!$1:$1048576,MATCH(DATE(AK$2,1,1),Emissions!$A$1:$LI$1),FALSE)</f>
        <v>8.8093527910000002</v>
      </c>
      <c r="AL1302" s="356">
        <f>+VLOOKUP($E1302,Emissions!$1:$1048576,MATCH(DATE(AL$2,1,1),Emissions!$A$1:$LI$1),FALSE)</f>
        <v>9.0029885850000007</v>
      </c>
      <c r="AM1302" s="356">
        <f>+VLOOKUP($E1302,Emissions!$1:$1048576,MATCH(DATE(AM$2,1,1),Emissions!$A$1:$LI$1),FALSE)</f>
        <v>9.2034291049999997</v>
      </c>
      <c r="AN1302" s="356">
        <f>+VLOOKUP($E1302,Emissions!$1:$1048576,MATCH(DATE(AN$2,1,1),Emissions!$A$1:$LI$1),FALSE)</f>
        <v>9.4096613930000004</v>
      </c>
      <c r="AO1302" s="356">
        <f>+VLOOKUP($E1302,Emissions!$1:$1048576,MATCH(DATE(AO$2,1,1),Emissions!$A$1:$LI$1),FALSE)</f>
        <v>9.6212677660000008</v>
      </c>
    </row>
    <row r="1303" spans="1:41" ht="15" customHeight="1" x14ac:dyDescent="0.35">
      <c r="A1303" s="407"/>
      <c r="B1303" s="169"/>
      <c r="C1303" s="137" t="s">
        <v>605</v>
      </c>
      <c r="D1303" s="113"/>
      <c r="E1303" s="50" t="s">
        <v>3727</v>
      </c>
      <c r="F1303" s="356">
        <f>+VLOOKUP($E1303,Emissions!$1:$1048576,MATCH(DATE(F$2,1,1),Emissions!$A$1:$LI$1),FALSE)</f>
        <v>19.33550859</v>
      </c>
      <c r="G1303" s="356">
        <f>+VLOOKUP($E1303,Emissions!$1:$1048576,MATCH(DATE(G$2,1,1),Emissions!$A$1:$LI$1),FALSE)</f>
        <v>19.761156459999999</v>
      </c>
      <c r="H1303" s="356">
        <f>+VLOOKUP($E1303,Emissions!$1:$1048576,MATCH(DATE(H$2,1,1),Emissions!$A$1:$LI$1),FALSE)</f>
        <v>19.85181407</v>
      </c>
      <c r="I1303" s="356">
        <f>+VLOOKUP($E1303,Emissions!$1:$1048576,MATCH(DATE(I$2,1,1),Emissions!$A$1:$LI$1),FALSE)</f>
        <v>19.533790570000001</v>
      </c>
      <c r="J1303" s="356">
        <f>+VLOOKUP($E1303,Emissions!$1:$1048576,MATCH(DATE(J$2,1,1),Emissions!$A$1:$LI$1),FALSE)</f>
        <v>19.496048479999999</v>
      </c>
      <c r="K1303" s="356">
        <f>+VLOOKUP($E1303,Emissions!$1:$1048576,MATCH(DATE(K$2,1,1),Emissions!$A$1:$LI$1),FALSE)</f>
        <v>20.275365699999998</v>
      </c>
      <c r="L1303" s="356">
        <f>+VLOOKUP($E1303,Emissions!$1:$1048576,MATCH(DATE(L$2,1,1),Emissions!$A$1:$LI$1),FALSE)</f>
        <v>20.807962920000001</v>
      </c>
      <c r="M1303" s="356">
        <f>+VLOOKUP($E1303,Emissions!$1:$1048576,MATCH(DATE(M$2,1,1),Emissions!$A$1:$LI$1),FALSE)</f>
        <v>21.35590925</v>
      </c>
      <c r="N1303" s="356">
        <f>+VLOOKUP($E1303,Emissions!$1:$1048576,MATCH(DATE(N$2,1,1),Emissions!$A$1:$LI$1),FALSE)</f>
        <v>21.928148589999999</v>
      </c>
      <c r="O1303" s="356">
        <f>+VLOOKUP($E1303,Emissions!$1:$1048576,MATCH(DATE(O$2,1,1),Emissions!$A$1:$LI$1),FALSE)</f>
        <v>22.526523560000001</v>
      </c>
      <c r="P1303" s="356">
        <f>+VLOOKUP($E1303,Emissions!$1:$1048576,MATCH(DATE(P$2,1,1),Emissions!$A$1:$LI$1),FALSE)</f>
        <v>23.159800839999999</v>
      </c>
      <c r="Q1303" s="356">
        <f>+VLOOKUP($E1303,Emissions!$1:$1048576,MATCH(DATE(Q$2,1,1),Emissions!$A$1:$LI$1),FALSE)</f>
        <v>23.82131103</v>
      </c>
      <c r="R1303" s="356">
        <f>+VLOOKUP($E1303,Emissions!$1:$1048576,MATCH(DATE(R$2,1,1),Emissions!$A$1:$LI$1),FALSE)</f>
        <v>24.517578889999999</v>
      </c>
      <c r="S1303" s="356">
        <f>+VLOOKUP($E1303,Emissions!$1:$1048576,MATCH(DATE(S$2,1,1),Emissions!$A$1:$LI$1),FALSE)</f>
        <v>25.24921668</v>
      </c>
      <c r="T1303" s="356">
        <f>+VLOOKUP($E1303,Emissions!$1:$1048576,MATCH(DATE(T$2,1,1),Emissions!$A$1:$LI$1),FALSE)</f>
        <v>26.013677269999999</v>
      </c>
      <c r="U1303" s="356">
        <f>+VLOOKUP($E1303,Emissions!$1:$1048576,MATCH(DATE(U$2,1,1),Emissions!$A$1:$LI$1),FALSE)</f>
        <v>26.807439689999999</v>
      </c>
      <c r="V1303" s="356">
        <f>+VLOOKUP($E1303,Emissions!$1:$1048576,MATCH(DATE(V$2,1,1),Emissions!$A$1:$LI$1),FALSE)</f>
        <v>27.580057879999998</v>
      </c>
      <c r="W1303" s="356">
        <f>+VLOOKUP($E1303,Emissions!$1:$1048576,MATCH(DATE(W$2,1,1),Emissions!$A$1:$LI$1),FALSE)</f>
        <v>28.363187679999999</v>
      </c>
      <c r="X1303" s="356">
        <f>+VLOOKUP($E1303,Emissions!$1:$1048576,MATCH(DATE(X$2,1,1),Emissions!$A$1:$LI$1),FALSE)</f>
        <v>29.16014414</v>
      </c>
      <c r="Y1303" s="356">
        <f>+VLOOKUP($E1303,Emissions!$1:$1048576,MATCH(DATE(Y$2,1,1),Emissions!$A$1:$LI$1),FALSE)</f>
        <v>29.97121173</v>
      </c>
      <c r="Z1303" s="356">
        <f>+VLOOKUP($E1303,Emissions!$1:$1048576,MATCH(DATE(Z$2,1,1),Emissions!$A$1:$LI$1),FALSE)</f>
        <v>30.792581800000001</v>
      </c>
      <c r="AA1303" s="356">
        <f>+VLOOKUP($E1303,Emissions!$1:$1048576,MATCH(DATE(AA$2,1,1),Emissions!$A$1:$LI$1),FALSE)</f>
        <v>31.584440879999999</v>
      </c>
      <c r="AB1303" s="356">
        <f>+VLOOKUP($E1303,Emissions!$1:$1048576,MATCH(DATE(AB$2,1,1),Emissions!$A$1:$LI$1),FALSE)</f>
        <v>32.380462549999997</v>
      </c>
      <c r="AC1303" s="356">
        <f>+VLOOKUP($E1303,Emissions!$1:$1048576,MATCH(DATE(AC$2,1,1),Emissions!$A$1:$LI$1),FALSE)</f>
        <v>33.186127089999999</v>
      </c>
      <c r="AD1303" s="356">
        <f>+VLOOKUP($E1303,Emissions!$1:$1048576,MATCH(DATE(AD$2,1,1),Emissions!$A$1:$LI$1),FALSE)</f>
        <v>34.003661819999998</v>
      </c>
      <c r="AE1303" s="356">
        <f>+VLOOKUP($E1303,Emissions!$1:$1048576,MATCH(DATE(AE$2,1,1),Emissions!$A$1:$LI$1),FALSE)</f>
        <v>34.822175780000002</v>
      </c>
      <c r="AF1303" s="356">
        <f>+VLOOKUP($E1303,Emissions!$1:$1048576,MATCH(DATE(AF$2,1,1),Emissions!$A$1:$LI$1),FALSE)</f>
        <v>35.433257660000002</v>
      </c>
      <c r="AG1303" s="356">
        <f>+VLOOKUP($E1303,Emissions!$1:$1048576,MATCH(DATE(AG$2,1,1),Emissions!$A$1:$LI$1),FALSE)</f>
        <v>35.999046589999999</v>
      </c>
      <c r="AH1303" s="356">
        <f>+VLOOKUP($E1303,Emissions!$1:$1048576,MATCH(DATE(AH$2,1,1),Emissions!$A$1:$LI$1),FALSE)</f>
        <v>36.544254510000002</v>
      </c>
      <c r="AI1303" s="356">
        <f>+VLOOKUP($E1303,Emissions!$1:$1048576,MATCH(DATE(AI$2,1,1),Emissions!$A$1:$LI$1),FALSE)</f>
        <v>37.076843750000002</v>
      </c>
      <c r="AJ1303" s="356">
        <f>+VLOOKUP($E1303,Emissions!$1:$1048576,MATCH(DATE(AJ$2,1,1),Emissions!$A$1:$LI$1),FALSE)</f>
        <v>37.602765980000001</v>
      </c>
      <c r="AK1303" s="356">
        <f>+VLOOKUP($E1303,Emissions!$1:$1048576,MATCH(DATE(AK$2,1,1),Emissions!$A$1:$LI$1),FALSE)</f>
        <v>38.264944309999997</v>
      </c>
      <c r="AL1303" s="356">
        <f>+VLOOKUP($E1303,Emissions!$1:$1048576,MATCH(DATE(AL$2,1,1),Emissions!$A$1:$LI$1),FALSE)</f>
        <v>38.96876984</v>
      </c>
      <c r="AM1303" s="356">
        <f>+VLOOKUP($E1303,Emissions!$1:$1048576,MATCH(DATE(AM$2,1,1),Emissions!$A$1:$LI$1),FALSE)</f>
        <v>39.703897670000003</v>
      </c>
      <c r="AN1303" s="356">
        <f>+VLOOKUP($E1303,Emissions!$1:$1048576,MATCH(DATE(AN$2,1,1),Emissions!$A$1:$LI$1),FALSE)</f>
        <v>40.469751440000003</v>
      </c>
      <c r="AO1303" s="356">
        <f>+VLOOKUP($E1303,Emissions!$1:$1048576,MATCH(DATE(AO$2,1,1),Emissions!$A$1:$LI$1),FALSE)</f>
        <v>41.26624503</v>
      </c>
    </row>
    <row r="1304" spans="1:41" s="91" customFormat="1" ht="15" customHeight="1" x14ac:dyDescent="0.35">
      <c r="A1304" s="407"/>
      <c r="B1304" s="169"/>
      <c r="C1304" s="136" t="s">
        <v>3335</v>
      </c>
      <c r="D1304" s="146"/>
      <c r="E1304" s="135" t="s">
        <v>3728</v>
      </c>
      <c r="F1304" s="322">
        <f>+VLOOKUP($E1304,Emissions!$1:$1048576,MATCH(DATE(F$2,1,1),Emissions!$A$1:$LI$1),FALSE)</f>
        <v>71.123032379999998</v>
      </c>
      <c r="G1304" s="322">
        <f>+VLOOKUP($E1304,Emissions!$1:$1048576,MATCH(DATE(G$2,1,1),Emissions!$A$1:$LI$1),FALSE)</f>
        <v>71.864214590000003</v>
      </c>
      <c r="H1304" s="322">
        <f>+VLOOKUP($E1304,Emissions!$1:$1048576,MATCH(DATE(H$2,1,1),Emissions!$A$1:$LI$1),FALSE)</f>
        <v>72.150378750000002</v>
      </c>
      <c r="I1304" s="322">
        <f>+VLOOKUP($E1304,Emissions!$1:$1048576,MATCH(DATE(I$2,1,1),Emissions!$A$1:$LI$1),FALSE)</f>
        <v>72.057659310000005</v>
      </c>
      <c r="J1304" s="322">
        <f>+VLOOKUP($E1304,Emissions!$1:$1048576,MATCH(DATE(J$2,1,1),Emissions!$A$1:$LI$1),FALSE)</f>
        <v>72.628021399999994</v>
      </c>
      <c r="K1304" s="322">
        <f>+VLOOKUP($E1304,Emissions!$1:$1048576,MATCH(DATE(K$2,1,1),Emissions!$A$1:$LI$1),FALSE)</f>
        <v>74.278748199999995</v>
      </c>
      <c r="L1304" s="322">
        <f>+VLOOKUP($E1304,Emissions!$1:$1048576,MATCH(DATE(L$2,1,1),Emissions!$A$1:$LI$1),FALSE)</f>
        <v>75.700278960000006</v>
      </c>
      <c r="M1304" s="322">
        <f>+VLOOKUP($E1304,Emissions!$1:$1048576,MATCH(DATE(M$2,1,1),Emissions!$A$1:$LI$1),FALSE)</f>
        <v>77.151294329999999</v>
      </c>
      <c r="N1304" s="322">
        <f>+VLOOKUP($E1304,Emissions!$1:$1048576,MATCH(DATE(N$2,1,1),Emissions!$A$1:$LI$1),FALSE)</f>
        <v>78.600795910000002</v>
      </c>
      <c r="O1304" s="322">
        <f>+VLOOKUP($E1304,Emissions!$1:$1048576,MATCH(DATE(O$2,1,1),Emissions!$A$1:$LI$1),FALSE)</f>
        <v>80.039698630000004</v>
      </c>
      <c r="P1304" s="322">
        <f>+VLOOKUP($E1304,Emissions!$1:$1048576,MATCH(DATE(P$2,1,1),Emissions!$A$1:$LI$1),FALSE)</f>
        <v>81.488520530000002</v>
      </c>
      <c r="Q1304" s="322">
        <f>+VLOOKUP($E1304,Emissions!$1:$1048576,MATCH(DATE(Q$2,1,1),Emissions!$A$1:$LI$1),FALSE)</f>
        <v>82.953771410000002</v>
      </c>
      <c r="R1304" s="322">
        <f>+VLOOKUP($E1304,Emissions!$1:$1048576,MATCH(DATE(R$2,1,1),Emissions!$A$1:$LI$1),FALSE)</f>
        <v>84.466271759999998</v>
      </c>
      <c r="S1304" s="322">
        <f>+VLOOKUP($E1304,Emissions!$1:$1048576,MATCH(DATE(S$2,1,1),Emissions!$A$1:$LI$1),FALSE)</f>
        <v>86.044234680000002</v>
      </c>
      <c r="T1304" s="322">
        <f>+VLOOKUP($E1304,Emissions!$1:$1048576,MATCH(DATE(T$2,1,1),Emissions!$A$1:$LI$1),FALSE)</f>
        <v>87.691219869999998</v>
      </c>
      <c r="U1304" s="322">
        <f>+VLOOKUP($E1304,Emissions!$1:$1048576,MATCH(DATE(U$2,1,1),Emissions!$A$1:$LI$1),FALSE)</f>
        <v>89.402314140000001</v>
      </c>
      <c r="V1304" s="322">
        <f>+VLOOKUP($E1304,Emissions!$1:$1048576,MATCH(DATE(V$2,1,1),Emissions!$A$1:$LI$1),FALSE)</f>
        <v>91.118062159999994</v>
      </c>
      <c r="W1304" s="322">
        <f>+VLOOKUP($E1304,Emissions!$1:$1048576,MATCH(DATE(W$2,1,1),Emissions!$A$1:$LI$1),FALSE)</f>
        <v>92.864366230000002</v>
      </c>
      <c r="X1304" s="322">
        <f>+VLOOKUP($E1304,Emissions!$1:$1048576,MATCH(DATE(X$2,1,1),Emissions!$A$1:$LI$1),FALSE)</f>
        <v>94.645454839999999</v>
      </c>
      <c r="Y1304" s="322">
        <f>+VLOOKUP($E1304,Emissions!$1:$1048576,MATCH(DATE(Y$2,1,1),Emissions!$A$1:$LI$1),FALSE)</f>
        <v>96.461192690000004</v>
      </c>
      <c r="Z1304" s="322">
        <f>+VLOOKUP($E1304,Emissions!$1:$1048576,MATCH(DATE(Z$2,1,1),Emissions!$A$1:$LI$1),FALSE)</f>
        <v>98.301724890000003</v>
      </c>
      <c r="AA1304" s="322">
        <f>+VLOOKUP($E1304,Emissions!$1:$1048576,MATCH(DATE(AA$2,1,1),Emissions!$A$1:$LI$1),FALSE)</f>
        <v>100.12521649999999</v>
      </c>
      <c r="AB1304" s="322">
        <f>+VLOOKUP($E1304,Emissions!$1:$1048576,MATCH(DATE(AB$2,1,1),Emissions!$A$1:$LI$1),FALSE)</f>
        <v>101.9614261</v>
      </c>
      <c r="AC1304" s="322">
        <f>+VLOOKUP($E1304,Emissions!$1:$1048576,MATCH(DATE(AC$2,1,1),Emissions!$A$1:$LI$1),FALSE)</f>
        <v>103.8174076</v>
      </c>
      <c r="AD1304" s="322">
        <f>+VLOOKUP($E1304,Emissions!$1:$1048576,MATCH(DATE(AD$2,1,1),Emissions!$A$1:$LI$1),FALSE)</f>
        <v>105.6951036</v>
      </c>
      <c r="AE1304" s="322">
        <f>+VLOOKUP($E1304,Emissions!$1:$1048576,MATCH(DATE(AE$2,1,1),Emissions!$A$1:$LI$1),FALSE)</f>
        <v>107.5686232</v>
      </c>
      <c r="AF1304" s="322">
        <f>+VLOOKUP($E1304,Emissions!$1:$1048576,MATCH(DATE(AF$2,1,1),Emissions!$A$1:$LI$1),FALSE)</f>
        <v>109.21168659999999</v>
      </c>
      <c r="AG1304" s="322">
        <f>+VLOOKUP($E1304,Emissions!$1:$1048576,MATCH(DATE(AG$2,1,1),Emissions!$A$1:$LI$1),FALSE)</f>
        <v>110.7721968</v>
      </c>
      <c r="AH1304" s="322">
        <f>+VLOOKUP($E1304,Emissions!$1:$1048576,MATCH(DATE(AH$2,1,1),Emissions!$A$1:$LI$1),FALSE)</f>
        <v>112.2894139</v>
      </c>
      <c r="AI1304" s="322">
        <f>+VLOOKUP($E1304,Emissions!$1:$1048576,MATCH(DATE(AI$2,1,1),Emissions!$A$1:$LI$1),FALSE)</f>
        <v>113.7788115</v>
      </c>
      <c r="AJ1304" s="322">
        <f>+VLOOKUP($E1304,Emissions!$1:$1048576,MATCH(DATE(AJ$2,1,1),Emissions!$A$1:$LI$1),FALSE)</f>
        <v>115.24890739999999</v>
      </c>
      <c r="AK1304" s="322">
        <f>+VLOOKUP($E1304,Emissions!$1:$1048576,MATCH(DATE(AK$2,1,1),Emissions!$A$1:$LI$1),FALSE)</f>
        <v>116.85704490000001</v>
      </c>
      <c r="AL1304" s="322">
        <f>+VLOOKUP($E1304,Emissions!$1:$1048576,MATCH(DATE(AL$2,1,1),Emissions!$A$1:$LI$1),FALSE)</f>
        <v>118.5169511</v>
      </c>
      <c r="AM1304" s="322">
        <f>+VLOOKUP($E1304,Emissions!$1:$1048576,MATCH(DATE(AM$2,1,1),Emissions!$A$1:$LI$1),FALSE)</f>
        <v>120.20934939999999</v>
      </c>
      <c r="AN1304" s="322">
        <f>+VLOOKUP($E1304,Emissions!$1:$1048576,MATCH(DATE(AN$2,1,1),Emissions!$A$1:$LI$1),FALSE)</f>
        <v>121.930306</v>
      </c>
      <c r="AO1304" s="322">
        <f>+VLOOKUP($E1304,Emissions!$1:$1048576,MATCH(DATE(AO$2,1,1),Emissions!$A$1:$LI$1),FALSE)</f>
        <v>123.6800803</v>
      </c>
    </row>
    <row r="1305" spans="1:41" ht="15" customHeight="1" x14ac:dyDescent="0.35">
      <c r="A1305" s="407"/>
      <c r="B1305" s="169"/>
      <c r="C1305" s="137" t="s">
        <v>606</v>
      </c>
      <c r="D1305" s="113"/>
      <c r="E1305" s="50" t="s">
        <v>3729</v>
      </c>
      <c r="F1305" s="356">
        <f>+VLOOKUP($E1305,Emissions!$1:$1048576,MATCH(DATE(F$2,1,1),Emissions!$A$1:$LI$1),FALSE)</f>
        <v>38.579092029999998</v>
      </c>
      <c r="G1305" s="356">
        <f>+VLOOKUP($E1305,Emissions!$1:$1048576,MATCH(DATE(G$2,1,1),Emissions!$A$1:$LI$1),FALSE)</f>
        <v>39.06083134</v>
      </c>
      <c r="H1305" s="356">
        <f>+VLOOKUP($E1305,Emissions!$1:$1048576,MATCH(DATE(H$2,1,1),Emissions!$A$1:$LI$1),FALSE)</f>
        <v>39.232985540000001</v>
      </c>
      <c r="I1305" s="356">
        <f>+VLOOKUP($E1305,Emissions!$1:$1048576,MATCH(DATE(I$2,1,1),Emissions!$A$1:$LI$1),FALSE)</f>
        <v>39.142800899999997</v>
      </c>
      <c r="J1305" s="356">
        <f>+VLOOKUP($E1305,Emissions!$1:$1048576,MATCH(DATE(J$2,1,1),Emissions!$A$1:$LI$1),FALSE)</f>
        <v>39.491507849999998</v>
      </c>
      <c r="K1305" s="356">
        <f>+VLOOKUP($E1305,Emissions!$1:$1048576,MATCH(DATE(K$2,1,1),Emissions!$A$1:$LI$1),FALSE)</f>
        <v>40.606172960000002</v>
      </c>
      <c r="L1305" s="356">
        <f>+VLOOKUP($E1305,Emissions!$1:$1048576,MATCH(DATE(L$2,1,1),Emissions!$A$1:$LI$1),FALSE)</f>
        <v>41.55701818</v>
      </c>
      <c r="M1305" s="356">
        <f>+VLOOKUP($E1305,Emissions!$1:$1048576,MATCH(DATE(M$2,1,1),Emissions!$A$1:$LI$1),FALSE)</f>
        <v>42.522973499999999</v>
      </c>
      <c r="N1305" s="356">
        <f>+VLOOKUP($E1305,Emissions!$1:$1048576,MATCH(DATE(N$2,1,1),Emissions!$A$1:$LI$1),FALSE)</f>
        <v>43.483301500000003</v>
      </c>
      <c r="O1305" s="356">
        <f>+VLOOKUP($E1305,Emissions!$1:$1048576,MATCH(DATE(O$2,1,1),Emissions!$A$1:$LI$1),FALSE)</f>
        <v>44.434048599999997</v>
      </c>
      <c r="P1305" s="356">
        <f>+VLOOKUP($E1305,Emissions!$1:$1048576,MATCH(DATE(P$2,1,1),Emissions!$A$1:$LI$1),FALSE)</f>
        <v>45.392937629999999</v>
      </c>
      <c r="Q1305" s="356">
        <f>+VLOOKUP($E1305,Emissions!$1:$1048576,MATCH(DATE(Q$2,1,1),Emissions!$A$1:$LI$1),FALSE)</f>
        <v>46.363498120000003</v>
      </c>
      <c r="R1305" s="356">
        <f>+VLOOKUP($E1305,Emissions!$1:$1048576,MATCH(DATE(R$2,1,1),Emissions!$A$1:$LI$1),FALSE)</f>
        <v>47.368786440000001</v>
      </c>
      <c r="S1305" s="356">
        <f>+VLOOKUP($E1305,Emissions!$1:$1048576,MATCH(DATE(S$2,1,1),Emissions!$A$1:$LI$1),FALSE)</f>
        <v>48.42208291</v>
      </c>
      <c r="T1305" s="356">
        <f>+VLOOKUP($E1305,Emissions!$1:$1048576,MATCH(DATE(T$2,1,1),Emissions!$A$1:$LI$1),FALSE)</f>
        <v>49.525808929999997</v>
      </c>
      <c r="U1305" s="356">
        <f>+VLOOKUP($E1305,Emissions!$1:$1048576,MATCH(DATE(U$2,1,1),Emissions!$A$1:$LI$1),FALSE)</f>
        <v>50.676157779999997</v>
      </c>
      <c r="V1305" s="356">
        <f>+VLOOKUP($E1305,Emissions!$1:$1048576,MATCH(DATE(V$2,1,1),Emissions!$A$1:$LI$1),FALSE)</f>
        <v>51.822088729999997</v>
      </c>
      <c r="W1305" s="356">
        <f>+VLOOKUP($E1305,Emissions!$1:$1048576,MATCH(DATE(W$2,1,1),Emissions!$A$1:$LI$1),FALSE)</f>
        <v>52.987070920000001</v>
      </c>
      <c r="X1305" s="356">
        <f>+VLOOKUP($E1305,Emissions!$1:$1048576,MATCH(DATE(X$2,1,1),Emissions!$A$1:$LI$1),FALSE)</f>
        <v>54.175216659999997</v>
      </c>
      <c r="Y1305" s="356">
        <f>+VLOOKUP($E1305,Emissions!$1:$1048576,MATCH(DATE(Y$2,1,1),Emissions!$A$1:$LI$1),FALSE)</f>
        <v>55.386999869999997</v>
      </c>
      <c r="Z1305" s="356">
        <f>+VLOOKUP($E1305,Emissions!$1:$1048576,MATCH(DATE(Z$2,1,1),Emissions!$A$1:$LI$1),FALSE)</f>
        <v>56.6149828</v>
      </c>
      <c r="AA1305" s="356">
        <f>+VLOOKUP($E1305,Emissions!$1:$1048576,MATCH(DATE(AA$2,1,1),Emissions!$A$1:$LI$1),FALSE)</f>
        <v>57.822863929999997</v>
      </c>
      <c r="AB1305" s="356">
        <f>+VLOOKUP($E1305,Emissions!$1:$1048576,MATCH(DATE(AB$2,1,1),Emissions!$A$1:$LI$1),FALSE)</f>
        <v>59.037396809999997</v>
      </c>
      <c r="AC1305" s="356">
        <f>+VLOOKUP($E1305,Emissions!$1:$1048576,MATCH(DATE(AC$2,1,1),Emissions!$A$1:$LI$1),FALSE)</f>
        <v>60.265161300000003</v>
      </c>
      <c r="AD1305" s="356">
        <f>+VLOOKUP($E1305,Emissions!$1:$1048576,MATCH(DATE(AD$2,1,1),Emissions!$A$1:$LI$1),FALSE)</f>
        <v>61.508419629999999</v>
      </c>
      <c r="AE1305" s="356">
        <f>+VLOOKUP($E1305,Emissions!$1:$1048576,MATCH(DATE(AE$2,1,1),Emissions!$A$1:$LI$1),FALSE)</f>
        <v>62.746655730000001</v>
      </c>
      <c r="AF1305" s="356">
        <f>+VLOOKUP($E1305,Emissions!$1:$1048576,MATCH(DATE(AF$2,1,1),Emissions!$A$1:$LI$1),FALSE)</f>
        <v>63.78240254</v>
      </c>
      <c r="AG1305" s="356">
        <f>+VLOOKUP($E1305,Emissions!$1:$1048576,MATCH(DATE(AG$2,1,1),Emissions!$A$1:$LI$1),FALSE)</f>
        <v>64.746161420000007</v>
      </c>
      <c r="AH1305" s="356">
        <f>+VLOOKUP($E1305,Emissions!$1:$1048576,MATCH(DATE(AH$2,1,1),Emissions!$A$1:$LI$1),FALSE)</f>
        <v>65.67177873</v>
      </c>
      <c r="AI1305" s="356">
        <f>+VLOOKUP($E1305,Emissions!$1:$1048576,MATCH(DATE(AI$2,1,1),Emissions!$A$1:$LI$1),FALSE)</f>
        <v>66.572870699999996</v>
      </c>
      <c r="AJ1305" s="356">
        <f>+VLOOKUP($E1305,Emissions!$1:$1048576,MATCH(DATE(AJ$2,1,1),Emissions!$A$1:$LI$1),FALSE)</f>
        <v>67.457183490000006</v>
      </c>
      <c r="AK1305" s="356">
        <f>+VLOOKUP($E1305,Emissions!$1:$1048576,MATCH(DATE(AK$2,1,1),Emissions!$A$1:$LI$1),FALSE)</f>
        <v>68.462191750000002</v>
      </c>
      <c r="AL1305" s="356">
        <f>+VLOOKUP($E1305,Emissions!$1:$1048576,MATCH(DATE(AL$2,1,1),Emissions!$A$1:$LI$1),FALSE)</f>
        <v>69.512048609999994</v>
      </c>
      <c r="AM1305" s="356">
        <f>+VLOOKUP($E1305,Emissions!$1:$1048576,MATCH(DATE(AM$2,1,1),Emissions!$A$1:$LI$1),FALSE)</f>
        <v>70.590197599999996</v>
      </c>
      <c r="AN1305" s="356">
        <f>+VLOOKUP($E1305,Emissions!$1:$1048576,MATCH(DATE(AN$2,1,1),Emissions!$A$1:$LI$1),FALSE)</f>
        <v>71.692766320000004</v>
      </c>
      <c r="AO1305" s="356">
        <f>+VLOOKUP($E1305,Emissions!$1:$1048576,MATCH(DATE(AO$2,1,1),Emissions!$A$1:$LI$1),FALSE)</f>
        <v>72.819184699999994</v>
      </c>
    </row>
    <row r="1306" spans="1:41" ht="15" customHeight="1" x14ac:dyDescent="0.35">
      <c r="A1306" s="407"/>
      <c r="B1306" s="169"/>
      <c r="C1306" s="137" t="s">
        <v>607</v>
      </c>
      <c r="D1306" s="113"/>
      <c r="E1306" s="50" t="s">
        <v>3730</v>
      </c>
      <c r="F1306" s="356">
        <f>+VLOOKUP($E1306,Emissions!$1:$1048576,MATCH(DATE(F$2,1,1),Emissions!$A$1:$LI$1),FALSE)</f>
        <v>32.54394035</v>
      </c>
      <c r="G1306" s="356">
        <f>+VLOOKUP($E1306,Emissions!$1:$1048576,MATCH(DATE(G$2,1,1),Emissions!$A$1:$LI$1),FALSE)</f>
        <v>32.803383250000003</v>
      </c>
      <c r="H1306" s="356">
        <f>+VLOOKUP($E1306,Emissions!$1:$1048576,MATCH(DATE(H$2,1,1),Emissions!$A$1:$LI$1),FALSE)</f>
        <v>32.91739321</v>
      </c>
      <c r="I1306" s="356">
        <f>+VLOOKUP($E1306,Emissions!$1:$1048576,MATCH(DATE(I$2,1,1),Emissions!$A$1:$LI$1),FALSE)</f>
        <v>32.914858410000001</v>
      </c>
      <c r="J1306" s="356">
        <f>+VLOOKUP($E1306,Emissions!$1:$1048576,MATCH(DATE(J$2,1,1),Emissions!$A$1:$LI$1),FALSE)</f>
        <v>33.136513559999997</v>
      </c>
      <c r="K1306" s="356">
        <f>+VLOOKUP($E1306,Emissions!$1:$1048576,MATCH(DATE(K$2,1,1),Emissions!$A$1:$LI$1),FALSE)</f>
        <v>33.67257524</v>
      </c>
      <c r="L1306" s="356">
        <f>+VLOOKUP($E1306,Emissions!$1:$1048576,MATCH(DATE(L$2,1,1),Emissions!$A$1:$LI$1),FALSE)</f>
        <v>34.143260779999999</v>
      </c>
      <c r="M1306" s="356">
        <f>+VLOOKUP($E1306,Emissions!$1:$1048576,MATCH(DATE(M$2,1,1),Emissions!$A$1:$LI$1),FALSE)</f>
        <v>34.62832083</v>
      </c>
      <c r="N1306" s="356">
        <f>+VLOOKUP($E1306,Emissions!$1:$1048576,MATCH(DATE(N$2,1,1),Emissions!$A$1:$LI$1),FALSE)</f>
        <v>35.117494409999999</v>
      </c>
      <c r="O1306" s="356">
        <f>+VLOOKUP($E1306,Emissions!$1:$1048576,MATCH(DATE(O$2,1,1),Emissions!$A$1:$LI$1),FALSE)</f>
        <v>35.60565003</v>
      </c>
      <c r="P1306" s="356">
        <f>+VLOOKUP($E1306,Emissions!$1:$1048576,MATCH(DATE(P$2,1,1),Emissions!$A$1:$LI$1),FALSE)</f>
        <v>36.095582899999997</v>
      </c>
      <c r="Q1306" s="356">
        <f>+VLOOKUP($E1306,Emissions!$1:$1048576,MATCH(DATE(Q$2,1,1),Emissions!$A$1:$LI$1),FALSE)</f>
        <v>36.590273289999999</v>
      </c>
      <c r="R1306" s="356">
        <f>+VLOOKUP($E1306,Emissions!$1:$1048576,MATCH(DATE(R$2,1,1),Emissions!$A$1:$LI$1),FALSE)</f>
        <v>37.097485329999998</v>
      </c>
      <c r="S1306" s="356">
        <f>+VLOOKUP($E1306,Emissions!$1:$1048576,MATCH(DATE(S$2,1,1),Emissions!$A$1:$LI$1),FALSE)</f>
        <v>37.622151780000003</v>
      </c>
      <c r="T1306" s="356">
        <f>+VLOOKUP($E1306,Emissions!$1:$1048576,MATCH(DATE(T$2,1,1),Emissions!$A$1:$LI$1),FALSE)</f>
        <v>38.165410940000001</v>
      </c>
      <c r="U1306" s="356">
        <f>+VLOOKUP($E1306,Emissions!$1:$1048576,MATCH(DATE(U$2,1,1),Emissions!$A$1:$LI$1),FALSE)</f>
        <v>38.726156359999997</v>
      </c>
      <c r="V1306" s="356">
        <f>+VLOOKUP($E1306,Emissions!$1:$1048576,MATCH(DATE(V$2,1,1),Emissions!$A$1:$LI$1),FALSE)</f>
        <v>39.295973439999997</v>
      </c>
      <c r="W1306" s="356">
        <f>+VLOOKUP($E1306,Emissions!$1:$1048576,MATCH(DATE(W$2,1,1),Emissions!$A$1:$LI$1),FALSE)</f>
        <v>39.8772953</v>
      </c>
      <c r="X1306" s="356">
        <f>+VLOOKUP($E1306,Emissions!$1:$1048576,MATCH(DATE(X$2,1,1),Emissions!$A$1:$LI$1),FALSE)</f>
        <v>40.470238180000003</v>
      </c>
      <c r="Y1306" s="356">
        <f>+VLOOKUP($E1306,Emissions!$1:$1048576,MATCH(DATE(Y$2,1,1),Emissions!$A$1:$LI$1),FALSE)</f>
        <v>41.07419282</v>
      </c>
      <c r="Z1306" s="356">
        <f>+VLOOKUP($E1306,Emissions!$1:$1048576,MATCH(DATE(Z$2,1,1),Emissions!$A$1:$LI$1),FALSE)</f>
        <v>41.686742090000003</v>
      </c>
      <c r="AA1306" s="356">
        <f>+VLOOKUP($E1306,Emissions!$1:$1048576,MATCH(DATE(AA$2,1,1),Emissions!$A$1:$LI$1),FALSE)</f>
        <v>42.302352589999998</v>
      </c>
      <c r="AB1306" s="356">
        <f>+VLOOKUP($E1306,Emissions!$1:$1048576,MATCH(DATE(AB$2,1,1),Emissions!$A$1:$LI$1),FALSE)</f>
        <v>42.924029330000003</v>
      </c>
      <c r="AC1306" s="356">
        <f>+VLOOKUP($E1306,Emissions!$1:$1048576,MATCH(DATE(AC$2,1,1),Emissions!$A$1:$LI$1),FALSE)</f>
        <v>43.552246340000003</v>
      </c>
      <c r="AD1306" s="356">
        <f>+VLOOKUP($E1306,Emissions!$1:$1048576,MATCH(DATE(AD$2,1,1),Emissions!$A$1:$LI$1),FALSE)</f>
        <v>44.186684020000001</v>
      </c>
      <c r="AE1306" s="356">
        <f>+VLOOKUP($E1306,Emissions!$1:$1048576,MATCH(DATE(AE$2,1,1),Emissions!$A$1:$LI$1),FALSE)</f>
        <v>44.82196751</v>
      </c>
      <c r="AF1306" s="356">
        <f>+VLOOKUP($E1306,Emissions!$1:$1048576,MATCH(DATE(AF$2,1,1),Emissions!$A$1:$LI$1),FALSE)</f>
        <v>45.429284080000002</v>
      </c>
      <c r="AG1306" s="356">
        <f>+VLOOKUP($E1306,Emissions!$1:$1048576,MATCH(DATE(AG$2,1,1),Emissions!$A$1:$LI$1),FALSE)</f>
        <v>46.026035360000002</v>
      </c>
      <c r="AH1306" s="356">
        <f>+VLOOKUP($E1306,Emissions!$1:$1048576,MATCH(DATE(AH$2,1,1),Emissions!$A$1:$LI$1),FALSE)</f>
        <v>46.617635219999997</v>
      </c>
      <c r="AI1306" s="356">
        <f>+VLOOKUP($E1306,Emissions!$1:$1048576,MATCH(DATE(AI$2,1,1),Emissions!$A$1:$LI$1),FALSE)</f>
        <v>47.2059408</v>
      </c>
      <c r="AJ1306" s="356">
        <f>+VLOOKUP($E1306,Emissions!$1:$1048576,MATCH(DATE(AJ$2,1,1),Emissions!$A$1:$LI$1),FALSE)</f>
        <v>47.791723930000003</v>
      </c>
      <c r="AK1306" s="356">
        <f>+VLOOKUP($E1306,Emissions!$1:$1048576,MATCH(DATE(AK$2,1,1),Emissions!$A$1:$LI$1),FALSE)</f>
        <v>48.394853120000001</v>
      </c>
      <c r="AL1306" s="356">
        <f>+VLOOKUP($E1306,Emissions!$1:$1048576,MATCH(DATE(AL$2,1,1),Emissions!$A$1:$LI$1),FALSE)</f>
        <v>49.004902469999998</v>
      </c>
      <c r="AM1306" s="356">
        <f>+VLOOKUP($E1306,Emissions!$1:$1048576,MATCH(DATE(AM$2,1,1),Emissions!$A$1:$LI$1),FALSE)</f>
        <v>49.619151789999997</v>
      </c>
      <c r="AN1306" s="356">
        <f>+VLOOKUP($E1306,Emissions!$1:$1048576,MATCH(DATE(AN$2,1,1),Emissions!$A$1:$LI$1),FALSE)</f>
        <v>50.237539679999998</v>
      </c>
      <c r="AO1306" s="356">
        <f>+VLOOKUP($E1306,Emissions!$1:$1048576,MATCH(DATE(AO$2,1,1),Emissions!$A$1:$LI$1),FALSE)</f>
        <v>50.860895640000003</v>
      </c>
    </row>
    <row r="1307" spans="1:41" s="91" customFormat="1" ht="15" customHeight="1" x14ac:dyDescent="0.35">
      <c r="A1307" s="407"/>
      <c r="B1307" s="169"/>
      <c r="C1307" s="136" t="s">
        <v>3336</v>
      </c>
      <c r="D1307" s="146"/>
      <c r="E1307" s="135" t="s">
        <v>3731</v>
      </c>
      <c r="F1307" s="322">
        <f>+VLOOKUP($E1307,Emissions!$1:$1048576,MATCH(DATE(F$2,1,1),Emissions!$A$1:$LI$1),FALSE)</f>
        <v>21.101999230000001</v>
      </c>
      <c r="G1307" s="322">
        <f>+VLOOKUP($E1307,Emissions!$1:$1048576,MATCH(DATE(G$2,1,1),Emissions!$A$1:$LI$1),FALSE)</f>
        <v>21.162653410000001</v>
      </c>
      <c r="H1307" s="322">
        <f>+VLOOKUP($E1307,Emissions!$1:$1048576,MATCH(DATE(H$2,1,1),Emissions!$A$1:$LI$1),FALSE)</f>
        <v>21.205759409999999</v>
      </c>
      <c r="I1307" s="322">
        <f>+VLOOKUP($E1307,Emissions!$1:$1048576,MATCH(DATE(I$2,1,1),Emissions!$A$1:$LI$1),FALSE)</f>
        <v>21.190069170000001</v>
      </c>
      <c r="J1307" s="322">
        <f>+VLOOKUP($E1307,Emissions!$1:$1048576,MATCH(DATE(J$2,1,1),Emissions!$A$1:$LI$1),FALSE)</f>
        <v>21.211187079999998</v>
      </c>
      <c r="K1307" s="322">
        <f>+VLOOKUP($E1307,Emissions!$1:$1048576,MATCH(DATE(K$2,1,1),Emissions!$A$1:$LI$1),FALSE)</f>
        <v>21.367114829999998</v>
      </c>
      <c r="L1307" s="322">
        <f>+VLOOKUP($E1307,Emissions!$1:$1048576,MATCH(DATE(L$2,1,1),Emissions!$A$1:$LI$1),FALSE)</f>
        <v>21.685232249999999</v>
      </c>
      <c r="M1307" s="322">
        <f>+VLOOKUP($E1307,Emissions!$1:$1048576,MATCH(DATE(M$2,1,1),Emissions!$A$1:$LI$1),FALSE)</f>
        <v>22.035233309999999</v>
      </c>
      <c r="N1307" s="322">
        <f>+VLOOKUP($E1307,Emissions!$1:$1048576,MATCH(DATE(N$2,1,1),Emissions!$A$1:$LI$1),FALSE)</f>
        <v>22.397041609999999</v>
      </c>
      <c r="O1307" s="322">
        <f>+VLOOKUP($E1307,Emissions!$1:$1048576,MATCH(DATE(O$2,1,1),Emissions!$A$1:$LI$1),FALSE)</f>
        <v>22.765544429999998</v>
      </c>
      <c r="P1307" s="322">
        <f>+VLOOKUP($E1307,Emissions!$1:$1048576,MATCH(DATE(P$2,1,1),Emissions!$A$1:$LI$1),FALSE)</f>
        <v>23.142891219999999</v>
      </c>
      <c r="Q1307" s="322">
        <f>+VLOOKUP($E1307,Emissions!$1:$1048576,MATCH(DATE(Q$2,1,1),Emissions!$A$1:$LI$1),FALSE)</f>
        <v>23.52668748</v>
      </c>
      <c r="R1307" s="322">
        <f>+VLOOKUP($E1307,Emissions!$1:$1048576,MATCH(DATE(R$2,1,1),Emissions!$A$1:$LI$1),FALSE)</f>
        <v>23.920286900000001</v>
      </c>
      <c r="S1307" s="322">
        <f>+VLOOKUP($E1307,Emissions!$1:$1048576,MATCH(DATE(S$2,1,1),Emissions!$A$1:$LI$1),FALSE)</f>
        <v>24.325865960000002</v>
      </c>
      <c r="T1307" s="322">
        <f>+VLOOKUP($E1307,Emissions!$1:$1048576,MATCH(DATE(T$2,1,1),Emissions!$A$1:$LI$1),FALSE)</f>
        <v>24.744295919999999</v>
      </c>
      <c r="U1307" s="322">
        <f>+VLOOKUP($E1307,Emissions!$1:$1048576,MATCH(DATE(U$2,1,1),Emissions!$A$1:$LI$1),FALSE)</f>
        <v>25.175424719999999</v>
      </c>
      <c r="V1307" s="322">
        <f>+VLOOKUP($E1307,Emissions!$1:$1048576,MATCH(DATE(V$2,1,1),Emissions!$A$1:$LI$1),FALSE)</f>
        <v>25.597508000000001</v>
      </c>
      <c r="W1307" s="322">
        <f>+VLOOKUP($E1307,Emissions!$1:$1048576,MATCH(DATE(W$2,1,1),Emissions!$A$1:$LI$1),FALSE)</f>
        <v>26.023111029999999</v>
      </c>
      <c r="X1307" s="322">
        <f>+VLOOKUP($E1307,Emissions!$1:$1048576,MATCH(DATE(X$2,1,1),Emissions!$A$1:$LI$1),FALSE)</f>
        <v>26.455211769999998</v>
      </c>
      <c r="Y1307" s="322">
        <f>+VLOOKUP($E1307,Emissions!$1:$1048576,MATCH(DATE(Y$2,1,1),Emissions!$A$1:$LI$1),FALSE)</f>
        <v>26.89426885</v>
      </c>
      <c r="Z1307" s="322">
        <f>+VLOOKUP($E1307,Emissions!$1:$1048576,MATCH(DATE(Z$2,1,1),Emissions!$A$1:$LI$1),FALSE)</f>
        <v>27.338899909999999</v>
      </c>
      <c r="AA1307" s="322">
        <f>+VLOOKUP($E1307,Emissions!$1:$1048576,MATCH(DATE(AA$2,1,1),Emissions!$A$1:$LI$1),FALSE)</f>
        <v>27.770675000000001</v>
      </c>
      <c r="AB1307" s="322">
        <f>+VLOOKUP($E1307,Emissions!$1:$1048576,MATCH(DATE(AB$2,1,1),Emissions!$A$1:$LI$1),FALSE)</f>
        <v>28.20306064</v>
      </c>
      <c r="AC1307" s="322">
        <f>+VLOOKUP($E1307,Emissions!$1:$1048576,MATCH(DATE(AC$2,1,1),Emissions!$A$1:$LI$1),FALSE)</f>
        <v>28.63994765</v>
      </c>
      <c r="AD1307" s="322">
        <f>+VLOOKUP($E1307,Emissions!$1:$1048576,MATCH(DATE(AD$2,1,1),Emissions!$A$1:$LI$1),FALSE)</f>
        <v>29.082623779999999</v>
      </c>
      <c r="AE1307" s="322">
        <f>+VLOOKUP($E1307,Emissions!$1:$1048576,MATCH(DATE(AE$2,1,1),Emissions!$A$1:$LI$1),FALSE)</f>
        <v>29.527602399999999</v>
      </c>
      <c r="AF1307" s="322">
        <f>+VLOOKUP($E1307,Emissions!$1:$1048576,MATCH(DATE(AF$2,1,1),Emissions!$A$1:$LI$1),FALSE)</f>
        <v>29.882096050000001</v>
      </c>
      <c r="AG1307" s="322">
        <f>+VLOOKUP($E1307,Emissions!$1:$1048576,MATCH(DATE(AG$2,1,1),Emissions!$A$1:$LI$1),FALSE)</f>
        <v>30.210165830000001</v>
      </c>
      <c r="AH1307" s="322">
        <f>+VLOOKUP($E1307,Emissions!$1:$1048576,MATCH(DATE(AH$2,1,1),Emissions!$A$1:$LI$1),FALSE)</f>
        <v>30.52963432</v>
      </c>
      <c r="AI1307" s="322">
        <f>+VLOOKUP($E1307,Emissions!$1:$1048576,MATCH(DATE(AI$2,1,1),Emissions!$A$1:$LI$1),FALSE)</f>
        <v>30.845358439999998</v>
      </c>
      <c r="AJ1307" s="322">
        <f>+VLOOKUP($E1307,Emissions!$1:$1048576,MATCH(DATE(AJ$2,1,1),Emissions!$A$1:$LI$1),FALSE)</f>
        <v>31.159433979999999</v>
      </c>
      <c r="AK1307" s="322">
        <f>+VLOOKUP($E1307,Emissions!$1:$1048576,MATCH(DATE(AK$2,1,1),Emissions!$A$1:$LI$1),FALSE)</f>
        <v>31.532644019999999</v>
      </c>
      <c r="AL1307" s="322">
        <f>+VLOOKUP($E1307,Emissions!$1:$1048576,MATCH(DATE(AL$2,1,1),Emissions!$A$1:$LI$1),FALSE)</f>
        <v>31.92745309</v>
      </c>
      <c r="AM1307" s="322">
        <f>+VLOOKUP($E1307,Emissions!$1:$1048576,MATCH(DATE(AM$2,1,1),Emissions!$A$1:$LI$1),FALSE)</f>
        <v>32.33439525</v>
      </c>
      <c r="AN1307" s="322">
        <f>+VLOOKUP($E1307,Emissions!$1:$1048576,MATCH(DATE(AN$2,1,1),Emissions!$A$1:$LI$1),FALSE)</f>
        <v>32.75178004</v>
      </c>
      <c r="AO1307" s="322">
        <f>+VLOOKUP($E1307,Emissions!$1:$1048576,MATCH(DATE(AO$2,1,1),Emissions!$A$1:$LI$1),FALSE)</f>
        <v>33.179420280000002</v>
      </c>
    </row>
    <row r="1308" spans="1:41" ht="15" customHeight="1" x14ac:dyDescent="0.35">
      <c r="A1308" s="407"/>
      <c r="B1308" s="169"/>
      <c r="C1308" s="137" t="s">
        <v>455</v>
      </c>
      <c r="D1308" s="113"/>
      <c r="E1308" s="50" t="s">
        <v>3732</v>
      </c>
      <c r="F1308" s="356">
        <f>+VLOOKUP($E1308,Emissions!$1:$1048576,MATCH(DATE(F$2,1,1),Emissions!$A$1:$LI$1),FALSE)</f>
        <v>16.876484980000001</v>
      </c>
      <c r="G1308" s="356">
        <f>+VLOOKUP($E1308,Emissions!$1:$1048576,MATCH(DATE(G$2,1,1),Emissions!$A$1:$LI$1),FALSE)</f>
        <v>16.92612651</v>
      </c>
      <c r="H1308" s="356">
        <f>+VLOOKUP($E1308,Emissions!$1:$1048576,MATCH(DATE(H$2,1,1),Emissions!$A$1:$LI$1),FALSE)</f>
        <v>16.95463565</v>
      </c>
      <c r="I1308" s="356">
        <f>+VLOOKUP($E1308,Emissions!$1:$1048576,MATCH(DATE(I$2,1,1),Emissions!$A$1:$LI$1),FALSE)</f>
        <v>16.93310155</v>
      </c>
      <c r="J1308" s="356">
        <f>+VLOOKUP($E1308,Emissions!$1:$1048576,MATCH(DATE(J$2,1,1),Emissions!$A$1:$LI$1),FALSE)</f>
        <v>16.952096910000002</v>
      </c>
      <c r="K1308" s="356">
        <f>+VLOOKUP($E1308,Emissions!$1:$1048576,MATCH(DATE(K$2,1,1),Emissions!$A$1:$LI$1),FALSE)</f>
        <v>17.098084029999999</v>
      </c>
      <c r="L1308" s="356">
        <f>+VLOOKUP($E1308,Emissions!$1:$1048576,MATCH(DATE(L$2,1,1),Emissions!$A$1:$LI$1),FALSE)</f>
        <v>17.35133635</v>
      </c>
      <c r="M1308" s="356">
        <f>+VLOOKUP($E1308,Emissions!$1:$1048576,MATCH(DATE(M$2,1,1),Emissions!$A$1:$LI$1),FALSE)</f>
        <v>17.632447469999999</v>
      </c>
      <c r="N1308" s="356">
        <f>+VLOOKUP($E1308,Emissions!$1:$1048576,MATCH(DATE(N$2,1,1),Emissions!$A$1:$LI$1),FALSE)</f>
        <v>17.925819260000001</v>
      </c>
      <c r="O1308" s="356">
        <f>+VLOOKUP($E1308,Emissions!$1:$1048576,MATCH(DATE(O$2,1,1),Emissions!$A$1:$LI$1),FALSE)</f>
        <v>18.226917090000001</v>
      </c>
      <c r="P1308" s="356">
        <f>+VLOOKUP($E1308,Emissions!$1:$1048576,MATCH(DATE(P$2,1,1),Emissions!$A$1:$LI$1),FALSE)</f>
        <v>18.537185010000002</v>
      </c>
      <c r="Q1308" s="356">
        <f>+VLOOKUP($E1308,Emissions!$1:$1048576,MATCH(DATE(Q$2,1,1),Emissions!$A$1:$LI$1),FALSE)</f>
        <v>18.85386548</v>
      </c>
      <c r="R1308" s="356">
        <f>+VLOOKUP($E1308,Emissions!$1:$1048576,MATCH(DATE(R$2,1,1),Emissions!$A$1:$LI$1),FALSE)</f>
        <v>19.179260469999999</v>
      </c>
      <c r="S1308" s="356">
        <f>+VLOOKUP($E1308,Emissions!$1:$1048576,MATCH(DATE(S$2,1,1),Emissions!$A$1:$LI$1),FALSE)</f>
        <v>19.51473653</v>
      </c>
      <c r="T1308" s="356">
        <f>+VLOOKUP($E1308,Emissions!$1:$1048576,MATCH(DATE(T$2,1,1),Emissions!$A$1:$LI$1),FALSE)</f>
        <v>19.860776059999999</v>
      </c>
      <c r="U1308" s="356">
        <f>+VLOOKUP($E1308,Emissions!$1:$1048576,MATCH(DATE(U$2,1,1),Emissions!$A$1:$LI$1),FALSE)</f>
        <v>20.217190299999999</v>
      </c>
      <c r="V1308" s="356">
        <f>+VLOOKUP($E1308,Emissions!$1:$1048576,MATCH(DATE(V$2,1,1),Emissions!$A$1:$LI$1),FALSE)</f>
        <v>20.564688889999999</v>
      </c>
      <c r="W1308" s="356">
        <f>+VLOOKUP($E1308,Emissions!$1:$1048576,MATCH(DATE(W$2,1,1),Emissions!$A$1:$LI$1),FALSE)</f>
        <v>20.914834840000001</v>
      </c>
      <c r="X1308" s="356">
        <f>+VLOOKUP($E1308,Emissions!$1:$1048576,MATCH(DATE(X$2,1,1),Emissions!$A$1:$LI$1),FALSE)</f>
        <v>21.270390129999999</v>
      </c>
      <c r="Y1308" s="356">
        <f>+VLOOKUP($E1308,Emissions!$1:$1048576,MATCH(DATE(Y$2,1,1),Emissions!$A$1:$LI$1),FALSE)</f>
        <v>21.63185988</v>
      </c>
      <c r="Z1308" s="356">
        <f>+VLOOKUP($E1308,Emissions!$1:$1048576,MATCH(DATE(Z$2,1,1),Emissions!$A$1:$LI$1),FALSE)</f>
        <v>21.998158669999999</v>
      </c>
      <c r="AA1308" s="356">
        <f>+VLOOKUP($E1308,Emissions!$1:$1048576,MATCH(DATE(AA$2,1,1),Emissions!$A$1:$LI$1),FALSE)</f>
        <v>22.352914349999999</v>
      </c>
      <c r="AB1308" s="356">
        <f>+VLOOKUP($E1308,Emissions!$1:$1048576,MATCH(DATE(AB$2,1,1),Emissions!$A$1:$LI$1),FALSE)</f>
        <v>22.70839333</v>
      </c>
      <c r="AC1308" s="356">
        <f>+VLOOKUP($E1308,Emissions!$1:$1048576,MATCH(DATE(AC$2,1,1),Emissions!$A$1:$LI$1),FALSE)</f>
        <v>23.068083139999999</v>
      </c>
      <c r="AD1308" s="356">
        <f>+VLOOKUP($E1308,Emissions!$1:$1048576,MATCH(DATE(AD$2,1,1),Emissions!$A$1:$LI$1),FALSE)</f>
        <v>23.43314651</v>
      </c>
      <c r="AE1308" s="356">
        <f>+VLOOKUP($E1308,Emissions!$1:$1048576,MATCH(DATE(AE$2,1,1),Emissions!$A$1:$LI$1),FALSE)</f>
        <v>23.800667359999998</v>
      </c>
      <c r="AF1308" s="356">
        <f>+VLOOKUP($E1308,Emissions!$1:$1048576,MATCH(DATE(AF$2,1,1),Emissions!$A$1:$LI$1),FALSE)</f>
        <v>24.088034839999999</v>
      </c>
      <c r="AG1308" s="356">
        <f>+VLOOKUP($E1308,Emissions!$1:$1048576,MATCH(DATE(AG$2,1,1),Emissions!$A$1:$LI$1),FALSE)</f>
        <v>24.353427629999999</v>
      </c>
      <c r="AH1308" s="356">
        <f>+VLOOKUP($E1308,Emissions!$1:$1048576,MATCH(DATE(AH$2,1,1),Emissions!$A$1:$LI$1),FALSE)</f>
        <v>24.612616070000001</v>
      </c>
      <c r="AI1308" s="356">
        <f>+VLOOKUP($E1308,Emissions!$1:$1048576,MATCH(DATE(AI$2,1,1),Emissions!$A$1:$LI$1),FALSE)</f>
        <v>24.8697868</v>
      </c>
      <c r="AJ1308" s="356">
        <f>+VLOOKUP($E1308,Emissions!$1:$1048576,MATCH(DATE(AJ$2,1,1),Emissions!$A$1:$LI$1),FALSE)</f>
        <v>25.126659849999999</v>
      </c>
      <c r="AK1308" s="356">
        <f>+VLOOKUP($E1308,Emissions!$1:$1048576,MATCH(DATE(AK$2,1,1),Emissions!$A$1:$LI$1),FALSE)</f>
        <v>25.437171230000001</v>
      </c>
      <c r="AL1308" s="356">
        <f>+VLOOKUP($E1308,Emissions!$1:$1048576,MATCH(DATE(AL$2,1,1),Emissions!$A$1:$LI$1),FALSE)</f>
        <v>25.76701881</v>
      </c>
      <c r="AM1308" s="356">
        <f>+VLOOKUP($E1308,Emissions!$1:$1048576,MATCH(DATE(AM$2,1,1),Emissions!$A$1:$LI$1),FALSE)</f>
        <v>26.107643329999998</v>
      </c>
      <c r="AN1308" s="356">
        <f>+VLOOKUP($E1308,Emissions!$1:$1048576,MATCH(DATE(AN$2,1,1),Emissions!$A$1:$LI$1),FALSE)</f>
        <v>26.457425959999998</v>
      </c>
      <c r="AO1308" s="356">
        <f>+VLOOKUP($E1308,Emissions!$1:$1048576,MATCH(DATE(AO$2,1,1),Emissions!$A$1:$LI$1),FALSE)</f>
        <v>26.816097330000002</v>
      </c>
    </row>
    <row r="1309" spans="1:41" ht="15" customHeight="1" x14ac:dyDescent="0.35">
      <c r="A1309" s="407"/>
      <c r="B1309" s="169"/>
      <c r="C1309" s="137" t="s">
        <v>456</v>
      </c>
      <c r="D1309" s="113"/>
      <c r="E1309" s="50" t="s">
        <v>3733</v>
      </c>
      <c r="F1309" s="356">
        <f>+VLOOKUP($E1309,Emissions!$1:$1048576,MATCH(DATE(F$2,1,1),Emissions!$A$1:$LI$1),FALSE)</f>
        <v>4.2241201740000003</v>
      </c>
      <c r="G1309" s="356">
        <f>+VLOOKUP($E1309,Emissions!$1:$1048576,MATCH(DATE(G$2,1,1),Emissions!$A$1:$LI$1),FALSE)</f>
        <v>4.2351219679999996</v>
      </c>
      <c r="H1309" s="356">
        <f>+VLOOKUP($E1309,Emissions!$1:$1048576,MATCH(DATE(H$2,1,1),Emissions!$A$1:$LI$1),FALSE)</f>
        <v>4.2497191560000003</v>
      </c>
      <c r="I1309" s="356">
        <f>+VLOOKUP($E1309,Emissions!$1:$1048576,MATCH(DATE(I$2,1,1),Emissions!$A$1:$LI$1),FALSE)</f>
        <v>4.2555660150000003</v>
      </c>
      <c r="J1309" s="356">
        <f>+VLOOKUP($E1309,Emissions!$1:$1048576,MATCH(DATE(J$2,1,1),Emissions!$A$1:$LI$1),FALSE)</f>
        <v>4.2576772309999997</v>
      </c>
      <c r="K1309" s="356">
        <f>+VLOOKUP($E1309,Emissions!$1:$1048576,MATCH(DATE(K$2,1,1),Emissions!$A$1:$LI$1),FALSE)</f>
        <v>4.2675913540000003</v>
      </c>
      <c r="L1309" s="356">
        <f>+VLOOKUP($E1309,Emissions!$1:$1048576,MATCH(DATE(L$2,1,1),Emissions!$A$1:$LI$1),FALSE)</f>
        <v>4.3324339329999999</v>
      </c>
      <c r="M1309" s="356">
        <f>+VLOOKUP($E1309,Emissions!$1:$1048576,MATCH(DATE(M$2,1,1),Emissions!$A$1:$LI$1),FALSE)</f>
        <v>4.4012988630000001</v>
      </c>
      <c r="N1309" s="356">
        <f>+VLOOKUP($E1309,Emissions!$1:$1048576,MATCH(DATE(N$2,1,1),Emissions!$A$1:$LI$1),FALSE)</f>
        <v>4.4697095329999996</v>
      </c>
      <c r="O1309" s="356">
        <f>+VLOOKUP($E1309,Emissions!$1:$1048576,MATCH(DATE(O$2,1,1),Emissions!$A$1:$LI$1),FALSE)</f>
        <v>4.5370881599999997</v>
      </c>
      <c r="P1309" s="356">
        <f>+VLOOKUP($E1309,Emissions!$1:$1048576,MATCH(DATE(P$2,1,1),Emissions!$A$1:$LI$1),FALSE)</f>
        <v>4.6041397719999999</v>
      </c>
      <c r="Q1309" s="356">
        <f>+VLOOKUP($E1309,Emissions!$1:$1048576,MATCH(DATE(Q$2,1,1),Emissions!$A$1:$LI$1),FALSE)</f>
        <v>4.6712279299999997</v>
      </c>
      <c r="R1309" s="356">
        <f>+VLOOKUP($E1309,Emissions!$1:$1048576,MATCH(DATE(R$2,1,1),Emissions!$A$1:$LI$1),FALSE)</f>
        <v>4.7394040520000003</v>
      </c>
      <c r="S1309" s="356">
        <f>+VLOOKUP($E1309,Emissions!$1:$1048576,MATCH(DATE(S$2,1,1),Emissions!$A$1:$LI$1),FALSE)</f>
        <v>4.8094779120000002</v>
      </c>
      <c r="T1309" s="356">
        <f>+VLOOKUP($E1309,Emissions!$1:$1048576,MATCH(DATE(T$2,1,1),Emissions!$A$1:$LI$1),FALSE)</f>
        <v>4.8818383479999996</v>
      </c>
      <c r="U1309" s="356">
        <f>+VLOOKUP($E1309,Emissions!$1:$1048576,MATCH(DATE(U$2,1,1),Emissions!$A$1:$LI$1),FALSE)</f>
        <v>4.9565220669999999</v>
      </c>
      <c r="V1309" s="356">
        <f>+VLOOKUP($E1309,Emissions!$1:$1048576,MATCH(DATE(V$2,1,1),Emissions!$A$1:$LI$1),FALSE)</f>
        <v>5.0310769349999998</v>
      </c>
      <c r="W1309" s="356">
        <f>+VLOOKUP($E1309,Emissions!$1:$1048576,MATCH(DATE(W$2,1,1),Emissions!$A$1:$LI$1),FALSE)</f>
        <v>5.1065039140000001</v>
      </c>
      <c r="X1309" s="356">
        <f>+VLOOKUP($E1309,Emissions!$1:$1048576,MATCH(DATE(X$2,1,1),Emissions!$A$1:$LI$1),FALSE)</f>
        <v>5.1830187360000002</v>
      </c>
      <c r="Y1309" s="356">
        <f>+VLOOKUP($E1309,Emissions!$1:$1048576,MATCH(DATE(Y$2,1,1),Emissions!$A$1:$LI$1),FALSE)</f>
        <v>5.2605748720000003</v>
      </c>
      <c r="Z1309" s="356">
        <f>+VLOOKUP($E1309,Emissions!$1:$1048576,MATCH(DATE(Z$2,1,1),Emissions!$A$1:$LI$1),FALSE)</f>
        <v>5.3388755970000004</v>
      </c>
      <c r="AA1309" s="356">
        <f>+VLOOKUP($E1309,Emissions!$1:$1048576,MATCH(DATE(AA$2,1,1),Emissions!$A$1:$LI$1),FALSE)</f>
        <v>5.4158644889999996</v>
      </c>
      <c r="AB1309" s="356">
        <f>+VLOOKUP($E1309,Emissions!$1:$1048576,MATCH(DATE(AB$2,1,1),Emissions!$A$1:$LI$1),FALSE)</f>
        <v>5.4927403530000003</v>
      </c>
      <c r="AC1309" s="356">
        <f>+VLOOKUP($E1309,Emissions!$1:$1048576,MATCH(DATE(AC$2,1,1),Emissions!$A$1:$LI$1),FALSE)</f>
        <v>5.5699062279999998</v>
      </c>
      <c r="AD1309" s="356">
        <f>+VLOOKUP($E1309,Emissions!$1:$1048576,MATCH(DATE(AD$2,1,1),Emissions!$A$1:$LI$1),FALSE)</f>
        <v>5.6474870490000004</v>
      </c>
      <c r="AE1309" s="356">
        <f>+VLOOKUP($E1309,Emissions!$1:$1048576,MATCH(DATE(AE$2,1,1),Emissions!$A$1:$LI$1),FALSE)</f>
        <v>5.7249129139999999</v>
      </c>
      <c r="AF1309" s="356">
        <f>+VLOOKUP($E1309,Emissions!$1:$1048576,MATCH(DATE(AF$2,1,1),Emissions!$A$1:$LI$1),FALSE)</f>
        <v>5.7920149109999999</v>
      </c>
      <c r="AG1309" s="356">
        <f>+VLOOKUP($E1309,Emissions!$1:$1048576,MATCH(DATE(AG$2,1,1),Emissions!$A$1:$LI$1),FALSE)</f>
        <v>5.8546691239999999</v>
      </c>
      <c r="AH1309" s="356">
        <f>+VLOOKUP($E1309,Emissions!$1:$1048576,MATCH(DATE(AH$2,1,1),Emissions!$A$1:$LI$1),FALSE)</f>
        <v>5.9149265900000003</v>
      </c>
      <c r="AI1309" s="356">
        <f>+VLOOKUP($E1309,Emissions!$1:$1048576,MATCH(DATE(AI$2,1,1),Emissions!$A$1:$LI$1),FALSE)</f>
        <v>5.9734572960000003</v>
      </c>
      <c r="AJ1309" s="356">
        <f>+VLOOKUP($E1309,Emissions!$1:$1048576,MATCH(DATE(AJ$2,1,1),Emissions!$A$1:$LI$1),FALSE)</f>
        <v>6.0306369110000002</v>
      </c>
      <c r="AK1309" s="356">
        <f>+VLOOKUP($E1309,Emissions!$1:$1048576,MATCH(DATE(AK$2,1,1),Emissions!$A$1:$LI$1),FALSE)</f>
        <v>6.0933072299999997</v>
      </c>
      <c r="AL1309" s="356">
        <f>+VLOOKUP($E1309,Emissions!$1:$1048576,MATCH(DATE(AL$2,1,1),Emissions!$A$1:$LI$1),FALSE)</f>
        <v>6.1582387369999996</v>
      </c>
      <c r="AM1309" s="356">
        <f>+VLOOKUP($E1309,Emissions!$1:$1048576,MATCH(DATE(AM$2,1,1),Emissions!$A$1:$LI$1),FALSE)</f>
        <v>6.2245254279999997</v>
      </c>
      <c r="AN1309" s="356">
        <f>+VLOOKUP($E1309,Emissions!$1:$1048576,MATCH(DATE(AN$2,1,1),Emissions!$A$1:$LI$1),FALSE)</f>
        <v>6.2920957990000002</v>
      </c>
      <c r="AO1309" s="356">
        <f>+VLOOKUP($E1309,Emissions!$1:$1048576,MATCH(DATE(AO$2,1,1),Emissions!$A$1:$LI$1),FALSE)</f>
        <v>6.3610320500000004</v>
      </c>
    </row>
    <row r="1310" spans="1:41" ht="15" customHeight="1" x14ac:dyDescent="0.35">
      <c r="A1310" s="407"/>
      <c r="B1310" s="169"/>
      <c r="C1310" s="137" t="s">
        <v>459</v>
      </c>
      <c r="D1310" s="113"/>
      <c r="E1310" s="50" t="s">
        <v>3734</v>
      </c>
      <c r="F1310" s="356">
        <f>+VLOOKUP($E1310,Emissions!$1:$1048576,MATCH(DATE(F$2,1,1),Emissions!$A$1:$LI$1),FALSE)</f>
        <v>2.2123687999999999E-4</v>
      </c>
      <c r="G1310" s="356">
        <f>+VLOOKUP($E1310,Emissions!$1:$1048576,MATCH(DATE(G$2,1,1),Emissions!$A$1:$LI$1),FALSE)</f>
        <v>2.22959253E-4</v>
      </c>
      <c r="H1310" s="356">
        <f>+VLOOKUP($E1310,Emissions!$1:$1048576,MATCH(DATE(H$2,1,1),Emissions!$A$1:$LI$1),FALSE)</f>
        <v>2.2290744500000001E-4</v>
      </c>
      <c r="I1310" s="356">
        <f>+VLOOKUP($E1310,Emissions!$1:$1048576,MATCH(DATE(I$2,1,1),Emissions!$A$1:$LI$1),FALSE)</f>
        <v>2.22431221E-4</v>
      </c>
      <c r="J1310" s="356">
        <f>+VLOOKUP($E1310,Emissions!$1:$1048576,MATCH(DATE(J$2,1,1),Emissions!$A$1:$LI$1),FALSE)</f>
        <v>2.2422988600000001E-4</v>
      </c>
      <c r="K1310" s="356">
        <f>+VLOOKUP($E1310,Emissions!$1:$1048576,MATCH(DATE(K$2,1,1),Emissions!$A$1:$LI$1),FALSE)</f>
        <v>2.28437423E-4</v>
      </c>
      <c r="L1310" s="356">
        <f>+VLOOKUP($E1310,Emissions!$1:$1048576,MATCH(DATE(L$2,1,1),Emissions!$A$1:$LI$1),FALSE)</f>
        <v>2.3201172000000001E-4</v>
      </c>
      <c r="M1310" s="356">
        <f>+VLOOKUP($E1310,Emissions!$1:$1048576,MATCH(DATE(M$2,1,1),Emissions!$A$1:$LI$1),FALSE)</f>
        <v>2.3597916E-4</v>
      </c>
      <c r="N1310" s="356">
        <f>+VLOOKUP($E1310,Emissions!$1:$1048576,MATCH(DATE(N$2,1,1),Emissions!$A$1:$LI$1),FALSE)</f>
        <v>2.4008008400000001E-4</v>
      </c>
      <c r="O1310" s="356">
        <f>+VLOOKUP($E1310,Emissions!$1:$1048576,MATCH(DATE(O$2,1,1),Emissions!$A$1:$LI$1),FALSE)</f>
        <v>2.4426326500000001E-4</v>
      </c>
      <c r="P1310" s="356">
        <f>+VLOOKUP($E1310,Emissions!$1:$1048576,MATCH(DATE(P$2,1,1),Emissions!$A$1:$LI$1),FALSE)</f>
        <v>2.4859005199999999E-4</v>
      </c>
      <c r="Q1310" s="356">
        <f>+VLOOKUP($E1310,Emissions!$1:$1048576,MATCH(DATE(Q$2,1,1),Emissions!$A$1:$LI$1),FALSE)</f>
        <v>2.5297448500000001E-4</v>
      </c>
      <c r="R1310" s="356">
        <f>+VLOOKUP($E1310,Emissions!$1:$1048576,MATCH(DATE(R$2,1,1),Emissions!$A$1:$LI$1),FALSE)</f>
        <v>2.5746717100000001E-4</v>
      </c>
      <c r="S1310" s="356">
        <f>+VLOOKUP($E1310,Emissions!$1:$1048576,MATCH(DATE(S$2,1,1),Emissions!$A$1:$LI$1),FALSE)</f>
        <v>2.62090795E-4</v>
      </c>
      <c r="T1310" s="356">
        <f>+VLOOKUP($E1310,Emissions!$1:$1048576,MATCH(DATE(T$2,1,1),Emissions!$A$1:$LI$1),FALSE)</f>
        <v>2.6685161300000001E-4</v>
      </c>
      <c r="U1310" s="356">
        <f>+VLOOKUP($E1310,Emissions!$1:$1048576,MATCH(DATE(U$2,1,1),Emissions!$A$1:$LI$1),FALSE)</f>
        <v>2.7174685999999999E-4</v>
      </c>
      <c r="V1310" s="356">
        <f>+VLOOKUP($E1310,Emissions!$1:$1048576,MATCH(DATE(V$2,1,1),Emissions!$A$1:$LI$1),FALSE)</f>
        <v>2.7647898799999999E-4</v>
      </c>
      <c r="W1310" s="356">
        <f>+VLOOKUP($E1310,Emissions!$1:$1048576,MATCH(DATE(W$2,1,1),Emissions!$A$1:$LI$1),FALSE)</f>
        <v>2.8125654899999999E-4</v>
      </c>
      <c r="X1310" s="356">
        <f>+VLOOKUP($E1310,Emissions!$1:$1048576,MATCH(DATE(X$2,1,1),Emissions!$A$1:$LI$1),FALSE)</f>
        <v>2.8611617000000002E-4</v>
      </c>
      <c r="Y1310" s="356">
        <f>+VLOOKUP($E1310,Emissions!$1:$1048576,MATCH(DATE(Y$2,1,1),Emissions!$A$1:$LI$1),FALSE)</f>
        <v>2.9106656100000002E-4</v>
      </c>
      <c r="Z1310" s="356">
        <f>+VLOOKUP($E1310,Emissions!$1:$1048576,MATCH(DATE(Z$2,1,1),Emissions!$A$1:$LI$1),FALSE)</f>
        <v>2.9607340999999998E-4</v>
      </c>
      <c r="AA1310" s="356">
        <f>+VLOOKUP($E1310,Emissions!$1:$1048576,MATCH(DATE(AA$2,1,1),Emissions!$A$1:$LI$1),FALSE)</f>
        <v>3.0091662099999999E-4</v>
      </c>
      <c r="AB1310" s="356">
        <f>+VLOOKUP($E1310,Emissions!$1:$1048576,MATCH(DATE(AB$2,1,1),Emissions!$A$1:$LI$1),FALSE)</f>
        <v>3.0580349900000001E-4</v>
      </c>
      <c r="AC1310" s="356">
        <f>+VLOOKUP($E1310,Emissions!$1:$1048576,MATCH(DATE(AC$2,1,1),Emissions!$A$1:$LI$1),FALSE)</f>
        <v>3.1077460600000001E-4</v>
      </c>
      <c r="AD1310" s="356">
        <f>+VLOOKUP($E1310,Emissions!$1:$1048576,MATCH(DATE(AD$2,1,1),Emissions!$A$1:$LI$1),FALSE)</f>
        <v>3.1584334699999997E-4</v>
      </c>
      <c r="AE1310" s="356">
        <f>+VLOOKUP($E1310,Emissions!$1:$1048576,MATCH(DATE(AE$2,1,1),Emissions!$A$1:$LI$1),FALSE)</f>
        <v>3.2090715500000003E-4</v>
      </c>
      <c r="AF1310" s="356">
        <f>+VLOOKUP($E1310,Emissions!$1:$1048576,MATCH(DATE(AF$2,1,1),Emissions!$A$1:$LI$1),FALSE)</f>
        <v>3.2474311700000002E-4</v>
      </c>
      <c r="AG1310" s="356">
        <f>+VLOOKUP($E1310,Emissions!$1:$1048576,MATCH(DATE(AG$2,1,1),Emissions!$A$1:$LI$1),FALSE)</f>
        <v>3.2835842900000002E-4</v>
      </c>
      <c r="AH1310" s="356">
        <f>+VLOOKUP($E1310,Emissions!$1:$1048576,MATCH(DATE(AH$2,1,1),Emissions!$A$1:$LI$1),FALSE)</f>
        <v>3.3194219700000003E-4</v>
      </c>
      <c r="AI1310" s="356">
        <f>+VLOOKUP($E1310,Emissions!$1:$1048576,MATCH(DATE(AI$2,1,1),Emissions!$A$1:$LI$1),FALSE)</f>
        <v>3.3554117500000002E-4</v>
      </c>
      <c r="AJ1310" s="356">
        <f>+VLOOKUP($E1310,Emissions!$1:$1048576,MATCH(DATE(AJ$2,1,1),Emissions!$A$1:$LI$1),FALSE)</f>
        <v>3.3917208499999998E-4</v>
      </c>
      <c r="AK1310" s="356">
        <f>+VLOOKUP($E1310,Emissions!$1:$1048576,MATCH(DATE(AK$2,1,1),Emissions!$A$1:$LI$1),FALSE)</f>
        <v>3.4366967199999998E-4</v>
      </c>
      <c r="AL1310" s="356">
        <f>+VLOOKUP($E1310,Emissions!$1:$1048576,MATCH(DATE(AL$2,1,1),Emissions!$A$1:$LI$1),FALSE)</f>
        <v>3.4842722600000002E-4</v>
      </c>
      <c r="AM1310" s="356">
        <f>+VLOOKUP($E1310,Emissions!$1:$1048576,MATCH(DATE(AM$2,1,1),Emissions!$A$1:$LI$1),FALSE)</f>
        <v>3.5333876899999999E-4</v>
      </c>
      <c r="AN1310" s="356">
        <f>+VLOOKUP($E1310,Emissions!$1:$1048576,MATCH(DATE(AN$2,1,1),Emissions!$A$1:$LI$1),FALSE)</f>
        <v>3.58384476E-4</v>
      </c>
      <c r="AO1310" s="356">
        <f>+VLOOKUP($E1310,Emissions!$1:$1048576,MATCH(DATE(AO$2,1,1),Emissions!$A$1:$LI$1),FALSE)</f>
        <v>3.6355949700000003E-4</v>
      </c>
    </row>
    <row r="1311" spans="1:41" ht="15" customHeight="1" x14ac:dyDescent="0.35">
      <c r="A1311" s="407"/>
      <c r="B1311" s="169"/>
      <c r="C1311" s="137" t="s">
        <v>460</v>
      </c>
      <c r="D1311" s="113"/>
      <c r="E1311" s="50" t="s">
        <v>3735</v>
      </c>
      <c r="F1311" s="356">
        <f>+VLOOKUP($E1311,Emissions!$1:$1048576,MATCH(DATE(F$2,1,1),Emissions!$A$1:$LI$1),FALSE)</f>
        <v>1.1728414600000001E-3</v>
      </c>
      <c r="G1311" s="356">
        <f>+VLOOKUP($E1311,Emissions!$1:$1048576,MATCH(DATE(G$2,1,1),Emissions!$A$1:$LI$1),FALSE)</f>
        <v>1.1819722700000001E-3</v>
      </c>
      <c r="H1311" s="356">
        <f>+VLOOKUP($E1311,Emissions!$1:$1048576,MATCH(DATE(H$2,1,1),Emissions!$A$1:$LI$1),FALSE)</f>
        <v>1.1816976199999999E-3</v>
      </c>
      <c r="I1311" s="356">
        <f>+VLOOKUP($E1311,Emissions!$1:$1048576,MATCH(DATE(I$2,1,1),Emissions!$A$1:$LI$1),FALSE)</f>
        <v>1.1791730099999999E-3</v>
      </c>
      <c r="J1311" s="356">
        <f>+VLOOKUP($E1311,Emissions!$1:$1048576,MATCH(DATE(J$2,1,1),Emissions!$A$1:$LI$1),FALSE)</f>
        <v>1.18870826E-3</v>
      </c>
      <c r="K1311" s="356">
        <f>+VLOOKUP($E1311,Emissions!$1:$1048576,MATCH(DATE(K$2,1,1),Emissions!$A$1:$LI$1),FALSE)</f>
        <v>1.2110136499999999E-3</v>
      </c>
      <c r="L1311" s="356">
        <f>+VLOOKUP($E1311,Emissions!$1:$1048576,MATCH(DATE(L$2,1,1),Emissions!$A$1:$LI$1),FALSE)</f>
        <v>1.2299620400000001E-3</v>
      </c>
      <c r="M1311" s="356">
        <f>+VLOOKUP($E1311,Emissions!$1:$1048576,MATCH(DATE(M$2,1,1),Emissions!$A$1:$LI$1),FALSE)</f>
        <v>1.2509946000000001E-3</v>
      </c>
      <c r="N1311" s="356">
        <f>+VLOOKUP($E1311,Emissions!$1:$1048576,MATCH(DATE(N$2,1,1),Emissions!$A$1:$LI$1),FALSE)</f>
        <v>1.2727348E-3</v>
      </c>
      <c r="O1311" s="356">
        <f>+VLOOKUP($E1311,Emissions!$1:$1048576,MATCH(DATE(O$2,1,1),Emissions!$A$1:$LI$1),FALSE)</f>
        <v>1.2949110700000001E-3</v>
      </c>
      <c r="P1311" s="356">
        <f>+VLOOKUP($E1311,Emissions!$1:$1048576,MATCH(DATE(P$2,1,1),Emissions!$A$1:$LI$1),FALSE)</f>
        <v>1.31784863E-3</v>
      </c>
      <c r="Q1311" s="356">
        <f>+VLOOKUP($E1311,Emissions!$1:$1048576,MATCH(DATE(Q$2,1,1),Emissions!$A$1:$LI$1),FALSE)</f>
        <v>1.3410917900000001E-3</v>
      </c>
      <c r="R1311" s="356">
        <f>+VLOOKUP($E1311,Emissions!$1:$1048576,MATCH(DATE(R$2,1,1),Emissions!$A$1:$LI$1),FALSE)</f>
        <v>1.3649088400000001E-3</v>
      </c>
      <c r="S1311" s="356">
        <f>+VLOOKUP($E1311,Emissions!$1:$1048576,MATCH(DATE(S$2,1,1),Emissions!$A$1:$LI$1),FALSE)</f>
        <v>1.38942003E-3</v>
      </c>
      <c r="T1311" s="356">
        <f>+VLOOKUP($E1311,Emissions!$1:$1048576,MATCH(DATE(T$2,1,1),Emissions!$A$1:$LI$1),FALSE)</f>
        <v>1.4146585199999999E-3</v>
      </c>
      <c r="U1311" s="356">
        <f>+VLOOKUP($E1311,Emissions!$1:$1048576,MATCH(DATE(U$2,1,1),Emissions!$A$1:$LI$1),FALSE)</f>
        <v>1.44060965E-3</v>
      </c>
      <c r="V1311" s="356">
        <f>+VLOOKUP($E1311,Emissions!$1:$1048576,MATCH(DATE(V$2,1,1),Emissions!$A$1:$LI$1),FALSE)</f>
        <v>1.4656960500000001E-3</v>
      </c>
      <c r="W1311" s="356">
        <f>+VLOOKUP($E1311,Emissions!$1:$1048576,MATCH(DATE(W$2,1,1),Emissions!$A$1:$LI$1),FALSE)</f>
        <v>1.4910232900000001E-3</v>
      </c>
      <c r="X1311" s="356">
        <f>+VLOOKUP($E1311,Emissions!$1:$1048576,MATCH(DATE(X$2,1,1),Emissions!$A$1:$LI$1),FALSE)</f>
        <v>1.51678557E-3</v>
      </c>
      <c r="Y1311" s="356">
        <f>+VLOOKUP($E1311,Emissions!$1:$1048576,MATCH(DATE(Y$2,1,1),Emissions!$A$1:$LI$1),FALSE)</f>
        <v>1.5430290400000001E-3</v>
      </c>
      <c r="Z1311" s="356">
        <f>+VLOOKUP($E1311,Emissions!$1:$1048576,MATCH(DATE(Z$2,1,1),Emissions!$A$1:$LI$1),FALSE)</f>
        <v>1.5695718100000001E-3</v>
      </c>
      <c r="AA1311" s="356">
        <f>+VLOOKUP($E1311,Emissions!$1:$1048576,MATCH(DATE(AA$2,1,1),Emissions!$A$1:$LI$1),FALSE)</f>
        <v>1.59524709E-3</v>
      </c>
      <c r="AB1311" s="356">
        <f>+VLOOKUP($E1311,Emissions!$1:$1048576,MATCH(DATE(AB$2,1,1),Emissions!$A$1:$LI$1),FALSE)</f>
        <v>1.62115386E-3</v>
      </c>
      <c r="AC1311" s="356">
        <f>+VLOOKUP($E1311,Emissions!$1:$1048576,MATCH(DATE(AC$2,1,1),Emissions!$A$1:$LI$1),FALSE)</f>
        <v>1.6475071600000001E-3</v>
      </c>
      <c r="AD1311" s="356">
        <f>+VLOOKUP($E1311,Emissions!$1:$1048576,MATCH(DATE(AD$2,1,1),Emissions!$A$1:$LI$1),FALSE)</f>
        <v>1.6743780400000001E-3</v>
      </c>
      <c r="AE1311" s="356">
        <f>+VLOOKUP($E1311,Emissions!$1:$1048576,MATCH(DATE(AE$2,1,1),Emissions!$A$1:$LI$1),FALSE)</f>
        <v>1.7012227600000001E-3</v>
      </c>
      <c r="AF1311" s="356">
        <f>+VLOOKUP($E1311,Emissions!$1:$1048576,MATCH(DATE(AF$2,1,1),Emissions!$A$1:$LI$1),FALSE)</f>
        <v>1.72155832E-3</v>
      </c>
      <c r="AG1311" s="356">
        <f>+VLOOKUP($E1311,Emissions!$1:$1048576,MATCH(DATE(AG$2,1,1),Emissions!$A$1:$LI$1),FALSE)</f>
        <v>1.74072415E-3</v>
      </c>
      <c r="AH1311" s="356">
        <f>+VLOOKUP($E1311,Emissions!$1:$1048576,MATCH(DATE(AH$2,1,1),Emissions!$A$1:$LI$1),FALSE)</f>
        <v>1.7597227500000001E-3</v>
      </c>
      <c r="AI1311" s="356">
        <f>+VLOOKUP($E1311,Emissions!$1:$1048576,MATCH(DATE(AI$2,1,1),Emissions!$A$1:$LI$1),FALSE)</f>
        <v>1.7788019899999999E-3</v>
      </c>
      <c r="AJ1311" s="356">
        <f>+VLOOKUP($E1311,Emissions!$1:$1048576,MATCH(DATE(AJ$2,1,1),Emissions!$A$1:$LI$1),FALSE)</f>
        <v>1.79805051E-3</v>
      </c>
      <c r="AK1311" s="356">
        <f>+VLOOKUP($E1311,Emissions!$1:$1048576,MATCH(DATE(AK$2,1,1),Emissions!$A$1:$LI$1),FALSE)</f>
        <v>1.82189353E-3</v>
      </c>
      <c r="AL1311" s="356">
        <f>+VLOOKUP($E1311,Emissions!$1:$1048576,MATCH(DATE(AL$2,1,1),Emissions!$A$1:$LI$1),FALSE)</f>
        <v>1.8471147199999999E-3</v>
      </c>
      <c r="AM1311" s="356">
        <f>+VLOOKUP($E1311,Emissions!$1:$1048576,MATCH(DATE(AM$2,1,1),Emissions!$A$1:$LI$1),FALSE)</f>
        <v>1.87315225E-3</v>
      </c>
      <c r="AN1311" s="356">
        <f>+VLOOKUP($E1311,Emissions!$1:$1048576,MATCH(DATE(AN$2,1,1),Emissions!$A$1:$LI$1),FALSE)</f>
        <v>1.89990102E-3</v>
      </c>
      <c r="AO1311" s="356">
        <f>+VLOOKUP($E1311,Emissions!$1:$1048576,MATCH(DATE(AO$2,1,1),Emissions!$A$1:$LI$1),FALSE)</f>
        <v>1.9273353200000001E-3</v>
      </c>
    </row>
    <row r="1312" spans="1:41" s="91" customFormat="1" ht="15" customHeight="1" x14ac:dyDescent="0.35">
      <c r="A1312" s="407"/>
      <c r="B1312" s="169"/>
      <c r="C1312" s="136" t="s">
        <v>3337</v>
      </c>
      <c r="D1312" s="146"/>
      <c r="E1312" s="135" t="s">
        <v>3736</v>
      </c>
      <c r="F1312" s="322">
        <f>+VLOOKUP($E1312,Emissions!$1:$1048576,MATCH(DATE(F$2,1,1),Emissions!$A$1:$LI$1),FALSE)</f>
        <v>25.71920025</v>
      </c>
      <c r="G1312" s="322">
        <f>+VLOOKUP($E1312,Emissions!$1:$1048576,MATCH(DATE(G$2,1,1),Emissions!$A$1:$LI$1),FALSE)</f>
        <v>25.339288209999999</v>
      </c>
      <c r="H1312" s="322">
        <f>+VLOOKUP($E1312,Emissions!$1:$1048576,MATCH(DATE(H$2,1,1),Emissions!$A$1:$LI$1),FALSE)</f>
        <v>24.908383730000001</v>
      </c>
      <c r="I1312" s="322">
        <f>+VLOOKUP($E1312,Emissions!$1:$1048576,MATCH(DATE(I$2,1,1),Emissions!$A$1:$LI$1),FALSE)</f>
        <v>24.59355858</v>
      </c>
      <c r="J1312" s="322">
        <f>+VLOOKUP($E1312,Emissions!$1:$1048576,MATCH(DATE(J$2,1,1),Emissions!$A$1:$LI$1),FALSE)</f>
        <v>24.5106468</v>
      </c>
      <c r="K1312" s="322">
        <f>+VLOOKUP($E1312,Emissions!$1:$1048576,MATCH(DATE(K$2,1,1),Emissions!$A$1:$LI$1),FALSE)</f>
        <v>24.74032133</v>
      </c>
      <c r="L1312" s="322">
        <f>+VLOOKUP($E1312,Emissions!$1:$1048576,MATCH(DATE(L$2,1,1),Emissions!$A$1:$LI$1),FALSE)</f>
        <v>24.995867400000002</v>
      </c>
      <c r="M1312" s="322">
        <f>+VLOOKUP($E1312,Emissions!$1:$1048576,MATCH(DATE(M$2,1,1),Emissions!$A$1:$LI$1),FALSE)</f>
        <v>25.285666890000002</v>
      </c>
      <c r="N1312" s="322">
        <f>+VLOOKUP($E1312,Emissions!$1:$1048576,MATCH(DATE(N$2,1,1),Emissions!$A$1:$LI$1),FALSE)</f>
        <v>25.591815910000001</v>
      </c>
      <c r="O1312" s="322">
        <f>+VLOOKUP($E1312,Emissions!$1:$1048576,MATCH(DATE(O$2,1,1),Emissions!$A$1:$LI$1),FALSE)</f>
        <v>25.908077769999998</v>
      </c>
      <c r="P1312" s="322">
        <f>+VLOOKUP($E1312,Emissions!$1:$1048576,MATCH(DATE(P$2,1,1),Emissions!$A$1:$LI$1),FALSE)</f>
        <v>26.243747219999999</v>
      </c>
      <c r="Q1312" s="322">
        <f>+VLOOKUP($E1312,Emissions!$1:$1048576,MATCH(DATE(Q$2,1,1),Emissions!$A$1:$LI$1),FALSE)</f>
        <v>26.584682140000002</v>
      </c>
      <c r="R1312" s="322">
        <f>+VLOOKUP($E1312,Emissions!$1:$1048576,MATCH(DATE(R$2,1,1),Emissions!$A$1:$LI$1),FALSE)</f>
        <v>26.936306139999999</v>
      </c>
      <c r="S1312" s="322">
        <f>+VLOOKUP($E1312,Emissions!$1:$1048576,MATCH(DATE(S$2,1,1),Emissions!$A$1:$LI$1),FALSE)</f>
        <v>27.30265391</v>
      </c>
      <c r="T1312" s="322">
        <f>+VLOOKUP($E1312,Emissions!$1:$1048576,MATCH(DATE(T$2,1,1),Emissions!$A$1:$LI$1),FALSE)</f>
        <v>27.685075820000002</v>
      </c>
      <c r="U1312" s="322">
        <f>+VLOOKUP($E1312,Emissions!$1:$1048576,MATCH(DATE(U$2,1,1),Emissions!$A$1:$LI$1),FALSE)</f>
        <v>28.083103950000002</v>
      </c>
      <c r="V1312" s="322">
        <f>+VLOOKUP($E1312,Emissions!$1:$1048576,MATCH(DATE(V$2,1,1),Emissions!$A$1:$LI$1),FALSE)</f>
        <v>28.474465980000002</v>
      </c>
      <c r="W1312" s="322">
        <f>+VLOOKUP($E1312,Emissions!$1:$1048576,MATCH(DATE(W$2,1,1),Emissions!$A$1:$LI$1),FALSE)</f>
        <v>28.871415290000002</v>
      </c>
      <c r="X1312" s="322">
        <f>+VLOOKUP($E1312,Emissions!$1:$1048576,MATCH(DATE(X$2,1,1),Emissions!$A$1:$LI$1),FALSE)</f>
        <v>29.277341669999998</v>
      </c>
      <c r="Y1312" s="322">
        <f>+VLOOKUP($E1312,Emissions!$1:$1048576,MATCH(DATE(Y$2,1,1),Emissions!$A$1:$LI$1),FALSE)</f>
        <v>29.692855229999999</v>
      </c>
      <c r="Z1312" s="322">
        <f>+VLOOKUP($E1312,Emissions!$1:$1048576,MATCH(DATE(Z$2,1,1),Emissions!$A$1:$LI$1),FALSE)</f>
        <v>30.110979700000001</v>
      </c>
      <c r="AA1312" s="322">
        <f>+VLOOKUP($E1312,Emissions!$1:$1048576,MATCH(DATE(AA$2,1,1),Emissions!$A$1:$LI$1),FALSE)</f>
        <v>30.52107985</v>
      </c>
      <c r="AB1312" s="322">
        <f>+VLOOKUP($E1312,Emissions!$1:$1048576,MATCH(DATE(AB$2,1,1),Emissions!$A$1:$LI$1),FALSE)</f>
        <v>30.935484710000001</v>
      </c>
      <c r="AC1312" s="322">
        <f>+VLOOKUP($E1312,Emissions!$1:$1048576,MATCH(DATE(AC$2,1,1),Emissions!$A$1:$LI$1),FALSE)</f>
        <v>31.357412109999999</v>
      </c>
      <c r="AD1312" s="322">
        <f>+VLOOKUP($E1312,Emissions!$1:$1048576,MATCH(DATE(AD$2,1,1),Emissions!$A$1:$LI$1),FALSE)</f>
        <v>31.787600959999999</v>
      </c>
      <c r="AE1312" s="322">
        <f>+VLOOKUP($E1312,Emissions!$1:$1048576,MATCH(DATE(AE$2,1,1),Emissions!$A$1:$LI$1),FALSE)</f>
        <v>32.206817999999998</v>
      </c>
      <c r="AF1312" s="322">
        <f>+VLOOKUP($E1312,Emissions!$1:$1048576,MATCH(DATE(AF$2,1,1),Emissions!$A$1:$LI$1),FALSE)</f>
        <v>32.536422719999997</v>
      </c>
      <c r="AG1312" s="322">
        <f>+VLOOKUP($E1312,Emissions!$1:$1048576,MATCH(DATE(AG$2,1,1),Emissions!$A$1:$LI$1),FALSE)</f>
        <v>32.840494390000003</v>
      </c>
      <c r="AH1312" s="322">
        <f>+VLOOKUP($E1312,Emissions!$1:$1048576,MATCH(DATE(AH$2,1,1),Emissions!$A$1:$LI$1),FALSE)</f>
        <v>33.13844254</v>
      </c>
      <c r="AI1312" s="322">
        <f>+VLOOKUP($E1312,Emissions!$1:$1048576,MATCH(DATE(AI$2,1,1),Emissions!$A$1:$LI$1),FALSE)</f>
        <v>33.435481060000001</v>
      </c>
      <c r="AJ1312" s="322">
        <f>+VLOOKUP($E1312,Emissions!$1:$1048576,MATCH(DATE(AJ$2,1,1),Emissions!$A$1:$LI$1),FALSE)</f>
        <v>33.733098869999999</v>
      </c>
      <c r="AK1312" s="322">
        <f>+VLOOKUP($E1312,Emissions!$1:$1048576,MATCH(DATE(AK$2,1,1),Emissions!$A$1:$LI$1),FALSE)</f>
        <v>34.091640890000001</v>
      </c>
      <c r="AL1312" s="322">
        <f>+VLOOKUP($E1312,Emissions!$1:$1048576,MATCH(DATE(AL$2,1,1),Emissions!$A$1:$LI$1),FALSE)</f>
        <v>34.472924650000003</v>
      </c>
      <c r="AM1312" s="322">
        <f>+VLOOKUP($E1312,Emissions!$1:$1048576,MATCH(DATE(AM$2,1,1),Emissions!$A$1:$LI$1),FALSE)</f>
        <v>34.865230310000001</v>
      </c>
      <c r="AN1312" s="322">
        <f>+VLOOKUP($E1312,Emissions!$1:$1048576,MATCH(DATE(AN$2,1,1),Emissions!$A$1:$LI$1),FALSE)</f>
        <v>35.265778539999999</v>
      </c>
      <c r="AO1312" s="322">
        <f>+VLOOKUP($E1312,Emissions!$1:$1048576,MATCH(DATE(AO$2,1,1),Emissions!$A$1:$LI$1),FALSE)</f>
        <v>35.674211560000003</v>
      </c>
    </row>
    <row r="1313" spans="1:41" ht="15" customHeight="1" x14ac:dyDescent="0.35">
      <c r="A1313" s="407"/>
      <c r="B1313" s="169"/>
      <c r="C1313" s="137" t="s">
        <v>463</v>
      </c>
      <c r="D1313" s="113"/>
      <c r="E1313" s="50" t="s">
        <v>3737</v>
      </c>
      <c r="F1313" s="356">
        <f>+VLOOKUP($E1313,Emissions!$1:$1048576,MATCH(DATE(F$2,1,1),Emissions!$A$1:$LI$1),FALSE)</f>
        <v>9.6948295899999995E-2</v>
      </c>
      <c r="G1313" s="356">
        <f>+VLOOKUP($E1313,Emissions!$1:$1048576,MATCH(DATE(G$2,1,1),Emissions!$A$1:$LI$1),FALSE)</f>
        <v>9.7804169299999993E-2</v>
      </c>
      <c r="H1313" s="356">
        <f>+VLOOKUP($E1313,Emissions!$1:$1048576,MATCH(DATE(H$2,1,1),Emissions!$A$1:$LI$1),FALSE)</f>
        <v>9.8196709300000004E-2</v>
      </c>
      <c r="I1313" s="356">
        <f>+VLOOKUP($E1313,Emissions!$1:$1048576,MATCH(DATE(I$2,1,1),Emissions!$A$1:$LI$1),FALSE)</f>
        <v>9.8492178299999997E-2</v>
      </c>
      <c r="J1313" s="356">
        <f>+VLOOKUP($E1313,Emissions!$1:$1048576,MATCH(DATE(J$2,1,1),Emissions!$A$1:$LI$1),FALSE)</f>
        <v>9.8977106999999995E-2</v>
      </c>
      <c r="K1313" s="356">
        <f>+VLOOKUP($E1313,Emissions!$1:$1048576,MATCH(DATE(K$2,1,1),Emissions!$A$1:$LI$1),FALSE)</f>
        <v>0.10006780060000001</v>
      </c>
      <c r="L1313" s="356">
        <f>+VLOOKUP($E1313,Emissions!$1:$1048576,MATCH(DATE(L$2,1,1),Emissions!$A$1:$LI$1),FALSE)</f>
        <v>0.1013077428</v>
      </c>
      <c r="M1313" s="356">
        <f>+VLOOKUP($E1313,Emissions!$1:$1048576,MATCH(DATE(M$2,1,1),Emissions!$A$1:$LI$1),FALSE)</f>
        <v>0.1025825301</v>
      </c>
      <c r="N1313" s="356">
        <f>+VLOOKUP($E1313,Emissions!$1:$1048576,MATCH(DATE(N$2,1,1),Emissions!$A$1:$LI$1),FALSE)</f>
        <v>0.1038759078</v>
      </c>
      <c r="O1313" s="356">
        <f>+VLOOKUP($E1313,Emissions!$1:$1048576,MATCH(DATE(O$2,1,1),Emissions!$A$1:$LI$1),FALSE)</f>
        <v>0.1051822183</v>
      </c>
      <c r="P1313" s="356">
        <f>+VLOOKUP($E1313,Emissions!$1:$1048576,MATCH(DATE(P$2,1,1),Emissions!$A$1:$LI$1),FALSE)</f>
        <v>0.10653144470000001</v>
      </c>
      <c r="Q1313" s="356">
        <f>+VLOOKUP($E1313,Emissions!$1:$1048576,MATCH(DATE(Q$2,1,1),Emissions!$A$1:$LI$1),FALSE)</f>
        <v>0.10789553859999999</v>
      </c>
      <c r="R1313" s="356">
        <f>+VLOOKUP($E1313,Emissions!$1:$1048576,MATCH(DATE(R$2,1,1),Emissions!$A$1:$LI$1),FALSE)</f>
        <v>0.1093009018</v>
      </c>
      <c r="S1313" s="356">
        <f>+VLOOKUP($E1313,Emissions!$1:$1048576,MATCH(DATE(S$2,1,1),Emissions!$A$1:$LI$1),FALSE)</f>
        <v>0.1107609029</v>
      </c>
      <c r="T1313" s="356">
        <f>+VLOOKUP($E1313,Emissions!$1:$1048576,MATCH(DATE(T$2,1,1),Emissions!$A$1:$LI$1),FALSE)</f>
        <v>0.11227954060000001</v>
      </c>
      <c r="U1313" s="356">
        <f>+VLOOKUP($E1313,Emissions!$1:$1048576,MATCH(DATE(U$2,1,1),Emissions!$A$1:$LI$1),FALSE)</f>
        <v>0.1138549397</v>
      </c>
      <c r="V1313" s="356">
        <f>+VLOOKUP($E1313,Emissions!$1:$1048576,MATCH(DATE(V$2,1,1),Emissions!$A$1:$LI$1),FALSE)</f>
        <v>0.1153743738</v>
      </c>
      <c r="W1313" s="356">
        <f>+VLOOKUP($E1313,Emissions!$1:$1048576,MATCH(DATE(W$2,1,1),Emissions!$A$1:$LI$1),FALSE)</f>
        <v>0.1169171378</v>
      </c>
      <c r="X1313" s="356">
        <f>+VLOOKUP($E1313,Emissions!$1:$1048576,MATCH(DATE(X$2,1,1),Emissions!$A$1:$LI$1),FALSE)</f>
        <v>0.1184963616</v>
      </c>
      <c r="Y1313" s="356">
        <f>+VLOOKUP($E1313,Emissions!$1:$1048576,MATCH(DATE(Y$2,1,1),Emissions!$A$1:$LI$1),FALSE)</f>
        <v>0.12011618340000001</v>
      </c>
      <c r="Z1313" s="356">
        <f>+VLOOKUP($E1313,Emissions!$1:$1048576,MATCH(DATE(Z$2,1,1),Emissions!$A$1:$LI$1),FALSE)</f>
        <v>0.1217626055</v>
      </c>
      <c r="AA1313" s="356">
        <f>+VLOOKUP($E1313,Emissions!$1:$1048576,MATCH(DATE(AA$2,1,1),Emissions!$A$1:$LI$1),FALSE)</f>
        <v>0.1233555148</v>
      </c>
      <c r="AB1313" s="356">
        <f>+VLOOKUP($E1313,Emissions!$1:$1048576,MATCH(DATE(AB$2,1,1),Emissions!$A$1:$LI$1),FALSE)</f>
        <v>0.12497418220000001</v>
      </c>
      <c r="AC1313" s="356">
        <f>+VLOOKUP($E1313,Emissions!$1:$1048576,MATCH(DATE(AC$2,1,1),Emissions!$A$1:$LI$1),FALSE)</f>
        <v>0.12663338290000001</v>
      </c>
      <c r="AD1313" s="356">
        <f>+VLOOKUP($E1313,Emissions!$1:$1048576,MATCH(DATE(AD$2,1,1),Emissions!$A$1:$LI$1),FALSE)</f>
        <v>0.12833851499999999</v>
      </c>
      <c r="AE1313" s="356">
        <f>+VLOOKUP($E1313,Emissions!$1:$1048576,MATCH(DATE(AE$2,1,1),Emissions!$A$1:$LI$1),FALSE)</f>
        <v>0.1300458703</v>
      </c>
      <c r="AF1313" s="356">
        <f>+VLOOKUP($E1313,Emissions!$1:$1048576,MATCH(DATE(AF$2,1,1),Emissions!$A$1:$LI$1),FALSE)</f>
        <v>0.13130237310000001</v>
      </c>
      <c r="AG1313" s="356">
        <f>+VLOOKUP($E1313,Emissions!$1:$1048576,MATCH(DATE(AG$2,1,1),Emissions!$A$1:$LI$1),FALSE)</f>
        <v>0.13248844600000001</v>
      </c>
      <c r="AH1313" s="356">
        <f>+VLOOKUP($E1313,Emissions!$1:$1048576,MATCH(DATE(AH$2,1,1),Emissions!$A$1:$LI$1),FALSE)</f>
        <v>0.1336703551</v>
      </c>
      <c r="AI1313" s="356">
        <f>+VLOOKUP($E1313,Emissions!$1:$1048576,MATCH(DATE(AI$2,1,1),Emissions!$A$1:$LI$1),FALSE)</f>
        <v>0.13486744149999999</v>
      </c>
      <c r="AJ1313" s="356">
        <f>+VLOOKUP($E1313,Emissions!$1:$1048576,MATCH(DATE(AJ$2,1,1),Emissions!$A$1:$LI$1),FALSE)</f>
        <v>0.13608721870000001</v>
      </c>
      <c r="AK1313" s="356">
        <f>+VLOOKUP($E1313,Emissions!$1:$1048576,MATCH(DATE(AK$2,1,1),Emissions!$A$1:$LI$1),FALSE)</f>
        <v>0.13763937870000001</v>
      </c>
      <c r="AL1313" s="356">
        <f>+VLOOKUP($E1313,Emissions!$1:$1048576,MATCH(DATE(AL$2,1,1),Emissions!$A$1:$LI$1),FALSE)</f>
        <v>0.13929252110000001</v>
      </c>
      <c r="AM1313" s="356">
        <f>+VLOOKUP($E1313,Emissions!$1:$1048576,MATCH(DATE(AM$2,1,1),Emissions!$A$1:$LI$1),FALSE)</f>
        <v>0.14100682710000001</v>
      </c>
      <c r="AN1313" s="356">
        <f>+VLOOKUP($E1313,Emissions!$1:$1048576,MATCH(DATE(AN$2,1,1),Emissions!$A$1:$LI$1),FALSE)</f>
        <v>0.142771601</v>
      </c>
      <c r="AO1313" s="356">
        <f>+VLOOKUP($E1313,Emissions!$1:$1048576,MATCH(DATE(AO$2,1,1),Emissions!$A$1:$LI$1),FALSE)</f>
        <v>0.1445832453</v>
      </c>
    </row>
    <row r="1314" spans="1:41" ht="15" customHeight="1" x14ac:dyDescent="0.35">
      <c r="A1314" s="407"/>
      <c r="B1314" s="169"/>
      <c r="C1314" s="137" t="s">
        <v>464</v>
      </c>
      <c r="D1314" s="113"/>
      <c r="E1314" s="50" t="s">
        <v>3738</v>
      </c>
      <c r="F1314" s="356">
        <f>+VLOOKUP($E1314,Emissions!$1:$1048576,MATCH(DATE(F$2,1,1),Emissions!$A$1:$LI$1),FALSE)</f>
        <v>3.0589628019999999</v>
      </c>
      <c r="G1314" s="356">
        <f>+VLOOKUP($E1314,Emissions!$1:$1048576,MATCH(DATE(G$2,1,1),Emissions!$A$1:$LI$1),FALSE)</f>
        <v>3.0828127539999999</v>
      </c>
      <c r="H1314" s="356">
        <f>+VLOOKUP($E1314,Emissions!$1:$1048576,MATCH(DATE(H$2,1,1),Emissions!$A$1:$LI$1),FALSE)</f>
        <v>3.0812628819999999</v>
      </c>
      <c r="I1314" s="356">
        <f>+VLOOKUP($E1314,Emissions!$1:$1048576,MATCH(DATE(I$2,1,1),Emissions!$A$1:$LI$1),FALSE)</f>
        <v>3.0617379740000001</v>
      </c>
      <c r="J1314" s="356">
        <f>+VLOOKUP($E1314,Emissions!$1:$1048576,MATCH(DATE(J$2,1,1),Emissions!$A$1:$LI$1),FALSE)</f>
        <v>3.056386555</v>
      </c>
      <c r="K1314" s="356">
        <f>+VLOOKUP($E1314,Emissions!$1:$1048576,MATCH(DATE(K$2,1,1),Emissions!$A$1:$LI$1),FALSE)</f>
        <v>3.0930431789999999</v>
      </c>
      <c r="L1314" s="356">
        <f>+VLOOKUP($E1314,Emissions!$1:$1048576,MATCH(DATE(L$2,1,1),Emissions!$A$1:$LI$1),FALSE)</f>
        <v>3.1292866720000001</v>
      </c>
      <c r="M1314" s="356">
        <f>+VLOOKUP($E1314,Emissions!$1:$1048576,MATCH(DATE(M$2,1,1),Emissions!$A$1:$LI$1),FALSE)</f>
        <v>3.1680622139999999</v>
      </c>
      <c r="N1314" s="356">
        <f>+VLOOKUP($E1314,Emissions!$1:$1048576,MATCH(DATE(N$2,1,1),Emissions!$A$1:$LI$1),FALSE)</f>
        <v>3.208258179</v>
      </c>
      <c r="O1314" s="356">
        <f>+VLOOKUP($E1314,Emissions!$1:$1048576,MATCH(DATE(O$2,1,1),Emissions!$A$1:$LI$1),FALSE)</f>
        <v>3.2493810939999999</v>
      </c>
      <c r="P1314" s="356">
        <f>+VLOOKUP($E1314,Emissions!$1:$1048576,MATCH(DATE(P$2,1,1),Emissions!$A$1:$LI$1),FALSE)</f>
        <v>3.2921161149999998</v>
      </c>
      <c r="Q1314" s="356">
        <f>+VLOOKUP($E1314,Emissions!$1:$1048576,MATCH(DATE(Q$2,1,1),Emissions!$A$1:$LI$1),FALSE)</f>
        <v>3.3357305149999998</v>
      </c>
      <c r="R1314" s="356">
        <f>+VLOOKUP($E1314,Emissions!$1:$1048576,MATCH(DATE(R$2,1,1),Emissions!$A$1:$LI$1),FALSE)</f>
        <v>3.3809035440000001</v>
      </c>
      <c r="S1314" s="356">
        <f>+VLOOKUP($E1314,Emissions!$1:$1048576,MATCH(DATE(S$2,1,1),Emissions!$A$1:$LI$1),FALSE)</f>
        <v>3.428098662</v>
      </c>
      <c r="T1314" s="356">
        <f>+VLOOKUP($E1314,Emissions!$1:$1048576,MATCH(DATE(T$2,1,1),Emissions!$A$1:$LI$1),FALSE)</f>
        <v>3.4774737710000001</v>
      </c>
      <c r="U1314" s="356">
        <f>+VLOOKUP($E1314,Emissions!$1:$1048576,MATCH(DATE(U$2,1,1),Emissions!$A$1:$LI$1),FALSE)</f>
        <v>3.5289708380000002</v>
      </c>
      <c r="V1314" s="356">
        <f>+VLOOKUP($E1314,Emissions!$1:$1048576,MATCH(DATE(V$2,1,1),Emissions!$A$1:$LI$1),FALSE)</f>
        <v>3.5793238729999999</v>
      </c>
      <c r="W1314" s="356">
        <f>+VLOOKUP($E1314,Emissions!$1:$1048576,MATCH(DATE(W$2,1,1),Emissions!$A$1:$LI$1),FALSE)</f>
        <v>3.63039603</v>
      </c>
      <c r="X1314" s="356">
        <f>+VLOOKUP($E1314,Emissions!$1:$1048576,MATCH(DATE(X$2,1,1),Emissions!$A$1:$LI$1),FALSE)</f>
        <v>3.6827251040000002</v>
      </c>
      <c r="Y1314" s="356">
        <f>+VLOOKUP($E1314,Emissions!$1:$1048576,MATCH(DATE(Y$2,1,1),Emissions!$A$1:$LI$1),FALSE)</f>
        <v>3.7364356399999998</v>
      </c>
      <c r="Z1314" s="356">
        <f>+VLOOKUP($E1314,Emissions!$1:$1048576,MATCH(DATE(Z$2,1,1),Emissions!$A$1:$LI$1),FALSE)</f>
        <v>3.7911088290000001</v>
      </c>
      <c r="AA1314" s="356">
        <f>+VLOOKUP($E1314,Emissions!$1:$1048576,MATCH(DATE(AA$2,1,1),Emissions!$A$1:$LI$1),FALSE)</f>
        <v>3.8443327589999998</v>
      </c>
      <c r="AB1314" s="356">
        <f>+VLOOKUP($E1314,Emissions!$1:$1048576,MATCH(DATE(AB$2,1,1),Emissions!$A$1:$LI$1),FALSE)</f>
        <v>3.8980675570000001</v>
      </c>
      <c r="AC1314" s="356">
        <f>+VLOOKUP($E1314,Emissions!$1:$1048576,MATCH(DATE(AC$2,1,1),Emissions!$A$1:$LI$1),FALSE)</f>
        <v>3.9529149659999998</v>
      </c>
      <c r="AD1314" s="356">
        <f>+VLOOKUP($E1314,Emissions!$1:$1048576,MATCH(DATE(AD$2,1,1),Emissions!$A$1:$LI$1),FALSE)</f>
        <v>4.0090567789999998</v>
      </c>
      <c r="AE1314" s="356">
        <f>+VLOOKUP($E1314,Emissions!$1:$1048576,MATCH(DATE(AE$2,1,1),Emissions!$A$1:$LI$1),FALSE)</f>
        <v>4.0652835310000004</v>
      </c>
      <c r="AF1314" s="356">
        <f>+VLOOKUP($E1314,Emissions!$1:$1048576,MATCH(DATE(AF$2,1,1),Emissions!$A$1:$LI$1),FALSE)</f>
        <v>4.1083442830000001</v>
      </c>
      <c r="AG1314" s="356">
        <f>+VLOOKUP($E1314,Emissions!$1:$1048576,MATCH(DATE(AG$2,1,1),Emissions!$A$1:$LI$1),FALSE)</f>
        <v>4.1477129819999998</v>
      </c>
      <c r="AH1314" s="356">
        <f>+VLOOKUP($E1314,Emissions!$1:$1048576,MATCH(DATE(AH$2,1,1),Emissions!$A$1:$LI$1),FALSE)</f>
        <v>4.1863211659999999</v>
      </c>
      <c r="AI1314" s="356">
        <f>+VLOOKUP($E1314,Emissions!$1:$1048576,MATCH(DATE(AI$2,1,1),Emissions!$A$1:$LI$1),FALSE)</f>
        <v>4.2249865120000001</v>
      </c>
      <c r="AJ1314" s="356">
        <f>+VLOOKUP($E1314,Emissions!$1:$1048576,MATCH(DATE(AJ$2,1,1),Emissions!$A$1:$LI$1),FALSE)</f>
        <v>4.2639630009999996</v>
      </c>
      <c r="AK1314" s="356">
        <f>+VLOOKUP($E1314,Emissions!$1:$1048576,MATCH(DATE(AK$2,1,1),Emissions!$A$1:$LI$1),FALSE)</f>
        <v>4.3122033350000004</v>
      </c>
      <c r="AL1314" s="356">
        <f>+VLOOKUP($E1314,Emissions!$1:$1048576,MATCH(DATE(AL$2,1,1),Emissions!$A$1:$LI$1),FALSE)</f>
        <v>4.3640013719999997</v>
      </c>
      <c r="AM1314" s="356">
        <f>+VLOOKUP($E1314,Emissions!$1:$1048576,MATCH(DATE(AM$2,1,1),Emissions!$A$1:$LI$1),FALSE)</f>
        <v>4.4175971000000001</v>
      </c>
      <c r="AN1314" s="356">
        <f>+VLOOKUP($E1314,Emissions!$1:$1048576,MATCH(DATE(AN$2,1,1),Emissions!$A$1:$LI$1),FALSE)</f>
        <v>4.4725488609999999</v>
      </c>
      <c r="AO1314" s="356">
        <f>+VLOOKUP($E1314,Emissions!$1:$1048576,MATCH(DATE(AO$2,1,1),Emissions!$A$1:$LI$1),FALSE)</f>
        <v>4.5287736430000001</v>
      </c>
    </row>
    <row r="1315" spans="1:41" ht="15" customHeight="1" x14ac:dyDescent="0.35">
      <c r="A1315" s="407"/>
      <c r="B1315" s="169"/>
      <c r="C1315" s="137" t="s">
        <v>465</v>
      </c>
      <c r="D1315" s="113"/>
      <c r="E1315" s="50" t="s">
        <v>3739</v>
      </c>
      <c r="F1315" s="356">
        <f>+VLOOKUP($E1315,Emissions!$1:$1048576,MATCH(DATE(F$2,1,1),Emissions!$A$1:$LI$1),FALSE)</f>
        <v>3.612555902</v>
      </c>
      <c r="G1315" s="356">
        <f>+VLOOKUP($E1315,Emissions!$1:$1048576,MATCH(DATE(G$2,1,1),Emissions!$A$1:$LI$1),FALSE)</f>
        <v>3.6426795479999998</v>
      </c>
      <c r="H1315" s="356">
        <f>+VLOOKUP($E1315,Emissions!$1:$1048576,MATCH(DATE(H$2,1,1),Emissions!$A$1:$LI$1),FALSE)</f>
        <v>3.6455128139999999</v>
      </c>
      <c r="I1315" s="356">
        <f>+VLOOKUP($E1315,Emissions!$1:$1048576,MATCH(DATE(I$2,1,1),Emissions!$A$1:$LI$1),FALSE)</f>
        <v>3.6395759239999999</v>
      </c>
      <c r="J1315" s="356">
        <f>+VLOOKUP($E1315,Emissions!$1:$1048576,MATCH(DATE(J$2,1,1),Emissions!$A$1:$LI$1),FALSE)</f>
        <v>3.654109327</v>
      </c>
      <c r="K1315" s="356">
        <f>+VLOOKUP($E1315,Emissions!$1:$1048576,MATCH(DATE(K$2,1,1),Emissions!$A$1:$LI$1),FALSE)</f>
        <v>3.7051326960000002</v>
      </c>
      <c r="L1315" s="356">
        <f>+VLOOKUP($E1315,Emissions!$1:$1048576,MATCH(DATE(L$2,1,1),Emissions!$A$1:$LI$1),FALSE)</f>
        <v>3.7540021339999998</v>
      </c>
      <c r="M1315" s="356">
        <f>+VLOOKUP($E1315,Emissions!$1:$1048576,MATCH(DATE(M$2,1,1),Emissions!$A$1:$LI$1),FALSE)</f>
        <v>3.8042204310000001</v>
      </c>
      <c r="N1315" s="356">
        <f>+VLOOKUP($E1315,Emissions!$1:$1048576,MATCH(DATE(N$2,1,1),Emissions!$A$1:$LI$1),FALSE)</f>
        <v>3.8547622669999999</v>
      </c>
      <c r="O1315" s="356">
        <f>+VLOOKUP($E1315,Emissions!$1:$1048576,MATCH(DATE(O$2,1,1),Emissions!$A$1:$LI$1),FALSE)</f>
        <v>3.9054628629999999</v>
      </c>
      <c r="P1315" s="356">
        <f>+VLOOKUP($E1315,Emissions!$1:$1048576,MATCH(DATE(P$2,1,1),Emissions!$A$1:$LI$1),FALSE)</f>
        <v>3.957453702</v>
      </c>
      <c r="Q1315" s="356">
        <f>+VLOOKUP($E1315,Emissions!$1:$1048576,MATCH(DATE(Q$2,1,1),Emissions!$A$1:$LI$1),FALSE)</f>
        <v>4.0100355990000001</v>
      </c>
      <c r="R1315" s="356">
        <f>+VLOOKUP($E1315,Emissions!$1:$1048576,MATCH(DATE(R$2,1,1),Emissions!$A$1:$LI$1),FALSE)</f>
        <v>4.0641328330000004</v>
      </c>
      <c r="S1315" s="356">
        <f>+VLOOKUP($E1315,Emissions!$1:$1048576,MATCH(DATE(S$2,1,1),Emissions!$A$1:$LI$1),FALSE)</f>
        <v>4.1203702729999998</v>
      </c>
      <c r="T1315" s="356">
        <f>+VLOOKUP($E1315,Emissions!$1:$1048576,MATCH(DATE(T$2,1,1),Emissions!$A$1:$LI$1),FALSE)</f>
        <v>4.1789861210000003</v>
      </c>
      <c r="U1315" s="356">
        <f>+VLOOKUP($E1315,Emissions!$1:$1048576,MATCH(DATE(U$2,1,1),Emissions!$A$1:$LI$1),FALSE)</f>
        <v>4.2399492959999998</v>
      </c>
      <c r="V1315" s="356">
        <f>+VLOOKUP($E1315,Emissions!$1:$1048576,MATCH(DATE(V$2,1,1),Emissions!$A$1:$LI$1),FALSE)</f>
        <v>4.2993700779999999</v>
      </c>
      <c r="W1315" s="356">
        <f>+VLOOKUP($E1315,Emissions!$1:$1048576,MATCH(DATE(W$2,1,1),Emissions!$A$1:$LI$1),FALSE)</f>
        <v>4.3595184939999996</v>
      </c>
      <c r="X1315" s="356">
        <f>+VLOOKUP($E1315,Emissions!$1:$1048576,MATCH(DATE(X$2,1,1),Emissions!$A$1:$LI$1),FALSE)</f>
        <v>4.4210677030000003</v>
      </c>
      <c r="Y1315" s="356">
        <f>+VLOOKUP($E1315,Emissions!$1:$1048576,MATCH(DATE(Y$2,1,1),Emissions!$A$1:$LI$1),FALSE)</f>
        <v>4.4841911420000002</v>
      </c>
      <c r="Z1315" s="356">
        <f>+VLOOKUP($E1315,Emissions!$1:$1048576,MATCH(DATE(Z$2,1,1),Emissions!$A$1:$LI$1),FALSE)</f>
        <v>4.5484024789999999</v>
      </c>
      <c r="AA1315" s="356">
        <f>+VLOOKUP($E1315,Emissions!$1:$1048576,MATCH(DATE(AA$2,1,1),Emissions!$A$1:$LI$1),FALSE)</f>
        <v>4.6108318639999997</v>
      </c>
      <c r="AB1315" s="356">
        <f>+VLOOKUP($E1315,Emissions!$1:$1048576,MATCH(DATE(AB$2,1,1),Emissions!$A$1:$LI$1),FALSE)</f>
        <v>4.6738519790000002</v>
      </c>
      <c r="AC1315" s="356">
        <f>+VLOOKUP($E1315,Emissions!$1:$1048576,MATCH(DATE(AC$2,1,1),Emissions!$A$1:$LI$1),FALSE)</f>
        <v>4.7382009529999998</v>
      </c>
      <c r="AD1315" s="356">
        <f>+VLOOKUP($E1315,Emissions!$1:$1048576,MATCH(DATE(AD$2,1,1),Emissions!$A$1:$LI$1),FALSE)</f>
        <v>4.8041100390000002</v>
      </c>
      <c r="AE1315" s="356">
        <f>+VLOOKUP($E1315,Emissions!$1:$1048576,MATCH(DATE(AE$2,1,1),Emissions!$A$1:$LI$1),FALSE)</f>
        <v>4.8701266990000001</v>
      </c>
      <c r="AF1315" s="356">
        <f>+VLOOKUP($E1315,Emissions!$1:$1048576,MATCH(DATE(AF$2,1,1),Emissions!$A$1:$LI$1),FALSE)</f>
        <v>4.9203978360000002</v>
      </c>
      <c r="AG1315" s="356">
        <f>+VLOOKUP($E1315,Emissions!$1:$1048576,MATCH(DATE(AG$2,1,1),Emissions!$A$1:$LI$1),FALSE)</f>
        <v>4.9663000909999999</v>
      </c>
      <c r="AH1315" s="356">
        <f>+VLOOKUP($E1315,Emissions!$1:$1048576,MATCH(DATE(AH$2,1,1),Emissions!$A$1:$LI$1),FALSE)</f>
        <v>5.0113648370000003</v>
      </c>
      <c r="AI1315" s="356">
        <f>+VLOOKUP($E1315,Emissions!$1:$1048576,MATCH(DATE(AI$2,1,1),Emissions!$A$1:$LI$1),FALSE)</f>
        <v>5.0565868780000001</v>
      </c>
      <c r="AJ1315" s="356">
        <f>+VLOOKUP($E1315,Emissions!$1:$1048576,MATCH(DATE(AJ$2,1,1),Emissions!$A$1:$LI$1),FALSE)</f>
        <v>5.1022813549999997</v>
      </c>
      <c r="AK1315" s="356">
        <f>+VLOOKUP($E1315,Emissions!$1:$1048576,MATCH(DATE(AK$2,1,1),Emissions!$A$1:$LI$1),FALSE)</f>
        <v>5.1591629320000001</v>
      </c>
      <c r="AL1315" s="356">
        <f>+VLOOKUP($E1315,Emissions!$1:$1048576,MATCH(DATE(AL$2,1,1),Emissions!$A$1:$LI$1),FALSE)</f>
        <v>5.2203957909999996</v>
      </c>
      <c r="AM1315" s="356">
        <f>+VLOOKUP($E1315,Emissions!$1:$1048576,MATCH(DATE(AM$2,1,1),Emissions!$A$1:$LI$1),FALSE)</f>
        <v>5.2838626959999999</v>
      </c>
      <c r="AN1315" s="356">
        <f>+VLOOKUP($E1315,Emissions!$1:$1048576,MATCH(DATE(AN$2,1,1),Emissions!$A$1:$LI$1),FALSE)</f>
        <v>5.3490204969999997</v>
      </c>
      <c r="AO1315" s="356">
        <f>+VLOOKUP($E1315,Emissions!$1:$1048576,MATCH(DATE(AO$2,1,1),Emissions!$A$1:$LI$1),FALSE)</f>
        <v>5.4157535729999999</v>
      </c>
    </row>
    <row r="1316" spans="1:41" ht="15" customHeight="1" x14ac:dyDescent="0.35">
      <c r="A1316" s="407"/>
      <c r="B1316" s="169"/>
      <c r="C1316" s="137" t="s">
        <v>466</v>
      </c>
      <c r="D1316" s="113"/>
      <c r="E1316" s="50" t="s">
        <v>3740</v>
      </c>
      <c r="F1316" s="356">
        <f>+VLOOKUP($E1316,Emissions!$1:$1048576,MATCH(DATE(F$2,1,1),Emissions!$A$1:$LI$1),FALSE)</f>
        <v>7.8342988289999997</v>
      </c>
      <c r="G1316" s="356">
        <f>+VLOOKUP($E1316,Emissions!$1:$1048576,MATCH(DATE(G$2,1,1),Emissions!$A$1:$LI$1),FALSE)</f>
        <v>7.5072533220000004</v>
      </c>
      <c r="H1316" s="356">
        <f>+VLOOKUP($E1316,Emissions!$1:$1048576,MATCH(DATE(H$2,1,1),Emissions!$A$1:$LI$1),FALSE)</f>
        <v>7.2256443839999998</v>
      </c>
      <c r="I1316" s="356">
        <f>+VLOOKUP($E1316,Emissions!$1:$1048576,MATCH(DATE(I$2,1,1),Emissions!$A$1:$LI$1),FALSE)</f>
        <v>7.0533964879999997</v>
      </c>
      <c r="J1316" s="356">
        <f>+VLOOKUP($E1316,Emissions!$1:$1048576,MATCH(DATE(J$2,1,1),Emissions!$A$1:$LI$1),FALSE)</f>
        <v>6.9590899579999999</v>
      </c>
      <c r="K1316" s="356">
        <f>+VLOOKUP($E1316,Emissions!$1:$1048576,MATCH(DATE(K$2,1,1),Emissions!$A$1:$LI$1),FALSE)</f>
        <v>6.9502233899999997</v>
      </c>
      <c r="L1316" s="356">
        <f>+VLOOKUP($E1316,Emissions!$1:$1048576,MATCH(DATE(L$2,1,1),Emissions!$A$1:$LI$1),FALSE)</f>
        <v>6.9805284590000003</v>
      </c>
      <c r="M1316" s="356">
        <f>+VLOOKUP($E1316,Emissions!$1:$1048576,MATCH(DATE(M$2,1,1),Emissions!$A$1:$LI$1),FALSE)</f>
        <v>7.0330790619999997</v>
      </c>
      <c r="N1316" s="356">
        <f>+VLOOKUP($E1316,Emissions!$1:$1048576,MATCH(DATE(N$2,1,1),Emissions!$A$1:$LI$1),FALSE)</f>
        <v>7.0983093650000004</v>
      </c>
      <c r="O1316" s="356">
        <f>+VLOOKUP($E1316,Emissions!$1:$1048576,MATCH(DATE(O$2,1,1),Emissions!$A$1:$LI$1),FALSE)</f>
        <v>7.1720722889999999</v>
      </c>
      <c r="P1316" s="356">
        <f>+VLOOKUP($E1316,Emissions!$1:$1048576,MATCH(DATE(P$2,1,1),Emissions!$A$1:$LI$1),FALSE)</f>
        <v>7.253940922</v>
      </c>
      <c r="Q1316" s="356">
        <f>+VLOOKUP($E1316,Emissions!$1:$1048576,MATCH(DATE(Q$2,1,1),Emissions!$A$1:$LI$1),FALSE)</f>
        <v>7.3408906329999999</v>
      </c>
      <c r="R1316" s="356">
        <f>+VLOOKUP($E1316,Emissions!$1:$1048576,MATCH(DATE(R$2,1,1),Emissions!$A$1:$LI$1),FALSE)</f>
        <v>7.4333944069999998</v>
      </c>
      <c r="S1316" s="356">
        <f>+VLOOKUP($E1316,Emissions!$1:$1048576,MATCH(DATE(S$2,1,1),Emissions!$A$1:$LI$1),FALSE)</f>
        <v>7.5317350159999998</v>
      </c>
      <c r="T1316" s="356">
        <f>+VLOOKUP($E1316,Emissions!$1:$1048576,MATCH(DATE(T$2,1,1),Emissions!$A$1:$LI$1),FALSE)</f>
        <v>7.6357464479999999</v>
      </c>
      <c r="U1316" s="356">
        <f>+VLOOKUP($E1316,Emissions!$1:$1048576,MATCH(DATE(U$2,1,1),Emissions!$A$1:$LI$1),FALSE)</f>
        <v>7.7449570850000002</v>
      </c>
      <c r="V1316" s="356">
        <f>+VLOOKUP($E1316,Emissions!$1:$1048576,MATCH(DATE(V$2,1,1),Emissions!$A$1:$LI$1),FALSE)</f>
        <v>7.8519763319999996</v>
      </c>
      <c r="W1316" s="356">
        <f>+VLOOKUP($E1316,Emissions!$1:$1048576,MATCH(DATE(W$2,1,1),Emissions!$A$1:$LI$1),FALSE)</f>
        <v>7.96075306</v>
      </c>
      <c r="X1316" s="356">
        <f>+VLOOKUP($E1316,Emissions!$1:$1048576,MATCH(DATE(X$2,1,1),Emissions!$A$1:$LI$1),FALSE)</f>
        <v>8.0723781639999999</v>
      </c>
      <c r="Y1316" s="356">
        <f>+VLOOKUP($E1316,Emissions!$1:$1048576,MATCH(DATE(Y$2,1,1),Emissions!$A$1:$LI$1),FALSE)</f>
        <v>8.1870712139999995</v>
      </c>
      <c r="Z1316" s="356">
        <f>+VLOOKUP($E1316,Emissions!$1:$1048576,MATCH(DATE(Z$2,1,1),Emissions!$A$1:$LI$1),FALSE)</f>
        <v>8.3038723520000008</v>
      </c>
      <c r="AA1316" s="356">
        <f>+VLOOKUP($E1316,Emissions!$1:$1048576,MATCH(DATE(AA$2,1,1),Emissions!$A$1:$LI$1),FALSE)</f>
        <v>8.4174964639999992</v>
      </c>
      <c r="AB1316" s="356">
        <f>+VLOOKUP($E1316,Emissions!$1:$1048576,MATCH(DATE(AB$2,1,1),Emissions!$A$1:$LI$1),FALSE)</f>
        <v>8.5322397389999995</v>
      </c>
      <c r="AC1316" s="356">
        <f>+VLOOKUP($E1316,Emissions!$1:$1048576,MATCH(DATE(AC$2,1,1),Emissions!$A$1:$LI$1),FALSE)</f>
        <v>8.6494231070000005</v>
      </c>
      <c r="AD1316" s="356">
        <f>+VLOOKUP($E1316,Emissions!$1:$1048576,MATCH(DATE(AD$2,1,1),Emissions!$A$1:$LI$1),FALSE)</f>
        <v>8.7694498900000006</v>
      </c>
      <c r="AE1316" s="356">
        <f>+VLOOKUP($E1316,Emissions!$1:$1048576,MATCH(DATE(AE$2,1,1),Emissions!$A$1:$LI$1),FALSE)</f>
        <v>8.8896456799999992</v>
      </c>
      <c r="AF1316" s="356">
        <f>+VLOOKUP($E1316,Emissions!$1:$1048576,MATCH(DATE(AF$2,1,1),Emissions!$A$1:$LI$1),FALSE)</f>
        <v>8.9810619939999992</v>
      </c>
      <c r="AG1316" s="356">
        <f>+VLOOKUP($E1316,Emissions!$1:$1048576,MATCH(DATE(AG$2,1,1),Emissions!$A$1:$LI$1),FALSE)</f>
        <v>9.0644530880000005</v>
      </c>
      <c r="AH1316" s="356">
        <f>+VLOOKUP($E1316,Emissions!$1:$1048576,MATCH(DATE(AH$2,1,1),Emissions!$A$1:$LI$1),FALSE)</f>
        <v>9.1462593999999999</v>
      </c>
      <c r="AI1316" s="356">
        <f>+VLOOKUP($E1316,Emissions!$1:$1048576,MATCH(DATE(AI$2,1,1),Emissions!$A$1:$LI$1),FALSE)</f>
        <v>9.2282963050000006</v>
      </c>
      <c r="AJ1316" s="356">
        <f>+VLOOKUP($E1316,Emissions!$1:$1048576,MATCH(DATE(AJ$2,1,1),Emissions!$A$1:$LI$1),FALSE)</f>
        <v>9.3111427500000001</v>
      </c>
      <c r="AK1316" s="356">
        <f>+VLOOKUP($E1316,Emissions!$1:$1048576,MATCH(DATE(AK$2,1,1),Emissions!$A$1:$LI$1),FALSE)</f>
        <v>9.4143659030000002</v>
      </c>
      <c r="AL1316" s="356">
        <f>+VLOOKUP($E1316,Emissions!$1:$1048576,MATCH(DATE(AL$2,1,1),Emissions!$A$1:$LI$1),FALSE)</f>
        <v>9.525507653</v>
      </c>
      <c r="AM1316" s="356">
        <f>+VLOOKUP($E1316,Emissions!$1:$1048576,MATCH(DATE(AM$2,1,1),Emissions!$A$1:$LI$1),FALSE)</f>
        <v>9.6407171869999999</v>
      </c>
      <c r="AN1316" s="356">
        <f>+VLOOKUP($E1316,Emissions!$1:$1048576,MATCH(DATE(AN$2,1,1),Emissions!$A$1:$LI$1),FALSE)</f>
        <v>9.7590127669999998</v>
      </c>
      <c r="AO1316" s="356">
        <f>+VLOOKUP($E1316,Emissions!$1:$1048576,MATCH(DATE(AO$2,1,1),Emissions!$A$1:$LI$1),FALSE)</f>
        <v>9.8801898109999993</v>
      </c>
    </row>
    <row r="1317" spans="1:41" ht="15" customHeight="1" x14ac:dyDescent="0.35">
      <c r="A1317" s="407"/>
      <c r="B1317" s="169"/>
      <c r="C1317" s="137" t="s">
        <v>467</v>
      </c>
      <c r="D1317" s="113"/>
      <c r="E1317" s="50" t="s">
        <v>3741</v>
      </c>
      <c r="F1317" s="356">
        <f>+VLOOKUP($E1317,Emissions!$1:$1048576,MATCH(DATE(F$2,1,1),Emissions!$A$1:$LI$1),FALSE)</f>
        <v>5.0200625100000002E-3</v>
      </c>
      <c r="G1317" s="356">
        <f>+VLOOKUP($E1317,Emissions!$1:$1048576,MATCH(DATE(G$2,1,1),Emissions!$A$1:$LI$1),FALSE)</f>
        <v>5.0643725099999998E-3</v>
      </c>
      <c r="H1317" s="356">
        <f>+VLOOKUP($E1317,Emissions!$1:$1048576,MATCH(DATE(H$2,1,1),Emissions!$A$1:$LI$1),FALSE)</f>
        <v>5.08469852E-3</v>
      </c>
      <c r="I1317" s="356">
        <f>+VLOOKUP($E1317,Emissions!$1:$1048576,MATCH(DATE(I$2,1,1),Emissions!$A$1:$LI$1),FALSE)</f>
        <v>5.0999981200000001E-3</v>
      </c>
      <c r="J1317" s="356">
        <f>+VLOOKUP($E1317,Emissions!$1:$1048576,MATCH(DATE(J$2,1,1),Emissions!$A$1:$LI$1),FALSE)</f>
        <v>5.1251080900000003E-3</v>
      </c>
      <c r="K1317" s="356">
        <f>+VLOOKUP($E1317,Emissions!$1:$1048576,MATCH(DATE(K$2,1,1),Emissions!$A$1:$LI$1),FALSE)</f>
        <v>5.1815850199999998E-3</v>
      </c>
      <c r="L1317" s="356">
        <f>+VLOOKUP($E1317,Emissions!$1:$1048576,MATCH(DATE(L$2,1,1),Emissions!$A$1:$LI$1),FALSE)</f>
        <v>5.2457901399999996E-3</v>
      </c>
      <c r="M1317" s="356">
        <f>+VLOOKUP($E1317,Emissions!$1:$1048576,MATCH(DATE(M$2,1,1),Emissions!$A$1:$LI$1),FALSE)</f>
        <v>5.3117995800000001E-3</v>
      </c>
      <c r="N1317" s="356">
        <f>+VLOOKUP($E1317,Emissions!$1:$1048576,MATCH(DATE(N$2,1,1),Emissions!$A$1:$LI$1),FALSE)</f>
        <v>5.3787716400000001E-3</v>
      </c>
      <c r="O1317" s="356">
        <f>+VLOOKUP($E1317,Emissions!$1:$1048576,MATCH(DATE(O$2,1,1),Emissions!$A$1:$LI$1),FALSE)</f>
        <v>5.4464133600000001E-3</v>
      </c>
      <c r="P1317" s="356">
        <f>+VLOOKUP($E1317,Emissions!$1:$1048576,MATCH(DATE(P$2,1,1),Emissions!$A$1:$LI$1),FALSE)</f>
        <v>5.5162773099999996E-3</v>
      </c>
      <c r="Q1317" s="356">
        <f>+VLOOKUP($E1317,Emissions!$1:$1048576,MATCH(DATE(Q$2,1,1),Emissions!$A$1:$LI$1),FALSE)</f>
        <v>5.5869111000000004E-3</v>
      </c>
      <c r="R1317" s="356">
        <f>+VLOOKUP($E1317,Emissions!$1:$1048576,MATCH(DATE(R$2,1,1),Emissions!$A$1:$LI$1),FALSE)</f>
        <v>5.6596818499999998E-3</v>
      </c>
      <c r="S1317" s="356">
        <f>+VLOOKUP($E1317,Emissions!$1:$1048576,MATCH(DATE(S$2,1,1),Emissions!$A$1:$LI$1),FALSE)</f>
        <v>5.7352818000000003E-3</v>
      </c>
      <c r="T1317" s="356">
        <f>+VLOOKUP($E1317,Emissions!$1:$1048576,MATCH(DATE(T$2,1,1),Emissions!$A$1:$LI$1),FALSE)</f>
        <v>5.8139179799999996E-3</v>
      </c>
      <c r="U1317" s="356">
        <f>+VLOOKUP($E1317,Emissions!$1:$1048576,MATCH(DATE(U$2,1,1),Emissions!$A$1:$LI$1),FALSE)</f>
        <v>5.8954933200000004E-3</v>
      </c>
      <c r="V1317" s="356">
        <f>+VLOOKUP($E1317,Emissions!$1:$1048576,MATCH(DATE(V$2,1,1),Emissions!$A$1:$LI$1),FALSE)</f>
        <v>5.9741707399999996E-3</v>
      </c>
      <c r="W1317" s="356">
        <f>+VLOOKUP($E1317,Emissions!$1:$1048576,MATCH(DATE(W$2,1,1),Emissions!$A$1:$LI$1),FALSE)</f>
        <v>6.0540562100000004E-3</v>
      </c>
      <c r="X1317" s="356">
        <f>+VLOOKUP($E1317,Emissions!$1:$1048576,MATCH(DATE(X$2,1,1),Emissions!$A$1:$LI$1),FALSE)</f>
        <v>6.13582959E-3</v>
      </c>
      <c r="Y1317" s="356">
        <f>+VLOOKUP($E1317,Emissions!$1:$1048576,MATCH(DATE(Y$2,1,1),Emissions!$A$1:$LI$1),FALSE)</f>
        <v>6.21970517E-3</v>
      </c>
      <c r="Z1317" s="356">
        <f>+VLOOKUP($E1317,Emissions!$1:$1048576,MATCH(DATE(Z$2,1,1),Emissions!$A$1:$LI$1),FALSE)</f>
        <v>6.3049581199999998E-3</v>
      </c>
      <c r="AA1317" s="356">
        <f>+VLOOKUP($E1317,Emissions!$1:$1048576,MATCH(DATE(AA$2,1,1),Emissions!$A$1:$LI$1),FALSE)</f>
        <v>6.3874401499999997E-3</v>
      </c>
      <c r="AB1317" s="356">
        <f>+VLOOKUP($E1317,Emissions!$1:$1048576,MATCH(DATE(AB$2,1,1),Emissions!$A$1:$LI$1),FALSE)</f>
        <v>6.4712559500000001E-3</v>
      </c>
      <c r="AC1317" s="356">
        <f>+VLOOKUP($E1317,Emissions!$1:$1048576,MATCH(DATE(AC$2,1,1),Emissions!$A$1:$LI$1),FALSE)</f>
        <v>6.5571706000000004E-3</v>
      </c>
      <c r="AD1317" s="356">
        <f>+VLOOKUP($E1317,Emissions!$1:$1048576,MATCH(DATE(AD$2,1,1),Emissions!$A$1:$LI$1),FALSE)</f>
        <v>6.6454636000000001E-3</v>
      </c>
      <c r="AE1317" s="356">
        <f>+VLOOKUP($E1317,Emissions!$1:$1048576,MATCH(DATE(AE$2,1,1),Emissions!$A$1:$LI$1),FALSE)</f>
        <v>6.7338717300000003E-3</v>
      </c>
      <c r="AF1317" s="356">
        <f>+VLOOKUP($E1317,Emissions!$1:$1048576,MATCH(DATE(AF$2,1,1),Emissions!$A$1:$LI$1),FALSE)</f>
        <v>6.7989343699999998E-3</v>
      </c>
      <c r="AG1317" s="356">
        <f>+VLOOKUP($E1317,Emissions!$1:$1048576,MATCH(DATE(AG$2,1,1),Emissions!$A$1:$LI$1),FALSE)</f>
        <v>6.8603501099999999E-3</v>
      </c>
      <c r="AH1317" s="356">
        <f>+VLOOKUP($E1317,Emissions!$1:$1048576,MATCH(DATE(AH$2,1,1),Emissions!$A$1:$LI$1),FALSE)</f>
        <v>6.9215502400000002E-3</v>
      </c>
      <c r="AI1317" s="356">
        <f>+VLOOKUP($E1317,Emissions!$1:$1048576,MATCH(DATE(AI$2,1,1),Emissions!$A$1:$LI$1),FALSE)</f>
        <v>6.9835362600000001E-3</v>
      </c>
      <c r="AJ1317" s="356">
        <f>+VLOOKUP($E1317,Emissions!$1:$1048576,MATCH(DATE(AJ$2,1,1),Emissions!$A$1:$LI$1),FALSE)</f>
        <v>7.0466972300000002E-3</v>
      </c>
      <c r="AK1317" s="356">
        <f>+VLOOKUP($E1317,Emissions!$1:$1048576,MATCH(DATE(AK$2,1,1),Emissions!$A$1:$LI$1),FALSE)</f>
        <v>7.1270692299999997E-3</v>
      </c>
      <c r="AL1317" s="356">
        <f>+VLOOKUP($E1317,Emissions!$1:$1048576,MATCH(DATE(AL$2,1,1),Emissions!$A$1:$LI$1),FALSE)</f>
        <v>7.2126701700000002E-3</v>
      </c>
      <c r="AM1317" s="356">
        <f>+VLOOKUP($E1317,Emissions!$1:$1048576,MATCH(DATE(AM$2,1,1),Emissions!$A$1:$LI$1),FALSE)</f>
        <v>7.3014382100000004E-3</v>
      </c>
      <c r="AN1317" s="356">
        <f>+VLOOKUP($E1317,Emissions!$1:$1048576,MATCH(DATE(AN$2,1,1),Emissions!$A$1:$LI$1),FALSE)</f>
        <v>7.3928195099999998E-3</v>
      </c>
      <c r="AO1317" s="356">
        <f>+VLOOKUP($E1317,Emissions!$1:$1048576,MATCH(DATE(AO$2,1,1),Emissions!$A$1:$LI$1),FALSE)</f>
        <v>7.4866278000000003E-3</v>
      </c>
    </row>
    <row r="1318" spans="1:41" ht="15" customHeight="1" x14ac:dyDescent="0.35">
      <c r="A1318" s="407"/>
      <c r="B1318" s="169"/>
      <c r="C1318" s="137" t="s">
        <v>468</v>
      </c>
      <c r="D1318" s="113"/>
      <c r="E1318" s="50" t="s">
        <v>3742</v>
      </c>
      <c r="F1318" s="356">
        <f>+VLOOKUP($E1318,Emissions!$1:$1048576,MATCH(DATE(F$2,1,1),Emissions!$A$1:$LI$1),FALSE)</f>
        <v>1.8249844600000001E-3</v>
      </c>
      <c r="G1318" s="356">
        <f>+VLOOKUP($E1318,Emissions!$1:$1048576,MATCH(DATE(G$2,1,1),Emissions!$A$1:$LI$1),FALSE)</f>
        <v>1.8410956799999999E-3</v>
      </c>
      <c r="H1318" s="356">
        <f>+VLOOKUP($E1318,Emissions!$1:$1048576,MATCH(DATE(H$2,1,1),Emissions!$A$1:$LI$1),FALSE)</f>
        <v>1.8484849800000001E-3</v>
      </c>
      <c r="I1318" s="356">
        <f>+VLOOKUP($E1318,Emissions!$1:$1048576,MATCH(DATE(I$2,1,1),Emissions!$A$1:$LI$1),FALSE)</f>
        <v>1.8540469700000001E-3</v>
      </c>
      <c r="J1318" s="356">
        <f>+VLOOKUP($E1318,Emissions!$1:$1048576,MATCH(DATE(J$2,1,1),Emissions!$A$1:$LI$1),FALSE)</f>
        <v>1.86317542E-3</v>
      </c>
      <c r="K1318" s="356">
        <f>+VLOOKUP($E1318,Emissions!$1:$1048576,MATCH(DATE(K$2,1,1),Emissions!$A$1:$LI$1),FALSE)</f>
        <v>1.88370697E-3</v>
      </c>
      <c r="L1318" s="356">
        <f>+VLOOKUP($E1318,Emissions!$1:$1048576,MATCH(DATE(L$2,1,1),Emissions!$A$1:$LI$1),FALSE)</f>
        <v>1.9070480200000001E-3</v>
      </c>
      <c r="M1318" s="356">
        <f>+VLOOKUP($E1318,Emissions!$1:$1048576,MATCH(DATE(M$2,1,1),Emissions!$A$1:$LI$1),FALSE)</f>
        <v>1.9310450099999999E-3</v>
      </c>
      <c r="N1318" s="356">
        <f>+VLOOKUP($E1318,Emissions!$1:$1048576,MATCH(DATE(N$2,1,1),Emissions!$A$1:$LI$1),FALSE)</f>
        <v>1.95539195E-3</v>
      </c>
      <c r="O1318" s="356">
        <f>+VLOOKUP($E1318,Emissions!$1:$1048576,MATCH(DATE(O$2,1,1),Emissions!$A$1:$LI$1),FALSE)</f>
        <v>1.9799823399999999E-3</v>
      </c>
      <c r="P1318" s="356">
        <f>+VLOOKUP($E1318,Emissions!$1:$1048576,MATCH(DATE(P$2,1,1),Emissions!$A$1:$LI$1),FALSE)</f>
        <v>2.00538059E-3</v>
      </c>
      <c r="Q1318" s="356">
        <f>+VLOOKUP($E1318,Emissions!$1:$1048576,MATCH(DATE(Q$2,1,1),Emissions!$A$1:$LI$1),FALSE)</f>
        <v>2.0310587099999998E-3</v>
      </c>
      <c r="R1318" s="356">
        <f>+VLOOKUP($E1318,Emissions!$1:$1048576,MATCH(DATE(R$2,1,1),Emissions!$A$1:$LI$1),FALSE)</f>
        <v>2.0575137000000002E-3</v>
      </c>
      <c r="S1318" s="356">
        <f>+VLOOKUP($E1318,Emissions!$1:$1048576,MATCH(DATE(S$2,1,1),Emissions!$A$1:$LI$1),FALSE)</f>
        <v>2.0849972099999999E-3</v>
      </c>
      <c r="T1318" s="356">
        <f>+VLOOKUP($E1318,Emissions!$1:$1048576,MATCH(DATE(T$2,1,1),Emissions!$A$1:$LI$1),FALSE)</f>
        <v>2.1135845100000001E-3</v>
      </c>
      <c r="U1318" s="356">
        <f>+VLOOKUP($E1318,Emissions!$1:$1048576,MATCH(DATE(U$2,1,1),Emissions!$A$1:$LI$1),FALSE)</f>
        <v>2.1432403099999999E-3</v>
      </c>
      <c r="V1318" s="356">
        <f>+VLOOKUP($E1318,Emissions!$1:$1048576,MATCH(DATE(V$2,1,1),Emissions!$A$1:$LI$1),FALSE)</f>
        <v>2.1718426E-3</v>
      </c>
      <c r="W1318" s="356">
        <f>+VLOOKUP($E1318,Emissions!$1:$1048576,MATCH(DATE(W$2,1,1),Emissions!$A$1:$LI$1),FALSE)</f>
        <v>2.2008840599999999E-3</v>
      </c>
      <c r="X1318" s="356">
        <f>+VLOOKUP($E1318,Emissions!$1:$1048576,MATCH(DATE(X$2,1,1),Emissions!$A$1:$LI$1),FALSE)</f>
        <v>2.23061186E-3</v>
      </c>
      <c r="Y1318" s="356">
        <f>+VLOOKUP($E1318,Emissions!$1:$1048576,MATCH(DATE(Y$2,1,1),Emissions!$A$1:$LI$1),FALSE)</f>
        <v>2.2611038799999999E-3</v>
      </c>
      <c r="Z1318" s="356">
        <f>+VLOOKUP($E1318,Emissions!$1:$1048576,MATCH(DATE(Z$2,1,1),Emissions!$A$1:$LI$1),FALSE)</f>
        <v>2.2920966300000001E-3</v>
      </c>
      <c r="AA1318" s="356">
        <f>+VLOOKUP($E1318,Emissions!$1:$1048576,MATCH(DATE(AA$2,1,1),Emissions!$A$1:$LI$1),FALSE)</f>
        <v>2.3220820499999999E-3</v>
      </c>
      <c r="AB1318" s="356">
        <f>+VLOOKUP($E1318,Emissions!$1:$1048576,MATCH(DATE(AB$2,1,1),Emissions!$A$1:$LI$1),FALSE)</f>
        <v>2.3525523399999999E-3</v>
      </c>
      <c r="AC1318" s="356">
        <f>+VLOOKUP($E1318,Emissions!$1:$1048576,MATCH(DATE(AC$2,1,1),Emissions!$A$1:$LI$1),FALSE)</f>
        <v>2.3837856399999999E-3</v>
      </c>
      <c r="AD1318" s="356">
        <f>+VLOOKUP($E1318,Emissions!$1:$1048576,MATCH(DATE(AD$2,1,1),Emissions!$A$1:$LI$1),FALSE)</f>
        <v>2.4158835700000001E-3</v>
      </c>
      <c r="AE1318" s="356">
        <f>+VLOOKUP($E1318,Emissions!$1:$1048576,MATCH(DATE(AE$2,1,1),Emissions!$A$1:$LI$1),FALSE)</f>
        <v>2.44802335E-3</v>
      </c>
      <c r="AF1318" s="356">
        <f>+VLOOKUP($E1318,Emissions!$1:$1048576,MATCH(DATE(AF$2,1,1),Emissions!$A$1:$LI$1),FALSE)</f>
        <v>2.4716761400000002E-3</v>
      </c>
      <c r="AG1318" s="356">
        <f>+VLOOKUP($E1318,Emissions!$1:$1048576,MATCH(DATE(AG$2,1,1),Emissions!$A$1:$LI$1),FALSE)</f>
        <v>2.4940031400000002E-3</v>
      </c>
      <c r="AH1318" s="356">
        <f>+VLOOKUP($E1318,Emissions!$1:$1048576,MATCH(DATE(AH$2,1,1),Emissions!$A$1:$LI$1),FALSE)</f>
        <v>2.5162517600000002E-3</v>
      </c>
      <c r="AI1318" s="356">
        <f>+VLOOKUP($E1318,Emissions!$1:$1048576,MATCH(DATE(AI$2,1,1),Emissions!$A$1:$LI$1),FALSE)</f>
        <v>2.53878608E-3</v>
      </c>
      <c r="AJ1318" s="356">
        <f>+VLOOKUP($E1318,Emissions!$1:$1048576,MATCH(DATE(AJ$2,1,1),Emissions!$A$1:$LI$1),FALSE)</f>
        <v>2.56174755E-3</v>
      </c>
      <c r="AK1318" s="356">
        <f>+VLOOKUP($E1318,Emissions!$1:$1048576,MATCH(DATE(AK$2,1,1),Emissions!$A$1:$LI$1),FALSE)</f>
        <v>2.5909658800000001E-3</v>
      </c>
      <c r="AL1318" s="356">
        <f>+VLOOKUP($E1318,Emissions!$1:$1048576,MATCH(DATE(AL$2,1,1),Emissions!$A$1:$LI$1),FALSE)</f>
        <v>2.62208514E-3</v>
      </c>
      <c r="AM1318" s="356">
        <f>+VLOOKUP($E1318,Emissions!$1:$1048576,MATCH(DATE(AM$2,1,1),Emissions!$A$1:$LI$1),FALSE)</f>
        <v>2.6543557600000002E-3</v>
      </c>
      <c r="AN1318" s="356">
        <f>+VLOOKUP($E1318,Emissions!$1:$1048576,MATCH(DATE(AN$2,1,1),Emissions!$A$1:$LI$1),FALSE)</f>
        <v>2.6875764100000002E-3</v>
      </c>
      <c r="AO1318" s="356">
        <f>+VLOOKUP($E1318,Emissions!$1:$1048576,MATCH(DATE(AO$2,1,1),Emissions!$A$1:$LI$1),FALSE)</f>
        <v>2.7216793600000001E-3</v>
      </c>
    </row>
    <row r="1319" spans="1:41" ht="15" customHeight="1" x14ac:dyDescent="0.35">
      <c r="A1319" s="407"/>
      <c r="B1319" s="169"/>
      <c r="C1319" s="137" t="s">
        <v>469</v>
      </c>
      <c r="D1319" s="113"/>
      <c r="E1319" s="50" t="s">
        <v>3743</v>
      </c>
      <c r="F1319" s="356">
        <f>+VLOOKUP($E1319,Emissions!$1:$1048576,MATCH(DATE(F$2,1,1),Emissions!$A$1:$LI$1),FALSE)</f>
        <v>1.4049006500000001E-2</v>
      </c>
      <c r="G1319" s="356">
        <f>+VLOOKUP($E1319,Emissions!$1:$1048576,MATCH(DATE(G$2,1,1),Emissions!$A$1:$LI$1),FALSE)</f>
        <v>1.4173033099999999E-2</v>
      </c>
      <c r="H1319" s="356">
        <f>+VLOOKUP($E1319,Emissions!$1:$1048576,MATCH(DATE(H$2,1,1),Emissions!$A$1:$LI$1),FALSE)</f>
        <v>1.4229917E-2</v>
      </c>
      <c r="I1319" s="356">
        <f>+VLOOKUP($E1319,Emissions!$1:$1048576,MATCH(DATE(I$2,1,1),Emissions!$A$1:$LI$1),FALSE)</f>
        <v>1.42727341E-2</v>
      </c>
      <c r="J1319" s="356">
        <f>+VLOOKUP($E1319,Emissions!$1:$1048576,MATCH(DATE(J$2,1,1),Emissions!$A$1:$LI$1),FALSE)</f>
        <v>1.4343006300000001E-2</v>
      </c>
      <c r="K1319" s="356">
        <f>+VLOOKUP($E1319,Emissions!$1:$1048576,MATCH(DATE(K$2,1,1),Emissions!$A$1:$LI$1),FALSE)</f>
        <v>1.45010613E-2</v>
      </c>
      <c r="L1319" s="356">
        <f>+VLOOKUP($E1319,Emissions!$1:$1048576,MATCH(DATE(L$2,1,1),Emissions!$A$1:$LI$1),FALSE)</f>
        <v>1.46807442E-2</v>
      </c>
      <c r="M1319" s="356">
        <f>+VLOOKUP($E1319,Emissions!$1:$1048576,MATCH(DATE(M$2,1,1),Emissions!$A$1:$LI$1),FALSE)</f>
        <v>1.48654766E-2</v>
      </c>
      <c r="N1319" s="356">
        <f>+VLOOKUP($E1319,Emissions!$1:$1048576,MATCH(DATE(N$2,1,1),Emissions!$A$1:$LI$1),FALSE)</f>
        <v>1.5052903100000001E-2</v>
      </c>
      <c r="O1319" s="356">
        <f>+VLOOKUP($E1319,Emissions!$1:$1048576,MATCH(DATE(O$2,1,1),Emissions!$A$1:$LI$1),FALSE)</f>
        <v>1.52422036E-2</v>
      </c>
      <c r="P1319" s="356">
        <f>+VLOOKUP($E1319,Emissions!$1:$1048576,MATCH(DATE(P$2,1,1),Emissions!$A$1:$LI$1),FALSE)</f>
        <v>1.54377232E-2</v>
      </c>
      <c r="Q1319" s="356">
        <f>+VLOOKUP($E1319,Emissions!$1:$1048576,MATCH(DATE(Q$2,1,1),Emissions!$A$1:$LI$1),FALSE)</f>
        <v>1.5635397200000001E-2</v>
      </c>
      <c r="R1319" s="356">
        <f>+VLOOKUP($E1319,Emissions!$1:$1048576,MATCH(DATE(R$2,1,1),Emissions!$A$1:$LI$1),FALSE)</f>
        <v>1.5839051699999999E-2</v>
      </c>
      <c r="S1319" s="356">
        <f>+VLOOKUP($E1319,Emissions!$1:$1048576,MATCH(DATE(S$2,1,1),Emissions!$A$1:$LI$1),FALSE)</f>
        <v>1.6050623999999999E-2</v>
      </c>
      <c r="T1319" s="356">
        <f>+VLOOKUP($E1319,Emissions!$1:$1048576,MATCH(DATE(T$2,1,1),Emissions!$A$1:$LI$1),FALSE)</f>
        <v>1.62706933E-2</v>
      </c>
      <c r="U1319" s="356">
        <f>+VLOOKUP($E1319,Emissions!$1:$1048576,MATCH(DATE(U$2,1,1),Emissions!$A$1:$LI$1),FALSE)</f>
        <v>1.64989881E-2</v>
      </c>
      <c r="V1319" s="356">
        <f>+VLOOKUP($E1319,Emissions!$1:$1048576,MATCH(DATE(V$2,1,1),Emissions!$A$1:$LI$1),FALSE)</f>
        <v>1.6719172899999999E-2</v>
      </c>
      <c r="W1319" s="356">
        <f>+VLOOKUP($E1319,Emissions!$1:$1048576,MATCH(DATE(W$2,1,1),Emissions!$A$1:$LI$1),FALSE)</f>
        <v>1.6942738499999999E-2</v>
      </c>
      <c r="X1319" s="356">
        <f>+VLOOKUP($E1319,Emissions!$1:$1048576,MATCH(DATE(X$2,1,1),Emissions!$A$1:$LI$1),FALSE)</f>
        <v>1.7171587499999998E-2</v>
      </c>
      <c r="Y1319" s="356">
        <f>+VLOOKUP($E1319,Emissions!$1:$1048576,MATCH(DATE(Y$2,1,1),Emissions!$A$1:$LI$1),FALSE)</f>
        <v>1.7406319699999999E-2</v>
      </c>
      <c r="Z1319" s="356">
        <f>+VLOOKUP($E1319,Emissions!$1:$1048576,MATCH(DATE(Z$2,1,1),Emissions!$A$1:$LI$1),FALSE)</f>
        <v>1.7644906599999999E-2</v>
      </c>
      <c r="AA1319" s="356">
        <f>+VLOOKUP($E1319,Emissions!$1:$1048576,MATCH(DATE(AA$2,1,1),Emissions!$A$1:$LI$1),FALSE)</f>
        <v>1.78757389E-2</v>
      </c>
      <c r="AB1319" s="356">
        <f>+VLOOKUP($E1319,Emissions!$1:$1048576,MATCH(DATE(AB$2,1,1),Emissions!$A$1:$LI$1),FALSE)</f>
        <v>1.8110303800000001E-2</v>
      </c>
      <c r="AC1319" s="356">
        <f>+VLOOKUP($E1319,Emissions!$1:$1048576,MATCH(DATE(AC$2,1,1),Emissions!$A$1:$LI$1),FALSE)</f>
        <v>1.8350742499999999E-2</v>
      </c>
      <c r="AD1319" s="356">
        <f>+VLOOKUP($E1319,Emissions!$1:$1048576,MATCH(DATE(AD$2,1,1),Emissions!$A$1:$LI$1),FALSE)</f>
        <v>1.8597837200000002E-2</v>
      </c>
      <c r="AE1319" s="356">
        <f>+VLOOKUP($E1319,Emissions!$1:$1048576,MATCH(DATE(AE$2,1,1),Emissions!$A$1:$LI$1),FALSE)</f>
        <v>1.88452541E-2</v>
      </c>
      <c r="AF1319" s="356">
        <f>+VLOOKUP($E1319,Emissions!$1:$1048576,MATCH(DATE(AF$2,1,1),Emissions!$A$1:$LI$1),FALSE)</f>
        <v>1.90273369E-2</v>
      </c>
      <c r="AG1319" s="356">
        <f>+VLOOKUP($E1319,Emissions!$1:$1048576,MATCH(DATE(AG$2,1,1),Emissions!$A$1:$LI$1),FALSE)</f>
        <v>1.9199213499999999E-2</v>
      </c>
      <c r="AH1319" s="356">
        <f>+VLOOKUP($E1319,Emissions!$1:$1048576,MATCH(DATE(AH$2,1,1),Emissions!$A$1:$LI$1),FALSE)</f>
        <v>1.93704868E-2</v>
      </c>
      <c r="AI1319" s="356">
        <f>+VLOOKUP($E1319,Emissions!$1:$1048576,MATCH(DATE(AI$2,1,1),Emissions!$A$1:$LI$1),FALSE)</f>
        <v>1.9543959400000002E-2</v>
      </c>
      <c r="AJ1319" s="356">
        <f>+VLOOKUP($E1319,Emissions!$1:$1048576,MATCH(DATE(AJ$2,1,1),Emissions!$A$1:$LI$1),FALSE)</f>
        <v>1.97207202E-2</v>
      </c>
      <c r="AK1319" s="356">
        <f>+VLOOKUP($E1319,Emissions!$1:$1048576,MATCH(DATE(AK$2,1,1),Emissions!$A$1:$LI$1),FALSE)</f>
        <v>1.9945647300000001E-2</v>
      </c>
      <c r="AL1319" s="356">
        <f>+VLOOKUP($E1319,Emissions!$1:$1048576,MATCH(DATE(AL$2,1,1),Emissions!$A$1:$LI$1),FALSE)</f>
        <v>2.0185208100000001E-2</v>
      </c>
      <c r="AM1319" s="356">
        <f>+VLOOKUP($E1319,Emissions!$1:$1048576,MATCH(DATE(AM$2,1,1),Emissions!$A$1:$LI$1),FALSE)</f>
        <v>2.0433632199999999E-2</v>
      </c>
      <c r="AN1319" s="356">
        <f>+VLOOKUP($E1319,Emissions!$1:$1048576,MATCH(DATE(AN$2,1,1),Emissions!$A$1:$LI$1),FALSE)</f>
        <v>2.0689369799999999E-2</v>
      </c>
      <c r="AO1319" s="356">
        <f>+VLOOKUP($E1319,Emissions!$1:$1048576,MATCH(DATE(AO$2,1,1),Emissions!$A$1:$LI$1),FALSE)</f>
        <v>2.0951899400000001E-2</v>
      </c>
    </row>
    <row r="1320" spans="1:41" ht="15" customHeight="1" x14ac:dyDescent="0.35">
      <c r="A1320" s="407"/>
      <c r="B1320" s="169"/>
      <c r="C1320" s="137" t="s">
        <v>470</v>
      </c>
      <c r="D1320" s="113"/>
      <c r="E1320" s="50" t="s">
        <v>3744</v>
      </c>
      <c r="F1320" s="356">
        <f>+VLOOKUP($E1320,Emissions!$1:$1048576,MATCH(DATE(F$2,1,1),Emissions!$A$1:$LI$1),FALSE)</f>
        <v>9.7683713369999996</v>
      </c>
      <c r="G1320" s="356">
        <f>+VLOOKUP($E1320,Emissions!$1:$1048576,MATCH(DATE(G$2,1,1),Emissions!$A$1:$LI$1),FALSE)</f>
        <v>9.6501319680000002</v>
      </c>
      <c r="H1320" s="356">
        <f>+VLOOKUP($E1320,Emissions!$1:$1048576,MATCH(DATE(H$2,1,1),Emissions!$A$1:$LI$1),FALSE)</f>
        <v>9.4966432659999995</v>
      </c>
      <c r="I1320" s="356">
        <f>+VLOOKUP($E1320,Emissions!$1:$1048576,MATCH(DATE(I$2,1,1),Emissions!$A$1:$LI$1),FALSE)</f>
        <v>9.3841372290000002</v>
      </c>
      <c r="J1320" s="356">
        <f>+VLOOKUP($E1320,Emissions!$1:$1048576,MATCH(DATE(J$2,1,1),Emissions!$A$1:$LI$1),FALSE)</f>
        <v>9.3862791960000003</v>
      </c>
      <c r="K1320" s="356">
        <f>+VLOOKUP($E1320,Emissions!$1:$1048576,MATCH(DATE(K$2,1,1),Emissions!$A$1:$LI$1),FALSE)</f>
        <v>9.5209527359999999</v>
      </c>
      <c r="L1320" s="356">
        <f>+VLOOKUP($E1320,Emissions!$1:$1048576,MATCH(DATE(L$2,1,1),Emissions!$A$1:$LI$1),FALSE)</f>
        <v>9.6423786109999998</v>
      </c>
      <c r="M1320" s="356">
        <f>+VLOOKUP($E1320,Emissions!$1:$1048576,MATCH(DATE(M$2,1,1),Emissions!$A$1:$LI$1),FALSE)</f>
        <v>9.771238576</v>
      </c>
      <c r="N1320" s="356">
        <f>+VLOOKUP($E1320,Emissions!$1:$1048576,MATCH(DATE(N$2,1,1),Emissions!$A$1:$LI$1),FALSE)</f>
        <v>9.9017306190000003</v>
      </c>
      <c r="O1320" s="356">
        <f>+VLOOKUP($E1320,Emissions!$1:$1048576,MATCH(DATE(O$2,1,1),Emissions!$A$1:$LI$1),FALSE)</f>
        <v>10.032525639999999</v>
      </c>
      <c r="P1320" s="356">
        <f>+VLOOKUP($E1320,Emissions!$1:$1048576,MATCH(DATE(P$2,1,1),Emissions!$A$1:$LI$1),FALSE)</f>
        <v>10.17109357</v>
      </c>
      <c r="Q1320" s="356">
        <f>+VLOOKUP($E1320,Emissions!$1:$1048576,MATCH(DATE(Q$2,1,1),Emissions!$A$1:$LI$1),FALSE)</f>
        <v>10.30803708</v>
      </c>
      <c r="R1320" s="356">
        <f>+VLOOKUP($E1320,Emissions!$1:$1048576,MATCH(DATE(R$2,1,1),Emissions!$A$1:$LI$1),FALSE)</f>
        <v>10.44632782</v>
      </c>
      <c r="S1320" s="356">
        <f>+VLOOKUP($E1320,Emissions!$1:$1048576,MATCH(DATE(S$2,1,1),Emissions!$A$1:$LI$1),FALSE)</f>
        <v>10.588386959999999</v>
      </c>
      <c r="T1320" s="356">
        <f>+VLOOKUP($E1320,Emissions!$1:$1048576,MATCH(DATE(T$2,1,1),Emissions!$A$1:$LI$1),FALSE)</f>
        <v>10.735253820000001</v>
      </c>
      <c r="U1320" s="356">
        <f>+VLOOKUP($E1320,Emissions!$1:$1048576,MATCH(DATE(U$2,1,1),Emissions!$A$1:$LI$1),FALSE)</f>
        <v>10.88704712</v>
      </c>
      <c r="V1320" s="356">
        <f>+VLOOKUP($E1320,Emissions!$1:$1048576,MATCH(DATE(V$2,1,1),Emissions!$A$1:$LI$1),FALSE)</f>
        <v>11.03760907</v>
      </c>
      <c r="W1320" s="356">
        <f>+VLOOKUP($E1320,Emissions!$1:$1048576,MATCH(DATE(W$2,1,1),Emissions!$A$1:$LI$1),FALSE)</f>
        <v>11.19020151</v>
      </c>
      <c r="X1320" s="356">
        <f>+VLOOKUP($E1320,Emissions!$1:$1048576,MATCH(DATE(X$2,1,1),Emissions!$A$1:$LI$1),FALSE)</f>
        <v>11.345662109999999</v>
      </c>
      <c r="Y1320" s="356">
        <f>+VLOOKUP($E1320,Emissions!$1:$1048576,MATCH(DATE(Y$2,1,1),Emissions!$A$1:$LI$1),FALSE)</f>
        <v>11.504025370000001</v>
      </c>
      <c r="Z1320" s="356">
        <f>+VLOOKUP($E1320,Emissions!$1:$1048576,MATCH(DATE(Z$2,1,1),Emissions!$A$1:$LI$1),FALSE)</f>
        <v>11.66038722</v>
      </c>
      <c r="AA1320" s="356">
        <f>+VLOOKUP($E1320,Emissions!$1:$1048576,MATCH(DATE(AA$2,1,1),Emissions!$A$1:$LI$1),FALSE)</f>
        <v>11.81583414</v>
      </c>
      <c r="AB1320" s="356">
        <f>+VLOOKUP($E1320,Emissions!$1:$1048576,MATCH(DATE(AB$2,1,1),Emissions!$A$1:$LI$1),FALSE)</f>
        <v>11.9731168</v>
      </c>
      <c r="AC1320" s="356">
        <f>+VLOOKUP($E1320,Emissions!$1:$1048576,MATCH(DATE(AC$2,1,1),Emissions!$A$1:$LI$1),FALSE)</f>
        <v>12.13251603</v>
      </c>
      <c r="AD1320" s="356">
        <f>+VLOOKUP($E1320,Emissions!$1:$1048576,MATCH(DATE(AD$2,1,1),Emissions!$A$1:$LI$1),FALSE)</f>
        <v>12.29387227</v>
      </c>
      <c r="AE1320" s="356">
        <f>+VLOOKUP($E1320,Emissions!$1:$1048576,MATCH(DATE(AE$2,1,1),Emissions!$A$1:$LI$1),FALSE)</f>
        <v>12.44388835</v>
      </c>
      <c r="AF1320" s="356">
        <f>+VLOOKUP($E1320,Emissions!$1:$1048576,MATCH(DATE(AF$2,1,1),Emissions!$A$1:$LI$1),FALSE)</f>
        <v>12.568343369999999</v>
      </c>
      <c r="AG1320" s="356">
        <f>+VLOOKUP($E1320,Emissions!$1:$1048576,MATCH(DATE(AG$2,1,1),Emissions!$A$1:$LI$1),FALSE)</f>
        <v>12.68511558</v>
      </c>
      <c r="AH1320" s="356">
        <f>+VLOOKUP($E1320,Emissions!$1:$1048576,MATCH(DATE(AH$2,1,1),Emissions!$A$1:$LI$1),FALSE)</f>
        <v>12.799351590000001</v>
      </c>
      <c r="AI1320" s="356">
        <f>+VLOOKUP($E1320,Emissions!$1:$1048576,MATCH(DATE(AI$2,1,1),Emissions!$A$1:$LI$1),FALSE)</f>
        <v>12.91225124</v>
      </c>
      <c r="AJ1320" s="356">
        <f>+VLOOKUP($E1320,Emissions!$1:$1048576,MATCH(DATE(AJ$2,1,1),Emissions!$A$1:$LI$1),FALSE)</f>
        <v>13.024026149999999</v>
      </c>
      <c r="AK1320" s="356">
        <f>+VLOOKUP($E1320,Emissions!$1:$1048576,MATCH(DATE(AK$2,1,1),Emissions!$A$1:$LI$1),FALSE)</f>
        <v>13.151468639999999</v>
      </c>
      <c r="AL1320" s="356">
        <f>+VLOOKUP($E1320,Emissions!$1:$1048576,MATCH(DATE(AL$2,1,1),Emissions!$A$1:$LI$1),FALSE)</f>
        <v>13.28415481</v>
      </c>
      <c r="AM1320" s="356">
        <f>+VLOOKUP($E1320,Emissions!$1:$1048576,MATCH(DATE(AM$2,1,1),Emissions!$A$1:$LI$1),FALSE)</f>
        <v>13.418900819999999</v>
      </c>
      <c r="AN1320" s="356">
        <f>+VLOOKUP($E1320,Emissions!$1:$1048576,MATCH(DATE(AN$2,1,1),Emissions!$A$1:$LI$1),FALSE)</f>
        <v>13.555097269999999</v>
      </c>
      <c r="AO1320" s="356">
        <f>+VLOOKUP($E1320,Emissions!$1:$1048576,MATCH(DATE(AO$2,1,1),Emissions!$A$1:$LI$1),FALSE)</f>
        <v>13.69283171</v>
      </c>
    </row>
    <row r="1321" spans="1:41" ht="15" customHeight="1" x14ac:dyDescent="0.35">
      <c r="A1321" s="407"/>
      <c r="B1321" s="169"/>
      <c r="C1321" s="166" t="s">
        <v>471</v>
      </c>
      <c r="D1321" s="113"/>
      <c r="E1321" s="165" t="s">
        <v>3745</v>
      </c>
      <c r="F1321" s="356">
        <f>+VLOOKUP($E1321,Emissions!$1:$1048576,MATCH(DATE(F$2,1,1),Emissions!$A$1:$LI$1),FALSE)</f>
        <v>1.327169032</v>
      </c>
      <c r="G1321" s="356">
        <f>+VLOOKUP($E1321,Emissions!$1:$1048576,MATCH(DATE(G$2,1,1),Emissions!$A$1:$LI$1),FALSE)</f>
        <v>1.337527943</v>
      </c>
      <c r="H1321" s="356">
        <f>+VLOOKUP($E1321,Emissions!$1:$1048576,MATCH(DATE(H$2,1,1),Emissions!$A$1:$LI$1),FALSE)</f>
        <v>1.339960571</v>
      </c>
      <c r="I1321" s="356">
        <f>+VLOOKUP($E1321,Emissions!$1:$1048576,MATCH(DATE(I$2,1,1),Emissions!$A$1:$LI$1),FALSE)</f>
        <v>1.334992009</v>
      </c>
      <c r="J1321" s="356">
        <f>+VLOOKUP($E1321,Emissions!$1:$1048576,MATCH(DATE(J$2,1,1),Emissions!$A$1:$LI$1),FALSE)</f>
        <v>1.33447337</v>
      </c>
      <c r="K1321" s="356">
        <f>+VLOOKUP($E1321,Emissions!$1:$1048576,MATCH(DATE(K$2,1,1),Emissions!$A$1:$LI$1),FALSE)</f>
        <v>1.3493351739999999</v>
      </c>
      <c r="L1321" s="356">
        <f>+VLOOKUP($E1321,Emissions!$1:$1048576,MATCH(DATE(L$2,1,1),Emissions!$A$1:$LI$1),FALSE)</f>
        <v>1.3665301999999999</v>
      </c>
      <c r="M1321" s="356">
        <f>+VLOOKUP($E1321,Emissions!$1:$1048576,MATCH(DATE(M$2,1,1),Emissions!$A$1:$LI$1),FALSE)</f>
        <v>1.3843757569999999</v>
      </c>
      <c r="N1321" s="356">
        <f>+VLOOKUP($E1321,Emissions!$1:$1048576,MATCH(DATE(N$2,1,1),Emissions!$A$1:$LI$1),FALSE)</f>
        <v>1.402492504</v>
      </c>
      <c r="O1321" s="356">
        <f>+VLOOKUP($E1321,Emissions!$1:$1048576,MATCH(DATE(O$2,1,1),Emissions!$A$1:$LI$1),FALSE)</f>
        <v>1.420785062</v>
      </c>
      <c r="P1321" s="356">
        <f>+VLOOKUP($E1321,Emissions!$1:$1048576,MATCH(DATE(P$2,1,1),Emissions!$A$1:$LI$1),FALSE)</f>
        <v>1.439652084</v>
      </c>
      <c r="Q1321" s="356">
        <f>+VLOOKUP($E1321,Emissions!$1:$1048576,MATCH(DATE(Q$2,1,1),Emissions!$A$1:$LI$1),FALSE)</f>
        <v>1.4588394099999999</v>
      </c>
      <c r="R1321" s="356">
        <f>+VLOOKUP($E1321,Emissions!$1:$1048576,MATCH(DATE(R$2,1,1),Emissions!$A$1:$LI$1),FALSE)</f>
        <v>1.478690388</v>
      </c>
      <c r="S1321" s="356">
        <f>+VLOOKUP($E1321,Emissions!$1:$1048576,MATCH(DATE(S$2,1,1),Emissions!$A$1:$LI$1),FALSE)</f>
        <v>1.499431191</v>
      </c>
      <c r="T1321" s="356">
        <f>+VLOOKUP($E1321,Emissions!$1:$1048576,MATCH(DATE(T$2,1,1),Emissions!$A$1:$LI$1),FALSE)</f>
        <v>1.521137916</v>
      </c>
      <c r="U1321" s="356">
        <f>+VLOOKUP($E1321,Emissions!$1:$1048576,MATCH(DATE(U$2,1,1),Emissions!$A$1:$LI$1),FALSE)</f>
        <v>1.5437869550000001</v>
      </c>
      <c r="V1321" s="356">
        <f>+VLOOKUP($E1321,Emissions!$1:$1048576,MATCH(DATE(V$2,1,1),Emissions!$A$1:$LI$1),FALSE)</f>
        <v>1.5659470660000001</v>
      </c>
      <c r="W1321" s="356">
        <f>+VLOOKUP($E1321,Emissions!$1:$1048576,MATCH(DATE(W$2,1,1),Emissions!$A$1:$LI$1),FALSE)</f>
        <v>1.5884313839999999</v>
      </c>
      <c r="X1321" s="356">
        <f>+VLOOKUP($E1321,Emissions!$1:$1048576,MATCH(DATE(X$2,1,1),Emissions!$A$1:$LI$1),FALSE)</f>
        <v>1.6114742019999999</v>
      </c>
      <c r="Y1321" s="356">
        <f>+VLOOKUP($E1321,Emissions!$1:$1048576,MATCH(DATE(Y$2,1,1),Emissions!$A$1:$LI$1),FALSE)</f>
        <v>1.6351285499999999</v>
      </c>
      <c r="Z1321" s="356">
        <f>+VLOOKUP($E1321,Emissions!$1:$1048576,MATCH(DATE(Z$2,1,1),Emissions!$A$1:$LI$1),FALSE)</f>
        <v>1.6592042600000001</v>
      </c>
      <c r="AA1321" s="356">
        <f>+VLOOKUP($E1321,Emissions!$1:$1048576,MATCH(DATE(AA$2,1,1),Emissions!$A$1:$LI$1),FALSE)</f>
        <v>1.6826438429999999</v>
      </c>
      <c r="AB1321" s="356">
        <f>+VLOOKUP($E1321,Emissions!$1:$1048576,MATCH(DATE(AB$2,1,1),Emissions!$A$1:$LI$1),FALSE)</f>
        <v>1.7063003409999999</v>
      </c>
      <c r="AC1321" s="356">
        <f>+VLOOKUP($E1321,Emissions!$1:$1048576,MATCH(DATE(AC$2,1,1),Emissions!$A$1:$LI$1),FALSE)</f>
        <v>1.7304319720000001</v>
      </c>
      <c r="AD1321" s="356">
        <f>+VLOOKUP($E1321,Emissions!$1:$1048576,MATCH(DATE(AD$2,1,1),Emissions!$A$1:$LI$1),FALSE)</f>
        <v>1.755114284</v>
      </c>
      <c r="AE1321" s="356">
        <f>+VLOOKUP($E1321,Emissions!$1:$1048576,MATCH(DATE(AE$2,1,1),Emissions!$A$1:$LI$1),FALSE)</f>
        <v>1.779800721</v>
      </c>
      <c r="AF1321" s="356">
        <f>+VLOOKUP($E1321,Emissions!$1:$1048576,MATCH(DATE(AF$2,1,1),Emissions!$A$1:$LI$1),FALSE)</f>
        <v>1.7986749150000001</v>
      </c>
      <c r="AG1321" s="356">
        <f>+VLOOKUP($E1321,Emissions!$1:$1048576,MATCH(DATE(AG$2,1,1),Emissions!$A$1:$LI$1),FALSE)</f>
        <v>1.8158706330000001</v>
      </c>
      <c r="AH1321" s="356">
        <f>+VLOOKUP($E1321,Emissions!$1:$1048576,MATCH(DATE(AH$2,1,1),Emissions!$A$1:$LI$1),FALSE)</f>
        <v>1.8326669090000001</v>
      </c>
      <c r="AI1321" s="356">
        <f>+VLOOKUP($E1321,Emissions!$1:$1048576,MATCH(DATE(AI$2,1,1),Emissions!$A$1:$LI$1),FALSE)</f>
        <v>1.849426402</v>
      </c>
      <c r="AJ1321" s="356">
        <f>+VLOOKUP($E1321,Emissions!$1:$1048576,MATCH(DATE(AJ$2,1,1),Emissions!$A$1:$LI$1),FALSE)</f>
        <v>1.8662692219999999</v>
      </c>
      <c r="AK1321" s="356">
        <f>+VLOOKUP($E1321,Emissions!$1:$1048576,MATCH(DATE(AK$2,1,1),Emissions!$A$1:$LI$1),FALSE)</f>
        <v>1.887137023</v>
      </c>
      <c r="AL1321" s="356">
        <f>+VLOOKUP($E1321,Emissions!$1:$1048576,MATCH(DATE(AL$2,1,1),Emissions!$A$1:$LI$1),FALSE)</f>
        <v>1.909552535</v>
      </c>
      <c r="AM1321" s="356">
        <f>+VLOOKUP($E1321,Emissions!$1:$1048576,MATCH(DATE(AM$2,1,1),Emissions!$A$1:$LI$1),FALSE)</f>
        <v>1.9327562519999999</v>
      </c>
      <c r="AN1321" s="356">
        <f>+VLOOKUP($E1321,Emissions!$1:$1048576,MATCH(DATE(AN$2,1,1),Emissions!$A$1:$LI$1),FALSE)</f>
        <v>1.9565577830000001</v>
      </c>
      <c r="AO1321" s="356">
        <f>+VLOOKUP($E1321,Emissions!$1:$1048576,MATCH(DATE(AO$2,1,1),Emissions!$A$1:$LI$1),FALSE)</f>
        <v>1.980919369</v>
      </c>
    </row>
    <row r="1322" spans="1:41" ht="15" customHeight="1" x14ac:dyDescent="0.35">
      <c r="A1322" s="407"/>
      <c r="B1322" s="169"/>
      <c r="C1322" s="165"/>
      <c r="D1322" s="113"/>
      <c r="E1322" s="50"/>
      <c r="F1322" s="302"/>
      <c r="G1322" s="302"/>
      <c r="H1322" s="302"/>
      <c r="I1322" s="302"/>
      <c r="J1322" s="302"/>
      <c r="K1322" s="302"/>
      <c r="L1322" s="302"/>
      <c r="M1322" s="302"/>
      <c r="N1322" s="302"/>
      <c r="O1322" s="302"/>
      <c r="P1322" s="302"/>
      <c r="Q1322" s="302"/>
      <c r="R1322" s="302"/>
      <c r="S1322" s="302"/>
      <c r="T1322" s="302"/>
      <c r="U1322" s="302"/>
      <c r="V1322" s="302"/>
      <c r="W1322" s="302"/>
      <c r="X1322" s="302"/>
      <c r="Y1322" s="302"/>
      <c r="Z1322" s="302"/>
      <c r="AA1322" s="302"/>
      <c r="AB1322" s="302"/>
      <c r="AC1322" s="302"/>
      <c r="AD1322" s="302"/>
      <c r="AE1322" s="302"/>
      <c r="AF1322" s="302"/>
      <c r="AG1322" s="302"/>
      <c r="AH1322" s="302"/>
      <c r="AI1322" s="302"/>
      <c r="AJ1322" s="302"/>
      <c r="AK1322" s="302"/>
      <c r="AL1322" s="302"/>
      <c r="AM1322" s="302"/>
      <c r="AN1322" s="302"/>
      <c r="AO1322" s="302"/>
    </row>
    <row r="1323" spans="1:41" s="91" customFormat="1" ht="15" customHeight="1" x14ac:dyDescent="0.35">
      <c r="A1323" s="407"/>
      <c r="B1323" s="169"/>
      <c r="C1323" s="146" t="s">
        <v>3341</v>
      </c>
      <c r="D1323" s="146"/>
      <c r="E1323" s="324" t="s">
        <v>3746</v>
      </c>
      <c r="F1323" s="322">
        <f>+VLOOKUP($E1323,Emissions!$1:$1048576,MATCH(DATE(F$2,1,1),Emissions!$A$1:$LI$1),FALSE)</f>
        <v>126.2798248</v>
      </c>
      <c r="G1323" s="322">
        <f>+VLOOKUP($E1323,Emissions!$1:$1048576,MATCH(DATE(G$2,1,1),Emissions!$A$1:$LI$1),FALSE)</f>
        <v>126.55263600000001</v>
      </c>
      <c r="H1323" s="322">
        <f>+VLOOKUP($E1323,Emissions!$1:$1048576,MATCH(DATE(H$2,1,1),Emissions!$A$1:$LI$1),FALSE)</f>
        <v>126.2484474</v>
      </c>
      <c r="I1323" s="322">
        <f>+VLOOKUP($E1323,Emissions!$1:$1048576,MATCH(DATE(I$2,1,1),Emissions!$A$1:$LI$1),FALSE)</f>
        <v>125.61434610000001</v>
      </c>
      <c r="J1323" s="322">
        <f>+VLOOKUP($E1323,Emissions!$1:$1048576,MATCH(DATE(J$2,1,1),Emissions!$A$1:$LI$1),FALSE)</f>
        <v>126.0056343</v>
      </c>
      <c r="K1323" s="322">
        <f>+VLOOKUP($E1323,Emissions!$1:$1048576,MATCH(DATE(K$2,1,1),Emissions!$A$1:$LI$1),FALSE)</f>
        <v>128.53238870000001</v>
      </c>
      <c r="L1323" s="322">
        <f>+VLOOKUP($E1323,Emissions!$1:$1048576,MATCH(DATE(L$2,1,1),Emissions!$A$1:$LI$1),FALSE)</f>
        <v>131.0888544</v>
      </c>
      <c r="M1323" s="322">
        <f>+VLOOKUP($E1323,Emissions!$1:$1048576,MATCH(DATE(M$2,1,1),Emissions!$A$1:$LI$1),FALSE)</f>
        <v>133.8324393</v>
      </c>
      <c r="N1323" s="322">
        <f>+VLOOKUP($E1323,Emissions!$1:$1048576,MATCH(DATE(N$2,1,1),Emissions!$A$1:$LI$1),FALSE)</f>
        <v>136.68387509999999</v>
      </c>
      <c r="O1323" s="322">
        <f>+VLOOKUP($E1323,Emissions!$1:$1048576,MATCH(DATE(O$2,1,1),Emissions!$A$1:$LI$1),FALSE)</f>
        <v>139.63232579999999</v>
      </c>
      <c r="P1323" s="322">
        <f>+VLOOKUP($E1323,Emissions!$1:$1048576,MATCH(DATE(P$2,1,1),Emissions!$A$1:$LI$1),FALSE)</f>
        <v>142.70874860000001</v>
      </c>
      <c r="Q1323" s="322">
        <f>+VLOOKUP($E1323,Emissions!$1:$1048576,MATCH(DATE(Q$2,1,1),Emissions!$A$1:$LI$1),FALSE)</f>
        <v>145.874303</v>
      </c>
      <c r="R1323" s="322">
        <f>+VLOOKUP($E1323,Emissions!$1:$1048576,MATCH(DATE(R$2,1,1),Emissions!$A$1:$LI$1),FALSE)</f>
        <v>149.15330739999999</v>
      </c>
      <c r="S1323" s="322">
        <f>+VLOOKUP($E1323,Emissions!$1:$1048576,MATCH(DATE(S$2,1,1),Emissions!$A$1:$LI$1),FALSE)</f>
        <v>152.55435249999999</v>
      </c>
      <c r="T1323" s="322">
        <f>+VLOOKUP($E1323,Emissions!$1:$1048576,MATCH(DATE(T$2,1,1),Emissions!$A$1:$LI$1),FALSE)</f>
        <v>156.0776228</v>
      </c>
      <c r="U1323" s="322">
        <f>+VLOOKUP($E1323,Emissions!$1:$1048576,MATCH(DATE(U$2,1,1),Emissions!$A$1:$LI$1),FALSE)</f>
        <v>159.7186667</v>
      </c>
      <c r="V1323" s="322">
        <f>+VLOOKUP($E1323,Emissions!$1:$1048576,MATCH(DATE(V$2,1,1),Emissions!$A$1:$LI$1),FALSE)</f>
        <v>163.24950720000001</v>
      </c>
      <c r="W1323" s="322">
        <f>+VLOOKUP($E1323,Emissions!$1:$1048576,MATCH(DATE(W$2,1,1),Emissions!$A$1:$LI$1),FALSE)</f>
        <v>166.82412450000001</v>
      </c>
      <c r="X1323" s="322">
        <f>+VLOOKUP($E1323,Emissions!$1:$1048576,MATCH(DATE(X$2,1,1),Emissions!$A$1:$LI$1),FALSE)</f>
        <v>170.4705022</v>
      </c>
      <c r="Y1323" s="322">
        <f>+VLOOKUP($E1323,Emissions!$1:$1048576,MATCH(DATE(Y$2,1,1),Emissions!$A$1:$LI$1),FALSE)</f>
        <v>174.1957543</v>
      </c>
      <c r="Z1323" s="322">
        <f>+VLOOKUP($E1323,Emissions!$1:$1048576,MATCH(DATE(Z$2,1,1),Emissions!$A$1:$LI$1),FALSE)</f>
        <v>177.9870884</v>
      </c>
      <c r="AA1323" s="322">
        <f>+VLOOKUP($E1323,Emissions!$1:$1048576,MATCH(DATE(AA$2,1,1),Emissions!$A$1:$LI$1),FALSE)</f>
        <v>181.6557957</v>
      </c>
      <c r="AB1323" s="322">
        <f>+VLOOKUP($E1323,Emissions!$1:$1048576,MATCH(DATE(AB$2,1,1),Emissions!$A$1:$LI$1),FALSE)</f>
        <v>185.3607969</v>
      </c>
      <c r="AC1323" s="322">
        <f>+VLOOKUP($E1323,Emissions!$1:$1048576,MATCH(DATE(AC$2,1,1),Emissions!$A$1:$LI$1),FALSE)</f>
        <v>189.13613319999999</v>
      </c>
      <c r="AD1323" s="322">
        <f>+VLOOKUP($E1323,Emissions!$1:$1048576,MATCH(DATE(AD$2,1,1),Emissions!$A$1:$LI$1),FALSE)</f>
        <v>192.9939608</v>
      </c>
      <c r="AE1323" s="322">
        <f>+VLOOKUP($E1323,Emissions!$1:$1048576,MATCH(DATE(AE$2,1,1),Emissions!$A$1:$LI$1),FALSE)</f>
        <v>196.89194989999999</v>
      </c>
      <c r="AF1323" s="322">
        <f>+VLOOKUP($E1323,Emissions!$1:$1048576,MATCH(DATE(AF$2,1,1),Emissions!$A$1:$LI$1),FALSE)</f>
        <v>199.85361180000001</v>
      </c>
      <c r="AG1323" s="322">
        <f>+VLOOKUP($E1323,Emissions!$1:$1048576,MATCH(DATE(AG$2,1,1),Emissions!$A$1:$LI$1),FALSE)</f>
        <v>202.63015469999999</v>
      </c>
      <c r="AH1323" s="322">
        <f>+VLOOKUP($E1323,Emissions!$1:$1048576,MATCH(DATE(AH$2,1,1),Emissions!$A$1:$LI$1),FALSE)</f>
        <v>205.36952579999999</v>
      </c>
      <c r="AI1323" s="322">
        <f>+VLOOKUP($E1323,Emissions!$1:$1048576,MATCH(DATE(AI$2,1,1),Emissions!$A$1:$LI$1),FALSE)</f>
        <v>208.1106317</v>
      </c>
      <c r="AJ1323" s="322">
        <f>+VLOOKUP($E1323,Emissions!$1:$1048576,MATCH(DATE(AJ$2,1,1),Emissions!$A$1:$LI$1),FALSE)</f>
        <v>210.86964359999999</v>
      </c>
      <c r="AK1323" s="322">
        <f>+VLOOKUP($E1323,Emissions!$1:$1048576,MATCH(DATE(AK$2,1,1),Emissions!$A$1:$LI$1),FALSE)</f>
        <v>214.28685400000001</v>
      </c>
      <c r="AL1323" s="322">
        <f>+VLOOKUP($E1323,Emissions!$1:$1048576,MATCH(DATE(AL$2,1,1),Emissions!$A$1:$LI$1),FALSE)</f>
        <v>217.9090099</v>
      </c>
      <c r="AM1323" s="322">
        <f>+VLOOKUP($E1323,Emissions!$1:$1048576,MATCH(DATE(AM$2,1,1),Emissions!$A$1:$LI$1),FALSE)</f>
        <v>221.6514038</v>
      </c>
      <c r="AN1323" s="322">
        <f>+VLOOKUP($E1323,Emissions!$1:$1048576,MATCH(DATE(AN$2,1,1),Emissions!$A$1:$LI$1),FALSE)</f>
        <v>225.49492050000001</v>
      </c>
      <c r="AO1323" s="322">
        <f>+VLOOKUP($E1323,Emissions!$1:$1048576,MATCH(DATE(AO$2,1,1),Emissions!$A$1:$LI$1),FALSE)</f>
        <v>229.43294409999999</v>
      </c>
    </row>
    <row r="1324" spans="1:41" s="91" customFormat="1" ht="15" customHeight="1" x14ac:dyDescent="0.35">
      <c r="A1324" s="407"/>
      <c r="B1324" s="169"/>
      <c r="C1324" s="146" t="s">
        <v>3751</v>
      </c>
      <c r="D1324" s="146"/>
      <c r="E1324" s="135" t="s">
        <v>3747</v>
      </c>
      <c r="F1324" s="322">
        <f>+VLOOKUP($E1324,Emissions!$1:$1048576,MATCH(DATE(F$2,1,1),Emissions!$A$1:$LI$1),FALSE)</f>
        <v>213.30306820000001</v>
      </c>
      <c r="G1324" s="322">
        <f>+VLOOKUP($E1324,Emissions!$1:$1048576,MATCH(DATE(G$2,1,1),Emissions!$A$1:$LI$1),FALSE)</f>
        <v>216.1503405</v>
      </c>
      <c r="H1324" s="322">
        <f>+VLOOKUP($E1324,Emissions!$1:$1048576,MATCH(DATE(H$2,1,1),Emissions!$A$1:$LI$1),FALSE)</f>
        <v>217.96041260000001</v>
      </c>
      <c r="I1324" s="322">
        <f>+VLOOKUP($E1324,Emissions!$1:$1048576,MATCH(DATE(I$2,1,1),Emissions!$A$1:$LI$1),FALSE)</f>
        <v>218.7296087</v>
      </c>
      <c r="J1324" s="322">
        <f>+VLOOKUP($E1324,Emissions!$1:$1048576,MATCH(DATE(J$2,1,1),Emissions!$A$1:$LI$1),FALSE)</f>
        <v>220.91336390000001</v>
      </c>
      <c r="K1324" s="322">
        <f>+VLOOKUP($E1324,Emissions!$1:$1048576,MATCH(DATE(K$2,1,1),Emissions!$A$1:$LI$1),FALSE)</f>
        <v>226.25322489999999</v>
      </c>
      <c r="L1324" s="322">
        <f>+VLOOKUP($E1324,Emissions!$1:$1048576,MATCH(DATE(L$2,1,1),Emissions!$A$1:$LI$1),FALSE)</f>
        <v>231.1694684</v>
      </c>
      <c r="M1324" s="322">
        <f>+VLOOKUP($E1324,Emissions!$1:$1048576,MATCH(DATE(M$2,1,1),Emissions!$A$1:$LI$1),FALSE)</f>
        <v>236.19839930000001</v>
      </c>
      <c r="N1324" s="322">
        <f>+VLOOKUP($E1324,Emissions!$1:$1048576,MATCH(DATE(N$2,1,1),Emissions!$A$1:$LI$1),FALSE)</f>
        <v>241.27892499999999</v>
      </c>
      <c r="O1324" s="322">
        <f>+VLOOKUP($E1324,Emissions!$1:$1048576,MATCH(DATE(O$2,1,1),Emissions!$A$1:$LI$1),FALSE)</f>
        <v>246.40936289999999</v>
      </c>
      <c r="P1324" s="322">
        <f>+VLOOKUP($E1324,Emissions!$1:$1048576,MATCH(DATE(P$2,1,1),Emissions!$A$1:$LI$1),FALSE)</f>
        <v>251.66992110000001</v>
      </c>
      <c r="Q1324" s="322">
        <f>+VLOOKUP($E1324,Emissions!$1:$1048576,MATCH(DATE(Q$2,1,1),Emissions!$A$1:$LI$1),FALSE)</f>
        <v>257.03238240000002</v>
      </c>
      <c r="R1324" s="322">
        <f>+VLOOKUP($E1324,Emissions!$1:$1048576,MATCH(DATE(R$2,1,1),Emissions!$A$1:$LI$1),FALSE)</f>
        <v>262.57319180000002</v>
      </c>
      <c r="S1324" s="322">
        <f>+VLOOKUP($E1324,Emissions!$1:$1048576,MATCH(DATE(S$2,1,1),Emissions!$A$1:$LI$1),FALSE)</f>
        <v>268.32518340000001</v>
      </c>
      <c r="T1324" s="322">
        <f>+VLOOKUP($E1324,Emissions!$1:$1048576,MATCH(DATE(T$2,1,1),Emissions!$A$1:$LI$1),FALSE)</f>
        <v>274.28790620000001</v>
      </c>
      <c r="U1324" s="322">
        <f>+VLOOKUP($E1324,Emissions!$1:$1048576,MATCH(DATE(U$2,1,1),Emissions!$A$1:$LI$1),FALSE)</f>
        <v>280.44350880000002</v>
      </c>
      <c r="V1324" s="322">
        <f>+VLOOKUP($E1324,Emissions!$1:$1048576,MATCH(DATE(V$2,1,1),Emissions!$A$1:$LI$1),FALSE)</f>
        <v>286.4794526</v>
      </c>
      <c r="W1324" s="322">
        <f>+VLOOKUP($E1324,Emissions!$1:$1048576,MATCH(DATE(W$2,1,1),Emissions!$A$1:$LI$1),FALSE)</f>
        <v>292.57964179999999</v>
      </c>
      <c r="X1324" s="322">
        <f>+VLOOKUP($E1324,Emissions!$1:$1048576,MATCH(DATE(X$2,1,1),Emissions!$A$1:$LI$1),FALSE)</f>
        <v>298.76296350000001</v>
      </c>
      <c r="Y1324" s="322">
        <f>+VLOOKUP($E1324,Emissions!$1:$1048576,MATCH(DATE(Y$2,1,1),Emissions!$A$1:$LI$1),FALSE)</f>
        <v>305.03565980000002</v>
      </c>
      <c r="Z1324" s="322">
        <f>+VLOOKUP($E1324,Emissions!$1:$1048576,MATCH(DATE(Z$2,1,1),Emissions!$A$1:$LI$1),FALSE)</f>
        <v>311.36859809999999</v>
      </c>
      <c r="AA1324" s="322">
        <f>+VLOOKUP($E1324,Emissions!$1:$1048576,MATCH(DATE(AA$2,1,1),Emissions!$A$1:$LI$1),FALSE)</f>
        <v>317.53135750000001</v>
      </c>
      <c r="AB1324" s="322">
        <f>+VLOOKUP($E1324,Emissions!$1:$1048576,MATCH(DATE(AB$2,1,1),Emissions!$A$1:$LI$1),FALSE)</f>
        <v>323.7228629</v>
      </c>
      <c r="AC1324" s="322">
        <f>+VLOOKUP($E1324,Emissions!$1:$1048576,MATCH(DATE(AC$2,1,1),Emissions!$A$1:$LI$1),FALSE)</f>
        <v>329.97788539999999</v>
      </c>
      <c r="AD1324" s="322">
        <f>+VLOOKUP($E1324,Emissions!$1:$1048576,MATCH(DATE(AD$2,1,1),Emissions!$A$1:$LI$1),FALSE)</f>
        <v>336.31514399999998</v>
      </c>
      <c r="AE1324" s="322">
        <f>+VLOOKUP($E1324,Emissions!$1:$1048576,MATCH(DATE(AE$2,1,1),Emissions!$A$1:$LI$1),FALSE)</f>
        <v>342.6459959</v>
      </c>
      <c r="AF1324" s="322">
        <f>+VLOOKUP($E1324,Emissions!$1:$1048576,MATCH(DATE(AF$2,1,1),Emissions!$A$1:$LI$1),FALSE)</f>
        <v>347.72766250000001</v>
      </c>
      <c r="AG1324" s="322">
        <f>+VLOOKUP($E1324,Emissions!$1:$1048576,MATCH(DATE(AG$2,1,1),Emissions!$A$1:$LI$1),FALSE)</f>
        <v>352.49843240000001</v>
      </c>
      <c r="AH1324" s="322">
        <f>+VLOOKUP($E1324,Emissions!$1:$1048576,MATCH(DATE(AH$2,1,1),Emissions!$A$1:$LI$1),FALSE)</f>
        <v>357.10695509999999</v>
      </c>
      <c r="AI1324" s="322">
        <f>+VLOOKUP($E1324,Emissions!$1:$1048576,MATCH(DATE(AI$2,1,1),Emissions!$A$1:$LI$1),FALSE)</f>
        <v>361.62270080000002</v>
      </c>
      <c r="AJ1324" s="322">
        <f>+VLOOKUP($E1324,Emissions!$1:$1048576,MATCH(DATE(AJ$2,1,1),Emissions!$A$1:$LI$1),FALSE)</f>
        <v>366.09552170000001</v>
      </c>
      <c r="AK1324" s="322">
        <f>+VLOOKUP($E1324,Emissions!$1:$1048576,MATCH(DATE(AK$2,1,1),Emissions!$A$1:$LI$1),FALSE)</f>
        <v>371.3892467</v>
      </c>
      <c r="AL1324" s="322">
        <f>+VLOOKUP($E1324,Emissions!$1:$1048576,MATCH(DATE(AL$2,1,1),Emissions!$A$1:$LI$1),FALSE)</f>
        <v>376.96408050000002</v>
      </c>
      <c r="AM1324" s="322">
        <f>+VLOOKUP($E1324,Emissions!$1:$1048576,MATCH(DATE(AM$2,1,1),Emissions!$A$1:$LI$1),FALSE)</f>
        <v>382.75874720000002</v>
      </c>
      <c r="AN1324" s="322">
        <f>+VLOOKUP($E1324,Emissions!$1:$1048576,MATCH(DATE(AN$2,1,1),Emissions!$A$1:$LI$1),FALSE)</f>
        <v>388.755833</v>
      </c>
      <c r="AO1324" s="322">
        <f>+VLOOKUP($E1324,Emissions!$1:$1048576,MATCH(DATE(AO$2,1,1),Emissions!$A$1:$LI$1),FALSE)</f>
        <v>394.94424629999997</v>
      </c>
    </row>
    <row r="1325" spans="1:41" ht="15" customHeight="1" x14ac:dyDescent="0.35">
      <c r="A1325" s="407"/>
      <c r="B1325" s="169"/>
      <c r="C1325" s="113" t="s">
        <v>1084</v>
      </c>
      <c r="D1325" s="113"/>
      <c r="E1325" s="50" t="s">
        <v>3748</v>
      </c>
      <c r="F1325" s="356">
        <f>+VLOOKUP($E1325,Emissions!$1:$1048576,MATCH(DATE(F$2,1,1),Emissions!$A$1:$LI$1),FALSE)</f>
        <v>25.501030750000002</v>
      </c>
      <c r="G1325" s="356">
        <f>+VLOOKUP($E1325,Emissions!$1:$1048576,MATCH(DATE(G$2,1,1),Emissions!$A$1:$LI$1),FALSE)</f>
        <v>25.796923119999999</v>
      </c>
      <c r="H1325" s="356">
        <f>+VLOOKUP($E1325,Emissions!$1:$1048576,MATCH(DATE(H$2,1,1),Emissions!$A$1:$LI$1),FALSE)</f>
        <v>25.911732400000002</v>
      </c>
      <c r="I1325" s="356">
        <f>+VLOOKUP($E1325,Emissions!$1:$1048576,MATCH(DATE(I$2,1,1),Emissions!$A$1:$LI$1),FALSE)</f>
        <v>25.885419079999998</v>
      </c>
      <c r="J1325" s="356">
        <f>+VLOOKUP($E1325,Emissions!$1:$1048576,MATCH(DATE(J$2,1,1),Emissions!$A$1:$LI$1),FALSE)</f>
        <v>26.129272289999999</v>
      </c>
      <c r="K1325" s="356">
        <f>+VLOOKUP($E1325,Emissions!$1:$1048576,MATCH(DATE(K$2,1,1),Emissions!$A$1:$LI$1),FALSE)</f>
        <v>26.864780100000001</v>
      </c>
      <c r="L1325" s="356">
        <f>+VLOOKUP($E1325,Emissions!$1:$1048576,MATCH(DATE(L$2,1,1),Emissions!$A$1:$LI$1),FALSE)</f>
        <v>27.508261180000002</v>
      </c>
      <c r="M1325" s="356">
        <f>+VLOOKUP($E1325,Emissions!$1:$1048576,MATCH(DATE(M$2,1,1),Emissions!$A$1:$LI$1),FALSE)</f>
        <v>28.176481729999999</v>
      </c>
      <c r="N1325" s="356">
        <f>+VLOOKUP($E1325,Emissions!$1:$1048576,MATCH(DATE(N$2,1,1),Emissions!$A$1:$LI$1),FALSE)</f>
        <v>28.854921449999999</v>
      </c>
      <c r="O1325" s="356">
        <f>+VLOOKUP($E1325,Emissions!$1:$1048576,MATCH(DATE(O$2,1,1),Emissions!$A$1:$LI$1),FALSE)</f>
        <v>29.53968102</v>
      </c>
      <c r="P1325" s="356">
        <f>+VLOOKUP($E1325,Emissions!$1:$1048576,MATCH(DATE(P$2,1,1),Emissions!$A$1:$LI$1),FALSE)</f>
        <v>30.238540910000001</v>
      </c>
      <c r="Q1325" s="356">
        <f>+VLOOKUP($E1325,Emissions!$1:$1048576,MATCH(DATE(Q$2,1,1),Emissions!$A$1:$LI$1),FALSE)</f>
        <v>30.950350629999999</v>
      </c>
      <c r="R1325" s="356">
        <f>+VLOOKUP($E1325,Emissions!$1:$1048576,MATCH(DATE(R$2,1,1),Emissions!$A$1:$LI$1),FALSE)</f>
        <v>31.687190489999999</v>
      </c>
      <c r="S1325" s="356">
        <f>+VLOOKUP($E1325,Emissions!$1:$1048576,MATCH(DATE(S$2,1,1),Emissions!$A$1:$LI$1),FALSE)</f>
        <v>32.456413920000003</v>
      </c>
      <c r="T1325" s="356">
        <f>+VLOOKUP($E1325,Emissions!$1:$1048576,MATCH(DATE(T$2,1,1),Emissions!$A$1:$LI$1),FALSE)</f>
        <v>33.260512640000002</v>
      </c>
      <c r="U1325" s="356">
        <f>+VLOOKUP($E1325,Emissions!$1:$1048576,MATCH(DATE(U$2,1,1),Emissions!$A$1:$LI$1),FALSE)</f>
        <v>34.098760849999998</v>
      </c>
      <c r="V1325" s="356">
        <f>+VLOOKUP($E1325,Emissions!$1:$1048576,MATCH(DATE(V$2,1,1),Emissions!$A$1:$LI$1),FALSE)</f>
        <v>34.933371110000003</v>
      </c>
      <c r="W1325" s="356">
        <f>+VLOOKUP($E1325,Emissions!$1:$1048576,MATCH(DATE(W$2,1,1),Emissions!$A$1:$LI$1),FALSE)</f>
        <v>35.785900679999997</v>
      </c>
      <c r="X1325" s="356">
        <f>+VLOOKUP($E1325,Emissions!$1:$1048576,MATCH(DATE(X$2,1,1),Emissions!$A$1:$LI$1),FALSE)</f>
        <v>36.65914944</v>
      </c>
      <c r="Y1325" s="356">
        <f>+VLOOKUP($E1325,Emissions!$1:$1048576,MATCH(DATE(Y$2,1,1),Emissions!$A$1:$LI$1),FALSE)</f>
        <v>37.553859639999999</v>
      </c>
      <c r="Z1325" s="356">
        <f>+VLOOKUP($E1325,Emissions!$1:$1048576,MATCH(DATE(Z$2,1,1),Emissions!$A$1:$LI$1),FALSE)</f>
        <v>38.46647523</v>
      </c>
      <c r="AA1325" s="356">
        <f>+VLOOKUP($E1325,Emissions!$1:$1048576,MATCH(DATE(AA$2,1,1),Emissions!$A$1:$LI$1),FALSE)</f>
        <v>39.367027059999998</v>
      </c>
      <c r="AB1325" s="356">
        <f>+VLOOKUP($E1325,Emissions!$1:$1048576,MATCH(DATE(AB$2,1,1),Emissions!$A$1:$LI$1),FALSE)</f>
        <v>40.278341949999998</v>
      </c>
      <c r="AC1325" s="356">
        <f>+VLOOKUP($E1325,Emissions!$1:$1048576,MATCH(DATE(AC$2,1,1),Emissions!$A$1:$LI$1),FALSE)</f>
        <v>41.204592290000001</v>
      </c>
      <c r="AD1325" s="356">
        <f>+VLOOKUP($E1325,Emissions!$1:$1048576,MATCH(DATE(AD$2,1,1),Emissions!$A$1:$LI$1),FALSE)</f>
        <v>42.147510910000001</v>
      </c>
      <c r="AE1325" s="356">
        <f>+VLOOKUP($E1325,Emissions!$1:$1048576,MATCH(DATE(AE$2,1,1),Emissions!$A$1:$LI$1),FALSE)</f>
        <v>43.096260700000002</v>
      </c>
      <c r="AF1325" s="356">
        <f>+VLOOKUP($E1325,Emissions!$1:$1048576,MATCH(DATE(AF$2,1,1),Emissions!$A$1:$LI$1),FALSE)</f>
        <v>43.89270621</v>
      </c>
      <c r="AG1325" s="356">
        <f>+VLOOKUP($E1325,Emissions!$1:$1048576,MATCH(DATE(AG$2,1,1),Emissions!$A$1:$LI$1),FALSE)</f>
        <v>44.64546558</v>
      </c>
      <c r="AH1325" s="356">
        <f>+VLOOKUP($E1325,Emissions!$1:$1048576,MATCH(DATE(AH$2,1,1),Emissions!$A$1:$LI$1),FALSE)</f>
        <v>45.37356372</v>
      </c>
      <c r="AI1325" s="356">
        <f>+VLOOKUP($E1325,Emissions!$1:$1048576,MATCH(DATE(AI$2,1,1),Emissions!$A$1:$LI$1),FALSE)</f>
        <v>46.084682260000001</v>
      </c>
      <c r="AJ1325" s="356">
        <f>+VLOOKUP($E1325,Emissions!$1:$1048576,MATCH(DATE(AJ$2,1,1),Emissions!$A$1:$LI$1),FALSE)</f>
        <v>46.783314969999999</v>
      </c>
      <c r="AK1325" s="356">
        <f>+VLOOKUP($E1325,Emissions!$1:$1048576,MATCH(DATE(AK$2,1,1),Emissions!$A$1:$LI$1),FALSE)</f>
        <v>47.575565330000003</v>
      </c>
      <c r="AL1325" s="356">
        <f>+VLOOKUP($E1325,Emissions!$1:$1048576,MATCH(DATE(AL$2,1,1),Emissions!$A$1:$LI$1),FALSE)</f>
        <v>48.396281629999997</v>
      </c>
      <c r="AM1325" s="356">
        <f>+VLOOKUP($E1325,Emissions!$1:$1048576,MATCH(DATE(AM$2,1,1),Emissions!$A$1:$LI$1),FALSE)</f>
        <v>49.235083410000001</v>
      </c>
      <c r="AN1325" s="356">
        <f>+VLOOKUP($E1325,Emissions!$1:$1048576,MATCH(DATE(AN$2,1,1),Emissions!$A$1:$LI$1),FALSE)</f>
        <v>50.088498469999998</v>
      </c>
      <c r="AO1325" s="356">
        <f>+VLOOKUP($E1325,Emissions!$1:$1048576,MATCH(DATE(AO$2,1,1),Emissions!$A$1:$LI$1),FALSE)</f>
        <v>50.954802030000003</v>
      </c>
    </row>
    <row r="1326" spans="1:41" ht="15" customHeight="1" x14ac:dyDescent="0.35">
      <c r="A1326" s="407"/>
      <c r="B1326" s="169"/>
      <c r="C1326" s="113" t="s">
        <v>1085</v>
      </c>
      <c r="D1326" s="113"/>
      <c r="E1326" s="50" t="s">
        <v>3749</v>
      </c>
      <c r="F1326" s="356">
        <f>+VLOOKUP($E1326,Emissions!$1:$1048576,MATCH(DATE(F$2,1,1),Emissions!$A$1:$LI$1),FALSE)</f>
        <v>24.940550400000003</v>
      </c>
      <c r="G1326" s="356">
        <f>+VLOOKUP($E1326,Emissions!$1:$1048576,MATCH(DATE(G$2,1,1),Emissions!$A$1:$LI$1),FALSE)</f>
        <v>25.485911640000001</v>
      </c>
      <c r="H1326" s="356">
        <f>+VLOOKUP($E1326,Emissions!$1:$1048576,MATCH(DATE(H$2,1,1),Emissions!$A$1:$LI$1),FALSE)</f>
        <v>25.776421029999998</v>
      </c>
      <c r="I1326" s="356">
        <f>+VLOOKUP($E1326,Emissions!$1:$1048576,MATCH(DATE(I$2,1,1),Emissions!$A$1:$LI$1),FALSE)</f>
        <v>25.713927919999996</v>
      </c>
      <c r="J1326" s="356">
        <f>+VLOOKUP($E1326,Emissions!$1:$1048576,MATCH(DATE(J$2,1,1),Emissions!$A$1:$LI$1),FALSE)</f>
        <v>25.829644559999998</v>
      </c>
      <c r="K1326" s="356">
        <f>+VLOOKUP($E1326,Emissions!$1:$1048576,MATCH(DATE(K$2,1,1),Emissions!$A$1:$LI$1),FALSE)</f>
        <v>26.665358430000001</v>
      </c>
      <c r="L1326" s="356">
        <f>+VLOOKUP($E1326,Emissions!$1:$1048576,MATCH(DATE(L$2,1,1),Emissions!$A$1:$LI$1),FALSE)</f>
        <v>27.301230759999996</v>
      </c>
      <c r="M1326" s="356">
        <f>+VLOOKUP($E1326,Emissions!$1:$1048576,MATCH(DATE(M$2,1,1),Emissions!$A$1:$LI$1),FALSE)</f>
        <v>27.926540800000001</v>
      </c>
      <c r="N1326" s="356">
        <f>+VLOOKUP($E1326,Emissions!$1:$1048576,MATCH(DATE(N$2,1,1),Emissions!$A$1:$LI$1),FALSE)</f>
        <v>28.546984950000002</v>
      </c>
      <c r="O1326" s="356">
        <f>+VLOOKUP($E1326,Emissions!$1:$1048576,MATCH(DATE(O$2,1,1),Emissions!$A$1:$LI$1),FALSE)</f>
        <v>29.170613039999999</v>
      </c>
      <c r="P1326" s="356">
        <f>+VLOOKUP($E1326,Emissions!$1:$1048576,MATCH(DATE(P$2,1,1),Emissions!$A$1:$LI$1),FALSE)</f>
        <v>29.808702749999998</v>
      </c>
      <c r="Q1326" s="356">
        <f>+VLOOKUP($E1326,Emissions!$1:$1048576,MATCH(DATE(Q$2,1,1),Emissions!$A$1:$LI$1),FALSE)</f>
        <v>30.459031319999998</v>
      </c>
      <c r="R1326" s="356">
        <f>+VLOOKUP($E1326,Emissions!$1:$1048576,MATCH(DATE(R$2,1,1),Emissions!$A$1:$LI$1),FALSE)</f>
        <v>31.128177250000004</v>
      </c>
      <c r="S1326" s="356">
        <f>+VLOOKUP($E1326,Emissions!$1:$1048576,MATCH(DATE(S$2,1,1),Emissions!$A$1:$LI$1),FALSE)</f>
        <v>31.818006579999999</v>
      </c>
      <c r="T1326" s="356">
        <f>+VLOOKUP($E1326,Emissions!$1:$1048576,MATCH(DATE(T$2,1,1),Emissions!$A$1:$LI$1),FALSE)</f>
        <v>32.528424799999996</v>
      </c>
      <c r="U1326" s="356">
        <f>+VLOOKUP($E1326,Emissions!$1:$1048576,MATCH(DATE(U$2,1,1),Emissions!$A$1:$LI$1),FALSE)</f>
        <v>33.258457539999995</v>
      </c>
      <c r="V1326" s="356">
        <f>+VLOOKUP($E1326,Emissions!$1:$1048576,MATCH(DATE(V$2,1,1),Emissions!$A$1:$LI$1),FALSE)</f>
        <v>33.96009703</v>
      </c>
      <c r="W1326" s="356">
        <f>+VLOOKUP($E1326,Emissions!$1:$1048576,MATCH(DATE(W$2,1,1),Emissions!$A$1:$LI$1),FALSE)</f>
        <v>34.666869970000008</v>
      </c>
      <c r="X1326" s="356">
        <f>+VLOOKUP($E1326,Emissions!$1:$1048576,MATCH(DATE(X$2,1,1),Emissions!$A$1:$LI$1),FALSE)</f>
        <v>35.383882630000002</v>
      </c>
      <c r="Y1326" s="356">
        <f>+VLOOKUP($E1326,Emissions!$1:$1048576,MATCH(DATE(Y$2,1,1),Emissions!$A$1:$LI$1),FALSE)</f>
        <v>36.112403559999997</v>
      </c>
      <c r="Z1326" s="356">
        <f>+VLOOKUP($E1326,Emissions!$1:$1048576,MATCH(DATE(Z$2,1,1),Emissions!$A$1:$LI$1),FALSE)</f>
        <v>36.851022530000002</v>
      </c>
      <c r="AA1326" s="356">
        <f>+VLOOKUP($E1326,Emissions!$1:$1048576,MATCH(DATE(AA$2,1,1),Emissions!$A$1:$LI$1),FALSE)</f>
        <v>37.558454229999995</v>
      </c>
      <c r="AB1326" s="356">
        <f>+VLOOKUP($E1326,Emissions!$1:$1048576,MATCH(DATE(AB$2,1,1),Emissions!$A$1:$LI$1),FALSE)</f>
        <v>38.269268110000006</v>
      </c>
      <c r="AC1326" s="356">
        <f>+VLOOKUP($E1326,Emissions!$1:$1048576,MATCH(DATE(AC$2,1,1),Emissions!$A$1:$LI$1),FALSE)</f>
        <v>38.990096440000002</v>
      </c>
      <c r="AD1326" s="356">
        <f>+VLOOKUP($E1326,Emissions!$1:$1048576,MATCH(DATE(AD$2,1,1),Emissions!$A$1:$LI$1),FALSE)</f>
        <v>39.723508009999996</v>
      </c>
      <c r="AE1326" s="356">
        <f>+VLOOKUP($E1326,Emissions!$1:$1048576,MATCH(DATE(AE$2,1,1),Emissions!$A$1:$LI$1),FALSE)</f>
        <v>40.464665779999997</v>
      </c>
      <c r="AF1326" s="356">
        <f>+VLOOKUP($E1326,Emissions!$1:$1048576,MATCH(DATE(AF$2,1,1),Emissions!$A$1:$LI$1),FALSE)</f>
        <v>41.006711309999993</v>
      </c>
      <c r="AG1326" s="356">
        <f>+VLOOKUP($E1326,Emissions!$1:$1048576,MATCH(DATE(AG$2,1,1),Emissions!$A$1:$LI$1),FALSE)</f>
        <v>41.512469419999995</v>
      </c>
      <c r="AH1326" s="356">
        <f>+VLOOKUP($E1326,Emissions!$1:$1048576,MATCH(DATE(AH$2,1,1),Emissions!$A$1:$LI$1),FALSE)</f>
        <v>42.010044019999995</v>
      </c>
      <c r="AI1326" s="356">
        <f>+VLOOKUP($E1326,Emissions!$1:$1048576,MATCH(DATE(AI$2,1,1),Emissions!$A$1:$LI$1),FALSE)</f>
        <v>42.507236749999997</v>
      </c>
      <c r="AJ1326" s="356">
        <f>+VLOOKUP($E1326,Emissions!$1:$1048576,MATCH(DATE(AJ$2,1,1),Emissions!$A$1:$LI$1),FALSE)</f>
        <v>43.007856649999994</v>
      </c>
      <c r="AK1326" s="356">
        <f>+VLOOKUP($E1326,Emissions!$1:$1048576,MATCH(DATE(AK$2,1,1),Emissions!$A$1:$LI$1),FALSE)</f>
        <v>43.645993150000002</v>
      </c>
      <c r="AL1326" s="356">
        <f>+VLOOKUP($E1326,Emissions!$1:$1048576,MATCH(DATE(AL$2,1,1),Emissions!$A$1:$LI$1),FALSE)</f>
        <v>44.324122289999998</v>
      </c>
      <c r="AM1326" s="356">
        <f>+VLOOKUP($E1326,Emissions!$1:$1048576,MATCH(DATE(AM$2,1,1),Emissions!$A$1:$LI$1),FALSE)</f>
        <v>45.027084520000002</v>
      </c>
      <c r="AN1326" s="356">
        <f>+VLOOKUP($E1326,Emissions!$1:$1048576,MATCH(DATE(AN$2,1,1),Emissions!$A$1:$LI$1),FALSE)</f>
        <v>45.751761499999994</v>
      </c>
      <c r="AO1326" s="356">
        <f>+VLOOKUP($E1326,Emissions!$1:$1048576,MATCH(DATE(AO$2,1,1),Emissions!$A$1:$LI$1),FALSE)</f>
        <v>46.497060999999995</v>
      </c>
    </row>
    <row r="1327" spans="1:41" ht="15" customHeight="1" x14ac:dyDescent="0.35">
      <c r="A1327" s="408"/>
      <c r="B1327" s="51" t="s">
        <v>992</v>
      </c>
      <c r="C1327" s="147"/>
      <c r="D1327" s="114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</row>
    <row r="1328" spans="1:41" ht="15" customHeight="1" collapsed="1" x14ac:dyDescent="0.35">
      <c r="A1328" s="406" t="s">
        <v>989</v>
      </c>
      <c r="B1328" s="409" t="s">
        <v>990</v>
      </c>
      <c r="C1328" s="148" t="s">
        <v>172</v>
      </c>
      <c r="D1328" s="115"/>
      <c r="E1328" s="53" t="s">
        <v>173</v>
      </c>
      <c r="F1328" s="301"/>
      <c r="G1328" s="301"/>
      <c r="H1328" s="301"/>
      <c r="I1328" s="301"/>
      <c r="J1328" s="301"/>
      <c r="K1328" s="301"/>
      <c r="L1328" s="301"/>
      <c r="M1328" s="301"/>
      <c r="N1328" s="301"/>
      <c r="O1328" s="301"/>
      <c r="P1328" s="301"/>
      <c r="Q1328" s="301"/>
      <c r="R1328" s="301"/>
      <c r="S1328" s="301"/>
      <c r="T1328" s="301"/>
      <c r="U1328" s="301"/>
      <c r="V1328" s="301"/>
      <c r="W1328" s="301"/>
      <c r="X1328" s="301"/>
      <c r="Y1328" s="301"/>
      <c r="Z1328" s="301"/>
      <c r="AA1328" s="301"/>
      <c r="AB1328" s="301"/>
      <c r="AC1328" s="301"/>
      <c r="AD1328" s="301"/>
      <c r="AE1328" s="301"/>
      <c r="AF1328" s="301"/>
      <c r="AG1328" s="301"/>
      <c r="AH1328" s="301"/>
      <c r="AI1328" s="301"/>
      <c r="AJ1328" s="301"/>
      <c r="AK1328" s="301"/>
      <c r="AL1328" s="301"/>
      <c r="AM1328" s="301"/>
      <c r="AN1328" s="301"/>
      <c r="AO1328" s="301"/>
    </row>
    <row r="1329" spans="1:41" ht="15" customHeight="1" x14ac:dyDescent="0.35">
      <c r="A1329" s="407"/>
      <c r="B1329" s="410"/>
      <c r="C1329" s="115"/>
      <c r="D1329" s="115" t="s">
        <v>156</v>
      </c>
      <c r="E1329" s="54" t="s">
        <v>174</v>
      </c>
      <c r="F1329" s="301"/>
      <c r="G1329" s="301"/>
      <c r="H1329" s="301"/>
      <c r="I1329" s="301"/>
      <c r="J1329" s="301"/>
      <c r="K1329" s="301"/>
      <c r="L1329" s="301"/>
      <c r="M1329" s="301"/>
      <c r="N1329" s="301"/>
      <c r="O1329" s="301"/>
      <c r="P1329" s="301"/>
      <c r="Q1329" s="301"/>
      <c r="R1329" s="301"/>
      <c r="S1329" s="301"/>
      <c r="T1329" s="301"/>
      <c r="U1329" s="301"/>
      <c r="V1329" s="301"/>
      <c r="W1329" s="301"/>
      <c r="X1329" s="301"/>
      <c r="Y1329" s="301"/>
      <c r="Z1329" s="301"/>
      <c r="AA1329" s="301"/>
      <c r="AB1329" s="301"/>
      <c r="AC1329" s="301"/>
      <c r="AD1329" s="301"/>
      <c r="AE1329" s="301"/>
      <c r="AF1329" s="301"/>
      <c r="AG1329" s="301"/>
      <c r="AH1329" s="301"/>
      <c r="AI1329" s="301"/>
      <c r="AJ1329" s="301"/>
      <c r="AK1329" s="301"/>
      <c r="AL1329" s="301"/>
      <c r="AM1329" s="301"/>
      <c r="AN1329" s="301"/>
      <c r="AO1329" s="301"/>
    </row>
    <row r="1330" spans="1:41" ht="15" customHeight="1" x14ac:dyDescent="0.35">
      <c r="A1330" s="407"/>
      <c r="B1330" s="410"/>
      <c r="C1330" s="115"/>
      <c r="D1330" s="115" t="s">
        <v>149</v>
      </c>
      <c r="E1330" s="53" t="s">
        <v>175</v>
      </c>
      <c r="F1330" s="301"/>
      <c r="G1330" s="301"/>
      <c r="H1330" s="301"/>
      <c r="I1330" s="301"/>
      <c r="J1330" s="301"/>
      <c r="K1330" s="301"/>
      <c r="L1330" s="301"/>
      <c r="M1330" s="301"/>
      <c r="N1330" s="301"/>
      <c r="O1330" s="301"/>
      <c r="P1330" s="301"/>
      <c r="Q1330" s="301"/>
      <c r="R1330" s="301"/>
      <c r="S1330" s="301"/>
      <c r="T1330" s="301"/>
      <c r="U1330" s="301"/>
      <c r="V1330" s="301"/>
      <c r="W1330" s="301"/>
      <c r="X1330" s="301"/>
      <c r="Y1330" s="301"/>
      <c r="Z1330" s="301"/>
      <c r="AA1330" s="301"/>
      <c r="AB1330" s="301"/>
      <c r="AC1330" s="301"/>
      <c r="AD1330" s="301"/>
      <c r="AE1330" s="301"/>
      <c r="AF1330" s="301"/>
      <c r="AG1330" s="301"/>
      <c r="AH1330" s="301"/>
      <c r="AI1330" s="301"/>
      <c r="AJ1330" s="301"/>
      <c r="AK1330" s="301"/>
      <c r="AL1330" s="301"/>
      <c r="AM1330" s="301"/>
      <c r="AN1330" s="301"/>
      <c r="AO1330" s="301"/>
    </row>
    <row r="1331" spans="1:41" ht="15" customHeight="1" x14ac:dyDescent="0.35">
      <c r="A1331" s="407"/>
      <c r="B1331" s="410"/>
      <c r="C1331" s="115"/>
      <c r="D1331" s="115" t="s">
        <v>151</v>
      </c>
      <c r="E1331" s="55" t="s">
        <v>176</v>
      </c>
      <c r="F1331" s="301"/>
      <c r="G1331" s="301"/>
      <c r="H1331" s="301"/>
      <c r="I1331" s="301"/>
      <c r="J1331" s="301"/>
      <c r="K1331" s="301"/>
      <c r="L1331" s="301"/>
      <c r="M1331" s="301"/>
      <c r="N1331" s="301"/>
      <c r="O1331" s="301"/>
      <c r="P1331" s="301"/>
      <c r="Q1331" s="301"/>
      <c r="R1331" s="301"/>
      <c r="S1331" s="301"/>
      <c r="T1331" s="301"/>
      <c r="U1331" s="301"/>
      <c r="V1331" s="301"/>
      <c r="W1331" s="301"/>
      <c r="X1331" s="301"/>
      <c r="Y1331" s="301"/>
      <c r="Z1331" s="301"/>
      <c r="AA1331" s="301"/>
      <c r="AB1331" s="301"/>
      <c r="AC1331" s="301"/>
      <c r="AD1331" s="301"/>
      <c r="AE1331" s="301"/>
      <c r="AF1331" s="301"/>
      <c r="AG1331" s="301"/>
      <c r="AH1331" s="301"/>
      <c r="AI1331" s="301"/>
      <c r="AJ1331" s="301"/>
      <c r="AK1331" s="301"/>
      <c r="AL1331" s="301"/>
      <c r="AM1331" s="301"/>
      <c r="AN1331" s="301"/>
      <c r="AO1331" s="301"/>
    </row>
    <row r="1332" spans="1:41" ht="15" customHeight="1" x14ac:dyDescent="0.35">
      <c r="A1332" s="407"/>
      <c r="B1332" s="410"/>
      <c r="C1332" s="148" t="s">
        <v>177</v>
      </c>
      <c r="D1332" s="115"/>
      <c r="E1332" s="53" t="s">
        <v>178</v>
      </c>
      <c r="F1332" s="301"/>
      <c r="G1332" s="301"/>
      <c r="H1332" s="301"/>
      <c r="I1332" s="301"/>
      <c r="J1332" s="301"/>
      <c r="K1332" s="301"/>
      <c r="L1332" s="301"/>
      <c r="M1332" s="301"/>
      <c r="N1332" s="301"/>
      <c r="O1332" s="301"/>
      <c r="P1332" s="301"/>
      <c r="Q1332" s="301"/>
      <c r="R1332" s="301"/>
      <c r="S1332" s="301"/>
      <c r="T1332" s="301"/>
      <c r="U1332" s="301"/>
      <c r="V1332" s="301"/>
      <c r="W1332" s="301"/>
      <c r="X1332" s="301"/>
      <c r="Y1332" s="301"/>
      <c r="Z1332" s="301"/>
      <c r="AA1332" s="301"/>
      <c r="AB1332" s="301"/>
      <c r="AC1332" s="301"/>
      <c r="AD1332" s="301"/>
      <c r="AE1332" s="301"/>
      <c r="AF1332" s="301"/>
      <c r="AG1332" s="301"/>
      <c r="AH1332" s="301"/>
      <c r="AI1332" s="301"/>
      <c r="AJ1332" s="301"/>
      <c r="AK1332" s="301"/>
      <c r="AL1332" s="301"/>
      <c r="AM1332" s="301"/>
      <c r="AN1332" s="301"/>
      <c r="AO1332" s="301"/>
    </row>
    <row r="1333" spans="1:41" ht="15" customHeight="1" x14ac:dyDescent="0.35">
      <c r="A1333" s="407"/>
      <c r="B1333" s="410"/>
      <c r="C1333" s="148" t="s">
        <v>179</v>
      </c>
      <c r="D1333" s="115"/>
      <c r="E1333" s="53" t="s">
        <v>180</v>
      </c>
      <c r="F1333" s="301"/>
      <c r="G1333" s="301"/>
      <c r="H1333" s="301"/>
      <c r="I1333" s="301"/>
      <c r="J1333" s="301"/>
      <c r="K1333" s="301"/>
      <c r="L1333" s="301"/>
      <c r="M1333" s="301"/>
      <c r="N1333" s="301"/>
      <c r="O1333" s="301"/>
      <c r="P1333" s="301"/>
      <c r="Q1333" s="301"/>
      <c r="R1333" s="301"/>
      <c r="S1333" s="301"/>
      <c r="T1333" s="301"/>
      <c r="U1333" s="301"/>
      <c r="V1333" s="301"/>
      <c r="W1333" s="301"/>
      <c r="X1333" s="301"/>
      <c r="Y1333" s="301"/>
      <c r="Z1333" s="301"/>
      <c r="AA1333" s="301"/>
      <c r="AB1333" s="301"/>
      <c r="AC1333" s="301"/>
      <c r="AD1333" s="301"/>
      <c r="AE1333" s="301"/>
      <c r="AF1333" s="301"/>
      <c r="AG1333" s="301"/>
      <c r="AH1333" s="301"/>
      <c r="AI1333" s="301"/>
      <c r="AJ1333" s="301"/>
      <c r="AK1333" s="301"/>
      <c r="AL1333" s="301"/>
      <c r="AM1333" s="301"/>
      <c r="AN1333" s="301"/>
      <c r="AO1333" s="301"/>
    </row>
    <row r="1334" spans="1:41" ht="15" customHeight="1" x14ac:dyDescent="0.35">
      <c r="A1334" s="407"/>
      <c r="B1334" s="410"/>
      <c r="C1334" s="115" t="s">
        <v>166</v>
      </c>
      <c r="D1334" s="115"/>
      <c r="E1334" s="53" t="s">
        <v>181</v>
      </c>
      <c r="F1334" s="301"/>
      <c r="G1334" s="301"/>
      <c r="H1334" s="301"/>
      <c r="I1334" s="301"/>
      <c r="J1334" s="301"/>
      <c r="K1334" s="301"/>
      <c r="L1334" s="301"/>
      <c r="M1334" s="301"/>
      <c r="N1334" s="301"/>
      <c r="O1334" s="301"/>
      <c r="P1334" s="301"/>
      <c r="Q1334" s="301"/>
      <c r="R1334" s="301"/>
      <c r="S1334" s="301"/>
      <c r="T1334" s="301"/>
      <c r="U1334" s="301"/>
      <c r="V1334" s="301"/>
      <c r="W1334" s="301"/>
      <c r="X1334" s="301"/>
      <c r="Y1334" s="301"/>
      <c r="Z1334" s="301"/>
      <c r="AA1334" s="301"/>
      <c r="AB1334" s="301"/>
      <c r="AC1334" s="301"/>
      <c r="AD1334" s="301"/>
      <c r="AE1334" s="301"/>
      <c r="AF1334" s="301"/>
      <c r="AG1334" s="301"/>
      <c r="AH1334" s="301"/>
      <c r="AI1334" s="301"/>
      <c r="AJ1334" s="301"/>
      <c r="AK1334" s="301"/>
      <c r="AL1334" s="301"/>
      <c r="AM1334" s="301"/>
      <c r="AN1334" s="301"/>
      <c r="AO1334" s="301"/>
    </row>
    <row r="1335" spans="1:41" ht="15" customHeight="1" x14ac:dyDescent="0.35">
      <c r="A1335" s="407"/>
      <c r="B1335" s="410"/>
      <c r="C1335" s="115"/>
      <c r="D1335" s="115" t="s">
        <v>156</v>
      </c>
      <c r="E1335" s="53" t="s">
        <v>182</v>
      </c>
      <c r="F1335" s="301"/>
      <c r="G1335" s="301"/>
      <c r="H1335" s="301"/>
      <c r="I1335" s="301"/>
      <c r="J1335" s="301"/>
      <c r="K1335" s="301"/>
      <c r="L1335" s="301"/>
      <c r="M1335" s="301"/>
      <c r="N1335" s="301"/>
      <c r="O1335" s="301"/>
      <c r="P1335" s="301"/>
      <c r="Q1335" s="301"/>
      <c r="R1335" s="301"/>
      <c r="S1335" s="301"/>
      <c r="T1335" s="301"/>
      <c r="U1335" s="301"/>
      <c r="V1335" s="301"/>
      <c r="W1335" s="301"/>
      <c r="X1335" s="301"/>
      <c r="Y1335" s="301"/>
      <c r="Z1335" s="301"/>
      <c r="AA1335" s="301"/>
      <c r="AB1335" s="301"/>
      <c r="AC1335" s="301"/>
      <c r="AD1335" s="301"/>
      <c r="AE1335" s="301"/>
      <c r="AF1335" s="301"/>
      <c r="AG1335" s="301"/>
      <c r="AH1335" s="301"/>
      <c r="AI1335" s="301"/>
      <c r="AJ1335" s="301"/>
      <c r="AK1335" s="301"/>
      <c r="AL1335" s="301"/>
      <c r="AM1335" s="301"/>
      <c r="AN1335" s="301"/>
      <c r="AO1335" s="301"/>
    </row>
    <row r="1336" spans="1:41" ht="15" customHeight="1" x14ac:dyDescent="0.35">
      <c r="A1336" s="407"/>
      <c r="B1336" s="410"/>
      <c r="C1336" s="115"/>
      <c r="D1336" s="115" t="s">
        <v>149</v>
      </c>
      <c r="E1336" s="53" t="s">
        <v>150</v>
      </c>
      <c r="F1336" s="301"/>
      <c r="G1336" s="301"/>
      <c r="H1336" s="301"/>
      <c r="I1336" s="301"/>
      <c r="J1336" s="301"/>
      <c r="K1336" s="301"/>
      <c r="L1336" s="301"/>
      <c r="M1336" s="301"/>
      <c r="N1336" s="301"/>
      <c r="O1336" s="301"/>
      <c r="P1336" s="301"/>
      <c r="Q1336" s="301"/>
      <c r="R1336" s="301"/>
      <c r="S1336" s="301"/>
      <c r="T1336" s="301"/>
      <c r="U1336" s="301"/>
      <c r="V1336" s="301"/>
      <c r="W1336" s="301"/>
      <c r="X1336" s="301"/>
      <c r="Y1336" s="301"/>
      <c r="Z1336" s="301"/>
      <c r="AA1336" s="301"/>
      <c r="AB1336" s="301"/>
      <c r="AC1336" s="301"/>
      <c r="AD1336" s="301"/>
      <c r="AE1336" s="301"/>
      <c r="AF1336" s="301"/>
      <c r="AG1336" s="301"/>
      <c r="AH1336" s="301"/>
      <c r="AI1336" s="301"/>
      <c r="AJ1336" s="301"/>
      <c r="AK1336" s="301"/>
      <c r="AL1336" s="301"/>
      <c r="AM1336" s="301"/>
      <c r="AN1336" s="301"/>
      <c r="AO1336" s="301"/>
    </row>
    <row r="1337" spans="1:41" ht="15" customHeight="1" x14ac:dyDescent="0.35">
      <c r="A1337" s="407"/>
      <c r="B1337" s="410"/>
      <c r="C1337" s="115"/>
      <c r="D1337" s="115" t="s">
        <v>151</v>
      </c>
      <c r="E1337" s="53" t="s">
        <v>150</v>
      </c>
      <c r="F1337" s="301"/>
      <c r="G1337" s="301"/>
      <c r="H1337" s="301"/>
      <c r="I1337" s="301"/>
      <c r="J1337" s="301"/>
      <c r="K1337" s="301"/>
      <c r="L1337" s="301"/>
      <c r="M1337" s="301"/>
      <c r="N1337" s="301"/>
      <c r="O1337" s="301"/>
      <c r="P1337" s="301"/>
      <c r="Q1337" s="301"/>
      <c r="R1337" s="301"/>
      <c r="S1337" s="301"/>
      <c r="T1337" s="301"/>
      <c r="U1337" s="301"/>
      <c r="V1337" s="301"/>
      <c r="W1337" s="301"/>
      <c r="X1337" s="301"/>
      <c r="Y1337" s="301"/>
      <c r="Z1337" s="301"/>
      <c r="AA1337" s="301"/>
      <c r="AB1337" s="301"/>
      <c r="AC1337" s="301"/>
      <c r="AD1337" s="301"/>
      <c r="AE1337" s="301"/>
      <c r="AF1337" s="301"/>
      <c r="AG1337" s="301"/>
      <c r="AH1337" s="301"/>
      <c r="AI1337" s="301"/>
      <c r="AJ1337" s="301"/>
      <c r="AK1337" s="301"/>
      <c r="AL1337" s="301"/>
      <c r="AM1337" s="301"/>
      <c r="AN1337" s="301"/>
      <c r="AO1337" s="301"/>
    </row>
    <row r="1338" spans="1:41" ht="15" customHeight="1" x14ac:dyDescent="0.35">
      <c r="A1338" s="407"/>
      <c r="B1338" s="410"/>
      <c r="C1338" s="115" t="s">
        <v>167</v>
      </c>
      <c r="D1338" s="115"/>
      <c r="E1338" s="53" t="s">
        <v>183</v>
      </c>
      <c r="F1338" s="301"/>
      <c r="G1338" s="301"/>
      <c r="H1338" s="301"/>
      <c r="I1338" s="301"/>
      <c r="J1338" s="301"/>
      <c r="K1338" s="301"/>
      <c r="L1338" s="301"/>
      <c r="M1338" s="301"/>
      <c r="N1338" s="301"/>
      <c r="O1338" s="301"/>
      <c r="P1338" s="301"/>
      <c r="Q1338" s="301"/>
      <c r="R1338" s="301"/>
      <c r="S1338" s="301"/>
      <c r="T1338" s="301"/>
      <c r="U1338" s="301"/>
      <c r="V1338" s="301"/>
      <c r="W1338" s="301"/>
      <c r="X1338" s="301"/>
      <c r="Y1338" s="301"/>
      <c r="Z1338" s="301"/>
      <c r="AA1338" s="301"/>
      <c r="AB1338" s="301"/>
      <c r="AC1338" s="301"/>
      <c r="AD1338" s="301"/>
      <c r="AE1338" s="301"/>
      <c r="AF1338" s="301"/>
      <c r="AG1338" s="301"/>
      <c r="AH1338" s="301"/>
      <c r="AI1338" s="301"/>
      <c r="AJ1338" s="301"/>
      <c r="AK1338" s="301"/>
      <c r="AL1338" s="301"/>
      <c r="AM1338" s="301"/>
      <c r="AN1338" s="301"/>
      <c r="AO1338" s="301"/>
    </row>
    <row r="1339" spans="1:41" ht="15" customHeight="1" x14ac:dyDescent="0.35">
      <c r="A1339" s="407"/>
      <c r="B1339" s="410"/>
      <c r="C1339" s="148" t="s">
        <v>184</v>
      </c>
      <c r="D1339" s="115"/>
      <c r="E1339" s="53" t="s">
        <v>185</v>
      </c>
      <c r="F1339" s="301"/>
      <c r="G1339" s="301"/>
      <c r="H1339" s="301"/>
      <c r="I1339" s="301"/>
      <c r="J1339" s="301"/>
      <c r="K1339" s="301"/>
      <c r="L1339" s="301"/>
      <c r="M1339" s="301"/>
      <c r="N1339" s="301"/>
      <c r="O1339" s="301"/>
      <c r="P1339" s="301"/>
      <c r="Q1339" s="301"/>
      <c r="R1339" s="301"/>
      <c r="S1339" s="301"/>
      <c r="T1339" s="301"/>
      <c r="U1339" s="301"/>
      <c r="V1339" s="301"/>
      <c r="W1339" s="301"/>
      <c r="X1339" s="301"/>
      <c r="Y1339" s="301"/>
      <c r="Z1339" s="301"/>
      <c r="AA1339" s="301"/>
      <c r="AB1339" s="301"/>
      <c r="AC1339" s="301"/>
      <c r="AD1339" s="301"/>
      <c r="AE1339" s="301"/>
      <c r="AF1339" s="301"/>
      <c r="AG1339" s="301"/>
      <c r="AH1339" s="301"/>
      <c r="AI1339" s="301"/>
      <c r="AJ1339" s="301"/>
      <c r="AK1339" s="301"/>
      <c r="AL1339" s="301"/>
      <c r="AM1339" s="301"/>
      <c r="AN1339" s="301"/>
      <c r="AO1339" s="301"/>
    </row>
    <row r="1340" spans="1:41" ht="15" customHeight="1" x14ac:dyDescent="0.35">
      <c r="A1340" s="407"/>
      <c r="B1340" s="410"/>
      <c r="C1340" s="148" t="s">
        <v>186</v>
      </c>
      <c r="D1340" s="115"/>
      <c r="E1340" s="53" t="s">
        <v>187</v>
      </c>
      <c r="F1340" s="301"/>
      <c r="G1340" s="301"/>
      <c r="H1340" s="301"/>
      <c r="I1340" s="301"/>
      <c r="J1340" s="301"/>
      <c r="K1340" s="301"/>
      <c r="L1340" s="301"/>
      <c r="M1340" s="301"/>
      <c r="N1340" s="301"/>
      <c r="O1340" s="301"/>
      <c r="P1340" s="301"/>
      <c r="Q1340" s="301"/>
      <c r="R1340" s="301"/>
      <c r="S1340" s="301"/>
      <c r="T1340" s="301"/>
      <c r="U1340" s="301"/>
      <c r="V1340" s="301"/>
      <c r="W1340" s="301"/>
      <c r="X1340" s="301"/>
      <c r="Y1340" s="301"/>
      <c r="Z1340" s="301"/>
      <c r="AA1340" s="301"/>
      <c r="AB1340" s="301"/>
      <c r="AC1340" s="301"/>
      <c r="AD1340" s="301"/>
      <c r="AE1340" s="301"/>
      <c r="AF1340" s="301"/>
      <c r="AG1340" s="301"/>
      <c r="AH1340" s="301"/>
      <c r="AI1340" s="301"/>
      <c r="AJ1340" s="301"/>
      <c r="AK1340" s="301"/>
      <c r="AL1340" s="301"/>
      <c r="AM1340" s="301"/>
      <c r="AN1340" s="301"/>
      <c r="AO1340" s="301"/>
    </row>
    <row r="1341" spans="1:41" ht="15" customHeight="1" x14ac:dyDescent="0.35">
      <c r="A1341" s="407"/>
      <c r="B1341" s="410"/>
      <c r="C1341" s="115"/>
      <c r="D1341" s="115" t="s">
        <v>156</v>
      </c>
      <c r="E1341" s="53" t="s">
        <v>188</v>
      </c>
      <c r="F1341" s="301"/>
      <c r="G1341" s="301"/>
      <c r="H1341" s="301"/>
      <c r="I1341" s="301"/>
      <c r="J1341" s="301"/>
      <c r="K1341" s="301"/>
      <c r="L1341" s="301"/>
      <c r="M1341" s="301"/>
      <c r="N1341" s="301"/>
      <c r="O1341" s="301"/>
      <c r="P1341" s="301"/>
      <c r="Q1341" s="301"/>
      <c r="R1341" s="301"/>
      <c r="S1341" s="301"/>
      <c r="T1341" s="301"/>
      <c r="U1341" s="301"/>
      <c r="V1341" s="301"/>
      <c r="W1341" s="301"/>
      <c r="X1341" s="301"/>
      <c r="Y1341" s="301"/>
      <c r="Z1341" s="301"/>
      <c r="AA1341" s="301"/>
      <c r="AB1341" s="301"/>
      <c r="AC1341" s="301"/>
      <c r="AD1341" s="301"/>
      <c r="AE1341" s="301"/>
      <c r="AF1341" s="301"/>
      <c r="AG1341" s="301"/>
      <c r="AH1341" s="301"/>
      <c r="AI1341" s="301"/>
      <c r="AJ1341" s="301"/>
      <c r="AK1341" s="301"/>
      <c r="AL1341" s="301"/>
      <c r="AM1341" s="301"/>
      <c r="AN1341" s="301"/>
      <c r="AO1341" s="301"/>
    </row>
    <row r="1342" spans="1:41" ht="15" customHeight="1" x14ac:dyDescent="0.35">
      <c r="A1342" s="407"/>
      <c r="B1342" s="410"/>
      <c r="C1342" s="115"/>
      <c r="D1342" s="115" t="s">
        <v>149</v>
      </c>
      <c r="E1342" s="53" t="s">
        <v>189</v>
      </c>
      <c r="F1342" s="301"/>
      <c r="G1342" s="301"/>
      <c r="H1342" s="301"/>
      <c r="I1342" s="301"/>
      <c r="J1342" s="301"/>
      <c r="K1342" s="301"/>
      <c r="L1342" s="301"/>
      <c r="M1342" s="301"/>
      <c r="N1342" s="301"/>
      <c r="O1342" s="301"/>
      <c r="P1342" s="301"/>
      <c r="Q1342" s="301"/>
      <c r="R1342" s="301"/>
      <c r="S1342" s="301"/>
      <c r="T1342" s="301"/>
      <c r="U1342" s="301"/>
      <c r="V1342" s="301"/>
      <c r="W1342" s="301"/>
      <c r="X1342" s="301"/>
      <c r="Y1342" s="301"/>
      <c r="Z1342" s="301"/>
      <c r="AA1342" s="301"/>
      <c r="AB1342" s="301"/>
      <c r="AC1342" s="301"/>
      <c r="AD1342" s="301"/>
      <c r="AE1342" s="301"/>
      <c r="AF1342" s="301"/>
      <c r="AG1342" s="301"/>
      <c r="AH1342" s="301"/>
      <c r="AI1342" s="301"/>
      <c r="AJ1342" s="301"/>
      <c r="AK1342" s="301"/>
      <c r="AL1342" s="301"/>
      <c r="AM1342" s="301"/>
      <c r="AN1342" s="301"/>
      <c r="AO1342" s="301"/>
    </row>
    <row r="1343" spans="1:41" ht="15" customHeight="1" x14ac:dyDescent="0.35">
      <c r="A1343" s="407"/>
      <c r="B1343" s="410"/>
      <c r="C1343" s="115"/>
      <c r="D1343" s="115" t="s">
        <v>151</v>
      </c>
      <c r="E1343" s="53" t="s">
        <v>190</v>
      </c>
      <c r="F1343" s="301"/>
      <c r="G1343" s="301"/>
      <c r="H1343" s="301"/>
      <c r="I1343" s="301"/>
      <c r="J1343" s="301"/>
      <c r="K1343" s="301"/>
      <c r="L1343" s="301"/>
      <c r="M1343" s="301"/>
      <c r="N1343" s="301"/>
      <c r="O1343" s="301"/>
      <c r="P1343" s="301"/>
      <c r="Q1343" s="301"/>
      <c r="R1343" s="301"/>
      <c r="S1343" s="301"/>
      <c r="T1343" s="301"/>
      <c r="U1343" s="301"/>
      <c r="V1343" s="301"/>
      <c r="W1343" s="301"/>
      <c r="X1343" s="301"/>
      <c r="Y1343" s="301"/>
      <c r="Z1343" s="301"/>
      <c r="AA1343" s="301"/>
      <c r="AB1343" s="301"/>
      <c r="AC1343" s="301"/>
      <c r="AD1343" s="301"/>
      <c r="AE1343" s="301"/>
      <c r="AF1343" s="301"/>
      <c r="AG1343" s="301"/>
      <c r="AH1343" s="301"/>
      <c r="AI1343" s="301"/>
      <c r="AJ1343" s="301"/>
      <c r="AK1343" s="301"/>
      <c r="AL1343" s="301"/>
      <c r="AM1343" s="301"/>
      <c r="AN1343" s="301"/>
      <c r="AO1343" s="301"/>
    </row>
    <row r="1344" spans="1:41" ht="15" customHeight="1" x14ac:dyDescent="0.35">
      <c r="A1344" s="407"/>
      <c r="B1344" s="410"/>
      <c r="C1344" s="148" t="s">
        <v>191</v>
      </c>
      <c r="D1344" s="115"/>
      <c r="E1344" s="53" t="s">
        <v>192</v>
      </c>
      <c r="F1344" s="301"/>
      <c r="G1344" s="301"/>
      <c r="H1344" s="301"/>
      <c r="I1344" s="301"/>
      <c r="J1344" s="301"/>
      <c r="K1344" s="301"/>
      <c r="L1344" s="301"/>
      <c r="M1344" s="301"/>
      <c r="N1344" s="301"/>
      <c r="O1344" s="301"/>
      <c r="P1344" s="301"/>
      <c r="Q1344" s="301"/>
      <c r="R1344" s="301"/>
      <c r="S1344" s="301"/>
      <c r="T1344" s="301"/>
      <c r="U1344" s="301"/>
      <c r="V1344" s="301"/>
      <c r="W1344" s="301"/>
      <c r="X1344" s="301"/>
      <c r="Y1344" s="301"/>
      <c r="Z1344" s="301"/>
      <c r="AA1344" s="301"/>
      <c r="AB1344" s="301"/>
      <c r="AC1344" s="301"/>
      <c r="AD1344" s="301"/>
      <c r="AE1344" s="301"/>
      <c r="AF1344" s="301"/>
      <c r="AG1344" s="301"/>
      <c r="AH1344" s="301"/>
      <c r="AI1344" s="301"/>
      <c r="AJ1344" s="301"/>
      <c r="AK1344" s="301"/>
      <c r="AL1344" s="301"/>
      <c r="AM1344" s="301"/>
      <c r="AN1344" s="301"/>
      <c r="AO1344" s="301"/>
    </row>
    <row r="1345" spans="1:41" ht="15" customHeight="1" x14ac:dyDescent="0.35">
      <c r="A1345" s="407"/>
      <c r="B1345" s="410"/>
      <c r="C1345" s="115" t="s">
        <v>169</v>
      </c>
      <c r="D1345" s="115"/>
      <c r="E1345" s="53" t="s">
        <v>193</v>
      </c>
      <c r="F1345" s="301"/>
      <c r="G1345" s="301"/>
      <c r="H1345" s="301"/>
      <c r="I1345" s="301"/>
      <c r="J1345" s="301"/>
      <c r="K1345" s="301"/>
      <c r="L1345" s="301"/>
      <c r="M1345" s="301"/>
      <c r="N1345" s="301"/>
      <c r="O1345" s="301"/>
      <c r="P1345" s="301"/>
      <c r="Q1345" s="301"/>
      <c r="R1345" s="301"/>
      <c r="S1345" s="301"/>
      <c r="T1345" s="301"/>
      <c r="U1345" s="301"/>
      <c r="V1345" s="301"/>
      <c r="W1345" s="301"/>
      <c r="X1345" s="301"/>
      <c r="Y1345" s="301"/>
      <c r="Z1345" s="301"/>
      <c r="AA1345" s="301"/>
      <c r="AB1345" s="301"/>
      <c r="AC1345" s="301"/>
      <c r="AD1345" s="301"/>
      <c r="AE1345" s="301"/>
      <c r="AF1345" s="301"/>
      <c r="AG1345" s="301"/>
      <c r="AH1345" s="301"/>
      <c r="AI1345" s="301"/>
      <c r="AJ1345" s="301"/>
      <c r="AK1345" s="301"/>
      <c r="AL1345" s="301"/>
      <c r="AM1345" s="301"/>
      <c r="AN1345" s="301"/>
      <c r="AO1345" s="301"/>
    </row>
    <row r="1346" spans="1:41" ht="15" customHeight="1" x14ac:dyDescent="0.35">
      <c r="A1346" s="407"/>
      <c r="B1346" s="410"/>
      <c r="C1346" s="115"/>
      <c r="D1346" s="115" t="s">
        <v>156</v>
      </c>
      <c r="E1346" s="53" t="s">
        <v>194</v>
      </c>
      <c r="F1346" s="301"/>
      <c r="G1346" s="301"/>
      <c r="H1346" s="301"/>
      <c r="I1346" s="301"/>
      <c r="J1346" s="301"/>
      <c r="K1346" s="301"/>
      <c r="L1346" s="301"/>
      <c r="M1346" s="301"/>
      <c r="N1346" s="301"/>
      <c r="O1346" s="301"/>
      <c r="P1346" s="301"/>
      <c r="Q1346" s="301"/>
      <c r="R1346" s="301"/>
      <c r="S1346" s="301"/>
      <c r="T1346" s="301"/>
      <c r="U1346" s="301"/>
      <c r="V1346" s="301"/>
      <c r="W1346" s="301"/>
      <c r="X1346" s="301"/>
      <c r="Y1346" s="301"/>
      <c r="Z1346" s="301"/>
      <c r="AA1346" s="301"/>
      <c r="AB1346" s="301"/>
      <c r="AC1346" s="301"/>
      <c r="AD1346" s="301"/>
      <c r="AE1346" s="301"/>
      <c r="AF1346" s="301"/>
      <c r="AG1346" s="301"/>
      <c r="AH1346" s="301"/>
      <c r="AI1346" s="301"/>
      <c r="AJ1346" s="301"/>
      <c r="AK1346" s="301"/>
      <c r="AL1346" s="301"/>
      <c r="AM1346" s="301"/>
      <c r="AN1346" s="301"/>
      <c r="AO1346" s="301"/>
    </row>
    <row r="1347" spans="1:41" ht="15" customHeight="1" x14ac:dyDescent="0.35">
      <c r="A1347" s="407"/>
      <c r="B1347" s="410"/>
      <c r="C1347" s="115"/>
      <c r="D1347" s="115" t="s">
        <v>149</v>
      </c>
      <c r="E1347" s="53" t="s">
        <v>195</v>
      </c>
      <c r="F1347" s="301"/>
      <c r="G1347" s="301"/>
      <c r="H1347" s="301"/>
      <c r="I1347" s="301"/>
      <c r="J1347" s="301"/>
      <c r="K1347" s="301"/>
      <c r="L1347" s="301"/>
      <c r="M1347" s="301"/>
      <c r="N1347" s="301"/>
      <c r="O1347" s="301"/>
      <c r="P1347" s="301"/>
      <c r="Q1347" s="301"/>
      <c r="R1347" s="301"/>
      <c r="S1347" s="301"/>
      <c r="T1347" s="301"/>
      <c r="U1347" s="301"/>
      <c r="V1347" s="301"/>
      <c r="W1347" s="301"/>
      <c r="X1347" s="301"/>
      <c r="Y1347" s="301"/>
      <c r="Z1347" s="301"/>
      <c r="AA1347" s="301"/>
      <c r="AB1347" s="301"/>
      <c r="AC1347" s="301"/>
      <c r="AD1347" s="301"/>
      <c r="AE1347" s="301"/>
      <c r="AF1347" s="301"/>
      <c r="AG1347" s="301"/>
      <c r="AH1347" s="301"/>
      <c r="AI1347" s="301"/>
      <c r="AJ1347" s="301"/>
      <c r="AK1347" s="301"/>
      <c r="AL1347" s="301"/>
      <c r="AM1347" s="301"/>
      <c r="AN1347" s="301"/>
      <c r="AO1347" s="301"/>
    </row>
    <row r="1348" spans="1:41" ht="15" customHeight="1" x14ac:dyDescent="0.35">
      <c r="A1348" s="407"/>
      <c r="B1348" s="410"/>
      <c r="C1348" s="115"/>
      <c r="D1348" s="115" t="s">
        <v>151</v>
      </c>
      <c r="E1348" s="53" t="s">
        <v>196</v>
      </c>
      <c r="F1348" s="301"/>
      <c r="G1348" s="301"/>
      <c r="H1348" s="301"/>
      <c r="I1348" s="301"/>
      <c r="J1348" s="301"/>
      <c r="K1348" s="301"/>
      <c r="L1348" s="301"/>
      <c r="M1348" s="301"/>
      <c r="N1348" s="301"/>
      <c r="O1348" s="301"/>
      <c r="P1348" s="301"/>
      <c r="Q1348" s="301"/>
      <c r="R1348" s="301"/>
      <c r="S1348" s="301"/>
      <c r="T1348" s="301"/>
      <c r="U1348" s="301"/>
      <c r="V1348" s="301"/>
      <c r="W1348" s="301"/>
      <c r="X1348" s="301"/>
      <c r="Y1348" s="301"/>
      <c r="Z1348" s="301"/>
      <c r="AA1348" s="301"/>
      <c r="AB1348" s="301"/>
      <c r="AC1348" s="301"/>
      <c r="AD1348" s="301"/>
      <c r="AE1348" s="301"/>
      <c r="AF1348" s="301"/>
      <c r="AG1348" s="301"/>
      <c r="AH1348" s="301"/>
      <c r="AI1348" s="301"/>
      <c r="AJ1348" s="301"/>
      <c r="AK1348" s="301"/>
      <c r="AL1348" s="301"/>
      <c r="AM1348" s="301"/>
      <c r="AN1348" s="301"/>
      <c r="AO1348" s="301"/>
    </row>
    <row r="1349" spans="1:41" ht="15" customHeight="1" x14ac:dyDescent="0.35">
      <c r="A1349" s="407"/>
      <c r="B1349" s="410"/>
      <c r="C1349" s="115" t="s">
        <v>170</v>
      </c>
      <c r="D1349" s="115"/>
      <c r="E1349" s="53" t="s">
        <v>197</v>
      </c>
      <c r="F1349" s="301"/>
      <c r="G1349" s="301"/>
      <c r="H1349" s="301"/>
      <c r="I1349" s="301"/>
      <c r="J1349" s="301"/>
      <c r="K1349" s="301"/>
      <c r="L1349" s="301"/>
      <c r="M1349" s="301"/>
      <c r="N1349" s="301"/>
      <c r="O1349" s="301"/>
      <c r="P1349" s="301"/>
      <c r="Q1349" s="301"/>
      <c r="R1349" s="301"/>
      <c r="S1349" s="301"/>
      <c r="T1349" s="301"/>
      <c r="U1349" s="301"/>
      <c r="V1349" s="301"/>
      <c r="W1349" s="301"/>
      <c r="X1349" s="301"/>
      <c r="Y1349" s="301"/>
      <c r="Z1349" s="301"/>
      <c r="AA1349" s="301"/>
      <c r="AB1349" s="301"/>
      <c r="AC1349" s="301"/>
      <c r="AD1349" s="301"/>
      <c r="AE1349" s="301"/>
      <c r="AF1349" s="301"/>
      <c r="AG1349" s="301"/>
      <c r="AH1349" s="301"/>
      <c r="AI1349" s="301"/>
      <c r="AJ1349" s="301"/>
      <c r="AK1349" s="301"/>
      <c r="AL1349" s="301"/>
      <c r="AM1349" s="301"/>
      <c r="AN1349" s="301"/>
      <c r="AO1349" s="301"/>
    </row>
    <row r="1350" spans="1:41" ht="15" customHeight="1" x14ac:dyDescent="0.35">
      <c r="A1350" s="407"/>
      <c r="B1350" s="410"/>
      <c r="C1350" s="115"/>
      <c r="D1350" s="115" t="s">
        <v>156</v>
      </c>
      <c r="E1350" s="53" t="s">
        <v>198</v>
      </c>
      <c r="F1350" s="301"/>
      <c r="G1350" s="301"/>
      <c r="H1350" s="301"/>
      <c r="I1350" s="301"/>
      <c r="J1350" s="301"/>
      <c r="K1350" s="301"/>
      <c r="L1350" s="301"/>
      <c r="M1350" s="301"/>
      <c r="N1350" s="301"/>
      <c r="O1350" s="301"/>
      <c r="P1350" s="301"/>
      <c r="Q1350" s="301"/>
      <c r="R1350" s="301"/>
      <c r="S1350" s="301"/>
      <c r="T1350" s="301"/>
      <c r="U1350" s="301"/>
      <c r="V1350" s="301"/>
      <c r="W1350" s="301"/>
      <c r="X1350" s="301"/>
      <c r="Y1350" s="301"/>
      <c r="Z1350" s="301"/>
      <c r="AA1350" s="301"/>
      <c r="AB1350" s="301"/>
      <c r="AC1350" s="301"/>
      <c r="AD1350" s="301"/>
      <c r="AE1350" s="301"/>
      <c r="AF1350" s="301"/>
      <c r="AG1350" s="301"/>
      <c r="AH1350" s="301"/>
      <c r="AI1350" s="301"/>
      <c r="AJ1350" s="301"/>
      <c r="AK1350" s="301"/>
      <c r="AL1350" s="301"/>
      <c r="AM1350" s="301"/>
      <c r="AN1350" s="301"/>
      <c r="AO1350" s="301"/>
    </row>
    <row r="1351" spans="1:41" ht="15" customHeight="1" x14ac:dyDescent="0.35">
      <c r="A1351" s="407"/>
      <c r="B1351" s="410"/>
      <c r="C1351" s="115"/>
      <c r="D1351" s="115" t="s">
        <v>149</v>
      </c>
      <c r="E1351" s="53" t="s">
        <v>199</v>
      </c>
      <c r="F1351" s="301"/>
      <c r="G1351" s="301"/>
      <c r="H1351" s="301"/>
      <c r="I1351" s="301"/>
      <c r="J1351" s="301"/>
      <c r="K1351" s="301"/>
      <c r="L1351" s="301"/>
      <c r="M1351" s="301"/>
      <c r="N1351" s="301"/>
      <c r="O1351" s="301"/>
      <c r="P1351" s="301"/>
      <c r="Q1351" s="301"/>
      <c r="R1351" s="301"/>
      <c r="S1351" s="301"/>
      <c r="T1351" s="301"/>
      <c r="U1351" s="301"/>
      <c r="V1351" s="301"/>
      <c r="W1351" s="301"/>
      <c r="X1351" s="301"/>
      <c r="Y1351" s="301"/>
      <c r="Z1351" s="301"/>
      <c r="AA1351" s="301"/>
      <c r="AB1351" s="301"/>
      <c r="AC1351" s="301"/>
      <c r="AD1351" s="301"/>
      <c r="AE1351" s="301"/>
      <c r="AF1351" s="301"/>
      <c r="AG1351" s="301"/>
      <c r="AH1351" s="301"/>
      <c r="AI1351" s="301"/>
      <c r="AJ1351" s="301"/>
      <c r="AK1351" s="301"/>
      <c r="AL1351" s="301"/>
      <c r="AM1351" s="301"/>
      <c r="AN1351" s="301"/>
      <c r="AO1351" s="301"/>
    </row>
    <row r="1352" spans="1:41" ht="15" customHeight="1" x14ac:dyDescent="0.35">
      <c r="A1352" s="407"/>
      <c r="B1352" s="410"/>
      <c r="C1352" s="115"/>
      <c r="D1352" s="115" t="s">
        <v>151</v>
      </c>
      <c r="E1352" s="53" t="s">
        <v>200</v>
      </c>
      <c r="F1352" s="301"/>
      <c r="G1352" s="301"/>
      <c r="H1352" s="301"/>
      <c r="I1352" s="301"/>
      <c r="J1352" s="301"/>
      <c r="K1352" s="301"/>
      <c r="L1352" s="301"/>
      <c r="M1352" s="301"/>
      <c r="N1352" s="301"/>
      <c r="O1352" s="301"/>
      <c r="P1352" s="301"/>
      <c r="Q1352" s="301"/>
      <c r="R1352" s="301"/>
      <c r="S1352" s="301"/>
      <c r="T1352" s="301"/>
      <c r="U1352" s="301"/>
      <c r="V1352" s="301"/>
      <c r="W1352" s="301"/>
      <c r="X1352" s="301"/>
      <c r="Y1352" s="301"/>
      <c r="Z1352" s="301"/>
      <c r="AA1352" s="301"/>
      <c r="AB1352" s="301"/>
      <c r="AC1352" s="301"/>
      <c r="AD1352" s="301"/>
      <c r="AE1352" s="301"/>
      <c r="AF1352" s="301"/>
      <c r="AG1352" s="301"/>
      <c r="AH1352" s="301"/>
      <c r="AI1352" s="301"/>
      <c r="AJ1352" s="301"/>
      <c r="AK1352" s="301"/>
      <c r="AL1352" s="301"/>
      <c r="AM1352" s="301"/>
      <c r="AN1352" s="301"/>
      <c r="AO1352" s="301"/>
    </row>
    <row r="1353" spans="1:41" ht="15" customHeight="1" x14ac:dyDescent="0.35">
      <c r="A1353" s="407"/>
      <c r="B1353" s="410"/>
      <c r="C1353" s="115" t="s">
        <v>171</v>
      </c>
      <c r="D1353" s="115"/>
      <c r="E1353" s="53" t="s">
        <v>201</v>
      </c>
      <c r="F1353" s="301"/>
      <c r="G1353" s="301"/>
      <c r="H1353" s="301"/>
      <c r="I1353" s="301"/>
      <c r="J1353" s="301"/>
      <c r="K1353" s="301"/>
      <c r="L1353" s="301"/>
      <c r="M1353" s="301"/>
      <c r="N1353" s="301"/>
      <c r="O1353" s="301"/>
      <c r="P1353" s="301"/>
      <c r="Q1353" s="301"/>
      <c r="R1353" s="301"/>
      <c r="S1353" s="301"/>
      <c r="T1353" s="301"/>
      <c r="U1353" s="301"/>
      <c r="V1353" s="301"/>
      <c r="W1353" s="301"/>
      <c r="X1353" s="301"/>
      <c r="Y1353" s="301"/>
      <c r="Z1353" s="301"/>
      <c r="AA1353" s="301"/>
      <c r="AB1353" s="301"/>
      <c r="AC1353" s="301"/>
      <c r="AD1353" s="301"/>
      <c r="AE1353" s="301"/>
      <c r="AF1353" s="301"/>
      <c r="AG1353" s="301"/>
      <c r="AH1353" s="301"/>
      <c r="AI1353" s="301"/>
      <c r="AJ1353" s="301"/>
      <c r="AK1353" s="301"/>
      <c r="AL1353" s="301"/>
      <c r="AM1353" s="301"/>
      <c r="AN1353" s="301"/>
      <c r="AO1353" s="301"/>
    </row>
    <row r="1354" spans="1:41" ht="15" customHeight="1" x14ac:dyDescent="0.35">
      <c r="A1354" s="407"/>
      <c r="B1354" s="410"/>
      <c r="C1354" s="115"/>
      <c r="D1354" s="115" t="s">
        <v>156</v>
      </c>
      <c r="E1354" s="53" t="s">
        <v>202</v>
      </c>
      <c r="F1354" s="301"/>
      <c r="G1354" s="301"/>
      <c r="H1354" s="301"/>
      <c r="I1354" s="301"/>
      <c r="J1354" s="301"/>
      <c r="K1354" s="301"/>
      <c r="L1354" s="301"/>
      <c r="M1354" s="301"/>
      <c r="N1354" s="301"/>
      <c r="O1354" s="301"/>
      <c r="P1354" s="301"/>
      <c r="Q1354" s="301"/>
      <c r="R1354" s="301"/>
      <c r="S1354" s="301"/>
      <c r="T1354" s="301"/>
      <c r="U1354" s="301"/>
      <c r="V1354" s="301"/>
      <c r="W1354" s="301"/>
      <c r="X1354" s="301"/>
      <c r="Y1354" s="301"/>
      <c r="Z1354" s="301"/>
      <c r="AA1354" s="301"/>
      <c r="AB1354" s="301"/>
      <c r="AC1354" s="301"/>
      <c r="AD1354" s="301"/>
      <c r="AE1354" s="301"/>
      <c r="AF1354" s="301"/>
      <c r="AG1354" s="301"/>
      <c r="AH1354" s="301"/>
      <c r="AI1354" s="301"/>
      <c r="AJ1354" s="301"/>
      <c r="AK1354" s="301"/>
      <c r="AL1354" s="301"/>
      <c r="AM1354" s="301"/>
      <c r="AN1354" s="301"/>
      <c r="AO1354" s="301"/>
    </row>
    <row r="1355" spans="1:41" ht="15" customHeight="1" x14ac:dyDescent="0.35">
      <c r="A1355" s="407"/>
      <c r="B1355" s="410"/>
      <c r="C1355" s="115"/>
      <c r="D1355" s="115" t="s">
        <v>149</v>
      </c>
      <c r="E1355" s="53" t="s">
        <v>203</v>
      </c>
      <c r="F1355" s="301"/>
      <c r="G1355" s="301"/>
      <c r="H1355" s="301"/>
      <c r="I1355" s="301"/>
      <c r="J1355" s="301"/>
      <c r="K1355" s="301"/>
      <c r="L1355" s="301"/>
      <c r="M1355" s="301"/>
      <c r="N1355" s="301"/>
      <c r="O1355" s="301"/>
      <c r="P1355" s="301"/>
      <c r="Q1355" s="301"/>
      <c r="R1355" s="301"/>
      <c r="S1355" s="301"/>
      <c r="T1355" s="301"/>
      <c r="U1355" s="301"/>
      <c r="V1355" s="301"/>
      <c r="W1355" s="301"/>
      <c r="X1355" s="301"/>
      <c r="Y1355" s="301"/>
      <c r="Z1355" s="301"/>
      <c r="AA1355" s="301"/>
      <c r="AB1355" s="301"/>
      <c r="AC1355" s="301"/>
      <c r="AD1355" s="301"/>
      <c r="AE1355" s="301"/>
      <c r="AF1355" s="301"/>
      <c r="AG1355" s="301"/>
      <c r="AH1355" s="301"/>
      <c r="AI1355" s="301"/>
      <c r="AJ1355" s="301"/>
      <c r="AK1355" s="301"/>
      <c r="AL1355" s="301"/>
      <c r="AM1355" s="301"/>
      <c r="AN1355" s="301"/>
      <c r="AO1355" s="301"/>
    </row>
    <row r="1356" spans="1:41" ht="15" customHeight="1" x14ac:dyDescent="0.35">
      <c r="A1356" s="407"/>
      <c r="B1356" s="410"/>
      <c r="C1356" s="115"/>
      <c r="D1356" s="115" t="s">
        <v>151</v>
      </c>
      <c r="E1356" s="53" t="s">
        <v>204</v>
      </c>
      <c r="F1356" s="301"/>
      <c r="G1356" s="301"/>
      <c r="H1356" s="301"/>
      <c r="I1356" s="301"/>
      <c r="J1356" s="301"/>
      <c r="K1356" s="301"/>
      <c r="L1356" s="301"/>
      <c r="M1356" s="301"/>
      <c r="N1356" s="301"/>
      <c r="O1356" s="301"/>
      <c r="P1356" s="301"/>
      <c r="Q1356" s="301"/>
      <c r="R1356" s="301"/>
      <c r="S1356" s="301"/>
      <c r="T1356" s="301"/>
      <c r="U1356" s="301"/>
      <c r="V1356" s="301"/>
      <c r="W1356" s="301"/>
      <c r="X1356" s="301"/>
      <c r="Y1356" s="301"/>
      <c r="Z1356" s="301"/>
      <c r="AA1356" s="301"/>
      <c r="AB1356" s="301"/>
      <c r="AC1356" s="301"/>
      <c r="AD1356" s="301"/>
      <c r="AE1356" s="301"/>
      <c r="AF1356" s="301"/>
      <c r="AG1356" s="301"/>
      <c r="AH1356" s="301"/>
      <c r="AI1356" s="301"/>
      <c r="AJ1356" s="301"/>
      <c r="AK1356" s="301"/>
      <c r="AL1356" s="301"/>
      <c r="AM1356" s="301"/>
      <c r="AN1356" s="301"/>
      <c r="AO1356" s="301"/>
    </row>
    <row r="1357" spans="1:41" ht="15" customHeight="1" x14ac:dyDescent="0.35">
      <c r="A1357" s="407"/>
      <c r="B1357" s="410"/>
      <c r="C1357" s="115" t="s">
        <v>168</v>
      </c>
      <c r="D1357" s="115"/>
      <c r="E1357" s="53" t="s">
        <v>205</v>
      </c>
      <c r="F1357" s="301"/>
      <c r="G1357" s="301"/>
      <c r="H1357" s="301"/>
      <c r="I1357" s="301"/>
      <c r="J1357" s="301"/>
      <c r="K1357" s="301"/>
      <c r="L1357" s="301"/>
      <c r="M1357" s="301"/>
      <c r="N1357" s="301"/>
      <c r="O1357" s="301"/>
      <c r="P1357" s="301"/>
      <c r="Q1357" s="301"/>
      <c r="R1357" s="301"/>
      <c r="S1357" s="301"/>
      <c r="T1357" s="301"/>
      <c r="U1357" s="301"/>
      <c r="V1357" s="301"/>
      <c r="W1357" s="301"/>
      <c r="X1357" s="301"/>
      <c r="Y1357" s="301"/>
      <c r="Z1357" s="301"/>
      <c r="AA1357" s="301"/>
      <c r="AB1357" s="301"/>
      <c r="AC1357" s="301"/>
      <c r="AD1357" s="301"/>
      <c r="AE1357" s="301"/>
      <c r="AF1357" s="301"/>
      <c r="AG1357" s="301"/>
      <c r="AH1357" s="301"/>
      <c r="AI1357" s="301"/>
      <c r="AJ1357" s="301"/>
      <c r="AK1357" s="301"/>
      <c r="AL1357" s="301"/>
      <c r="AM1357" s="301"/>
      <c r="AN1357" s="301"/>
      <c r="AO1357" s="301"/>
    </row>
    <row r="1358" spans="1:41" ht="15" customHeight="1" x14ac:dyDescent="0.35">
      <c r="A1358" s="407"/>
      <c r="B1358" s="410"/>
      <c r="C1358" s="115"/>
      <c r="D1358" s="115" t="s">
        <v>156</v>
      </c>
      <c r="E1358" s="53" t="s">
        <v>206</v>
      </c>
      <c r="F1358" s="301"/>
      <c r="G1358" s="301"/>
      <c r="H1358" s="301"/>
      <c r="I1358" s="301"/>
      <c r="J1358" s="301"/>
      <c r="K1358" s="301"/>
      <c r="L1358" s="301"/>
      <c r="M1358" s="301"/>
      <c r="N1358" s="301"/>
      <c r="O1358" s="301"/>
      <c r="P1358" s="301"/>
      <c r="Q1358" s="301"/>
      <c r="R1358" s="301"/>
      <c r="S1358" s="301"/>
      <c r="T1358" s="301"/>
      <c r="U1358" s="301"/>
      <c r="V1358" s="301"/>
      <c r="W1358" s="301"/>
      <c r="X1358" s="301"/>
      <c r="Y1358" s="301"/>
      <c r="Z1358" s="301"/>
      <c r="AA1358" s="301"/>
      <c r="AB1358" s="301"/>
      <c r="AC1358" s="301"/>
      <c r="AD1358" s="301"/>
      <c r="AE1358" s="301"/>
      <c r="AF1358" s="301"/>
      <c r="AG1358" s="301"/>
      <c r="AH1358" s="301"/>
      <c r="AI1358" s="301"/>
      <c r="AJ1358" s="301"/>
      <c r="AK1358" s="301"/>
      <c r="AL1358" s="301"/>
      <c r="AM1358" s="301"/>
      <c r="AN1358" s="301"/>
      <c r="AO1358" s="301"/>
    </row>
    <row r="1359" spans="1:41" ht="15" customHeight="1" x14ac:dyDescent="0.35">
      <c r="A1359" s="407"/>
      <c r="B1359" s="410"/>
      <c r="C1359" s="115"/>
      <c r="D1359" s="115" t="s">
        <v>149</v>
      </c>
      <c r="E1359" s="53" t="s">
        <v>207</v>
      </c>
      <c r="F1359" s="301"/>
      <c r="G1359" s="301"/>
      <c r="H1359" s="301"/>
      <c r="I1359" s="301"/>
      <c r="J1359" s="301"/>
      <c r="K1359" s="301"/>
      <c r="L1359" s="301"/>
      <c r="M1359" s="301"/>
      <c r="N1359" s="301"/>
      <c r="O1359" s="301"/>
      <c r="P1359" s="301"/>
      <c r="Q1359" s="301"/>
      <c r="R1359" s="301"/>
      <c r="S1359" s="301"/>
      <c r="T1359" s="301"/>
      <c r="U1359" s="301"/>
      <c r="V1359" s="301"/>
      <c r="W1359" s="301"/>
      <c r="X1359" s="301"/>
      <c r="Y1359" s="301"/>
      <c r="Z1359" s="301"/>
      <c r="AA1359" s="301"/>
      <c r="AB1359" s="301"/>
      <c r="AC1359" s="301"/>
      <c r="AD1359" s="301"/>
      <c r="AE1359" s="301"/>
      <c r="AF1359" s="301"/>
      <c r="AG1359" s="301"/>
      <c r="AH1359" s="301"/>
      <c r="AI1359" s="301"/>
      <c r="AJ1359" s="301"/>
      <c r="AK1359" s="301"/>
      <c r="AL1359" s="301"/>
      <c r="AM1359" s="301"/>
      <c r="AN1359" s="301"/>
      <c r="AO1359" s="301"/>
    </row>
    <row r="1360" spans="1:41" ht="15" customHeight="1" x14ac:dyDescent="0.35">
      <c r="A1360" s="407"/>
      <c r="B1360" s="410"/>
      <c r="C1360" s="115"/>
      <c r="D1360" s="115" t="s">
        <v>151</v>
      </c>
      <c r="E1360" s="55" t="s">
        <v>208</v>
      </c>
      <c r="F1360" s="301"/>
      <c r="G1360" s="301"/>
      <c r="H1360" s="301"/>
      <c r="I1360" s="301"/>
      <c r="J1360" s="301"/>
      <c r="K1360" s="301"/>
      <c r="L1360" s="301"/>
      <c r="M1360" s="301"/>
      <c r="N1360" s="301"/>
      <c r="O1360" s="301"/>
      <c r="P1360" s="301"/>
      <c r="Q1360" s="301"/>
      <c r="R1360" s="301"/>
      <c r="S1360" s="301"/>
      <c r="T1360" s="301"/>
      <c r="U1360" s="301"/>
      <c r="V1360" s="301"/>
      <c r="W1360" s="301"/>
      <c r="X1360" s="301"/>
      <c r="Y1360" s="301"/>
      <c r="Z1360" s="301"/>
      <c r="AA1360" s="301"/>
      <c r="AB1360" s="301"/>
      <c r="AC1360" s="301"/>
      <c r="AD1360" s="301"/>
      <c r="AE1360" s="301"/>
      <c r="AF1360" s="301"/>
      <c r="AG1360" s="301"/>
      <c r="AH1360" s="301"/>
      <c r="AI1360" s="301"/>
      <c r="AJ1360" s="301"/>
      <c r="AK1360" s="301"/>
      <c r="AL1360" s="301"/>
      <c r="AM1360" s="301"/>
      <c r="AN1360" s="301"/>
      <c r="AO1360" s="301"/>
    </row>
    <row r="1361" spans="1:41" ht="15" customHeight="1" x14ac:dyDescent="0.35">
      <c r="A1361" s="407"/>
      <c r="B1361" s="411" t="s">
        <v>991</v>
      </c>
      <c r="C1361" s="152" t="s">
        <v>209</v>
      </c>
      <c r="D1361" s="107"/>
      <c r="E1361" s="66" t="s">
        <v>4425</v>
      </c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0"/>
      <c r="P1361" s="280"/>
      <c r="Q1361" s="280"/>
      <c r="R1361" s="280"/>
      <c r="S1361" s="280"/>
      <c r="T1361" s="280"/>
      <c r="U1361" s="280"/>
      <c r="V1361" s="280"/>
      <c r="W1361" s="280"/>
      <c r="X1361" s="280"/>
      <c r="Y1361" s="280"/>
      <c r="Z1361" s="280"/>
      <c r="AA1361" s="280"/>
      <c r="AB1361" s="280"/>
      <c r="AC1361" s="280"/>
      <c r="AD1361" s="280"/>
      <c r="AE1361" s="280"/>
      <c r="AF1361" s="280"/>
      <c r="AG1361" s="280"/>
      <c r="AH1361" s="280"/>
      <c r="AI1361" s="280"/>
      <c r="AJ1361" s="280"/>
      <c r="AK1361" s="280"/>
      <c r="AL1361" s="280"/>
      <c r="AM1361" s="280"/>
      <c r="AN1361" s="280"/>
      <c r="AO1361" s="280"/>
    </row>
    <row r="1362" spans="1:41" ht="15" customHeight="1" x14ac:dyDescent="0.35">
      <c r="A1362" s="407"/>
      <c r="B1362" s="411"/>
      <c r="C1362" s="149" t="s">
        <v>210</v>
      </c>
      <c r="D1362" s="107"/>
      <c r="E1362" s="66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0"/>
      <c r="P1362" s="280"/>
      <c r="Q1362" s="280"/>
      <c r="R1362" s="280"/>
      <c r="S1362" s="280"/>
      <c r="T1362" s="280"/>
      <c r="U1362" s="280"/>
      <c r="V1362" s="280"/>
      <c r="W1362" s="280"/>
      <c r="X1362" s="280"/>
      <c r="Y1362" s="280"/>
      <c r="Z1362" s="280"/>
      <c r="AA1362" s="280"/>
      <c r="AB1362" s="280"/>
      <c r="AC1362" s="280"/>
      <c r="AD1362" s="280"/>
      <c r="AE1362" s="280"/>
      <c r="AF1362" s="280"/>
      <c r="AG1362" s="280"/>
      <c r="AH1362" s="280"/>
      <c r="AI1362" s="280"/>
      <c r="AJ1362" s="280"/>
      <c r="AK1362" s="280"/>
      <c r="AL1362" s="280"/>
      <c r="AM1362" s="280"/>
      <c r="AN1362" s="280"/>
      <c r="AO1362" s="280"/>
    </row>
    <row r="1363" spans="1:41" ht="15" customHeight="1" x14ac:dyDescent="0.35">
      <c r="A1363" s="407"/>
      <c r="B1363" s="411"/>
      <c r="C1363" s="149" t="s">
        <v>211</v>
      </c>
      <c r="D1363" s="107"/>
      <c r="E1363" s="66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0"/>
      <c r="P1363" s="280"/>
      <c r="Q1363" s="280"/>
      <c r="R1363" s="280"/>
      <c r="S1363" s="280"/>
      <c r="T1363" s="280"/>
      <c r="U1363" s="280"/>
      <c r="V1363" s="280"/>
      <c r="W1363" s="280"/>
      <c r="X1363" s="280"/>
      <c r="Y1363" s="280"/>
      <c r="Z1363" s="280"/>
      <c r="AA1363" s="280"/>
      <c r="AB1363" s="280"/>
      <c r="AC1363" s="280"/>
      <c r="AD1363" s="280"/>
      <c r="AE1363" s="280"/>
      <c r="AF1363" s="280"/>
      <c r="AG1363" s="280"/>
      <c r="AH1363" s="280"/>
      <c r="AI1363" s="280"/>
      <c r="AJ1363" s="280"/>
      <c r="AK1363" s="280"/>
      <c r="AL1363" s="280"/>
      <c r="AM1363" s="280"/>
      <c r="AN1363" s="280"/>
      <c r="AO1363" s="280"/>
    </row>
    <row r="1364" spans="1:41" ht="15" customHeight="1" x14ac:dyDescent="0.35">
      <c r="A1364" s="408"/>
      <c r="B1364" s="412"/>
      <c r="C1364" s="150" t="s">
        <v>212</v>
      </c>
      <c r="D1364" s="106"/>
      <c r="E1364" s="49"/>
      <c r="F1364" s="281"/>
      <c r="G1364" s="281"/>
      <c r="H1364" s="281"/>
      <c r="I1364" s="281"/>
      <c r="J1364" s="281"/>
      <c r="K1364" s="281"/>
      <c r="L1364" s="281"/>
      <c r="M1364" s="281"/>
      <c r="N1364" s="281"/>
      <c r="O1364" s="281"/>
      <c r="P1364" s="281"/>
      <c r="Q1364" s="281"/>
      <c r="R1364" s="281"/>
      <c r="S1364" s="281"/>
      <c r="T1364" s="281"/>
      <c r="U1364" s="281"/>
      <c r="V1364" s="281"/>
      <c r="W1364" s="281"/>
      <c r="X1364" s="281"/>
      <c r="Y1364" s="281"/>
      <c r="Z1364" s="281"/>
      <c r="AA1364" s="281"/>
      <c r="AB1364" s="281"/>
      <c r="AC1364" s="281"/>
      <c r="AD1364" s="281"/>
      <c r="AE1364" s="281"/>
      <c r="AF1364" s="281"/>
      <c r="AG1364" s="281"/>
      <c r="AH1364" s="281"/>
      <c r="AI1364" s="281"/>
      <c r="AJ1364" s="281"/>
      <c r="AK1364" s="281"/>
      <c r="AL1364" s="281"/>
      <c r="AM1364" s="281"/>
      <c r="AN1364" s="281"/>
      <c r="AO1364" s="281"/>
    </row>
    <row r="1365" spans="1:41" ht="15" customHeight="1" x14ac:dyDescent="0.35">
      <c r="A1365" s="389" t="s">
        <v>973</v>
      </c>
      <c r="B1365" s="403" t="s">
        <v>1700</v>
      </c>
      <c r="C1365" s="113" t="s">
        <v>213</v>
      </c>
      <c r="D1365" s="113"/>
      <c r="E1365" s="50" t="s">
        <v>214</v>
      </c>
      <c r="F1365" s="307">
        <f>+VLOOKUP($E1365,Macro!$1:$1048576,MATCH(DATE(F$2,1,1),Macro!$A$1:$LI$1),FALSE)</f>
        <v>0</v>
      </c>
      <c r="G1365" s="307">
        <f>+VLOOKUP($E1365,Macro!$1:$1048576,MATCH(DATE(G$2,1,1),Macro!$A$1:$LI$1),FALSE)</f>
        <v>0</v>
      </c>
      <c r="H1365" s="307">
        <f>+VLOOKUP($E1365,Macro!$1:$1048576,MATCH(DATE(H$2,1,1),Macro!$A$1:$LI$1),FALSE)</f>
        <v>0</v>
      </c>
      <c r="I1365" s="307">
        <f>+VLOOKUP($E1365,Macro!$1:$1048576,MATCH(DATE(I$2,1,1),Macro!$A$1:$LI$1),FALSE)</f>
        <v>0</v>
      </c>
      <c r="J1365" s="307">
        <f>+VLOOKUP($E1365,Macro!$1:$1048576,MATCH(DATE(J$2,1,1),Macro!$A$1:$LI$1),FALSE)</f>
        <v>0</v>
      </c>
      <c r="K1365" s="307">
        <f>+VLOOKUP($E1365,Macro!$1:$1048576,MATCH(DATE(K$2,1,1),Macro!$A$1:$LI$1),FALSE)</f>
        <v>0</v>
      </c>
      <c r="L1365" s="307">
        <f>+VLOOKUP($E1365,Macro!$1:$1048576,MATCH(DATE(L$2,1,1),Macro!$A$1:$LI$1),FALSE)</f>
        <v>-5.7058574605395318E-2</v>
      </c>
      <c r="M1365" s="307">
        <f>+VLOOKUP($E1365,Macro!$1:$1048576,MATCH(DATE(M$2,1,1),Macro!$A$1:$LI$1),FALSE)</f>
        <v>-7.5736899466016805E-2</v>
      </c>
      <c r="N1365" s="307">
        <f>+VLOOKUP($E1365,Macro!$1:$1048576,MATCH(DATE(N$2,1,1),Macro!$A$1:$LI$1),FALSE)</f>
        <v>-4.9063725720699392E-2</v>
      </c>
      <c r="O1365" s="307">
        <f>+VLOOKUP($E1365,Macro!$1:$1048576,MATCH(DATE(O$2,1,1),Macro!$A$1:$LI$1),FALSE)</f>
        <v>4.8843776287221807E-2</v>
      </c>
      <c r="P1365" s="307">
        <f>+VLOOKUP($E1365,Macro!$1:$1048576,MATCH(DATE(P$2,1,1),Macro!$A$1:$LI$1),FALSE)</f>
        <v>0.23946187455461398</v>
      </c>
      <c r="Q1365" s="307">
        <f>+VLOOKUP($E1365,Macro!$1:$1048576,MATCH(DATE(Q$2,1,1),Macro!$A$1:$LI$1),FALSE)</f>
        <v>0.31896307615082442</v>
      </c>
      <c r="R1365" s="307">
        <f>+VLOOKUP($E1365,Macro!$1:$1048576,MATCH(DATE(R$2,1,1),Macro!$A$1:$LI$1),FALSE)</f>
        <v>0.4040101897739401</v>
      </c>
      <c r="S1365" s="307">
        <f>+VLOOKUP($E1365,Macro!$1:$1048576,MATCH(DATE(S$2,1,1),Macro!$A$1:$LI$1),FALSE)</f>
        <v>0.49418968332746172</v>
      </c>
      <c r="T1365" s="307">
        <f>+VLOOKUP($E1365,Macro!$1:$1048576,MATCH(DATE(T$2,1,1),Macro!$A$1:$LI$1),FALSE)</f>
        <v>0.57024302850694486</v>
      </c>
      <c r="U1365" s="307">
        <f>+VLOOKUP($E1365,Macro!$1:$1048576,MATCH(DATE(U$2,1,1),Macro!$A$1:$LI$1),FALSE)</f>
        <v>0.61893699393267276</v>
      </c>
      <c r="V1365" s="307">
        <f>+VLOOKUP($E1365,Macro!$1:$1048576,MATCH(DATE(V$2,1,1),Macro!$A$1:$LI$1),FALSE)</f>
        <v>0.68397019816510696</v>
      </c>
      <c r="W1365" s="307">
        <f>+VLOOKUP($E1365,Macro!$1:$1048576,MATCH(DATE(W$2,1,1),Macro!$A$1:$LI$1),FALSE)</f>
        <v>0.71454498282725876</v>
      </c>
      <c r="X1365" s="307">
        <f>+VLOOKUP($E1365,Macro!$1:$1048576,MATCH(DATE(X$2,1,1),Macro!$A$1:$LI$1),FALSE)</f>
        <v>0.71088846531643934</v>
      </c>
      <c r="Y1365" s="307">
        <f>+VLOOKUP($E1365,Macro!$1:$1048576,MATCH(DATE(Y$2,1,1),Macro!$A$1:$LI$1),FALSE)</f>
        <v>0.67951459858126562</v>
      </c>
      <c r="Z1365" s="307">
        <f>+VLOOKUP($E1365,Macro!$1:$1048576,MATCH(DATE(Z$2,1,1),Macro!$A$1:$LI$1),FALSE)</f>
        <v>0.62771993219250533</v>
      </c>
      <c r="AA1365" s="307">
        <f>+VLOOKUP($E1365,Macro!$1:$1048576,MATCH(DATE(AA$2,1,1),Macro!$A$1:$LI$1),FALSE)</f>
        <v>0.54216243626499239</v>
      </c>
      <c r="AB1365" s="307">
        <f>+VLOOKUP($E1365,Macro!$1:$1048576,MATCH(DATE(AB$2,1,1),Macro!$A$1:$LI$1),FALSE)</f>
        <v>0.44139492850026052</v>
      </c>
      <c r="AC1365" s="307">
        <f>+VLOOKUP($E1365,Macro!$1:$1048576,MATCH(DATE(AC$2,1,1),Macro!$A$1:$LI$1),FALSE)</f>
        <v>0.32971121679301607</v>
      </c>
      <c r="AD1365" s="307">
        <f>+VLOOKUP($E1365,Macro!$1:$1048576,MATCH(DATE(AD$2,1,1),Macro!$A$1:$LI$1),FALSE)</f>
        <v>0.20802401262010051</v>
      </c>
      <c r="AE1365" s="307">
        <f>+VLOOKUP($E1365,Macro!$1:$1048576,MATCH(DATE(AE$2,1,1),Macro!$A$1:$LI$1),FALSE)</f>
        <v>7.6928512543350536E-2</v>
      </c>
      <c r="AF1365" s="307">
        <f>+VLOOKUP($E1365,Macro!$1:$1048576,MATCH(DATE(AF$2,1,1),Macro!$A$1:$LI$1),FALSE)</f>
        <v>0.21323515131881354</v>
      </c>
      <c r="AG1365" s="307">
        <f>+VLOOKUP($E1365,Macro!$1:$1048576,MATCH(DATE(AG$2,1,1),Macro!$A$1:$LI$1),FALSE)</f>
        <v>0.39000675231248838</v>
      </c>
      <c r="AH1365" s="307">
        <f>+VLOOKUP($E1365,Macro!$1:$1048576,MATCH(DATE(AH$2,1,1),Macro!$A$1:$LI$1),FALSE)</f>
        <v>0.60734445336929621</v>
      </c>
      <c r="AI1365" s="307">
        <f>+VLOOKUP($E1365,Macro!$1:$1048576,MATCH(DATE(AI$2,1,1),Macro!$A$1:$LI$1),FALSE)</f>
        <v>0.85865578127473086</v>
      </c>
      <c r="AJ1365" s="307">
        <f>+VLOOKUP($E1365,Macro!$1:$1048576,MATCH(DATE(AJ$2,1,1),Macro!$A$1:$LI$1),FALSE)</f>
        <v>1.1367519806102289</v>
      </c>
      <c r="AK1365" s="307">
        <f>+VLOOKUP($E1365,Macro!$1:$1048576,MATCH(DATE(AK$2,1,1),Macro!$A$1:$LI$1),FALSE)</f>
        <v>1.1911259442043187</v>
      </c>
      <c r="AL1365" s="307">
        <f>+VLOOKUP($E1365,Macro!$1:$1048576,MATCH(DATE(AL$2,1,1),Macro!$A$1:$LI$1),FALSE)</f>
        <v>1.2142655889074705</v>
      </c>
      <c r="AM1365" s="307">
        <f>+VLOOKUP($E1365,Macro!$1:$1048576,MATCH(DATE(AM$2,1,1),Macro!$A$1:$LI$1),FALSE)</f>
        <v>1.2085636403542876</v>
      </c>
      <c r="AN1365" s="307">
        <f>+VLOOKUP($E1365,Macro!$1:$1048576,MATCH(DATE(AN$2,1,1),Macro!$A$1:$LI$1),FALSE)</f>
        <v>1.180550076601028</v>
      </c>
      <c r="AO1365" s="307">
        <f>+VLOOKUP($E1365,Macro!$1:$1048576,MATCH(DATE(AO$2,1,1),Macro!$A$1:$LI$1),FALSE)</f>
        <v>1.1368189393755834</v>
      </c>
    </row>
    <row r="1366" spans="1:41" ht="15" customHeight="1" x14ac:dyDescent="0.35">
      <c r="A1366" s="390"/>
      <c r="B1366" s="404"/>
      <c r="C1366" s="113" t="s">
        <v>215</v>
      </c>
      <c r="D1366" s="113"/>
      <c r="E1366" s="58" t="s">
        <v>1664</v>
      </c>
      <c r="F1366" s="307">
        <f>+VLOOKUP($E1366,Macro!$1:$1048576,MATCH(DATE(F$2,1,1),Macro!$A$1:$LI$1),FALSE)</f>
        <v>0</v>
      </c>
      <c r="G1366" s="307">
        <f>+VLOOKUP($E1366,Macro!$1:$1048576,MATCH(DATE(G$2,1,1),Macro!$A$1:$LI$1),FALSE)</f>
        <v>0</v>
      </c>
      <c r="H1366" s="307">
        <f>+VLOOKUP($E1366,Macro!$1:$1048576,MATCH(DATE(H$2,1,1),Macro!$A$1:$LI$1),FALSE)</f>
        <v>0</v>
      </c>
      <c r="I1366" s="307">
        <f>+VLOOKUP($E1366,Macro!$1:$1048576,MATCH(DATE(I$2,1,1),Macro!$A$1:$LI$1),FALSE)</f>
        <v>0</v>
      </c>
      <c r="J1366" s="307">
        <f>+VLOOKUP($E1366,Macro!$1:$1048576,MATCH(DATE(J$2,1,1),Macro!$A$1:$LI$1),FALSE)</f>
        <v>0</v>
      </c>
      <c r="K1366" s="307">
        <f>+VLOOKUP($E1366,Macro!$1:$1048576,MATCH(DATE(K$2,1,1),Macro!$A$1:$LI$1),FALSE)</f>
        <v>0</v>
      </c>
      <c r="L1366" s="307">
        <f>+VLOOKUP($E1366,Macro!$1:$1048576,MATCH(DATE(L$2,1,1),Macro!$A$1:$LI$1),FALSE)</f>
        <v>-6.9187796629854859E-2</v>
      </c>
      <c r="M1366" s="307">
        <f>+VLOOKUP($E1366,Macro!$1:$1048576,MATCH(DATE(M$2,1,1),Macro!$A$1:$LI$1),FALSE)</f>
        <v>-9.1142699030299923E-2</v>
      </c>
      <c r="N1366" s="307">
        <f>+VLOOKUP($E1366,Macro!$1:$1048576,MATCH(DATE(N$2,1,1),Macro!$A$1:$LI$1),FALSE)</f>
        <v>-6.4780280496412601E-2</v>
      </c>
      <c r="O1366" s="307">
        <f>+VLOOKUP($E1366,Macro!$1:$1048576,MATCH(DATE(O$2,1,1),Macro!$A$1:$LI$1),FALSE)</f>
        <v>3.3546413422280708E-2</v>
      </c>
      <c r="P1366" s="307">
        <f>+VLOOKUP($E1366,Macro!$1:$1048576,MATCH(DATE(P$2,1,1),Macro!$A$1:$LI$1),FALSE)</f>
        <v>0.22308990714541288</v>
      </c>
      <c r="Q1366" s="307">
        <f>+VLOOKUP($E1366,Macro!$1:$1048576,MATCH(DATE(Q$2,1,1),Macro!$A$1:$LI$1),FALSE)</f>
        <v>0.2814242756987273</v>
      </c>
      <c r="R1366" s="307">
        <f>+VLOOKUP($E1366,Macro!$1:$1048576,MATCH(DATE(R$2,1,1),Macro!$A$1:$LI$1),FALSE)</f>
        <v>0.34156118054717854</v>
      </c>
      <c r="S1366" s="307">
        <f>+VLOOKUP($E1366,Macro!$1:$1048576,MATCH(DATE(S$2,1,1),Macro!$A$1:$LI$1),FALSE)</f>
        <v>0.40598220681127284</v>
      </c>
      <c r="T1366" s="307">
        <f>+VLOOKUP($E1366,Macro!$1:$1048576,MATCH(DATE(T$2,1,1),Macro!$A$1:$LI$1),FALSE)</f>
        <v>0.45527280262300795</v>
      </c>
      <c r="U1366" s="307">
        <f>+VLOOKUP($E1366,Macro!$1:$1048576,MATCH(DATE(U$2,1,1),Macro!$A$1:$LI$1),FALSE)</f>
        <v>0.47582314602003795</v>
      </c>
      <c r="V1366" s="307">
        <f>+VLOOKUP($E1366,Macro!$1:$1048576,MATCH(DATE(V$2,1,1),Macro!$A$1:$LI$1),FALSE)</f>
        <v>0.52283512001274346</v>
      </c>
      <c r="W1366" s="307">
        <f>+VLOOKUP($E1366,Macro!$1:$1048576,MATCH(DATE(W$2,1,1),Macro!$A$1:$LI$1),FALSE)</f>
        <v>0.53385062984268039</v>
      </c>
      <c r="X1366" s="307">
        <f>+VLOOKUP($E1366,Macro!$1:$1048576,MATCH(DATE(X$2,1,1),Macro!$A$1:$LI$1),FALSE)</f>
        <v>0.50760416088901916</v>
      </c>
      <c r="Y1366" s="307">
        <f>+VLOOKUP($E1366,Macro!$1:$1048576,MATCH(DATE(Y$2,1,1),Macro!$A$1:$LI$1),FALSE)</f>
        <v>0.45009961023432243</v>
      </c>
      <c r="Z1366" s="307">
        <f>+VLOOKUP($E1366,Macro!$1:$1048576,MATCH(DATE(Z$2,1,1),Macro!$A$1:$LI$1),FALSE)</f>
        <v>0.36868108620917717</v>
      </c>
      <c r="AA1366" s="307">
        <f>+VLOOKUP($E1366,Macro!$1:$1048576,MATCH(DATE(AA$2,1,1),Macro!$A$1:$LI$1),FALSE)</f>
        <v>0.24849704267901895</v>
      </c>
      <c r="AB1366" s="307">
        <f>+VLOOKUP($E1366,Macro!$1:$1048576,MATCH(DATE(AB$2,1,1),Macro!$A$1:$LI$1),FALSE)</f>
        <v>0.11040321610220616</v>
      </c>
      <c r="AC1366" s="307">
        <f>+VLOOKUP($E1366,Macro!$1:$1048576,MATCH(DATE(AC$2,1,1),Macro!$A$1:$LI$1),FALSE)</f>
        <v>-4.0704147746306596E-2</v>
      </c>
      <c r="AD1366" s="307">
        <f>+VLOOKUP($E1366,Macro!$1:$1048576,MATCH(DATE(AD$2,1,1),Macro!$A$1:$LI$1),FALSE)</f>
        <v>-0.20358728568883322</v>
      </c>
      <c r="AE1366" s="307">
        <f>+VLOOKUP($E1366,Macro!$1:$1048576,MATCH(DATE(AE$2,1,1),Macro!$A$1:$LI$1),FALSE)</f>
        <v>-0.37743112855458394</v>
      </c>
      <c r="AF1366" s="307">
        <f>+VLOOKUP($E1366,Macro!$1:$1048576,MATCH(DATE(AF$2,1,1),Macro!$A$1:$LI$1),FALSE)</f>
        <v>-0.22298040574428857</v>
      </c>
      <c r="AG1366" s="307">
        <f>+VLOOKUP($E1366,Macro!$1:$1048576,MATCH(DATE(AG$2,1,1),Macro!$A$1:$LI$1),FALSE)</f>
        <v>-2.915834053237587E-2</v>
      </c>
      <c r="AH1366" s="307">
        <f>+VLOOKUP($E1366,Macro!$1:$1048576,MATCH(DATE(AH$2,1,1),Macro!$A$1:$LI$1),FALSE)</f>
        <v>0.20649785497386386</v>
      </c>
      <c r="AI1366" s="307">
        <f>+VLOOKUP($E1366,Macro!$1:$1048576,MATCH(DATE(AI$2,1,1),Macro!$A$1:$LI$1),FALSE)</f>
        <v>0.47716257669305762</v>
      </c>
      <c r="AJ1366" s="307">
        <f>+VLOOKUP($E1366,Macro!$1:$1048576,MATCH(DATE(AJ$2,1,1),Macro!$A$1:$LI$1),FALSE)</f>
        <v>0.77531423002104027</v>
      </c>
      <c r="AK1366" s="307">
        <f>+VLOOKUP($E1366,Macro!$1:$1048576,MATCH(DATE(AK$2,1,1),Macro!$A$1:$LI$1),FALSE)</f>
        <v>0.79956694816840646</v>
      </c>
      <c r="AL1366" s="307">
        <f>+VLOOKUP($E1366,Macro!$1:$1048576,MATCH(DATE(AL$2,1,1),Macro!$A$1:$LI$1),FALSE)</f>
        <v>0.79542952651037169</v>
      </c>
      <c r="AM1366" s="307">
        <f>+VLOOKUP($E1366,Macro!$1:$1048576,MATCH(DATE(AM$2,1,1),Macro!$A$1:$LI$1),FALSE)</f>
        <v>0.76397977090316704</v>
      </c>
      <c r="AN1366" s="307">
        <f>+VLOOKUP($E1366,Macro!$1:$1048576,MATCH(DATE(AN$2,1,1),Macro!$A$1:$LI$1),FALSE)</f>
        <v>0.71206448301770475</v>
      </c>
      <c r="AO1366" s="307">
        <f>+VLOOKUP($E1366,Macro!$1:$1048576,MATCH(DATE(AO$2,1,1),Macro!$A$1:$LI$1),FALSE)</f>
        <v>0.64650939225145976</v>
      </c>
    </row>
    <row r="1367" spans="1:41" ht="15" customHeight="1" x14ac:dyDescent="0.35">
      <c r="A1367" s="390"/>
      <c r="B1367" s="404"/>
      <c r="C1367" s="113" t="s">
        <v>2</v>
      </c>
      <c r="D1367" s="113"/>
      <c r="E1367" s="50" t="s">
        <v>216</v>
      </c>
      <c r="F1367" s="307">
        <f>+VLOOKUP($E1367,Macro!$1:$1048576,MATCH(DATE(F$2,1,1),Macro!$A$1:$LI$1),FALSE)</f>
        <v>0</v>
      </c>
      <c r="G1367" s="307">
        <f>+VLOOKUP($E1367,Macro!$1:$1048576,MATCH(DATE(G$2,1,1),Macro!$A$1:$LI$1),FALSE)</f>
        <v>0</v>
      </c>
      <c r="H1367" s="307">
        <f>+VLOOKUP($E1367,Macro!$1:$1048576,MATCH(DATE(H$2,1,1),Macro!$A$1:$LI$1),FALSE)</f>
        <v>0</v>
      </c>
      <c r="I1367" s="307">
        <f>+VLOOKUP($E1367,Macro!$1:$1048576,MATCH(DATE(I$2,1,1),Macro!$A$1:$LI$1),FALSE)</f>
        <v>0</v>
      </c>
      <c r="J1367" s="307">
        <f>+VLOOKUP($E1367,Macro!$1:$1048576,MATCH(DATE(J$2,1,1),Macro!$A$1:$LI$1),FALSE)</f>
        <v>0</v>
      </c>
      <c r="K1367" s="307">
        <f>+VLOOKUP($E1367,Macro!$1:$1048576,MATCH(DATE(K$2,1,1),Macro!$A$1:$LI$1),FALSE)</f>
        <v>0</v>
      </c>
      <c r="L1367" s="307">
        <f>+VLOOKUP($E1367,Macro!$1:$1048576,MATCH(DATE(L$2,1,1),Macro!$A$1:$LI$1),FALSE)</f>
        <v>-2.3041608361778494E-2</v>
      </c>
      <c r="M1367" s="307">
        <f>+VLOOKUP($E1367,Macro!$1:$1048576,MATCH(DATE(M$2,1,1),Macro!$A$1:$LI$1),FALSE)</f>
        <v>-1.2731610104386434E-2</v>
      </c>
      <c r="N1367" s="307">
        <f>+VLOOKUP($E1367,Macro!$1:$1048576,MATCH(DATE(N$2,1,1),Macro!$A$1:$LI$1),FALSE)</f>
        <v>6.9290429138546078E-2</v>
      </c>
      <c r="O1367" s="307">
        <f>+VLOOKUP($E1367,Macro!$1:$1048576,MATCH(DATE(O$2,1,1),Macro!$A$1:$LI$1),FALSE)</f>
        <v>0.27499885234053018</v>
      </c>
      <c r="P1367" s="307">
        <f>+VLOOKUP($E1367,Macro!$1:$1048576,MATCH(DATE(P$2,1,1),Macro!$A$1:$LI$1),FALSE)</f>
        <v>0.6533857269672706</v>
      </c>
      <c r="Q1367" s="307">
        <f>+VLOOKUP($E1367,Macro!$1:$1048576,MATCH(DATE(Q$2,1,1),Macro!$A$1:$LI$1),FALSE)</f>
        <v>0.95109302215970193</v>
      </c>
      <c r="R1367" s="307">
        <f>+VLOOKUP($E1367,Macro!$1:$1048576,MATCH(DATE(R$2,1,1),Macro!$A$1:$LI$1),FALSE)</f>
        <v>1.2626511427862002</v>
      </c>
      <c r="S1367" s="307">
        <f>+VLOOKUP($E1367,Macro!$1:$1048576,MATCH(DATE(S$2,1,1),Macro!$A$1:$LI$1),FALSE)</f>
        <v>1.5748448433952615</v>
      </c>
      <c r="T1367" s="307">
        <f>+VLOOKUP($E1367,Macro!$1:$1048576,MATCH(DATE(T$2,1,1),Macro!$A$1:$LI$1),FALSE)</f>
        <v>1.8664612781165313</v>
      </c>
      <c r="U1367" s="307">
        <f>+VLOOKUP($E1367,Macro!$1:$1048576,MATCH(DATE(U$2,1,1),Macro!$A$1:$LI$1),FALSE)</f>
        <v>2.1289243474472119</v>
      </c>
      <c r="V1367" s="307">
        <f>+VLOOKUP($E1367,Macro!$1:$1048576,MATCH(DATE(V$2,1,1),Macro!$A$1:$LI$1),FALSE)</f>
        <v>2.3780386778325004</v>
      </c>
      <c r="W1367" s="307">
        <f>+VLOOKUP($E1367,Macro!$1:$1048576,MATCH(DATE(W$2,1,1),Macro!$A$1:$LI$1),FALSE)</f>
        <v>2.5849304212193185</v>
      </c>
      <c r="X1367" s="307">
        <f>+VLOOKUP($E1367,Macro!$1:$1048576,MATCH(DATE(X$2,1,1),Macro!$A$1:$LI$1),FALSE)</f>
        <v>2.7544898314397206</v>
      </c>
      <c r="Y1367" s="307">
        <f>+VLOOKUP($E1367,Macro!$1:$1048576,MATCH(DATE(Y$2,1,1),Macro!$A$1:$LI$1),FALSE)</f>
        <v>2.9026950171829156</v>
      </c>
      <c r="Z1367" s="307">
        <f>+VLOOKUP($E1367,Macro!$1:$1048576,MATCH(DATE(Z$2,1,1),Macro!$A$1:$LI$1),FALSE)</f>
        <v>3.043393801423703</v>
      </c>
      <c r="AA1367" s="307">
        <f>+VLOOKUP($E1367,Macro!$1:$1048576,MATCH(DATE(AA$2,1,1),Macro!$A$1:$LI$1),FALSE)</f>
        <v>3.1622399084046293</v>
      </c>
      <c r="AB1367" s="307">
        <f>+VLOOKUP($E1367,Macro!$1:$1048576,MATCH(DATE(AB$2,1,1),Macro!$A$1:$LI$1),FALSE)</f>
        <v>3.2717324408897337</v>
      </c>
      <c r="AC1367" s="307">
        <f>+VLOOKUP($E1367,Macro!$1:$1048576,MATCH(DATE(AC$2,1,1),Macro!$A$1:$LI$1),FALSE)</f>
        <v>3.3747373430934751</v>
      </c>
      <c r="AD1367" s="307">
        <f>+VLOOKUP($E1367,Macro!$1:$1048576,MATCH(DATE(AD$2,1,1),Macro!$A$1:$LI$1),FALSE)</f>
        <v>3.4717892111796766</v>
      </c>
      <c r="AE1367" s="307">
        <f>+VLOOKUP($E1367,Macro!$1:$1048576,MATCH(DATE(AE$2,1,1),Macro!$A$1:$LI$1),FALSE)</f>
        <v>3.563872940033487</v>
      </c>
      <c r="AF1367" s="307">
        <f>+VLOOKUP($E1367,Macro!$1:$1048576,MATCH(DATE(AF$2,1,1),Macro!$A$1:$LI$1),FALSE)</f>
        <v>3.6952752485966229</v>
      </c>
      <c r="AG1367" s="307">
        <f>+VLOOKUP($E1367,Macro!$1:$1048576,MATCH(DATE(AG$2,1,1),Macro!$A$1:$LI$1),FALSE)</f>
        <v>3.8677507979137742</v>
      </c>
      <c r="AH1367" s="307">
        <f>+VLOOKUP($E1367,Macro!$1:$1048576,MATCH(DATE(AH$2,1,1),Macro!$A$1:$LI$1),FALSE)</f>
        <v>4.0812946562652472</v>
      </c>
      <c r="AI1367" s="307">
        <f>+VLOOKUP($E1367,Macro!$1:$1048576,MATCH(DATE(AI$2,1,1),Macro!$A$1:$LI$1),FALSE)</f>
        <v>4.3307049314490937</v>
      </c>
      <c r="AJ1367" s="307">
        <f>+VLOOKUP($E1367,Macro!$1:$1048576,MATCH(DATE(AJ$2,1,1),Macro!$A$1:$LI$1),FALSE)</f>
        <v>4.6085580191907596</v>
      </c>
      <c r="AK1367" s="307">
        <f>+VLOOKUP($E1367,Macro!$1:$1048576,MATCH(DATE(AK$2,1,1),Macro!$A$1:$LI$1),FALSE)</f>
        <v>4.8402451747866841</v>
      </c>
      <c r="AL1367" s="307">
        <f>+VLOOKUP($E1367,Macro!$1:$1048576,MATCH(DATE(AL$2,1,1),Macro!$A$1:$LI$1),FALSE)</f>
        <v>5.0227853185601852</v>
      </c>
      <c r="AM1367" s="307">
        <f>+VLOOKUP($E1367,Macro!$1:$1048576,MATCH(DATE(AM$2,1,1),Macro!$A$1:$LI$1),FALSE)</f>
        <v>5.157723972558645</v>
      </c>
      <c r="AN1367" s="307">
        <f>+VLOOKUP($E1367,Macro!$1:$1048576,MATCH(DATE(AN$2,1,1),Macro!$A$1:$LI$1),FALSE)</f>
        <v>5.2511206033321596</v>
      </c>
      <c r="AO1367" s="307">
        <f>+VLOOKUP($E1367,Macro!$1:$1048576,MATCH(DATE(AO$2,1,1),Macro!$A$1:$LI$1),FALSE)</f>
        <v>5.3108067563914325</v>
      </c>
    </row>
    <row r="1368" spans="1:41" ht="15" customHeight="1" x14ac:dyDescent="0.35">
      <c r="A1368" s="390"/>
      <c r="B1368" s="404"/>
      <c r="C1368" s="113" t="s">
        <v>217</v>
      </c>
      <c r="D1368" s="113"/>
      <c r="E1368" s="50" t="s">
        <v>218</v>
      </c>
      <c r="F1368" s="307">
        <f>+VLOOKUP($E1368,Macro!$1:$1048576,MATCH(DATE(F$2,1,1),Macro!$A$1:$LI$1),FALSE)</f>
        <v>0</v>
      </c>
      <c r="G1368" s="307">
        <f>+VLOOKUP($E1368,Macro!$1:$1048576,MATCH(DATE(G$2,1,1),Macro!$A$1:$LI$1),FALSE)</f>
        <v>0</v>
      </c>
      <c r="H1368" s="307">
        <f>+VLOOKUP($E1368,Macro!$1:$1048576,MATCH(DATE(H$2,1,1),Macro!$A$1:$LI$1),FALSE)</f>
        <v>0</v>
      </c>
      <c r="I1368" s="307">
        <f>+VLOOKUP($E1368,Macro!$1:$1048576,MATCH(DATE(I$2,1,1),Macro!$A$1:$LI$1),FALSE)</f>
        <v>0</v>
      </c>
      <c r="J1368" s="307">
        <f>+VLOOKUP($E1368,Macro!$1:$1048576,MATCH(DATE(J$2,1,1),Macro!$A$1:$LI$1),FALSE)</f>
        <v>0</v>
      </c>
      <c r="K1368" s="307">
        <f>+VLOOKUP($E1368,Macro!$1:$1048576,MATCH(DATE(K$2,1,1),Macro!$A$1:$LI$1),FALSE)</f>
        <v>0</v>
      </c>
      <c r="L1368" s="307">
        <f>+VLOOKUP($E1368,Macro!$1:$1048576,MATCH(DATE(L$2,1,1),Macro!$A$1:$LI$1),FALSE)</f>
        <v>-2.7495343988091178E-3</v>
      </c>
      <c r="M1368" s="307">
        <f>+VLOOKUP($E1368,Macro!$1:$1048576,MATCH(DATE(M$2,1,1),Macro!$A$1:$LI$1),FALSE)</f>
        <v>-1.4419714622023938E-2</v>
      </c>
      <c r="N1368" s="307">
        <f>+VLOOKUP($E1368,Macro!$1:$1048576,MATCH(DATE(N$2,1,1),Macro!$A$1:$LI$1),FALSE)</f>
        <v>-1.8079334173408866E-2</v>
      </c>
      <c r="O1368" s="307">
        <f>+VLOOKUP($E1368,Macro!$1:$1048576,MATCH(DATE(O$2,1,1),Macro!$A$1:$LI$1),FALSE)</f>
        <v>-1.1123083919905432E-2</v>
      </c>
      <c r="P1368" s="307">
        <f>+VLOOKUP($E1368,Macro!$1:$1048576,MATCH(DATE(P$2,1,1),Macro!$A$1:$LI$1),FALSE)</f>
        <v>-8.1685555363324028E-4</v>
      </c>
      <c r="Q1368" s="307">
        <f>+VLOOKUP($E1368,Macro!$1:$1048576,MATCH(DATE(Q$2,1,1),Macro!$A$1:$LI$1),FALSE)</f>
        <v>5.50655345333309E-2</v>
      </c>
      <c r="R1368" s="307">
        <f>+VLOOKUP($E1368,Macro!$1:$1048576,MATCH(DATE(R$2,1,1),Macro!$A$1:$LI$1),FALSE)</f>
        <v>0.12161945805883324</v>
      </c>
      <c r="S1368" s="307">
        <f>+VLOOKUP($E1368,Macro!$1:$1048576,MATCH(DATE(S$2,1,1),Macro!$A$1:$LI$1),FALSE)</f>
        <v>0.17400853116167894</v>
      </c>
      <c r="T1368" s="307">
        <f>+VLOOKUP($E1368,Macro!$1:$1048576,MATCH(DATE(T$2,1,1),Macro!$A$1:$LI$1),FALSE)</f>
        <v>0.20809173646738605</v>
      </c>
      <c r="U1368" s="307">
        <f>+VLOOKUP($E1368,Macro!$1:$1048576,MATCH(DATE(U$2,1,1),Macro!$A$1:$LI$1),FALSE)</f>
        <v>0.22821913774776478</v>
      </c>
      <c r="V1368" s="307">
        <f>+VLOOKUP($E1368,Macro!$1:$1048576,MATCH(DATE(V$2,1,1),Macro!$A$1:$LI$1),FALSE)</f>
        <v>0.23378718483279454</v>
      </c>
      <c r="W1368" s="307">
        <f>+VLOOKUP($E1368,Macro!$1:$1048576,MATCH(DATE(W$2,1,1),Macro!$A$1:$LI$1),FALSE)</f>
        <v>0.22146935468508941</v>
      </c>
      <c r="X1368" s="307">
        <f>+VLOOKUP($E1368,Macro!$1:$1048576,MATCH(DATE(X$2,1,1),Macro!$A$1:$LI$1),FALSE)</f>
        <v>0.19875301199825374</v>
      </c>
      <c r="Y1368" s="307">
        <f>+VLOOKUP($E1368,Macro!$1:$1048576,MATCH(DATE(Y$2,1,1),Macro!$A$1:$LI$1),FALSE)</f>
        <v>0.17454539059637117</v>
      </c>
      <c r="Z1368" s="307">
        <f>+VLOOKUP($E1368,Macro!$1:$1048576,MATCH(DATE(Z$2,1,1),Macro!$A$1:$LI$1),FALSE)</f>
        <v>0.15372227614659509</v>
      </c>
      <c r="AA1368" s="307">
        <f>+VLOOKUP($E1368,Macro!$1:$1048576,MATCH(DATE(AA$2,1,1),Macro!$A$1:$LI$1),FALSE)</f>
        <v>0.14312080361620586</v>
      </c>
      <c r="AB1368" s="307">
        <f>+VLOOKUP($E1368,Macro!$1:$1048576,MATCH(DATE(AB$2,1,1),Macro!$A$1:$LI$1),FALSE)</f>
        <v>0.13714723953644337</v>
      </c>
      <c r="AC1368" s="307">
        <f>+VLOOKUP($E1368,Macro!$1:$1048576,MATCH(DATE(AC$2,1,1),Macro!$A$1:$LI$1),FALSE)</f>
        <v>0.13241477070742833</v>
      </c>
      <c r="AD1368" s="307">
        <f>+VLOOKUP($E1368,Macro!$1:$1048576,MATCH(DATE(AD$2,1,1),Macro!$A$1:$LI$1),FALSE)</f>
        <v>0.12774217518885125</v>
      </c>
      <c r="AE1368" s="307">
        <f>+VLOOKUP($E1368,Macro!$1:$1048576,MATCH(DATE(AE$2,1,1),Macro!$A$1:$LI$1),FALSE)</f>
        <v>0.12269376762893351</v>
      </c>
      <c r="AF1368" s="307">
        <f>+VLOOKUP($E1368,Macro!$1:$1048576,MATCH(DATE(AF$2,1,1),Macro!$A$1:$LI$1),FALSE)</f>
        <v>0.12584969209929531</v>
      </c>
      <c r="AG1368" s="307">
        <f>+VLOOKUP($E1368,Macro!$1:$1048576,MATCH(DATE(AG$2,1,1),Macro!$A$1:$LI$1),FALSE)</f>
        <v>0.13245012363299261</v>
      </c>
      <c r="AH1368" s="307">
        <f>+VLOOKUP($E1368,Macro!$1:$1048576,MATCH(DATE(AH$2,1,1),Macro!$A$1:$LI$1),FALSE)</f>
        <v>0.14025989695284297</v>
      </c>
      <c r="AI1368" s="307">
        <f>+VLOOKUP($E1368,Macro!$1:$1048576,MATCH(DATE(AI$2,1,1),Macro!$A$1:$LI$1),FALSE)</f>
        <v>0.14838742589952353</v>
      </c>
      <c r="AJ1368" s="307">
        <f>+VLOOKUP($E1368,Macro!$1:$1048576,MATCH(DATE(AJ$2,1,1),Macro!$A$1:$LI$1),FALSE)</f>
        <v>0.15625794389106962</v>
      </c>
      <c r="AK1368" s="307">
        <f>+VLOOKUP($E1368,Macro!$1:$1048576,MATCH(DATE(AK$2,1,1),Macro!$A$1:$LI$1),FALSE)</f>
        <v>0.16078451608172437</v>
      </c>
      <c r="AL1368" s="307">
        <f>+VLOOKUP($E1368,Macro!$1:$1048576,MATCH(DATE(AL$2,1,1),Macro!$A$1:$LI$1),FALSE)</f>
        <v>0.16039860550531729</v>
      </c>
      <c r="AM1368" s="307">
        <f>+VLOOKUP($E1368,Macro!$1:$1048576,MATCH(DATE(AM$2,1,1),Macro!$A$1:$LI$1),FALSE)</f>
        <v>0.15566259725182399</v>
      </c>
      <c r="AN1368" s="307">
        <f>+VLOOKUP($E1368,Macro!$1:$1048576,MATCH(DATE(AN$2,1,1),Macro!$A$1:$LI$1),FALSE)</f>
        <v>0.14779835481041034</v>
      </c>
      <c r="AO1368" s="307">
        <f>+VLOOKUP($E1368,Macro!$1:$1048576,MATCH(DATE(AO$2,1,1),Macro!$A$1:$LI$1),FALSE)</f>
        <v>0.13797188971998364</v>
      </c>
    </row>
    <row r="1369" spans="1:41" ht="15" customHeight="1" x14ac:dyDescent="0.35">
      <c r="A1369" s="390"/>
      <c r="B1369" s="404"/>
      <c r="C1369" s="113" t="s">
        <v>219</v>
      </c>
      <c r="D1369" s="113"/>
      <c r="E1369" s="50" t="s">
        <v>220</v>
      </c>
      <c r="F1369" s="307">
        <f>+VLOOKUP($E1369,Macro!$1:$1048576,MATCH(DATE(F$2,1,1),Macro!$A$1:$LI$1),FALSE)</f>
        <v>0</v>
      </c>
      <c r="G1369" s="307">
        <f>+VLOOKUP($E1369,Macro!$1:$1048576,MATCH(DATE(G$2,1,1),Macro!$A$1:$LI$1),FALSE)</f>
        <v>0</v>
      </c>
      <c r="H1369" s="307">
        <f>+VLOOKUP($E1369,Macro!$1:$1048576,MATCH(DATE(H$2,1,1),Macro!$A$1:$LI$1),FALSE)</f>
        <v>0</v>
      </c>
      <c r="I1369" s="307">
        <f>+VLOOKUP($E1369,Macro!$1:$1048576,MATCH(DATE(I$2,1,1),Macro!$A$1:$LI$1),FALSE)</f>
        <v>0</v>
      </c>
      <c r="J1369" s="307">
        <f>+VLOOKUP($E1369,Macro!$1:$1048576,MATCH(DATE(J$2,1,1),Macro!$A$1:$LI$1),FALSE)</f>
        <v>0</v>
      </c>
      <c r="K1369" s="307">
        <f>+VLOOKUP($E1369,Macro!$1:$1048576,MATCH(DATE(K$2,1,1),Macro!$A$1:$LI$1),FALSE)</f>
        <v>0</v>
      </c>
      <c r="L1369" s="307">
        <f>+VLOOKUP($E1369,Macro!$1:$1048576,MATCH(DATE(L$2,1,1),Macro!$A$1:$LI$1),FALSE)</f>
        <v>0</v>
      </c>
      <c r="M1369" s="307">
        <f>+VLOOKUP($E1369,Macro!$1:$1048576,MATCH(DATE(M$2,1,1),Macro!$A$1:$LI$1),FALSE)</f>
        <v>0</v>
      </c>
      <c r="N1369" s="307">
        <f>+VLOOKUP($E1369,Macro!$1:$1048576,MATCH(DATE(N$2,1,1),Macro!$A$1:$LI$1),FALSE)</f>
        <v>0</v>
      </c>
      <c r="O1369" s="307">
        <f>+VLOOKUP($E1369,Macro!$1:$1048576,MATCH(DATE(O$2,1,1),Macro!$A$1:$LI$1),FALSE)</f>
        <v>0</v>
      </c>
      <c r="P1369" s="307">
        <f>+VLOOKUP($E1369,Macro!$1:$1048576,MATCH(DATE(P$2,1,1),Macro!$A$1:$LI$1),FALSE)</f>
        <v>0</v>
      </c>
      <c r="Q1369" s="307">
        <f>+VLOOKUP($E1369,Macro!$1:$1048576,MATCH(DATE(Q$2,1,1),Macro!$A$1:$LI$1),FALSE)</f>
        <v>0</v>
      </c>
      <c r="R1369" s="307">
        <f>+VLOOKUP($E1369,Macro!$1:$1048576,MATCH(DATE(R$2,1,1),Macro!$A$1:$LI$1),FALSE)</f>
        <v>0</v>
      </c>
      <c r="S1369" s="307">
        <f>+VLOOKUP($E1369,Macro!$1:$1048576,MATCH(DATE(S$2,1,1),Macro!$A$1:$LI$1),FALSE)</f>
        <v>0</v>
      </c>
      <c r="T1369" s="307">
        <f>+VLOOKUP($E1369,Macro!$1:$1048576,MATCH(DATE(T$2,1,1),Macro!$A$1:$LI$1),FALSE)</f>
        <v>0</v>
      </c>
      <c r="U1369" s="307">
        <f>+VLOOKUP($E1369,Macro!$1:$1048576,MATCH(DATE(U$2,1,1),Macro!$A$1:$LI$1),FALSE)</f>
        <v>0</v>
      </c>
      <c r="V1369" s="307">
        <f>+VLOOKUP($E1369,Macro!$1:$1048576,MATCH(DATE(V$2,1,1),Macro!$A$1:$LI$1),FALSE)</f>
        <v>0</v>
      </c>
      <c r="W1369" s="307">
        <f>+VLOOKUP($E1369,Macro!$1:$1048576,MATCH(DATE(W$2,1,1),Macro!$A$1:$LI$1),FALSE)</f>
        <v>0</v>
      </c>
      <c r="X1369" s="307">
        <f>+VLOOKUP($E1369,Macro!$1:$1048576,MATCH(DATE(X$2,1,1),Macro!$A$1:$LI$1),FALSE)</f>
        <v>0</v>
      </c>
      <c r="Y1369" s="307">
        <f>+VLOOKUP($E1369,Macro!$1:$1048576,MATCH(DATE(Y$2,1,1),Macro!$A$1:$LI$1),FALSE)</f>
        <v>0</v>
      </c>
      <c r="Z1369" s="307">
        <f>+VLOOKUP($E1369,Macro!$1:$1048576,MATCH(DATE(Z$2,1,1),Macro!$A$1:$LI$1),FALSE)</f>
        <v>0</v>
      </c>
      <c r="AA1369" s="307">
        <f>+VLOOKUP($E1369,Macro!$1:$1048576,MATCH(DATE(AA$2,1,1),Macro!$A$1:$LI$1),FALSE)</f>
        <v>0</v>
      </c>
      <c r="AB1369" s="307">
        <f>+VLOOKUP($E1369,Macro!$1:$1048576,MATCH(DATE(AB$2,1,1),Macro!$A$1:$LI$1),FALSE)</f>
        <v>0</v>
      </c>
      <c r="AC1369" s="307">
        <f>+VLOOKUP($E1369,Macro!$1:$1048576,MATCH(DATE(AC$2,1,1),Macro!$A$1:$LI$1),FALSE)</f>
        <v>0</v>
      </c>
      <c r="AD1369" s="307">
        <f>+VLOOKUP($E1369,Macro!$1:$1048576,MATCH(DATE(AD$2,1,1),Macro!$A$1:$LI$1),FALSE)</f>
        <v>0</v>
      </c>
      <c r="AE1369" s="307">
        <f>+VLOOKUP($E1369,Macro!$1:$1048576,MATCH(DATE(AE$2,1,1),Macro!$A$1:$LI$1),FALSE)</f>
        <v>0</v>
      </c>
      <c r="AF1369" s="307">
        <f>+VLOOKUP($E1369,Macro!$1:$1048576,MATCH(DATE(AF$2,1,1),Macro!$A$1:$LI$1),FALSE)</f>
        <v>0</v>
      </c>
      <c r="AG1369" s="307">
        <f>+VLOOKUP($E1369,Macro!$1:$1048576,MATCH(DATE(AG$2,1,1),Macro!$A$1:$LI$1),FALSE)</f>
        <v>0</v>
      </c>
      <c r="AH1369" s="307">
        <f>+VLOOKUP($E1369,Macro!$1:$1048576,MATCH(DATE(AH$2,1,1),Macro!$A$1:$LI$1),FALSE)</f>
        <v>0</v>
      </c>
      <c r="AI1369" s="307">
        <f>+VLOOKUP($E1369,Macro!$1:$1048576,MATCH(DATE(AI$2,1,1),Macro!$A$1:$LI$1),FALSE)</f>
        <v>0</v>
      </c>
      <c r="AJ1369" s="307">
        <f>+VLOOKUP($E1369,Macro!$1:$1048576,MATCH(DATE(AJ$2,1,1),Macro!$A$1:$LI$1),FALSE)</f>
        <v>0</v>
      </c>
      <c r="AK1369" s="307">
        <f>+VLOOKUP($E1369,Macro!$1:$1048576,MATCH(DATE(AK$2,1,1),Macro!$A$1:$LI$1),FALSE)</f>
        <v>0</v>
      </c>
      <c r="AL1369" s="307">
        <f>+VLOOKUP($E1369,Macro!$1:$1048576,MATCH(DATE(AL$2,1,1),Macro!$A$1:$LI$1),FALSE)</f>
        <v>0</v>
      </c>
      <c r="AM1369" s="307">
        <f>+VLOOKUP($E1369,Macro!$1:$1048576,MATCH(DATE(AM$2,1,1),Macro!$A$1:$LI$1),FALSE)</f>
        <v>0</v>
      </c>
      <c r="AN1369" s="307">
        <f>+VLOOKUP($E1369,Macro!$1:$1048576,MATCH(DATE(AN$2,1,1),Macro!$A$1:$LI$1),FALSE)</f>
        <v>0</v>
      </c>
      <c r="AO1369" s="307">
        <f>+VLOOKUP($E1369,Macro!$1:$1048576,MATCH(DATE(AO$2,1,1),Macro!$A$1:$LI$1),FALSE)</f>
        <v>0</v>
      </c>
    </row>
    <row r="1370" spans="1:41" ht="15" customHeight="1" x14ac:dyDescent="0.35">
      <c r="A1370" s="390"/>
      <c r="B1370" s="404"/>
      <c r="C1370" s="113" t="s">
        <v>3</v>
      </c>
      <c r="D1370" s="113"/>
      <c r="E1370" s="50" t="s">
        <v>221</v>
      </c>
      <c r="F1370" s="307">
        <f>+VLOOKUP($E1370,Macro!$1:$1048576,MATCH(DATE(F$2,1,1),Macro!$A$1:$LI$1),FALSE)</f>
        <v>0</v>
      </c>
      <c r="G1370" s="307">
        <f>+VLOOKUP($E1370,Macro!$1:$1048576,MATCH(DATE(G$2,1,1),Macro!$A$1:$LI$1),FALSE)</f>
        <v>0</v>
      </c>
      <c r="H1370" s="307">
        <f>+VLOOKUP($E1370,Macro!$1:$1048576,MATCH(DATE(H$2,1,1),Macro!$A$1:$LI$1),FALSE)</f>
        <v>0</v>
      </c>
      <c r="I1370" s="307">
        <f>+VLOOKUP($E1370,Macro!$1:$1048576,MATCH(DATE(I$2,1,1),Macro!$A$1:$LI$1),FALSE)</f>
        <v>0</v>
      </c>
      <c r="J1370" s="307">
        <f>+VLOOKUP($E1370,Macro!$1:$1048576,MATCH(DATE(J$2,1,1),Macro!$A$1:$LI$1),FALSE)</f>
        <v>0</v>
      </c>
      <c r="K1370" s="307">
        <f>+VLOOKUP($E1370,Macro!$1:$1048576,MATCH(DATE(K$2,1,1),Macro!$A$1:$LI$1),FALSE)</f>
        <v>0</v>
      </c>
      <c r="L1370" s="307">
        <f>+VLOOKUP($E1370,Macro!$1:$1048576,MATCH(DATE(L$2,1,1),Macro!$A$1:$LI$1),FALSE)</f>
        <v>-1.1370162013878821E-2</v>
      </c>
      <c r="M1370" s="307">
        <f>+VLOOKUP($E1370,Macro!$1:$1048576,MATCH(DATE(M$2,1,1),Macro!$A$1:$LI$1),FALSE)</f>
        <v>-5.9292024957930095E-2</v>
      </c>
      <c r="N1370" s="307">
        <f>+VLOOKUP($E1370,Macro!$1:$1048576,MATCH(DATE(N$2,1,1),Macro!$A$1:$LI$1),FALSE)</f>
        <v>-0.13938715916498204</v>
      </c>
      <c r="O1370" s="307">
        <f>+VLOOKUP($E1370,Macro!$1:$1048576,MATCH(DATE(O$2,1,1),Macro!$A$1:$LI$1),FALSE)</f>
        <v>-0.24693539269072737</v>
      </c>
      <c r="P1370" s="307">
        <f>+VLOOKUP($E1370,Macro!$1:$1048576,MATCH(DATE(P$2,1,1),Macro!$A$1:$LI$1),FALSE)</f>
        <v>-0.37827892768480292</v>
      </c>
      <c r="Q1370" s="307">
        <f>+VLOOKUP($E1370,Macro!$1:$1048576,MATCH(DATE(Q$2,1,1),Macro!$A$1:$LI$1),FALSE)</f>
        <v>-0.48656735218243874</v>
      </c>
      <c r="R1370" s="307">
        <f>+VLOOKUP($E1370,Macro!$1:$1048576,MATCH(DATE(R$2,1,1),Macro!$A$1:$LI$1),FALSE)</f>
        <v>-0.56547816185971023</v>
      </c>
      <c r="S1370" s="307">
        <f>+VLOOKUP($E1370,Macro!$1:$1048576,MATCH(DATE(S$2,1,1),Macro!$A$1:$LI$1),FALSE)</f>
        <v>-0.61872756541539231</v>
      </c>
      <c r="T1370" s="307">
        <f>+VLOOKUP($E1370,Macro!$1:$1048576,MATCH(DATE(T$2,1,1),Macro!$A$1:$LI$1),FALSE)</f>
        <v>-0.65413260222262215</v>
      </c>
      <c r="U1370" s="307">
        <f>+VLOOKUP($E1370,Macro!$1:$1048576,MATCH(DATE(U$2,1,1),Macro!$A$1:$LI$1),FALSE)</f>
        <v>-0.67886204082355273</v>
      </c>
      <c r="V1370" s="307">
        <f>+VLOOKUP($E1370,Macro!$1:$1048576,MATCH(DATE(V$2,1,1),Macro!$A$1:$LI$1),FALSE)</f>
        <v>-0.69780546709918612</v>
      </c>
      <c r="W1370" s="307">
        <f>+VLOOKUP($E1370,Macro!$1:$1048576,MATCH(DATE(W$2,1,1),Macro!$A$1:$LI$1),FALSE)</f>
        <v>-0.72271587697463779</v>
      </c>
      <c r="X1370" s="307">
        <f>+VLOOKUP($E1370,Macro!$1:$1048576,MATCH(DATE(X$2,1,1),Macro!$A$1:$LI$1),FALSE)</f>
        <v>-0.7588151411914924</v>
      </c>
      <c r="Y1370" s="307">
        <f>+VLOOKUP($E1370,Macro!$1:$1048576,MATCH(DATE(Y$2,1,1),Macro!$A$1:$LI$1),FALSE)</f>
        <v>-0.80593752801774932</v>
      </c>
      <c r="Z1370" s="307">
        <f>+VLOOKUP($E1370,Macro!$1:$1048576,MATCH(DATE(Z$2,1,1),Macro!$A$1:$LI$1),FALSE)</f>
        <v>-0.86153665615779917</v>
      </c>
      <c r="AA1370" s="307">
        <f>+VLOOKUP($E1370,Macro!$1:$1048576,MATCH(DATE(AA$2,1,1),Macro!$A$1:$LI$1),FALSE)</f>
        <v>-0.91999053716225132</v>
      </c>
      <c r="AB1370" s="307">
        <f>+VLOOKUP($E1370,Macro!$1:$1048576,MATCH(DATE(AB$2,1,1),Macro!$A$1:$LI$1),FALSE)</f>
        <v>-0.97813761720541637</v>
      </c>
      <c r="AC1370" s="307">
        <f>+VLOOKUP($E1370,Macro!$1:$1048576,MATCH(DATE(AC$2,1,1),Macro!$A$1:$LI$1),FALSE)</f>
        <v>-1.0343542820860949</v>
      </c>
      <c r="AD1370" s="307">
        <f>+VLOOKUP($E1370,Macro!$1:$1048576,MATCH(DATE(AD$2,1,1),Macro!$A$1:$LI$1),FALSE)</f>
        <v>-1.0877036375303386</v>
      </c>
      <c r="AE1370" s="307">
        <f>+VLOOKUP($E1370,Macro!$1:$1048576,MATCH(DATE(AE$2,1,1),Macro!$A$1:$LI$1),FALSE)</f>
        <v>-1.1375408714958108</v>
      </c>
      <c r="AF1370" s="307">
        <f>+VLOOKUP($E1370,Macro!$1:$1048576,MATCH(DATE(AF$2,1,1),Macro!$A$1:$LI$1),FALSE)</f>
        <v>-1.1403902555657008</v>
      </c>
      <c r="AG1370" s="307">
        <f>+VLOOKUP($E1370,Macro!$1:$1048576,MATCH(DATE(AG$2,1,1),Macro!$A$1:$LI$1),FALSE)</f>
        <v>-1.1128227438050746</v>
      </c>
      <c r="AH1370" s="307">
        <f>+VLOOKUP($E1370,Macro!$1:$1048576,MATCH(DATE(AH$2,1,1),Macro!$A$1:$LI$1),FALSE)</f>
        <v>-1.0646125642349658</v>
      </c>
      <c r="AI1370" s="307">
        <f>+VLOOKUP($E1370,Macro!$1:$1048576,MATCH(DATE(AI$2,1,1),Macro!$A$1:$LI$1),FALSE)</f>
        <v>-0.99962916944253433</v>
      </c>
      <c r="AJ1370" s="307">
        <f>+VLOOKUP($E1370,Macro!$1:$1048576,MATCH(DATE(AJ$2,1,1),Macro!$A$1:$LI$1),FALSE)</f>
        <v>-0.91919960491547437</v>
      </c>
      <c r="AK1370" s="307">
        <f>+VLOOKUP($E1370,Macro!$1:$1048576,MATCH(DATE(AK$2,1,1),Macro!$A$1:$LI$1),FALSE)</f>
        <v>-0.85832611196507336</v>
      </c>
      <c r="AL1370" s="307">
        <f>+VLOOKUP($E1370,Macro!$1:$1048576,MATCH(DATE(AL$2,1,1),Macro!$A$1:$LI$1),FALSE)</f>
        <v>-0.80352801350749548</v>
      </c>
      <c r="AM1370" s="307">
        <f>+VLOOKUP($E1370,Macro!$1:$1048576,MATCH(DATE(AM$2,1,1),Macro!$A$1:$LI$1),FALSE)</f>
        <v>-0.74668559980982474</v>
      </c>
      <c r="AN1370" s="307">
        <f>+VLOOKUP($E1370,Macro!$1:$1048576,MATCH(DATE(AN$2,1,1),Macro!$A$1:$LI$1),FALSE)</f>
        <v>-0.68436267228400505</v>
      </c>
      <c r="AO1370" s="307">
        <f>+VLOOKUP($E1370,Macro!$1:$1048576,MATCH(DATE(AO$2,1,1),Macro!$A$1:$LI$1),FALSE)</f>
        <v>-0.61522583669217601</v>
      </c>
    </row>
    <row r="1371" spans="1:41" ht="15" customHeight="1" x14ac:dyDescent="0.35">
      <c r="A1371" s="390"/>
      <c r="B1371" s="404"/>
      <c r="C1371" s="113" t="s">
        <v>222</v>
      </c>
      <c r="D1371" s="113"/>
      <c r="E1371" s="50" t="s">
        <v>223</v>
      </c>
      <c r="F1371" s="307">
        <f>+VLOOKUP($E1371,Macro!$1:$1048576,MATCH(DATE(F$2,1,1),Macro!$A$1:$LI$1),FALSE)</f>
        <v>0</v>
      </c>
      <c r="G1371" s="307">
        <f>+VLOOKUP($E1371,Macro!$1:$1048576,MATCH(DATE(G$2,1,1),Macro!$A$1:$LI$1),FALSE)</f>
        <v>0</v>
      </c>
      <c r="H1371" s="307">
        <f>+VLOOKUP($E1371,Macro!$1:$1048576,MATCH(DATE(H$2,1,1),Macro!$A$1:$LI$1),FALSE)</f>
        <v>0</v>
      </c>
      <c r="I1371" s="307">
        <f>+VLOOKUP($E1371,Macro!$1:$1048576,MATCH(DATE(I$2,1,1),Macro!$A$1:$LI$1),FALSE)</f>
        <v>0</v>
      </c>
      <c r="J1371" s="307">
        <f>+VLOOKUP($E1371,Macro!$1:$1048576,MATCH(DATE(J$2,1,1),Macro!$A$1:$LI$1),FALSE)</f>
        <v>0</v>
      </c>
      <c r="K1371" s="307">
        <f>+VLOOKUP($E1371,Macro!$1:$1048576,MATCH(DATE(K$2,1,1),Macro!$A$1:$LI$1),FALSE)</f>
        <v>0</v>
      </c>
      <c r="L1371" s="307">
        <f>+VLOOKUP($E1371,Macro!$1:$1048576,MATCH(DATE(L$2,1,1),Macro!$A$1:$LI$1),FALSE)</f>
        <v>0</v>
      </c>
      <c r="M1371" s="307">
        <f>+VLOOKUP($E1371,Macro!$1:$1048576,MATCH(DATE(M$2,1,1),Macro!$A$1:$LI$1),FALSE)</f>
        <v>0</v>
      </c>
      <c r="N1371" s="307">
        <f>+VLOOKUP($E1371,Macro!$1:$1048576,MATCH(DATE(N$2,1,1),Macro!$A$1:$LI$1),FALSE)</f>
        <v>0</v>
      </c>
      <c r="O1371" s="307">
        <f>+VLOOKUP($E1371,Macro!$1:$1048576,MATCH(DATE(O$2,1,1),Macro!$A$1:$LI$1),FALSE)</f>
        <v>0</v>
      </c>
      <c r="P1371" s="307">
        <f>+VLOOKUP($E1371,Macro!$1:$1048576,MATCH(DATE(P$2,1,1),Macro!$A$1:$LI$1),FALSE)</f>
        <v>0</v>
      </c>
      <c r="Q1371" s="307">
        <f>+VLOOKUP($E1371,Macro!$1:$1048576,MATCH(DATE(Q$2,1,1),Macro!$A$1:$LI$1),FALSE)</f>
        <v>0</v>
      </c>
      <c r="R1371" s="307">
        <f>+VLOOKUP($E1371,Macro!$1:$1048576,MATCH(DATE(R$2,1,1),Macro!$A$1:$LI$1),FALSE)</f>
        <v>0</v>
      </c>
      <c r="S1371" s="307">
        <f>+VLOOKUP($E1371,Macro!$1:$1048576,MATCH(DATE(S$2,1,1),Macro!$A$1:$LI$1),FALSE)</f>
        <v>0</v>
      </c>
      <c r="T1371" s="307">
        <f>+VLOOKUP($E1371,Macro!$1:$1048576,MATCH(DATE(T$2,1,1),Macro!$A$1:$LI$1),FALSE)</f>
        <v>0</v>
      </c>
      <c r="U1371" s="307">
        <f>+VLOOKUP($E1371,Macro!$1:$1048576,MATCH(DATE(U$2,1,1),Macro!$A$1:$LI$1),FALSE)</f>
        <v>0</v>
      </c>
      <c r="V1371" s="307">
        <f>+VLOOKUP($E1371,Macro!$1:$1048576,MATCH(DATE(V$2,1,1),Macro!$A$1:$LI$1),FALSE)</f>
        <v>0</v>
      </c>
      <c r="W1371" s="307">
        <f>+VLOOKUP($E1371,Macro!$1:$1048576,MATCH(DATE(W$2,1,1),Macro!$A$1:$LI$1),FALSE)</f>
        <v>0</v>
      </c>
      <c r="X1371" s="307">
        <f>+VLOOKUP($E1371,Macro!$1:$1048576,MATCH(DATE(X$2,1,1),Macro!$A$1:$LI$1),FALSE)</f>
        <v>0</v>
      </c>
      <c r="Y1371" s="307">
        <f>+VLOOKUP($E1371,Macro!$1:$1048576,MATCH(DATE(Y$2,1,1),Macro!$A$1:$LI$1),FALSE)</f>
        <v>0</v>
      </c>
      <c r="Z1371" s="307">
        <f>+VLOOKUP($E1371,Macro!$1:$1048576,MATCH(DATE(Z$2,1,1),Macro!$A$1:$LI$1),FALSE)</f>
        <v>0</v>
      </c>
      <c r="AA1371" s="307">
        <f>+VLOOKUP($E1371,Macro!$1:$1048576,MATCH(DATE(AA$2,1,1),Macro!$A$1:$LI$1),FALSE)</f>
        <v>0</v>
      </c>
      <c r="AB1371" s="307">
        <f>+VLOOKUP($E1371,Macro!$1:$1048576,MATCH(DATE(AB$2,1,1),Macro!$A$1:$LI$1),FALSE)</f>
        <v>0</v>
      </c>
      <c r="AC1371" s="307">
        <f>+VLOOKUP($E1371,Macro!$1:$1048576,MATCH(DATE(AC$2,1,1),Macro!$A$1:$LI$1),FALSE)</f>
        <v>0</v>
      </c>
      <c r="AD1371" s="307">
        <f>+VLOOKUP($E1371,Macro!$1:$1048576,MATCH(DATE(AD$2,1,1),Macro!$A$1:$LI$1),FALSE)</f>
        <v>0</v>
      </c>
      <c r="AE1371" s="307">
        <f>+VLOOKUP($E1371,Macro!$1:$1048576,MATCH(DATE(AE$2,1,1),Macro!$A$1:$LI$1),FALSE)</f>
        <v>0</v>
      </c>
      <c r="AF1371" s="307">
        <f>+VLOOKUP($E1371,Macro!$1:$1048576,MATCH(DATE(AF$2,1,1),Macro!$A$1:$LI$1),FALSE)</f>
        <v>0</v>
      </c>
      <c r="AG1371" s="307">
        <f>+VLOOKUP($E1371,Macro!$1:$1048576,MATCH(DATE(AG$2,1,1),Macro!$A$1:$LI$1),FALSE)</f>
        <v>0</v>
      </c>
      <c r="AH1371" s="307">
        <f>+VLOOKUP($E1371,Macro!$1:$1048576,MATCH(DATE(AH$2,1,1),Macro!$A$1:$LI$1),FALSE)</f>
        <v>0</v>
      </c>
      <c r="AI1371" s="307">
        <f>+VLOOKUP($E1371,Macro!$1:$1048576,MATCH(DATE(AI$2,1,1),Macro!$A$1:$LI$1),FALSE)</f>
        <v>0</v>
      </c>
      <c r="AJ1371" s="307">
        <f>+VLOOKUP($E1371,Macro!$1:$1048576,MATCH(DATE(AJ$2,1,1),Macro!$A$1:$LI$1),FALSE)</f>
        <v>0</v>
      </c>
      <c r="AK1371" s="307">
        <f>+VLOOKUP($E1371,Macro!$1:$1048576,MATCH(DATE(AK$2,1,1),Macro!$A$1:$LI$1),FALSE)</f>
        <v>0</v>
      </c>
      <c r="AL1371" s="307">
        <f>+VLOOKUP($E1371,Macro!$1:$1048576,MATCH(DATE(AL$2,1,1),Macro!$A$1:$LI$1),FALSE)</f>
        <v>0</v>
      </c>
      <c r="AM1371" s="307">
        <f>+VLOOKUP($E1371,Macro!$1:$1048576,MATCH(DATE(AM$2,1,1),Macro!$A$1:$LI$1),FALSE)</f>
        <v>0</v>
      </c>
      <c r="AN1371" s="307">
        <f>+VLOOKUP($E1371,Macro!$1:$1048576,MATCH(DATE(AN$2,1,1),Macro!$A$1:$LI$1),FALSE)</f>
        <v>0</v>
      </c>
      <c r="AO1371" s="307">
        <f>+VLOOKUP($E1371,Macro!$1:$1048576,MATCH(DATE(AO$2,1,1),Macro!$A$1:$LI$1),FALSE)</f>
        <v>0</v>
      </c>
    </row>
    <row r="1372" spans="1:41" ht="15" customHeight="1" x14ac:dyDescent="0.35">
      <c r="A1372" s="390"/>
      <c r="B1372" s="404"/>
      <c r="C1372" s="113" t="s">
        <v>224</v>
      </c>
      <c r="D1372" s="113"/>
      <c r="E1372" s="50" t="s">
        <v>225</v>
      </c>
      <c r="F1372" s="307">
        <f>+VLOOKUP($E1372,Macro!$1:$1048576,MATCH(DATE(F$2,1,1),Macro!$A$1:$LI$1),FALSE)</f>
        <v>0</v>
      </c>
      <c r="G1372" s="307">
        <f>+VLOOKUP($E1372,Macro!$1:$1048576,MATCH(DATE(G$2,1,1),Macro!$A$1:$LI$1),FALSE)</f>
        <v>0</v>
      </c>
      <c r="H1372" s="307">
        <f>+VLOOKUP($E1372,Macro!$1:$1048576,MATCH(DATE(H$2,1,1),Macro!$A$1:$LI$1),FALSE)</f>
        <v>0</v>
      </c>
      <c r="I1372" s="307">
        <f>+VLOOKUP($E1372,Macro!$1:$1048576,MATCH(DATE(I$2,1,1),Macro!$A$1:$LI$1),FALSE)</f>
        <v>0</v>
      </c>
      <c r="J1372" s="307">
        <f>+VLOOKUP($E1372,Macro!$1:$1048576,MATCH(DATE(J$2,1,1),Macro!$A$1:$LI$1),FALSE)</f>
        <v>0</v>
      </c>
      <c r="K1372" s="307">
        <f>+VLOOKUP($E1372,Macro!$1:$1048576,MATCH(DATE(K$2,1,1),Macro!$A$1:$LI$1),FALSE)</f>
        <v>0</v>
      </c>
      <c r="L1372" s="307">
        <f>+VLOOKUP($E1372,Macro!$1:$1048576,MATCH(DATE(L$2,1,1),Macro!$A$1:$LI$1),FALSE)</f>
        <v>-2.2646824835193865E-2</v>
      </c>
      <c r="M1372" s="307">
        <f>+VLOOKUP($E1372,Macro!$1:$1048576,MATCH(DATE(M$2,1,1),Macro!$A$1:$LI$1),FALSE)</f>
        <v>-3.7132724839171044E-3</v>
      </c>
      <c r="N1372" s="307">
        <f>+VLOOKUP($E1372,Macro!$1:$1048576,MATCH(DATE(N$2,1,1),Macro!$A$1:$LI$1),FALSE)</f>
        <v>2.1033028072537652E-2</v>
      </c>
      <c r="O1372" s="307">
        <f>+VLOOKUP($E1372,Macro!$1:$1048576,MATCH(DATE(O$2,1,1),Macro!$A$1:$LI$1),FALSE)</f>
        <v>2.0780297218131349E-2</v>
      </c>
      <c r="P1372" s="307">
        <f>+VLOOKUP($E1372,Macro!$1:$1048576,MATCH(DATE(P$2,1,1),Macro!$A$1:$LI$1),FALSE)</f>
        <v>-3.5644890464696183E-2</v>
      </c>
      <c r="Q1372" s="307">
        <f>+VLOOKUP($E1372,Macro!$1:$1048576,MATCH(DATE(Q$2,1,1),Macro!$A$1:$LI$1),FALSE)</f>
        <v>-0.14556264233774205</v>
      </c>
      <c r="R1372" s="307">
        <f>+VLOOKUP($E1372,Macro!$1:$1048576,MATCH(DATE(R$2,1,1),Macro!$A$1:$LI$1),FALSE)</f>
        <v>-0.2931627838388815</v>
      </c>
      <c r="S1372" s="307">
        <f>+VLOOKUP($E1372,Macro!$1:$1048576,MATCH(DATE(S$2,1,1),Macro!$A$1:$LI$1),FALSE)</f>
        <v>-0.46192761973024032</v>
      </c>
      <c r="T1372" s="307">
        <f>+VLOOKUP($E1372,Macro!$1:$1048576,MATCH(DATE(T$2,1,1),Macro!$A$1:$LI$1),FALSE)</f>
        <v>-0.64208564387796729</v>
      </c>
      <c r="U1372" s="307">
        <f>+VLOOKUP($E1372,Macro!$1:$1048576,MATCH(DATE(U$2,1,1),Macro!$A$1:$LI$1),FALSE)</f>
        <v>-0.8311252851986598</v>
      </c>
      <c r="V1372" s="307">
        <f>+VLOOKUP($E1372,Macro!$1:$1048576,MATCH(DATE(V$2,1,1),Macro!$A$1:$LI$1),FALSE)</f>
        <v>-0.99626302941140366</v>
      </c>
      <c r="W1372" s="307">
        <f>+VLOOKUP($E1372,Macro!$1:$1048576,MATCH(DATE(W$2,1,1),Macro!$A$1:$LI$1),FALSE)</f>
        <v>-1.1476695416016052</v>
      </c>
      <c r="X1372" s="307">
        <f>+VLOOKUP($E1372,Macro!$1:$1048576,MATCH(DATE(X$2,1,1),Macro!$A$1:$LI$1),FALSE)</f>
        <v>-1.2847862184548295</v>
      </c>
      <c r="Y1372" s="307">
        <f>+VLOOKUP($E1372,Macro!$1:$1048576,MATCH(DATE(Y$2,1,1),Macro!$A$1:$LI$1),FALSE)</f>
        <v>-1.4172428842318405</v>
      </c>
      <c r="Z1372" s="307">
        <f>+VLOOKUP($E1372,Macro!$1:$1048576,MATCH(DATE(Z$2,1,1),Macro!$A$1:$LI$1),FALSE)</f>
        <v>-1.5541372379976786</v>
      </c>
      <c r="AA1372" s="307">
        <f>+VLOOKUP($E1372,Macro!$1:$1048576,MATCH(DATE(AA$2,1,1),Macro!$A$1:$LI$1),FALSE)</f>
        <v>-1.7000869472126756</v>
      </c>
      <c r="AB1372" s="307">
        <f>+VLOOKUP($E1372,Macro!$1:$1048576,MATCH(DATE(AB$2,1,1),Macro!$A$1:$LI$1),FALSE)</f>
        <v>-1.8521999312276751</v>
      </c>
      <c r="AC1372" s="307">
        <f>+VLOOKUP($E1372,Macro!$1:$1048576,MATCH(DATE(AC$2,1,1),Macro!$A$1:$LI$1),FALSE)</f>
        <v>-2.0106718501139618</v>
      </c>
      <c r="AD1372" s="307">
        <f>+VLOOKUP($E1372,Macro!$1:$1048576,MATCH(DATE(AD$2,1,1),Macro!$A$1:$LI$1),FALSE)</f>
        <v>-2.1760615784118178</v>
      </c>
      <c r="AE1372" s="307">
        <f>+VLOOKUP($E1372,Macro!$1:$1048576,MATCH(DATE(AE$2,1,1),Macro!$A$1:$LI$1),FALSE)</f>
        <v>-2.3494035417624453</v>
      </c>
      <c r="AF1372" s="307">
        <f>+VLOOKUP($E1372,Macro!$1:$1048576,MATCH(DATE(AF$2,1,1),Macro!$A$1:$LI$1),FALSE)</f>
        <v>-2.341649852939216</v>
      </c>
      <c r="AG1372" s="307">
        <f>+VLOOKUP($E1372,Macro!$1:$1048576,MATCH(DATE(AG$2,1,1),Macro!$A$1:$LI$1),FALSE)</f>
        <v>-2.3649213377997778</v>
      </c>
      <c r="AH1372" s="307">
        <f>+VLOOKUP($E1372,Macro!$1:$1048576,MATCH(DATE(AH$2,1,1),Macro!$A$1:$LI$1),FALSE)</f>
        <v>-2.4093376578003709</v>
      </c>
      <c r="AI1372" s="307">
        <f>+VLOOKUP($E1372,Macro!$1:$1048576,MATCH(DATE(AI$2,1,1),Macro!$A$1:$LI$1),FALSE)</f>
        <v>-2.4724199591291747</v>
      </c>
      <c r="AJ1372" s="307">
        <f>+VLOOKUP($E1372,Macro!$1:$1048576,MATCH(DATE(AJ$2,1,1),Macro!$A$1:$LI$1),FALSE)</f>
        <v>-2.552606425662677</v>
      </c>
      <c r="AK1372" s="307">
        <f>+VLOOKUP($E1372,Macro!$1:$1048576,MATCH(DATE(AK$2,1,1),Macro!$A$1:$LI$1),FALSE)</f>
        <v>-2.7907931291358854</v>
      </c>
      <c r="AL1372" s="307">
        <f>+VLOOKUP($E1372,Macro!$1:$1048576,MATCH(DATE(AL$2,1,1),Macro!$A$1:$LI$1),FALSE)</f>
        <v>-3.0049917213279991</v>
      </c>
      <c r="AM1372" s="307">
        <f>+VLOOKUP($E1372,Macro!$1:$1048576,MATCH(DATE(AM$2,1,1),Macro!$A$1:$LI$1),FALSE)</f>
        <v>-3.2024747017624726</v>
      </c>
      <c r="AN1372" s="307">
        <f>+VLOOKUP($E1372,Macro!$1:$1048576,MATCH(DATE(AN$2,1,1),Macro!$A$1:$LI$1),FALSE)</f>
        <v>-3.3862078569607785</v>
      </c>
      <c r="AO1372" s="307">
        <f>+VLOOKUP($E1372,Macro!$1:$1048576,MATCH(DATE(AO$2,1,1),Macro!$A$1:$LI$1),FALSE)</f>
        <v>-3.5587619852728309</v>
      </c>
    </row>
    <row r="1373" spans="1:41" ht="15" customHeight="1" x14ac:dyDescent="0.35">
      <c r="A1373" s="390"/>
      <c r="B1373" s="404"/>
      <c r="C1373" s="113" t="s">
        <v>2</v>
      </c>
      <c r="D1373" s="113" t="s">
        <v>226</v>
      </c>
      <c r="E1373" s="50" t="s">
        <v>227</v>
      </c>
      <c r="F1373" s="307">
        <f>+VLOOKUP($E1373,Macro!$1:$1048576,MATCH(DATE(F$2,1,1),Macro!$A$1:$LI$1),FALSE)</f>
        <v>0</v>
      </c>
      <c r="G1373" s="307">
        <f>+VLOOKUP($E1373,Macro!$1:$1048576,MATCH(DATE(G$2,1,1),Macro!$A$1:$LI$1),FALSE)</f>
        <v>0</v>
      </c>
      <c r="H1373" s="307">
        <f>+VLOOKUP($E1373,Macro!$1:$1048576,MATCH(DATE(H$2,1,1),Macro!$A$1:$LI$1),FALSE)</f>
        <v>0</v>
      </c>
      <c r="I1373" s="307">
        <f>+VLOOKUP($E1373,Macro!$1:$1048576,MATCH(DATE(I$2,1,1),Macro!$A$1:$LI$1),FALSE)</f>
        <v>0</v>
      </c>
      <c r="J1373" s="307">
        <f>+VLOOKUP($E1373,Macro!$1:$1048576,MATCH(DATE(J$2,1,1),Macro!$A$1:$LI$1),FALSE)</f>
        <v>0</v>
      </c>
      <c r="K1373" s="307">
        <f>+VLOOKUP($E1373,Macro!$1:$1048576,MATCH(DATE(K$2,1,1),Macro!$A$1:$LI$1),FALSE)</f>
        <v>0</v>
      </c>
      <c r="L1373" s="307">
        <f>+VLOOKUP($E1373,Macro!$1:$1048576,MATCH(DATE(L$2,1,1),Macro!$A$1:$LI$1),FALSE)</f>
        <v>-2.2647807714149756E-2</v>
      </c>
      <c r="M1373" s="307">
        <f>+VLOOKUP($E1373,Macro!$1:$1048576,MATCH(DATE(M$2,1,1),Macro!$A$1:$LI$1),FALSE)</f>
        <v>-1.1574419343870936E-2</v>
      </c>
      <c r="N1373" s="307">
        <f>+VLOOKUP($E1373,Macro!$1:$1048576,MATCH(DATE(N$2,1,1),Macro!$A$1:$LI$1),FALSE)</f>
        <v>7.1328410851093607E-2</v>
      </c>
      <c r="O1373" s="307">
        <f>+VLOOKUP($E1373,Macro!$1:$1048576,MATCH(DATE(O$2,1,1),Macro!$A$1:$LI$1),FALSE)</f>
        <v>0.27701445532197672</v>
      </c>
      <c r="P1373" s="307">
        <f>+VLOOKUP($E1373,Macro!$1:$1048576,MATCH(DATE(P$2,1,1),Macro!$A$1:$LI$1),FALSE)</f>
        <v>0.65341783686773602</v>
      </c>
      <c r="Q1373" s="307">
        <f>+VLOOKUP($E1373,Macro!$1:$1048576,MATCH(DATE(Q$2,1,1),Macro!$A$1:$LI$1),FALSE)</f>
        <v>0.94951110854918064</v>
      </c>
      <c r="R1373" s="307">
        <f>+VLOOKUP($E1373,Macro!$1:$1048576,MATCH(DATE(R$2,1,1),Macro!$A$1:$LI$1),FALSE)</f>
        <v>1.2575057589188792</v>
      </c>
      <c r="S1373" s="307">
        <f>+VLOOKUP($E1373,Macro!$1:$1048576,MATCH(DATE(S$2,1,1),Macro!$A$1:$LI$1),FALSE)</f>
        <v>1.56465641935153</v>
      </c>
      <c r="T1373" s="307">
        <f>+VLOOKUP($E1373,Macro!$1:$1048576,MATCH(DATE(T$2,1,1),Macro!$A$1:$LI$1),FALSE)</f>
        <v>1.8507523634459626</v>
      </c>
      <c r="U1373" s="307">
        <f>+VLOOKUP($E1373,Macro!$1:$1048576,MATCH(DATE(U$2,1,1),Macro!$A$1:$LI$1),FALSE)</f>
        <v>2.107921362890441</v>
      </c>
      <c r="V1373" s="307">
        <f>+VLOOKUP($E1373,Macro!$1:$1048576,MATCH(DATE(V$2,1,1),Macro!$A$1:$LI$1),FALSE)</f>
        <v>2.3521624095626712</v>
      </c>
      <c r="W1373" s="307">
        <f>+VLOOKUP($E1373,Macro!$1:$1048576,MATCH(DATE(W$2,1,1),Macro!$A$1:$LI$1),FALSE)</f>
        <v>2.5552256831794216</v>
      </c>
      <c r="X1373" s="307">
        <f>+VLOOKUP($E1373,Macro!$1:$1048576,MATCH(DATE(X$2,1,1),Macro!$A$1:$LI$1),FALSE)</f>
        <v>2.7219907149922848</v>
      </c>
      <c r="Y1373" s="307">
        <f>+VLOOKUP($E1373,Macro!$1:$1048576,MATCH(DATE(Y$2,1,1),Macro!$A$1:$LI$1),FALSE)</f>
        <v>2.8680978282998888</v>
      </c>
      <c r="Z1373" s="307">
        <f>+VLOOKUP($E1373,Macro!$1:$1048576,MATCH(DATE(Z$2,1,1),Macro!$A$1:$LI$1),FALSE)</f>
        <v>3.0070022503758902</v>
      </c>
      <c r="AA1373" s="307">
        <f>+VLOOKUP($E1373,Macro!$1:$1048576,MATCH(DATE(AA$2,1,1),Macro!$A$1:$LI$1),FALSE)</f>
        <v>3.1243584901021033</v>
      </c>
      <c r="AB1373" s="307">
        <f>+VLOOKUP($E1373,Macro!$1:$1048576,MATCH(DATE(AB$2,1,1),Macro!$A$1:$LI$1),FALSE)</f>
        <v>3.2322819475299185</v>
      </c>
      <c r="AC1373" s="307">
        <f>+VLOOKUP($E1373,Macro!$1:$1048576,MATCH(DATE(AC$2,1,1),Macro!$A$1:$LI$1),FALSE)</f>
        <v>3.3335749526106579</v>
      </c>
      <c r="AD1373" s="307">
        <f>+VLOOKUP($E1373,Macro!$1:$1048576,MATCH(DATE(AD$2,1,1),Macro!$A$1:$LI$1),FALSE)</f>
        <v>3.4288136354866867</v>
      </c>
      <c r="AE1373" s="307">
        <f>+VLOOKUP($E1373,Macro!$1:$1048576,MATCH(DATE(AE$2,1,1),Macro!$A$1:$LI$1),FALSE)</f>
        <v>3.5190129657863416</v>
      </c>
      <c r="AF1373" s="307">
        <f>+VLOOKUP($E1373,Macro!$1:$1048576,MATCH(DATE(AF$2,1,1),Macro!$A$1:$LI$1),FALSE)</f>
        <v>3.6479795402605313</v>
      </c>
      <c r="AG1373" s="307">
        <f>+VLOOKUP($E1373,Macro!$1:$1048576,MATCH(DATE(AG$2,1,1),Macro!$A$1:$LI$1),FALSE)</f>
        <v>3.8175294035299236</v>
      </c>
      <c r="AH1373" s="307">
        <f>+VLOOKUP($E1373,Macro!$1:$1048576,MATCH(DATE(AH$2,1,1),Macro!$A$1:$LI$1),FALSE)</f>
        <v>4.0277444704659358</v>
      </c>
      <c r="AI1373" s="307">
        <f>+VLOOKUP($E1373,Macro!$1:$1048576,MATCH(DATE(AI$2,1,1),Macro!$A$1:$LI$1),FALSE)</f>
        <v>4.2734945452513058</v>
      </c>
      <c r="AJ1373" s="307">
        <f>+VLOOKUP($E1373,Macro!$1:$1048576,MATCH(DATE(AJ$2,1,1),Macro!$A$1:$LI$1),FALSE)</f>
        <v>4.5473999050362899</v>
      </c>
      <c r="AK1373" s="307">
        <f>+VLOOKUP($E1373,Macro!$1:$1048576,MATCH(DATE(AK$2,1,1),Macro!$A$1:$LI$1),FALSE)</f>
        <v>4.7757605533680341</v>
      </c>
      <c r="AL1373" s="307">
        <f>+VLOOKUP($E1373,Macro!$1:$1048576,MATCH(DATE(AL$2,1,1),Macro!$A$1:$LI$1),FALSE)</f>
        <v>4.9554873565705542</v>
      </c>
      <c r="AM1373" s="307">
        <f>+VLOOKUP($E1373,Macro!$1:$1048576,MATCH(DATE(AM$2,1,1),Macro!$A$1:$LI$1),FALSE)</f>
        <v>5.0880591329672784</v>
      </c>
      <c r="AN1373" s="307">
        <f>+VLOOKUP($E1373,Macro!$1:$1048576,MATCH(DATE(AN$2,1,1),Macro!$A$1:$LI$1),FALSE)</f>
        <v>5.1794807726471532</v>
      </c>
      <c r="AO1373" s="307">
        <f>+VLOOKUP($E1373,Macro!$1:$1048576,MATCH(DATE(AO$2,1,1),Macro!$A$1:$LI$1),FALSE)</f>
        <v>5.2375359818816793</v>
      </c>
    </row>
    <row r="1374" spans="1:41" ht="15" customHeight="1" x14ac:dyDescent="0.35">
      <c r="A1374" s="390"/>
      <c r="B1374" s="404"/>
      <c r="C1374" s="113" t="s">
        <v>3</v>
      </c>
      <c r="D1374" s="113" t="s">
        <v>228</v>
      </c>
      <c r="E1374" s="50" t="s">
        <v>229</v>
      </c>
      <c r="F1374" s="307">
        <f>+VLOOKUP($E1374,Macro!$1:$1048576,MATCH(DATE(F$2,1,1),Macro!$A$1:$LI$1),FALSE)</f>
        <v>0</v>
      </c>
      <c r="G1374" s="307">
        <f>+VLOOKUP($E1374,Macro!$1:$1048576,MATCH(DATE(G$2,1,1),Macro!$A$1:$LI$1),FALSE)</f>
        <v>0</v>
      </c>
      <c r="H1374" s="307">
        <f>+VLOOKUP($E1374,Macro!$1:$1048576,MATCH(DATE(H$2,1,1),Macro!$A$1:$LI$1),FALSE)</f>
        <v>0</v>
      </c>
      <c r="I1374" s="307">
        <f>+VLOOKUP($E1374,Macro!$1:$1048576,MATCH(DATE(I$2,1,1),Macro!$A$1:$LI$1),FALSE)</f>
        <v>0</v>
      </c>
      <c r="J1374" s="307">
        <f>+VLOOKUP($E1374,Macro!$1:$1048576,MATCH(DATE(J$2,1,1),Macro!$A$1:$LI$1),FALSE)</f>
        <v>0</v>
      </c>
      <c r="K1374" s="307">
        <f>+VLOOKUP($E1374,Macro!$1:$1048576,MATCH(DATE(K$2,1,1),Macro!$A$1:$LI$1),FALSE)</f>
        <v>0</v>
      </c>
      <c r="L1374" s="307">
        <f>+VLOOKUP($E1374,Macro!$1:$1048576,MATCH(DATE(L$2,1,1),Macro!$A$1:$LI$1),FALSE)</f>
        <v>-1.1763962661514756E-2</v>
      </c>
      <c r="M1374" s="307">
        <f>+VLOOKUP($E1374,Macro!$1:$1048576,MATCH(DATE(M$2,1,1),Macro!$A$1:$LI$1),FALSE)</f>
        <v>-6.0449215718454997E-2</v>
      </c>
      <c r="N1374" s="307">
        <f>+VLOOKUP($E1374,Macro!$1:$1048576,MATCH(DATE(N$2,1,1),Macro!$A$1:$LI$1),FALSE)</f>
        <v>-0.14142514087752495</v>
      </c>
      <c r="O1374" s="307">
        <f>+VLOOKUP($E1374,Macro!$1:$1048576,MATCH(DATE(O$2,1,1),Macro!$A$1:$LI$1),FALSE)</f>
        <v>-0.24895099567217391</v>
      </c>
      <c r="P1374" s="307">
        <f>+VLOOKUP($E1374,Macro!$1:$1048576,MATCH(DATE(P$2,1,1),Macro!$A$1:$LI$1),FALSE)</f>
        <v>-0.37831103758526841</v>
      </c>
      <c r="Q1374" s="307">
        <f>+VLOOKUP($E1374,Macro!$1:$1048576,MATCH(DATE(Q$2,1,1),Macro!$A$1:$LI$1),FALSE)</f>
        <v>-0.48498543857192183</v>
      </c>
      <c r="R1374" s="307">
        <f>+VLOOKUP($E1374,Macro!$1:$1048576,MATCH(DATE(R$2,1,1),Macro!$A$1:$LI$1),FALSE)</f>
        <v>-0.56033277799238079</v>
      </c>
      <c r="S1374" s="307">
        <f>+VLOOKUP($E1374,Macro!$1:$1048576,MATCH(DATE(S$2,1,1),Macro!$A$1:$LI$1),FALSE)</f>
        <v>-0.60853914137166099</v>
      </c>
      <c r="T1374" s="307">
        <f>+VLOOKUP($E1374,Macro!$1:$1048576,MATCH(DATE(T$2,1,1),Macro!$A$1:$LI$1),FALSE)</f>
        <v>-0.63842368755204915</v>
      </c>
      <c r="U1374" s="307">
        <f>+VLOOKUP($E1374,Macro!$1:$1048576,MATCH(DATE(U$2,1,1),Macro!$A$1:$LI$1),FALSE)</f>
        <v>-0.65785905626678187</v>
      </c>
      <c r="V1374" s="307">
        <f>+VLOOKUP($E1374,Macro!$1:$1048576,MATCH(DATE(V$2,1,1),Macro!$A$1:$LI$1),FALSE)</f>
        <v>-0.67192919882935309</v>
      </c>
      <c r="W1374" s="307">
        <f>+VLOOKUP($E1374,Macro!$1:$1048576,MATCH(DATE(W$2,1,1),Macro!$A$1:$LI$1),FALSE)</f>
        <v>-0.69301113893474064</v>
      </c>
      <c r="X1374" s="307">
        <f>+VLOOKUP($E1374,Macro!$1:$1048576,MATCH(DATE(X$2,1,1),Macro!$A$1:$LI$1),FALSE)</f>
        <v>-0.72631602474405643</v>
      </c>
      <c r="Y1374" s="307">
        <f>+VLOOKUP($E1374,Macro!$1:$1048576,MATCH(DATE(Y$2,1,1),Macro!$A$1:$LI$1),FALSE)</f>
        <v>-0.77134033913472266</v>
      </c>
      <c r="Z1374" s="307">
        <f>+VLOOKUP($E1374,Macro!$1:$1048576,MATCH(DATE(Z$2,1,1),Macro!$A$1:$LI$1),FALSE)</f>
        <v>-0.82514510510999006</v>
      </c>
      <c r="AA1374" s="307">
        <f>+VLOOKUP($E1374,Macro!$1:$1048576,MATCH(DATE(AA$2,1,1),Macro!$A$1:$LI$1),FALSE)</f>
        <v>-0.88210911885972498</v>
      </c>
      <c r="AB1374" s="307">
        <f>+VLOOKUP($E1374,Macro!$1:$1048576,MATCH(DATE(AB$2,1,1),Macro!$A$1:$LI$1),FALSE)</f>
        <v>-0.93868712384560737</v>
      </c>
      <c r="AC1374" s="307">
        <f>+VLOOKUP($E1374,Macro!$1:$1048576,MATCH(DATE(AC$2,1,1),Macro!$A$1:$LI$1),FALSE)</f>
        <v>-0.9931918916032817</v>
      </c>
      <c r="AD1374" s="307">
        <f>+VLOOKUP($E1374,Macro!$1:$1048576,MATCH(DATE(AD$2,1,1),Macro!$A$1:$LI$1),FALSE)</f>
        <v>-1.0447280618373487</v>
      </c>
      <c r="AE1374" s="307">
        <f>+VLOOKUP($E1374,Macro!$1:$1048576,MATCH(DATE(AE$2,1,1),Macro!$A$1:$LI$1),FALSE)</f>
        <v>-1.0926808972486655</v>
      </c>
      <c r="AF1374" s="307">
        <f>+VLOOKUP($E1374,Macro!$1:$1048576,MATCH(DATE(AF$2,1,1),Macro!$A$1:$LI$1),FALSE)</f>
        <v>-1.0930945472296025</v>
      </c>
      <c r="AG1374" s="307">
        <f>+VLOOKUP($E1374,Macro!$1:$1048576,MATCH(DATE(AG$2,1,1),Macro!$A$1:$LI$1),FALSE)</f>
        <v>-1.0626013494212212</v>
      </c>
      <c r="AH1374" s="307">
        <f>+VLOOKUP($E1374,Macro!$1:$1048576,MATCH(DATE(AH$2,1,1),Macro!$A$1:$LI$1),FALSE)</f>
        <v>-1.0110623784356507</v>
      </c>
      <c r="AI1374" s="307">
        <f>+VLOOKUP($E1374,Macro!$1:$1048576,MATCH(DATE(AI$2,1,1),Macro!$A$1:$LI$1),FALSE)</f>
        <v>-0.94241878324475026</v>
      </c>
      <c r="AJ1374" s="307">
        <f>+VLOOKUP($E1374,Macro!$1:$1048576,MATCH(DATE(AJ$2,1,1),Macro!$A$1:$LI$1),FALSE)</f>
        <v>-0.85804149076100844</v>
      </c>
      <c r="AK1374" s="307">
        <f>+VLOOKUP($E1374,Macro!$1:$1048576,MATCH(DATE(AK$2,1,1),Macro!$A$1:$LI$1),FALSE)</f>
        <v>-0.79384149054642028</v>
      </c>
      <c r="AL1374" s="307">
        <f>+VLOOKUP($E1374,Macro!$1:$1048576,MATCH(DATE(AL$2,1,1),Macro!$A$1:$LI$1),FALSE)</f>
        <v>-0.7362300515178587</v>
      </c>
      <c r="AM1374" s="307">
        <f>+VLOOKUP($E1374,Macro!$1:$1048576,MATCH(DATE(AM$2,1,1),Macro!$A$1:$LI$1),FALSE)</f>
        <v>-0.67702076021846136</v>
      </c>
      <c r="AN1374" s="307">
        <f>+VLOOKUP($E1374,Macro!$1:$1048576,MATCH(DATE(AN$2,1,1),Macro!$A$1:$LI$1),FALSE)</f>
        <v>-0.61272284159900126</v>
      </c>
      <c r="AO1374" s="307">
        <f>+VLOOKUP($E1374,Macro!$1:$1048576,MATCH(DATE(AO$2,1,1),Macro!$A$1:$LI$1),FALSE)</f>
        <v>-0.5419550621824204</v>
      </c>
    </row>
    <row r="1375" spans="1:41" ht="15" customHeight="1" x14ac:dyDescent="0.35">
      <c r="A1375" s="390"/>
      <c r="B1375" s="404"/>
      <c r="C1375" s="113" t="s">
        <v>230</v>
      </c>
      <c r="D1375" s="113"/>
      <c r="E1375" s="58" t="s">
        <v>1665</v>
      </c>
      <c r="F1375" s="307">
        <f>+VLOOKUP($E1375,Macro!$1:$1048576,MATCH(DATE(F$2,1,1),Macro!$A$1:$LI$1),FALSE)</f>
        <v>0</v>
      </c>
      <c r="G1375" s="307">
        <f>+VLOOKUP($E1375,Macro!$1:$1048576,MATCH(DATE(G$2,1,1),Macro!$A$1:$LI$1),FALSE)</f>
        <v>0</v>
      </c>
      <c r="H1375" s="307">
        <f>+VLOOKUP($E1375,Macro!$1:$1048576,MATCH(DATE(H$2,1,1),Macro!$A$1:$LI$1),FALSE)</f>
        <v>0</v>
      </c>
      <c r="I1375" s="307">
        <f>+VLOOKUP($E1375,Macro!$1:$1048576,MATCH(DATE(I$2,1,1),Macro!$A$1:$LI$1),FALSE)</f>
        <v>0</v>
      </c>
      <c r="J1375" s="307">
        <f>+VLOOKUP($E1375,Macro!$1:$1048576,MATCH(DATE(J$2,1,1),Macro!$A$1:$LI$1),FALSE)</f>
        <v>0</v>
      </c>
      <c r="K1375" s="307">
        <f>+VLOOKUP($E1375,Macro!$1:$1048576,MATCH(DATE(K$2,1,1),Macro!$A$1:$LI$1),FALSE)</f>
        <v>0</v>
      </c>
      <c r="L1375" s="307">
        <f>+VLOOKUP($E1375,Macro!$1:$1048576,MATCH(DATE(L$2,1,1),Macro!$A$1:$LI$1),FALSE)</f>
        <v>-1.0953372713832264E-2</v>
      </c>
      <c r="M1375" s="307">
        <f>+VLOOKUP($E1375,Macro!$1:$1048576,MATCH(DATE(M$2,1,1),Macro!$A$1:$LI$1),FALSE)</f>
        <v>-5.5093821270264957E-2</v>
      </c>
      <c r="N1375" s="307">
        <f>+VLOOKUP($E1375,Macro!$1:$1048576,MATCH(DATE(N$2,1,1),Macro!$A$1:$LI$1),FALSE)</f>
        <v>-0.1285884958680098</v>
      </c>
      <c r="O1375" s="307">
        <f>+VLOOKUP($E1375,Macro!$1:$1048576,MATCH(DATE(O$2,1,1),Macro!$A$1:$LI$1),FALSE)</f>
        <v>-0.22711890610155644</v>
      </c>
      <c r="P1375" s="307">
        <f>+VLOOKUP($E1375,Macro!$1:$1048576,MATCH(DATE(P$2,1,1),Macro!$A$1:$LI$1),FALSE)</f>
        <v>-0.34732340562651087</v>
      </c>
      <c r="Q1375" s="307">
        <f>+VLOOKUP($E1375,Macro!$1:$1048576,MATCH(DATE(Q$2,1,1),Macro!$A$1:$LI$1),FALSE)</f>
        <v>-0.4478479019195597</v>
      </c>
      <c r="R1375" s="307">
        <f>+VLOOKUP($E1375,Macro!$1:$1048576,MATCH(DATE(R$2,1,1),Macro!$A$1:$LI$1),FALSE)</f>
        <v>-0.52190304037168012</v>
      </c>
      <c r="S1375" s="307">
        <f>+VLOOKUP($E1375,Macro!$1:$1048576,MATCH(DATE(S$2,1,1),Macro!$A$1:$LI$1),FALSE)</f>
        <v>-0.57242221797791326</v>
      </c>
      <c r="T1375" s="307">
        <f>+VLOOKUP($E1375,Macro!$1:$1048576,MATCH(DATE(T$2,1,1),Macro!$A$1:$LI$1),FALSE)</f>
        <v>-0.60651981475583572</v>
      </c>
      <c r="U1375" s="307">
        <f>+VLOOKUP($E1375,Macro!$1:$1048576,MATCH(DATE(U$2,1,1),Macro!$A$1:$LI$1),FALSE)</f>
        <v>-0.63087853314984765</v>
      </c>
      <c r="V1375" s="307">
        <f>+VLOOKUP($E1375,Macro!$1:$1048576,MATCH(DATE(V$2,1,1),Macro!$A$1:$LI$1),FALSE)</f>
        <v>-0.64961351509367893</v>
      </c>
      <c r="W1375" s="307">
        <f>+VLOOKUP($E1375,Macro!$1:$1048576,MATCH(DATE(W$2,1,1),Macro!$A$1:$LI$1),FALSE)</f>
        <v>-0.67395891019679666</v>
      </c>
      <c r="X1375" s="307">
        <f>+VLOOKUP($E1375,Macro!$1:$1048576,MATCH(DATE(X$2,1,1),Macro!$A$1:$LI$1),FALSE)</f>
        <v>-0.70902472786701065</v>
      </c>
      <c r="Y1375" s="307">
        <f>+VLOOKUP($E1375,Macro!$1:$1048576,MATCH(DATE(Y$2,1,1),Macro!$A$1:$LI$1),FALSE)</f>
        <v>-0.75478138643873316</v>
      </c>
      <c r="Z1375" s="307">
        <f>+VLOOKUP($E1375,Macro!$1:$1048576,MATCH(DATE(Z$2,1,1),Macro!$A$1:$LI$1),FALSE)</f>
        <v>-0.80888096972498613</v>
      </c>
      <c r="AA1375" s="307">
        <f>+VLOOKUP($E1375,Macro!$1:$1048576,MATCH(DATE(AA$2,1,1),Macro!$A$1:$LI$1),FALSE)</f>
        <v>-0.86616438836336573</v>
      </c>
      <c r="AB1375" s="307">
        <f>+VLOOKUP($E1375,Macro!$1:$1048576,MATCH(DATE(AB$2,1,1),Macro!$A$1:$LI$1),FALSE)</f>
        <v>-0.92353466668644302</v>
      </c>
      <c r="AC1375" s="307">
        <f>+VLOOKUP($E1375,Macro!$1:$1048576,MATCH(DATE(AC$2,1,1),Macro!$A$1:$LI$1),FALSE)</f>
        <v>-0.9793767107936171</v>
      </c>
      <c r="AD1375" s="307">
        <f>+VLOOKUP($E1375,Macro!$1:$1048576,MATCH(DATE(AD$2,1,1),Macro!$A$1:$LI$1),FALSE)</f>
        <v>-1.03275250475154</v>
      </c>
      <c r="AE1375" s="307">
        <f>+VLOOKUP($E1375,Macro!$1:$1048576,MATCH(DATE(AE$2,1,1),Macro!$A$1:$LI$1),FALSE)</f>
        <v>-1.0830176379419152</v>
      </c>
      <c r="AF1375" s="307">
        <f>+VLOOKUP($E1375,Macro!$1:$1048576,MATCH(DATE(AF$2,1,1),Macro!$A$1:$LI$1),FALSE)</f>
        <v>-1.0871151961973975</v>
      </c>
      <c r="AG1375" s="307">
        <f>+VLOOKUP($E1375,Macro!$1:$1048576,MATCH(DATE(AG$2,1,1),Macro!$A$1:$LI$1),FALSE)</f>
        <v>-1.0613190317173333</v>
      </c>
      <c r="AH1375" s="307">
        <f>+VLOOKUP($E1375,Macro!$1:$1048576,MATCH(DATE(AH$2,1,1),Macro!$A$1:$LI$1),FALSE)</f>
        <v>-1.015213164893124</v>
      </c>
      <c r="AI1375" s="307">
        <f>+VLOOKUP($E1375,Macro!$1:$1048576,MATCH(DATE(AI$2,1,1),Macro!$A$1:$LI$1),FALSE)</f>
        <v>-0.95262497557086301</v>
      </c>
      <c r="AJ1375" s="307">
        <f>+VLOOKUP($E1375,Macro!$1:$1048576,MATCH(DATE(AJ$2,1,1),Macro!$A$1:$LI$1),FALSE)</f>
        <v>-0.87489613898314667</v>
      </c>
      <c r="AK1375" s="307">
        <f>+VLOOKUP($E1375,Macro!$1:$1048576,MATCH(DATE(AK$2,1,1),Macro!$A$1:$LI$1),FALSE)</f>
        <v>-0.81683918278658385</v>
      </c>
      <c r="AL1375" s="307">
        <f>+VLOOKUP($E1375,Macro!$1:$1048576,MATCH(DATE(AL$2,1,1),Macro!$A$1:$LI$1),FALSE)</f>
        <v>-0.76508688408400727</v>
      </c>
      <c r="AM1375" s="307">
        <f>+VLOOKUP($E1375,Macro!$1:$1048576,MATCH(DATE(AM$2,1,1),Macro!$A$1:$LI$1),FALSE)</f>
        <v>-0.71161658056252053</v>
      </c>
      <c r="AN1375" s="307">
        <f>+VLOOKUP($E1375,Macro!$1:$1048576,MATCH(DATE(AN$2,1,1),Macro!$A$1:$LI$1),FALSE)</f>
        <v>-0.65298951832552565</v>
      </c>
      <c r="AO1375" s="307">
        <f>+VLOOKUP($E1375,Macro!$1:$1048576,MATCH(DATE(AO$2,1,1),Macro!$A$1:$LI$1),FALSE)</f>
        <v>-0.5878307145182966</v>
      </c>
    </row>
    <row r="1376" spans="1:41" ht="15" customHeight="1" x14ac:dyDescent="0.35">
      <c r="A1376" s="390"/>
      <c r="B1376" s="404"/>
      <c r="C1376" s="113" t="s">
        <v>231</v>
      </c>
      <c r="D1376" s="113" t="s">
        <v>228</v>
      </c>
      <c r="E1376" s="50" t="s">
        <v>232</v>
      </c>
      <c r="F1376" s="307">
        <f>+VLOOKUP($E1376,Macro!$1:$1048576,MATCH(DATE(F$2,1,1),Macro!$A$1:$LI$1),FALSE)</f>
        <v>0</v>
      </c>
      <c r="G1376" s="307">
        <f>+VLOOKUP($E1376,Macro!$1:$1048576,MATCH(DATE(G$2,1,1),Macro!$A$1:$LI$1),FALSE)</f>
        <v>0</v>
      </c>
      <c r="H1376" s="307">
        <f>+VLOOKUP($E1376,Macro!$1:$1048576,MATCH(DATE(H$2,1,1),Macro!$A$1:$LI$1),FALSE)</f>
        <v>0</v>
      </c>
      <c r="I1376" s="307">
        <f>+VLOOKUP($E1376,Macro!$1:$1048576,MATCH(DATE(I$2,1,1),Macro!$A$1:$LI$1),FALSE)</f>
        <v>0</v>
      </c>
      <c r="J1376" s="307">
        <f>+VLOOKUP($E1376,Macro!$1:$1048576,MATCH(DATE(J$2,1,1),Macro!$A$1:$LI$1),FALSE)</f>
        <v>0</v>
      </c>
      <c r="K1376" s="307">
        <f>+VLOOKUP($E1376,Macro!$1:$1048576,MATCH(DATE(K$2,1,1),Macro!$A$1:$LI$1),FALSE)</f>
        <v>0</v>
      </c>
      <c r="L1376" s="307">
        <f>+VLOOKUP($E1376,Macro!$1:$1048576,MATCH(DATE(L$2,1,1),Macro!$A$1:$LI$1),FALSE)</f>
        <v>-3.9380064763608542E-4</v>
      </c>
      <c r="M1376" s="307">
        <f>+VLOOKUP($E1376,Macro!$1:$1048576,MATCH(DATE(M$2,1,1),Macro!$A$1:$LI$1),FALSE)</f>
        <v>-1.1571907605221129E-3</v>
      </c>
      <c r="N1376" s="307">
        <f>+VLOOKUP($E1376,Macro!$1:$1048576,MATCH(DATE(N$2,1,1),Macro!$A$1:$LI$1),FALSE)</f>
        <v>-2.0379817125430596E-3</v>
      </c>
      <c r="O1376" s="307">
        <f>+VLOOKUP($E1376,Macro!$1:$1048576,MATCH(DATE(O$2,1,1),Macro!$A$1:$LI$1),FALSE)</f>
        <v>-2.0156029814481034E-3</v>
      </c>
      <c r="P1376" s="307">
        <f>+VLOOKUP($E1376,Macro!$1:$1048576,MATCH(DATE(P$2,1,1),Macro!$A$1:$LI$1),FALSE)</f>
        <v>-3.2109900466753374E-5</v>
      </c>
      <c r="Q1376" s="307">
        <f>+VLOOKUP($E1376,Macro!$1:$1048576,MATCH(DATE(Q$2,1,1),Macro!$A$1:$LI$1),FALSE)</f>
        <v>1.5819136105182719E-3</v>
      </c>
      <c r="R1376" s="307">
        <f>+VLOOKUP($E1376,Macro!$1:$1048576,MATCH(DATE(R$2,1,1),Macro!$A$1:$LI$1),FALSE)</f>
        <v>5.145383867328439E-3</v>
      </c>
      <c r="S1376" s="307">
        <f>+VLOOKUP($E1376,Macro!$1:$1048576,MATCH(DATE(S$2,1,1),Macro!$A$1:$LI$1),FALSE)</f>
        <v>1.0188424043732451E-2</v>
      </c>
      <c r="T1376" s="307">
        <f>+VLOOKUP($E1376,Macro!$1:$1048576,MATCH(DATE(T$2,1,1),Macro!$A$1:$LI$1),FALSE)</f>
        <v>1.5708914670573199E-2</v>
      </c>
      <c r="U1376" s="307">
        <f>+VLOOKUP($E1376,Macro!$1:$1048576,MATCH(DATE(U$2,1,1),Macro!$A$1:$LI$1),FALSE)</f>
        <v>2.1002984556770177E-2</v>
      </c>
      <c r="V1376" s="307">
        <f>+VLOOKUP($E1376,Macro!$1:$1048576,MATCH(DATE(V$2,1,1),Macro!$A$1:$LI$1),FALSE)</f>
        <v>2.587626826983009E-2</v>
      </c>
      <c r="W1376" s="307">
        <f>+VLOOKUP($E1376,Macro!$1:$1048576,MATCH(DATE(W$2,1,1),Macro!$A$1:$LI$1),FALSE)</f>
        <v>2.9704738039899193E-2</v>
      </c>
      <c r="X1376" s="307">
        <f>+VLOOKUP($E1376,Macro!$1:$1048576,MATCH(DATE(X$2,1,1),Macro!$A$1:$LI$1),FALSE)</f>
        <v>3.2499116447436485E-2</v>
      </c>
      <c r="Y1376" s="307">
        <f>+VLOOKUP($E1376,Macro!$1:$1048576,MATCH(DATE(Y$2,1,1),Macro!$A$1:$LI$1),FALSE)</f>
        <v>3.4597188883025085E-2</v>
      </c>
      <c r="Z1376" s="307">
        <f>+VLOOKUP($E1376,Macro!$1:$1048576,MATCH(DATE(Z$2,1,1),Macro!$A$1:$LI$1),FALSE)</f>
        <v>3.6391551047811201E-2</v>
      </c>
      <c r="AA1376" s="307">
        <f>+VLOOKUP($E1376,Macro!$1:$1048576,MATCH(DATE(AA$2,1,1),Macro!$A$1:$LI$1),FALSE)</f>
        <v>3.7881418302523125E-2</v>
      </c>
      <c r="AB1376" s="307">
        <f>+VLOOKUP($E1376,Macro!$1:$1048576,MATCH(DATE(AB$2,1,1),Macro!$A$1:$LI$1),FALSE)</f>
        <v>3.9450493359811004E-2</v>
      </c>
      <c r="AC1376" s="307">
        <f>+VLOOKUP($E1376,Macro!$1:$1048576,MATCH(DATE(AC$2,1,1),Macro!$A$1:$LI$1),FALSE)</f>
        <v>4.1162390482812734E-2</v>
      </c>
      <c r="AD1376" s="307">
        <f>+VLOOKUP($E1376,Macro!$1:$1048576,MATCH(DATE(AD$2,1,1),Macro!$A$1:$LI$1),FALSE)</f>
        <v>4.2975575692988911E-2</v>
      </c>
      <c r="AE1376" s="307">
        <f>+VLOOKUP($E1376,Macro!$1:$1048576,MATCH(DATE(AE$2,1,1),Macro!$A$1:$LI$1),FALSE)</f>
        <v>4.4859974247147993E-2</v>
      </c>
      <c r="AF1376" s="307">
        <f>+VLOOKUP($E1376,Macro!$1:$1048576,MATCH(DATE(AF$2,1,1),Macro!$A$1:$LI$1),FALSE)</f>
        <v>4.7295708336097378E-2</v>
      </c>
      <c r="AG1376" s="307">
        <f>+VLOOKUP($E1376,Macro!$1:$1048576,MATCH(DATE(AG$2,1,1),Macro!$A$1:$LI$1),FALSE)</f>
        <v>5.0221394383852758E-2</v>
      </c>
      <c r="AH1376" s="307">
        <f>+VLOOKUP($E1376,Macro!$1:$1048576,MATCH(DATE(AH$2,1,1),Macro!$A$1:$LI$1),FALSE)</f>
        <v>5.3550185799315024E-2</v>
      </c>
      <c r="AI1376" s="307">
        <f>+VLOOKUP($E1376,Macro!$1:$1048576,MATCH(DATE(AI$2,1,1),Macro!$A$1:$LI$1),FALSE)</f>
        <v>5.7210386197784187E-2</v>
      </c>
      <c r="AJ1376" s="307">
        <f>+VLOOKUP($E1376,Macro!$1:$1048576,MATCH(DATE(AJ$2,1,1),Macro!$A$1:$LI$1),FALSE)</f>
        <v>6.1158114154464614E-2</v>
      </c>
      <c r="AK1376" s="307">
        <f>+VLOOKUP($E1376,Macro!$1:$1048576,MATCH(DATE(AK$2,1,1),Macro!$A$1:$LI$1),FALSE)</f>
        <v>6.4484621418653479E-2</v>
      </c>
      <c r="AL1376" s="307">
        <f>+VLOOKUP($E1376,Macro!$1:$1048576,MATCH(DATE(AL$2,1,1),Macro!$A$1:$LI$1),FALSE)</f>
        <v>6.729796198963757E-2</v>
      </c>
      <c r="AM1376" s="307">
        <f>+VLOOKUP($E1376,Macro!$1:$1048576,MATCH(DATE(AM$2,1,1),Macro!$A$1:$LI$1),FALSE)</f>
        <v>6.9664839591365074E-2</v>
      </c>
      <c r="AN1376" s="307">
        <f>+VLOOKUP($E1376,Macro!$1:$1048576,MATCH(DATE(AN$2,1,1),Macro!$A$1:$LI$1),FALSE)</f>
        <v>7.1639830685005901E-2</v>
      </c>
      <c r="AO1376" s="307">
        <f>+VLOOKUP($E1376,Macro!$1:$1048576,MATCH(DATE(AO$2,1,1),Macro!$A$1:$LI$1),FALSE)</f>
        <v>7.3270774509755152E-2</v>
      </c>
    </row>
    <row r="1377" spans="1:41" ht="15" customHeight="1" x14ac:dyDescent="0.35">
      <c r="A1377" s="390"/>
      <c r="B1377" s="404"/>
      <c r="C1377" s="113" t="s">
        <v>233</v>
      </c>
      <c r="D1377" s="113"/>
      <c r="E1377" s="58" t="s">
        <v>1666</v>
      </c>
      <c r="F1377" s="308">
        <f>+VLOOKUP($E1377,Macro!$1:$1048576,MATCH(DATE(F$2,1,1),Macro!$A$1:$LI$1),FALSE)</f>
        <v>0</v>
      </c>
      <c r="G1377" s="308">
        <f>+VLOOKUP($E1377,Macro!$1:$1048576,MATCH(DATE(G$2,1,1),Macro!$A$1:$LI$1),FALSE)</f>
        <v>0</v>
      </c>
      <c r="H1377" s="308">
        <f>+VLOOKUP($E1377,Macro!$1:$1048576,MATCH(DATE(H$2,1,1),Macro!$A$1:$LI$1),FALSE)</f>
        <v>0</v>
      </c>
      <c r="I1377" s="308">
        <f>+VLOOKUP($E1377,Macro!$1:$1048576,MATCH(DATE(I$2,1,1),Macro!$A$1:$LI$1),FALSE)</f>
        <v>0</v>
      </c>
      <c r="J1377" s="308">
        <f>+VLOOKUP($E1377,Macro!$1:$1048576,MATCH(DATE(J$2,1,1),Macro!$A$1:$LI$1),FALSE)</f>
        <v>0</v>
      </c>
      <c r="K1377" s="308">
        <f>+VLOOKUP($E1377,Macro!$1:$1048576,MATCH(DATE(K$2,1,1),Macro!$A$1:$LI$1),FALSE)</f>
        <v>0</v>
      </c>
      <c r="L1377" s="308">
        <f>+VLOOKUP($E1377,Macro!$1:$1048576,MATCH(DATE(L$2,1,1),Macro!$A$1:$LI$1),FALSE)</f>
        <v>-4.1678930004625871E-4</v>
      </c>
      <c r="M1377" s="308">
        <f>+VLOOKUP($E1377,Macro!$1:$1048576,MATCH(DATE(M$2,1,1),Macro!$A$1:$LI$1),FALSE)</f>
        <v>-4.1982036876645409E-3</v>
      </c>
      <c r="N1377" s="308">
        <f>+VLOOKUP($E1377,Macro!$1:$1048576,MATCH(DATE(N$2,1,1),Macro!$A$1:$LI$1),FALSE)</f>
        <v>-1.0798663296972783E-2</v>
      </c>
      <c r="O1377" s="308">
        <f>+VLOOKUP($E1377,Macro!$1:$1048576,MATCH(DATE(O$2,1,1),Macro!$A$1:$LI$1),FALSE)</f>
        <v>-1.981648658916952E-2</v>
      </c>
      <c r="P1377" s="308">
        <f>+VLOOKUP($E1377,Macro!$1:$1048576,MATCH(DATE(P$2,1,1),Macro!$A$1:$LI$1),FALSE)</f>
        <v>-3.0955522058293699E-2</v>
      </c>
      <c r="Q1377" s="308">
        <f>+VLOOKUP($E1377,Macro!$1:$1048576,MATCH(DATE(Q$2,1,1),Macro!$A$1:$LI$1),FALSE)</f>
        <v>-3.871945026287682E-2</v>
      </c>
      <c r="R1377" s="308">
        <f>+VLOOKUP($E1377,Macro!$1:$1048576,MATCH(DATE(R$2,1,1),Macro!$A$1:$LI$1),FALSE)</f>
        <v>-4.3575121488030361E-2</v>
      </c>
      <c r="S1377" s="308">
        <f>+VLOOKUP($E1377,Macro!$1:$1048576,MATCH(DATE(S$2,1,1),Macro!$A$1:$LI$1),FALSE)</f>
        <v>-4.6305347437478307E-2</v>
      </c>
      <c r="T1377" s="308">
        <f>+VLOOKUP($E1377,Macro!$1:$1048576,MATCH(DATE(T$2,1,1),Macro!$A$1:$LI$1),FALSE)</f>
        <v>-4.761278746678542E-2</v>
      </c>
      <c r="U1377" s="308">
        <f>+VLOOKUP($E1377,Macro!$1:$1048576,MATCH(DATE(U$2,1,1),Macro!$A$1:$LI$1),FALSE)</f>
        <v>-4.7983507673706252E-2</v>
      </c>
      <c r="V1377" s="308">
        <f>+VLOOKUP($E1377,Macro!$1:$1048576,MATCH(DATE(V$2,1,1),Macro!$A$1:$LI$1),FALSE)</f>
        <v>-4.8191952005508722E-2</v>
      </c>
      <c r="W1377" s="308">
        <f>+VLOOKUP($E1377,Macro!$1:$1048576,MATCH(DATE(W$2,1,1),Macro!$A$1:$LI$1),FALSE)</f>
        <v>-4.8756966777839666E-2</v>
      </c>
      <c r="X1377" s="308">
        <f>+VLOOKUP($E1377,Macro!$1:$1048576,MATCH(DATE(X$2,1,1),Macro!$A$1:$LI$1),FALSE)</f>
        <v>-4.9790413324483258E-2</v>
      </c>
      <c r="Y1377" s="308">
        <f>+VLOOKUP($E1377,Macro!$1:$1048576,MATCH(DATE(Y$2,1,1),Macro!$A$1:$LI$1),FALSE)</f>
        <v>-5.1156141579015914E-2</v>
      </c>
      <c r="Z1377" s="308">
        <f>+VLOOKUP($E1377,Macro!$1:$1048576,MATCH(DATE(Z$2,1,1),Macro!$A$1:$LI$1),FALSE)</f>
        <v>-5.2655686432813334E-2</v>
      </c>
      <c r="AA1377" s="308">
        <f>+VLOOKUP($E1377,Macro!$1:$1048576,MATCH(DATE(AA$2,1,1),Macro!$A$1:$LI$1),FALSE)</f>
        <v>-5.3826148798885587E-2</v>
      </c>
      <c r="AB1377" s="308">
        <f>+VLOOKUP($E1377,Macro!$1:$1048576,MATCH(DATE(AB$2,1,1),Macro!$A$1:$LI$1),FALSE)</f>
        <v>-5.460295051897586E-2</v>
      </c>
      <c r="AC1377" s="308">
        <f>+VLOOKUP($E1377,Macro!$1:$1048576,MATCH(DATE(AC$2,1,1),Macro!$A$1:$LI$1),FALSE)</f>
        <v>-5.4977571292475394E-2</v>
      </c>
      <c r="AD1377" s="308">
        <f>+VLOOKUP($E1377,Macro!$1:$1048576,MATCH(DATE(AD$2,1,1),Macro!$A$1:$LI$1),FALSE)</f>
        <v>-5.495113277879899E-2</v>
      </c>
      <c r="AE1377" s="308">
        <f>+VLOOKUP($E1377,Macro!$1:$1048576,MATCH(DATE(AE$2,1,1),Macro!$A$1:$LI$1),FALSE)</f>
        <v>-5.4523233553893893E-2</v>
      </c>
      <c r="AF1377" s="308">
        <f>+VLOOKUP($E1377,Macro!$1:$1048576,MATCH(DATE(AF$2,1,1),Macro!$A$1:$LI$1),FALSE)</f>
        <v>-5.3275059368300751E-2</v>
      </c>
      <c r="AG1377" s="308">
        <f>+VLOOKUP($E1377,Macro!$1:$1048576,MATCH(DATE(AG$2,1,1),Macro!$A$1:$LI$1),FALSE)</f>
        <v>-5.150371208773822E-2</v>
      </c>
      <c r="AH1377" s="308">
        <f>+VLOOKUP($E1377,Macro!$1:$1048576,MATCH(DATE(AH$2,1,1),Macro!$A$1:$LI$1),FALSE)</f>
        <v>-4.9399399341841545E-2</v>
      </c>
      <c r="AI1377" s="308">
        <f>+VLOOKUP($E1377,Macro!$1:$1048576,MATCH(DATE(AI$2,1,1),Macro!$A$1:$LI$1),FALSE)</f>
        <v>-4.7004193871672713E-2</v>
      </c>
      <c r="AJ1377" s="308">
        <f>+VLOOKUP($E1377,Macro!$1:$1048576,MATCH(DATE(AJ$2,1,1),Macro!$A$1:$LI$1),FALSE)</f>
        <v>-4.4303465932328243E-2</v>
      </c>
      <c r="AK1377" s="308">
        <f>+VLOOKUP($E1377,Macro!$1:$1048576,MATCH(DATE(AK$2,1,1),Macro!$A$1:$LI$1),FALSE)</f>
        <v>-4.1486929178490964E-2</v>
      </c>
      <c r="AL1377" s="308">
        <f>+VLOOKUP($E1377,Macro!$1:$1048576,MATCH(DATE(AL$2,1,1),Macro!$A$1:$LI$1),FALSE)</f>
        <v>-3.8441129423488873E-2</v>
      </c>
      <c r="AM1377" s="308">
        <f>+VLOOKUP($E1377,Macro!$1:$1048576,MATCH(DATE(AM$2,1,1),Macro!$A$1:$LI$1),FALSE)</f>
        <v>-3.5069019247303192E-2</v>
      </c>
      <c r="AN1377" s="308">
        <f>+VLOOKUP($E1377,Macro!$1:$1048576,MATCH(DATE(AN$2,1,1),Macro!$A$1:$LI$1),FALSE)</f>
        <v>-3.1373153958480851E-2</v>
      </c>
      <c r="AO1377" s="308">
        <f>+VLOOKUP($E1377,Macro!$1:$1048576,MATCH(DATE(AO$2,1,1),Macro!$A$1:$LI$1),FALSE)</f>
        <v>-2.7395122173878531E-2</v>
      </c>
    </row>
    <row r="1378" spans="1:41" ht="15" customHeight="1" x14ac:dyDescent="0.35">
      <c r="A1378" s="390"/>
      <c r="B1378" s="404"/>
      <c r="C1378" s="116" t="s">
        <v>2</v>
      </c>
      <c r="D1378" s="116"/>
      <c r="E1378" s="56" t="s">
        <v>234</v>
      </c>
      <c r="F1378" s="307">
        <f>+VLOOKUP($E1378,Macro!$1:$1048576,MATCH(DATE(F$2,1,1),Macro!$A$1:$LI$1),FALSE)</f>
        <v>0</v>
      </c>
      <c r="G1378" s="307">
        <f>+VLOOKUP($E1378,Macro!$1:$1048576,MATCH(DATE(G$2,1,1),Macro!$A$1:$LI$1),FALSE)</f>
        <v>0</v>
      </c>
      <c r="H1378" s="307">
        <f>+VLOOKUP($E1378,Macro!$1:$1048576,MATCH(DATE(H$2,1,1),Macro!$A$1:$LI$1),FALSE)</f>
        <v>0</v>
      </c>
      <c r="I1378" s="307">
        <f>+VLOOKUP($E1378,Macro!$1:$1048576,MATCH(DATE(I$2,1,1),Macro!$A$1:$LI$1),FALSE)</f>
        <v>0</v>
      </c>
      <c r="J1378" s="307">
        <f>+VLOOKUP($E1378,Macro!$1:$1048576,MATCH(DATE(J$2,1,1),Macro!$A$1:$LI$1),FALSE)</f>
        <v>0</v>
      </c>
      <c r="K1378" s="307">
        <f>+VLOOKUP($E1378,Macro!$1:$1048576,MATCH(DATE(K$2,1,1),Macro!$A$1:$LI$1),FALSE)</f>
        <v>0</v>
      </c>
      <c r="L1378" s="307">
        <f>+VLOOKUP($E1378,Macro!$1:$1048576,MATCH(DATE(L$2,1,1),Macro!$A$1:$LI$1),FALSE)</f>
        <v>-4.1674626852228336E-2</v>
      </c>
      <c r="M1378" s="307">
        <f>+VLOOKUP($E1378,Macro!$1:$1048576,MATCH(DATE(M$2,1,1),Macro!$A$1:$LI$1),FALSE)</f>
        <v>-2.3022003491868226E-2</v>
      </c>
      <c r="N1378" s="307">
        <f>+VLOOKUP($E1378,Macro!$1:$1048576,MATCH(DATE(N$2,1,1),Macro!$A$1:$LI$1),FALSE)</f>
        <v>0.12534512936548392</v>
      </c>
      <c r="O1378" s="307">
        <f>+VLOOKUP($E1378,Macro!$1:$1048576,MATCH(DATE(O$2,1,1),Macro!$A$1:$LI$1),FALSE)</f>
        <v>0.4979940220441792</v>
      </c>
      <c r="P1378" s="307">
        <f>+VLOOKUP($E1378,Macro!$1:$1048576,MATCH(DATE(P$2,1,1),Macro!$A$1:$LI$1),FALSE)</f>
        <v>1.1847392809019475</v>
      </c>
      <c r="Q1378" s="307">
        <f>+VLOOKUP($E1378,Macro!$1:$1048576,MATCH(DATE(Q$2,1,1),Macro!$A$1:$LI$1),FALSE)</f>
        <v>1.7270258857452481</v>
      </c>
      <c r="R1378" s="307">
        <f>+VLOOKUP($E1378,Macro!$1:$1048576,MATCH(DATE(R$2,1,1),Macro!$A$1:$LI$1),FALSE)</f>
        <v>2.2955726147774413</v>
      </c>
      <c r="S1378" s="307">
        <f>+VLOOKUP($E1378,Macro!$1:$1048576,MATCH(DATE(S$2,1,1),Macro!$A$1:$LI$1),FALSE)</f>
        <v>2.8655910813332408</v>
      </c>
      <c r="T1378" s="307">
        <f>+VLOOKUP($E1378,Macro!$1:$1048576,MATCH(DATE(T$2,1,1),Macro!$A$1:$LI$1),FALSE)</f>
        <v>3.3980210887509577</v>
      </c>
      <c r="U1378" s="307">
        <f>+VLOOKUP($E1378,Macro!$1:$1048576,MATCH(DATE(U$2,1,1),Macro!$A$1:$LI$1),FALSE)</f>
        <v>3.8772129321593019</v>
      </c>
      <c r="V1378" s="307">
        <f>+VLOOKUP($E1378,Macro!$1:$1048576,MATCH(DATE(V$2,1,1),Macro!$A$1:$LI$1),FALSE)</f>
        <v>4.3293591467155723</v>
      </c>
      <c r="W1378" s="307">
        <f>+VLOOKUP($E1378,Macro!$1:$1048576,MATCH(DATE(W$2,1,1),Macro!$A$1:$LI$1),FALSE)</f>
        <v>4.7053597416769177</v>
      </c>
      <c r="X1378" s="307">
        <f>+VLOOKUP($E1378,Macro!$1:$1048576,MATCH(DATE(X$2,1,1),Macro!$A$1:$LI$1),FALSE)</f>
        <v>5.0145748585405991</v>
      </c>
      <c r="Y1378" s="307">
        <f>+VLOOKUP($E1378,Macro!$1:$1048576,MATCH(DATE(Y$2,1,1),Macro!$A$1:$LI$1),FALSE)</f>
        <v>5.2864308457077236</v>
      </c>
      <c r="Z1378" s="307">
        <f>+VLOOKUP($E1378,Macro!$1:$1048576,MATCH(DATE(Z$2,1,1),Macro!$A$1:$LI$1),FALSE)</f>
        <v>5.5472039477840518</v>
      </c>
      <c r="AA1378" s="307">
        <f>+VLOOKUP($E1378,Macro!$1:$1048576,MATCH(DATE(AA$2,1,1),Macro!$A$1:$LI$1),FALSE)</f>
        <v>5.7664937857300202</v>
      </c>
      <c r="AB1378" s="307">
        <f>+VLOOKUP($E1378,Macro!$1:$1048576,MATCH(DATE(AB$2,1,1),Macro!$A$1:$LI$1),FALSE)</f>
        <v>5.971456512831308</v>
      </c>
      <c r="AC1378" s="307">
        <f>+VLOOKUP($E1378,Macro!$1:$1048576,MATCH(DATE(AC$2,1,1),Macro!$A$1:$LI$1),FALSE)</f>
        <v>6.167505842974319</v>
      </c>
      <c r="AD1378" s="307">
        <f>+VLOOKUP($E1378,Macro!$1:$1048576,MATCH(DATE(AD$2,1,1),Macro!$A$1:$LI$1),FALSE)</f>
        <v>6.3556840502478229</v>
      </c>
      <c r="AE1378" s="307">
        <f>+VLOOKUP($E1378,Macro!$1:$1048576,MATCH(DATE(AE$2,1,1),Macro!$A$1:$LI$1),FALSE)</f>
        <v>6.5403029788654754</v>
      </c>
      <c r="AF1378" s="307">
        <f>+VLOOKUP($E1378,Macro!$1:$1048576,MATCH(DATE(AF$2,1,1),Macro!$A$1:$LI$1),FALSE)</f>
        <v>6.7839087567136191</v>
      </c>
      <c r="AG1378" s="307">
        <f>+VLOOKUP($E1378,Macro!$1:$1048576,MATCH(DATE(AG$2,1,1),Macro!$A$1:$LI$1),FALSE)</f>
        <v>7.1108495168648478</v>
      </c>
      <c r="AH1378" s="307">
        <f>+VLOOKUP($E1378,Macro!$1:$1048576,MATCH(DATE(AH$2,1,1),Macro!$A$1:$LI$1),FALSE)</f>
        <v>7.5216005023411414</v>
      </c>
      <c r="AI1378" s="307">
        <f>+VLOOKUP($E1378,Macro!$1:$1048576,MATCH(DATE(AI$2,1,1),Macro!$A$1:$LI$1),FALSE)</f>
        <v>8.0069544318832619</v>
      </c>
      <c r="AJ1378" s="307">
        <f>+VLOOKUP($E1378,Macro!$1:$1048576,MATCH(DATE(AJ$2,1,1),Macro!$A$1:$LI$1),FALSE)</f>
        <v>8.5533680939313008</v>
      </c>
      <c r="AK1378" s="307">
        <f>+VLOOKUP($E1378,Macro!$1:$1048576,MATCH(DATE(AK$2,1,1),Macro!$A$1:$LI$1),FALSE)</f>
        <v>9.034098771040199</v>
      </c>
      <c r="AL1378" s="307">
        <f>+VLOOKUP($E1378,Macro!$1:$1048576,MATCH(DATE(AL$2,1,1),Macro!$A$1:$LI$1),FALSE)</f>
        <v>9.4258307585091128</v>
      </c>
      <c r="AM1378" s="307">
        <f>+VLOOKUP($E1378,Macro!$1:$1048576,MATCH(DATE(AM$2,1,1),Macro!$A$1:$LI$1),FALSE)</f>
        <v>9.7288703229408746</v>
      </c>
      <c r="AN1378" s="307">
        <f>+VLOOKUP($E1378,Macro!$1:$1048576,MATCH(DATE(AN$2,1,1),Macro!$A$1:$LI$1),FALSE)</f>
        <v>9.9526179459822792</v>
      </c>
      <c r="AO1378" s="307">
        <f>+VLOOKUP($E1378,Macro!$1:$1048576,MATCH(DATE(AO$2,1,1),Macro!$A$1:$LI$1),FALSE)</f>
        <v>10.110555632641338</v>
      </c>
    </row>
    <row r="1379" spans="1:41" ht="15" customHeight="1" x14ac:dyDescent="0.35">
      <c r="A1379" s="390"/>
      <c r="B1379" s="404"/>
      <c r="C1379" s="113" t="s">
        <v>217</v>
      </c>
      <c r="D1379" s="113"/>
      <c r="E1379" s="50" t="s">
        <v>235</v>
      </c>
      <c r="F1379" s="307">
        <f>+VLOOKUP($E1379,Macro!$1:$1048576,MATCH(DATE(F$2,1,1),Macro!$A$1:$LI$1),FALSE)</f>
        <v>0</v>
      </c>
      <c r="G1379" s="307">
        <f>+VLOOKUP($E1379,Macro!$1:$1048576,MATCH(DATE(G$2,1,1),Macro!$A$1:$LI$1),FALSE)</f>
        <v>0</v>
      </c>
      <c r="H1379" s="307">
        <f>+VLOOKUP($E1379,Macro!$1:$1048576,MATCH(DATE(H$2,1,1),Macro!$A$1:$LI$1),FALSE)</f>
        <v>0</v>
      </c>
      <c r="I1379" s="307">
        <f>+VLOOKUP($E1379,Macro!$1:$1048576,MATCH(DATE(I$2,1,1),Macro!$A$1:$LI$1),FALSE)</f>
        <v>0</v>
      </c>
      <c r="J1379" s="307">
        <f>+VLOOKUP($E1379,Macro!$1:$1048576,MATCH(DATE(J$2,1,1),Macro!$A$1:$LI$1),FALSE)</f>
        <v>0</v>
      </c>
      <c r="K1379" s="307">
        <f>+VLOOKUP($E1379,Macro!$1:$1048576,MATCH(DATE(K$2,1,1),Macro!$A$1:$LI$1),FALSE)</f>
        <v>0</v>
      </c>
      <c r="L1379" s="307">
        <f>+VLOOKUP($E1379,Macro!$1:$1048576,MATCH(DATE(L$2,1,1),Macro!$A$1:$LI$1),FALSE)</f>
        <v>-7.8485621868862321E-2</v>
      </c>
      <c r="M1379" s="307">
        <f>+VLOOKUP($E1379,Macro!$1:$1048576,MATCH(DATE(M$2,1,1),Macro!$A$1:$LI$1),FALSE)</f>
        <v>-0.41426542092125596</v>
      </c>
      <c r="N1379" s="307">
        <f>+VLOOKUP($E1379,Macro!$1:$1048576,MATCH(DATE(N$2,1,1),Macro!$A$1:$LI$1),FALSE)</f>
        <v>-0.52477362808664996</v>
      </c>
      <c r="O1379" s="307">
        <f>+VLOOKUP($E1379,Macro!$1:$1048576,MATCH(DATE(O$2,1,1),Macro!$A$1:$LI$1),FALSE)</f>
        <v>-0.32670937776799747</v>
      </c>
      <c r="P1379" s="307">
        <f>+VLOOKUP($E1379,Macro!$1:$1048576,MATCH(DATE(P$2,1,1),Macro!$A$1:$LI$1),FALSE)</f>
        <v>-2.4264740096602289E-2</v>
      </c>
      <c r="Q1379" s="307">
        <f>+VLOOKUP($E1379,Macro!$1:$1048576,MATCH(DATE(Q$2,1,1),Macro!$A$1:$LI$1),FALSE)</f>
        <v>1.6528907238783308</v>
      </c>
      <c r="R1379" s="307">
        <f>+VLOOKUP($E1379,Macro!$1:$1048576,MATCH(DATE(R$2,1,1),Macro!$A$1:$LI$1),FALSE)</f>
        <v>3.6827805013989856</v>
      </c>
      <c r="S1379" s="307">
        <f>+VLOOKUP($E1379,Macro!$1:$1048576,MATCH(DATE(S$2,1,1),Macro!$A$1:$LI$1),FALSE)</f>
        <v>5.3082124753102811</v>
      </c>
      <c r="T1379" s="307">
        <f>+VLOOKUP($E1379,Macro!$1:$1048576,MATCH(DATE(T$2,1,1),Macro!$A$1:$LI$1),FALSE)</f>
        <v>6.3913589314362307</v>
      </c>
      <c r="U1379" s="307">
        <f>+VLOOKUP($E1379,Macro!$1:$1048576,MATCH(DATE(U$2,1,1),Macro!$A$1:$LI$1),FALSE)</f>
        <v>7.0586698749339094</v>
      </c>
      <c r="V1379" s="307">
        <f>+VLOOKUP($E1379,Macro!$1:$1048576,MATCH(DATE(V$2,1,1),Macro!$A$1:$LI$1),FALSE)</f>
        <v>7.2828564815217156</v>
      </c>
      <c r="W1379" s="307">
        <f>+VLOOKUP($E1379,Macro!$1:$1048576,MATCH(DATE(W$2,1,1),Macro!$A$1:$LI$1),FALSE)</f>
        <v>6.9554812649104347</v>
      </c>
      <c r="X1379" s="307">
        <f>+VLOOKUP($E1379,Macro!$1:$1048576,MATCH(DATE(X$2,1,1),Macro!$A$1:$LI$1),FALSE)</f>
        <v>6.2979060026994604</v>
      </c>
      <c r="Y1379" s="307">
        <f>+VLOOKUP($E1379,Macro!$1:$1048576,MATCH(DATE(Y$2,1,1),Macro!$A$1:$LI$1),FALSE)</f>
        <v>5.5837583794899004</v>
      </c>
      <c r="Z1379" s="307">
        <f>+VLOOKUP($E1379,Macro!$1:$1048576,MATCH(DATE(Z$2,1,1),Macro!$A$1:$LI$1),FALSE)</f>
        <v>4.9688252288524914</v>
      </c>
      <c r="AA1379" s="307">
        <f>+VLOOKUP($E1379,Macro!$1:$1048576,MATCH(DATE(AA$2,1,1),Macro!$A$1:$LI$1),FALSE)</f>
        <v>4.6732557976895794</v>
      </c>
      <c r="AB1379" s="307">
        <f>+VLOOKUP($E1379,Macro!$1:$1048576,MATCH(DATE(AB$2,1,1),Macro!$A$1:$LI$1),FALSE)</f>
        <v>4.5263931165017812</v>
      </c>
      <c r="AC1379" s="307">
        <f>+VLOOKUP($E1379,Macro!$1:$1048576,MATCH(DATE(AC$2,1,1),Macro!$A$1:$LI$1),FALSE)</f>
        <v>4.4192031958777855</v>
      </c>
      <c r="AD1379" s="307">
        <f>+VLOOKUP($E1379,Macro!$1:$1048576,MATCH(DATE(AD$2,1,1),Macro!$A$1:$LI$1),FALSE)</f>
        <v>4.3125154901082707</v>
      </c>
      <c r="AE1379" s="307">
        <f>+VLOOKUP($E1379,Macro!$1:$1048576,MATCH(DATE(AE$2,1,1),Macro!$A$1:$LI$1),FALSE)</f>
        <v>4.1948800312134438</v>
      </c>
      <c r="AF1379" s="307">
        <f>+VLOOKUP($E1379,Macro!$1:$1048576,MATCH(DATE(AF$2,1,1),Macro!$A$1:$LI$1),FALSE)</f>
        <v>4.3512111060083125</v>
      </c>
      <c r="AG1379" s="307">
        <f>+VLOOKUP($E1379,Macro!$1:$1048576,MATCH(DATE(AG$2,1,1),Macro!$A$1:$LI$1),FALSE)</f>
        <v>4.6373293104878144</v>
      </c>
      <c r="AH1379" s="307">
        <f>+VLOOKUP($E1379,Macro!$1:$1048576,MATCH(DATE(AH$2,1,1),Macro!$A$1:$LI$1),FALSE)</f>
        <v>4.9763771201321916</v>
      </c>
      <c r="AI1379" s="307">
        <f>+VLOOKUP($E1379,Macro!$1:$1048576,MATCH(DATE(AI$2,1,1),Macro!$A$1:$LI$1),FALSE)</f>
        <v>5.3360315561848948</v>
      </c>
      <c r="AJ1379" s="307">
        <f>+VLOOKUP($E1379,Macro!$1:$1048576,MATCH(DATE(AJ$2,1,1),Macro!$A$1:$LI$1),FALSE)</f>
        <v>5.6941445244560684</v>
      </c>
      <c r="AK1379" s="307">
        <f>+VLOOKUP($E1379,Macro!$1:$1048576,MATCH(DATE(AK$2,1,1),Macro!$A$1:$LI$1),FALSE)</f>
        <v>5.9386132527649682</v>
      </c>
      <c r="AL1379" s="307">
        <f>+VLOOKUP($E1379,Macro!$1:$1048576,MATCH(DATE(AL$2,1,1),Macro!$A$1:$LI$1),FALSE)</f>
        <v>5.9963229115991723</v>
      </c>
      <c r="AM1379" s="307">
        <f>+VLOOKUP($E1379,Macro!$1:$1048576,MATCH(DATE(AM$2,1,1),Macro!$A$1:$LI$1),FALSE)</f>
        <v>5.8839489380113186</v>
      </c>
      <c r="AN1379" s="307">
        <f>+VLOOKUP($E1379,Macro!$1:$1048576,MATCH(DATE(AN$2,1,1),Macro!$A$1:$LI$1),FALSE)</f>
        <v>5.6447883322171766</v>
      </c>
      <c r="AO1379" s="307">
        <f>+VLOOKUP($E1379,Macro!$1:$1048576,MATCH(DATE(AO$2,1,1),Macro!$A$1:$LI$1),FALSE)</f>
        <v>5.3218101857932743</v>
      </c>
    </row>
    <row r="1380" spans="1:41" ht="15" customHeight="1" x14ac:dyDescent="0.35">
      <c r="A1380" s="390"/>
      <c r="B1380" s="404"/>
      <c r="C1380" s="113" t="s">
        <v>219</v>
      </c>
      <c r="D1380" s="113"/>
      <c r="E1380" s="50" t="s">
        <v>236</v>
      </c>
      <c r="F1380" s="307">
        <f>+VLOOKUP($E1380,Macro!$1:$1048576,MATCH(DATE(F$2,1,1),Macro!$A$1:$LI$1),FALSE)</f>
        <v>0</v>
      </c>
      <c r="G1380" s="307">
        <f>+VLOOKUP($E1380,Macro!$1:$1048576,MATCH(DATE(G$2,1,1),Macro!$A$1:$LI$1),FALSE)</f>
        <v>0</v>
      </c>
      <c r="H1380" s="307">
        <f>+VLOOKUP($E1380,Macro!$1:$1048576,MATCH(DATE(H$2,1,1),Macro!$A$1:$LI$1),FALSE)</f>
        <v>0</v>
      </c>
      <c r="I1380" s="307">
        <f>+VLOOKUP($E1380,Macro!$1:$1048576,MATCH(DATE(I$2,1,1),Macro!$A$1:$LI$1),FALSE)</f>
        <v>0</v>
      </c>
      <c r="J1380" s="307">
        <f>+VLOOKUP($E1380,Macro!$1:$1048576,MATCH(DATE(J$2,1,1),Macro!$A$1:$LI$1),FALSE)</f>
        <v>0</v>
      </c>
      <c r="K1380" s="307">
        <f>+VLOOKUP($E1380,Macro!$1:$1048576,MATCH(DATE(K$2,1,1),Macro!$A$1:$LI$1),FALSE)</f>
        <v>0</v>
      </c>
      <c r="L1380" s="307">
        <f>+VLOOKUP($E1380,Macro!$1:$1048576,MATCH(DATE(L$2,1,1),Macro!$A$1:$LI$1),FALSE)</f>
        <v>0</v>
      </c>
      <c r="M1380" s="307">
        <f>+VLOOKUP($E1380,Macro!$1:$1048576,MATCH(DATE(M$2,1,1),Macro!$A$1:$LI$1),FALSE)</f>
        <v>0</v>
      </c>
      <c r="N1380" s="307">
        <f>+VLOOKUP($E1380,Macro!$1:$1048576,MATCH(DATE(N$2,1,1),Macro!$A$1:$LI$1),FALSE)</f>
        <v>0</v>
      </c>
      <c r="O1380" s="307">
        <f>+VLOOKUP($E1380,Macro!$1:$1048576,MATCH(DATE(O$2,1,1),Macro!$A$1:$LI$1),FALSE)</f>
        <v>0</v>
      </c>
      <c r="P1380" s="307">
        <f>+VLOOKUP($E1380,Macro!$1:$1048576,MATCH(DATE(P$2,1,1),Macro!$A$1:$LI$1),FALSE)</f>
        <v>0</v>
      </c>
      <c r="Q1380" s="307">
        <f>+VLOOKUP($E1380,Macro!$1:$1048576,MATCH(DATE(Q$2,1,1),Macro!$A$1:$LI$1),FALSE)</f>
        <v>0</v>
      </c>
      <c r="R1380" s="307">
        <f>+VLOOKUP($E1380,Macro!$1:$1048576,MATCH(DATE(R$2,1,1),Macro!$A$1:$LI$1),FALSE)</f>
        <v>0</v>
      </c>
      <c r="S1380" s="307">
        <f>+VLOOKUP($E1380,Macro!$1:$1048576,MATCH(DATE(S$2,1,1),Macro!$A$1:$LI$1),FALSE)</f>
        <v>0</v>
      </c>
      <c r="T1380" s="307">
        <f>+VLOOKUP($E1380,Macro!$1:$1048576,MATCH(DATE(T$2,1,1),Macro!$A$1:$LI$1),FALSE)</f>
        <v>0</v>
      </c>
      <c r="U1380" s="307">
        <f>+VLOOKUP($E1380,Macro!$1:$1048576,MATCH(DATE(U$2,1,1),Macro!$A$1:$LI$1),FALSE)</f>
        <v>0</v>
      </c>
      <c r="V1380" s="307">
        <f>+VLOOKUP($E1380,Macro!$1:$1048576,MATCH(DATE(V$2,1,1),Macro!$A$1:$LI$1),FALSE)</f>
        <v>0</v>
      </c>
      <c r="W1380" s="307">
        <f>+VLOOKUP($E1380,Macro!$1:$1048576,MATCH(DATE(W$2,1,1),Macro!$A$1:$LI$1),FALSE)</f>
        <v>0</v>
      </c>
      <c r="X1380" s="307">
        <f>+VLOOKUP($E1380,Macro!$1:$1048576,MATCH(DATE(X$2,1,1),Macro!$A$1:$LI$1),FALSE)</f>
        <v>0</v>
      </c>
      <c r="Y1380" s="307">
        <f>+VLOOKUP($E1380,Macro!$1:$1048576,MATCH(DATE(Y$2,1,1),Macro!$A$1:$LI$1),FALSE)</f>
        <v>0</v>
      </c>
      <c r="Z1380" s="307">
        <f>+VLOOKUP($E1380,Macro!$1:$1048576,MATCH(DATE(Z$2,1,1),Macro!$A$1:$LI$1),FALSE)</f>
        <v>0</v>
      </c>
      <c r="AA1380" s="307">
        <f>+VLOOKUP($E1380,Macro!$1:$1048576,MATCH(DATE(AA$2,1,1),Macro!$A$1:$LI$1),FALSE)</f>
        <v>0</v>
      </c>
      <c r="AB1380" s="307">
        <f>+VLOOKUP($E1380,Macro!$1:$1048576,MATCH(DATE(AB$2,1,1),Macro!$A$1:$LI$1),FALSE)</f>
        <v>0</v>
      </c>
      <c r="AC1380" s="307">
        <f>+VLOOKUP($E1380,Macro!$1:$1048576,MATCH(DATE(AC$2,1,1),Macro!$A$1:$LI$1),FALSE)</f>
        <v>0</v>
      </c>
      <c r="AD1380" s="307">
        <f>+VLOOKUP($E1380,Macro!$1:$1048576,MATCH(DATE(AD$2,1,1),Macro!$A$1:$LI$1),FALSE)</f>
        <v>0</v>
      </c>
      <c r="AE1380" s="307">
        <f>+VLOOKUP($E1380,Macro!$1:$1048576,MATCH(DATE(AE$2,1,1),Macro!$A$1:$LI$1),FALSE)</f>
        <v>0</v>
      </c>
      <c r="AF1380" s="307">
        <f>+VLOOKUP($E1380,Macro!$1:$1048576,MATCH(DATE(AF$2,1,1),Macro!$A$1:$LI$1),FALSE)</f>
        <v>0</v>
      </c>
      <c r="AG1380" s="307">
        <f>+VLOOKUP($E1380,Macro!$1:$1048576,MATCH(DATE(AG$2,1,1),Macro!$A$1:$LI$1),FALSE)</f>
        <v>0</v>
      </c>
      <c r="AH1380" s="307">
        <f>+VLOOKUP($E1380,Macro!$1:$1048576,MATCH(DATE(AH$2,1,1),Macro!$A$1:$LI$1),FALSE)</f>
        <v>0</v>
      </c>
      <c r="AI1380" s="307">
        <f>+VLOOKUP($E1380,Macro!$1:$1048576,MATCH(DATE(AI$2,1,1),Macro!$A$1:$LI$1),FALSE)</f>
        <v>0</v>
      </c>
      <c r="AJ1380" s="307">
        <f>+VLOOKUP($E1380,Macro!$1:$1048576,MATCH(DATE(AJ$2,1,1),Macro!$A$1:$LI$1),FALSE)</f>
        <v>0</v>
      </c>
      <c r="AK1380" s="307">
        <f>+VLOOKUP($E1380,Macro!$1:$1048576,MATCH(DATE(AK$2,1,1),Macro!$A$1:$LI$1),FALSE)</f>
        <v>0</v>
      </c>
      <c r="AL1380" s="307">
        <f>+VLOOKUP($E1380,Macro!$1:$1048576,MATCH(DATE(AL$2,1,1),Macro!$A$1:$LI$1),FALSE)</f>
        <v>0</v>
      </c>
      <c r="AM1380" s="307">
        <f>+VLOOKUP($E1380,Macro!$1:$1048576,MATCH(DATE(AM$2,1,1),Macro!$A$1:$LI$1),FALSE)</f>
        <v>0</v>
      </c>
      <c r="AN1380" s="307">
        <f>+VLOOKUP($E1380,Macro!$1:$1048576,MATCH(DATE(AN$2,1,1),Macro!$A$1:$LI$1),FALSE)</f>
        <v>0</v>
      </c>
      <c r="AO1380" s="307">
        <f>+VLOOKUP($E1380,Macro!$1:$1048576,MATCH(DATE(AO$2,1,1),Macro!$A$1:$LI$1),FALSE)</f>
        <v>0</v>
      </c>
    </row>
    <row r="1381" spans="1:41" ht="15" customHeight="1" x14ac:dyDescent="0.35">
      <c r="A1381" s="390"/>
      <c r="B1381" s="404"/>
      <c r="C1381" s="113" t="s">
        <v>3</v>
      </c>
      <c r="D1381" s="113"/>
      <c r="E1381" s="50" t="s">
        <v>237</v>
      </c>
      <c r="F1381" s="307">
        <f>+VLOOKUP($E1381,Macro!$1:$1048576,MATCH(DATE(F$2,1,1),Macro!$A$1:$LI$1),FALSE)</f>
        <v>0</v>
      </c>
      <c r="G1381" s="307">
        <f>+VLOOKUP($E1381,Macro!$1:$1048576,MATCH(DATE(G$2,1,1),Macro!$A$1:$LI$1),FALSE)</f>
        <v>0</v>
      </c>
      <c r="H1381" s="307">
        <f>+VLOOKUP($E1381,Macro!$1:$1048576,MATCH(DATE(H$2,1,1),Macro!$A$1:$LI$1),FALSE)</f>
        <v>0</v>
      </c>
      <c r="I1381" s="307">
        <f>+VLOOKUP($E1381,Macro!$1:$1048576,MATCH(DATE(I$2,1,1),Macro!$A$1:$LI$1),FALSE)</f>
        <v>0</v>
      </c>
      <c r="J1381" s="307">
        <f>+VLOOKUP($E1381,Macro!$1:$1048576,MATCH(DATE(J$2,1,1),Macro!$A$1:$LI$1),FALSE)</f>
        <v>0</v>
      </c>
      <c r="K1381" s="307">
        <f>+VLOOKUP($E1381,Macro!$1:$1048576,MATCH(DATE(K$2,1,1),Macro!$A$1:$LI$1),FALSE)</f>
        <v>0</v>
      </c>
      <c r="L1381" s="307">
        <f>+VLOOKUP($E1381,Macro!$1:$1048576,MATCH(DATE(L$2,1,1),Macro!$A$1:$LI$1),FALSE)</f>
        <v>-5.2745798838227387E-2</v>
      </c>
      <c r="M1381" s="307">
        <f>+VLOOKUP($E1381,Macro!$1:$1048576,MATCH(DATE(M$2,1,1),Macro!$A$1:$LI$1),FALSE)</f>
        <v>-0.27392074413288281</v>
      </c>
      <c r="N1381" s="307">
        <f>+VLOOKUP($E1381,Macro!$1:$1048576,MATCH(DATE(N$2,1,1),Macro!$A$1:$LI$1),FALSE)</f>
        <v>-0.64123174309795861</v>
      </c>
      <c r="O1381" s="307">
        <f>+VLOOKUP($E1381,Macro!$1:$1048576,MATCH(DATE(O$2,1,1),Macro!$A$1:$LI$1),FALSE)</f>
        <v>-1.1315230612436</v>
      </c>
      <c r="P1381" s="307">
        <f>+VLOOKUP($E1381,Macro!$1:$1048576,MATCH(DATE(P$2,1,1),Macro!$A$1:$LI$1),FALSE)</f>
        <v>-1.727404233162888</v>
      </c>
      <c r="Q1381" s="307">
        <f>+VLOOKUP($E1381,Macro!$1:$1048576,MATCH(DATE(Q$2,1,1),Macro!$A$1:$LI$1),FALSE)</f>
        <v>-2.2145287587010065</v>
      </c>
      <c r="R1381" s="307">
        <f>+VLOOKUP($E1381,Macro!$1:$1048576,MATCH(DATE(R$2,1,1),Macro!$A$1:$LI$1),FALSE)</f>
        <v>-2.5651681120964498</v>
      </c>
      <c r="S1381" s="307">
        <f>+VLOOKUP($E1381,Macro!$1:$1048576,MATCH(DATE(S$2,1,1),Macro!$A$1:$LI$1),FALSE)</f>
        <v>-2.7968346273368527</v>
      </c>
      <c r="T1381" s="307">
        <f>+VLOOKUP($E1381,Macro!$1:$1048576,MATCH(DATE(T$2,1,1),Macro!$A$1:$LI$1),FALSE)</f>
        <v>-2.9453915630048622</v>
      </c>
      <c r="U1381" s="307">
        <f>+VLOOKUP($E1381,Macro!$1:$1048576,MATCH(DATE(U$2,1,1),Macro!$A$1:$LI$1),FALSE)</f>
        <v>-3.0435875677897628</v>
      </c>
      <c r="V1381" s="307">
        <f>+VLOOKUP($E1381,Macro!$1:$1048576,MATCH(DATE(V$2,1,1),Macro!$A$1:$LI$1),FALSE)</f>
        <v>-3.1127635837509549</v>
      </c>
      <c r="W1381" s="307">
        <f>+VLOOKUP($E1381,Macro!$1:$1048576,MATCH(DATE(W$2,1,1),Macro!$A$1:$LI$1),FALSE)</f>
        <v>-3.2069869584009703</v>
      </c>
      <c r="X1381" s="307">
        <f>+VLOOKUP($E1381,Macro!$1:$1048576,MATCH(DATE(X$2,1,1),Macro!$A$1:$LI$1),FALSE)</f>
        <v>-3.3484810578297552</v>
      </c>
      <c r="Y1381" s="307">
        <f>+VLOOKUP($E1381,Macro!$1:$1048576,MATCH(DATE(Y$2,1,1),Macro!$A$1:$LI$1),FALSE)</f>
        <v>-3.5355706783390617</v>
      </c>
      <c r="Z1381" s="307">
        <f>+VLOOKUP($E1381,Macro!$1:$1048576,MATCH(DATE(Z$2,1,1),Macro!$A$1:$LI$1),FALSE)</f>
        <v>-3.7560728008579014</v>
      </c>
      <c r="AA1381" s="307">
        <f>+VLOOKUP($E1381,Macro!$1:$1048576,MATCH(DATE(AA$2,1,1),Macro!$A$1:$LI$1),FALSE)</f>
        <v>-3.9843781785137256</v>
      </c>
      <c r="AB1381" s="307">
        <f>+VLOOKUP($E1381,Macro!$1:$1048576,MATCH(DATE(AB$2,1,1),Macro!$A$1:$LI$1),FALSE)</f>
        <v>-4.2082783173175926</v>
      </c>
      <c r="AC1381" s="307">
        <f>+VLOOKUP($E1381,Macro!$1:$1048576,MATCH(DATE(AC$2,1,1),Macro!$A$1:$LI$1),FALSE)</f>
        <v>-4.4205714049348472</v>
      </c>
      <c r="AD1381" s="307">
        <f>+VLOOKUP($E1381,Macro!$1:$1048576,MATCH(DATE(AD$2,1,1),Macro!$A$1:$LI$1),FALSE)</f>
        <v>-4.6175207995080676</v>
      </c>
      <c r="AE1381" s="307">
        <f>+VLOOKUP($E1381,Macro!$1:$1048576,MATCH(DATE(AE$2,1,1),Macro!$A$1:$LI$1),FALSE)</f>
        <v>-4.7961786590306481</v>
      </c>
      <c r="AF1381" s="307">
        <f>+VLOOKUP($E1381,Macro!$1:$1048576,MATCH(DATE(AF$2,1,1),Macro!$A$1:$LI$1),FALSE)</f>
        <v>-4.7705471705303708</v>
      </c>
      <c r="AG1381" s="307">
        <f>+VLOOKUP($E1381,Macro!$1:$1048576,MATCH(DATE(AG$2,1,1),Macro!$A$1:$LI$1),FALSE)</f>
        <v>-4.6231205555380956</v>
      </c>
      <c r="AH1381" s="307">
        <f>+VLOOKUP($E1381,Macro!$1:$1048576,MATCH(DATE(AH$2,1,1),Macro!$A$1:$LI$1),FALSE)</f>
        <v>-4.3945078894624405</v>
      </c>
      <c r="AI1381" s="307">
        <f>+VLOOKUP($E1381,Macro!$1:$1048576,MATCH(DATE(AI$2,1,1),Macro!$A$1:$LI$1),FALSE)</f>
        <v>-4.1015221258612904</v>
      </c>
      <c r="AJ1381" s="307">
        <f>+VLOOKUP($E1381,Macro!$1:$1048576,MATCH(DATE(AJ$2,1,1),Macro!$A$1:$LI$1),FALSE)</f>
        <v>-3.7505578097510539</v>
      </c>
      <c r="AK1381" s="307">
        <f>+VLOOKUP($E1381,Macro!$1:$1048576,MATCH(DATE(AK$2,1,1),Macro!$A$1:$LI$1),FALSE)</f>
        <v>-3.4870242587403677</v>
      </c>
      <c r="AL1381" s="307">
        <f>+VLOOKUP($E1381,Macro!$1:$1048576,MATCH(DATE(AL$2,1,1),Macro!$A$1:$LI$1),FALSE)</f>
        <v>-3.2508111727947209</v>
      </c>
      <c r="AM1381" s="307">
        <f>+VLOOKUP($E1381,Macro!$1:$1048576,MATCH(DATE(AM$2,1,1),Macro!$A$1:$LI$1),FALSE)</f>
        <v>-3.0097278768664304</v>
      </c>
      <c r="AN1381" s="307">
        <f>+VLOOKUP($E1381,Macro!$1:$1048576,MATCH(DATE(AN$2,1,1),Macro!$A$1:$LI$1),FALSE)</f>
        <v>-2.7499643788610695</v>
      </c>
      <c r="AO1381" s="307">
        <f>+VLOOKUP($E1381,Macro!$1:$1048576,MATCH(DATE(AO$2,1,1),Macro!$A$1:$LI$1),FALSE)</f>
        <v>-2.4659398345576844</v>
      </c>
    </row>
    <row r="1382" spans="1:41" ht="15" customHeight="1" x14ac:dyDescent="0.35">
      <c r="A1382" s="390"/>
      <c r="B1382" s="404"/>
      <c r="C1382" s="113" t="s">
        <v>230</v>
      </c>
      <c r="D1382" s="113"/>
      <c r="E1382" s="58" t="s">
        <v>1667</v>
      </c>
      <c r="F1382" s="307">
        <f>+VLOOKUP($E1382,Macro!$1:$1048576,MATCH(DATE(F$2,1,1),Macro!$A$1:$LI$1),FALSE)</f>
        <v>0</v>
      </c>
      <c r="G1382" s="307">
        <f>+VLOOKUP($E1382,Macro!$1:$1048576,MATCH(DATE(G$2,1,1),Macro!$A$1:$LI$1),FALSE)</f>
        <v>0</v>
      </c>
      <c r="H1382" s="307">
        <f>+VLOOKUP($E1382,Macro!$1:$1048576,MATCH(DATE(H$2,1,1),Macro!$A$1:$LI$1),FALSE)</f>
        <v>0</v>
      </c>
      <c r="I1382" s="307">
        <f>+VLOOKUP($E1382,Macro!$1:$1048576,MATCH(DATE(I$2,1,1),Macro!$A$1:$LI$1),FALSE)</f>
        <v>0</v>
      </c>
      <c r="J1382" s="307">
        <f>+VLOOKUP($E1382,Macro!$1:$1048576,MATCH(DATE(J$2,1,1),Macro!$A$1:$LI$1),FALSE)</f>
        <v>0</v>
      </c>
      <c r="K1382" s="307">
        <f>+VLOOKUP($E1382,Macro!$1:$1048576,MATCH(DATE(K$2,1,1),Macro!$A$1:$LI$1),FALSE)</f>
        <v>0</v>
      </c>
      <c r="L1382" s="307">
        <f>+VLOOKUP($E1382,Macro!$1:$1048576,MATCH(DATE(L$2,1,1),Macro!$A$1:$LI$1),FALSE)</f>
        <v>-5.5316755317802446E-2</v>
      </c>
      <c r="M1382" s="307">
        <f>+VLOOKUP($E1382,Macro!$1:$1048576,MATCH(DATE(M$2,1,1),Macro!$A$1:$LI$1),FALSE)</f>
        <v>-0.27688470134832333</v>
      </c>
      <c r="N1382" s="307">
        <f>+VLOOKUP($E1382,Macro!$1:$1048576,MATCH(DATE(N$2,1,1),Macro!$A$1:$LI$1),FALSE)</f>
        <v>-0.64301920702701798</v>
      </c>
      <c r="O1382" s="307">
        <f>+VLOOKUP($E1382,Macro!$1:$1048576,MATCH(DATE(O$2,1,1),Macro!$A$1:$LI$1),FALSE)</f>
        <v>-1.1303475014334152</v>
      </c>
      <c r="P1382" s="307">
        <f>+VLOOKUP($E1382,Macro!$1:$1048576,MATCH(DATE(P$2,1,1),Macro!$A$1:$LI$1),FALSE)</f>
        <v>-1.7211973706410144</v>
      </c>
      <c r="Q1382" s="307">
        <f>+VLOOKUP($E1382,Macro!$1:$1048576,MATCH(DATE(Q$2,1,1),Macro!$A$1:$LI$1),FALSE)</f>
        <v>-2.2101059870829109</v>
      </c>
      <c r="R1382" s="307">
        <f>+VLOOKUP($E1382,Macro!$1:$1048576,MATCH(DATE(R$2,1,1),Macro!$A$1:$LI$1),FALSE)</f>
        <v>-2.564822454347504</v>
      </c>
      <c r="S1382" s="307">
        <f>+VLOOKUP($E1382,Macro!$1:$1048576,MATCH(DATE(S$2,1,1),Macro!$A$1:$LI$1),FALSE)</f>
        <v>-2.8007120432182453</v>
      </c>
      <c r="T1382" s="307">
        <f>+VLOOKUP($E1382,Macro!$1:$1048576,MATCH(DATE(T$2,1,1),Macro!$A$1:$LI$1),FALSE)</f>
        <v>-2.9533725986677917</v>
      </c>
      <c r="U1382" s="307">
        <f>+VLOOKUP($E1382,Macro!$1:$1048576,MATCH(DATE(U$2,1,1),Macro!$A$1:$LI$1),FALSE)</f>
        <v>-3.0559949646733253</v>
      </c>
      <c r="V1382" s="307">
        <f>+VLOOKUP($E1382,Macro!$1:$1048576,MATCH(DATE(V$2,1,1),Macro!$A$1:$LI$1),FALSE)</f>
        <v>-3.1281820742191213</v>
      </c>
      <c r="W1382" s="307">
        <f>+VLOOKUP($E1382,Macro!$1:$1048576,MATCH(DATE(W$2,1,1),Macro!$A$1:$LI$1),FALSE)</f>
        <v>-3.2256720738912281</v>
      </c>
      <c r="X1382" s="307">
        <f>+VLOOKUP($E1382,Macro!$1:$1048576,MATCH(DATE(X$2,1,1),Macro!$A$1:$LI$1),FALSE)</f>
        <v>-3.3718538019772315</v>
      </c>
      <c r="Y1382" s="307">
        <f>+VLOOKUP($E1382,Macro!$1:$1048576,MATCH(DATE(Y$2,1,1),Macro!$A$1:$LI$1),FALSE)</f>
        <v>-3.5654799719512575</v>
      </c>
      <c r="Z1382" s="307">
        <f>+VLOOKUP($E1382,Macro!$1:$1048576,MATCH(DATE(Z$2,1,1),Macro!$A$1:$LI$1),FALSE)</f>
        <v>-3.7943029821001284</v>
      </c>
      <c r="AA1382" s="307">
        <f>+VLOOKUP($E1382,Macro!$1:$1048576,MATCH(DATE(AA$2,1,1),Macro!$A$1:$LI$1),FALSE)</f>
        <v>-4.0330384217914901</v>
      </c>
      <c r="AB1382" s="307">
        <f>+VLOOKUP($E1382,Macro!$1:$1048576,MATCH(DATE(AB$2,1,1),Macro!$A$1:$LI$1),FALSE)</f>
        <v>-4.2686647208732165</v>
      </c>
      <c r="AC1382" s="307">
        <f>+VLOOKUP($E1382,Macro!$1:$1048576,MATCH(DATE(AC$2,1,1),Macro!$A$1:$LI$1),FALSE)</f>
        <v>-4.4934558943945602</v>
      </c>
      <c r="AD1382" s="307">
        <f>+VLOOKUP($E1382,Macro!$1:$1048576,MATCH(DATE(AD$2,1,1),Macro!$A$1:$LI$1),FALSE)</f>
        <v>-4.7033681088002215</v>
      </c>
      <c r="AE1382" s="307">
        <f>+VLOOKUP($E1382,Macro!$1:$1048576,MATCH(DATE(AE$2,1,1),Macro!$A$1:$LI$1),FALSE)</f>
        <v>-4.8952894977735255</v>
      </c>
      <c r="AF1382" s="307">
        <f>+VLOOKUP($E1382,Macro!$1:$1048576,MATCH(DATE(AF$2,1,1),Macro!$A$1:$LI$1),FALSE)</f>
        <v>-4.8727373618249636</v>
      </c>
      <c r="AG1382" s="307">
        <f>+VLOOKUP($E1382,Macro!$1:$1048576,MATCH(DATE(AG$2,1,1),Macro!$A$1:$LI$1),FALSE)</f>
        <v>-4.7222289840866178</v>
      </c>
      <c r="AH1382" s="307">
        <f>+VLOOKUP($E1382,Macro!$1:$1048576,MATCH(DATE(AH$2,1,1),Macro!$A$1:$LI$1),FALSE)</f>
        <v>-4.4864561228182502</v>
      </c>
      <c r="AI1382" s="307">
        <f>+VLOOKUP($E1382,Macro!$1:$1048576,MATCH(DATE(AI$2,1,1),Macro!$A$1:$LI$1),FALSE)</f>
        <v>-4.1832174801398452</v>
      </c>
      <c r="AJ1382" s="307">
        <f>+VLOOKUP($E1382,Macro!$1:$1048576,MATCH(DATE(AJ$2,1,1),Macro!$A$1:$LI$1),FALSE)</f>
        <v>-3.8193960362085333</v>
      </c>
      <c r="AK1382" s="307">
        <f>+VLOOKUP($E1382,Macro!$1:$1048576,MATCH(DATE(AK$2,1,1),Macro!$A$1:$LI$1),FALSE)</f>
        <v>-3.5492688229142977</v>
      </c>
      <c r="AL1382" s="307">
        <f>+VLOOKUP($E1382,Macro!$1:$1048576,MATCH(DATE(AL$2,1,1),Macro!$A$1:$LI$1),FALSE)</f>
        <v>-3.309322604185938</v>
      </c>
      <c r="AM1382" s="307">
        <f>+VLOOKUP($E1382,Macro!$1:$1048576,MATCH(DATE(AM$2,1,1),Macro!$A$1:$LI$1),FALSE)</f>
        <v>-3.0655494216740076</v>
      </c>
      <c r="AN1382" s="307">
        <f>+VLOOKUP($E1382,Macro!$1:$1048576,MATCH(DATE(AN$2,1,1),Macro!$A$1:$LI$1),FALSE)</f>
        <v>-2.8032113363261169</v>
      </c>
      <c r="AO1382" s="307">
        <f>+VLOOKUP($E1382,Macro!$1:$1048576,MATCH(DATE(AO$2,1,1),Macro!$A$1:$LI$1),FALSE)</f>
        <v>-2.5162178865596574</v>
      </c>
    </row>
    <row r="1383" spans="1:41" ht="15" customHeight="1" x14ac:dyDescent="0.35">
      <c r="A1383" s="390"/>
      <c r="B1383" s="404"/>
      <c r="C1383" s="113" t="s">
        <v>4</v>
      </c>
      <c r="D1383" s="113"/>
      <c r="E1383" s="50" t="s">
        <v>238</v>
      </c>
      <c r="F1383" s="307">
        <f>+VLOOKUP($E1383,Macro!$1:$1048576,MATCH(DATE(F$2,1,1),Macro!$A$1:$LI$1),FALSE)</f>
        <v>0</v>
      </c>
      <c r="G1383" s="307">
        <f>+VLOOKUP($E1383,Macro!$1:$1048576,MATCH(DATE(G$2,1,1),Macro!$A$1:$LI$1),FALSE)</f>
        <v>0</v>
      </c>
      <c r="H1383" s="307">
        <f>+VLOOKUP($E1383,Macro!$1:$1048576,MATCH(DATE(H$2,1,1),Macro!$A$1:$LI$1),FALSE)</f>
        <v>0</v>
      </c>
      <c r="I1383" s="307">
        <f>+VLOOKUP($E1383,Macro!$1:$1048576,MATCH(DATE(I$2,1,1),Macro!$A$1:$LI$1),FALSE)</f>
        <v>0</v>
      </c>
      <c r="J1383" s="307">
        <f>+VLOOKUP($E1383,Macro!$1:$1048576,MATCH(DATE(J$2,1,1),Macro!$A$1:$LI$1),FALSE)</f>
        <v>0</v>
      </c>
      <c r="K1383" s="307">
        <f>+VLOOKUP($E1383,Macro!$1:$1048576,MATCH(DATE(K$2,1,1),Macro!$A$1:$LI$1),FALSE)</f>
        <v>0</v>
      </c>
      <c r="L1383" s="307">
        <f>+VLOOKUP($E1383,Macro!$1:$1048576,MATCH(DATE(L$2,1,1),Macro!$A$1:$LI$1),FALSE)</f>
        <v>-0.15853887334600358</v>
      </c>
      <c r="M1383" s="307">
        <f>+VLOOKUP($E1383,Macro!$1:$1048576,MATCH(DATE(M$2,1,1),Macro!$A$1:$LI$1),FALSE)</f>
        <v>-0.24758965903368679</v>
      </c>
      <c r="N1383" s="307">
        <f>+VLOOKUP($E1383,Macro!$1:$1048576,MATCH(DATE(N$2,1,1),Macro!$A$1:$LI$1),FALSE)</f>
        <v>-0.31734299001534572</v>
      </c>
      <c r="O1383" s="307">
        <f>+VLOOKUP($E1383,Macro!$1:$1048576,MATCH(DATE(O$2,1,1),Macro!$A$1:$LI$1),FALSE)</f>
        <v>-0.41682286829837212</v>
      </c>
      <c r="P1383" s="307">
        <f>+VLOOKUP($E1383,Macro!$1:$1048576,MATCH(DATE(P$2,1,1),Macro!$A$1:$LI$1),FALSE)</f>
        <v>-0.61161464099149798</v>
      </c>
      <c r="Q1383" s="307">
        <f>+VLOOKUP($E1383,Macro!$1:$1048576,MATCH(DATE(Q$2,1,1),Macro!$A$1:$LI$1),FALSE)</f>
        <v>-0.92660946578725367</v>
      </c>
      <c r="R1383" s="307">
        <f>+VLOOKUP($E1383,Macro!$1:$1048576,MATCH(DATE(R$2,1,1),Macro!$A$1:$LI$1),FALSE)</f>
        <v>-1.277101473843667</v>
      </c>
      <c r="S1383" s="307">
        <f>+VLOOKUP($E1383,Macro!$1:$1048576,MATCH(DATE(S$2,1,1),Macro!$A$1:$LI$1),FALSE)</f>
        <v>-1.6567541526850693</v>
      </c>
      <c r="T1383" s="307">
        <f>+VLOOKUP($E1383,Macro!$1:$1048576,MATCH(DATE(T$2,1,1),Macro!$A$1:$LI$1),FALSE)</f>
        <v>-2.0692292375014354</v>
      </c>
      <c r="U1383" s="307">
        <f>+VLOOKUP($E1383,Macro!$1:$1048576,MATCH(DATE(U$2,1,1),Macro!$A$1:$LI$1),FALSE)</f>
        <v>-2.5228099356977229</v>
      </c>
      <c r="V1383" s="307">
        <f>+VLOOKUP($E1383,Macro!$1:$1048576,MATCH(DATE(V$2,1,1),Macro!$A$1:$LI$1),FALSE)</f>
        <v>-2.8976430245374218</v>
      </c>
      <c r="W1383" s="307">
        <f>+VLOOKUP($E1383,Macro!$1:$1048576,MATCH(DATE(W$2,1,1),Macro!$A$1:$LI$1),FALSE)</f>
        <v>-3.2807674650079943</v>
      </c>
      <c r="X1383" s="307">
        <f>+VLOOKUP($E1383,Macro!$1:$1048576,MATCH(DATE(X$2,1,1),Macro!$A$1:$LI$1),FALSE)</f>
        <v>-3.6639335884279256</v>
      </c>
      <c r="Y1383" s="307">
        <f>+VLOOKUP($E1383,Macro!$1:$1048576,MATCH(DATE(Y$2,1,1),Macro!$A$1:$LI$1),FALSE)</f>
        <v>-4.0566678558490725</v>
      </c>
      <c r="Z1383" s="307">
        <f>+VLOOKUP($E1383,Macro!$1:$1048576,MATCH(DATE(Z$2,1,1),Macro!$A$1:$LI$1),FALSE)</f>
        <v>-4.4690168831562289</v>
      </c>
      <c r="AA1383" s="307">
        <f>+VLOOKUP($E1383,Macro!$1:$1048576,MATCH(DATE(AA$2,1,1),Macro!$A$1:$LI$1),FALSE)</f>
        <v>-4.9174713223683275</v>
      </c>
      <c r="AB1383" s="307">
        <f>+VLOOKUP($E1383,Macro!$1:$1048576,MATCH(DATE(AB$2,1,1),Macro!$A$1:$LI$1),FALSE)</f>
        <v>-5.3764958650800887</v>
      </c>
      <c r="AC1383" s="307">
        <f>+VLOOKUP($E1383,Macro!$1:$1048576,MATCH(DATE(AC$2,1,1),Macro!$A$1:$LI$1),FALSE)</f>
        <v>-5.8460174474889826</v>
      </c>
      <c r="AD1383" s="307">
        <f>+VLOOKUP($E1383,Macro!$1:$1048576,MATCH(DATE(AD$2,1,1),Macro!$A$1:$LI$1),FALSE)</f>
        <v>-6.3279904515759711</v>
      </c>
      <c r="AE1383" s="307">
        <f>+VLOOKUP($E1383,Macro!$1:$1048576,MATCH(DATE(AE$2,1,1),Macro!$A$1:$LI$1),FALSE)</f>
        <v>-6.8237422465087683</v>
      </c>
      <c r="AF1383" s="307">
        <f>+VLOOKUP($E1383,Macro!$1:$1048576,MATCH(DATE(AF$2,1,1),Macro!$A$1:$LI$1),FALSE)</f>
        <v>-6.512234623753665</v>
      </c>
      <c r="AG1383" s="307">
        <f>+VLOOKUP($E1383,Macro!$1:$1048576,MATCH(DATE(AG$2,1,1),Macro!$A$1:$LI$1),FALSE)</f>
        <v>-6.2008216481116651</v>
      </c>
      <c r="AH1383" s="307">
        <f>+VLOOKUP($E1383,Macro!$1:$1048576,MATCH(DATE(AH$2,1,1),Macro!$A$1:$LI$1),FALSE)</f>
        <v>-5.8954004563753877</v>
      </c>
      <c r="AI1383" s="307">
        <f>+VLOOKUP($E1383,Macro!$1:$1048576,MATCH(DATE(AI$2,1,1),Macro!$A$1:$LI$1),FALSE)</f>
        <v>-5.6016164921039113</v>
      </c>
      <c r="AJ1383" s="307">
        <f>+VLOOKUP($E1383,Macro!$1:$1048576,MATCH(DATE(AJ$2,1,1),Macro!$A$1:$LI$1),FALSE)</f>
        <v>-5.3232853752012588</v>
      </c>
      <c r="AK1383" s="307">
        <f>+VLOOKUP($E1383,Macro!$1:$1048576,MATCH(DATE(AK$2,1,1),Macro!$A$1:$LI$1),FALSE)</f>
        <v>-5.7336475921219376</v>
      </c>
      <c r="AL1383" s="307">
        <f>+VLOOKUP($E1383,Macro!$1:$1048576,MATCH(DATE(AL$2,1,1),Macro!$A$1:$LI$1),FALSE)</f>
        <v>-6.1340910439373175</v>
      </c>
      <c r="AM1383" s="307">
        <f>+VLOOKUP($E1383,Macro!$1:$1048576,MATCH(DATE(AM$2,1,1),Macro!$A$1:$LI$1),FALSE)</f>
        <v>-6.5202652074396239</v>
      </c>
      <c r="AN1383" s="307">
        <f>+VLOOKUP($E1383,Macro!$1:$1048576,MATCH(DATE(AN$2,1,1),Macro!$A$1:$LI$1),FALSE)</f>
        <v>-6.8907064952352881</v>
      </c>
      <c r="AO1383" s="307">
        <f>+VLOOKUP($E1383,Macro!$1:$1048576,MATCH(DATE(AO$2,1,1),Macro!$A$1:$LI$1),FALSE)</f>
        <v>-7.2459084080813252</v>
      </c>
    </row>
    <row r="1384" spans="1:41" ht="15" customHeight="1" x14ac:dyDescent="0.35">
      <c r="A1384" s="390"/>
      <c r="B1384" s="404"/>
      <c r="C1384" s="113" t="s">
        <v>5</v>
      </c>
      <c r="D1384" s="113"/>
      <c r="E1384" s="50" t="s">
        <v>239</v>
      </c>
      <c r="F1384" s="307">
        <f>+VLOOKUP($E1384,Macro!$1:$1048576,MATCH(DATE(F$2,1,1),Macro!$A$1:$LI$1),FALSE)</f>
        <v>0</v>
      </c>
      <c r="G1384" s="307">
        <f>+VLOOKUP($E1384,Macro!$1:$1048576,MATCH(DATE(G$2,1,1),Macro!$A$1:$LI$1),FALSE)</f>
        <v>0</v>
      </c>
      <c r="H1384" s="307">
        <f>+VLOOKUP($E1384,Macro!$1:$1048576,MATCH(DATE(H$2,1,1),Macro!$A$1:$LI$1),FALSE)</f>
        <v>0</v>
      </c>
      <c r="I1384" s="307">
        <f>+VLOOKUP($E1384,Macro!$1:$1048576,MATCH(DATE(I$2,1,1),Macro!$A$1:$LI$1),FALSE)</f>
        <v>0</v>
      </c>
      <c r="J1384" s="307">
        <f>+VLOOKUP($E1384,Macro!$1:$1048576,MATCH(DATE(J$2,1,1),Macro!$A$1:$LI$1),FALSE)</f>
        <v>0</v>
      </c>
      <c r="K1384" s="307">
        <f>+VLOOKUP($E1384,Macro!$1:$1048576,MATCH(DATE(K$2,1,1),Macro!$A$1:$LI$1),FALSE)</f>
        <v>0</v>
      </c>
      <c r="L1384" s="307">
        <f>+VLOOKUP($E1384,Macro!$1:$1048576,MATCH(DATE(L$2,1,1),Macro!$A$1:$LI$1),FALSE)</f>
        <v>-8.2539311493778911E-2</v>
      </c>
      <c r="M1384" s="307">
        <f>+VLOOKUP($E1384,Macro!$1:$1048576,MATCH(DATE(M$2,1,1),Macro!$A$1:$LI$1),FALSE)</f>
        <v>-0.23493915091864492</v>
      </c>
      <c r="N1384" s="307">
        <f>+VLOOKUP($E1384,Macro!$1:$1048576,MATCH(DATE(N$2,1,1),Macro!$A$1:$LI$1),FALSE)</f>
        <v>-0.38784347506642947</v>
      </c>
      <c r="O1384" s="307">
        <f>+VLOOKUP($E1384,Macro!$1:$1048576,MATCH(DATE(O$2,1,1),Macro!$A$1:$LI$1),FALSE)</f>
        <v>-0.48934005863067176</v>
      </c>
      <c r="P1384" s="307">
        <f>+VLOOKUP($E1384,Macro!$1:$1048576,MATCH(DATE(P$2,1,1),Macro!$A$1:$LI$1),FALSE)</f>
        <v>-0.50493791723933423</v>
      </c>
      <c r="Q1384" s="307">
        <f>+VLOOKUP($E1384,Macro!$1:$1048576,MATCH(DATE(Q$2,1,1),Macro!$A$1:$LI$1),FALSE)</f>
        <v>-0.47165558163944077</v>
      </c>
      <c r="R1384" s="307">
        <f>+VLOOKUP($E1384,Macro!$1:$1048576,MATCH(DATE(R$2,1,1),Macro!$A$1:$LI$1),FALSE)</f>
        <v>-0.356866837672698</v>
      </c>
      <c r="S1384" s="307">
        <f>+VLOOKUP($E1384,Macro!$1:$1048576,MATCH(DATE(S$2,1,1),Macro!$A$1:$LI$1),FALSE)</f>
        <v>-0.20859670659140184</v>
      </c>
      <c r="T1384" s="307">
        <f>+VLOOKUP($E1384,Macro!$1:$1048576,MATCH(DATE(T$2,1,1),Macro!$A$1:$LI$1),FALSE)</f>
        <v>-6.288397882989738E-2</v>
      </c>
      <c r="U1384" s="307">
        <f>+VLOOKUP($E1384,Macro!$1:$1048576,MATCH(DATE(U$2,1,1),Macro!$A$1:$LI$1),FALSE)</f>
        <v>6.3030902504435105E-2</v>
      </c>
      <c r="V1384" s="307">
        <f>+VLOOKUP($E1384,Macro!$1:$1048576,MATCH(DATE(V$2,1,1),Macro!$A$1:$LI$1),FALSE)</f>
        <v>0.19460279111109813</v>
      </c>
      <c r="W1384" s="307">
        <f>+VLOOKUP($E1384,Macro!$1:$1048576,MATCH(DATE(W$2,1,1),Macro!$A$1:$LI$1),FALSE)</f>
        <v>0.26920934300993515</v>
      </c>
      <c r="X1384" s="307">
        <f>+VLOOKUP($E1384,Macro!$1:$1048576,MATCH(DATE(X$2,1,1),Macro!$A$1:$LI$1),FALSE)</f>
        <v>0.29376252503152678</v>
      </c>
      <c r="Y1384" s="307">
        <f>+VLOOKUP($E1384,Macro!$1:$1048576,MATCH(DATE(Y$2,1,1),Macro!$A$1:$LI$1),FALSE)</f>
        <v>0.28933628338554396</v>
      </c>
      <c r="Z1384" s="307">
        <f>+VLOOKUP($E1384,Macro!$1:$1048576,MATCH(DATE(Z$2,1,1),Macro!$A$1:$LI$1),FALSE)</f>
        <v>0.27374519985763346</v>
      </c>
      <c r="AA1384" s="307">
        <f>+VLOOKUP($E1384,Macro!$1:$1048576,MATCH(DATE(AA$2,1,1),Macro!$A$1:$LI$1),FALSE)</f>
        <v>0.25390085515226701</v>
      </c>
      <c r="AB1384" s="307">
        <f>+VLOOKUP($E1384,Macro!$1:$1048576,MATCH(DATE(AB$2,1,1),Macro!$A$1:$LI$1),FALSE)</f>
        <v>0.23807525019807763</v>
      </c>
      <c r="AC1384" s="307">
        <f>+VLOOKUP($E1384,Macro!$1:$1048576,MATCH(DATE(AC$2,1,1),Macro!$A$1:$LI$1),FALSE)</f>
        <v>0.22612017762384529</v>
      </c>
      <c r="AD1384" s="307">
        <f>+VLOOKUP($E1384,Macro!$1:$1048576,MATCH(DATE(AD$2,1,1),Macro!$A$1:$LI$1),FALSE)</f>
        <v>0.21702271740471346</v>
      </c>
      <c r="AE1384" s="307">
        <f>+VLOOKUP($E1384,Macro!$1:$1048576,MATCH(DATE(AE$2,1,1),Macro!$A$1:$LI$1),FALSE)</f>
        <v>0.20953670544661129</v>
      </c>
      <c r="AF1384" s="307">
        <f>+VLOOKUP($E1384,Macro!$1:$1048576,MATCH(DATE(AF$2,1,1),Macro!$A$1:$LI$1),FALSE)</f>
        <v>0.53303935685069526</v>
      </c>
      <c r="AG1384" s="307">
        <f>+VLOOKUP($E1384,Macro!$1:$1048576,MATCH(DATE(AG$2,1,1),Macro!$A$1:$LI$1),FALSE)</f>
        <v>0.94510792873638838</v>
      </c>
      <c r="AH1384" s="307">
        <f>+VLOOKUP($E1384,Macro!$1:$1048576,MATCH(DATE(AH$2,1,1),Macro!$A$1:$LI$1),FALSE)</f>
        <v>1.4100245002724554</v>
      </c>
      <c r="AI1384" s="307">
        <f>+VLOOKUP($E1384,Macro!$1:$1048576,MATCH(DATE(AI$2,1,1),Macro!$A$1:$LI$1),FALSE)</f>
        <v>1.9164581342548281</v>
      </c>
      <c r="AJ1384" s="307">
        <f>+VLOOKUP($E1384,Macro!$1:$1048576,MATCH(DATE(AJ$2,1,1),Macro!$A$1:$LI$1),FALSE)</f>
        <v>2.4577671431684323</v>
      </c>
      <c r="AK1384" s="307">
        <f>+VLOOKUP($E1384,Macro!$1:$1048576,MATCH(DATE(AK$2,1,1),Macro!$A$1:$LI$1),FALSE)</f>
        <v>2.7394442345088921</v>
      </c>
      <c r="AL1384" s="307">
        <f>+VLOOKUP($E1384,Macro!$1:$1048576,MATCH(DATE(AL$2,1,1),Macro!$A$1:$LI$1),FALSE)</f>
        <v>2.9490520873190151</v>
      </c>
      <c r="AM1384" s="307">
        <f>+VLOOKUP($E1384,Macro!$1:$1048576,MATCH(DATE(AM$2,1,1),Macro!$A$1:$LI$1),FALSE)</f>
        <v>3.1158471106563113</v>
      </c>
      <c r="AN1384" s="307">
        <f>+VLOOKUP($E1384,Macro!$1:$1048576,MATCH(DATE(AN$2,1,1),Macro!$A$1:$LI$1),FALSE)</f>
        <v>3.2515309840767559</v>
      </c>
      <c r="AO1384" s="307">
        <f>+VLOOKUP($E1384,Macro!$1:$1048576,MATCH(DATE(AO$2,1,1),Macro!$A$1:$LI$1),FALSE)</f>
        <v>3.3641847962553761</v>
      </c>
    </row>
    <row r="1385" spans="1:41" ht="15" customHeight="1" x14ac:dyDescent="0.35">
      <c r="A1385" s="390"/>
      <c r="B1385" s="404"/>
      <c r="C1385" s="113" t="s">
        <v>2</v>
      </c>
      <c r="D1385" s="113" t="s">
        <v>226</v>
      </c>
      <c r="E1385" s="50" t="s">
        <v>240</v>
      </c>
      <c r="F1385" s="307">
        <f>+VLOOKUP($E1385,Macro!$1:$1048576,MATCH(DATE(F$2,1,1),Macro!$A$1:$LI$1),FALSE)</f>
        <v>0</v>
      </c>
      <c r="G1385" s="307">
        <f>+VLOOKUP($E1385,Macro!$1:$1048576,MATCH(DATE(G$2,1,1),Macro!$A$1:$LI$1),FALSE)</f>
        <v>0</v>
      </c>
      <c r="H1385" s="307">
        <f>+VLOOKUP($E1385,Macro!$1:$1048576,MATCH(DATE(H$2,1,1),Macro!$A$1:$LI$1),FALSE)</f>
        <v>0</v>
      </c>
      <c r="I1385" s="307">
        <f>+VLOOKUP($E1385,Macro!$1:$1048576,MATCH(DATE(I$2,1,1),Macro!$A$1:$LI$1),FALSE)</f>
        <v>0</v>
      </c>
      <c r="J1385" s="307">
        <f>+VLOOKUP($E1385,Macro!$1:$1048576,MATCH(DATE(J$2,1,1),Macro!$A$1:$LI$1),FALSE)</f>
        <v>0</v>
      </c>
      <c r="K1385" s="307">
        <f>+VLOOKUP($E1385,Macro!$1:$1048576,MATCH(DATE(K$2,1,1),Macro!$A$1:$LI$1),FALSE)</f>
        <v>0</v>
      </c>
      <c r="L1385" s="307">
        <f>+VLOOKUP($E1385,Macro!$1:$1048576,MATCH(DATE(L$2,1,1),Macro!$A$1:$LI$1),FALSE)</f>
        <v>-4.1578326555968825E-2</v>
      </c>
      <c r="M1385" s="307">
        <f>+VLOOKUP($E1385,Macro!$1:$1048576,MATCH(DATE(M$2,1,1),Macro!$A$1:$LI$1),FALSE)</f>
        <v>-2.1245002633529797E-2</v>
      </c>
      <c r="N1385" s="307">
        <f>+VLOOKUP($E1385,Macro!$1:$1048576,MATCH(DATE(N$2,1,1),Macro!$A$1:$LI$1),FALSE)</f>
        <v>0.1309788574703985</v>
      </c>
      <c r="O1385" s="307">
        <f>+VLOOKUP($E1385,Macro!$1:$1048576,MATCH(DATE(O$2,1,1),Macro!$A$1:$LI$1),FALSE)</f>
        <v>0.50921199471229972</v>
      </c>
      <c r="P1385" s="307">
        <f>+VLOOKUP($E1385,Macro!$1:$1048576,MATCH(DATE(P$2,1,1),Macro!$A$1:$LI$1),FALSE)</f>
        <v>1.2026509738234159</v>
      </c>
      <c r="Q1385" s="307">
        <f>+VLOOKUP($E1385,Macro!$1:$1048576,MATCH(DATE(Q$2,1,1),Macro!$A$1:$LI$1),FALSE)</f>
        <v>1.7500935228856651</v>
      </c>
      <c r="R1385" s="307">
        <f>+VLOOKUP($E1385,Macro!$1:$1048576,MATCH(DATE(R$2,1,1),Macro!$A$1:$LI$1),FALSE)</f>
        <v>2.3205619939324906</v>
      </c>
      <c r="S1385" s="307">
        <f>+VLOOKUP($E1385,Macro!$1:$1048576,MATCH(DATE(S$2,1,1),Macro!$A$1:$LI$1),FALSE)</f>
        <v>2.8897716906263637</v>
      </c>
      <c r="T1385" s="307">
        <f>+VLOOKUP($E1385,Macro!$1:$1048576,MATCH(DATE(T$2,1,1),Macro!$A$1:$LI$1),FALSE)</f>
        <v>3.4199454736202117</v>
      </c>
      <c r="U1385" s="307">
        <f>+VLOOKUP($E1385,Macro!$1:$1048576,MATCH(DATE(U$2,1,1),Macro!$A$1:$LI$1),FALSE)</f>
        <v>3.8965124406859175</v>
      </c>
      <c r="V1385" s="307">
        <f>+VLOOKUP($E1385,Macro!$1:$1048576,MATCH(DATE(V$2,1,1),Macro!$A$1:$LI$1),FALSE)</f>
        <v>4.3464531470253753</v>
      </c>
      <c r="W1385" s="307">
        <f>+VLOOKUP($E1385,Macro!$1:$1048576,MATCH(DATE(W$2,1,1),Macro!$A$1:$LI$1),FALSE)</f>
        <v>4.7210528756622017</v>
      </c>
      <c r="X1385" s="307">
        <f>+VLOOKUP($E1385,Macro!$1:$1048576,MATCH(DATE(X$2,1,1),Macro!$A$1:$LI$1),FALSE)</f>
        <v>5.029784261783532</v>
      </c>
      <c r="Y1385" s="307">
        <f>+VLOOKUP($E1385,Macro!$1:$1048576,MATCH(DATE(Y$2,1,1),Macro!$A$1:$LI$1),FALSE)</f>
        <v>5.3018839320666311</v>
      </c>
      <c r="Z1385" s="307">
        <f>+VLOOKUP($E1385,Macro!$1:$1048576,MATCH(DATE(Z$2,1,1),Macro!$A$1:$LI$1),FALSE)</f>
        <v>5.5632814355592641</v>
      </c>
      <c r="AA1385" s="307">
        <f>+VLOOKUP($E1385,Macro!$1:$1048576,MATCH(DATE(AA$2,1,1),Macro!$A$1:$LI$1),FALSE)</f>
        <v>5.7831709076800797</v>
      </c>
      <c r="AB1385" s="307">
        <f>+VLOOKUP($E1385,Macro!$1:$1048576,MATCH(DATE(AB$2,1,1),Macro!$A$1:$LI$1),FALSE)</f>
        <v>5.9883553749644491</v>
      </c>
      <c r="AC1385" s="307">
        <f>+VLOOKUP($E1385,Macro!$1:$1048576,MATCH(DATE(AC$2,1,1),Macro!$A$1:$LI$1),FALSE)</f>
        <v>6.184208931195645</v>
      </c>
      <c r="AD1385" s="307">
        <f>+VLOOKUP($E1385,Macro!$1:$1048576,MATCH(DATE(AD$2,1,1),Macro!$A$1:$LI$1),FALSE)</f>
        <v>6.3718614568189391</v>
      </c>
      <c r="AE1385" s="307">
        <f>+VLOOKUP($E1385,Macro!$1:$1048576,MATCH(DATE(AE$2,1,1),Macro!$A$1:$LI$1),FALSE)</f>
        <v>6.5557065032970208</v>
      </c>
      <c r="AF1385" s="307">
        <f>+VLOOKUP($E1385,Macro!$1:$1048576,MATCH(DATE(AF$2,1,1),Macro!$A$1:$LI$1),FALSE)</f>
        <v>6.7985898469691719</v>
      </c>
      <c r="AG1385" s="307">
        <f>+VLOOKUP($E1385,Macro!$1:$1048576,MATCH(DATE(AG$2,1,1),Macro!$A$1:$LI$1),FALSE)</f>
        <v>7.1250944485189649</v>
      </c>
      <c r="AH1385" s="307">
        <f>+VLOOKUP($E1385,Macro!$1:$1048576,MATCH(DATE(AH$2,1,1),Macro!$A$1:$LI$1),FALSE)</f>
        <v>7.5358732205981216</v>
      </c>
      <c r="AI1385" s="307">
        <f>+VLOOKUP($E1385,Macro!$1:$1048576,MATCH(DATE(AI$2,1,1),Macro!$A$1:$LI$1),FALSE)</f>
        <v>8.0217170072713451</v>
      </c>
      <c r="AJ1385" s="307">
        <f>+VLOOKUP($E1385,Macro!$1:$1048576,MATCH(DATE(AJ$2,1,1),Macro!$A$1:$LI$1),FALSE)</f>
        <v>8.5689590542345595</v>
      </c>
      <c r="AK1385" s="307">
        <f>+VLOOKUP($E1385,Macro!$1:$1048576,MATCH(DATE(AK$2,1,1),Macro!$A$1:$LI$1),FALSE)</f>
        <v>9.0504496402008741</v>
      </c>
      <c r="AL1385" s="307">
        <f>+VLOOKUP($E1385,Macro!$1:$1048576,MATCH(DATE(AL$2,1,1),Macro!$A$1:$LI$1),FALSE)</f>
        <v>9.4425130535320534</v>
      </c>
      <c r="AM1385" s="307">
        <f>+VLOOKUP($E1385,Macro!$1:$1048576,MATCH(DATE(AM$2,1,1),Macro!$A$1:$LI$1),FALSE)</f>
        <v>9.7453368848907438</v>
      </c>
      <c r="AN1385" s="307">
        <f>+VLOOKUP($E1385,Macro!$1:$1048576,MATCH(DATE(AN$2,1,1),Macro!$A$1:$LI$1),FALSE)</f>
        <v>9.9683725317724736</v>
      </c>
      <c r="AO1385" s="307">
        <f>+VLOOKUP($E1385,Macro!$1:$1048576,MATCH(DATE(AO$2,1,1),Macro!$A$1:$LI$1),FALSE)</f>
        <v>10.125233327048555</v>
      </c>
    </row>
    <row r="1386" spans="1:41" ht="15" customHeight="1" x14ac:dyDescent="0.35">
      <c r="A1386" s="390"/>
      <c r="B1386" s="404"/>
      <c r="C1386" s="113" t="s">
        <v>3</v>
      </c>
      <c r="D1386" s="113" t="s">
        <v>228</v>
      </c>
      <c r="E1386" s="50" t="s">
        <v>241</v>
      </c>
      <c r="F1386" s="307">
        <f>+VLOOKUP($E1386,Macro!$1:$1048576,MATCH(DATE(F$2,1,1),Macro!$A$1:$LI$1),FALSE)</f>
        <v>0</v>
      </c>
      <c r="G1386" s="307">
        <f>+VLOOKUP($E1386,Macro!$1:$1048576,MATCH(DATE(G$2,1,1),Macro!$A$1:$LI$1),FALSE)</f>
        <v>0</v>
      </c>
      <c r="H1386" s="307">
        <f>+VLOOKUP($E1386,Macro!$1:$1048576,MATCH(DATE(H$2,1,1),Macro!$A$1:$LI$1),FALSE)</f>
        <v>0</v>
      </c>
      <c r="I1386" s="307">
        <f>+VLOOKUP($E1386,Macro!$1:$1048576,MATCH(DATE(I$2,1,1),Macro!$A$1:$LI$1),FALSE)</f>
        <v>0</v>
      </c>
      <c r="J1386" s="307">
        <f>+VLOOKUP($E1386,Macro!$1:$1048576,MATCH(DATE(J$2,1,1),Macro!$A$1:$LI$1),FALSE)</f>
        <v>0</v>
      </c>
      <c r="K1386" s="307">
        <f>+VLOOKUP($E1386,Macro!$1:$1048576,MATCH(DATE(K$2,1,1),Macro!$A$1:$LI$1),FALSE)</f>
        <v>0</v>
      </c>
      <c r="L1386" s="307">
        <f>+VLOOKUP($E1386,Macro!$1:$1048576,MATCH(DATE(L$2,1,1),Macro!$A$1:$LI$1),FALSE)</f>
        <v>-5.2574960935247717E-2</v>
      </c>
      <c r="M1386" s="307">
        <f>+VLOOKUP($E1386,Macro!$1:$1048576,MATCH(DATE(M$2,1,1),Macro!$A$1:$LI$1),FALSE)</f>
        <v>-0.26905852982672673</v>
      </c>
      <c r="N1386" s="307">
        <f>+VLOOKUP($E1386,Macro!$1:$1048576,MATCH(DATE(N$2,1,1),Macro!$A$1:$LI$1),FALSE)</f>
        <v>-0.62690771575977244</v>
      </c>
      <c r="O1386" s="307">
        <f>+VLOOKUP($E1386,Macro!$1:$1048576,MATCH(DATE(O$2,1,1),Macro!$A$1:$LI$1),FALSE)</f>
        <v>-1.0994137681197502</v>
      </c>
      <c r="P1386" s="307">
        <f>+VLOOKUP($E1386,Macro!$1:$1048576,MATCH(DATE(P$2,1,1),Macro!$A$1:$LI$1),FALSE)</f>
        <v>-1.6652918705573172</v>
      </c>
      <c r="Q1386" s="307">
        <f>+VLOOKUP($E1386,Macro!$1:$1048576,MATCH(DATE(Q$2,1,1),Macro!$A$1:$LI$1),FALSE)</f>
        <v>-2.1282613891311697</v>
      </c>
      <c r="R1386" s="307">
        <f>+VLOOKUP($E1386,Macro!$1:$1048576,MATCH(DATE(R$2,1,1),Macro!$A$1:$LI$1),FALSE)</f>
        <v>-2.4513065939226197</v>
      </c>
      <c r="S1386" s="307">
        <f>+VLOOKUP($E1386,Macro!$1:$1048576,MATCH(DATE(S$2,1,1),Macro!$A$1:$LI$1),FALSE)</f>
        <v>-2.6533379410662583</v>
      </c>
      <c r="T1386" s="307">
        <f>+VLOOKUP($E1386,Macro!$1:$1048576,MATCH(DATE(T$2,1,1),Macro!$A$1:$LI$1),FALSE)</f>
        <v>-2.7733265359422998</v>
      </c>
      <c r="U1386" s="307">
        <f>+VLOOKUP($E1386,Macro!$1:$1048576,MATCH(DATE(U$2,1,1),Macro!$A$1:$LI$1),FALSE)</f>
        <v>-2.8459466477064432</v>
      </c>
      <c r="V1386" s="307">
        <f>+VLOOKUP($E1386,Macro!$1:$1048576,MATCH(DATE(V$2,1,1),Macro!$A$1:$LI$1),FALSE)</f>
        <v>-2.8926405366211716</v>
      </c>
      <c r="W1386" s="307">
        <f>+VLOOKUP($E1386,Macro!$1:$1048576,MATCH(DATE(W$2,1,1),Macro!$A$1:$LI$1),FALSE)</f>
        <v>-2.9682488300031062</v>
      </c>
      <c r="X1386" s="307">
        <f>+VLOOKUP($E1386,Macro!$1:$1048576,MATCH(DATE(X$2,1,1),Macro!$A$1:$LI$1),FALSE)</f>
        <v>-3.094168427134969</v>
      </c>
      <c r="Y1386" s="307">
        <f>+VLOOKUP($E1386,Macro!$1:$1048576,MATCH(DATE(Y$2,1,1),Macro!$A$1:$LI$1),FALSE)</f>
        <v>-3.2673249516115166</v>
      </c>
      <c r="Z1386" s="307">
        <f>+VLOOKUP($E1386,Macro!$1:$1048576,MATCH(DATE(Z$2,1,1),Macro!$A$1:$LI$1),FALSE)</f>
        <v>-3.4743162288365936</v>
      </c>
      <c r="AA1386" s="307">
        <f>+VLOOKUP($E1386,Macro!$1:$1048576,MATCH(DATE(AA$2,1,1),Macro!$A$1:$LI$1),FALSE)</f>
        <v>-3.6903533356716145</v>
      </c>
      <c r="AB1386" s="307">
        <f>+VLOOKUP($E1386,Macro!$1:$1048576,MATCH(DATE(AB$2,1,1),Macro!$A$1:$LI$1),FALSE)</f>
        <v>-3.9019976813312152</v>
      </c>
      <c r="AC1386" s="307">
        <f>+VLOOKUP($E1386,Macro!$1:$1048576,MATCH(DATE(AC$2,1,1),Macro!$A$1:$LI$1),FALSE)</f>
        <v>-4.1020562109404635</v>
      </c>
      <c r="AD1386" s="307">
        <f>+VLOOKUP($E1386,Macro!$1:$1048576,MATCH(DATE(AD$2,1,1),Macro!$A$1:$LI$1),FALSE)</f>
        <v>-4.2870919481832637</v>
      </c>
      <c r="AE1386" s="307">
        <f>+VLOOKUP($E1386,Macro!$1:$1048576,MATCH(DATE(AE$2,1,1),Macro!$A$1:$LI$1),FALSE)</f>
        <v>-4.4544724997057301</v>
      </c>
      <c r="AF1386" s="307">
        <f>+VLOOKUP($E1386,Macro!$1:$1048576,MATCH(DATE(AF$2,1,1),Macro!$A$1:$LI$1),FALSE)</f>
        <v>-4.4222422302311548</v>
      </c>
      <c r="AG1386" s="307">
        <f>+VLOOKUP($E1386,Macro!$1:$1048576,MATCH(DATE(AG$2,1,1),Macro!$A$1:$LI$1),FALSE)</f>
        <v>-4.2701487619194012</v>
      </c>
      <c r="AH1386" s="307">
        <f>+VLOOKUP($E1386,Macro!$1:$1048576,MATCH(DATE(AH$2,1,1),Macro!$A$1:$LI$1),FALSE)</f>
        <v>-4.0378936417275524</v>
      </c>
      <c r="AI1386" s="307">
        <f>+VLOOKUP($E1386,Macro!$1:$1048576,MATCH(DATE(AI$2,1,1),Macro!$A$1:$LI$1),FALSE)</f>
        <v>-3.7420019506550828</v>
      </c>
      <c r="AJ1386" s="307">
        <f>+VLOOKUP($E1386,Macro!$1:$1048576,MATCH(DATE(AJ$2,1,1),Macro!$A$1:$LI$1),FALSE)</f>
        <v>-3.3887768881828428</v>
      </c>
      <c r="AK1386" s="307">
        <f>+VLOOKUP($E1386,Macro!$1:$1048576,MATCH(DATE(AK$2,1,1),Macro!$A$1:$LI$1),FALSE)</f>
        <v>-3.1223907157640451</v>
      </c>
      <c r="AL1386" s="307">
        <f>+VLOOKUP($E1386,Macro!$1:$1048576,MATCH(DATE(AL$2,1,1),Macro!$A$1:$LI$1),FALSE)</f>
        <v>-2.8843911368051423</v>
      </c>
      <c r="AM1386" s="307">
        <f>+VLOOKUP($E1386,Macro!$1:$1048576,MATCH(DATE(AM$2,1,1),Macro!$A$1:$LI$1),FALSE)</f>
        <v>-2.6432179846758275</v>
      </c>
      <c r="AN1386" s="307">
        <f>+VLOOKUP($E1386,Macro!$1:$1048576,MATCH(DATE(AN$2,1,1),Macro!$A$1:$LI$1),FALSE)</f>
        <v>-2.3852218386337665</v>
      </c>
      <c r="AO1386" s="307">
        <f>+VLOOKUP($E1386,Macro!$1:$1048576,MATCH(DATE(AO$2,1,1),Macro!$A$1:$LI$1),FALSE)</f>
        <v>-2.1047837257685553</v>
      </c>
    </row>
    <row r="1387" spans="1:41" ht="15" customHeight="1" x14ac:dyDescent="0.35">
      <c r="A1387" s="390"/>
      <c r="B1387" s="404"/>
      <c r="C1387" s="113" t="s">
        <v>231</v>
      </c>
      <c r="D1387" s="113" t="s">
        <v>228</v>
      </c>
      <c r="E1387" s="50" t="s">
        <v>242</v>
      </c>
      <c r="F1387" s="307">
        <f>+VLOOKUP($E1387,Macro!$1:$1048576,MATCH(DATE(F$2,1,1),Macro!$A$1:$LI$1),FALSE)</f>
        <v>0</v>
      </c>
      <c r="G1387" s="307">
        <f>+VLOOKUP($E1387,Macro!$1:$1048576,MATCH(DATE(G$2,1,1),Macro!$A$1:$LI$1),FALSE)</f>
        <v>0</v>
      </c>
      <c r="H1387" s="307">
        <f>+VLOOKUP($E1387,Macro!$1:$1048576,MATCH(DATE(H$2,1,1),Macro!$A$1:$LI$1),FALSE)</f>
        <v>0</v>
      </c>
      <c r="I1387" s="307">
        <f>+VLOOKUP($E1387,Macro!$1:$1048576,MATCH(DATE(I$2,1,1),Macro!$A$1:$LI$1),FALSE)</f>
        <v>0</v>
      </c>
      <c r="J1387" s="307">
        <f>+VLOOKUP($E1387,Macro!$1:$1048576,MATCH(DATE(J$2,1,1),Macro!$A$1:$LI$1),FALSE)</f>
        <v>0</v>
      </c>
      <c r="K1387" s="307">
        <f>+VLOOKUP($E1387,Macro!$1:$1048576,MATCH(DATE(K$2,1,1),Macro!$A$1:$LI$1),FALSE)</f>
        <v>0</v>
      </c>
      <c r="L1387" s="307">
        <f>+VLOOKUP($E1387,Macro!$1:$1048576,MATCH(DATE(L$2,1,1),Macro!$A$1:$LI$1),FALSE)</f>
        <v>-4.807881556123661E-2</v>
      </c>
      <c r="M1387" s="307">
        <f>+VLOOKUP($E1387,Macro!$1:$1048576,MATCH(DATE(M$2,1,1),Macro!$A$1:$LI$1),FALSE)</f>
        <v>-0.14090556700908641</v>
      </c>
      <c r="N1387" s="307">
        <f>+VLOOKUP($E1387,Macro!$1:$1048576,MATCH(DATE(N$2,1,1),Macro!$A$1:$LI$1),FALSE)</f>
        <v>-0.24800316009500056</v>
      </c>
      <c r="O1387" s="307">
        <f>+VLOOKUP($E1387,Macro!$1:$1048576,MATCH(DATE(O$2,1,1),Macro!$A$1:$LI$1),FALSE)</f>
        <v>-0.24559521613405355</v>
      </c>
      <c r="P1387" s="307">
        <f>+VLOOKUP($E1387,Macro!$1:$1048576,MATCH(DATE(P$2,1,1),Macro!$A$1:$LI$1),FALSE)</f>
        <v>-3.9220133463024887E-3</v>
      </c>
      <c r="Q1387" s="307">
        <f>+VLOOKUP($E1387,Macro!$1:$1048576,MATCH(DATE(Q$2,1,1),Macro!$A$1:$LI$1),FALSE)</f>
        <v>0.19379731761908214</v>
      </c>
      <c r="R1387" s="307">
        <f>+VLOOKUP($E1387,Macro!$1:$1048576,MATCH(DATE(R$2,1,1),Macro!$A$1:$LI$1),FALSE)</f>
        <v>0.632074025097773</v>
      </c>
      <c r="S1387" s="307">
        <f>+VLOOKUP($E1387,Macro!$1:$1048576,MATCH(DATE(S$2,1,1),Macro!$A$1:$LI$1),FALSE)</f>
        <v>1.2540676139177531</v>
      </c>
      <c r="T1387" s="307">
        <f>+VLOOKUP($E1387,Macro!$1:$1048576,MATCH(DATE(T$2,1,1),Macro!$A$1:$LI$1),FALSE)</f>
        <v>1.9358809231524443</v>
      </c>
      <c r="U1387" s="307">
        <f>+VLOOKUP($E1387,Macro!$1:$1048576,MATCH(DATE(U$2,1,1),Macro!$A$1:$LI$1),FALSE)</f>
        <v>2.5898159715391778</v>
      </c>
      <c r="V1387" s="307">
        <f>+VLOOKUP($E1387,Macro!$1:$1048576,MATCH(DATE(V$2,1,1),Macro!$A$1:$LI$1),FALSE)</f>
        <v>3.1892180918974056</v>
      </c>
      <c r="W1387" s="307">
        <f>+VLOOKUP($E1387,Macro!$1:$1048576,MATCH(DATE(W$2,1,1),Macro!$A$1:$LI$1),FALSE)</f>
        <v>3.6590829157322036</v>
      </c>
      <c r="X1387" s="307">
        <f>+VLOOKUP($E1387,Macro!$1:$1048576,MATCH(DATE(X$2,1,1),Macro!$A$1:$LI$1),FALSE)</f>
        <v>4.0012036549026853</v>
      </c>
      <c r="Y1387" s="307">
        <f>+VLOOKUP($E1387,Macro!$1:$1048576,MATCH(DATE(Y$2,1,1),Macro!$A$1:$LI$1),FALSE)</f>
        <v>4.2576781380791795</v>
      </c>
      <c r="Z1387" s="307">
        <f>+VLOOKUP($E1387,Macro!$1:$1048576,MATCH(DATE(Z$2,1,1),Macro!$A$1:$LI$1),FALSE)</f>
        <v>4.4779127898406212</v>
      </c>
      <c r="AA1387" s="307">
        <f>+VLOOKUP($E1387,Macro!$1:$1048576,MATCH(DATE(AA$2,1,1),Macro!$A$1:$LI$1),FALSE)</f>
        <v>4.6585031307267766</v>
      </c>
      <c r="AB1387" s="307">
        <f>+VLOOKUP($E1387,Macro!$1:$1048576,MATCH(DATE(AB$2,1,1),Macro!$A$1:$LI$1),FALSE)</f>
        <v>4.8500713135369855</v>
      </c>
      <c r="AC1387" s="307">
        <f>+VLOOKUP($E1387,Macro!$1:$1048576,MATCH(DATE(AC$2,1,1),Macro!$A$1:$LI$1),FALSE)</f>
        <v>5.0605715816927077</v>
      </c>
      <c r="AD1387" s="307">
        <f>+VLOOKUP($E1387,Macro!$1:$1048576,MATCH(DATE(AD$2,1,1),Macro!$A$1:$LI$1),FALSE)</f>
        <v>5.2851057524278877</v>
      </c>
      <c r="AE1387" s="307">
        <f>+VLOOKUP($E1387,Macro!$1:$1048576,MATCH(DATE(AE$2,1,1),Macro!$A$1:$LI$1),FALSE)</f>
        <v>5.5224318189038835</v>
      </c>
      <c r="AF1387" s="307">
        <f>+VLOOKUP($E1387,Macro!$1:$1048576,MATCH(DATE(AF$2,1,1),Macro!$A$1:$LI$1),FALSE)</f>
        <v>5.815311738628659</v>
      </c>
      <c r="AG1387" s="307">
        <f>+VLOOKUP($E1387,Macro!$1:$1048576,MATCH(DATE(AG$2,1,1),Macro!$A$1:$LI$1),FALSE)</f>
        <v>6.172762855032432</v>
      </c>
      <c r="AH1387" s="307">
        <f>+VLOOKUP($E1387,Macro!$1:$1048576,MATCH(DATE(AH$2,1,1),Macro!$A$1:$LI$1),FALSE)</f>
        <v>6.5837240025768962</v>
      </c>
      <c r="AI1387" s="307">
        <f>+VLOOKUP($E1387,Macro!$1:$1048576,MATCH(DATE(AI$2,1,1),Macro!$A$1:$LI$1),FALSE)</f>
        <v>7.0392760031029455</v>
      </c>
      <c r="AJ1387" s="307">
        <f>+VLOOKUP($E1387,Macro!$1:$1048576,MATCH(DATE(AJ$2,1,1),Macro!$A$1:$LI$1),FALSE)</f>
        <v>7.5341065907368332</v>
      </c>
      <c r="AK1387" s="307">
        <f>+VLOOKUP($E1387,Macro!$1:$1048576,MATCH(DATE(AK$2,1,1),Macro!$A$1:$LI$1),FALSE)</f>
        <v>7.9679806017692201</v>
      </c>
      <c r="AL1387" s="307">
        <f>+VLOOKUP($E1387,Macro!$1:$1048576,MATCH(DATE(AL$2,1,1),Macro!$A$1:$LI$1),FALSE)</f>
        <v>8.340759495219995</v>
      </c>
      <c r="AM1387" s="307">
        <f>+VLOOKUP($E1387,Macro!$1:$1048576,MATCH(DATE(AM$2,1,1),Macro!$A$1:$LI$1),FALSE)</f>
        <v>8.6601370092735266</v>
      </c>
      <c r="AN1387" s="307">
        <f>+VLOOKUP($E1387,Macro!$1:$1048576,MATCH(DATE(AN$2,1,1),Macro!$A$1:$LI$1),FALSE)</f>
        <v>8.9320001728254717</v>
      </c>
      <c r="AO1387" s="307">
        <f>+VLOOKUP($E1387,Macro!$1:$1048576,MATCH(DATE(AO$2,1,1),Macro!$A$1:$LI$1),FALSE)</f>
        <v>9.1612545243435974</v>
      </c>
    </row>
    <row r="1388" spans="1:41" ht="15" customHeight="1" x14ac:dyDescent="0.35">
      <c r="A1388" s="390"/>
      <c r="B1388" s="404"/>
      <c r="C1388" s="117" t="s">
        <v>233</v>
      </c>
      <c r="D1388" s="117"/>
      <c r="E1388" s="88" t="s">
        <v>1668</v>
      </c>
      <c r="F1388" s="308">
        <f>+VLOOKUP($E1388,Macro!$1:$1048576,MATCH(DATE(F$2,1,1),Macro!$A$1:$LI$1),FALSE)</f>
        <v>0</v>
      </c>
      <c r="G1388" s="308">
        <f>+VLOOKUP($E1388,Macro!$1:$1048576,MATCH(DATE(G$2,1,1),Macro!$A$1:$LI$1),FALSE)</f>
        <v>0</v>
      </c>
      <c r="H1388" s="308">
        <f>+VLOOKUP($E1388,Macro!$1:$1048576,MATCH(DATE(H$2,1,1),Macro!$A$1:$LI$1),FALSE)</f>
        <v>0</v>
      </c>
      <c r="I1388" s="308">
        <f>+VLOOKUP($E1388,Macro!$1:$1048576,MATCH(DATE(I$2,1,1),Macro!$A$1:$LI$1),FALSE)</f>
        <v>0</v>
      </c>
      <c r="J1388" s="308">
        <f>+VLOOKUP($E1388,Macro!$1:$1048576,MATCH(DATE(J$2,1,1),Macro!$A$1:$LI$1),FALSE)</f>
        <v>0</v>
      </c>
      <c r="K1388" s="308">
        <f>+VLOOKUP($E1388,Macro!$1:$1048576,MATCH(DATE(K$2,1,1),Macro!$A$1:$LI$1),FALSE)</f>
        <v>0</v>
      </c>
      <c r="L1388" s="308">
        <f>+VLOOKUP($E1388,Macro!$1:$1048576,MATCH(DATE(L$2,1,1),Macro!$A$1:$LI$1),FALSE)</f>
        <v>-2.3744051720420156E-2</v>
      </c>
      <c r="M1388" s="308">
        <f>+VLOOKUP($E1388,Macro!$1:$1048576,MATCH(DATE(M$2,1,1),Macro!$A$1:$LI$1),FALSE)</f>
        <v>-0.24018037167194972</v>
      </c>
      <c r="N1388" s="308">
        <f>+VLOOKUP($E1388,Macro!$1:$1048576,MATCH(DATE(N$2,1,1),Macro!$A$1:$LI$1),FALSE)</f>
        <v>-0.62068620361585003</v>
      </c>
      <c r="O1388" s="308">
        <f>+VLOOKUP($E1388,Macro!$1:$1048576,MATCH(DATE(O$2,1,1),Macro!$A$1:$LI$1),FALSE)</f>
        <v>-1.1451729929599086</v>
      </c>
      <c r="P1388" s="308">
        <f>+VLOOKUP($E1388,Macro!$1:$1048576,MATCH(DATE(P$2,1,1),Macro!$A$1:$LI$1),FALSE)</f>
        <v>-1.800244034166476</v>
      </c>
      <c r="Q1388" s="308">
        <f>+VLOOKUP($E1388,Macro!$1:$1048576,MATCH(DATE(Q$2,1,1),Macro!$A$1:$LI$1),FALSE)</f>
        <v>-2.2670016024639694</v>
      </c>
      <c r="R1388" s="308">
        <f>+VLOOKUP($E1388,Macro!$1:$1048576,MATCH(DATE(R$2,1,1),Macro!$A$1:$LI$1),FALSE)</f>
        <v>-2.5693153373062771</v>
      </c>
      <c r="S1388" s="308">
        <f>+VLOOKUP($E1388,Macro!$1:$1048576,MATCH(DATE(S$2,1,1),Macro!$A$1:$LI$1),FALSE)</f>
        <v>-2.7497741544879384</v>
      </c>
      <c r="T1388" s="308">
        <f>+VLOOKUP($E1388,Macro!$1:$1048576,MATCH(DATE(T$2,1,1),Macro!$A$1:$LI$1),FALSE)</f>
        <v>-2.8473733431128911</v>
      </c>
      <c r="U1388" s="308">
        <f>+VLOOKUP($E1388,Macro!$1:$1048576,MATCH(DATE(U$2,1,1),Macro!$A$1:$LI$1),FALSE)</f>
        <v>-2.8893527704288102</v>
      </c>
      <c r="V1388" s="308">
        <f>+VLOOKUP($E1388,Macro!$1:$1048576,MATCH(DATE(V$2,1,1),Macro!$A$1:$LI$1),FALSE)</f>
        <v>-2.9188358009500481</v>
      </c>
      <c r="W1388" s="308">
        <f>+VLOOKUP($E1388,Macro!$1:$1048576,MATCH(DATE(W$2,1,1),Macro!$A$1:$LI$1),FALSE)</f>
        <v>-2.9692386595697173</v>
      </c>
      <c r="X1388" s="308">
        <f>+VLOOKUP($E1388,Macro!$1:$1048576,MATCH(DATE(X$2,1,1),Macro!$A$1:$LI$1),FALSE)</f>
        <v>-3.0476506061720587</v>
      </c>
      <c r="Y1388" s="308">
        <f>+VLOOKUP($E1388,Macro!$1:$1048576,MATCH(DATE(Y$2,1,1),Macro!$A$1:$LI$1),FALSE)</f>
        <v>-3.1461723636156513</v>
      </c>
      <c r="Z1388" s="308">
        <f>+VLOOKUP($E1388,Macro!$1:$1048576,MATCH(DATE(Z$2,1,1),Macro!$A$1:$LI$1),FALSE)</f>
        <v>-3.2526317893398771</v>
      </c>
      <c r="AA1388" s="308">
        <f>+VLOOKUP($E1388,Macro!$1:$1048576,MATCH(DATE(AA$2,1,1),Macro!$A$1:$LI$1),FALSE)</f>
        <v>-3.3365665688498525</v>
      </c>
      <c r="AB1388" s="308">
        <f>+VLOOKUP($E1388,Macro!$1:$1048576,MATCH(DATE(AB$2,1,1),Macro!$A$1:$LI$1),FALSE)</f>
        <v>-3.3957780563484308</v>
      </c>
      <c r="AC1388" s="308">
        <f>+VLOOKUP($E1388,Macro!$1:$1048576,MATCH(DATE(AC$2,1,1),Macro!$A$1:$LI$1),FALSE)</f>
        <v>-3.429597871269352</v>
      </c>
      <c r="AD1388" s="308">
        <f>+VLOOKUP($E1388,Macro!$1:$1048576,MATCH(DATE(AD$2,1,1),Macro!$A$1:$LI$1),FALSE)</f>
        <v>-3.4381261918329131</v>
      </c>
      <c r="AE1388" s="308">
        <f>+VLOOKUP($E1388,Macro!$1:$1048576,MATCH(DATE(AE$2,1,1),Macro!$A$1:$LI$1),FALSE)</f>
        <v>-3.4205693716833241</v>
      </c>
      <c r="AF1388" s="308">
        <f>+VLOOKUP($E1388,Macro!$1:$1048576,MATCH(DATE(AF$2,1,1),Macro!$A$1:$LI$1),FALSE)</f>
        <v>-3.3408482670303719</v>
      </c>
      <c r="AG1388" s="308">
        <f>+VLOOKUP($E1388,Macro!$1:$1048576,MATCH(DATE(AG$2,1,1),Macro!$A$1:$LI$1),FALSE)</f>
        <v>-3.2273432646370059</v>
      </c>
      <c r="AH1388" s="308">
        <f>+VLOOKUP($E1388,Macro!$1:$1048576,MATCH(DATE(AH$2,1,1),Macro!$A$1:$LI$1),FALSE)</f>
        <v>-3.0921378769630636</v>
      </c>
      <c r="AI1388" s="308">
        <f>+VLOOKUP($E1388,Macro!$1:$1048576,MATCH(DATE(AI$2,1,1),Macro!$A$1:$LI$1),FALSE)</f>
        <v>-2.9384808339879998</v>
      </c>
      <c r="AJ1388" s="308">
        <f>+VLOOKUP($E1388,Macro!$1:$1048576,MATCH(DATE(AJ$2,1,1),Macro!$A$1:$LI$1),FALSE)</f>
        <v>-2.7660589658930923</v>
      </c>
      <c r="AK1388" s="308">
        <f>+VLOOKUP($E1388,Macro!$1:$1048576,MATCH(DATE(AK$2,1,1),Macro!$A$1:$LI$1),FALSE)</f>
        <v>-2.5920183842035205</v>
      </c>
      <c r="AL1388" s="308">
        <f>+VLOOKUP($E1388,Macro!$1:$1048576,MATCH(DATE(AL$2,1,1),Macro!$A$1:$LI$1),FALSE)</f>
        <v>-2.4046283605467011</v>
      </c>
      <c r="AM1388" s="308">
        <f>+VLOOKUP($E1388,Macro!$1:$1048576,MATCH(DATE(AM$2,1,1),Macro!$A$1:$LI$1),FALSE)</f>
        <v>-2.197681655117012</v>
      </c>
      <c r="AN1388" s="308">
        <f>+VLOOKUP($E1388,Macro!$1:$1048576,MATCH(DATE(AN$2,1,1),Macro!$A$1:$LI$1),FALSE)</f>
        <v>-1.9707994217301406</v>
      </c>
      <c r="AO1388" s="308">
        <f>+VLOOKUP($E1388,Macro!$1:$1048576,MATCH(DATE(AO$2,1,1),Macro!$A$1:$LI$1),FALSE)</f>
        <v>-1.7259360622684627</v>
      </c>
    </row>
    <row r="1389" spans="1:41" ht="15" customHeight="1" x14ac:dyDescent="0.35">
      <c r="A1389" s="390"/>
      <c r="B1389" s="404"/>
      <c r="C1389" s="113" t="s">
        <v>243</v>
      </c>
      <c r="D1389" s="116"/>
      <c r="E1389" s="56" t="s">
        <v>244</v>
      </c>
      <c r="F1389" s="307">
        <f>+VLOOKUP($E1389,Macro!$1:$1048576,MATCH(DATE(F$2,1,1),Macro!$A$1:$LI$1),FALSE)</f>
        <v>0</v>
      </c>
      <c r="G1389" s="307">
        <f>+VLOOKUP($E1389,Macro!$1:$1048576,MATCH(DATE(G$2,1,1),Macro!$A$1:$LI$1),FALSE)</f>
        <v>0</v>
      </c>
      <c r="H1389" s="307">
        <f>+VLOOKUP($E1389,Macro!$1:$1048576,MATCH(DATE(H$2,1,1),Macro!$A$1:$LI$1),FALSE)</f>
        <v>0</v>
      </c>
      <c r="I1389" s="307">
        <f>+VLOOKUP($E1389,Macro!$1:$1048576,MATCH(DATE(I$2,1,1),Macro!$A$1:$LI$1),FALSE)</f>
        <v>0</v>
      </c>
      <c r="J1389" s="307">
        <f>+VLOOKUP($E1389,Macro!$1:$1048576,MATCH(DATE(J$2,1,1),Macro!$A$1:$LI$1),FALSE)</f>
        <v>0</v>
      </c>
      <c r="K1389" s="307">
        <f>+VLOOKUP($E1389,Macro!$1:$1048576,MATCH(DATE(K$2,1,1),Macro!$A$1:$LI$1),FALSE)</f>
        <v>0</v>
      </c>
      <c r="L1389" s="307">
        <f>+VLOOKUP($E1389,Macro!$1:$1048576,MATCH(DATE(L$2,1,1),Macro!$A$1:$LI$1),FALSE)</f>
        <v>-1.5540211320264063E-2</v>
      </c>
      <c r="M1389" s="307">
        <f>+VLOOKUP($E1389,Macro!$1:$1048576,MATCH(DATE(M$2,1,1),Macro!$A$1:$LI$1),FALSE)</f>
        <v>0.61732935642153652</v>
      </c>
      <c r="N1389" s="307">
        <f>+VLOOKUP($E1389,Macro!$1:$1048576,MATCH(DATE(N$2,1,1),Macro!$A$1:$LI$1),FALSE)</f>
        <v>1.7771122103479531</v>
      </c>
      <c r="O1389" s="307">
        <f>+VLOOKUP($E1389,Macro!$1:$1048576,MATCH(DATE(O$2,1,1),Macro!$A$1:$LI$1),FALSE)</f>
        <v>3.6693233398369385</v>
      </c>
      <c r="P1389" s="307">
        <f>+VLOOKUP($E1389,Macro!$1:$1048576,MATCH(DATE(P$2,1,1),Macro!$A$1:$LI$1),FALSE)</f>
        <v>6.5195934766551611</v>
      </c>
      <c r="Q1389" s="307">
        <f>+VLOOKUP($E1389,Macro!$1:$1048576,MATCH(DATE(Q$2,1,1),Macro!$A$1:$LI$1),FALSE)</f>
        <v>8.4635102552904193</v>
      </c>
      <c r="R1389" s="307">
        <f>+VLOOKUP($E1389,Macro!$1:$1048576,MATCH(DATE(R$2,1,1),Macro!$A$1:$LI$1),FALSE)</f>
        <v>10.488333637974701</v>
      </c>
      <c r="S1389" s="307">
        <f>+VLOOKUP($E1389,Macro!$1:$1048576,MATCH(DATE(S$2,1,1),Macro!$A$1:$LI$1),FALSE)</f>
        <v>12.492010018133204</v>
      </c>
      <c r="T1389" s="307">
        <f>+VLOOKUP($E1389,Macro!$1:$1048576,MATCH(DATE(T$2,1,1),Macro!$A$1:$LI$1),FALSE)</f>
        <v>14.440712006943567</v>
      </c>
      <c r="U1389" s="307">
        <f>+VLOOKUP($E1389,Macro!$1:$1048576,MATCH(DATE(U$2,1,1),Macro!$A$1:$LI$1),FALSE)</f>
        <v>16.3245319219522</v>
      </c>
      <c r="V1389" s="307">
        <f>+VLOOKUP($E1389,Macro!$1:$1048576,MATCH(DATE(V$2,1,1),Macro!$A$1:$LI$1),FALSE)</f>
        <v>18.312140076572536</v>
      </c>
      <c r="W1389" s="307">
        <f>+VLOOKUP($E1389,Macro!$1:$1048576,MATCH(DATE(W$2,1,1),Macro!$A$1:$LI$1),FALSE)</f>
        <v>20.339039236362112</v>
      </c>
      <c r="X1389" s="307">
        <f>+VLOOKUP($E1389,Macro!$1:$1048576,MATCH(DATE(X$2,1,1),Macro!$A$1:$LI$1),FALSE)</f>
        <v>22.427536437758523</v>
      </c>
      <c r="Y1389" s="307">
        <f>+VLOOKUP($E1389,Macro!$1:$1048576,MATCH(DATE(Y$2,1,1),Macro!$A$1:$LI$1),FALSE)</f>
        <v>24.584019905383169</v>
      </c>
      <c r="Z1389" s="307">
        <f>+VLOOKUP($E1389,Macro!$1:$1048576,MATCH(DATE(Z$2,1,1),Macro!$A$1:$LI$1),FALSE)</f>
        <v>26.802245384952084</v>
      </c>
      <c r="AA1389" s="307">
        <f>+VLOOKUP($E1389,Macro!$1:$1048576,MATCH(DATE(AA$2,1,1),Macro!$A$1:$LI$1),FALSE)</f>
        <v>28.882892481937851</v>
      </c>
      <c r="AB1389" s="307">
        <f>+VLOOKUP($E1389,Macro!$1:$1048576,MATCH(DATE(AB$2,1,1),Macro!$A$1:$LI$1),FALSE)</f>
        <v>30.924485379643141</v>
      </c>
      <c r="AC1389" s="307">
        <f>+VLOOKUP($E1389,Macro!$1:$1048576,MATCH(DATE(AC$2,1,1),Macro!$A$1:$LI$1),FALSE)</f>
        <v>32.898209747064968</v>
      </c>
      <c r="AD1389" s="307">
        <f>+VLOOKUP($E1389,Macro!$1:$1048576,MATCH(DATE(AD$2,1,1),Macro!$A$1:$LI$1),FALSE)</f>
        <v>34.781965529741242</v>
      </c>
      <c r="AE1389" s="307">
        <f>+VLOOKUP($E1389,Macro!$1:$1048576,MATCH(DATE(AE$2,1,1),Macro!$A$1:$LI$1),FALSE)</f>
        <v>36.560566260996886</v>
      </c>
      <c r="AF1389" s="307">
        <f>+VLOOKUP($E1389,Macro!$1:$1048576,MATCH(DATE(AF$2,1,1),Macro!$A$1:$LI$1),FALSE)</f>
        <v>38.362445085561767</v>
      </c>
      <c r="AG1389" s="307">
        <f>+VLOOKUP($E1389,Macro!$1:$1048576,MATCH(DATE(AG$2,1,1),Macro!$A$1:$LI$1),FALSE)</f>
        <v>40.255143967547255</v>
      </c>
      <c r="AH1389" s="307">
        <f>+VLOOKUP($E1389,Macro!$1:$1048576,MATCH(DATE(AH$2,1,1),Macro!$A$1:$LI$1),FALSE)</f>
        <v>42.214634345516068</v>
      </c>
      <c r="AI1389" s="307">
        <f>+VLOOKUP($E1389,Macro!$1:$1048576,MATCH(DATE(AI$2,1,1),Macro!$A$1:$LI$1),FALSE)</f>
        <v>44.215040639323909</v>
      </c>
      <c r="AJ1389" s="307">
        <f>+VLOOKUP($E1389,Macro!$1:$1048576,MATCH(DATE(AJ$2,1,1),Macro!$A$1:$LI$1),FALSE)</f>
        <v>46.226439701769138</v>
      </c>
      <c r="AK1389" s="307">
        <f>+VLOOKUP($E1389,Macro!$1:$1048576,MATCH(DATE(AK$2,1,1),Macro!$A$1:$LI$1),FALSE)</f>
        <v>47.905758562757697</v>
      </c>
      <c r="AL1389" s="307">
        <f>+VLOOKUP($E1389,Macro!$1:$1048576,MATCH(DATE(AL$2,1,1),Macro!$A$1:$LI$1),FALSE)</f>
        <v>49.298057323029276</v>
      </c>
      <c r="AM1389" s="307">
        <f>+VLOOKUP($E1389,Macro!$1:$1048576,MATCH(DATE(AM$2,1,1),Macro!$A$1:$LI$1),FALSE)</f>
        <v>50.395814851148344</v>
      </c>
      <c r="AN1389" s="307">
        <f>+VLOOKUP($E1389,Macro!$1:$1048576,MATCH(DATE(AN$2,1,1),Macro!$A$1:$LI$1),FALSE)</f>
        <v>51.20141476276283</v>
      </c>
      <c r="AO1389" s="307">
        <f>+VLOOKUP($E1389,Macro!$1:$1048576,MATCH(DATE(AO$2,1,1),Macro!$A$1:$LI$1),FALSE)</f>
        <v>51.722818871019548</v>
      </c>
    </row>
    <row r="1390" spans="1:41" ht="15" customHeight="1" x14ac:dyDescent="0.35">
      <c r="A1390" s="390"/>
      <c r="B1390" s="404"/>
      <c r="C1390" s="113" t="s">
        <v>245</v>
      </c>
      <c r="D1390" s="113"/>
      <c r="E1390" s="50" t="s">
        <v>246</v>
      </c>
      <c r="F1390" s="307">
        <f>+VLOOKUP($E1390,Macro!$1:$1048576,MATCH(DATE(F$2,1,1),Macro!$A$1:$LI$1),FALSE)</f>
        <v>0</v>
      </c>
      <c r="G1390" s="307">
        <f>+VLOOKUP($E1390,Macro!$1:$1048576,MATCH(DATE(G$2,1,1),Macro!$A$1:$LI$1),FALSE)</f>
        <v>0</v>
      </c>
      <c r="H1390" s="307">
        <f>+VLOOKUP($E1390,Macro!$1:$1048576,MATCH(DATE(H$2,1,1),Macro!$A$1:$LI$1),FALSE)</f>
        <v>0</v>
      </c>
      <c r="I1390" s="307">
        <f>+VLOOKUP($E1390,Macro!$1:$1048576,MATCH(DATE(I$2,1,1),Macro!$A$1:$LI$1),FALSE)</f>
        <v>0</v>
      </c>
      <c r="J1390" s="307">
        <f>+VLOOKUP($E1390,Macro!$1:$1048576,MATCH(DATE(J$2,1,1),Macro!$A$1:$LI$1),FALSE)</f>
        <v>0</v>
      </c>
      <c r="K1390" s="307">
        <f>+VLOOKUP($E1390,Macro!$1:$1048576,MATCH(DATE(K$2,1,1),Macro!$A$1:$LI$1),FALSE)</f>
        <v>0</v>
      </c>
      <c r="L1390" s="307">
        <f>+VLOOKUP($E1390,Macro!$1:$1048576,MATCH(DATE(L$2,1,1),Macro!$A$1:$LI$1),FALSE)</f>
        <v>-6.1216525596963223E-2</v>
      </c>
      <c r="M1390" s="307">
        <f>+VLOOKUP($E1390,Macro!$1:$1048576,MATCH(DATE(M$2,1,1),Macro!$A$1:$LI$1),FALSE)</f>
        <v>-9.1852408485637582E-3</v>
      </c>
      <c r="N1390" s="307">
        <f>+VLOOKUP($E1390,Macro!$1:$1048576,MATCH(DATE(N$2,1,1),Macro!$A$1:$LI$1),FALSE)</f>
        <v>0.1982871410823428</v>
      </c>
      <c r="O1390" s="307">
        <f>+VLOOKUP($E1390,Macro!$1:$1048576,MATCH(DATE(O$2,1,1),Macro!$A$1:$LI$1),FALSE)</f>
        <v>0.6722461546819325</v>
      </c>
      <c r="P1390" s="307">
        <f>+VLOOKUP($E1390,Macro!$1:$1048576,MATCH(DATE(P$2,1,1),Macro!$A$1:$LI$1),FALSE)</f>
        <v>1.5151739734607705</v>
      </c>
      <c r="Q1390" s="307">
        <f>+VLOOKUP($E1390,Macro!$1:$1048576,MATCH(DATE(Q$2,1,1),Macro!$A$1:$LI$1),FALSE)</f>
        <v>1.9707862819734698</v>
      </c>
      <c r="R1390" s="307">
        <f>+VLOOKUP($E1390,Macro!$1:$1048576,MATCH(DATE(R$2,1,1),Macro!$A$1:$LI$1),FALSE)</f>
        <v>2.5890008672664564</v>
      </c>
      <c r="S1390" s="307">
        <f>+VLOOKUP($E1390,Macro!$1:$1048576,MATCH(DATE(S$2,1,1),Macro!$A$1:$LI$1),FALSE)</f>
        <v>3.2151952459251945</v>
      </c>
      <c r="T1390" s="307">
        <f>+VLOOKUP($E1390,Macro!$1:$1048576,MATCH(DATE(T$2,1,1),Macro!$A$1:$LI$1),FALSE)</f>
        <v>3.8014500570483492</v>
      </c>
      <c r="U1390" s="307">
        <f>+VLOOKUP($E1390,Macro!$1:$1048576,MATCH(DATE(U$2,1,1),Macro!$A$1:$LI$1),FALSE)</f>
        <v>4.3438555760123343</v>
      </c>
      <c r="V1390" s="307">
        <f>+VLOOKUP($E1390,Macro!$1:$1048576,MATCH(DATE(V$2,1,1),Macro!$A$1:$LI$1),FALSE)</f>
        <v>4.8963301776342014</v>
      </c>
      <c r="W1390" s="307">
        <f>+VLOOKUP($E1390,Macro!$1:$1048576,MATCH(DATE(W$2,1,1),Macro!$A$1:$LI$1),FALSE)</f>
        <v>5.3584688599669583</v>
      </c>
      <c r="X1390" s="307">
        <f>+VLOOKUP($E1390,Macro!$1:$1048576,MATCH(DATE(X$2,1,1),Macro!$A$1:$LI$1),FALSE)</f>
        <v>5.7740605364893476</v>
      </c>
      <c r="Y1390" s="307">
        <f>+VLOOKUP($E1390,Macro!$1:$1048576,MATCH(DATE(Y$2,1,1),Macro!$A$1:$LI$1),FALSE)</f>
        <v>6.1811268177102114</v>
      </c>
      <c r="Z1390" s="307">
        <f>+VLOOKUP($E1390,Macro!$1:$1048576,MATCH(DATE(Z$2,1,1),Macro!$A$1:$LI$1),FALSE)</f>
        <v>6.6016868940261588</v>
      </c>
      <c r="AA1390" s="307">
        <f>+VLOOKUP($E1390,Macro!$1:$1048576,MATCH(DATE(AA$2,1,1),Macro!$A$1:$LI$1),FALSE)</f>
        <v>6.9564870572803592</v>
      </c>
      <c r="AB1390" s="307">
        <f>+VLOOKUP($E1390,Macro!$1:$1048576,MATCH(DATE(AB$2,1,1),Macro!$A$1:$LI$1),FALSE)</f>
        <v>7.3164459662516741</v>
      </c>
      <c r="AC1390" s="307">
        <f>+VLOOKUP($E1390,Macro!$1:$1048576,MATCH(DATE(AC$2,1,1),Macro!$A$1:$LI$1),FALSE)</f>
        <v>7.6692504982330831</v>
      </c>
      <c r="AD1390" s="307">
        <f>+VLOOKUP($E1390,Macro!$1:$1048576,MATCH(DATE(AD$2,1,1),Macro!$A$1:$LI$1),FALSE)</f>
        <v>8.0113638765923341</v>
      </c>
      <c r="AE1390" s="307">
        <f>+VLOOKUP($E1390,Macro!$1:$1048576,MATCH(DATE(AE$2,1,1),Macro!$A$1:$LI$1),FALSE)</f>
        <v>8.3484385582949905</v>
      </c>
      <c r="AF1390" s="307">
        <f>+VLOOKUP($E1390,Macro!$1:$1048576,MATCH(DATE(AF$2,1,1),Macro!$A$1:$LI$1),FALSE)</f>
        <v>8.7974387608692446</v>
      </c>
      <c r="AG1390" s="307">
        <f>+VLOOKUP($E1390,Macro!$1:$1048576,MATCH(DATE(AG$2,1,1),Macro!$A$1:$LI$1),FALSE)</f>
        <v>9.3644315409061782</v>
      </c>
      <c r="AH1390" s="307">
        <f>+VLOOKUP($E1390,Macro!$1:$1048576,MATCH(DATE(AH$2,1,1),Macro!$A$1:$LI$1),FALSE)</f>
        <v>10.03606065116638</v>
      </c>
      <c r="AI1390" s="307">
        <f>+VLOOKUP($E1390,Macro!$1:$1048576,MATCH(DATE(AI$2,1,1),Macro!$A$1:$LI$1),FALSE)</f>
        <v>10.798562978293511</v>
      </c>
      <c r="AJ1390" s="307">
        <f>+VLOOKUP($E1390,Macro!$1:$1048576,MATCH(DATE(AJ$2,1,1),Macro!$A$1:$LI$1),FALSE)</f>
        <v>11.63557069144936</v>
      </c>
      <c r="AK1390" s="307">
        <f>+VLOOKUP($E1390,Macro!$1:$1048576,MATCH(DATE(AK$2,1,1),Macro!$A$1:$LI$1),FALSE)</f>
        <v>12.299052340242802</v>
      </c>
      <c r="AL1390" s="307">
        <f>+VLOOKUP($E1390,Macro!$1:$1048576,MATCH(DATE(AL$2,1,1),Macro!$A$1:$LI$1),FALSE)</f>
        <v>12.83974436247437</v>
      </c>
      <c r="AM1390" s="307">
        <f>+VLOOKUP($E1390,Macro!$1:$1048576,MATCH(DATE(AM$2,1,1),Macro!$A$1:$LI$1),FALSE)</f>
        <v>13.266326823820179</v>
      </c>
      <c r="AN1390" s="307">
        <f>+VLOOKUP($E1390,Macro!$1:$1048576,MATCH(DATE(AN$2,1,1),Macro!$A$1:$LI$1),FALSE)</f>
        <v>13.588752067130635</v>
      </c>
      <c r="AO1390" s="307">
        <f>+VLOOKUP($E1390,Macro!$1:$1048576,MATCH(DATE(AO$2,1,1),Macro!$A$1:$LI$1),FALSE)</f>
        <v>13.820284792874538</v>
      </c>
    </row>
    <row r="1391" spans="1:41" ht="15" customHeight="1" x14ac:dyDescent="0.35">
      <c r="A1391" s="390"/>
      <c r="B1391" s="404"/>
      <c r="C1391" s="113" t="s">
        <v>247</v>
      </c>
      <c r="D1391" s="113"/>
      <c r="E1391" s="50" t="s">
        <v>248</v>
      </c>
      <c r="F1391" s="307">
        <f>+VLOOKUP($E1391,Macro!$1:$1048576,MATCH(DATE(F$2,1,1),Macro!$A$1:$LI$1),FALSE)</f>
        <v>0</v>
      </c>
      <c r="G1391" s="307">
        <f>+VLOOKUP($E1391,Macro!$1:$1048576,MATCH(DATE(G$2,1,1),Macro!$A$1:$LI$1),FALSE)</f>
        <v>0</v>
      </c>
      <c r="H1391" s="307">
        <f>+VLOOKUP($E1391,Macro!$1:$1048576,MATCH(DATE(H$2,1,1),Macro!$A$1:$LI$1),FALSE)</f>
        <v>0</v>
      </c>
      <c r="I1391" s="307">
        <f>+VLOOKUP($E1391,Macro!$1:$1048576,MATCH(DATE(I$2,1,1),Macro!$A$1:$LI$1),FALSE)</f>
        <v>0</v>
      </c>
      <c r="J1391" s="307">
        <f>+VLOOKUP($E1391,Macro!$1:$1048576,MATCH(DATE(J$2,1,1),Macro!$A$1:$LI$1),FALSE)</f>
        <v>0</v>
      </c>
      <c r="K1391" s="307">
        <f>+VLOOKUP($E1391,Macro!$1:$1048576,MATCH(DATE(K$2,1,1),Macro!$A$1:$LI$1),FALSE)</f>
        <v>0</v>
      </c>
      <c r="L1391" s="307">
        <f>+VLOOKUP($E1391,Macro!$1:$1048576,MATCH(DATE(L$2,1,1),Macro!$A$1:$LI$1),FALSE)</f>
        <v>1.0463080277534065E-2</v>
      </c>
      <c r="M1391" s="307">
        <f>+VLOOKUP($E1391,Macro!$1:$1048576,MATCH(DATE(M$2,1,1),Macro!$A$1:$LI$1),FALSE)</f>
        <v>0.60919117912747733</v>
      </c>
      <c r="N1391" s="307">
        <f>+VLOOKUP($E1391,Macro!$1:$1048576,MATCH(DATE(N$2,1,1),Macro!$A$1:$LI$1),FALSE)</f>
        <v>1.6333828591440946</v>
      </c>
      <c r="O1391" s="307">
        <f>+VLOOKUP($E1391,Macro!$1:$1048576,MATCH(DATE(O$2,1,1),Macro!$A$1:$LI$1),FALSE)</f>
        <v>3.2582806349571447</v>
      </c>
      <c r="P1391" s="307">
        <f>+VLOOKUP($E1391,Macro!$1:$1048576,MATCH(DATE(P$2,1,1),Macro!$A$1:$LI$1),FALSE)</f>
        <v>5.681962172687216</v>
      </c>
      <c r="Q1391" s="307">
        <f>+VLOOKUP($E1391,Macro!$1:$1048576,MATCH(DATE(Q$2,1,1),Macro!$A$1:$LI$1),FALSE)</f>
        <v>7.2630352322210499</v>
      </c>
      <c r="R1391" s="307">
        <f>+VLOOKUP($E1391,Macro!$1:$1048576,MATCH(DATE(R$2,1,1),Macro!$A$1:$LI$1),FALSE)</f>
        <v>9.0318020113124184</v>
      </c>
      <c r="S1391" s="307">
        <f>+VLOOKUP($E1391,Macro!$1:$1048576,MATCH(DATE(S$2,1,1),Macro!$A$1:$LI$1),FALSE)</f>
        <v>10.876657034728421</v>
      </c>
      <c r="T1391" s="307">
        <f>+VLOOKUP($E1391,Macro!$1:$1048576,MATCH(DATE(T$2,1,1),Macro!$A$1:$LI$1),FALSE)</f>
        <v>12.747006936885661</v>
      </c>
      <c r="U1391" s="307">
        <f>+VLOOKUP($E1391,Macro!$1:$1048576,MATCH(DATE(U$2,1,1),Macro!$A$1:$LI$1),FALSE)</f>
        <v>14.61857942205733</v>
      </c>
      <c r="V1391" s="307">
        <f>+VLOOKUP($E1391,Macro!$1:$1048576,MATCH(DATE(V$2,1,1),Macro!$A$1:$LI$1),FALSE)</f>
        <v>16.609603062293242</v>
      </c>
      <c r="W1391" s="307">
        <f>+VLOOKUP($E1391,Macro!$1:$1048576,MATCH(DATE(W$2,1,1),Macro!$A$1:$LI$1),FALSE)</f>
        <v>18.647066979271877</v>
      </c>
      <c r="X1391" s="307">
        <f>+VLOOKUP($E1391,Macro!$1:$1048576,MATCH(DATE(X$2,1,1),Macro!$A$1:$LI$1),FALSE)</f>
        <v>20.753882268910129</v>
      </c>
      <c r="Y1391" s="307">
        <f>+VLOOKUP($E1391,Macro!$1:$1048576,MATCH(DATE(Y$2,1,1),Macro!$A$1:$LI$1),FALSE)</f>
        <v>22.939427135169453</v>
      </c>
      <c r="Z1391" s="307">
        <f>+VLOOKUP($E1391,Macro!$1:$1048576,MATCH(DATE(Z$2,1,1),Macro!$A$1:$LI$1),FALSE)</f>
        <v>25.200230741355313</v>
      </c>
      <c r="AA1391" s="307">
        <f>+VLOOKUP($E1391,Macro!$1:$1048576,MATCH(DATE(AA$2,1,1),Macro!$A$1:$LI$1),FALSE)</f>
        <v>27.358140728785575</v>
      </c>
      <c r="AB1391" s="307">
        <f>+VLOOKUP($E1391,Macro!$1:$1048576,MATCH(DATE(AB$2,1,1),Macro!$A$1:$LI$1),FALSE)</f>
        <v>29.511468629413852</v>
      </c>
      <c r="AC1391" s="307">
        <f>+VLOOKUP($E1391,Macro!$1:$1048576,MATCH(DATE(AC$2,1,1),Macro!$A$1:$LI$1),FALSE)</f>
        <v>31.626180936921401</v>
      </c>
      <c r="AD1391" s="307">
        <f>+VLOOKUP($E1391,Macro!$1:$1048576,MATCH(DATE(AD$2,1,1),Macro!$A$1:$LI$1),FALSE)</f>
        <v>33.675141695109609</v>
      </c>
      <c r="AE1391" s="307">
        <f>+VLOOKUP($E1391,Macro!$1:$1048576,MATCH(DATE(AE$2,1,1),Macro!$A$1:$LI$1),FALSE)</f>
        <v>35.63945466519958</v>
      </c>
      <c r="AF1391" s="307">
        <f>+VLOOKUP($E1391,Macro!$1:$1048576,MATCH(DATE(AF$2,1,1),Macro!$A$1:$LI$1),FALSE)</f>
        <v>37.494948325145593</v>
      </c>
      <c r="AG1391" s="307">
        <f>+VLOOKUP($E1391,Macro!$1:$1048576,MATCH(DATE(AG$2,1,1),Macro!$A$1:$LI$1),FALSE)</f>
        <v>39.333978205921433</v>
      </c>
      <c r="AH1391" s="307">
        <f>+VLOOKUP($E1391,Macro!$1:$1048576,MATCH(DATE(AH$2,1,1),Macro!$A$1:$LI$1),FALSE)</f>
        <v>41.159092656959871</v>
      </c>
      <c r="AI1391" s="307">
        <f>+VLOOKUP($E1391,Macro!$1:$1048576,MATCH(DATE(AI$2,1,1),Macro!$A$1:$LI$1),FALSE)</f>
        <v>42.966437973243977</v>
      </c>
      <c r="AJ1391" s="307">
        <f>+VLOOKUP($E1391,Macro!$1:$1048576,MATCH(DATE(AJ$2,1,1),Macro!$A$1:$LI$1),FALSE)</f>
        <v>44.74390928793774</v>
      </c>
      <c r="AK1391" s="307">
        <f>+VLOOKUP($E1391,Macro!$1:$1048576,MATCH(DATE(AK$2,1,1),Macro!$A$1:$LI$1),FALSE)</f>
        <v>46.299907071869683</v>
      </c>
      <c r="AL1391" s="307">
        <f>+VLOOKUP($E1391,Macro!$1:$1048576,MATCH(DATE(AL$2,1,1),Macro!$A$1:$LI$1),FALSE)</f>
        <v>47.665286834386265</v>
      </c>
      <c r="AM1391" s="307">
        <f>+VLOOKUP($E1391,Macro!$1:$1048576,MATCH(DATE(AM$2,1,1),Macro!$A$1:$LI$1),FALSE)</f>
        <v>48.8093753997479</v>
      </c>
      <c r="AN1391" s="307">
        <f>+VLOOKUP($E1391,Macro!$1:$1048576,MATCH(DATE(AN$2,1,1),Macro!$A$1:$LI$1),FALSE)</f>
        <v>49.713153044540981</v>
      </c>
      <c r="AO1391" s="307">
        <f>+VLOOKUP($E1391,Macro!$1:$1048576,MATCH(DATE(AO$2,1,1),Macro!$A$1:$LI$1),FALSE)</f>
        <v>50.366686525942157</v>
      </c>
    </row>
    <row r="1392" spans="1:41" ht="15" customHeight="1" x14ac:dyDescent="0.35">
      <c r="A1392" s="390"/>
      <c r="B1392" s="404"/>
      <c r="C1392" s="113" t="s">
        <v>249</v>
      </c>
      <c r="D1392" s="113"/>
      <c r="E1392" s="50" t="s">
        <v>250</v>
      </c>
      <c r="F1392" s="307">
        <f>+VLOOKUP($E1392,Macro!$1:$1048576,MATCH(DATE(F$2,1,1),Macro!$A$1:$LI$1),FALSE)</f>
        <v>0</v>
      </c>
      <c r="G1392" s="307">
        <f>+VLOOKUP($E1392,Macro!$1:$1048576,MATCH(DATE(G$2,1,1),Macro!$A$1:$LI$1),FALSE)</f>
        <v>0</v>
      </c>
      <c r="H1392" s="307">
        <f>+VLOOKUP($E1392,Macro!$1:$1048576,MATCH(DATE(H$2,1,1),Macro!$A$1:$LI$1),FALSE)</f>
        <v>0</v>
      </c>
      <c r="I1392" s="307">
        <f>+VLOOKUP($E1392,Macro!$1:$1048576,MATCH(DATE(I$2,1,1),Macro!$A$1:$LI$1),FALSE)</f>
        <v>0</v>
      </c>
      <c r="J1392" s="307">
        <f>+VLOOKUP($E1392,Macro!$1:$1048576,MATCH(DATE(J$2,1,1),Macro!$A$1:$LI$1),FALSE)</f>
        <v>0</v>
      </c>
      <c r="K1392" s="307">
        <f>+VLOOKUP($E1392,Macro!$1:$1048576,MATCH(DATE(K$2,1,1),Macro!$A$1:$LI$1),FALSE)</f>
        <v>0</v>
      </c>
      <c r="L1392" s="307">
        <f>+VLOOKUP($E1392,Macro!$1:$1048576,MATCH(DATE(L$2,1,1),Macro!$A$1:$LI$1),FALSE)</f>
        <v>-3.5213233999165094E-2</v>
      </c>
      <c r="M1392" s="307">
        <f>+VLOOKUP($E1392,Macro!$1:$1048576,MATCH(DATE(M$2,1,1),Macro!$A$1:$LI$1),FALSE)</f>
        <v>-1.7323418142622948E-2</v>
      </c>
      <c r="N1392" s="307">
        <f>+VLOOKUP($E1392,Macro!$1:$1048576,MATCH(DATE(N$2,1,1),Macro!$A$1:$LI$1),FALSE)</f>
        <v>5.4557789878484364E-2</v>
      </c>
      <c r="O1392" s="307">
        <f>+VLOOKUP($E1392,Macro!$1:$1048576,MATCH(DATE(O$2,1,1),Macro!$A$1:$LI$1),FALSE)</f>
        <v>0.26120344980213872</v>
      </c>
      <c r="P1392" s="307">
        <f>+VLOOKUP($E1392,Macro!$1:$1048576,MATCH(DATE(P$2,1,1),Macro!$A$1:$LI$1),FALSE)</f>
        <v>0.67754266949282549</v>
      </c>
      <c r="Q1392" s="307">
        <f>+VLOOKUP($E1392,Macro!$1:$1048576,MATCH(DATE(Q$2,1,1),Macro!$A$1:$LI$1),FALSE)</f>
        <v>0.77031125890410035</v>
      </c>
      <c r="R1392" s="307">
        <f>+VLOOKUP($E1392,Macro!$1:$1048576,MATCH(DATE(R$2,1,1),Macro!$A$1:$LI$1),FALSE)</f>
        <v>1.1324692406041734</v>
      </c>
      <c r="S1392" s="307">
        <f>+VLOOKUP($E1392,Macro!$1:$1048576,MATCH(DATE(S$2,1,1),Macro!$A$1:$LI$1),FALSE)</f>
        <v>1.5998422625204114</v>
      </c>
      <c r="T1392" s="307">
        <f>+VLOOKUP($E1392,Macro!$1:$1048576,MATCH(DATE(T$2,1,1),Macro!$A$1:$LI$1),FALSE)</f>
        <v>2.1077449869904434</v>
      </c>
      <c r="U1392" s="307">
        <f>+VLOOKUP($E1392,Macro!$1:$1048576,MATCH(DATE(U$2,1,1),Macro!$A$1:$LI$1),FALSE)</f>
        <v>2.637903076117464</v>
      </c>
      <c r="V1392" s="307">
        <f>+VLOOKUP($E1392,Macro!$1:$1048576,MATCH(DATE(V$2,1,1),Macro!$A$1:$LI$1),FALSE)</f>
        <v>3.1937931633549077</v>
      </c>
      <c r="W1392" s="307">
        <f>+VLOOKUP($E1392,Macro!$1:$1048576,MATCH(DATE(W$2,1,1),Macro!$A$1:$LI$1),FALSE)</f>
        <v>3.6664966028767232</v>
      </c>
      <c r="X1392" s="307">
        <f>+VLOOKUP($E1392,Macro!$1:$1048576,MATCH(DATE(X$2,1,1),Macro!$A$1:$LI$1),FALSE)</f>
        <v>4.1004063676409537</v>
      </c>
      <c r="Y1392" s="307">
        <f>+VLOOKUP($E1392,Macro!$1:$1048576,MATCH(DATE(Y$2,1,1),Macro!$A$1:$LI$1),FALSE)</f>
        <v>4.5365340474964952</v>
      </c>
      <c r="Z1392" s="307">
        <f>+VLOOKUP($E1392,Macro!$1:$1048576,MATCH(DATE(Z$2,1,1),Macro!$A$1:$LI$1),FALSE)</f>
        <v>4.9996722504293878</v>
      </c>
      <c r="AA1392" s="307">
        <f>+VLOOKUP($E1392,Macro!$1:$1048576,MATCH(DATE(AA$2,1,1),Macro!$A$1:$LI$1),FALSE)</f>
        <v>5.4317353041280825</v>
      </c>
      <c r="AB1392" s="307">
        <f>+VLOOKUP($E1392,Macro!$1:$1048576,MATCH(DATE(AB$2,1,1),Macro!$A$1:$LI$1),FALSE)</f>
        <v>5.9034292160223849</v>
      </c>
      <c r="AC1392" s="307">
        <f>+VLOOKUP($E1392,Macro!$1:$1048576,MATCH(DATE(AC$2,1,1),Macro!$A$1:$LI$1),FALSE)</f>
        <v>6.3972216880895161</v>
      </c>
      <c r="AD1392" s="307">
        <f>+VLOOKUP($E1392,Macro!$1:$1048576,MATCH(DATE(AD$2,1,1),Macro!$A$1:$LI$1),FALSE)</f>
        <v>6.9045400419607006</v>
      </c>
      <c r="AE1392" s="307">
        <f>+VLOOKUP($E1392,Macro!$1:$1048576,MATCH(DATE(AE$2,1,1),Macro!$A$1:$LI$1),FALSE)</f>
        <v>7.4273269624976841</v>
      </c>
      <c r="AF1392" s="307">
        <f>+VLOOKUP($E1392,Macro!$1:$1048576,MATCH(DATE(AF$2,1,1),Macro!$A$1:$LI$1),FALSE)</f>
        <v>7.929942000453071</v>
      </c>
      <c r="AG1392" s="307">
        <f>+VLOOKUP($E1392,Macro!$1:$1048576,MATCH(DATE(AG$2,1,1),Macro!$A$1:$LI$1),FALSE)</f>
        <v>8.443265779280356</v>
      </c>
      <c r="AH1392" s="307">
        <f>+VLOOKUP($E1392,Macro!$1:$1048576,MATCH(DATE(AH$2,1,1),Macro!$A$1:$LI$1),FALSE)</f>
        <v>8.9805189626101836</v>
      </c>
      <c r="AI1392" s="307">
        <f>+VLOOKUP($E1392,Macro!$1:$1048576,MATCH(DATE(AI$2,1,1),Macro!$A$1:$LI$1),FALSE)</f>
        <v>9.5499603122135781</v>
      </c>
      <c r="AJ1392" s="307">
        <f>+VLOOKUP($E1392,Macro!$1:$1048576,MATCH(DATE(AJ$2,1,1),Macro!$A$1:$LI$1),FALSE)</f>
        <v>10.153040277617961</v>
      </c>
      <c r="AK1392" s="307">
        <f>+VLOOKUP($E1392,Macro!$1:$1048576,MATCH(DATE(AK$2,1,1),Macro!$A$1:$LI$1),FALSE)</f>
        <v>10.693200849354788</v>
      </c>
      <c r="AL1392" s="307">
        <f>+VLOOKUP($E1392,Macro!$1:$1048576,MATCH(DATE(AL$2,1,1),Macro!$A$1:$LI$1),FALSE)</f>
        <v>11.206973873831359</v>
      </c>
      <c r="AM1392" s="307">
        <f>+VLOOKUP($E1392,Macro!$1:$1048576,MATCH(DATE(AM$2,1,1),Macro!$A$1:$LI$1),FALSE)</f>
        <v>11.679887372419735</v>
      </c>
      <c r="AN1392" s="307">
        <f>+VLOOKUP($E1392,Macro!$1:$1048576,MATCH(DATE(AN$2,1,1),Macro!$A$1:$LI$1),FALSE)</f>
        <v>12.100490348908785</v>
      </c>
      <c r="AO1392" s="307">
        <f>+VLOOKUP($E1392,Macro!$1:$1048576,MATCH(DATE(AO$2,1,1),Macro!$A$1:$LI$1),FALSE)</f>
        <v>12.464152447797147</v>
      </c>
    </row>
    <row r="1393" spans="1:41" ht="15" customHeight="1" x14ac:dyDescent="0.35">
      <c r="A1393" s="390"/>
      <c r="B1393" s="404"/>
      <c r="C1393" s="113" t="s">
        <v>251</v>
      </c>
      <c r="D1393" s="117"/>
      <c r="E1393" s="57" t="s">
        <v>252</v>
      </c>
      <c r="F1393" s="308">
        <f>+VLOOKUP($E1393,Macro!$1:$1048576,MATCH(DATE(F$2,1,1),Macro!$A$1:$LI$1),FALSE)</f>
        <v>0</v>
      </c>
      <c r="G1393" s="308">
        <f>+VLOOKUP($E1393,Macro!$1:$1048576,MATCH(DATE(G$2,1,1),Macro!$A$1:$LI$1),FALSE)</f>
        <v>0</v>
      </c>
      <c r="H1393" s="308">
        <f>+VLOOKUP($E1393,Macro!$1:$1048576,MATCH(DATE(H$2,1,1),Macro!$A$1:$LI$1),FALSE)</f>
        <v>0</v>
      </c>
      <c r="I1393" s="308">
        <f>+VLOOKUP($E1393,Macro!$1:$1048576,MATCH(DATE(I$2,1,1),Macro!$A$1:$LI$1),FALSE)</f>
        <v>0</v>
      </c>
      <c r="J1393" s="308">
        <f>+VLOOKUP($E1393,Macro!$1:$1048576,MATCH(DATE(J$2,1,1),Macro!$A$1:$LI$1),FALSE)</f>
        <v>0</v>
      </c>
      <c r="K1393" s="308">
        <f>+VLOOKUP($E1393,Macro!$1:$1048576,MATCH(DATE(K$2,1,1),Macro!$A$1:$LI$1),FALSE)</f>
        <v>0</v>
      </c>
      <c r="L1393" s="308">
        <f>+VLOOKUP($E1393,Macro!$1:$1048576,MATCH(DATE(L$2,1,1),Macro!$A$1:$LI$1),FALSE)</f>
        <v>0</v>
      </c>
      <c r="M1393" s="308">
        <f>+VLOOKUP($E1393,Macro!$1:$1048576,MATCH(DATE(M$2,1,1),Macro!$A$1:$LI$1),FALSE)</f>
        <v>0</v>
      </c>
      <c r="N1393" s="308">
        <f>+VLOOKUP($E1393,Macro!$1:$1048576,MATCH(DATE(N$2,1,1),Macro!$A$1:$LI$1),FALSE)</f>
        <v>0</v>
      </c>
      <c r="O1393" s="308">
        <f>+VLOOKUP($E1393,Macro!$1:$1048576,MATCH(DATE(O$2,1,1),Macro!$A$1:$LI$1),FALSE)</f>
        <v>0</v>
      </c>
      <c r="P1393" s="308">
        <f>+VLOOKUP($E1393,Macro!$1:$1048576,MATCH(DATE(P$2,1,1),Macro!$A$1:$LI$1),FALSE)</f>
        <v>0</v>
      </c>
      <c r="Q1393" s="308">
        <f>+VLOOKUP($E1393,Macro!$1:$1048576,MATCH(DATE(Q$2,1,1),Macro!$A$1:$LI$1),FALSE)</f>
        <v>0</v>
      </c>
      <c r="R1393" s="308">
        <f>+VLOOKUP($E1393,Macro!$1:$1048576,MATCH(DATE(R$2,1,1),Macro!$A$1:$LI$1),FALSE)</f>
        <v>0</v>
      </c>
      <c r="S1393" s="308">
        <f>+VLOOKUP($E1393,Macro!$1:$1048576,MATCH(DATE(S$2,1,1),Macro!$A$1:$LI$1),FALSE)</f>
        <v>0</v>
      </c>
      <c r="T1393" s="308">
        <f>+VLOOKUP($E1393,Macro!$1:$1048576,MATCH(DATE(T$2,1,1),Macro!$A$1:$LI$1),FALSE)</f>
        <v>0</v>
      </c>
      <c r="U1393" s="308">
        <f>+VLOOKUP($E1393,Macro!$1:$1048576,MATCH(DATE(U$2,1,1),Macro!$A$1:$LI$1),FALSE)</f>
        <v>0</v>
      </c>
      <c r="V1393" s="308">
        <f>+VLOOKUP($E1393,Macro!$1:$1048576,MATCH(DATE(V$2,1,1),Macro!$A$1:$LI$1),FALSE)</f>
        <v>0</v>
      </c>
      <c r="W1393" s="308">
        <f>+VLOOKUP($E1393,Macro!$1:$1048576,MATCH(DATE(W$2,1,1),Macro!$A$1:$LI$1),FALSE)</f>
        <v>0</v>
      </c>
      <c r="X1393" s="308">
        <f>+VLOOKUP($E1393,Macro!$1:$1048576,MATCH(DATE(X$2,1,1),Macro!$A$1:$LI$1),FALSE)</f>
        <v>0</v>
      </c>
      <c r="Y1393" s="308">
        <f>+VLOOKUP($E1393,Macro!$1:$1048576,MATCH(DATE(Y$2,1,1),Macro!$A$1:$LI$1),FALSE)</f>
        <v>0</v>
      </c>
      <c r="Z1393" s="308">
        <f>+VLOOKUP($E1393,Macro!$1:$1048576,MATCH(DATE(Z$2,1,1),Macro!$A$1:$LI$1),FALSE)</f>
        <v>0</v>
      </c>
      <c r="AA1393" s="308">
        <f>+VLOOKUP($E1393,Macro!$1:$1048576,MATCH(DATE(AA$2,1,1),Macro!$A$1:$LI$1),FALSE)</f>
        <v>0</v>
      </c>
      <c r="AB1393" s="308">
        <f>+VLOOKUP($E1393,Macro!$1:$1048576,MATCH(DATE(AB$2,1,1),Macro!$A$1:$LI$1),FALSE)</f>
        <v>0</v>
      </c>
      <c r="AC1393" s="308">
        <f>+VLOOKUP($E1393,Macro!$1:$1048576,MATCH(DATE(AC$2,1,1),Macro!$A$1:$LI$1),FALSE)</f>
        <v>0</v>
      </c>
      <c r="AD1393" s="308">
        <f>+VLOOKUP($E1393,Macro!$1:$1048576,MATCH(DATE(AD$2,1,1),Macro!$A$1:$LI$1),FALSE)</f>
        <v>0</v>
      </c>
      <c r="AE1393" s="308">
        <f>+VLOOKUP($E1393,Macro!$1:$1048576,MATCH(DATE(AE$2,1,1),Macro!$A$1:$LI$1),FALSE)</f>
        <v>0</v>
      </c>
      <c r="AF1393" s="308">
        <f>+VLOOKUP($E1393,Macro!$1:$1048576,MATCH(DATE(AF$2,1,1),Macro!$A$1:$LI$1),FALSE)</f>
        <v>0</v>
      </c>
      <c r="AG1393" s="308">
        <f>+VLOOKUP($E1393,Macro!$1:$1048576,MATCH(DATE(AG$2,1,1),Macro!$A$1:$LI$1),FALSE)</f>
        <v>0</v>
      </c>
      <c r="AH1393" s="308">
        <f>+VLOOKUP($E1393,Macro!$1:$1048576,MATCH(DATE(AH$2,1,1),Macro!$A$1:$LI$1),FALSE)</f>
        <v>0</v>
      </c>
      <c r="AI1393" s="308">
        <f>+VLOOKUP($E1393,Macro!$1:$1048576,MATCH(DATE(AI$2,1,1),Macro!$A$1:$LI$1),FALSE)</f>
        <v>0</v>
      </c>
      <c r="AJ1393" s="308">
        <f>+VLOOKUP($E1393,Macro!$1:$1048576,MATCH(DATE(AJ$2,1,1),Macro!$A$1:$LI$1),FALSE)</f>
        <v>0</v>
      </c>
      <c r="AK1393" s="308">
        <f>+VLOOKUP($E1393,Macro!$1:$1048576,MATCH(DATE(AK$2,1,1),Macro!$A$1:$LI$1),FALSE)</f>
        <v>0</v>
      </c>
      <c r="AL1393" s="308">
        <f>+VLOOKUP($E1393,Macro!$1:$1048576,MATCH(DATE(AL$2,1,1),Macro!$A$1:$LI$1),FALSE)</f>
        <v>0</v>
      </c>
      <c r="AM1393" s="308">
        <f>+VLOOKUP($E1393,Macro!$1:$1048576,MATCH(DATE(AM$2,1,1),Macro!$A$1:$LI$1),FALSE)</f>
        <v>0</v>
      </c>
      <c r="AN1393" s="308">
        <f>+VLOOKUP($E1393,Macro!$1:$1048576,MATCH(DATE(AN$2,1,1),Macro!$A$1:$LI$1),FALSE)</f>
        <v>0</v>
      </c>
      <c r="AO1393" s="308">
        <f>+VLOOKUP($E1393,Macro!$1:$1048576,MATCH(DATE(AO$2,1,1),Macro!$A$1:$LI$1),FALSE)</f>
        <v>0</v>
      </c>
    </row>
    <row r="1394" spans="1:41" ht="15" customHeight="1" x14ac:dyDescent="0.35">
      <c r="A1394" s="390"/>
      <c r="B1394" s="404"/>
      <c r="C1394" s="116" t="s">
        <v>253</v>
      </c>
      <c r="D1394" s="116"/>
      <c r="E1394" s="56" t="s">
        <v>254</v>
      </c>
      <c r="F1394" s="307">
        <f>+VLOOKUP($E1394,Macro!$1:$1048576,MATCH(DATE(F$2,1,1),Macro!$A$1:$LI$1),FALSE)</f>
        <v>0</v>
      </c>
      <c r="G1394" s="307">
        <f>+VLOOKUP($E1394,Macro!$1:$1048576,MATCH(DATE(G$2,1,1),Macro!$A$1:$LI$1),FALSE)</f>
        <v>0</v>
      </c>
      <c r="H1394" s="307">
        <f>+VLOOKUP($E1394,Macro!$1:$1048576,MATCH(DATE(H$2,1,1),Macro!$A$1:$LI$1),FALSE)</f>
        <v>0</v>
      </c>
      <c r="I1394" s="307">
        <f>+VLOOKUP($E1394,Macro!$1:$1048576,MATCH(DATE(I$2,1,1),Macro!$A$1:$LI$1),FALSE)</f>
        <v>0</v>
      </c>
      <c r="J1394" s="307">
        <f>+VLOOKUP($E1394,Macro!$1:$1048576,MATCH(DATE(J$2,1,1),Macro!$A$1:$LI$1),FALSE)</f>
        <v>0</v>
      </c>
      <c r="K1394" s="307">
        <f>+VLOOKUP($E1394,Macro!$1:$1048576,MATCH(DATE(K$2,1,1),Macro!$A$1:$LI$1),FALSE)</f>
        <v>0</v>
      </c>
      <c r="L1394" s="307">
        <f>+VLOOKUP($E1394,Macro!$1:$1048576,MATCH(DATE(L$2,1,1),Macro!$A$1:$LI$1),FALSE)</f>
        <v>-6.1216525596963223E-2</v>
      </c>
      <c r="M1394" s="307">
        <f>+VLOOKUP($E1394,Macro!$1:$1048576,MATCH(DATE(M$2,1,1),Macro!$A$1:$LI$1),FALSE)</f>
        <v>-9.1852408485637582E-3</v>
      </c>
      <c r="N1394" s="307">
        <f>+VLOOKUP($E1394,Macro!$1:$1048576,MATCH(DATE(N$2,1,1),Macro!$A$1:$LI$1),FALSE)</f>
        <v>0.1982871410823428</v>
      </c>
      <c r="O1394" s="307">
        <f>+VLOOKUP($E1394,Macro!$1:$1048576,MATCH(DATE(O$2,1,1),Macro!$A$1:$LI$1),FALSE)</f>
        <v>0.6722461546819325</v>
      </c>
      <c r="P1394" s="307">
        <f>+VLOOKUP($E1394,Macro!$1:$1048576,MATCH(DATE(P$2,1,1),Macro!$A$1:$LI$1),FALSE)</f>
        <v>1.5151739734607705</v>
      </c>
      <c r="Q1394" s="307">
        <f>+VLOOKUP($E1394,Macro!$1:$1048576,MATCH(DATE(Q$2,1,1),Macro!$A$1:$LI$1),FALSE)</f>
        <v>1.9707862819734698</v>
      </c>
      <c r="R1394" s="307">
        <f>+VLOOKUP($E1394,Macro!$1:$1048576,MATCH(DATE(R$2,1,1),Macro!$A$1:$LI$1),FALSE)</f>
        <v>2.5890008672664564</v>
      </c>
      <c r="S1394" s="307">
        <f>+VLOOKUP($E1394,Macro!$1:$1048576,MATCH(DATE(S$2,1,1),Macro!$A$1:$LI$1),FALSE)</f>
        <v>3.2151952459251945</v>
      </c>
      <c r="T1394" s="307">
        <f>+VLOOKUP($E1394,Macro!$1:$1048576,MATCH(DATE(T$2,1,1),Macro!$A$1:$LI$1),FALSE)</f>
        <v>3.8014500570483492</v>
      </c>
      <c r="U1394" s="307">
        <f>+VLOOKUP($E1394,Macro!$1:$1048576,MATCH(DATE(U$2,1,1),Macro!$A$1:$LI$1),FALSE)</f>
        <v>4.3438555760123343</v>
      </c>
      <c r="V1394" s="307">
        <f>+VLOOKUP($E1394,Macro!$1:$1048576,MATCH(DATE(V$2,1,1),Macro!$A$1:$LI$1),FALSE)</f>
        <v>4.8963301776342014</v>
      </c>
      <c r="W1394" s="307">
        <f>+VLOOKUP($E1394,Macro!$1:$1048576,MATCH(DATE(W$2,1,1),Macro!$A$1:$LI$1),FALSE)</f>
        <v>5.3584688599669583</v>
      </c>
      <c r="X1394" s="307">
        <f>+VLOOKUP($E1394,Macro!$1:$1048576,MATCH(DATE(X$2,1,1),Macro!$A$1:$LI$1),FALSE)</f>
        <v>5.7740605364893476</v>
      </c>
      <c r="Y1394" s="307">
        <f>+VLOOKUP($E1394,Macro!$1:$1048576,MATCH(DATE(Y$2,1,1),Macro!$A$1:$LI$1),FALSE)</f>
        <v>6.1811268177102114</v>
      </c>
      <c r="Z1394" s="307">
        <f>+VLOOKUP($E1394,Macro!$1:$1048576,MATCH(DATE(Z$2,1,1),Macro!$A$1:$LI$1),FALSE)</f>
        <v>6.6016868940261588</v>
      </c>
      <c r="AA1394" s="307">
        <f>+VLOOKUP($E1394,Macro!$1:$1048576,MATCH(DATE(AA$2,1,1),Macro!$A$1:$LI$1),FALSE)</f>
        <v>6.9564870572803592</v>
      </c>
      <c r="AB1394" s="307">
        <f>+VLOOKUP($E1394,Macro!$1:$1048576,MATCH(DATE(AB$2,1,1),Macro!$A$1:$LI$1),FALSE)</f>
        <v>7.3164459662516741</v>
      </c>
      <c r="AC1394" s="307">
        <f>+VLOOKUP($E1394,Macro!$1:$1048576,MATCH(DATE(AC$2,1,1),Macro!$A$1:$LI$1),FALSE)</f>
        <v>7.6692504982330831</v>
      </c>
      <c r="AD1394" s="307">
        <f>+VLOOKUP($E1394,Macro!$1:$1048576,MATCH(DATE(AD$2,1,1),Macro!$A$1:$LI$1),FALSE)</f>
        <v>8.0113638765923341</v>
      </c>
      <c r="AE1394" s="307">
        <f>+VLOOKUP($E1394,Macro!$1:$1048576,MATCH(DATE(AE$2,1,1),Macro!$A$1:$LI$1),FALSE)</f>
        <v>8.3484385582949905</v>
      </c>
      <c r="AF1394" s="307">
        <f>+VLOOKUP($E1394,Macro!$1:$1048576,MATCH(DATE(AF$2,1,1),Macro!$A$1:$LI$1),FALSE)</f>
        <v>8.7974387608692446</v>
      </c>
      <c r="AG1394" s="307">
        <f>+VLOOKUP($E1394,Macro!$1:$1048576,MATCH(DATE(AG$2,1,1),Macro!$A$1:$LI$1),FALSE)</f>
        <v>9.3644315409061782</v>
      </c>
      <c r="AH1394" s="307">
        <f>+VLOOKUP($E1394,Macro!$1:$1048576,MATCH(DATE(AH$2,1,1),Macro!$A$1:$LI$1),FALSE)</f>
        <v>10.03606065116638</v>
      </c>
      <c r="AI1394" s="307">
        <f>+VLOOKUP($E1394,Macro!$1:$1048576,MATCH(DATE(AI$2,1,1),Macro!$A$1:$LI$1),FALSE)</f>
        <v>10.798562978293511</v>
      </c>
      <c r="AJ1394" s="307">
        <f>+VLOOKUP($E1394,Macro!$1:$1048576,MATCH(DATE(AJ$2,1,1),Macro!$A$1:$LI$1),FALSE)</f>
        <v>11.63557069144936</v>
      </c>
      <c r="AK1394" s="307">
        <f>+VLOOKUP($E1394,Macro!$1:$1048576,MATCH(DATE(AK$2,1,1),Macro!$A$1:$LI$1),FALSE)</f>
        <v>12.299052340242802</v>
      </c>
      <c r="AL1394" s="307">
        <f>+VLOOKUP($E1394,Macro!$1:$1048576,MATCH(DATE(AL$2,1,1),Macro!$A$1:$LI$1),FALSE)</f>
        <v>12.83974436247437</v>
      </c>
      <c r="AM1394" s="307">
        <f>+VLOOKUP($E1394,Macro!$1:$1048576,MATCH(DATE(AM$2,1,1),Macro!$A$1:$LI$1),FALSE)</f>
        <v>13.266326823820179</v>
      </c>
      <c r="AN1394" s="307">
        <f>+VLOOKUP($E1394,Macro!$1:$1048576,MATCH(DATE(AN$2,1,1),Macro!$A$1:$LI$1),FALSE)</f>
        <v>13.588752067130635</v>
      </c>
      <c r="AO1394" s="307">
        <f>+VLOOKUP($E1394,Macro!$1:$1048576,MATCH(DATE(AO$2,1,1),Macro!$A$1:$LI$1),FALSE)</f>
        <v>13.820284792874538</v>
      </c>
    </row>
    <row r="1395" spans="1:41" ht="15" customHeight="1" x14ac:dyDescent="0.35">
      <c r="A1395" s="390"/>
      <c r="B1395" s="404"/>
      <c r="C1395" s="113" t="s">
        <v>255</v>
      </c>
      <c r="D1395" s="113"/>
      <c r="E1395" s="50" t="s">
        <v>256</v>
      </c>
      <c r="F1395" s="307">
        <f>+VLOOKUP($E1395,Macro!$1:$1048576,MATCH(DATE(F$2,1,1),Macro!$A$1:$LI$1),FALSE)</f>
        <v>0</v>
      </c>
      <c r="G1395" s="307">
        <f>+VLOOKUP($E1395,Macro!$1:$1048576,MATCH(DATE(G$2,1,1),Macro!$A$1:$LI$1),FALSE)</f>
        <v>0</v>
      </c>
      <c r="H1395" s="307">
        <f>+VLOOKUP($E1395,Macro!$1:$1048576,MATCH(DATE(H$2,1,1),Macro!$A$1:$LI$1),FALSE)</f>
        <v>0</v>
      </c>
      <c r="I1395" s="307">
        <f>+VLOOKUP($E1395,Macro!$1:$1048576,MATCH(DATE(I$2,1,1),Macro!$A$1:$LI$1),FALSE)</f>
        <v>0</v>
      </c>
      <c r="J1395" s="307">
        <f>+VLOOKUP($E1395,Macro!$1:$1048576,MATCH(DATE(J$2,1,1),Macro!$A$1:$LI$1),FALSE)</f>
        <v>0</v>
      </c>
      <c r="K1395" s="307">
        <f>+VLOOKUP($E1395,Macro!$1:$1048576,MATCH(DATE(K$2,1,1),Macro!$A$1:$LI$1),FALSE)</f>
        <v>0</v>
      </c>
      <c r="L1395" s="307">
        <f>+VLOOKUP($E1395,Macro!$1:$1048576,MATCH(DATE(L$2,1,1),Macro!$A$1:$LI$1),FALSE)</f>
        <v>2.4497000857404139E-2</v>
      </c>
      <c r="M1395" s="307">
        <f>+VLOOKUP($E1395,Macro!$1:$1048576,MATCH(DATE(M$2,1,1),Macro!$A$1:$LI$1),FALSE)</f>
        <v>0.41320744485371375</v>
      </c>
      <c r="N1395" s="307">
        <f>+VLOOKUP($E1395,Macro!$1:$1048576,MATCH(DATE(N$2,1,1),Macro!$A$1:$LI$1),FALSE)</f>
        <v>1.1724250047749685</v>
      </c>
      <c r="O1395" s="307">
        <f>+VLOOKUP($E1395,Macro!$1:$1048576,MATCH(DATE(O$2,1,1),Macro!$A$1:$LI$1),FALSE)</f>
        <v>2.3719776070868503</v>
      </c>
      <c r="P1395" s="307">
        <f>+VLOOKUP($E1395,Macro!$1:$1048576,MATCH(DATE(P$2,1,1),Macro!$A$1:$LI$1),FALSE)</f>
        <v>4.12455119052344</v>
      </c>
      <c r="Q1395" s="307">
        <f>+VLOOKUP($E1395,Macro!$1:$1048576,MATCH(DATE(Q$2,1,1),Macro!$A$1:$LI$1),FALSE)</f>
        <v>5.705443702051749</v>
      </c>
      <c r="R1395" s="307">
        <f>+VLOOKUP($E1395,Macro!$1:$1048576,MATCH(DATE(R$2,1,1),Macro!$A$1:$LI$1),FALSE)</f>
        <v>7.1800300583486854</v>
      </c>
      <c r="S1395" s="307">
        <f>+VLOOKUP($E1395,Macro!$1:$1048576,MATCH(DATE(S$2,1,1),Macro!$A$1:$LI$1),FALSE)</f>
        <v>8.6127567313690321</v>
      </c>
      <c r="T1395" s="307">
        <f>+VLOOKUP($E1395,Macro!$1:$1048576,MATCH(DATE(T$2,1,1),Macro!$A$1:$LI$1),FALSE)</f>
        <v>10.032971566468607</v>
      </c>
      <c r="U1395" s="307">
        <f>+VLOOKUP($E1395,Macro!$1:$1048576,MATCH(DATE(U$2,1,1),Macro!$A$1:$LI$1),FALSE)</f>
        <v>11.441603300221747</v>
      </c>
      <c r="V1395" s="307">
        <f>+VLOOKUP($E1395,Macro!$1:$1048576,MATCH(DATE(V$2,1,1),Macro!$A$1:$LI$1),FALSE)</f>
        <v>12.916653539664779</v>
      </c>
      <c r="W1395" s="307">
        <f>+VLOOKUP($E1395,Macro!$1:$1048576,MATCH(DATE(W$2,1,1),Macro!$A$1:$LI$1),FALSE)</f>
        <v>14.503609458931077</v>
      </c>
      <c r="X1395" s="307">
        <f>+VLOOKUP($E1395,Macro!$1:$1048576,MATCH(DATE(X$2,1,1),Macro!$A$1:$LI$1),FALSE)</f>
        <v>16.198704794297413</v>
      </c>
      <c r="Y1395" s="307">
        <f>+VLOOKUP($E1395,Macro!$1:$1048576,MATCH(DATE(Y$2,1,1),Macro!$A$1:$LI$1),FALSE)</f>
        <v>17.97773088559811</v>
      </c>
      <c r="Z1395" s="307">
        <f>+VLOOKUP($E1395,Macro!$1:$1048576,MATCH(DATE(Z$2,1,1),Macro!$A$1:$LI$1),FALSE)</f>
        <v>19.81405039616666</v>
      </c>
      <c r="AA1395" s="307">
        <f>+VLOOKUP($E1395,Macro!$1:$1048576,MATCH(DATE(AA$2,1,1),Macro!$A$1:$LI$1),FALSE)</f>
        <v>21.614664035833297</v>
      </c>
      <c r="AB1395" s="307">
        <f>+VLOOKUP($E1395,Macro!$1:$1048576,MATCH(DATE(AB$2,1,1),Macro!$A$1:$LI$1),FALSE)</f>
        <v>23.370023754017268</v>
      </c>
      <c r="AC1395" s="307">
        <f>+VLOOKUP($E1395,Macro!$1:$1048576,MATCH(DATE(AC$2,1,1),Macro!$A$1:$LI$1),FALSE)</f>
        <v>25.067415561451778</v>
      </c>
      <c r="AD1395" s="307">
        <f>+VLOOKUP($E1395,Macro!$1:$1048576,MATCH(DATE(AD$2,1,1),Macro!$A$1:$LI$1),FALSE)</f>
        <v>26.690430749333416</v>
      </c>
      <c r="AE1395" s="307">
        <f>+VLOOKUP($E1395,Macro!$1:$1048576,MATCH(DATE(AE$2,1,1),Macro!$A$1:$LI$1),FALSE)</f>
        <v>28.21863527695858</v>
      </c>
      <c r="AF1395" s="307">
        <f>+VLOOKUP($E1395,Macro!$1:$1048576,MATCH(DATE(AF$2,1,1),Macro!$A$1:$LI$1),FALSE)</f>
        <v>29.676881743378946</v>
      </c>
      <c r="AG1395" s="307">
        <f>+VLOOKUP($E1395,Macro!$1:$1048576,MATCH(DATE(AG$2,1,1),Macro!$A$1:$LI$1),FALSE)</f>
        <v>31.1084575302337</v>
      </c>
      <c r="AH1395" s="307">
        <f>+VLOOKUP($E1395,Macro!$1:$1048576,MATCH(DATE(AH$2,1,1),Macro!$A$1:$LI$1),FALSE)</f>
        <v>32.515002478508627</v>
      </c>
      <c r="AI1395" s="307">
        <f>+VLOOKUP($E1395,Macro!$1:$1048576,MATCH(DATE(AI$2,1,1),Macro!$A$1:$LI$1),FALSE)</f>
        <v>33.885441812708784</v>
      </c>
      <c r="AJ1395" s="307">
        <f>+VLOOKUP($E1395,Macro!$1:$1048576,MATCH(DATE(AJ$2,1,1),Macro!$A$1:$LI$1),FALSE)</f>
        <v>35.204749991472561</v>
      </c>
      <c r="AK1395" s="307">
        <f>+VLOOKUP($E1395,Macro!$1:$1048576,MATCH(DATE(AK$2,1,1),Macro!$A$1:$LI$1),FALSE)</f>
        <v>36.372125660106015</v>
      </c>
      <c r="AL1395" s="307">
        <f>+VLOOKUP($E1395,Macro!$1:$1048576,MATCH(DATE(AL$2,1,1),Macro!$A$1:$LI$1),FALSE)</f>
        <v>37.357580270603364</v>
      </c>
      <c r="AM1395" s="307">
        <f>+VLOOKUP($E1395,Macro!$1:$1048576,MATCH(DATE(AM$2,1,1),Macro!$A$1:$LI$1),FALSE)</f>
        <v>38.147361766938225</v>
      </c>
      <c r="AN1395" s="307">
        <f>+VLOOKUP($E1395,Macro!$1:$1048576,MATCH(DATE(AN$2,1,1),Macro!$A$1:$LI$1),FALSE)</f>
        <v>38.735736507129118</v>
      </c>
      <c r="AO1395" s="307">
        <f>+VLOOKUP($E1395,Macro!$1:$1048576,MATCH(DATE(AO$2,1,1),Macro!$A$1:$LI$1),FALSE)</f>
        <v>39.119694170719413</v>
      </c>
    </row>
    <row r="1396" spans="1:41" ht="15" customHeight="1" x14ac:dyDescent="0.35">
      <c r="A1396" s="390"/>
      <c r="B1396" s="404"/>
      <c r="C1396" s="113" t="s">
        <v>7</v>
      </c>
      <c r="D1396" s="113"/>
      <c r="E1396" s="50" t="s">
        <v>257</v>
      </c>
      <c r="F1396" s="307">
        <f>+VLOOKUP($E1396,Macro!$1:$1048576,MATCH(DATE(F$2,1,1),Macro!$A$1:$LI$1),FALSE)</f>
        <v>0</v>
      </c>
      <c r="G1396" s="307">
        <f>+VLOOKUP($E1396,Macro!$1:$1048576,MATCH(DATE(G$2,1,1),Macro!$A$1:$LI$1),FALSE)</f>
        <v>0</v>
      </c>
      <c r="H1396" s="307">
        <f>+VLOOKUP($E1396,Macro!$1:$1048576,MATCH(DATE(H$2,1,1),Macro!$A$1:$LI$1),FALSE)</f>
        <v>0</v>
      </c>
      <c r="I1396" s="307">
        <f>+VLOOKUP($E1396,Macro!$1:$1048576,MATCH(DATE(I$2,1,1),Macro!$A$1:$LI$1),FALSE)</f>
        <v>0</v>
      </c>
      <c r="J1396" s="307">
        <f>+VLOOKUP($E1396,Macro!$1:$1048576,MATCH(DATE(J$2,1,1),Macro!$A$1:$LI$1),FALSE)</f>
        <v>0</v>
      </c>
      <c r="K1396" s="307">
        <f>+VLOOKUP($E1396,Macro!$1:$1048576,MATCH(DATE(K$2,1,1),Macro!$A$1:$LI$1),FALSE)</f>
        <v>0</v>
      </c>
      <c r="L1396" s="307">
        <f>+VLOOKUP($E1396,Macro!$1:$1048576,MATCH(DATE(L$2,1,1),Macro!$A$1:$LI$1),FALSE)</f>
        <v>4.100632181061048E-2</v>
      </c>
      <c r="M1396" s="307">
        <f>+VLOOKUP($E1396,Macro!$1:$1048576,MATCH(DATE(M$2,1,1),Macro!$A$1:$LI$1),FALSE)</f>
        <v>0.50857090998748244</v>
      </c>
      <c r="N1396" s="307">
        <f>+VLOOKUP($E1396,Macro!$1:$1048576,MATCH(DATE(N$2,1,1),Macro!$A$1:$LI$1),FALSE)</f>
        <v>1.3499928622744628</v>
      </c>
      <c r="O1396" s="307">
        <f>+VLOOKUP($E1396,Macro!$1:$1048576,MATCH(DATE(O$2,1,1),Macro!$A$1:$LI$1),FALSE)</f>
        <v>2.6318810996808217</v>
      </c>
      <c r="P1396" s="307">
        <f>+VLOOKUP($E1396,Macro!$1:$1048576,MATCH(DATE(P$2,1,1),Macro!$A$1:$LI$1),FALSE)</f>
        <v>4.4595908208488133</v>
      </c>
      <c r="Q1396" s="307">
        <f>+VLOOKUP($E1396,Macro!$1:$1048576,MATCH(DATE(Q$2,1,1),Macro!$A$1:$LI$1),FALSE)</f>
        <v>6.0293321283004797</v>
      </c>
      <c r="R1396" s="307">
        <f>+VLOOKUP($E1396,Macro!$1:$1048576,MATCH(DATE(R$2,1,1),Macro!$A$1:$LI$1),FALSE)</f>
        <v>7.4328434224398388</v>
      </c>
      <c r="S1396" s="307">
        <f>+VLOOKUP($E1396,Macro!$1:$1048576,MATCH(DATE(S$2,1,1),Macro!$A$1:$LI$1),FALSE)</f>
        <v>8.7633017418009764</v>
      </c>
      <c r="T1396" s="307">
        <f>+VLOOKUP($E1396,Macro!$1:$1048576,MATCH(DATE(T$2,1,1),Macro!$A$1:$LI$1),FALSE)</f>
        <v>10.066824957972953</v>
      </c>
      <c r="U1396" s="307">
        <f>+VLOOKUP($E1396,Macro!$1:$1048576,MATCH(DATE(U$2,1,1),Macro!$A$1:$LI$1),FALSE)</f>
        <v>11.359285433991184</v>
      </c>
      <c r="V1396" s="307">
        <f>+VLOOKUP($E1396,Macro!$1:$1048576,MATCH(DATE(V$2,1,1),Macro!$A$1:$LI$1),FALSE)</f>
        <v>12.752134193855458</v>
      </c>
      <c r="W1396" s="307">
        <f>+VLOOKUP($E1396,Macro!$1:$1048576,MATCH(DATE(W$2,1,1),Macro!$A$1:$LI$1),FALSE)</f>
        <v>14.296517266012088</v>
      </c>
      <c r="X1396" s="307">
        <f>+VLOOKUP($E1396,Macro!$1:$1048576,MATCH(DATE(X$2,1,1),Macro!$A$1:$LI$1),FALSE)</f>
        <v>15.961343422124298</v>
      </c>
      <c r="Y1396" s="307">
        <f>+VLOOKUP($E1396,Macro!$1:$1048576,MATCH(DATE(Y$2,1,1),Macro!$A$1:$LI$1),FALSE)</f>
        <v>17.708335494727589</v>
      </c>
      <c r="Z1396" s="307">
        <f>+VLOOKUP($E1396,Macro!$1:$1048576,MATCH(DATE(Z$2,1,1),Macro!$A$1:$LI$1),FALSE)</f>
        <v>19.503735417205537</v>
      </c>
      <c r="AA1396" s="307">
        <f>+VLOOKUP($E1396,Macro!$1:$1048576,MATCH(DATE(AA$2,1,1),Macro!$A$1:$LI$1),FALSE)</f>
        <v>21.243530414796009</v>
      </c>
      <c r="AB1396" s="307">
        <f>+VLOOKUP($E1396,Macro!$1:$1048576,MATCH(DATE(AB$2,1,1),Macro!$A$1:$LI$1),FALSE)</f>
        <v>22.917775783693138</v>
      </c>
      <c r="AC1396" s="307">
        <f>+VLOOKUP($E1396,Macro!$1:$1048576,MATCH(DATE(AC$2,1,1),Macro!$A$1:$LI$1),FALSE)</f>
        <v>24.51381085607769</v>
      </c>
      <c r="AD1396" s="307">
        <f>+VLOOKUP($E1396,Macro!$1:$1048576,MATCH(DATE(AD$2,1,1),Macro!$A$1:$LI$1),FALSE)</f>
        <v>26.017048715024305</v>
      </c>
      <c r="AE1396" s="307">
        <f>+VLOOKUP($E1396,Macro!$1:$1048576,MATCH(DATE(AE$2,1,1),Macro!$A$1:$LI$1),FALSE)</f>
        <v>27.410008834026023</v>
      </c>
      <c r="AF1396" s="307">
        <f>+VLOOKUP($E1396,Macro!$1:$1048576,MATCH(DATE(AF$2,1,1),Macro!$A$1:$LI$1),FALSE)</f>
        <v>28.738678998994004</v>
      </c>
      <c r="AG1396" s="307">
        <f>+VLOOKUP($E1396,Macro!$1:$1048576,MATCH(DATE(AG$2,1,1),Macro!$A$1:$LI$1),FALSE)</f>
        <v>30.041940554931436</v>
      </c>
      <c r="AH1396" s="307">
        <f>+VLOOKUP($E1396,Macro!$1:$1048576,MATCH(DATE(AH$2,1,1),Macro!$A$1:$LI$1),FALSE)</f>
        <v>31.309266781240641</v>
      </c>
      <c r="AI1396" s="307">
        <f>+VLOOKUP($E1396,Macro!$1:$1048576,MATCH(DATE(AI$2,1,1),Macro!$A$1:$LI$1),FALSE)</f>
        <v>32.524433784336317</v>
      </c>
      <c r="AJ1396" s="307">
        <f>+VLOOKUP($E1396,Macro!$1:$1048576,MATCH(DATE(AJ$2,1,1),Macro!$A$1:$LI$1),FALSE)</f>
        <v>33.670675524757378</v>
      </c>
      <c r="AK1396" s="307">
        <f>+VLOOKUP($E1396,Macro!$1:$1048576,MATCH(DATE(AK$2,1,1),Macro!$A$1:$LI$1),FALSE)</f>
        <v>34.641470699466396</v>
      </c>
      <c r="AL1396" s="307">
        <f>+VLOOKUP($E1396,Macro!$1:$1048576,MATCH(DATE(AL$2,1,1),Macro!$A$1:$LI$1),FALSE)</f>
        <v>35.426046731482728</v>
      </c>
      <c r="AM1396" s="307">
        <f>+VLOOKUP($E1396,Macro!$1:$1048576,MATCH(DATE(AM$2,1,1),Macro!$A$1:$LI$1),FALSE)</f>
        <v>36.020187173276639</v>
      </c>
      <c r="AN1396" s="307">
        <f>+VLOOKUP($E1396,Macro!$1:$1048576,MATCH(DATE(AN$2,1,1),Macro!$A$1:$LI$1),FALSE)</f>
        <v>36.424141527935895</v>
      </c>
      <c r="AO1396" s="307">
        <f>+VLOOKUP($E1396,Macro!$1:$1048576,MATCH(DATE(AO$2,1,1),Macro!$A$1:$LI$1),FALSE)</f>
        <v>36.637303011207244</v>
      </c>
    </row>
    <row r="1397" spans="1:41" ht="15" customHeight="1" x14ac:dyDescent="0.35">
      <c r="A1397" s="390"/>
      <c r="B1397" s="404"/>
      <c r="C1397" s="117" t="s">
        <v>8</v>
      </c>
      <c r="D1397" s="117"/>
      <c r="E1397" s="57" t="s">
        <v>258</v>
      </c>
      <c r="F1397" s="308">
        <f>+VLOOKUP($E1397,Macro!$1:$1048576,MATCH(DATE(F$2,1,1),Macro!$A$1:$LI$1),FALSE)</f>
        <v>0</v>
      </c>
      <c r="G1397" s="308">
        <f>+VLOOKUP($E1397,Macro!$1:$1048576,MATCH(DATE(G$2,1,1),Macro!$A$1:$LI$1),FALSE)</f>
        <v>0</v>
      </c>
      <c r="H1397" s="308">
        <f>+VLOOKUP($E1397,Macro!$1:$1048576,MATCH(DATE(H$2,1,1),Macro!$A$1:$LI$1),FALSE)</f>
        <v>0</v>
      </c>
      <c r="I1397" s="308">
        <f>+VLOOKUP($E1397,Macro!$1:$1048576,MATCH(DATE(I$2,1,1),Macro!$A$1:$LI$1),FALSE)</f>
        <v>0</v>
      </c>
      <c r="J1397" s="308">
        <f>+VLOOKUP($E1397,Macro!$1:$1048576,MATCH(DATE(J$2,1,1),Macro!$A$1:$LI$1),FALSE)</f>
        <v>0</v>
      </c>
      <c r="K1397" s="308">
        <f>+VLOOKUP($E1397,Macro!$1:$1048576,MATCH(DATE(K$2,1,1),Macro!$A$1:$LI$1),FALSE)</f>
        <v>0</v>
      </c>
      <c r="L1397" s="308">
        <f>+VLOOKUP($E1397,Macro!$1:$1048576,MATCH(DATE(L$2,1,1),Macro!$A$1:$LI$1),FALSE)</f>
        <v>0.1688975932272907</v>
      </c>
      <c r="M1397" s="308">
        <f>+VLOOKUP($E1397,Macro!$1:$1048576,MATCH(DATE(M$2,1,1),Macro!$A$1:$LI$1),FALSE)</f>
        <v>0.92139590151723016</v>
      </c>
      <c r="N1397" s="308">
        <f>+VLOOKUP($E1397,Macro!$1:$1048576,MATCH(DATE(N$2,1,1),Macro!$A$1:$LI$1),FALSE)</f>
        <v>1.7615360252287049</v>
      </c>
      <c r="O1397" s="308">
        <f>+VLOOKUP($E1397,Macro!$1:$1048576,MATCH(DATE(O$2,1,1),Macro!$A$1:$LI$1),FALSE)</f>
        <v>2.7383678729813177</v>
      </c>
      <c r="P1397" s="308">
        <f>+VLOOKUP($E1397,Macro!$1:$1048576,MATCH(DATE(P$2,1,1),Macro!$A$1:$LI$1),FALSE)</f>
        <v>3.8130530249879557</v>
      </c>
      <c r="Q1397" s="308">
        <f>+VLOOKUP($E1397,Macro!$1:$1048576,MATCH(DATE(Q$2,1,1),Macro!$A$1:$LI$1),FALSE)</f>
        <v>4.75641519366925</v>
      </c>
      <c r="R1397" s="308">
        <f>+VLOOKUP($E1397,Macro!$1:$1048576,MATCH(DATE(R$2,1,1),Macro!$A$1:$LI$1),FALSE)</f>
        <v>5.5597317666922219</v>
      </c>
      <c r="S1397" s="308">
        <f>+VLOOKUP($E1397,Macro!$1:$1048576,MATCH(DATE(S$2,1,1),Macro!$A$1:$LI$1),FALSE)</f>
        <v>6.2965708258996056</v>
      </c>
      <c r="T1397" s="308">
        <f>+VLOOKUP($E1397,Macro!$1:$1048576,MATCH(DATE(T$2,1,1),Macro!$A$1:$LI$1),FALSE)</f>
        <v>6.9573221044964662</v>
      </c>
      <c r="U1397" s="308">
        <f>+VLOOKUP($E1397,Macro!$1:$1048576,MATCH(DATE(U$2,1,1),Macro!$A$1:$LI$1),FALSE)</f>
        <v>7.5340955031574453</v>
      </c>
      <c r="V1397" s="308">
        <f>+VLOOKUP($E1397,Macro!$1:$1048576,MATCH(DATE(V$2,1,1),Macro!$A$1:$LI$1),FALSE)</f>
        <v>8.1820888850269178</v>
      </c>
      <c r="W1397" s="308">
        <f>+VLOOKUP($E1397,Macro!$1:$1048576,MATCH(DATE(W$2,1,1),Macro!$A$1:$LI$1),FALSE)</f>
        <v>9.0910866681699787</v>
      </c>
      <c r="X1397" s="308">
        <f>+VLOOKUP($E1397,Macro!$1:$1048576,MATCH(DATE(X$2,1,1),Macro!$A$1:$LI$1),FALSE)</f>
        <v>10.107055588675129</v>
      </c>
      <c r="Y1397" s="308">
        <f>+VLOOKUP($E1397,Macro!$1:$1048576,MATCH(DATE(Y$2,1,1),Macro!$A$1:$LI$1),FALSE)</f>
        <v>11.136681514924195</v>
      </c>
      <c r="Z1397" s="308">
        <f>+VLOOKUP($E1397,Macro!$1:$1048576,MATCH(DATE(Z$2,1,1),Macro!$A$1:$LI$1),FALSE)</f>
        <v>12.133501022891746</v>
      </c>
      <c r="AA1397" s="308">
        <f>+VLOOKUP($E1397,Macro!$1:$1048576,MATCH(DATE(AA$2,1,1),Macro!$A$1:$LI$1),FALSE)</f>
        <v>13.062265364190262</v>
      </c>
      <c r="AB1397" s="308">
        <f>+VLOOKUP($E1397,Macro!$1:$1048576,MATCH(DATE(AB$2,1,1),Macro!$A$1:$LI$1),FALSE)</f>
        <v>13.904572642807999</v>
      </c>
      <c r="AC1397" s="308">
        <f>+VLOOKUP($E1397,Macro!$1:$1048576,MATCH(DATE(AC$2,1,1),Macro!$A$1:$LI$1),FALSE)</f>
        <v>14.633011414808772</v>
      </c>
      <c r="AD1397" s="308">
        <f>+VLOOKUP($E1397,Macro!$1:$1048576,MATCH(DATE(AD$2,1,1),Macro!$A$1:$LI$1),FALSE)</f>
        <v>15.227196868599989</v>
      </c>
      <c r="AE1397" s="308">
        <f>+VLOOKUP($E1397,Macro!$1:$1048576,MATCH(DATE(AE$2,1,1),Macro!$A$1:$LI$1),FALSE)</f>
        <v>15.672956535878058</v>
      </c>
      <c r="AF1397" s="308">
        <f>+VLOOKUP($E1397,Macro!$1:$1048576,MATCH(DATE(AF$2,1,1),Macro!$A$1:$LI$1),FALSE)</f>
        <v>16.079401821152729</v>
      </c>
      <c r="AG1397" s="308">
        <f>+VLOOKUP($E1397,Macro!$1:$1048576,MATCH(DATE(AG$2,1,1),Macro!$A$1:$LI$1),FALSE)</f>
        <v>16.480891995783999</v>
      </c>
      <c r="AH1397" s="308">
        <f>+VLOOKUP($E1397,Macro!$1:$1048576,MATCH(DATE(AH$2,1,1),Macro!$A$1:$LI$1),FALSE)</f>
        <v>16.799542089080944</v>
      </c>
      <c r="AI1397" s="308">
        <f>+VLOOKUP($E1397,Macro!$1:$1048576,MATCH(DATE(AI$2,1,1),Macro!$A$1:$LI$1),FALSE)</f>
        <v>17.011489255458923</v>
      </c>
      <c r="AJ1397" s="308">
        <f>+VLOOKUP($E1397,Macro!$1:$1048576,MATCH(DATE(AJ$2,1,1),Macro!$A$1:$LI$1),FALSE)</f>
        <v>17.104655396411239</v>
      </c>
      <c r="AK1397" s="308">
        <f>+VLOOKUP($E1397,Macro!$1:$1048576,MATCH(DATE(AK$2,1,1),Macro!$A$1:$LI$1),FALSE)</f>
        <v>17.09786537700375</v>
      </c>
      <c r="AL1397" s="308">
        <f>+VLOOKUP($E1397,Macro!$1:$1048576,MATCH(DATE(AL$2,1,1),Macro!$A$1:$LI$1),FALSE)</f>
        <v>16.996960308227727</v>
      </c>
      <c r="AM1397" s="308">
        <f>+VLOOKUP($E1397,Macro!$1:$1048576,MATCH(DATE(AM$2,1,1),Macro!$A$1:$LI$1),FALSE)</f>
        <v>16.779349279638001</v>
      </c>
      <c r="AN1397" s="308">
        <f>+VLOOKUP($E1397,Macro!$1:$1048576,MATCH(DATE(AN$2,1,1),Macro!$A$1:$LI$1),FALSE)</f>
        <v>16.437730765259406</v>
      </c>
      <c r="AO1397" s="308">
        <f>+VLOOKUP($E1397,Macro!$1:$1048576,MATCH(DATE(AO$2,1,1),Macro!$A$1:$LI$1),FALSE)</f>
        <v>15.964181136756729</v>
      </c>
    </row>
    <row r="1398" spans="1:41" ht="15" customHeight="1" x14ac:dyDescent="0.35">
      <c r="A1398" s="390"/>
      <c r="B1398" s="404"/>
      <c r="C1398" s="116" t="s">
        <v>259</v>
      </c>
      <c r="D1398" s="116"/>
      <c r="E1398" s="56" t="s">
        <v>260</v>
      </c>
      <c r="F1398" s="307">
        <f>+VLOOKUP($E1398,Macro!$1:$1048576,MATCH(DATE(F$2,1,1),Macro!$A$1:$LI$1),FALSE)</f>
        <v>0</v>
      </c>
      <c r="G1398" s="307">
        <f>+VLOOKUP($E1398,Macro!$1:$1048576,MATCH(DATE(G$2,1,1),Macro!$A$1:$LI$1),FALSE)</f>
        <v>0</v>
      </c>
      <c r="H1398" s="307">
        <f>+VLOOKUP($E1398,Macro!$1:$1048576,MATCH(DATE(H$2,1,1),Macro!$A$1:$LI$1),FALSE)</f>
        <v>0</v>
      </c>
      <c r="I1398" s="307">
        <f>+VLOOKUP($E1398,Macro!$1:$1048576,MATCH(DATE(I$2,1,1),Macro!$A$1:$LI$1),FALSE)</f>
        <v>0</v>
      </c>
      <c r="J1398" s="307">
        <f>+VLOOKUP($E1398,Macro!$1:$1048576,MATCH(DATE(J$2,1,1),Macro!$A$1:$LI$1),FALSE)</f>
        <v>0</v>
      </c>
      <c r="K1398" s="307">
        <f>+VLOOKUP($E1398,Macro!$1:$1048576,MATCH(DATE(K$2,1,1),Macro!$A$1:$LI$1),FALSE)</f>
        <v>0</v>
      </c>
      <c r="L1398" s="307">
        <f>+VLOOKUP($E1398,Macro!$1:$1048576,MATCH(DATE(L$2,1,1),Macro!$A$1:$LI$1),FALSE)</f>
        <v>-5.0682962985271196E-3</v>
      </c>
      <c r="M1398" s="307">
        <f>+VLOOKUP($E1398,Macro!$1:$1048576,MATCH(DATE(M$2,1,1),Macro!$A$1:$LI$1),FALSE)</f>
        <v>9.7812280986930844E-3</v>
      </c>
      <c r="N1398" s="307">
        <f>+VLOOKUP($E1398,Macro!$1:$1048576,MATCH(DATE(N$2,1,1),Macro!$A$1:$LI$1),FALSE)</f>
        <v>0.20774709198554397</v>
      </c>
      <c r="O1398" s="307">
        <f>+VLOOKUP($E1398,Macro!$1:$1048576,MATCH(DATE(O$2,1,1),Macro!$A$1:$LI$1),FALSE)</f>
        <v>0.6982351311501267</v>
      </c>
      <c r="P1398" s="307">
        <f>+VLOOKUP($E1398,Macro!$1:$1048576,MATCH(DATE(P$2,1,1),Macro!$A$1:$LI$1),FALSE)</f>
        <v>1.5816967149304917</v>
      </c>
      <c r="Q1398" s="307">
        <f>+VLOOKUP($E1398,Macro!$1:$1048576,MATCH(DATE(Q$2,1,1),Macro!$A$1:$LI$1),FALSE)</f>
        <v>2.9331749302456744</v>
      </c>
      <c r="R1398" s="307">
        <f>+VLOOKUP($E1398,Macro!$1:$1048576,MATCH(DATE(R$2,1,1),Macro!$A$1:$LI$1),FALSE)</f>
        <v>4.5025642021895296</v>
      </c>
      <c r="S1398" s="307">
        <f>+VLOOKUP($E1398,Macro!$1:$1048576,MATCH(DATE(S$2,1,1),Macro!$A$1:$LI$1),FALSE)</f>
        <v>6.1492688139252349</v>
      </c>
      <c r="T1398" s="307">
        <f>+VLOOKUP($E1398,Macro!$1:$1048576,MATCH(DATE(T$2,1,1),Macro!$A$1:$LI$1),FALSE)</f>
        <v>7.8028365694234214</v>
      </c>
      <c r="U1398" s="307">
        <f>+VLOOKUP($E1398,Macro!$1:$1048576,MATCH(DATE(U$2,1,1),Macro!$A$1:$LI$1),FALSE)</f>
        <v>9.4287150403664413</v>
      </c>
      <c r="V1398" s="307">
        <f>+VLOOKUP($E1398,Macro!$1:$1048576,MATCH(DATE(V$2,1,1),Macro!$A$1:$LI$1),FALSE)</f>
        <v>11.015439006621408</v>
      </c>
      <c r="W1398" s="307">
        <f>+VLOOKUP($E1398,Macro!$1:$1048576,MATCH(DATE(W$2,1,1),Macro!$A$1:$LI$1),FALSE)</f>
        <v>12.589094945772871</v>
      </c>
      <c r="X1398" s="307">
        <f>+VLOOKUP($E1398,Macro!$1:$1048576,MATCH(DATE(X$2,1,1),Macro!$A$1:$LI$1),FALSE)</f>
        <v>14.188370200841982</v>
      </c>
      <c r="Y1398" s="307">
        <f>+VLOOKUP($E1398,Macro!$1:$1048576,MATCH(DATE(Y$2,1,1),Macro!$A$1:$LI$1),FALSE)</f>
        <v>15.83997433824511</v>
      </c>
      <c r="Z1398" s="307">
        <f>+VLOOKUP($E1398,Macro!$1:$1048576,MATCH(DATE(Z$2,1,1),Macro!$A$1:$LI$1),FALSE)</f>
        <v>17.553340662641158</v>
      </c>
      <c r="AA1398" s="307">
        <f>+VLOOKUP($E1398,Macro!$1:$1048576,MATCH(DATE(AA$2,1,1),Macro!$A$1:$LI$1),FALSE)</f>
        <v>19.320100575154918</v>
      </c>
      <c r="AB1398" s="307">
        <f>+VLOOKUP($E1398,Macro!$1:$1048576,MATCH(DATE(AB$2,1,1),Macro!$A$1:$LI$1),FALSE)</f>
        <v>21.097979109016872</v>
      </c>
      <c r="AC1398" s="307">
        <f>+VLOOKUP($E1398,Macro!$1:$1048576,MATCH(DATE(AC$2,1,1),Macro!$A$1:$LI$1),FALSE)</f>
        <v>22.855382405056357</v>
      </c>
      <c r="AD1398" s="307">
        <f>+VLOOKUP($E1398,Macro!$1:$1048576,MATCH(DATE(AD$2,1,1),Macro!$A$1:$LI$1),FALSE)</f>
        <v>24.56628681073143</v>
      </c>
      <c r="AE1398" s="307">
        <f>+VLOOKUP($E1398,Macro!$1:$1048576,MATCH(DATE(AE$2,1,1),Macro!$A$1:$LI$1),FALSE)</f>
        <v>26.207593123265106</v>
      </c>
      <c r="AF1398" s="307">
        <f>+VLOOKUP($E1398,Macro!$1:$1048576,MATCH(DATE(AF$2,1,1),Macro!$A$1:$LI$1),FALSE)</f>
        <v>27.797728819842902</v>
      </c>
      <c r="AG1398" s="307">
        <f>+VLOOKUP($E1398,Macro!$1:$1048576,MATCH(DATE(AG$2,1,1),Macro!$A$1:$LI$1),FALSE)</f>
        <v>29.335583195887093</v>
      </c>
      <c r="AH1398" s="307">
        <f>+VLOOKUP($E1398,Macro!$1:$1048576,MATCH(DATE(AH$2,1,1),Macro!$A$1:$LI$1),FALSE)</f>
        <v>30.832608411579887</v>
      </c>
      <c r="AI1398" s="307">
        <f>+VLOOKUP($E1398,Macro!$1:$1048576,MATCH(DATE(AI$2,1,1),Macro!$A$1:$LI$1),FALSE)</f>
        <v>32.295277188137028</v>
      </c>
      <c r="AJ1398" s="307">
        <f>+VLOOKUP($E1398,Macro!$1:$1048576,MATCH(DATE(AJ$2,1,1),Macro!$A$1:$LI$1),FALSE)</f>
        <v>33.722511832437533</v>
      </c>
      <c r="AK1398" s="307">
        <f>+VLOOKUP($E1398,Macro!$1:$1048576,MATCH(DATE(AK$2,1,1),Macro!$A$1:$LI$1),FALSE)</f>
        <v>35.069246277941282</v>
      </c>
      <c r="AL1398" s="307">
        <f>+VLOOKUP($E1398,Macro!$1:$1048576,MATCH(DATE(AL$2,1,1),Macro!$A$1:$LI$1),FALSE)</f>
        <v>36.289993510645481</v>
      </c>
      <c r="AM1398" s="307">
        <f>+VLOOKUP($E1398,Macro!$1:$1048576,MATCH(DATE(AM$2,1,1),Macro!$A$1:$LI$1),FALSE)</f>
        <v>37.34996183599948</v>
      </c>
      <c r="AN1398" s="307">
        <f>+VLOOKUP($E1398,Macro!$1:$1048576,MATCH(DATE(AN$2,1,1),Macro!$A$1:$LI$1),FALSE)</f>
        <v>38.223517560882783</v>
      </c>
      <c r="AO1398" s="307">
        <f>+VLOOKUP($E1398,Macro!$1:$1048576,MATCH(DATE(AO$2,1,1),Macro!$A$1:$LI$1),FALSE)</f>
        <v>38.893786043183745</v>
      </c>
    </row>
    <row r="1399" spans="1:41" ht="15" customHeight="1" x14ac:dyDescent="0.35">
      <c r="A1399" s="390"/>
      <c r="B1399" s="404"/>
      <c r="C1399" s="113" t="s">
        <v>261</v>
      </c>
      <c r="D1399" s="113"/>
      <c r="E1399" s="50" t="s">
        <v>262</v>
      </c>
      <c r="F1399" s="307">
        <f>+VLOOKUP($E1399,Macro!$1:$1048576,MATCH(DATE(F$2,1,1),Macro!$A$1:$LI$1),FALSE)</f>
        <v>0</v>
      </c>
      <c r="G1399" s="307">
        <f>+VLOOKUP($E1399,Macro!$1:$1048576,MATCH(DATE(G$2,1,1),Macro!$A$1:$LI$1),FALSE)</f>
        <v>0</v>
      </c>
      <c r="H1399" s="307">
        <f>+VLOOKUP($E1399,Macro!$1:$1048576,MATCH(DATE(H$2,1,1),Macro!$A$1:$LI$1),FALSE)</f>
        <v>0</v>
      </c>
      <c r="I1399" s="307">
        <f>+VLOOKUP($E1399,Macro!$1:$1048576,MATCH(DATE(I$2,1,1),Macro!$A$1:$LI$1),FALSE)</f>
        <v>0</v>
      </c>
      <c r="J1399" s="307">
        <f>+VLOOKUP($E1399,Macro!$1:$1048576,MATCH(DATE(J$2,1,1),Macro!$A$1:$LI$1),FALSE)</f>
        <v>0</v>
      </c>
      <c r="K1399" s="307">
        <f>+VLOOKUP($E1399,Macro!$1:$1048576,MATCH(DATE(K$2,1,1),Macro!$A$1:$LI$1),FALSE)</f>
        <v>0</v>
      </c>
      <c r="L1399" s="307">
        <f>+VLOOKUP($E1399,Macro!$1:$1048576,MATCH(DATE(L$2,1,1),Macro!$A$1:$LI$1),FALSE)</f>
        <v>-5.0721442889567481E-2</v>
      </c>
      <c r="M1399" s="307">
        <f>+VLOOKUP($E1399,Macro!$1:$1048576,MATCH(DATE(M$2,1,1),Macro!$A$1:$LI$1),FALSE)</f>
        <v>-0.61289350191618963</v>
      </c>
      <c r="N1399" s="307">
        <f>+VLOOKUP($E1399,Macro!$1:$1048576,MATCH(DATE(N$2,1,1),Macro!$A$1:$LI$1),FALSE)</f>
        <v>-1.3497675094638395</v>
      </c>
      <c r="O1399" s="307">
        <f>+VLOOKUP($E1399,Macro!$1:$1048576,MATCH(DATE(O$2,1,1),Macro!$A$1:$LI$1),FALSE)</f>
        <v>-2.2319488249868735</v>
      </c>
      <c r="P1399" s="307">
        <f>+VLOOKUP($E1399,Macro!$1:$1048576,MATCH(DATE(P$2,1,1),Macro!$A$1:$LI$1),FALSE)</f>
        <v>-3.2595987906582913</v>
      </c>
      <c r="Q1399" s="307">
        <f>+VLOOKUP($E1399,Macro!$1:$1048576,MATCH(DATE(Q$2,1,1),Macro!$A$1:$LI$1),FALSE)</f>
        <v>-3.3425279307938038</v>
      </c>
      <c r="R1399" s="307">
        <f>+VLOOKUP($E1399,Macro!$1:$1048576,MATCH(DATE(R$2,1,1),Macro!$A$1:$LI$1),FALSE)</f>
        <v>-3.1480904295645984</v>
      </c>
      <c r="S1399" s="307">
        <f>+VLOOKUP($E1399,Macro!$1:$1048576,MATCH(DATE(S$2,1,1),Macro!$A$1:$LI$1),FALSE)</f>
        <v>-2.8620398250097878</v>
      </c>
      <c r="T1399" s="307">
        <f>+VLOOKUP($E1399,Macro!$1:$1048576,MATCH(DATE(T$2,1,1),Macro!$A$1:$LI$1),FALSE)</f>
        <v>-2.5636698315615214</v>
      </c>
      <c r="U1399" s="307">
        <f>+VLOOKUP($E1399,Macro!$1:$1048576,MATCH(DATE(U$2,1,1),Macro!$A$1:$LI$1),FALSE)</f>
        <v>-2.2789300697645953</v>
      </c>
      <c r="V1399" s="307">
        <f>+VLOOKUP($E1399,Macro!$1:$1048576,MATCH(DATE(V$2,1,1),Macro!$A$1:$LI$1),FALSE)</f>
        <v>-2.1164341148344534</v>
      </c>
      <c r="W1399" s="307">
        <f>+VLOOKUP($E1399,Macro!$1:$1048576,MATCH(DATE(W$2,1,1),Macro!$A$1:$LI$1),FALSE)</f>
        <v>-2.0798952577758656</v>
      </c>
      <c r="X1399" s="307">
        <f>+VLOOKUP($E1399,Macro!$1:$1048576,MATCH(DATE(X$2,1,1),Macro!$A$1:$LI$1),FALSE)</f>
        <v>-2.113186667933975</v>
      </c>
      <c r="Y1399" s="307">
        <f>+VLOOKUP($E1399,Macro!$1:$1048576,MATCH(DATE(Y$2,1,1),Macro!$A$1:$LI$1),FALSE)</f>
        <v>-2.1645744310741732</v>
      </c>
      <c r="Z1399" s="307">
        <f>+VLOOKUP($E1399,Macro!$1:$1048576,MATCH(DATE(Z$2,1,1),Macro!$A$1:$LI$1),FALSE)</f>
        <v>-2.2023340502902999</v>
      </c>
      <c r="AA1399" s="307">
        <f>+VLOOKUP($E1399,Macro!$1:$1048576,MATCH(DATE(AA$2,1,1),Macro!$A$1:$LI$1),FALSE)</f>
        <v>-2.1376049268614805</v>
      </c>
      <c r="AB1399" s="307">
        <f>+VLOOKUP($E1399,Macro!$1:$1048576,MATCH(DATE(AB$2,1,1),Macro!$A$1:$LI$1),FALSE)</f>
        <v>-2.0306610446105378</v>
      </c>
      <c r="AC1399" s="307">
        <f>+VLOOKUP($E1399,Macro!$1:$1048576,MATCH(DATE(AC$2,1,1),Macro!$A$1:$LI$1),FALSE)</f>
        <v>-1.8953897389334506</v>
      </c>
      <c r="AD1399" s="307">
        <f>+VLOOKUP($E1399,Macro!$1:$1048576,MATCH(DATE(AD$2,1,1),Macro!$A$1:$LI$1),FALSE)</f>
        <v>-1.7388217880740187</v>
      </c>
      <c r="AE1399" s="307">
        <f>+VLOOKUP($E1399,Macro!$1:$1048576,MATCH(DATE(AE$2,1,1),Macro!$A$1:$LI$1),FALSE)</f>
        <v>-1.5634516136296517</v>
      </c>
      <c r="AF1399" s="307">
        <f>+VLOOKUP($E1399,Macro!$1:$1048576,MATCH(DATE(AF$2,1,1),Macro!$A$1:$LI$1),FALSE)</f>
        <v>-1.3640083499249722</v>
      </c>
      <c r="AG1399" s="307">
        <f>+VLOOKUP($E1399,Macro!$1:$1048576,MATCH(DATE(AG$2,1,1),Macro!$A$1:$LI$1),FALSE)</f>
        <v>-1.1881127407153191</v>
      </c>
      <c r="AH1399" s="307">
        <f>+VLOOKUP($E1399,Macro!$1:$1048576,MATCH(DATE(AH$2,1,1),Macro!$A$1:$LI$1),FALSE)</f>
        <v>-1.0182930902872367</v>
      </c>
      <c r="AI1399" s="307">
        <f>+VLOOKUP($E1399,Macro!$1:$1048576,MATCH(DATE(AI$2,1,1),Macro!$A$1:$LI$1),FALSE)</f>
        <v>-0.84037631074475039</v>
      </c>
      <c r="AJ1399" s="307">
        <f>+VLOOKUP($E1399,Macro!$1:$1048576,MATCH(DATE(AJ$2,1,1),Macro!$A$1:$LI$1),FALSE)</f>
        <v>-0.64518283020794653</v>
      </c>
      <c r="AK1399" s="307">
        <f>+VLOOKUP($E1399,Macro!$1:$1048576,MATCH(DATE(AK$2,1,1),Macro!$A$1:$LI$1),FALSE)</f>
        <v>-0.39633729005386087</v>
      </c>
      <c r="AL1399" s="307">
        <f>+VLOOKUP($E1399,Macro!$1:$1048576,MATCH(DATE(AL$2,1,1),Macro!$A$1:$LI$1),FALSE)</f>
        <v>-0.12334862292930904</v>
      </c>
      <c r="AM1399" s="307">
        <f>+VLOOKUP($E1399,Macro!$1:$1048576,MATCH(DATE(AM$2,1,1),Macro!$A$1:$LI$1),FALSE)</f>
        <v>0.16077782528245432</v>
      </c>
      <c r="AN1399" s="307">
        <f>+VLOOKUP($E1399,Macro!$1:$1048576,MATCH(DATE(AN$2,1,1),Macro!$A$1:$LI$1),FALSE)</f>
        <v>0.44389437228000705</v>
      </c>
      <c r="AO1399" s="307">
        <f>+VLOOKUP($E1399,Macro!$1:$1048576,MATCH(DATE(AO$2,1,1),Macro!$A$1:$LI$1),FALSE)</f>
        <v>0.71880620009274754</v>
      </c>
    </row>
    <row r="1400" spans="1:41" ht="15" customHeight="1" x14ac:dyDescent="0.35">
      <c r="A1400" s="390"/>
      <c r="B1400" s="404"/>
      <c r="C1400" s="113" t="s">
        <v>263</v>
      </c>
      <c r="D1400" s="113"/>
      <c r="E1400" s="50" t="s">
        <v>264</v>
      </c>
      <c r="F1400" s="307">
        <f>+VLOOKUP($E1400,Macro!$1:$1048576,MATCH(DATE(F$2,1,1),Macro!$A$1:$LI$1),FALSE)</f>
        <v>0</v>
      </c>
      <c r="G1400" s="307">
        <f>+VLOOKUP($E1400,Macro!$1:$1048576,MATCH(DATE(G$2,1,1),Macro!$A$1:$LI$1),FALSE)</f>
        <v>0</v>
      </c>
      <c r="H1400" s="307">
        <f>+VLOOKUP($E1400,Macro!$1:$1048576,MATCH(DATE(H$2,1,1),Macro!$A$1:$LI$1),FALSE)</f>
        <v>0</v>
      </c>
      <c r="I1400" s="307">
        <f>+VLOOKUP($E1400,Macro!$1:$1048576,MATCH(DATE(I$2,1,1),Macro!$A$1:$LI$1),FALSE)</f>
        <v>0</v>
      </c>
      <c r="J1400" s="307">
        <f>+VLOOKUP($E1400,Macro!$1:$1048576,MATCH(DATE(J$2,1,1),Macro!$A$1:$LI$1),FALSE)</f>
        <v>0</v>
      </c>
      <c r="K1400" s="307">
        <f>+VLOOKUP($E1400,Macro!$1:$1048576,MATCH(DATE(K$2,1,1),Macro!$A$1:$LI$1),FALSE)</f>
        <v>0</v>
      </c>
      <c r="L1400" s="307">
        <f>+VLOOKUP($E1400,Macro!$1:$1048576,MATCH(DATE(L$2,1,1),Macro!$A$1:$LI$1),FALSE)</f>
        <v>-5.0682834242476993E-3</v>
      </c>
      <c r="M1400" s="307">
        <f>+VLOOKUP($E1400,Macro!$1:$1048576,MATCH(DATE(M$2,1,1),Macro!$A$1:$LI$1),FALSE)</f>
        <v>9.7812166108157683E-3</v>
      </c>
      <c r="N1400" s="307">
        <f>+VLOOKUP($E1400,Macro!$1:$1048576,MATCH(DATE(N$2,1,1),Macro!$A$1:$LI$1),FALSE)</f>
        <v>0.20774710829136733</v>
      </c>
      <c r="O1400" s="307">
        <f>+VLOOKUP($E1400,Macro!$1:$1048576,MATCH(DATE(O$2,1,1),Macro!$A$1:$LI$1),FALSE)</f>
        <v>0.69823513297231354</v>
      </c>
      <c r="P1400" s="307">
        <f>+VLOOKUP($E1400,Macro!$1:$1048576,MATCH(DATE(P$2,1,1),Macro!$A$1:$LI$1),FALSE)</f>
        <v>1.581696710096403</v>
      </c>
      <c r="Q1400" s="307">
        <f>+VLOOKUP($E1400,Macro!$1:$1048576,MATCH(DATE(Q$2,1,1),Macro!$A$1:$LI$1),FALSE)</f>
        <v>2.9331749274961627</v>
      </c>
      <c r="R1400" s="307">
        <f>+VLOOKUP($E1400,Macro!$1:$1048576,MATCH(DATE(R$2,1,1),Macro!$A$1:$LI$1),FALSE)</f>
        <v>4.502564209595028</v>
      </c>
      <c r="S1400" s="307">
        <f>+VLOOKUP($E1400,Macro!$1:$1048576,MATCH(DATE(S$2,1,1),Macro!$A$1:$LI$1),FALSE)</f>
        <v>6.149268805506547</v>
      </c>
      <c r="T1400" s="307">
        <f>+VLOOKUP($E1400,Macro!$1:$1048576,MATCH(DATE(T$2,1,1),Macro!$A$1:$LI$1),FALSE)</f>
        <v>7.8028365798572974</v>
      </c>
      <c r="U1400" s="307">
        <f>+VLOOKUP($E1400,Macro!$1:$1048576,MATCH(DATE(U$2,1,1),Macro!$A$1:$LI$1),FALSE)</f>
        <v>9.428715049352455</v>
      </c>
      <c r="V1400" s="307">
        <f>+VLOOKUP($E1400,Macro!$1:$1048576,MATCH(DATE(V$2,1,1),Macro!$A$1:$LI$1),FALSE)</f>
        <v>11.015439001015315</v>
      </c>
      <c r="W1400" s="307">
        <f>+VLOOKUP($E1400,Macro!$1:$1048576,MATCH(DATE(W$2,1,1),Macro!$A$1:$LI$1),FALSE)</f>
        <v>12.589094994298279</v>
      </c>
      <c r="X1400" s="307">
        <f>+VLOOKUP($E1400,Macro!$1:$1048576,MATCH(DATE(X$2,1,1),Macro!$A$1:$LI$1),FALSE)</f>
        <v>14.188370157694873</v>
      </c>
      <c r="Y1400" s="307">
        <f>+VLOOKUP($E1400,Macro!$1:$1048576,MATCH(DATE(Y$2,1,1),Macro!$A$1:$LI$1),FALSE)</f>
        <v>15.83997439687832</v>
      </c>
      <c r="Z1400" s="307">
        <f>+VLOOKUP($E1400,Macro!$1:$1048576,MATCH(DATE(Z$2,1,1),Macro!$A$1:$LI$1),FALSE)</f>
        <v>17.553340614827849</v>
      </c>
      <c r="AA1400" s="307">
        <f>+VLOOKUP($E1400,Macro!$1:$1048576,MATCH(DATE(AA$2,1,1),Macro!$A$1:$LI$1),FALSE)</f>
        <v>19.320100584298959</v>
      </c>
      <c r="AB1400" s="307">
        <f>+VLOOKUP($E1400,Macro!$1:$1048576,MATCH(DATE(AB$2,1,1),Macro!$A$1:$LI$1),FALSE)</f>
        <v>21.097979048577685</v>
      </c>
      <c r="AC1400" s="307">
        <f>+VLOOKUP($E1400,Macro!$1:$1048576,MATCH(DATE(AC$2,1,1),Macro!$A$1:$LI$1),FALSE)</f>
        <v>22.855382359880892</v>
      </c>
      <c r="AD1400" s="307">
        <f>+VLOOKUP($E1400,Macro!$1:$1048576,MATCH(DATE(AD$2,1,1),Macro!$A$1:$LI$1),FALSE)</f>
        <v>24.566286828745021</v>
      </c>
      <c r="AE1400" s="307">
        <f>+VLOOKUP($E1400,Macro!$1:$1048576,MATCH(DATE(AE$2,1,1),Macro!$A$1:$LI$1),FALSE)</f>
        <v>26.207593111069659</v>
      </c>
      <c r="AF1400" s="307">
        <f>+VLOOKUP($E1400,Macro!$1:$1048576,MATCH(DATE(AF$2,1,1),Macro!$A$1:$LI$1),FALSE)</f>
        <v>27.79772887588836</v>
      </c>
      <c r="AG1400" s="307">
        <f>+VLOOKUP($E1400,Macro!$1:$1048576,MATCH(DATE(AG$2,1,1),Macro!$A$1:$LI$1),FALSE)</f>
        <v>29.335583335342321</v>
      </c>
      <c r="AH1400" s="307">
        <f>+VLOOKUP($E1400,Macro!$1:$1048576,MATCH(DATE(AH$2,1,1),Macro!$A$1:$LI$1),FALSE)</f>
        <v>30.832608486127235</v>
      </c>
      <c r="AI1400" s="307">
        <f>+VLOOKUP($E1400,Macro!$1:$1048576,MATCH(DATE(AI$2,1,1),Macro!$A$1:$LI$1),FALSE)</f>
        <v>32.295277116814304</v>
      </c>
      <c r="AJ1400" s="307">
        <f>+VLOOKUP($E1400,Macro!$1:$1048576,MATCH(DATE(AJ$2,1,1),Macro!$A$1:$LI$1),FALSE)</f>
        <v>33.722511832002191</v>
      </c>
      <c r="AK1400" s="307">
        <f>+VLOOKUP($E1400,Macro!$1:$1048576,MATCH(DATE(AK$2,1,1),Macro!$A$1:$LI$1),FALSE)</f>
        <v>35.069246274123977</v>
      </c>
      <c r="AL1400" s="307">
        <f>+VLOOKUP($E1400,Macro!$1:$1048576,MATCH(DATE(AL$2,1,1),Macro!$A$1:$LI$1),FALSE)</f>
        <v>36.289993484971504</v>
      </c>
      <c r="AM1400" s="307">
        <f>+VLOOKUP($E1400,Macro!$1:$1048576,MATCH(DATE(AM$2,1,1),Macro!$A$1:$LI$1),FALSE)</f>
        <v>37.349961885580441</v>
      </c>
      <c r="AN1400" s="307">
        <f>+VLOOKUP($E1400,Macro!$1:$1048576,MATCH(DATE(AN$2,1,1),Macro!$A$1:$LI$1),FALSE)</f>
        <v>38.223517510690577</v>
      </c>
      <c r="AO1400" s="307">
        <f>+VLOOKUP($E1400,Macro!$1:$1048576,MATCH(DATE(AO$2,1,1),Macro!$A$1:$LI$1),FALSE)</f>
        <v>38.893786040439423</v>
      </c>
    </row>
    <row r="1401" spans="1:41" ht="15" customHeight="1" x14ac:dyDescent="0.35">
      <c r="A1401" s="390"/>
      <c r="B1401" s="404"/>
      <c r="C1401" s="113" t="s">
        <v>265</v>
      </c>
      <c r="D1401" s="113"/>
      <c r="E1401" s="50" t="s">
        <v>266</v>
      </c>
      <c r="F1401" s="307">
        <f>+VLOOKUP($E1401,Macro!$1:$1048576,MATCH(DATE(F$2,1,1),Macro!$A$1:$LI$1),FALSE)</f>
        <v>0</v>
      </c>
      <c r="G1401" s="307">
        <f>+VLOOKUP($E1401,Macro!$1:$1048576,MATCH(DATE(G$2,1,1),Macro!$A$1:$LI$1),FALSE)</f>
        <v>0</v>
      </c>
      <c r="H1401" s="307">
        <f>+VLOOKUP($E1401,Macro!$1:$1048576,MATCH(DATE(H$2,1,1),Macro!$A$1:$LI$1),FALSE)</f>
        <v>0</v>
      </c>
      <c r="I1401" s="307">
        <f>+VLOOKUP($E1401,Macro!$1:$1048576,MATCH(DATE(I$2,1,1),Macro!$A$1:$LI$1),FALSE)</f>
        <v>0</v>
      </c>
      <c r="J1401" s="307">
        <f>+VLOOKUP($E1401,Macro!$1:$1048576,MATCH(DATE(J$2,1,1),Macro!$A$1:$LI$1),FALSE)</f>
        <v>0</v>
      </c>
      <c r="K1401" s="307">
        <f>+VLOOKUP($E1401,Macro!$1:$1048576,MATCH(DATE(K$2,1,1),Macro!$A$1:$LI$1),FALSE)</f>
        <v>0</v>
      </c>
      <c r="L1401" s="307">
        <f>+VLOOKUP($E1401,Macro!$1:$1048576,MATCH(DATE(L$2,1,1),Macro!$A$1:$LI$1),FALSE)</f>
        <v>-6.0975954167541424E-3</v>
      </c>
      <c r="M1401" s="307">
        <f>+VLOOKUP($E1401,Macro!$1:$1048576,MATCH(DATE(M$2,1,1),Macro!$A$1:$LI$1),FALSE)</f>
        <v>-0.15385646092742622</v>
      </c>
      <c r="N1401" s="307">
        <f>+VLOOKUP($E1401,Macro!$1:$1048576,MATCH(DATE(N$2,1,1),Macro!$A$1:$LI$1),FALSE)</f>
        <v>-0.48732739914114642</v>
      </c>
      <c r="O1401" s="307">
        <f>+VLOOKUP($E1401,Macro!$1:$1048576,MATCH(DATE(O$2,1,1),Macro!$A$1:$LI$1),FALSE)</f>
        <v>-0.91784117360536044</v>
      </c>
      <c r="P1401" s="307">
        <f>+VLOOKUP($E1401,Macro!$1:$1048576,MATCH(DATE(P$2,1,1),Macro!$A$1:$LI$1),FALSE)</f>
        <v>-1.4191987223725833</v>
      </c>
      <c r="Q1401" s="307">
        <f>+VLOOKUP($E1401,Macro!$1:$1048576,MATCH(DATE(Q$2,1,1),Macro!$A$1:$LI$1),FALSE)</f>
        <v>-1.7715723913640735</v>
      </c>
      <c r="R1401" s="307">
        <f>+VLOOKUP($E1401,Macro!$1:$1048576,MATCH(DATE(R$2,1,1),Macro!$A$1:$LI$1),FALSE)</f>
        <v>-1.8008835531454492</v>
      </c>
      <c r="S1401" s="307">
        <f>+VLOOKUP($E1401,Macro!$1:$1048576,MATCH(DATE(S$2,1,1),Macro!$A$1:$LI$1),FALSE)</f>
        <v>-1.7100364863727013</v>
      </c>
      <c r="T1401" s="307">
        <f>+VLOOKUP($E1401,Macro!$1:$1048576,MATCH(DATE(T$2,1,1),Macro!$A$1:$LI$1),FALSE)</f>
        <v>-1.6056047946183538</v>
      </c>
      <c r="U1401" s="307">
        <f>+VLOOKUP($E1401,Macro!$1:$1048576,MATCH(DATE(U$2,1,1),Macro!$A$1:$LI$1),FALSE)</f>
        <v>-1.5252519252913155</v>
      </c>
      <c r="V1401" s="307">
        <f>+VLOOKUP($E1401,Macro!$1:$1048576,MATCH(DATE(V$2,1,1),Macro!$A$1:$LI$1),FALSE)</f>
        <v>-1.4918263791829145</v>
      </c>
      <c r="W1401" s="307">
        <f>+VLOOKUP($E1401,Macro!$1:$1048576,MATCH(DATE(W$2,1,1),Macro!$A$1:$LI$1),FALSE)</f>
        <v>-1.5145755733950161</v>
      </c>
      <c r="X1401" s="307">
        <f>+VLOOKUP($E1401,Macro!$1:$1048576,MATCH(DATE(X$2,1,1),Macro!$A$1:$LI$1),FALSE)</f>
        <v>-1.5820976397861286</v>
      </c>
      <c r="Y1401" s="307">
        <f>+VLOOKUP($E1401,Macro!$1:$1048576,MATCH(DATE(Y$2,1,1),Macro!$A$1:$LI$1),FALSE)</f>
        <v>-1.6664775986261482</v>
      </c>
      <c r="Z1401" s="307">
        <f>+VLOOKUP($E1401,Macro!$1:$1048576,MATCH(DATE(Z$2,1,1),Macro!$A$1:$LI$1),FALSE)</f>
        <v>-1.7430714706491046</v>
      </c>
      <c r="AA1401" s="307">
        <f>+VLOOKUP($E1401,Macro!$1:$1048576,MATCH(DATE(AA$2,1,1),Macro!$A$1:$LI$1),FALSE)</f>
        <v>-1.7892524394256037</v>
      </c>
      <c r="AB1401" s="307">
        <f>+VLOOKUP($E1401,Macro!$1:$1048576,MATCH(DATE(AB$2,1,1),Macro!$A$1:$LI$1),FALSE)</f>
        <v>-1.7871438043063903</v>
      </c>
      <c r="AC1401" s="307">
        <f>+VLOOKUP($E1401,Macro!$1:$1048576,MATCH(DATE(AC$2,1,1),Macro!$A$1:$LI$1),FALSE)</f>
        <v>-1.756807677277461</v>
      </c>
      <c r="AD1401" s="307">
        <f>+VLOOKUP($E1401,Macro!$1:$1048576,MATCH(DATE(AD$2,1,1),Macro!$A$1:$LI$1),FALSE)</f>
        <v>-1.708596841356913</v>
      </c>
      <c r="AE1401" s="307">
        <f>+VLOOKUP($E1401,Macro!$1:$1048576,MATCH(DATE(AE$2,1,1),Macro!$A$1:$LI$1),FALSE)</f>
        <v>-1.6452496985578713</v>
      </c>
      <c r="AF1401" s="307">
        <f>+VLOOKUP($E1401,Macro!$1:$1048576,MATCH(DATE(AF$2,1,1),Macro!$A$1:$LI$1),FALSE)</f>
        <v>-1.5957009359473528</v>
      </c>
      <c r="AG1401" s="307">
        <f>+VLOOKUP($E1401,Macro!$1:$1048576,MATCH(DATE(AG$2,1,1),Macro!$A$1:$LI$1),FALSE)</f>
        <v>-1.5667405020117542</v>
      </c>
      <c r="AH1401" s="307">
        <f>+VLOOKUP($E1401,Macro!$1:$1048576,MATCH(DATE(AH$2,1,1),Macro!$A$1:$LI$1),FALSE)</f>
        <v>-1.5591137951092127</v>
      </c>
      <c r="AI1401" s="307">
        <f>+VLOOKUP($E1401,Macro!$1:$1048576,MATCH(DATE(AI$2,1,1),Macro!$A$1:$LI$1),FALSE)</f>
        <v>-1.5603519294572155</v>
      </c>
      <c r="AJ1401" s="307">
        <f>+VLOOKUP($E1401,Macro!$1:$1048576,MATCH(DATE(AJ$2,1,1),Macro!$A$1:$LI$1),FALSE)</f>
        <v>-1.5594332957299284</v>
      </c>
      <c r="AK1401" s="307">
        <f>+VLOOKUP($E1401,Macro!$1:$1048576,MATCH(DATE(AK$2,1,1),Macro!$A$1:$LI$1),FALSE)</f>
        <v>-1.5222114566837641</v>
      </c>
      <c r="AL1401" s="307">
        <f>+VLOOKUP($E1401,Macro!$1:$1048576,MATCH(DATE(AL$2,1,1),Macro!$A$1:$LI$1),FALSE)</f>
        <v>-1.4344688074794165</v>
      </c>
      <c r="AM1401" s="307">
        <f>+VLOOKUP($E1401,Macro!$1:$1048576,MATCH(DATE(AM$2,1,1),Macro!$A$1:$LI$1),FALSE)</f>
        <v>-1.3133209262916057</v>
      </c>
      <c r="AN1401" s="307">
        <f>+VLOOKUP($E1401,Macro!$1:$1048576,MATCH(DATE(AN$2,1,1),Macro!$A$1:$LI$1),FALSE)</f>
        <v>-1.1732271645088277</v>
      </c>
      <c r="AO1401" s="307">
        <f>+VLOOKUP($E1401,Macro!$1:$1048576,MATCH(DATE(AO$2,1,1),Macro!$A$1:$LI$1),FALSE)</f>
        <v>-1.0243471578500585</v>
      </c>
    </row>
    <row r="1402" spans="1:41" ht="15" customHeight="1" x14ac:dyDescent="0.35">
      <c r="A1402" s="390"/>
      <c r="B1402" s="404"/>
      <c r="C1402" s="113" t="s">
        <v>267</v>
      </c>
      <c r="D1402" s="113"/>
      <c r="E1402" s="50" t="s">
        <v>268</v>
      </c>
      <c r="F1402" s="307">
        <f>+VLOOKUP($E1402,Macro!$1:$1048576,MATCH(DATE(F$2,1,1),Macro!$A$1:$LI$1),FALSE)</f>
        <v>0</v>
      </c>
      <c r="G1402" s="307">
        <f>+VLOOKUP($E1402,Macro!$1:$1048576,MATCH(DATE(G$2,1,1),Macro!$A$1:$LI$1),FALSE)</f>
        <v>0</v>
      </c>
      <c r="H1402" s="307">
        <f>+VLOOKUP($E1402,Macro!$1:$1048576,MATCH(DATE(H$2,1,1),Macro!$A$1:$LI$1),FALSE)</f>
        <v>0</v>
      </c>
      <c r="I1402" s="307">
        <f>+VLOOKUP($E1402,Macro!$1:$1048576,MATCH(DATE(I$2,1,1),Macro!$A$1:$LI$1),FALSE)</f>
        <v>0</v>
      </c>
      <c r="J1402" s="307">
        <f>+VLOOKUP($E1402,Macro!$1:$1048576,MATCH(DATE(J$2,1,1),Macro!$A$1:$LI$1),FALSE)</f>
        <v>0</v>
      </c>
      <c r="K1402" s="307">
        <f>+VLOOKUP($E1402,Macro!$1:$1048576,MATCH(DATE(K$2,1,1),Macro!$A$1:$LI$1),FALSE)</f>
        <v>0</v>
      </c>
      <c r="L1402" s="307">
        <f>+VLOOKUP($E1402,Macro!$1:$1048576,MATCH(DATE(L$2,1,1),Macro!$A$1:$LI$1),FALSE)</f>
        <v>-2.6003291597798128E-2</v>
      </c>
      <c r="M1402" s="307">
        <f>+VLOOKUP($E1402,Macro!$1:$1048576,MATCH(DATE(M$2,1,1),Macro!$A$1:$LI$1),FALSE)</f>
        <v>8.1381772940591901E-3</v>
      </c>
      <c r="N1402" s="307">
        <f>+VLOOKUP($E1402,Macro!$1:$1048576,MATCH(DATE(N$2,1,1),Macro!$A$1:$LI$1),FALSE)</f>
        <v>0.14372935120385844</v>
      </c>
      <c r="O1402" s="307">
        <f>+VLOOKUP($E1402,Macro!$1:$1048576,MATCH(DATE(O$2,1,1),Macro!$A$1:$LI$1),FALSE)</f>
        <v>0.41104270487979377</v>
      </c>
      <c r="P1402" s="307">
        <f>+VLOOKUP($E1402,Macro!$1:$1048576,MATCH(DATE(P$2,1,1),Macro!$A$1:$LI$1),FALSE)</f>
        <v>0.83763130396794505</v>
      </c>
      <c r="Q1402" s="307">
        <f>+VLOOKUP($E1402,Macro!$1:$1048576,MATCH(DATE(Q$2,1,1),Macro!$A$1:$LI$1),FALSE)</f>
        <v>1.2004750230693695</v>
      </c>
      <c r="R1402" s="307">
        <f>+VLOOKUP($E1402,Macro!$1:$1048576,MATCH(DATE(R$2,1,1),Macro!$A$1:$LI$1),FALSE)</f>
        <v>1.456531626662283</v>
      </c>
      <c r="S1402" s="307">
        <f>+VLOOKUP($E1402,Macro!$1:$1048576,MATCH(DATE(S$2,1,1),Macro!$A$1:$LI$1),FALSE)</f>
        <v>1.6153529834047831</v>
      </c>
      <c r="T1402" s="307">
        <f>+VLOOKUP($E1402,Macro!$1:$1048576,MATCH(DATE(T$2,1,1),Macro!$A$1:$LI$1),FALSE)</f>
        <v>1.6937050700579048</v>
      </c>
      <c r="U1402" s="307">
        <f>+VLOOKUP($E1402,Macro!$1:$1048576,MATCH(DATE(U$2,1,1),Macro!$A$1:$LI$1),FALSE)</f>
        <v>1.7059524998948694</v>
      </c>
      <c r="V1402" s="307">
        <f>+VLOOKUP($E1402,Macro!$1:$1048576,MATCH(DATE(V$2,1,1),Macro!$A$1:$LI$1),FALSE)</f>
        <v>1.7025370142792928</v>
      </c>
      <c r="W1402" s="307">
        <f>+VLOOKUP($E1402,Macro!$1:$1048576,MATCH(DATE(W$2,1,1),Macro!$A$1:$LI$1),FALSE)</f>
        <v>1.6919722570902351</v>
      </c>
      <c r="X1402" s="307">
        <f>+VLOOKUP($E1402,Macro!$1:$1048576,MATCH(DATE(X$2,1,1),Macro!$A$1:$LI$1),FALSE)</f>
        <v>1.673654168848393</v>
      </c>
      <c r="Y1402" s="307">
        <f>+VLOOKUP($E1402,Macro!$1:$1048576,MATCH(DATE(Y$2,1,1),Macro!$A$1:$LI$1),FALSE)</f>
        <v>1.6445927702137153</v>
      </c>
      <c r="Z1402" s="307">
        <f>+VLOOKUP($E1402,Macro!$1:$1048576,MATCH(DATE(Z$2,1,1),Macro!$A$1:$LI$1),FALSE)</f>
        <v>1.6020146435967719</v>
      </c>
      <c r="AA1402" s="307">
        <f>+VLOOKUP($E1402,Macro!$1:$1048576,MATCH(DATE(AA$2,1,1),Macro!$A$1:$LI$1),FALSE)</f>
        <v>1.5247517531522758</v>
      </c>
      <c r="AB1402" s="307">
        <f>+VLOOKUP($E1402,Macro!$1:$1048576,MATCH(DATE(AB$2,1,1),Macro!$A$1:$LI$1),FALSE)</f>
        <v>1.4130167502292901</v>
      </c>
      <c r="AC1402" s="307">
        <f>+VLOOKUP($E1402,Macro!$1:$1048576,MATCH(DATE(AC$2,1,1),Macro!$A$1:$LI$1),FALSE)</f>
        <v>1.2720288101435662</v>
      </c>
      <c r="AD1402" s="307">
        <f>+VLOOKUP($E1402,Macro!$1:$1048576,MATCH(DATE(AD$2,1,1),Macro!$A$1:$LI$1),FALSE)</f>
        <v>1.1068238346316317</v>
      </c>
      <c r="AE1402" s="307">
        <f>+VLOOKUP($E1402,Macro!$1:$1048576,MATCH(DATE(AE$2,1,1),Macro!$A$1:$LI$1),FALSE)</f>
        <v>0.92111159579730817</v>
      </c>
      <c r="AF1402" s="307">
        <f>+VLOOKUP($E1402,Macro!$1:$1048576,MATCH(DATE(AF$2,1,1),Macro!$A$1:$LI$1),FALSE)</f>
        <v>0.86749676041617541</v>
      </c>
      <c r="AG1402" s="307">
        <f>+VLOOKUP($E1402,Macro!$1:$1048576,MATCH(DATE(AG$2,1,1),Macro!$A$1:$LI$1),FALSE)</f>
        <v>0.92116576162581953</v>
      </c>
      <c r="AH1402" s="307">
        <f>+VLOOKUP($E1402,Macro!$1:$1048576,MATCH(DATE(AH$2,1,1),Macro!$A$1:$LI$1),FALSE)</f>
        <v>1.0555416885561941</v>
      </c>
      <c r="AI1402" s="307">
        <f>+VLOOKUP($E1402,Macro!$1:$1048576,MATCH(DATE(AI$2,1,1),Macro!$A$1:$LI$1),FALSE)</f>
        <v>1.2486026660799343</v>
      </c>
      <c r="AJ1402" s="307">
        <f>+VLOOKUP($E1402,Macro!$1:$1048576,MATCH(DATE(AJ$2,1,1),Macro!$A$1:$LI$1),FALSE)</f>
        <v>1.4825304138313955</v>
      </c>
      <c r="AK1402" s="307">
        <f>+VLOOKUP($E1402,Macro!$1:$1048576,MATCH(DATE(AK$2,1,1),Macro!$A$1:$LI$1),FALSE)</f>
        <v>1.6058514908880106</v>
      </c>
      <c r="AL1402" s="307">
        <f>+VLOOKUP($E1402,Macro!$1:$1048576,MATCH(DATE(AL$2,1,1),Macro!$A$1:$LI$1),FALSE)</f>
        <v>1.6327704886430094</v>
      </c>
      <c r="AM1402" s="307">
        <f>+VLOOKUP($E1402,Macro!$1:$1048576,MATCH(DATE(AM$2,1,1),Macro!$A$1:$LI$1),FALSE)</f>
        <v>1.5864394514004454</v>
      </c>
      <c r="AN1402" s="307">
        <f>+VLOOKUP($E1402,Macro!$1:$1048576,MATCH(DATE(AN$2,1,1),Macro!$A$1:$LI$1),FALSE)</f>
        <v>1.4882617182218505</v>
      </c>
      <c r="AO1402" s="307">
        <f>+VLOOKUP($E1402,Macro!$1:$1048576,MATCH(DATE(AO$2,1,1),Macro!$A$1:$LI$1),FALSE)</f>
        <v>1.3561323450773877</v>
      </c>
    </row>
    <row r="1403" spans="1:41" ht="15" customHeight="1" x14ac:dyDescent="0.35">
      <c r="A1403" s="390"/>
      <c r="B1403" s="404"/>
      <c r="C1403" s="113" t="s">
        <v>269</v>
      </c>
      <c r="D1403" s="113"/>
      <c r="E1403" s="50" t="s">
        <v>270</v>
      </c>
      <c r="F1403" s="307">
        <f>+VLOOKUP($E1403,Macro!$1:$1048576,MATCH(DATE(F$2,1,1),Macro!$A$1:$LI$1),FALSE)</f>
        <v>0</v>
      </c>
      <c r="G1403" s="307">
        <f>+VLOOKUP($E1403,Macro!$1:$1048576,MATCH(DATE(G$2,1,1),Macro!$A$1:$LI$1),FALSE)</f>
        <v>0</v>
      </c>
      <c r="H1403" s="307">
        <f>+VLOOKUP($E1403,Macro!$1:$1048576,MATCH(DATE(H$2,1,1),Macro!$A$1:$LI$1),FALSE)</f>
        <v>0</v>
      </c>
      <c r="I1403" s="307">
        <f>+VLOOKUP($E1403,Macro!$1:$1048576,MATCH(DATE(I$2,1,1),Macro!$A$1:$LI$1),FALSE)</f>
        <v>0</v>
      </c>
      <c r="J1403" s="307">
        <f>+VLOOKUP($E1403,Macro!$1:$1048576,MATCH(DATE(J$2,1,1),Macro!$A$1:$LI$1),FALSE)</f>
        <v>0</v>
      </c>
      <c r="K1403" s="307">
        <f>+VLOOKUP($E1403,Macro!$1:$1048576,MATCH(DATE(K$2,1,1),Macro!$A$1:$LI$1),FALSE)</f>
        <v>0</v>
      </c>
      <c r="L1403" s="307">
        <f>+VLOOKUP($E1403,Macro!$1:$1048576,MATCH(DATE(L$2,1,1),Macro!$A$1:$LI$1),FALSE)</f>
        <v>-7.3394000000007509</v>
      </c>
      <c r="M1403" s="307">
        <f>+VLOOKUP($E1403,Macro!$1:$1048576,MATCH(DATE(M$2,1,1),Macro!$A$1:$LI$1),FALSE)</f>
        <v>2.314860000002227</v>
      </c>
      <c r="N1403" s="307">
        <f>+VLOOKUP($E1403,Macro!$1:$1048576,MATCH(DATE(N$2,1,1),Macro!$A$1:$LI$1),FALSE)</f>
        <v>41.217560000000958</v>
      </c>
      <c r="O1403" s="307">
        <f>+VLOOKUP($E1403,Macro!$1:$1048576,MATCH(DATE(O$2,1,1),Macro!$A$1:$LI$1),FALSE)</f>
        <v>118.8751400000001</v>
      </c>
      <c r="P1403" s="307">
        <f>+VLOOKUP($E1403,Macro!$1:$1048576,MATCH(DATE(P$2,1,1),Macro!$A$1:$LI$1),FALSE)</f>
        <v>244.3918900000026</v>
      </c>
      <c r="Q1403" s="307">
        <f>+VLOOKUP($E1403,Macro!$1:$1048576,MATCH(DATE(Q$2,1,1),Macro!$A$1:$LI$1),FALSE)</f>
        <v>353.43028000000049</v>
      </c>
      <c r="R1403" s="307">
        <f>+VLOOKUP($E1403,Macro!$1:$1048576,MATCH(DATE(R$2,1,1),Macro!$A$1:$LI$1),FALSE)</f>
        <v>432.74950000000172</v>
      </c>
      <c r="S1403" s="307">
        <f>+VLOOKUP($E1403,Macro!$1:$1048576,MATCH(DATE(S$2,1,1),Macro!$A$1:$LI$1),FALSE)</f>
        <v>484.35243999999875</v>
      </c>
      <c r="T1403" s="307">
        <f>+VLOOKUP($E1403,Macro!$1:$1048576,MATCH(DATE(T$2,1,1),Macro!$A$1:$LI$1),FALSE)</f>
        <v>512.48545000000013</v>
      </c>
      <c r="U1403" s="307">
        <f>+VLOOKUP($E1403,Macro!$1:$1048576,MATCH(DATE(U$2,1,1),Macro!$A$1:$LI$1),FALSE)</f>
        <v>520.83000999999786</v>
      </c>
      <c r="V1403" s="307">
        <f>+VLOOKUP($E1403,Macro!$1:$1048576,MATCH(DATE(V$2,1,1),Macro!$A$1:$LI$1),FALSE)</f>
        <v>524.06630999999834</v>
      </c>
      <c r="W1403" s="307">
        <f>+VLOOKUP($E1403,Macro!$1:$1048576,MATCH(DATE(W$2,1,1),Macro!$A$1:$LI$1),FALSE)</f>
        <v>524.73592999999892</v>
      </c>
      <c r="X1403" s="307">
        <f>+VLOOKUP($E1403,Macro!$1:$1048576,MATCH(DATE(X$2,1,1),Macro!$A$1:$LI$1),FALSE)</f>
        <v>522.64389000000301</v>
      </c>
      <c r="Y1403" s="307">
        <f>+VLOOKUP($E1403,Macro!$1:$1048576,MATCH(DATE(Y$2,1,1),Macro!$A$1:$LI$1),FALSE)</f>
        <v>516.85097999999925</v>
      </c>
      <c r="Z1403" s="307">
        <f>+VLOOKUP($E1403,Macro!$1:$1048576,MATCH(DATE(Z$2,1,1),Macro!$A$1:$LI$1),FALSE)</f>
        <v>506.43680999999924</v>
      </c>
      <c r="AA1403" s="307">
        <f>+VLOOKUP($E1403,Macro!$1:$1048576,MATCH(DATE(AA$2,1,1),Macro!$A$1:$LI$1),FALSE)</f>
        <v>484.45595999999932</v>
      </c>
      <c r="AB1403" s="307">
        <f>+VLOOKUP($E1403,Macro!$1:$1048576,MATCH(DATE(AB$2,1,1),Macro!$A$1:$LI$1),FALSE)</f>
        <v>450.94584000000032</v>
      </c>
      <c r="AC1403" s="307">
        <f>+VLOOKUP($E1403,Macro!$1:$1048576,MATCH(DATE(AC$2,1,1),Macro!$A$1:$LI$1),FALSE)</f>
        <v>407.56589000000167</v>
      </c>
      <c r="AD1403" s="307">
        <f>+VLOOKUP($E1403,Macro!$1:$1048576,MATCH(DATE(AD$2,1,1),Macro!$A$1:$LI$1),FALSE)</f>
        <v>355.93260000000009</v>
      </c>
      <c r="AE1403" s="307">
        <f>+VLOOKUP($E1403,Macro!$1:$1048576,MATCH(DATE(AE$2,1,1),Macro!$A$1:$LI$1),FALSE)</f>
        <v>297.1877800000002</v>
      </c>
      <c r="AF1403" s="307">
        <f>+VLOOKUP($E1403,Macro!$1:$1048576,MATCH(DATE(AF$2,1,1),Macro!$A$1:$LI$1),FALSE)</f>
        <v>280.19119000000137</v>
      </c>
      <c r="AG1403" s="307">
        <f>+VLOOKUP($E1403,Macro!$1:$1048576,MATCH(DATE(AG$2,1,1),Macro!$A$1:$LI$1),FALSE)</f>
        <v>297.33315000000221</v>
      </c>
      <c r="AH1403" s="307">
        <f>+VLOOKUP($E1403,Macro!$1:$1048576,MATCH(DATE(AH$2,1,1),Macro!$A$1:$LI$1),FALSE)</f>
        <v>340.07290999999896</v>
      </c>
      <c r="AI1403" s="307">
        <f>+VLOOKUP($E1403,Macro!$1:$1048576,MATCH(DATE(AI$2,1,1),Macro!$A$1:$LI$1),FALSE)</f>
        <v>401.20406000000003</v>
      </c>
      <c r="AJ1403" s="307">
        <f>+VLOOKUP($E1403,Macro!$1:$1048576,MATCH(DATE(AJ$2,1,1),Macro!$A$1:$LI$1),FALSE)</f>
        <v>474.87816000000021</v>
      </c>
      <c r="AK1403" s="307">
        <f>+VLOOKUP($E1403,Macro!$1:$1048576,MATCH(DATE(AK$2,1,1),Macro!$A$1:$LI$1),FALSE)</f>
        <v>513.24097999999867</v>
      </c>
      <c r="AL1403" s="307">
        <f>+VLOOKUP($E1403,Macro!$1:$1048576,MATCH(DATE(AL$2,1,1),Macro!$A$1:$LI$1),FALSE)</f>
        <v>521.14152999999715</v>
      </c>
      <c r="AM1403" s="307">
        <f>+VLOOKUP($E1403,Macro!$1:$1048576,MATCH(DATE(AM$2,1,1),Macro!$A$1:$LI$1),FALSE)</f>
        <v>506.03577000000223</v>
      </c>
      <c r="AN1403" s="307">
        <f>+VLOOKUP($E1403,Macro!$1:$1048576,MATCH(DATE(AN$2,1,1),Macro!$A$1:$LI$1),FALSE)</f>
        <v>474.68588999999702</v>
      </c>
      <c r="AO1403" s="307">
        <f>+VLOOKUP($E1403,Macro!$1:$1048576,MATCH(DATE(AO$2,1,1),Macro!$A$1:$LI$1),FALSE)</f>
        <v>432.68583999999828</v>
      </c>
    </row>
    <row r="1404" spans="1:41" ht="15" customHeight="1" x14ac:dyDescent="0.35">
      <c r="A1404" s="390"/>
      <c r="B1404" s="404"/>
      <c r="C1404" s="113" t="s">
        <v>271</v>
      </c>
      <c r="D1404" s="117"/>
      <c r="E1404" s="57" t="s">
        <v>272</v>
      </c>
      <c r="F1404" s="308">
        <f>+VLOOKUP($E1404,Macro!$1:$1048576,MATCH(DATE(F$2,1,1),Macro!$A$1:$LI$1),FALSE)</f>
        <v>0</v>
      </c>
      <c r="G1404" s="308">
        <f>+VLOOKUP($E1404,Macro!$1:$1048576,MATCH(DATE(G$2,1,1),Macro!$A$1:$LI$1),FALSE)</f>
        <v>0</v>
      </c>
      <c r="H1404" s="308">
        <f>+VLOOKUP($E1404,Macro!$1:$1048576,MATCH(DATE(H$2,1,1),Macro!$A$1:$LI$1),FALSE)</f>
        <v>0</v>
      </c>
      <c r="I1404" s="308">
        <f>+VLOOKUP($E1404,Macro!$1:$1048576,MATCH(DATE(I$2,1,1),Macro!$A$1:$LI$1),FALSE)</f>
        <v>0</v>
      </c>
      <c r="J1404" s="308">
        <f>+VLOOKUP($E1404,Macro!$1:$1048576,MATCH(DATE(J$2,1,1),Macro!$A$1:$LI$1),FALSE)</f>
        <v>0</v>
      </c>
      <c r="K1404" s="308">
        <f>+VLOOKUP($E1404,Macro!$1:$1048576,MATCH(DATE(K$2,1,1),Macro!$A$1:$LI$1),FALSE)</f>
        <v>0</v>
      </c>
      <c r="L1404" s="308">
        <f>+VLOOKUP($E1404,Macro!$1:$1048576,MATCH(DATE(L$2,1,1),Macro!$A$1:$LI$1),FALSE)</f>
        <v>1.9072419999999202E-2</v>
      </c>
      <c r="M1404" s="308">
        <f>+VLOOKUP($E1404,Macro!$1:$1048576,MATCH(DATE(M$2,1,1),Macro!$A$1:$LI$1),FALSE)</f>
        <v>-7.4121799999993243E-3</v>
      </c>
      <c r="N1404" s="308">
        <f>+VLOOKUP($E1404,Macro!$1:$1048576,MATCH(DATE(N$2,1,1),Macro!$A$1:$LI$1),FALSE)</f>
        <v>-0.10622256000000219</v>
      </c>
      <c r="O1404" s="308">
        <f>+VLOOKUP($E1404,Macro!$1:$1048576,MATCH(DATE(O$2,1,1),Macro!$A$1:$LI$1),FALSE)</f>
        <v>-0.29634970000000094</v>
      </c>
      <c r="P1404" s="308">
        <f>+VLOOKUP($E1404,Macro!$1:$1048576,MATCH(DATE(P$2,1,1),Macro!$A$1:$LI$1),FALSE)</f>
        <v>-0.59489586999999933</v>
      </c>
      <c r="Q1404" s="308">
        <f>+VLOOKUP($E1404,Macro!$1:$1048576,MATCH(DATE(Q$2,1,1),Macro!$A$1:$LI$1),FALSE)</f>
        <v>-0.83502436000000013</v>
      </c>
      <c r="R1404" s="308">
        <f>+VLOOKUP($E1404,Macro!$1:$1048576,MATCH(DATE(R$2,1,1),Macro!$A$1:$LI$1),FALSE)</f>
        <v>-0.99493247999999923</v>
      </c>
      <c r="S1404" s="308">
        <f>+VLOOKUP($E1404,Macro!$1:$1048576,MATCH(DATE(S$2,1,1),Macro!$A$1:$LI$1),FALSE)</f>
        <v>-1.0882732500000005</v>
      </c>
      <c r="T1404" s="308">
        <f>+VLOOKUP($E1404,Macro!$1:$1048576,MATCH(DATE(T$2,1,1),Macro!$A$1:$LI$1),FALSE)</f>
        <v>-1.1294963400000011</v>
      </c>
      <c r="U1404" s="308">
        <f>+VLOOKUP($E1404,Macro!$1:$1048576,MATCH(DATE(U$2,1,1),Macro!$A$1:$LI$1),FALSE)</f>
        <v>-1.1289729999999998</v>
      </c>
      <c r="V1404" s="308">
        <f>+VLOOKUP($E1404,Macro!$1:$1048576,MATCH(DATE(V$2,1,1),Macro!$A$1:$LI$1),FALSE)</f>
        <v>-1.1231118499999999</v>
      </c>
      <c r="W1404" s="308">
        <f>+VLOOKUP($E1404,Macro!$1:$1048576,MATCH(DATE(W$2,1,1),Macro!$A$1:$LI$1),FALSE)</f>
        <v>-1.1152126500000012</v>
      </c>
      <c r="X1404" s="308">
        <f>+VLOOKUP($E1404,Macro!$1:$1048576,MATCH(DATE(X$2,1,1),Macro!$A$1:$LI$1),FALSE)</f>
        <v>-1.1030537800000004</v>
      </c>
      <c r="Y1404" s="308">
        <f>+VLOOKUP($E1404,Macro!$1:$1048576,MATCH(DATE(Y$2,1,1),Macro!$A$1:$LI$1),FALSE)</f>
        <v>-1.0836763400000005</v>
      </c>
      <c r="Z1404" s="308">
        <f>+VLOOKUP($E1404,Macro!$1:$1048576,MATCH(DATE(Z$2,1,1),Macro!$A$1:$LI$1),FALSE)</f>
        <v>-1.0556232499999998</v>
      </c>
      <c r="AA1404" s="308">
        <f>+VLOOKUP($E1404,Macro!$1:$1048576,MATCH(DATE(AA$2,1,1),Macro!$A$1:$LI$1),FALSE)</f>
        <v>-1.0008376100000007</v>
      </c>
      <c r="AB1404" s="308">
        <f>+VLOOKUP($E1404,Macro!$1:$1048576,MATCH(DATE(AB$2,1,1),Macro!$A$1:$LI$1),FALSE)</f>
        <v>-0.92191759999999956</v>
      </c>
      <c r="AC1404" s="308">
        <f>+VLOOKUP($E1404,Macro!$1:$1048576,MATCH(DATE(AC$2,1,1),Macro!$A$1:$LI$1),FALSE)</f>
        <v>-0.82347717000000042</v>
      </c>
      <c r="AD1404" s="308">
        <f>+VLOOKUP($E1404,Macro!$1:$1048576,MATCH(DATE(AD$2,1,1),Macro!$A$1:$LI$1),FALSE)</f>
        <v>-0.70936555999999984</v>
      </c>
      <c r="AE1404" s="308">
        <f>+VLOOKUP($E1404,Macro!$1:$1048576,MATCH(DATE(AE$2,1,1),Macro!$A$1:$LI$1),FALSE)</f>
        <v>-0.58327887000000078</v>
      </c>
      <c r="AF1404" s="308">
        <f>+VLOOKUP($E1404,Macro!$1:$1048576,MATCH(DATE(AF$2,1,1),Macro!$A$1:$LI$1),FALSE)</f>
        <v>-0.55877413999999992</v>
      </c>
      <c r="AG1404" s="308">
        <f>+VLOOKUP($E1404,Macro!$1:$1048576,MATCH(DATE(AG$2,1,1),Macro!$A$1:$LI$1),FALSE)</f>
        <v>-0.60899724000000044</v>
      </c>
      <c r="AH1404" s="308">
        <f>+VLOOKUP($E1404,Macro!$1:$1048576,MATCH(DATE(AH$2,1,1),Macro!$A$1:$LI$1),FALSE)</f>
        <v>-0.71091892999999984</v>
      </c>
      <c r="AI1404" s="308">
        <f>+VLOOKUP($E1404,Macro!$1:$1048576,MATCH(DATE(AI$2,1,1),Macro!$A$1:$LI$1),FALSE)</f>
        <v>-0.84786347000000006</v>
      </c>
      <c r="AJ1404" s="308">
        <f>+VLOOKUP($E1404,Macro!$1:$1048576,MATCH(DATE(AJ$2,1,1),Macro!$A$1:$LI$1),FALSE)</f>
        <v>-1.0074641199999999</v>
      </c>
      <c r="AK1404" s="308">
        <f>+VLOOKUP($E1404,Macro!$1:$1048576,MATCH(DATE(AK$2,1,1),Macro!$A$1:$LI$1),FALSE)</f>
        <v>-1.0781306300000002</v>
      </c>
      <c r="AL1404" s="308">
        <f>+VLOOKUP($E1404,Macro!$1:$1048576,MATCH(DATE(AL$2,1,1),Macro!$A$1:$LI$1),FALSE)</f>
        <v>-1.0808198999999989</v>
      </c>
      <c r="AM1404" s="308">
        <f>+VLOOKUP($E1404,Macro!$1:$1048576,MATCH(DATE(AM$2,1,1),Macro!$A$1:$LI$1),FALSE)</f>
        <v>-1.0363642399999997</v>
      </c>
      <c r="AN1404" s="308">
        <f>+VLOOKUP($E1404,Macro!$1:$1048576,MATCH(DATE(AN$2,1,1),Macro!$A$1:$LI$1),FALSE)</f>
        <v>-0.96082074999999934</v>
      </c>
      <c r="AO1404" s="308">
        <f>+VLOOKUP($E1404,Macro!$1:$1048576,MATCH(DATE(AO$2,1,1),Macro!$A$1:$LI$1),FALSE)</f>
        <v>-0.86626654999999997</v>
      </c>
    </row>
    <row r="1405" spans="1:41" ht="15" customHeight="1" x14ac:dyDescent="0.35">
      <c r="A1405" s="390"/>
      <c r="B1405" s="404"/>
      <c r="C1405" s="116" t="s">
        <v>273</v>
      </c>
      <c r="D1405" s="116"/>
      <c r="E1405" s="50" t="s">
        <v>274</v>
      </c>
      <c r="F1405" s="307">
        <f>+VLOOKUP($E1405,Macro!$1:$1048576,MATCH(DATE(F$2,1,1),Macro!$A$1:$LI$1),FALSE)</f>
        <v>0</v>
      </c>
      <c r="G1405" s="307">
        <f>+VLOOKUP($E1405,Macro!$1:$1048576,MATCH(DATE(G$2,1,1),Macro!$A$1:$LI$1),FALSE)</f>
        <v>0</v>
      </c>
      <c r="H1405" s="307">
        <f>+VLOOKUP($E1405,Macro!$1:$1048576,MATCH(DATE(H$2,1,1),Macro!$A$1:$LI$1),FALSE)</f>
        <v>0</v>
      </c>
      <c r="I1405" s="307">
        <f>+VLOOKUP($E1405,Macro!$1:$1048576,MATCH(DATE(I$2,1,1),Macro!$A$1:$LI$1),FALSE)</f>
        <v>0</v>
      </c>
      <c r="J1405" s="307">
        <f>+VLOOKUP($E1405,Macro!$1:$1048576,MATCH(DATE(J$2,1,1),Macro!$A$1:$LI$1),FALSE)</f>
        <v>0</v>
      </c>
      <c r="K1405" s="307">
        <f>+VLOOKUP($E1405,Macro!$1:$1048576,MATCH(DATE(K$2,1,1),Macro!$A$1:$LI$1),FALSE)</f>
        <v>0</v>
      </c>
      <c r="L1405" s="307">
        <f>+VLOOKUP($E1405,Macro!$1:$1048576,MATCH(DATE(L$2,1,1),Macro!$A$1:$LI$1),FALSE)</f>
        <v>-5.9135723375477837E-2</v>
      </c>
      <c r="M1405" s="307">
        <f>+VLOOKUP($E1405,Macro!$1:$1048576,MATCH(DATE(M$2,1,1),Macro!$A$1:$LI$1),FALSE)</f>
        <v>-0.12215965333346579</v>
      </c>
      <c r="N1405" s="307">
        <f>+VLOOKUP($E1405,Macro!$1:$1048576,MATCH(DATE(N$2,1,1),Macro!$A$1:$LI$1),FALSE)</f>
        <v>-9.9106135943930612E-2</v>
      </c>
      <c r="O1405" s="307">
        <f>+VLOOKUP($E1405,Macro!$1:$1048576,MATCH(DATE(O$2,1,1),Macro!$A$1:$LI$1),FALSE)</f>
        <v>-1.9250930335660069E-2</v>
      </c>
      <c r="P1405" s="307">
        <f>+VLOOKUP($E1405,Macro!$1:$1048576,MATCH(DATE(P$2,1,1),Macro!$A$1:$LI$1),FALSE)</f>
        <v>0.1195429286461578</v>
      </c>
      <c r="Q1405" s="307">
        <f>+VLOOKUP($E1405,Macro!$1:$1048576,MATCH(DATE(Q$2,1,1),Macro!$A$1:$LI$1),FALSE)</f>
        <v>0.17006487079285865</v>
      </c>
      <c r="R1405" s="307">
        <f>+VLOOKUP($E1405,Macro!$1:$1048576,MATCH(DATE(R$2,1,1),Macro!$A$1:$LI$1),FALSE)</f>
        <v>0.17105351781399292</v>
      </c>
      <c r="S1405" s="307">
        <f>+VLOOKUP($E1405,Macro!$1:$1048576,MATCH(DATE(S$2,1,1),Macro!$A$1:$LI$1),FALSE)</f>
        <v>0.14399617984472216</v>
      </c>
      <c r="T1405" s="307">
        <f>+VLOOKUP($E1405,Macro!$1:$1048576,MATCH(DATE(T$2,1,1),Macro!$A$1:$LI$1),FALSE)</f>
        <v>0.11311617852619825</v>
      </c>
      <c r="U1405" s="307">
        <f>+VLOOKUP($E1405,Macro!$1:$1048576,MATCH(DATE(U$2,1,1),Macro!$A$1:$LI$1),FALSE)</f>
        <v>8.6997468236423015E-2</v>
      </c>
      <c r="V1405" s="307">
        <f>+VLOOKUP($E1405,Macro!$1:$1048576,MATCH(DATE(V$2,1,1),Macro!$A$1:$LI$1),FALSE)</f>
        <v>8.625726301526096E-2</v>
      </c>
      <c r="W1405" s="307">
        <f>+VLOOKUP($E1405,Macro!$1:$1048576,MATCH(DATE(W$2,1,1),Macro!$A$1:$LI$1),FALSE)</f>
        <v>6.7043025835646086E-2</v>
      </c>
      <c r="X1405" s="307">
        <f>+VLOOKUP($E1405,Macro!$1:$1048576,MATCH(DATE(X$2,1,1),Macro!$A$1:$LI$1),FALSE)</f>
        <v>5.9052082474502637E-2</v>
      </c>
      <c r="Y1405" s="307">
        <f>+VLOOKUP($E1405,Macro!$1:$1048576,MATCH(DATE(Y$2,1,1),Macro!$A$1:$LI$1),FALSE)</f>
        <v>6.5690481273650292E-2</v>
      </c>
      <c r="Z1405" s="307">
        <f>+VLOOKUP($E1405,Macro!$1:$1048576,MATCH(DATE(Z$2,1,1),Macro!$A$1:$LI$1),FALSE)</f>
        <v>8.0787893021618679E-2</v>
      </c>
      <c r="AA1405" s="307">
        <f>+VLOOKUP($E1405,Macro!$1:$1048576,MATCH(DATE(AA$2,1,1),Macro!$A$1:$LI$1),FALSE)</f>
        <v>8.9002996200413659E-2</v>
      </c>
      <c r="AB1405" s="307">
        <f>+VLOOKUP($E1405,Macro!$1:$1048576,MATCH(DATE(AB$2,1,1),Macro!$A$1:$LI$1),FALSE)</f>
        <v>9.2735715651690726E-2</v>
      </c>
      <c r="AC1405" s="307">
        <f>+VLOOKUP($E1405,Macro!$1:$1048576,MATCH(DATE(AC$2,1,1),Macro!$A$1:$LI$1),FALSE)</f>
        <v>9.565663304238331E-2</v>
      </c>
      <c r="AD1405" s="307">
        <f>+VLOOKUP($E1405,Macro!$1:$1048576,MATCH(DATE(AD$2,1,1),Macro!$A$1:$LI$1),FALSE)</f>
        <v>9.9098016631096048E-2</v>
      </c>
      <c r="AE1405" s="307">
        <f>+VLOOKUP($E1405,Macro!$1:$1048576,MATCH(DATE(AE$2,1,1),Macro!$A$1:$LI$1),FALSE)</f>
        <v>0.10153566467501901</v>
      </c>
      <c r="AF1405" s="307">
        <f>+VLOOKUP($E1405,Macro!$1:$1048576,MATCH(DATE(AF$2,1,1),Macro!$A$1:$LI$1),FALSE)</f>
        <v>0.27888098576721171</v>
      </c>
      <c r="AG1405" s="307">
        <f>+VLOOKUP($E1405,Macro!$1:$1048576,MATCH(DATE(AG$2,1,1),Macro!$A$1:$LI$1),FALSE)</f>
        <v>0.42461747841037667</v>
      </c>
      <c r="AH1405" s="307">
        <f>+VLOOKUP($E1405,Macro!$1:$1048576,MATCH(DATE(AH$2,1,1),Macro!$A$1:$LI$1),FALSE)</f>
        <v>0.56096635606539613</v>
      </c>
      <c r="AI1405" s="307">
        <f>+VLOOKUP($E1405,Macro!$1:$1048576,MATCH(DATE(AI$2,1,1),Macro!$A$1:$LI$1),FALSE)</f>
        <v>0.69181531431679599</v>
      </c>
      <c r="AJ1405" s="307">
        <f>+VLOOKUP($E1405,Macro!$1:$1048576,MATCH(DATE(AJ$2,1,1),Macro!$A$1:$LI$1),FALSE)</f>
        <v>0.81808338533510683</v>
      </c>
      <c r="AK1405" s="307">
        <f>+VLOOKUP($E1405,Macro!$1:$1048576,MATCH(DATE(AK$2,1,1),Macro!$A$1:$LI$1),FALSE)</f>
        <v>0.7788400533432861</v>
      </c>
      <c r="AL1405" s="307">
        <f>+VLOOKUP($E1405,Macro!$1:$1048576,MATCH(DATE(AL$2,1,1),Macro!$A$1:$LI$1),FALSE)</f>
        <v>0.74632760681422194</v>
      </c>
      <c r="AM1405" s="307">
        <f>+VLOOKUP($E1405,Macro!$1:$1048576,MATCH(DATE(AM$2,1,1),Macro!$A$1:$LI$1),FALSE)</f>
        <v>0.71877514984248769</v>
      </c>
      <c r="AN1405" s="307">
        <f>+VLOOKUP($E1405,Macro!$1:$1048576,MATCH(DATE(AN$2,1,1),Macro!$A$1:$LI$1),FALSE)</f>
        <v>0.69565870070984892</v>
      </c>
      <c r="AO1405" s="307">
        <f>+VLOOKUP($E1405,Macro!$1:$1048576,MATCH(DATE(AO$2,1,1),Macro!$A$1:$LI$1),FALSE)</f>
        <v>0.67657410112863392</v>
      </c>
    </row>
    <row r="1406" spans="1:41" ht="15" customHeight="1" x14ac:dyDescent="0.35">
      <c r="A1406" s="390"/>
      <c r="B1406" s="404"/>
      <c r="C1406" s="113" t="s">
        <v>275</v>
      </c>
      <c r="D1406" s="113"/>
      <c r="E1406" s="50" t="s">
        <v>3757</v>
      </c>
      <c r="F1406" s="307">
        <f>+VLOOKUP($E1406,Macro!$1:$1048576,MATCH(DATE(F$2,1,1),Macro!$A$1:$LI$1),FALSE)</f>
        <v>0</v>
      </c>
      <c r="G1406" s="307">
        <f>+VLOOKUP($E1406,Macro!$1:$1048576,MATCH(DATE(G$2,1,1),Macro!$A$1:$LI$1),FALSE)</f>
        <v>0</v>
      </c>
      <c r="H1406" s="307">
        <f>+VLOOKUP($E1406,Macro!$1:$1048576,MATCH(DATE(H$2,1,1),Macro!$A$1:$LI$1),FALSE)</f>
        <v>0</v>
      </c>
      <c r="I1406" s="307">
        <f>+VLOOKUP($E1406,Macro!$1:$1048576,MATCH(DATE(I$2,1,1),Macro!$A$1:$LI$1),FALSE)</f>
        <v>0</v>
      </c>
      <c r="J1406" s="307">
        <f>+VLOOKUP($E1406,Macro!$1:$1048576,MATCH(DATE(J$2,1,1),Macro!$A$1:$LI$1),FALSE)</f>
        <v>0</v>
      </c>
      <c r="K1406" s="307">
        <f>+VLOOKUP($E1406,Macro!$1:$1048576,MATCH(DATE(K$2,1,1),Macro!$A$1:$LI$1),FALSE)</f>
        <v>0</v>
      </c>
      <c r="L1406" s="307">
        <f>+VLOOKUP($E1406,Macro!$1:$1048576,MATCH(DATE(L$2,1,1),Macro!$A$1:$LI$1),FALSE)</f>
        <v>1.9627541761567391E-4</v>
      </c>
      <c r="M1406" s="307">
        <f>+VLOOKUP($E1406,Macro!$1:$1048576,MATCH(DATE(M$2,1,1),Macro!$A$1:$LI$1),FALSE)</f>
        <v>-4.9888366521656444E-2</v>
      </c>
      <c r="N1406" s="307">
        <f>+VLOOKUP($E1406,Macro!$1:$1048576,MATCH(DATE(N$2,1,1),Macro!$A$1:$LI$1),FALSE)</f>
        <v>-0.15008090704635382</v>
      </c>
      <c r="O1406" s="307">
        <f>+VLOOKUP($E1406,Macro!$1:$1048576,MATCH(DATE(O$2,1,1),Macro!$A$1:$LI$1),FALSE)</f>
        <v>-0.27805058490628398</v>
      </c>
      <c r="P1406" s="307">
        <f>+VLOOKUP($E1406,Macro!$1:$1048576,MATCH(DATE(P$2,1,1),Macro!$A$1:$LI$1),FALSE)</f>
        <v>-0.42281591339623947</v>
      </c>
      <c r="Q1406" s="307">
        <f>+VLOOKUP($E1406,Macro!$1:$1048576,MATCH(DATE(Q$2,1,1),Macro!$A$1:$LI$1),FALSE)</f>
        <v>-0.54397367956466314</v>
      </c>
      <c r="R1406" s="307">
        <f>+VLOOKUP($E1406,Macro!$1:$1048576,MATCH(DATE(R$2,1,1),Macro!$A$1:$LI$1),FALSE)</f>
        <v>-0.63508198412393524</v>
      </c>
      <c r="S1406" s="307">
        <f>+VLOOKUP($E1406,Macro!$1:$1048576,MATCH(DATE(S$2,1,1),Macro!$A$1:$LI$1),FALSE)</f>
        <v>-0.70707341054861961</v>
      </c>
      <c r="T1406" s="307">
        <f>+VLOOKUP($E1406,Macro!$1:$1048576,MATCH(DATE(T$2,1,1),Macro!$A$1:$LI$1),FALSE)</f>
        <v>-0.77015249763665461</v>
      </c>
      <c r="U1406" s="307">
        <f>+VLOOKUP($E1406,Macro!$1:$1048576,MATCH(DATE(U$2,1,1),Macro!$A$1:$LI$1),FALSE)</f>
        <v>-0.82872997572692142</v>
      </c>
      <c r="V1406" s="307">
        <f>+VLOOKUP($E1406,Macro!$1:$1048576,MATCH(DATE(V$2,1,1),Macro!$A$1:$LI$1),FALSE)</f>
        <v>-0.87904737533377153</v>
      </c>
      <c r="W1406" s="307">
        <f>+VLOOKUP($E1406,Macro!$1:$1048576,MATCH(DATE(W$2,1,1),Macro!$A$1:$LI$1),FALSE)</f>
        <v>-0.89785126526777326</v>
      </c>
      <c r="X1406" s="307">
        <f>+VLOOKUP($E1406,Macro!$1:$1048576,MATCH(DATE(X$2,1,1),Macro!$A$1:$LI$1),FALSE)</f>
        <v>-0.90450069575390202</v>
      </c>
      <c r="Y1406" s="307">
        <f>+VLOOKUP($E1406,Macro!$1:$1048576,MATCH(DATE(Y$2,1,1),Macro!$A$1:$LI$1),FALSE)</f>
        <v>-0.91010057061259375</v>
      </c>
      <c r="Z1406" s="307">
        <f>+VLOOKUP($E1406,Macro!$1:$1048576,MATCH(DATE(Z$2,1,1),Macro!$A$1:$LI$1),FALSE)</f>
        <v>-0.91672545354084012</v>
      </c>
      <c r="AA1406" s="307">
        <f>+VLOOKUP($E1406,Macro!$1:$1048576,MATCH(DATE(AA$2,1,1),Macro!$A$1:$LI$1),FALSE)</f>
        <v>-0.92303526193416985</v>
      </c>
      <c r="AB1406" s="307">
        <f>+VLOOKUP($E1406,Macro!$1:$1048576,MATCH(DATE(AB$2,1,1),Macro!$A$1:$LI$1),FALSE)</f>
        <v>-0.92834118297760759</v>
      </c>
      <c r="AC1406" s="307">
        <f>+VLOOKUP($E1406,Macro!$1:$1048576,MATCH(DATE(AC$2,1,1),Macro!$A$1:$LI$1),FALSE)</f>
        <v>-0.93369913978895058</v>
      </c>
      <c r="AD1406" s="307">
        <f>+VLOOKUP($E1406,Macro!$1:$1048576,MATCH(DATE(AD$2,1,1),Macro!$A$1:$LI$1),FALSE)</f>
        <v>-0.9396365479069736</v>
      </c>
      <c r="AE1406" s="307">
        <f>+VLOOKUP($E1406,Macro!$1:$1048576,MATCH(DATE(AE$2,1,1),Macro!$A$1:$LI$1),FALSE)</f>
        <v>-0.94596601973521344</v>
      </c>
      <c r="AF1406" s="307">
        <f>+VLOOKUP($E1406,Macro!$1:$1048576,MATCH(DATE(AF$2,1,1),Macro!$A$1:$LI$1),FALSE)</f>
        <v>-0.95401770697242627</v>
      </c>
      <c r="AG1406" s="307">
        <f>+VLOOKUP($E1406,Macro!$1:$1048576,MATCH(DATE(AG$2,1,1),Macro!$A$1:$LI$1),FALSE)</f>
        <v>-0.9619946568262252</v>
      </c>
      <c r="AH1406" s="307">
        <f>+VLOOKUP($E1406,Macro!$1:$1048576,MATCH(DATE(AH$2,1,1),Macro!$A$1:$LI$1),FALSE)</f>
        <v>-0.9710322171848087</v>
      </c>
      <c r="AI1406" s="307">
        <f>+VLOOKUP($E1406,Macro!$1:$1048576,MATCH(DATE(AI$2,1,1),Macro!$A$1:$LI$1),FALSE)</f>
        <v>-0.98120152999321297</v>
      </c>
      <c r="AJ1406" s="307">
        <f>+VLOOKUP($E1406,Macro!$1:$1048576,MATCH(DATE(AJ$2,1,1),Macro!$A$1:$LI$1),FALSE)</f>
        <v>-0.99231765913267489</v>
      </c>
      <c r="AK1406" s="307">
        <f>+VLOOKUP($E1406,Macro!$1:$1048576,MATCH(DATE(AK$2,1,1),Macro!$A$1:$LI$1),FALSE)</f>
        <v>-1.0020246514627735</v>
      </c>
      <c r="AL1406" s="307">
        <f>+VLOOKUP($E1406,Macro!$1:$1048576,MATCH(DATE(AL$2,1,1),Macro!$A$1:$LI$1),FALSE)</f>
        <v>-1.0115907504422195</v>
      </c>
      <c r="AM1406" s="307">
        <f>+VLOOKUP($E1406,Macro!$1:$1048576,MATCH(DATE(AM$2,1,1),Macro!$A$1:$LI$1),FALSE)</f>
        <v>-1.0204706365604874</v>
      </c>
      <c r="AN1406" s="307">
        <f>+VLOOKUP($E1406,Macro!$1:$1048576,MATCH(DATE(AN$2,1,1),Macro!$A$1:$LI$1),FALSE)</f>
        <v>-1.0286737210028867</v>
      </c>
      <c r="AO1406" s="307">
        <f>+VLOOKUP($E1406,Macro!$1:$1048576,MATCH(DATE(AO$2,1,1),Macro!$A$1:$LI$1),FALSE)</f>
        <v>-1.0362409251593268</v>
      </c>
    </row>
    <row r="1407" spans="1:41" ht="15" customHeight="1" x14ac:dyDescent="0.35">
      <c r="A1407" s="390"/>
      <c r="B1407" s="404"/>
      <c r="C1407" s="113" t="s">
        <v>276</v>
      </c>
      <c r="D1407" s="113"/>
      <c r="E1407" s="50" t="s">
        <v>277</v>
      </c>
      <c r="F1407" s="307">
        <f>+VLOOKUP($E1407,Macro!$1:$1048576,MATCH(DATE(F$2,1,1),Macro!$A$1:$LI$1),FALSE)</f>
        <v>0</v>
      </c>
      <c r="G1407" s="307">
        <f>+VLOOKUP($E1407,Macro!$1:$1048576,MATCH(DATE(G$2,1,1),Macro!$A$1:$LI$1),FALSE)</f>
        <v>0</v>
      </c>
      <c r="H1407" s="307">
        <f>+VLOOKUP($E1407,Macro!$1:$1048576,MATCH(DATE(H$2,1,1),Macro!$A$1:$LI$1),FALSE)</f>
        <v>0</v>
      </c>
      <c r="I1407" s="307">
        <f>+VLOOKUP($E1407,Macro!$1:$1048576,MATCH(DATE(I$2,1,1),Macro!$A$1:$LI$1),FALSE)</f>
        <v>0</v>
      </c>
      <c r="J1407" s="307">
        <f>+VLOOKUP($E1407,Macro!$1:$1048576,MATCH(DATE(J$2,1,1),Macro!$A$1:$LI$1),FALSE)</f>
        <v>0</v>
      </c>
      <c r="K1407" s="307">
        <f>+VLOOKUP($E1407,Macro!$1:$1048576,MATCH(DATE(K$2,1,1),Macro!$A$1:$LI$1),FALSE)</f>
        <v>0</v>
      </c>
      <c r="L1407" s="307">
        <f>+VLOOKUP($E1407,Macro!$1:$1048576,MATCH(DATE(L$2,1,1),Macro!$A$1:$LI$1),FALSE)</f>
        <v>2.643580475067105E-2</v>
      </c>
      <c r="M1407" s="307">
        <f>+VLOOKUP($E1407,Macro!$1:$1048576,MATCH(DATE(M$2,1,1),Macro!$A$1:$LI$1),FALSE)</f>
        <v>0.1186111972956508</v>
      </c>
      <c r="N1407" s="307">
        <f>+VLOOKUP($E1407,Macro!$1:$1048576,MATCH(DATE(N$2,1,1),Macro!$A$1:$LI$1),FALSE)</f>
        <v>0.19599467668490295</v>
      </c>
      <c r="O1407" s="307">
        <f>+VLOOKUP($E1407,Macro!$1:$1048576,MATCH(DATE(O$2,1,1),Macro!$A$1:$LI$1),FALSE)</f>
        <v>0.22899873775701246</v>
      </c>
      <c r="P1407" s="307">
        <f>+VLOOKUP($E1407,Macro!$1:$1048576,MATCH(DATE(P$2,1,1),Macro!$A$1:$LI$1),FALSE)</f>
        <v>0.20150365038106544</v>
      </c>
      <c r="Q1407" s="307">
        <f>+VLOOKUP($E1407,Macro!$1:$1048576,MATCH(DATE(Q$2,1,1),Macro!$A$1:$LI$1),FALSE)</f>
        <v>4.7729236944112075E-2</v>
      </c>
      <c r="R1407" s="307">
        <f>+VLOOKUP($E1407,Macro!$1:$1048576,MATCH(DATE(R$2,1,1),Macro!$A$1:$LI$1),FALSE)</f>
        <v>-0.10269241856821001</v>
      </c>
      <c r="S1407" s="307">
        <f>+VLOOKUP($E1407,Macro!$1:$1048576,MATCH(DATE(S$2,1,1),Macro!$A$1:$LI$1),FALSE)</f>
        <v>-0.22060369989053835</v>
      </c>
      <c r="T1407" s="307">
        <f>+VLOOKUP($E1407,Macro!$1:$1048576,MATCH(DATE(T$2,1,1),Macro!$A$1:$LI$1),FALSE)</f>
        <v>-0.30058921532128346</v>
      </c>
      <c r="U1407" s="307">
        <f>+VLOOKUP($E1407,Macro!$1:$1048576,MATCH(DATE(U$2,1,1),Macro!$A$1:$LI$1),FALSE)</f>
        <v>-0.3475819774625924</v>
      </c>
      <c r="V1407" s="307">
        <f>+VLOOKUP($E1407,Macro!$1:$1048576,MATCH(DATE(V$2,1,1),Macro!$A$1:$LI$1),FALSE)</f>
        <v>-0.37516615669203401</v>
      </c>
      <c r="W1407" s="307">
        <f>+VLOOKUP($E1407,Macro!$1:$1048576,MATCH(DATE(W$2,1,1),Macro!$A$1:$LI$1),FALSE)</f>
        <v>-0.40000600125146696</v>
      </c>
      <c r="X1407" s="307">
        <f>+VLOOKUP($E1407,Macro!$1:$1048576,MATCH(DATE(X$2,1,1),Macro!$A$1:$LI$1),FALSE)</f>
        <v>-0.42490942143066091</v>
      </c>
      <c r="Y1407" s="307">
        <f>+VLOOKUP($E1407,Macro!$1:$1048576,MATCH(DATE(Y$2,1,1),Macro!$A$1:$LI$1),FALSE)</f>
        <v>-0.44998332482453079</v>
      </c>
      <c r="Z1407" s="307">
        <f>+VLOOKUP($E1407,Macro!$1:$1048576,MATCH(DATE(Z$2,1,1),Macro!$A$1:$LI$1),FALSE)</f>
        <v>-0.47334857956707954</v>
      </c>
      <c r="AA1407" s="307">
        <f>+VLOOKUP($E1407,Macro!$1:$1048576,MATCH(DATE(AA$2,1,1),Macro!$A$1:$LI$1),FALSE)</f>
        <v>-0.49997952668317108</v>
      </c>
      <c r="AB1407" s="307">
        <f>+VLOOKUP($E1407,Macro!$1:$1048576,MATCH(DATE(AB$2,1,1),Macro!$A$1:$LI$1),FALSE)</f>
        <v>-0.51425243976206825</v>
      </c>
      <c r="AC1407" s="307">
        <f>+VLOOKUP($E1407,Macro!$1:$1048576,MATCH(DATE(AC$2,1,1),Macro!$A$1:$LI$1),FALSE)</f>
        <v>-0.51395000312586814</v>
      </c>
      <c r="AD1407" s="307">
        <f>+VLOOKUP($E1407,Macro!$1:$1048576,MATCH(DATE(AD$2,1,1),Macro!$A$1:$LI$1),FALSE)</f>
        <v>-0.49935904814112642</v>
      </c>
      <c r="AE1407" s="307">
        <f>+VLOOKUP($E1407,Macro!$1:$1048576,MATCH(DATE(AE$2,1,1),Macro!$A$1:$LI$1),FALSE)</f>
        <v>-0.47004103803998387</v>
      </c>
      <c r="AF1407" s="307">
        <f>+VLOOKUP($E1407,Macro!$1:$1048576,MATCH(DATE(AF$2,1,1),Macro!$A$1:$LI$1),FALSE)</f>
        <v>-0.51518033950559561</v>
      </c>
      <c r="AG1407" s="307">
        <f>+VLOOKUP($E1407,Macro!$1:$1048576,MATCH(DATE(AG$2,1,1),Macro!$A$1:$LI$1),FALSE)</f>
        <v>-0.61026723922013859</v>
      </c>
      <c r="AH1407" s="307">
        <f>+VLOOKUP($E1407,Macro!$1:$1048576,MATCH(DATE(AH$2,1,1),Macro!$A$1:$LI$1),FALSE)</f>
        <v>-0.741606749351019</v>
      </c>
      <c r="AI1407" s="307">
        <f>+VLOOKUP($E1407,Macro!$1:$1048576,MATCH(DATE(AI$2,1,1),Macro!$A$1:$LI$1),FALSE)</f>
        <v>-0.89929089899156023</v>
      </c>
      <c r="AJ1407" s="307">
        <f>+VLOOKUP($E1407,Macro!$1:$1048576,MATCH(DATE(AJ$2,1,1),Macro!$A$1:$LI$1),FALSE)</f>
        <v>-1.0745321381703601</v>
      </c>
      <c r="AK1407" s="307">
        <f>+VLOOKUP($E1407,Macro!$1:$1048576,MATCH(DATE(AK$2,1,1),Macro!$A$1:$LI$1),FALSE)</f>
        <v>-1.1905847883168743</v>
      </c>
      <c r="AL1407" s="307">
        <f>+VLOOKUP($E1407,Macro!$1:$1048576,MATCH(DATE(AL$2,1,1),Macro!$A$1:$LI$1),FALSE)</f>
        <v>-1.2499036178571483</v>
      </c>
      <c r="AM1407" s="307">
        <f>+VLOOKUP($E1407,Macro!$1:$1048576,MATCH(DATE(AM$2,1,1),Macro!$A$1:$LI$1),FALSE)</f>
        <v>-1.2635573817046011</v>
      </c>
      <c r="AN1407" s="307">
        <f>+VLOOKUP($E1407,Macro!$1:$1048576,MATCH(DATE(AN$2,1,1),Macro!$A$1:$LI$1),FALSE)</f>
        <v>-1.2412332418344016</v>
      </c>
      <c r="AO1407" s="307">
        <f>+VLOOKUP($E1407,Macro!$1:$1048576,MATCH(DATE(AO$2,1,1),Macro!$A$1:$LI$1),FALSE)</f>
        <v>-1.1915603706291731</v>
      </c>
    </row>
    <row r="1408" spans="1:41" ht="15" customHeight="1" x14ac:dyDescent="0.35">
      <c r="A1408" s="390"/>
      <c r="B1408" s="404"/>
      <c r="C1408" s="113" t="s">
        <v>278</v>
      </c>
      <c r="D1408" s="113"/>
      <c r="E1408" s="50" t="s">
        <v>279</v>
      </c>
      <c r="F1408" s="307">
        <f>+VLOOKUP($E1408,Macro!$1:$1048576,MATCH(DATE(F$2,1,1),Macro!$A$1:$LI$1),FALSE)</f>
        <v>0</v>
      </c>
      <c r="G1408" s="307">
        <f>+VLOOKUP($E1408,Macro!$1:$1048576,MATCH(DATE(G$2,1,1),Macro!$A$1:$LI$1),FALSE)</f>
        <v>0</v>
      </c>
      <c r="H1408" s="307">
        <f>+VLOOKUP($E1408,Macro!$1:$1048576,MATCH(DATE(H$2,1,1),Macro!$A$1:$LI$1),FALSE)</f>
        <v>0</v>
      </c>
      <c r="I1408" s="307">
        <f>+VLOOKUP($E1408,Macro!$1:$1048576,MATCH(DATE(I$2,1,1),Macro!$A$1:$LI$1),FALSE)</f>
        <v>0</v>
      </c>
      <c r="J1408" s="307">
        <f>+VLOOKUP($E1408,Macro!$1:$1048576,MATCH(DATE(J$2,1,1),Macro!$A$1:$LI$1),FALSE)</f>
        <v>0</v>
      </c>
      <c r="K1408" s="307">
        <f>+VLOOKUP($E1408,Macro!$1:$1048576,MATCH(DATE(K$2,1,1),Macro!$A$1:$LI$1),FALSE)</f>
        <v>0</v>
      </c>
      <c r="L1408" s="307">
        <f>+VLOOKUP($E1408,Macro!$1:$1048576,MATCH(DATE(L$2,1,1),Macro!$A$1:$LI$1),FALSE)</f>
        <v>2.7182579027268915E-2</v>
      </c>
      <c r="M1408" s="307">
        <f>+VLOOKUP($E1408,Macro!$1:$1048576,MATCH(DATE(M$2,1,1),Macro!$A$1:$LI$1),FALSE)</f>
        <v>0.13305474167066583</v>
      </c>
      <c r="N1408" s="307">
        <f>+VLOOKUP($E1408,Macro!$1:$1048576,MATCH(DATE(N$2,1,1),Macro!$A$1:$LI$1),FALSE)</f>
        <v>0.4316269792882611</v>
      </c>
      <c r="O1408" s="307">
        <f>+VLOOKUP($E1408,Macro!$1:$1048576,MATCH(DATE(O$2,1,1),Macro!$A$1:$LI$1),FALSE)</f>
        <v>0.69698919459684339</v>
      </c>
      <c r="P1408" s="307">
        <f>+VLOOKUP($E1408,Macro!$1:$1048576,MATCH(DATE(P$2,1,1),Macro!$A$1:$LI$1),FALSE)</f>
        <v>0.91511949625680633</v>
      </c>
      <c r="Q1408" s="307">
        <f>+VLOOKUP($E1408,Macro!$1:$1048576,MATCH(DATE(Q$2,1,1),Macro!$A$1:$LI$1),FALSE)</f>
        <v>1.052696018691136</v>
      </c>
      <c r="R1408" s="307">
        <f>+VLOOKUP($E1408,Macro!$1:$1048576,MATCH(DATE(R$2,1,1),Macro!$A$1:$LI$1),FALSE)</f>
        <v>0.8219106078695394</v>
      </c>
      <c r="S1408" s="307">
        <f>+VLOOKUP($E1408,Macro!$1:$1048576,MATCH(DATE(S$2,1,1),Macro!$A$1:$LI$1),FALSE)</f>
        <v>0.59680362046151925</v>
      </c>
      <c r="T1408" s="307">
        <f>+VLOOKUP($E1408,Macro!$1:$1048576,MATCH(DATE(T$2,1,1),Macro!$A$1:$LI$1),FALSE)</f>
        <v>0.41267655651982121</v>
      </c>
      <c r="U1408" s="307">
        <f>+VLOOKUP($E1408,Macro!$1:$1048576,MATCH(DATE(U$2,1,1),Macro!$A$1:$LI$1),FALSE)</f>
        <v>0.26671366542711655</v>
      </c>
      <c r="V1408" s="307">
        <f>+VLOOKUP($E1408,Macro!$1:$1048576,MATCH(DATE(V$2,1,1),Macro!$A$1:$LI$1),FALSE)</f>
        <v>0.13996034146720251</v>
      </c>
      <c r="W1408" s="307">
        <f>+VLOOKUP($E1408,Macro!$1:$1048576,MATCH(DATE(W$2,1,1),Macro!$A$1:$LI$1),FALSE)</f>
        <v>3.896934123464868E-2</v>
      </c>
      <c r="X1408" s="307">
        <f>+VLOOKUP($E1408,Macro!$1:$1048576,MATCH(DATE(X$2,1,1),Macro!$A$1:$LI$1),FALSE)</f>
        <v>-5.1521377845415578E-2</v>
      </c>
      <c r="Y1408" s="307">
        <f>+VLOOKUP($E1408,Macro!$1:$1048576,MATCH(DATE(Y$2,1,1),Macro!$A$1:$LI$1),FALSE)</f>
        <v>-0.14795621934487885</v>
      </c>
      <c r="Z1408" s="307">
        <f>+VLOOKUP($E1408,Macro!$1:$1048576,MATCH(DATE(Z$2,1,1),Macro!$A$1:$LI$1),FALSE)</f>
        <v>-0.25480415276004709</v>
      </c>
      <c r="AA1408" s="307">
        <f>+VLOOKUP($E1408,Macro!$1:$1048576,MATCH(DATE(AA$2,1,1),Macro!$A$1:$LI$1),FALSE)</f>
        <v>-0.37624291447051694</v>
      </c>
      <c r="AB1408" s="307">
        <f>+VLOOKUP($E1408,Macro!$1:$1048576,MATCH(DATE(AB$2,1,1),Macro!$A$1:$LI$1),FALSE)</f>
        <v>-0.49715173178564931</v>
      </c>
      <c r="AC1408" s="307">
        <f>+VLOOKUP($E1408,Macro!$1:$1048576,MATCH(DATE(AC$2,1,1),Macro!$A$1:$LI$1),FALSE)</f>
        <v>-0.60182303688740557</v>
      </c>
      <c r="AD1408" s="307">
        <f>+VLOOKUP($E1408,Macro!$1:$1048576,MATCH(DATE(AD$2,1,1),Macro!$A$1:$LI$1),FALSE)</f>
        <v>-0.68673382470282185</v>
      </c>
      <c r="AE1408" s="307">
        <f>+VLOOKUP($E1408,Macro!$1:$1048576,MATCH(DATE(AE$2,1,1),Macro!$A$1:$LI$1),FALSE)</f>
        <v>-0.74830348911204125</v>
      </c>
      <c r="AF1408" s="307">
        <f>+VLOOKUP($E1408,Macro!$1:$1048576,MATCH(DATE(AF$2,1,1),Macro!$A$1:$LI$1),FALSE)</f>
        <v>-0.87360889862632407</v>
      </c>
      <c r="AG1408" s="307">
        <f>+VLOOKUP($E1408,Macro!$1:$1048576,MATCH(DATE(AG$2,1,1),Macro!$A$1:$LI$1),FALSE)</f>
        <v>-1.0365267739522523</v>
      </c>
      <c r="AH1408" s="307">
        <f>+VLOOKUP($E1408,Macro!$1:$1048576,MATCH(DATE(AH$2,1,1),Macro!$A$1:$LI$1),FALSE)</f>
        <v>-1.2312987165522717</v>
      </c>
      <c r="AI1408" s="307">
        <f>+VLOOKUP($E1408,Macro!$1:$1048576,MATCH(DATE(AI$2,1,1),Macro!$A$1:$LI$1),FALSE)</f>
        <v>-1.4477153224753723</v>
      </c>
      <c r="AJ1408" s="307">
        <f>+VLOOKUP($E1408,Macro!$1:$1048576,MATCH(DATE(AJ$2,1,1),Macro!$A$1:$LI$1),FALSE)</f>
        <v>-1.6755973588072806</v>
      </c>
      <c r="AK1408" s="307">
        <f>+VLOOKUP($E1408,Macro!$1:$1048576,MATCH(DATE(AK$2,1,1),Macro!$A$1:$LI$1),FALSE)</f>
        <v>-1.8390078987094882</v>
      </c>
      <c r="AL1408" s="307">
        <f>+VLOOKUP($E1408,Macro!$1:$1048576,MATCH(DATE(AL$2,1,1),Macro!$A$1:$LI$1),FALSE)</f>
        <v>-1.9196291071903084</v>
      </c>
      <c r="AM1408" s="307">
        <f>+VLOOKUP($E1408,Macro!$1:$1048576,MATCH(DATE(AM$2,1,1),Macro!$A$1:$LI$1),FALSE)</f>
        <v>-1.9324360573936994</v>
      </c>
      <c r="AN1408" s="307">
        <f>+VLOOKUP($E1408,Macro!$1:$1048576,MATCH(DATE(AN$2,1,1),Macro!$A$1:$LI$1),FALSE)</f>
        <v>-1.8863642093211452</v>
      </c>
      <c r="AO1408" s="307">
        <f>+VLOOKUP($E1408,Macro!$1:$1048576,MATCH(DATE(AO$2,1,1),Macro!$A$1:$LI$1),FALSE)</f>
        <v>-1.7911714115862578</v>
      </c>
    </row>
    <row r="1409" spans="1:41" ht="15" customHeight="1" x14ac:dyDescent="0.35">
      <c r="A1409" s="390"/>
      <c r="B1409" s="404"/>
      <c r="C1409" s="113" t="s">
        <v>280</v>
      </c>
      <c r="D1409" s="113"/>
      <c r="E1409" s="50" t="s">
        <v>281</v>
      </c>
      <c r="F1409" s="307">
        <f>+VLOOKUP($E1409,Macro!$1:$1048576,MATCH(DATE(F$2,1,1),Macro!$A$1:$LI$1),FALSE)</f>
        <v>0</v>
      </c>
      <c r="G1409" s="307">
        <f>+VLOOKUP($E1409,Macro!$1:$1048576,MATCH(DATE(G$2,1,1),Macro!$A$1:$LI$1),FALSE)</f>
        <v>0</v>
      </c>
      <c r="H1409" s="307">
        <f>+VLOOKUP($E1409,Macro!$1:$1048576,MATCH(DATE(H$2,1,1),Macro!$A$1:$LI$1),FALSE)</f>
        <v>0</v>
      </c>
      <c r="I1409" s="307">
        <f>+VLOOKUP($E1409,Macro!$1:$1048576,MATCH(DATE(I$2,1,1),Macro!$A$1:$LI$1),FALSE)</f>
        <v>0</v>
      </c>
      <c r="J1409" s="307">
        <f>+VLOOKUP($E1409,Macro!$1:$1048576,MATCH(DATE(J$2,1,1),Macro!$A$1:$LI$1),FALSE)</f>
        <v>0</v>
      </c>
      <c r="K1409" s="307">
        <f>+VLOOKUP($E1409,Macro!$1:$1048576,MATCH(DATE(K$2,1,1),Macro!$A$1:$LI$1),FALSE)</f>
        <v>0</v>
      </c>
      <c r="L1409" s="307">
        <f>+VLOOKUP($E1409,Macro!$1:$1048576,MATCH(DATE(L$2,1,1),Macro!$A$1:$LI$1),FALSE)</f>
        <v>7.1768622966128515E-2</v>
      </c>
      <c r="M1409" s="307">
        <f>+VLOOKUP($E1409,Macro!$1:$1048576,MATCH(DATE(M$2,1,1),Macro!$A$1:$LI$1),FALSE)</f>
        <v>-0.15932335041345391</v>
      </c>
      <c r="N1409" s="307">
        <f>+VLOOKUP($E1409,Macro!$1:$1048576,MATCH(DATE(N$2,1,1),Macro!$A$1:$LI$1),FALSE)</f>
        <v>-0.47744067388462152</v>
      </c>
      <c r="O1409" s="307">
        <f>+VLOOKUP($E1409,Macro!$1:$1048576,MATCH(DATE(O$2,1,1),Macro!$A$1:$LI$1),FALSE)</f>
        <v>-0.94843947808107565</v>
      </c>
      <c r="P1409" s="307">
        <f>+VLOOKUP($E1409,Macro!$1:$1048576,MATCH(DATE(P$2,1,1),Macro!$A$1:$LI$1),FALSE)</f>
        <v>-1.6656513900769498</v>
      </c>
      <c r="Q1409" s="307">
        <f>+VLOOKUP($E1409,Macro!$1:$1048576,MATCH(DATE(Q$2,1,1),Macro!$A$1:$LI$1),FALSE)</f>
        <v>-1.7530231261683848</v>
      </c>
      <c r="R1409" s="307">
        <f>+VLOOKUP($E1409,Macro!$1:$1048576,MATCH(DATE(R$2,1,1),Macro!$A$1:$LI$1),FALSE)</f>
        <v>-1.9205284193381744</v>
      </c>
      <c r="S1409" s="307">
        <f>+VLOOKUP($E1409,Macro!$1:$1048576,MATCH(DATE(S$2,1,1),Macro!$A$1:$LI$1),FALSE)</f>
        <v>-2.2029725154011914</v>
      </c>
      <c r="T1409" s="307">
        <f>+VLOOKUP($E1409,Macro!$1:$1048576,MATCH(DATE(T$2,1,1),Macro!$A$1:$LI$1),FALSE)</f>
        <v>-2.5621454922977294</v>
      </c>
      <c r="U1409" s="307">
        <f>+VLOOKUP($E1409,Macro!$1:$1048576,MATCH(DATE(U$2,1,1),Macro!$A$1:$LI$1),FALSE)</f>
        <v>-2.9493827221909239</v>
      </c>
      <c r="V1409" s="307">
        <f>+VLOOKUP($E1409,Macro!$1:$1048576,MATCH(DATE(V$2,1,1),Macro!$A$1:$LI$1),FALSE)</f>
        <v>-3.4041165672580864</v>
      </c>
      <c r="W1409" s="307">
        <f>+VLOOKUP($E1409,Macro!$1:$1048576,MATCH(DATE(W$2,1,1),Macro!$A$1:$LI$1),FALSE)</f>
        <v>-3.860767397103043</v>
      </c>
      <c r="X1409" s="307">
        <f>+VLOOKUP($E1409,Macro!$1:$1048576,MATCH(DATE(X$2,1,1),Macro!$A$1:$LI$1),FALSE)</f>
        <v>-4.3077885131533762</v>
      </c>
      <c r="Y1409" s="307">
        <f>+VLOOKUP($E1409,Macro!$1:$1048576,MATCH(DATE(Y$2,1,1),Macro!$A$1:$LI$1),FALSE)</f>
        <v>-4.7432158029783844</v>
      </c>
      <c r="Z1409" s="307">
        <f>+VLOOKUP($E1409,Macro!$1:$1048576,MATCH(DATE(Z$2,1,1),Macro!$A$1:$LI$1),FALSE)</f>
        <v>-5.1700351107422886</v>
      </c>
      <c r="AA1409" s="307">
        <f>+VLOOKUP($E1409,Macro!$1:$1048576,MATCH(DATE(AA$2,1,1),Macro!$A$1:$LI$1),FALSE)</f>
        <v>-5.5866229913695262</v>
      </c>
      <c r="AB1409" s="307">
        <f>+VLOOKUP($E1409,Macro!$1:$1048576,MATCH(DATE(AB$2,1,1),Macro!$A$1:$LI$1),FALSE)</f>
        <v>-6.0063140496510377</v>
      </c>
      <c r="AC1409" s="307">
        <f>+VLOOKUP($E1409,Macro!$1:$1048576,MATCH(DATE(AC$2,1,1),Macro!$A$1:$LI$1),FALSE)</f>
        <v>-6.4218023911615241</v>
      </c>
      <c r="AD1409" s="307">
        <f>+VLOOKUP($E1409,Macro!$1:$1048576,MATCH(DATE(AD$2,1,1),Macro!$A$1:$LI$1),FALSE)</f>
        <v>-6.8231616148914513</v>
      </c>
      <c r="AE1409" s="307">
        <f>+VLOOKUP($E1409,Macro!$1:$1048576,MATCH(DATE(AE$2,1,1),Macro!$A$1:$LI$1),FALSE)</f>
        <v>-7.200494584987899</v>
      </c>
      <c r="AF1409" s="307">
        <f>+VLOOKUP($E1409,Macro!$1:$1048576,MATCH(DATE(AF$2,1,1),Macro!$A$1:$LI$1),FALSE)</f>
        <v>-7.6074522276890573</v>
      </c>
      <c r="AG1409" s="307">
        <f>+VLOOKUP($E1409,Macro!$1:$1048576,MATCH(DATE(AG$2,1,1),Macro!$A$1:$LI$1),FALSE)</f>
        <v>-8.0819059938157309</v>
      </c>
      <c r="AH1409" s="307">
        <f>+VLOOKUP($E1409,Macro!$1:$1048576,MATCH(DATE(AH$2,1,1),Macro!$A$1:$LI$1),FALSE)</f>
        <v>-8.6502589781226771</v>
      </c>
      <c r="AI1409" s="307">
        <f>+VLOOKUP($E1409,Macro!$1:$1048576,MATCH(DATE(AI$2,1,1),Macro!$A$1:$LI$1),FALSE)</f>
        <v>-9.3342363417598779</v>
      </c>
      <c r="AJ1409" s="307">
        <f>+VLOOKUP($E1409,Macro!$1:$1048576,MATCH(DATE(AJ$2,1,1),Macro!$A$1:$LI$1),FALSE)</f>
        <v>-10.149955059671479</v>
      </c>
      <c r="AK1409" s="307">
        <f>+VLOOKUP($E1409,Macro!$1:$1048576,MATCH(DATE(AK$2,1,1),Macro!$A$1:$LI$1),FALSE)</f>
        <v>-11.185798868663188</v>
      </c>
      <c r="AL1409" s="307">
        <f>+VLOOKUP($E1409,Macro!$1:$1048576,MATCH(DATE(AL$2,1,1),Macro!$A$1:$LI$1),FALSE)</f>
        <v>-12.309050195830107</v>
      </c>
      <c r="AM1409" s="307">
        <f>+VLOOKUP($E1409,Macro!$1:$1048576,MATCH(DATE(AM$2,1,1),Macro!$A$1:$LI$1),FALSE)</f>
        <v>-13.473758580073337</v>
      </c>
      <c r="AN1409" s="307">
        <f>+VLOOKUP($E1409,Macro!$1:$1048576,MATCH(DATE(AN$2,1,1),Macro!$A$1:$LI$1),FALSE)</f>
        <v>-14.639031663841518</v>
      </c>
      <c r="AO1409" s="307">
        <f>+VLOOKUP($E1409,Macro!$1:$1048576,MATCH(DATE(AO$2,1,1),Macro!$A$1:$LI$1),FALSE)</f>
        <v>-15.772225759135406</v>
      </c>
    </row>
    <row r="1410" spans="1:41" ht="15" customHeight="1" x14ac:dyDescent="0.35">
      <c r="A1410" s="390"/>
      <c r="B1410" s="388" t="s">
        <v>1701</v>
      </c>
      <c r="C1410" s="151" t="s">
        <v>213</v>
      </c>
      <c r="D1410" s="118"/>
      <c r="E1410" s="65" t="s">
        <v>282</v>
      </c>
      <c r="F1410" s="303">
        <f>+VLOOKUP($E1410,Macro!$1:$1048576,MATCH(DATE(F$2,1,1),Macro!$A$1:$LI$1),FALSE)</f>
        <v>2197568.8810000001</v>
      </c>
      <c r="G1410" s="303">
        <f>+VLOOKUP($E1410,Macro!$1:$1048576,MATCH(DATE(G$2,1,1),Macro!$A$1:$LI$1),FALSE)</f>
        <v>2232104.9720000001</v>
      </c>
      <c r="H1410" s="303">
        <f>+VLOOKUP($E1410,Macro!$1:$1048576,MATCH(DATE(H$2,1,1),Macro!$A$1:$LI$1),FALSE)</f>
        <v>2264383.6719999998</v>
      </c>
      <c r="I1410" s="303">
        <f>+VLOOKUP($E1410,Macro!$1:$1048576,MATCH(DATE(I$2,1,1),Macro!$A$1:$LI$1),FALSE)</f>
        <v>2295342.4920000001</v>
      </c>
      <c r="J1410" s="303">
        <f>+VLOOKUP($E1410,Macro!$1:$1048576,MATCH(DATE(J$2,1,1),Macro!$A$1:$LI$1),FALSE)</f>
        <v>2331141.88</v>
      </c>
      <c r="K1410" s="303">
        <f>+VLOOKUP($E1410,Macro!$1:$1048576,MATCH(DATE(K$2,1,1),Macro!$A$1:$LI$1),FALSE)</f>
        <v>2378494.9130000002</v>
      </c>
      <c r="L1410" s="303">
        <f>+VLOOKUP($E1410,Macro!$1:$1048576,MATCH(DATE(L$2,1,1),Macro!$A$1:$LI$1),FALSE)</f>
        <v>2425160.4670000002</v>
      </c>
      <c r="M1410" s="303">
        <f>+VLOOKUP($E1410,Macro!$1:$1048576,MATCH(DATE(M$2,1,1),Macro!$A$1:$LI$1),FALSE)</f>
        <v>2473303.2799999998</v>
      </c>
      <c r="N1410" s="303">
        <f>+VLOOKUP($E1410,Macro!$1:$1048576,MATCH(DATE(N$2,1,1),Macro!$A$1:$LI$1),FALSE)</f>
        <v>2523290.4040000001</v>
      </c>
      <c r="O1410" s="303">
        <f>+VLOOKUP($E1410,Macro!$1:$1048576,MATCH(DATE(O$2,1,1),Macro!$A$1:$LI$1),FALSE)</f>
        <v>2576019.6290000002</v>
      </c>
      <c r="P1410" s="303">
        <f>+VLOOKUP($E1410,Macro!$1:$1048576,MATCH(DATE(P$2,1,1),Macro!$A$1:$LI$1),FALSE)</f>
        <v>2633018.804</v>
      </c>
      <c r="Q1410" s="303">
        <f>+VLOOKUP($E1410,Macro!$1:$1048576,MATCH(DATE(Q$2,1,1),Macro!$A$1:$LI$1),FALSE)</f>
        <v>2688334.83</v>
      </c>
      <c r="R1410" s="303">
        <f>+VLOOKUP($E1410,Macro!$1:$1048576,MATCH(DATE(R$2,1,1),Macro!$A$1:$LI$1),FALSE)</f>
        <v>2745651.6290000002</v>
      </c>
      <c r="S1410" s="303">
        <f>+VLOOKUP($E1410,Macro!$1:$1048576,MATCH(DATE(S$2,1,1),Macro!$A$1:$LI$1),FALSE)</f>
        <v>2805104.966</v>
      </c>
      <c r="T1410" s="303">
        <f>+VLOOKUP($E1410,Macro!$1:$1048576,MATCH(DATE(T$2,1,1),Macro!$A$1:$LI$1),FALSE)</f>
        <v>2866059.8110000002</v>
      </c>
      <c r="U1410" s="303">
        <f>+VLOOKUP($E1410,Macro!$1:$1048576,MATCH(DATE(U$2,1,1),Macro!$A$1:$LI$1),FALSE)</f>
        <v>2927914.5789999999</v>
      </c>
      <c r="V1410" s="303">
        <f>+VLOOKUP($E1410,Macro!$1:$1048576,MATCH(DATE(V$2,1,1),Macro!$A$1:$LI$1),FALSE)</f>
        <v>2988860.7220000001</v>
      </c>
      <c r="W1410" s="303">
        <f>+VLOOKUP($E1410,Macro!$1:$1048576,MATCH(DATE(W$2,1,1),Macro!$A$1:$LI$1),FALSE)</f>
        <v>3049522.1009999998</v>
      </c>
      <c r="X1410" s="303">
        <f>+VLOOKUP($E1410,Macro!$1:$1048576,MATCH(DATE(X$2,1,1),Macro!$A$1:$LI$1),FALSE)</f>
        <v>3109820.7940000002</v>
      </c>
      <c r="Y1410" s="303">
        <f>+VLOOKUP($E1410,Macro!$1:$1048576,MATCH(DATE(Y$2,1,1),Macro!$A$1:$LI$1),FALSE)</f>
        <v>3169979.5430000001</v>
      </c>
      <c r="Z1410" s="303">
        <f>+VLOOKUP($E1410,Macro!$1:$1048576,MATCH(DATE(Z$2,1,1),Macro!$A$1:$LI$1),FALSE)</f>
        <v>3229869.622</v>
      </c>
      <c r="AA1410" s="303">
        <f>+VLOOKUP($E1410,Macro!$1:$1048576,MATCH(DATE(AA$2,1,1),Macro!$A$1:$LI$1),FALSE)</f>
        <v>3286955.2760000001</v>
      </c>
      <c r="AB1410" s="303">
        <f>+VLOOKUP($E1410,Macro!$1:$1048576,MATCH(DATE(AB$2,1,1),Macro!$A$1:$LI$1),FALSE)</f>
        <v>3343996.6460000002</v>
      </c>
      <c r="AC1410" s="303">
        <f>+VLOOKUP($E1410,Macro!$1:$1048576,MATCH(DATE(AC$2,1,1),Macro!$A$1:$LI$1),FALSE)</f>
        <v>3401247.7310000001</v>
      </c>
      <c r="AD1410" s="303">
        <f>+VLOOKUP($E1410,Macro!$1:$1048576,MATCH(DATE(AD$2,1,1),Macro!$A$1:$LI$1),FALSE)</f>
        <v>3458912.7149999999</v>
      </c>
      <c r="AE1410" s="303">
        <f>+VLOOKUP($E1410,Macro!$1:$1048576,MATCH(DATE(AE$2,1,1),Macro!$A$1:$LI$1),FALSE)</f>
        <v>3515938.4240000001</v>
      </c>
      <c r="AF1410" s="303">
        <f>+VLOOKUP($E1410,Macro!$1:$1048576,MATCH(DATE(AF$2,1,1),Macro!$A$1:$LI$1),FALSE)</f>
        <v>3570404.2050000001</v>
      </c>
      <c r="AG1410" s="303">
        <f>+VLOOKUP($E1410,Macro!$1:$1048576,MATCH(DATE(AG$2,1,1),Macro!$A$1:$LI$1),FALSE)</f>
        <v>3624834.7919999999</v>
      </c>
      <c r="AH1410" s="303">
        <f>+VLOOKUP($E1410,Macro!$1:$1048576,MATCH(DATE(AH$2,1,1),Macro!$A$1:$LI$1),FALSE)</f>
        <v>3679589.6529999999</v>
      </c>
      <c r="AI1410" s="303">
        <f>+VLOOKUP($E1410,Macro!$1:$1048576,MATCH(DATE(AI$2,1,1),Macro!$A$1:$LI$1),FALSE)</f>
        <v>3735044.7379999999</v>
      </c>
      <c r="AJ1410" s="303">
        <f>+VLOOKUP($E1410,Macro!$1:$1048576,MATCH(DATE(AJ$2,1,1),Macro!$A$1:$LI$1),FALSE)</f>
        <v>3791506.531</v>
      </c>
      <c r="AK1410" s="303">
        <f>+VLOOKUP($E1410,Macro!$1:$1048576,MATCH(DATE(AK$2,1,1),Macro!$A$1:$LI$1),FALSE)</f>
        <v>3848082.9350000001</v>
      </c>
      <c r="AL1410" s="303">
        <f>+VLOOKUP($E1410,Macro!$1:$1048576,MATCH(DATE(AL$2,1,1),Macro!$A$1:$LI$1),FALSE)</f>
        <v>3905798.571</v>
      </c>
      <c r="AM1410" s="303">
        <f>+VLOOKUP($E1410,Macro!$1:$1048576,MATCH(DATE(AM$2,1,1),Macro!$A$1:$LI$1),FALSE)</f>
        <v>3964809.7549999999</v>
      </c>
      <c r="AN1410" s="303">
        <f>+VLOOKUP($E1410,Macro!$1:$1048576,MATCH(DATE(AN$2,1,1),Macro!$A$1:$LI$1),FALSE)</f>
        <v>4025205.341</v>
      </c>
      <c r="AO1410" s="303">
        <f>+VLOOKUP($E1410,Macro!$1:$1048576,MATCH(DATE(AO$2,1,1),Macro!$A$1:$LI$1),FALSE)</f>
        <v>4087032.4139999999</v>
      </c>
    </row>
    <row r="1411" spans="1:41" ht="15" customHeight="1" x14ac:dyDescent="0.35">
      <c r="A1411" s="390"/>
      <c r="B1411" s="388"/>
      <c r="C1411" s="151" t="s">
        <v>283</v>
      </c>
      <c r="D1411" s="118"/>
      <c r="E1411" s="65" t="s">
        <v>284</v>
      </c>
      <c r="F1411" s="359">
        <f>+VLOOKUP($E1411,Macro!$1:$1048576,MATCH(DATE(F$2,1,1),Macro!$A$1:$LI$1),FALSE)</f>
        <v>0</v>
      </c>
      <c r="G1411" s="359">
        <f>+VLOOKUP($E1411,Macro!$1:$1048576,MATCH(DATE(G$2,1,1),Macro!$A$1:$LI$1),FALSE)</f>
        <v>0</v>
      </c>
      <c r="H1411" s="359">
        <f>+VLOOKUP($E1411,Macro!$1:$1048576,MATCH(DATE(H$2,1,1),Macro!$A$1:$LI$1),FALSE)</f>
        <v>0</v>
      </c>
      <c r="I1411" s="359">
        <f>+VLOOKUP($E1411,Macro!$1:$1048576,MATCH(DATE(I$2,1,1),Macro!$A$1:$LI$1),FALSE)</f>
        <v>0</v>
      </c>
      <c r="J1411" s="359">
        <f>+VLOOKUP($E1411,Macro!$1:$1048576,MATCH(DATE(J$2,1,1),Macro!$A$1:$LI$1),FALSE)</f>
        <v>0</v>
      </c>
      <c r="K1411" s="359">
        <f>+VLOOKUP($E1411,Macro!$1:$1048576,MATCH(DATE(K$2,1,1),Macro!$A$1:$LI$1),FALSE)</f>
        <v>1.2613019517715429E-7</v>
      </c>
      <c r="L1411" s="359">
        <f>+VLOOKUP($E1411,Macro!$1:$1048576,MATCH(DATE(L$2,1,1),Macro!$A$1:$LI$1),FALSE)</f>
        <v>0</v>
      </c>
      <c r="M1411" s="359">
        <f>+VLOOKUP($E1411,Macro!$1:$1048576,MATCH(DATE(M$2,1,1),Macro!$A$1:$LI$1),FALSE)</f>
        <v>-4.0431746839431071E-8</v>
      </c>
      <c r="N1411" s="359">
        <f>+VLOOKUP($E1411,Macro!$1:$1048576,MATCH(DATE(N$2,1,1),Macro!$A$1:$LI$1),FALSE)</f>
        <v>0</v>
      </c>
      <c r="O1411" s="359">
        <f>+VLOOKUP($E1411,Macro!$1:$1048576,MATCH(DATE(O$2,1,1),Macro!$A$1:$LI$1),FALSE)</f>
        <v>-3.8819580883142635E-8</v>
      </c>
      <c r="P1411" s="359">
        <f>+VLOOKUP($E1411,Macro!$1:$1048576,MATCH(DATE(P$2,1,1),Macro!$A$1:$LI$1),FALSE)</f>
        <v>0</v>
      </c>
      <c r="Q1411" s="359">
        <f>+VLOOKUP($E1411,Macro!$1:$1048576,MATCH(DATE(Q$2,1,1),Macro!$A$1:$LI$1),FALSE)</f>
        <v>0</v>
      </c>
      <c r="R1411" s="359">
        <f>+VLOOKUP($E1411,Macro!$1:$1048576,MATCH(DATE(R$2,1,1),Macro!$A$1:$LI$1),FALSE)</f>
        <v>0</v>
      </c>
      <c r="S1411" s="359">
        <f>+VLOOKUP($E1411,Macro!$1:$1048576,MATCH(DATE(S$2,1,1),Macro!$A$1:$LI$1),FALSE)</f>
        <v>0</v>
      </c>
      <c r="T1411" s="359">
        <f>+VLOOKUP($E1411,Macro!$1:$1048576,MATCH(DATE(T$2,1,1),Macro!$A$1:$LI$1),FALSE)</f>
        <v>0</v>
      </c>
      <c r="U1411" s="359">
        <f>+VLOOKUP($E1411,Macro!$1:$1048576,MATCH(DATE(U$2,1,1),Macro!$A$1:$LI$1),FALSE)</f>
        <v>0</v>
      </c>
      <c r="V1411" s="359">
        <f>+VLOOKUP($E1411,Macro!$1:$1048576,MATCH(DATE(V$2,1,1),Macro!$A$1:$LI$1),FALSE)</f>
        <v>0</v>
      </c>
      <c r="W1411" s="359">
        <f>+VLOOKUP($E1411,Macro!$1:$1048576,MATCH(DATE(W$2,1,1),Macro!$A$1:$LI$1),FALSE)</f>
        <v>0</v>
      </c>
      <c r="X1411" s="359">
        <f>+VLOOKUP($E1411,Macro!$1:$1048576,MATCH(DATE(X$2,1,1),Macro!$A$1:$LI$1),FALSE)</f>
        <v>-6.431239985005277E-8</v>
      </c>
      <c r="Y1411" s="359">
        <f>+VLOOKUP($E1411,Macro!$1:$1048576,MATCH(DATE(Y$2,1,1),Macro!$A$1:$LI$1),FALSE)</f>
        <v>-6.3091887270161351E-8</v>
      </c>
      <c r="Z1411" s="359">
        <f>+VLOOKUP($E1411,Macro!$1:$1048576,MATCH(DATE(Z$2,1,1),Macro!$A$1:$LI$1),FALSE)</f>
        <v>-6.1922000860192838E-8</v>
      </c>
      <c r="AA1411" s="359">
        <f>+VLOOKUP($E1411,Macro!$1:$1048576,MATCH(DATE(AA$2,1,1),Macro!$A$1:$LI$1),FALSE)</f>
        <v>-3.0423297214809963E-8</v>
      </c>
      <c r="AB1411" s="359">
        <f>+VLOOKUP($E1411,Macro!$1:$1048576,MATCH(DATE(AB$2,1,1),Macro!$A$1:$LI$1),FALSE)</f>
        <v>-2.9904345666409426E-8</v>
      </c>
      <c r="AC1411" s="359">
        <f>+VLOOKUP($E1411,Macro!$1:$1048576,MATCH(DATE(AC$2,1,1),Macro!$A$1:$LI$1),FALSE)</f>
        <v>-2.9400981649274627E-8</v>
      </c>
      <c r="AD1411" s="359">
        <f>+VLOOKUP($E1411,Macro!$1:$1048576,MATCH(DATE(AD$2,1,1),Macro!$A$1:$LI$1),FALSE)</f>
        <v>0</v>
      </c>
      <c r="AE1411" s="359">
        <f>+VLOOKUP($E1411,Macro!$1:$1048576,MATCH(DATE(AE$2,1,1),Macro!$A$1:$LI$1),FALSE)</f>
        <v>0</v>
      </c>
      <c r="AF1411" s="359">
        <f>+VLOOKUP($E1411,Macro!$1:$1048576,MATCH(DATE(AF$2,1,1),Macro!$A$1:$LI$1),FALSE)</f>
        <v>0</v>
      </c>
      <c r="AG1411" s="359">
        <f>+VLOOKUP($E1411,Macro!$1:$1048576,MATCH(DATE(AG$2,1,1),Macro!$A$1:$LI$1),FALSE)</f>
        <v>-2.7587454543009926E-8</v>
      </c>
      <c r="AH1411" s="359">
        <f>+VLOOKUP($E1411,Macro!$1:$1048576,MATCH(DATE(AH$2,1,1),Macro!$A$1:$LI$1),FALSE)</f>
        <v>-2.7176949579654774E-8</v>
      </c>
      <c r="AI1411" s="359">
        <f>+VLOOKUP($E1411,Macro!$1:$1048576,MATCH(DATE(AI$2,1,1),Macro!$A$1:$LI$1),FALSE)</f>
        <v>0</v>
      </c>
      <c r="AJ1411" s="359">
        <f>+VLOOKUP($E1411,Macro!$1:$1048576,MATCH(DATE(AJ$2,1,1),Macro!$A$1:$LI$1),FALSE)</f>
        <v>0</v>
      </c>
      <c r="AK1411" s="359">
        <f>+VLOOKUP($E1411,Macro!$1:$1048576,MATCH(DATE(AK$2,1,1),Macro!$A$1:$LI$1),FALSE)</f>
        <v>0</v>
      </c>
      <c r="AL1411" s="359">
        <f>+VLOOKUP($E1411,Macro!$1:$1048576,MATCH(DATE(AL$2,1,1),Macro!$A$1:$LI$1),FALSE)</f>
        <v>0</v>
      </c>
      <c r="AM1411" s="359">
        <f>+VLOOKUP($E1411,Macro!$1:$1048576,MATCH(DATE(AM$2,1,1),Macro!$A$1:$LI$1),FALSE)</f>
        <v>0</v>
      </c>
      <c r="AN1411" s="359">
        <f>+VLOOKUP($E1411,Macro!$1:$1048576,MATCH(DATE(AN$2,1,1),Macro!$A$1:$LI$1),FALSE)</f>
        <v>0</v>
      </c>
      <c r="AO1411" s="359">
        <f>+VLOOKUP($E1411,Macro!$1:$1048576,MATCH(DATE(AO$2,1,1),Macro!$A$1:$LI$1),FALSE)</f>
        <v>0</v>
      </c>
    </row>
    <row r="1412" spans="1:41" ht="15" customHeight="1" x14ac:dyDescent="0.35">
      <c r="A1412" s="390"/>
      <c r="B1412" s="388"/>
      <c r="C1412" s="151" t="s">
        <v>219</v>
      </c>
      <c r="D1412" s="118"/>
      <c r="E1412" s="65" t="s">
        <v>285</v>
      </c>
      <c r="F1412" s="303">
        <f>+VLOOKUP($E1412,Macro!$1:$1048576,MATCH(DATE(F$2,1,1),Macro!$A$1:$LI$1),FALSE)</f>
        <v>1178673.6680000001</v>
      </c>
      <c r="G1412" s="303">
        <f>+VLOOKUP($E1412,Macro!$1:$1048576,MATCH(DATE(G$2,1,1),Macro!$A$1:$LI$1),FALSE)</f>
        <v>1215355.4879999999</v>
      </c>
      <c r="H1412" s="303">
        <f>+VLOOKUP($E1412,Macro!$1:$1048576,MATCH(DATE(H$2,1,1),Macro!$A$1:$LI$1),FALSE)</f>
        <v>1249910.5490000001</v>
      </c>
      <c r="I1412" s="303">
        <f>+VLOOKUP($E1412,Macro!$1:$1048576,MATCH(DATE(I$2,1,1),Macro!$A$1:$LI$1),FALSE)</f>
        <v>1306037.7949999999</v>
      </c>
      <c r="J1412" s="303">
        <f>+VLOOKUP($E1412,Macro!$1:$1048576,MATCH(DATE(J$2,1,1),Macro!$A$1:$LI$1),FALSE)</f>
        <v>1360487.6229999999</v>
      </c>
      <c r="K1412" s="303">
        <f>+VLOOKUP($E1412,Macro!$1:$1048576,MATCH(DATE(K$2,1,1),Macro!$A$1:$LI$1),FALSE)</f>
        <v>1389485.5859999999</v>
      </c>
      <c r="L1412" s="303">
        <f>+VLOOKUP($E1412,Macro!$1:$1048576,MATCH(DATE(L$2,1,1),Macro!$A$1:$LI$1),FALSE)</f>
        <v>1410587.4509999999</v>
      </c>
      <c r="M1412" s="303">
        <f>+VLOOKUP($E1412,Macro!$1:$1048576,MATCH(DATE(M$2,1,1),Macro!$A$1:$LI$1),FALSE)</f>
        <v>1459105.175</v>
      </c>
      <c r="N1412" s="303">
        <f>+VLOOKUP($E1412,Macro!$1:$1048576,MATCH(DATE(N$2,1,1),Macro!$A$1:$LI$1),FALSE)</f>
        <v>1515253.277</v>
      </c>
      <c r="O1412" s="303">
        <f>+VLOOKUP($E1412,Macro!$1:$1048576,MATCH(DATE(O$2,1,1),Macro!$A$1:$LI$1),FALSE)</f>
        <v>1581597.9269999999</v>
      </c>
      <c r="P1412" s="303">
        <f>+VLOOKUP($E1412,Macro!$1:$1048576,MATCH(DATE(P$2,1,1),Macro!$A$1:$LI$1),FALSE)</f>
        <v>1662862.905</v>
      </c>
      <c r="Q1412" s="303">
        <f>+VLOOKUP($E1412,Macro!$1:$1048576,MATCH(DATE(Q$2,1,1),Macro!$A$1:$LI$1),FALSE)</f>
        <v>1746809.0379999999</v>
      </c>
      <c r="R1412" s="303">
        <f>+VLOOKUP($E1412,Macro!$1:$1048576,MATCH(DATE(R$2,1,1),Macro!$A$1:$LI$1),FALSE)</f>
        <v>1820960.666</v>
      </c>
      <c r="S1412" s="303">
        <f>+VLOOKUP($E1412,Macro!$1:$1048576,MATCH(DATE(S$2,1,1),Macro!$A$1:$LI$1),FALSE)</f>
        <v>1895454.3540000001</v>
      </c>
      <c r="T1412" s="303">
        <f>+VLOOKUP($E1412,Macro!$1:$1048576,MATCH(DATE(T$2,1,1),Macro!$A$1:$LI$1),FALSE)</f>
        <v>1970988.8670000001</v>
      </c>
      <c r="U1412" s="303">
        <f>+VLOOKUP($E1412,Macro!$1:$1048576,MATCH(DATE(U$2,1,1),Macro!$A$1:$LI$1),FALSE)</f>
        <v>2047498.8</v>
      </c>
      <c r="V1412" s="303">
        <f>+VLOOKUP($E1412,Macro!$1:$1048576,MATCH(DATE(V$2,1,1),Macro!$A$1:$LI$1),FALSE)</f>
        <v>2125790.4530000002</v>
      </c>
      <c r="W1412" s="303">
        <f>+VLOOKUP($E1412,Macro!$1:$1048576,MATCH(DATE(W$2,1,1),Macro!$A$1:$LI$1),FALSE)</f>
        <v>2207073.2510000002</v>
      </c>
      <c r="X1412" s="303">
        <f>+VLOOKUP($E1412,Macro!$1:$1048576,MATCH(DATE(X$2,1,1),Macro!$A$1:$LI$1),FALSE)</f>
        <v>2290600.1549999998</v>
      </c>
      <c r="Y1412" s="303">
        <f>+VLOOKUP($E1412,Macro!$1:$1048576,MATCH(DATE(Y$2,1,1),Macro!$A$1:$LI$1),FALSE)</f>
        <v>2375179.1669999999</v>
      </c>
      <c r="Z1412" s="303">
        <f>+VLOOKUP($E1412,Macro!$1:$1048576,MATCH(DATE(Z$2,1,1),Macro!$A$1:$LI$1),FALSE)</f>
        <v>2458330.96</v>
      </c>
      <c r="AA1412" s="303">
        <f>+VLOOKUP($E1412,Macro!$1:$1048576,MATCH(DATE(AA$2,1,1),Macro!$A$1:$LI$1),FALSE)</f>
        <v>2541927.9849999999</v>
      </c>
      <c r="AB1412" s="303">
        <f>+VLOOKUP($E1412,Macro!$1:$1048576,MATCH(DATE(AB$2,1,1),Macro!$A$1:$LI$1),FALSE)</f>
        <v>2623664.9730000002</v>
      </c>
      <c r="AC1412" s="303">
        <f>+VLOOKUP($E1412,Macro!$1:$1048576,MATCH(DATE(AC$2,1,1),Macro!$A$1:$LI$1),FALSE)</f>
        <v>2703813.0649999999</v>
      </c>
      <c r="AD1412" s="303">
        <f>+VLOOKUP($E1412,Macro!$1:$1048576,MATCH(DATE(AD$2,1,1),Macro!$A$1:$LI$1),FALSE)</f>
        <v>2782190.8849999998</v>
      </c>
      <c r="AE1412" s="303">
        <f>+VLOOKUP($E1412,Macro!$1:$1048576,MATCH(DATE(AE$2,1,1),Macro!$A$1:$LI$1),FALSE)</f>
        <v>2853006.8059999999</v>
      </c>
      <c r="AF1412" s="303">
        <f>+VLOOKUP($E1412,Macro!$1:$1048576,MATCH(DATE(AF$2,1,1),Macro!$A$1:$LI$1),FALSE)</f>
        <v>2924861.4449999998</v>
      </c>
      <c r="AG1412" s="303">
        <f>+VLOOKUP($E1412,Macro!$1:$1048576,MATCH(DATE(AG$2,1,1),Macro!$A$1:$LI$1),FALSE)</f>
        <v>2995314.9360000002</v>
      </c>
      <c r="AH1412" s="303">
        <f>+VLOOKUP($E1412,Macro!$1:$1048576,MATCH(DATE(AH$2,1,1),Macro!$A$1:$LI$1),FALSE)</f>
        <v>3063868.483</v>
      </c>
      <c r="AI1412" s="303">
        <f>+VLOOKUP($E1412,Macro!$1:$1048576,MATCH(DATE(AI$2,1,1),Macro!$A$1:$LI$1),FALSE)</f>
        <v>3130532.6239999998</v>
      </c>
      <c r="AJ1412" s="303">
        <f>+VLOOKUP($E1412,Macro!$1:$1048576,MATCH(DATE(AJ$2,1,1),Macro!$A$1:$LI$1),FALSE)</f>
        <v>3195317.0619999999</v>
      </c>
      <c r="AK1412" s="303">
        <f>+VLOOKUP($E1412,Macro!$1:$1048576,MATCH(DATE(AK$2,1,1),Macro!$A$1:$LI$1),FALSE)</f>
        <v>3257717.9440000001</v>
      </c>
      <c r="AL1412" s="303">
        <f>+VLOOKUP($E1412,Macro!$1:$1048576,MATCH(DATE(AL$2,1,1),Macro!$A$1:$LI$1),FALSE)</f>
        <v>3318938.5150000001</v>
      </c>
      <c r="AM1412" s="303">
        <f>+VLOOKUP($E1412,Macro!$1:$1048576,MATCH(DATE(AM$2,1,1),Macro!$A$1:$LI$1),FALSE)</f>
        <v>3378204.45</v>
      </c>
      <c r="AN1412" s="303">
        <f>+VLOOKUP($E1412,Macro!$1:$1048576,MATCH(DATE(AN$2,1,1),Macro!$A$1:$LI$1),FALSE)</f>
        <v>3435544.429</v>
      </c>
      <c r="AO1412" s="303">
        <f>+VLOOKUP($E1412,Macro!$1:$1048576,MATCH(DATE(AO$2,1,1),Macro!$A$1:$LI$1),FALSE)</f>
        <v>3490932.7480000001</v>
      </c>
    </row>
    <row r="1413" spans="1:41" ht="15" customHeight="1" x14ac:dyDescent="0.35">
      <c r="A1413" s="390"/>
      <c r="B1413" s="388"/>
      <c r="C1413" s="151" t="s">
        <v>286</v>
      </c>
      <c r="D1413" s="118"/>
      <c r="E1413" s="65" t="s">
        <v>287</v>
      </c>
      <c r="F1413" s="303">
        <f>+VLOOKUP($E1413,Macro!$1:$1048576,MATCH(DATE(F$2,1,1),Macro!$A$1:$LI$1),FALSE)</f>
        <v>1011408.1090000001</v>
      </c>
      <c r="G1413" s="303">
        <f>+VLOOKUP($E1413,Macro!$1:$1048576,MATCH(DATE(G$2,1,1),Macro!$A$1:$LI$1),FALSE)</f>
        <v>1041851.22</v>
      </c>
      <c r="H1413" s="303">
        <f>+VLOOKUP($E1413,Macro!$1:$1048576,MATCH(DATE(H$2,1,1),Macro!$A$1:$LI$1),FALSE)</f>
        <v>1081911.956</v>
      </c>
      <c r="I1413" s="303">
        <f>+VLOOKUP($E1413,Macro!$1:$1048576,MATCH(DATE(I$2,1,1),Macro!$A$1:$LI$1),FALSE)</f>
        <v>1129024.8030000001</v>
      </c>
      <c r="J1413" s="303">
        <f>+VLOOKUP($E1413,Macro!$1:$1048576,MATCH(DATE(J$2,1,1),Macro!$A$1:$LI$1),FALSE)</f>
        <v>1173598.7960000001</v>
      </c>
      <c r="K1413" s="303">
        <f>+VLOOKUP($E1413,Macro!$1:$1048576,MATCH(DATE(K$2,1,1),Macro!$A$1:$LI$1),FALSE)</f>
        <v>1210223.6410000001</v>
      </c>
      <c r="L1413" s="303">
        <f>+VLOOKUP($E1413,Macro!$1:$1048576,MATCH(DATE(L$2,1,1),Macro!$A$1:$LI$1),FALSE)</f>
        <v>1259352.8589999999</v>
      </c>
      <c r="M1413" s="303">
        <f>+VLOOKUP($E1413,Macro!$1:$1048576,MATCH(DATE(M$2,1,1),Macro!$A$1:$LI$1),FALSE)</f>
        <v>1309849.51</v>
      </c>
      <c r="N1413" s="303">
        <f>+VLOOKUP($E1413,Macro!$1:$1048576,MATCH(DATE(N$2,1,1),Macro!$A$1:$LI$1),FALSE)</f>
        <v>1367807.6189999999</v>
      </c>
      <c r="O1413" s="303">
        <f>+VLOOKUP($E1413,Macro!$1:$1048576,MATCH(DATE(O$2,1,1),Macro!$A$1:$LI$1),FALSE)</f>
        <v>1436526.263</v>
      </c>
      <c r="P1413" s="303">
        <f>+VLOOKUP($E1413,Macro!$1:$1048576,MATCH(DATE(P$2,1,1),Macro!$A$1:$LI$1),FALSE)</f>
        <v>1520235.1240000001</v>
      </c>
      <c r="Q1413" s="303">
        <f>+VLOOKUP($E1413,Macro!$1:$1048576,MATCH(DATE(Q$2,1,1),Macro!$A$1:$LI$1),FALSE)</f>
        <v>1612260.0179999999</v>
      </c>
      <c r="R1413" s="303">
        <f>+VLOOKUP($E1413,Macro!$1:$1048576,MATCH(DATE(R$2,1,1),Macro!$A$1:$LI$1),FALSE)</f>
        <v>1711809.7860000001</v>
      </c>
      <c r="S1413" s="303">
        <f>+VLOOKUP($E1413,Macro!$1:$1048576,MATCH(DATE(S$2,1,1),Macro!$A$1:$LI$1),FALSE)</f>
        <v>1817941.1610000001</v>
      </c>
      <c r="T1413" s="303">
        <f>+VLOOKUP($E1413,Macro!$1:$1048576,MATCH(DATE(T$2,1,1),Macro!$A$1:$LI$1),FALSE)</f>
        <v>1930058.517</v>
      </c>
      <c r="U1413" s="303">
        <f>+VLOOKUP($E1413,Macro!$1:$1048576,MATCH(DATE(U$2,1,1),Macro!$A$1:$LI$1),FALSE)</f>
        <v>2047771.2990000001</v>
      </c>
      <c r="V1413" s="303">
        <f>+VLOOKUP($E1413,Macro!$1:$1048576,MATCH(DATE(V$2,1,1),Macro!$A$1:$LI$1),FALSE)</f>
        <v>2170957.5789999999</v>
      </c>
      <c r="W1413" s="303">
        <f>+VLOOKUP($E1413,Macro!$1:$1048576,MATCH(DATE(W$2,1,1),Macro!$A$1:$LI$1),FALSE)</f>
        <v>2300847.773</v>
      </c>
      <c r="X1413" s="303">
        <f>+VLOOKUP($E1413,Macro!$1:$1048576,MATCH(DATE(X$2,1,1),Macro!$A$1:$LI$1),FALSE)</f>
        <v>2437631.4539999999</v>
      </c>
      <c r="Y1413" s="303">
        <f>+VLOOKUP($E1413,Macro!$1:$1048576,MATCH(DATE(Y$2,1,1),Macro!$A$1:$LI$1),FALSE)</f>
        <v>2581227.37</v>
      </c>
      <c r="Z1413" s="303">
        <f>+VLOOKUP($E1413,Macro!$1:$1048576,MATCH(DATE(Z$2,1,1),Macro!$A$1:$LI$1),FALSE)</f>
        <v>2731020.8280000002</v>
      </c>
      <c r="AA1413" s="303">
        <f>+VLOOKUP($E1413,Macro!$1:$1048576,MATCH(DATE(AA$2,1,1),Macro!$A$1:$LI$1),FALSE)</f>
        <v>2884367.2149999999</v>
      </c>
      <c r="AB1413" s="303">
        <f>+VLOOKUP($E1413,Macro!$1:$1048576,MATCH(DATE(AB$2,1,1),Macro!$A$1:$LI$1),FALSE)</f>
        <v>3040205.7409999999</v>
      </c>
      <c r="AC1413" s="303">
        <f>+VLOOKUP($E1413,Macro!$1:$1048576,MATCH(DATE(AC$2,1,1),Macro!$A$1:$LI$1),FALSE)</f>
        <v>3197873.5120000001</v>
      </c>
      <c r="AD1413" s="303">
        <f>+VLOOKUP($E1413,Macro!$1:$1048576,MATCH(DATE(AD$2,1,1),Macro!$A$1:$LI$1),FALSE)</f>
        <v>3356809.0520000001</v>
      </c>
      <c r="AE1413" s="303">
        <f>+VLOOKUP($E1413,Macro!$1:$1048576,MATCH(DATE(AE$2,1,1),Macro!$A$1:$LI$1),FALSE)</f>
        <v>3515097.79</v>
      </c>
      <c r="AF1413" s="303">
        <f>+VLOOKUP($E1413,Macro!$1:$1048576,MATCH(DATE(AF$2,1,1),Macro!$A$1:$LI$1),FALSE)</f>
        <v>3671574.6770000001</v>
      </c>
      <c r="AG1413" s="303">
        <f>+VLOOKUP($E1413,Macro!$1:$1048576,MATCH(DATE(AG$2,1,1),Macro!$A$1:$LI$1),FALSE)</f>
        <v>3825671.2439999999</v>
      </c>
      <c r="AH1413" s="303">
        <f>+VLOOKUP($E1413,Macro!$1:$1048576,MATCH(DATE(AH$2,1,1),Macro!$A$1:$LI$1),FALSE)</f>
        <v>3977608.3220000002</v>
      </c>
      <c r="AI1413" s="303">
        <f>+VLOOKUP($E1413,Macro!$1:$1048576,MATCH(DATE(AI$2,1,1),Macro!$A$1:$LI$1),FALSE)</f>
        <v>4127702.699</v>
      </c>
      <c r="AJ1413" s="303">
        <f>+VLOOKUP($E1413,Macro!$1:$1048576,MATCH(DATE(AJ$2,1,1),Macro!$A$1:$LI$1),FALSE)</f>
        <v>4276236.3949999996</v>
      </c>
      <c r="AK1413" s="303">
        <f>+VLOOKUP($E1413,Macro!$1:$1048576,MATCH(DATE(AK$2,1,1),Macro!$A$1:$LI$1),FALSE)</f>
        <v>4421965.4230000004</v>
      </c>
      <c r="AL1413" s="303">
        <f>+VLOOKUP($E1413,Macro!$1:$1048576,MATCH(DATE(AL$2,1,1),Macro!$A$1:$LI$1),FALSE)</f>
        <v>4565060.3820000002</v>
      </c>
      <c r="AM1413" s="303">
        <f>+VLOOKUP($E1413,Macro!$1:$1048576,MATCH(DATE(AM$2,1,1),Macro!$A$1:$LI$1),FALSE)</f>
        <v>4705722.4840000002</v>
      </c>
      <c r="AN1413" s="303">
        <f>+VLOOKUP($E1413,Macro!$1:$1048576,MATCH(DATE(AN$2,1,1),Macro!$A$1:$LI$1),FALSE)</f>
        <v>4844171.5120000001</v>
      </c>
      <c r="AO1413" s="303">
        <f>+VLOOKUP($E1413,Macro!$1:$1048576,MATCH(DATE(AO$2,1,1),Macro!$A$1:$LI$1),FALSE)</f>
        <v>4980550.3320000004</v>
      </c>
    </row>
    <row r="1414" spans="1:41" ht="15" customHeight="1" x14ac:dyDescent="0.35">
      <c r="A1414" s="390"/>
      <c r="B1414" s="388"/>
      <c r="C1414" s="151" t="s">
        <v>288</v>
      </c>
      <c r="D1414" s="118"/>
      <c r="E1414" s="65" t="s">
        <v>289</v>
      </c>
      <c r="F1414" s="303">
        <f>+VLOOKUP($E1414,Macro!$1:$1048576,MATCH(DATE(F$2,1,1),Macro!$A$1:$LI$1),FALSE)</f>
        <v>-65288.490850000002</v>
      </c>
      <c r="G1414" s="303">
        <f>+VLOOKUP($E1414,Macro!$1:$1048576,MATCH(DATE(G$2,1,1),Macro!$A$1:$LI$1),FALSE)</f>
        <v>-68262.77605</v>
      </c>
      <c r="H1414" s="303">
        <f>+VLOOKUP($E1414,Macro!$1:$1048576,MATCH(DATE(H$2,1,1),Macro!$A$1:$LI$1),FALSE)</f>
        <v>-59343.962769999998</v>
      </c>
      <c r="I1414" s="303">
        <f>+VLOOKUP($E1414,Macro!$1:$1048576,MATCH(DATE(I$2,1,1),Macro!$A$1:$LI$1),FALSE)</f>
        <v>-65391.162759999999</v>
      </c>
      <c r="J1414" s="303">
        <f>+VLOOKUP($E1414,Macro!$1:$1048576,MATCH(DATE(J$2,1,1),Macro!$A$1:$LI$1),FALSE)</f>
        <v>-71997.43952</v>
      </c>
      <c r="K1414" s="303">
        <f>+VLOOKUP($E1414,Macro!$1:$1048576,MATCH(DATE(K$2,1,1),Macro!$A$1:$LI$1),FALSE)</f>
        <v>-60770.686159999997</v>
      </c>
      <c r="L1414" s="303">
        <f>+VLOOKUP($E1414,Macro!$1:$1048576,MATCH(DATE(L$2,1,1),Macro!$A$1:$LI$1),FALSE)</f>
        <v>-29704.798180000002</v>
      </c>
      <c r="M1414" s="303">
        <f>+VLOOKUP($E1414,Macro!$1:$1048576,MATCH(DATE(M$2,1,1),Macro!$A$1:$LI$1),FALSE)</f>
        <v>-26240.630939999999</v>
      </c>
      <c r="N1414" s="303">
        <f>+VLOOKUP($E1414,Macro!$1:$1048576,MATCH(DATE(N$2,1,1),Macro!$A$1:$LI$1),FALSE)</f>
        <v>-23118.593509999999</v>
      </c>
      <c r="O1414" s="303">
        <f>+VLOOKUP($E1414,Macro!$1:$1048576,MATCH(DATE(O$2,1,1),Macro!$A$1:$LI$1),FALSE)</f>
        <v>-19588.670020000001</v>
      </c>
      <c r="P1414" s="303">
        <f>+VLOOKUP($E1414,Macro!$1:$1048576,MATCH(DATE(P$2,1,1),Macro!$A$1:$LI$1),FALSE)</f>
        <v>-16165.35347</v>
      </c>
      <c r="Q1414" s="303">
        <f>+VLOOKUP($E1414,Macro!$1:$1048576,MATCH(DATE(Q$2,1,1),Macro!$A$1:$LI$1),FALSE)</f>
        <v>-7278.323625</v>
      </c>
      <c r="R1414" s="303">
        <f>+VLOOKUP($E1414,Macro!$1:$1048576,MATCH(DATE(R$2,1,1),Macro!$A$1:$LI$1),FALSE)</f>
        <v>18483.732120000001</v>
      </c>
      <c r="S1414" s="303">
        <f>+VLOOKUP($E1414,Macro!$1:$1048576,MATCH(DATE(S$2,1,1),Macro!$A$1:$LI$1),FALSE)</f>
        <v>49197.232629999999</v>
      </c>
      <c r="T1414" s="303">
        <f>+VLOOKUP($E1414,Macro!$1:$1048576,MATCH(DATE(T$2,1,1),Macro!$A$1:$LI$1),FALSE)</f>
        <v>83320.213440000007</v>
      </c>
      <c r="U1414" s="303">
        <f>+VLOOKUP($E1414,Macro!$1:$1048576,MATCH(DATE(U$2,1,1),Macro!$A$1:$LI$1),FALSE)</f>
        <v>120357.05190000001</v>
      </c>
      <c r="V1414" s="303">
        <f>+VLOOKUP($E1414,Macro!$1:$1048576,MATCH(DATE(V$2,1,1),Macro!$A$1:$LI$1),FALSE)</f>
        <v>159233.82629999999</v>
      </c>
      <c r="W1414" s="303">
        <f>+VLOOKUP($E1414,Macro!$1:$1048576,MATCH(DATE(W$2,1,1),Macro!$A$1:$LI$1),FALSE)</f>
        <v>199879.53109999999</v>
      </c>
      <c r="X1414" s="303">
        <f>+VLOOKUP($E1414,Macro!$1:$1048576,MATCH(DATE(X$2,1,1),Macro!$A$1:$LI$1),FALSE)</f>
        <v>243142.33180000001</v>
      </c>
      <c r="Y1414" s="303">
        <f>+VLOOKUP($E1414,Macro!$1:$1048576,MATCH(DATE(Y$2,1,1),Macro!$A$1:$LI$1),FALSE)</f>
        <v>290002.11869999999</v>
      </c>
      <c r="Z1414" s="303">
        <f>+VLOOKUP($E1414,Macro!$1:$1048576,MATCH(DATE(Z$2,1,1),Macro!$A$1:$LI$1),FALSE)</f>
        <v>342143.67729999998</v>
      </c>
      <c r="AA1414" s="303">
        <f>+VLOOKUP($E1414,Macro!$1:$1048576,MATCH(DATE(AA$2,1,1),Macro!$A$1:$LI$1),FALSE)</f>
        <v>394785.85619999998</v>
      </c>
      <c r="AB1414" s="303">
        <f>+VLOOKUP($E1414,Macro!$1:$1048576,MATCH(DATE(AB$2,1,1),Macro!$A$1:$LI$1),FALSE)</f>
        <v>449148.10100000002</v>
      </c>
      <c r="AC1414" s="303">
        <f>+VLOOKUP($E1414,Macro!$1:$1048576,MATCH(DATE(AC$2,1,1),Macro!$A$1:$LI$1),FALSE)</f>
        <v>504210.3749</v>
      </c>
      <c r="AD1414" s="303">
        <f>+VLOOKUP($E1414,Macro!$1:$1048576,MATCH(DATE(AD$2,1,1),Macro!$A$1:$LI$1),FALSE)</f>
        <v>559557.57750000001</v>
      </c>
      <c r="AE1414" s="303">
        <f>+VLOOKUP($E1414,Macro!$1:$1048576,MATCH(DATE(AE$2,1,1),Macro!$A$1:$LI$1),FALSE)</f>
        <v>619052.51419999998</v>
      </c>
      <c r="AF1414" s="303">
        <f>+VLOOKUP($E1414,Macro!$1:$1048576,MATCH(DATE(AF$2,1,1),Macro!$A$1:$LI$1),FALSE)</f>
        <v>672722.13760000002</v>
      </c>
      <c r="AG1414" s="303">
        <f>+VLOOKUP($E1414,Macro!$1:$1048576,MATCH(DATE(AG$2,1,1),Macro!$A$1:$LI$1),FALSE)</f>
        <v>722729.10660000006</v>
      </c>
      <c r="AH1414" s="303">
        <f>+VLOOKUP($E1414,Macro!$1:$1048576,MATCH(DATE(AH$2,1,1),Macro!$A$1:$LI$1),FALSE)</f>
        <v>769976.18279999995</v>
      </c>
      <c r="AI1414" s="303">
        <f>+VLOOKUP($E1414,Macro!$1:$1048576,MATCH(DATE(AI$2,1,1),Macro!$A$1:$LI$1),FALSE)</f>
        <v>814907.60900000005</v>
      </c>
      <c r="AJ1414" s="303">
        <f>+VLOOKUP($E1414,Macro!$1:$1048576,MATCH(DATE(AJ$2,1,1),Macro!$A$1:$LI$1),FALSE)</f>
        <v>857911.48569999996</v>
      </c>
      <c r="AK1414" s="303">
        <f>+VLOOKUP($E1414,Macro!$1:$1048576,MATCH(DATE(AK$2,1,1),Macro!$A$1:$LI$1),FALSE)</f>
        <v>898344.05790000001</v>
      </c>
      <c r="AL1414" s="303">
        <f>+VLOOKUP($E1414,Macro!$1:$1048576,MATCH(DATE(AL$2,1,1),Macro!$A$1:$LI$1),FALSE)</f>
        <v>935301.24309999996</v>
      </c>
      <c r="AM1414" s="303">
        <f>+VLOOKUP($E1414,Macro!$1:$1048576,MATCH(DATE(AM$2,1,1),Macro!$A$1:$LI$1),FALSE)</f>
        <v>969932.34829999995</v>
      </c>
      <c r="AN1414" s="303">
        <f>+VLOOKUP($E1414,Macro!$1:$1048576,MATCH(DATE(AN$2,1,1),Macro!$A$1:$LI$1),FALSE)</f>
        <v>1002544.779</v>
      </c>
      <c r="AO1414" s="303">
        <f>+VLOOKUP($E1414,Macro!$1:$1048576,MATCH(DATE(AO$2,1,1),Macro!$A$1:$LI$1),FALSE)</f>
        <v>1033408.042</v>
      </c>
    </row>
    <row r="1415" spans="1:41" ht="15" customHeight="1" x14ac:dyDescent="0.35">
      <c r="A1415" s="390"/>
      <c r="B1415" s="388"/>
      <c r="C1415" s="151" t="s">
        <v>280</v>
      </c>
      <c r="D1415" s="118"/>
      <c r="E1415" s="65" t="s">
        <v>290</v>
      </c>
      <c r="F1415" s="303">
        <f>+VLOOKUP($E1415,Macro!$1:$1048576,MATCH(DATE(F$2,1,1),Macro!$A$1:$LI$1),FALSE)</f>
        <v>2104829.844</v>
      </c>
      <c r="G1415" s="303">
        <f>+VLOOKUP($E1415,Macro!$1:$1048576,MATCH(DATE(G$2,1,1),Macro!$A$1:$LI$1),FALSE)</f>
        <v>2173092.62</v>
      </c>
      <c r="H1415" s="303">
        <f>+VLOOKUP($E1415,Macro!$1:$1048576,MATCH(DATE(H$2,1,1),Macro!$A$1:$LI$1),FALSE)</f>
        <v>2232436.5830000001</v>
      </c>
      <c r="I1415" s="303">
        <f>+VLOOKUP($E1415,Macro!$1:$1048576,MATCH(DATE(I$2,1,1),Macro!$A$1:$LI$1),FALSE)</f>
        <v>2297827.7459999998</v>
      </c>
      <c r="J1415" s="303">
        <f>+VLOOKUP($E1415,Macro!$1:$1048576,MATCH(DATE(J$2,1,1),Macro!$A$1:$LI$1),FALSE)</f>
        <v>2369825.1850000001</v>
      </c>
      <c r="K1415" s="303">
        <f>+VLOOKUP($E1415,Macro!$1:$1048576,MATCH(DATE(K$2,1,1),Macro!$A$1:$LI$1),FALSE)</f>
        <v>2430595.872</v>
      </c>
      <c r="L1415" s="303">
        <f>+VLOOKUP($E1415,Macro!$1:$1048576,MATCH(DATE(L$2,1,1),Macro!$A$1:$LI$1),FALSE)</f>
        <v>2460300.67</v>
      </c>
      <c r="M1415" s="303">
        <f>+VLOOKUP($E1415,Macro!$1:$1048576,MATCH(DATE(M$2,1,1),Macro!$A$1:$LI$1),FALSE)</f>
        <v>2486541.301</v>
      </c>
      <c r="N1415" s="303">
        <f>+VLOOKUP($E1415,Macro!$1:$1048576,MATCH(DATE(N$2,1,1),Macro!$A$1:$LI$1),FALSE)</f>
        <v>2509659.8939999999</v>
      </c>
      <c r="O1415" s="303">
        <f>+VLOOKUP($E1415,Macro!$1:$1048576,MATCH(DATE(O$2,1,1),Macro!$A$1:$LI$1),FALSE)</f>
        <v>2529248.5639999998</v>
      </c>
      <c r="P1415" s="303">
        <f>+VLOOKUP($E1415,Macro!$1:$1048576,MATCH(DATE(P$2,1,1),Macro!$A$1:$LI$1),FALSE)</f>
        <v>2545413.9180000001</v>
      </c>
      <c r="Q1415" s="303">
        <f>+VLOOKUP($E1415,Macro!$1:$1048576,MATCH(DATE(Q$2,1,1),Macro!$A$1:$LI$1),FALSE)</f>
        <v>2552692.2409999999</v>
      </c>
      <c r="R1415" s="303">
        <f>+VLOOKUP($E1415,Macro!$1:$1048576,MATCH(DATE(R$2,1,1),Macro!$A$1:$LI$1),FALSE)</f>
        <v>2534208.5090000001</v>
      </c>
      <c r="S1415" s="303">
        <f>+VLOOKUP($E1415,Macro!$1:$1048576,MATCH(DATE(S$2,1,1),Macro!$A$1:$LI$1),FALSE)</f>
        <v>2485011.2769999998</v>
      </c>
      <c r="T1415" s="303">
        <f>+VLOOKUP($E1415,Macro!$1:$1048576,MATCH(DATE(T$2,1,1),Macro!$A$1:$LI$1),FALSE)</f>
        <v>2401691.0630000001</v>
      </c>
      <c r="U1415" s="303">
        <f>+VLOOKUP($E1415,Macro!$1:$1048576,MATCH(DATE(U$2,1,1),Macro!$A$1:$LI$1),FALSE)</f>
        <v>2281334.0109999999</v>
      </c>
      <c r="V1415" s="303">
        <f>+VLOOKUP($E1415,Macro!$1:$1048576,MATCH(DATE(V$2,1,1),Macro!$A$1:$LI$1),FALSE)</f>
        <v>2122100.1850000001</v>
      </c>
      <c r="W1415" s="303">
        <f>+VLOOKUP($E1415,Macro!$1:$1048576,MATCH(DATE(W$2,1,1),Macro!$A$1:$LI$1),FALSE)</f>
        <v>1922220.6540000001</v>
      </c>
      <c r="X1415" s="303">
        <f>+VLOOKUP($E1415,Macro!$1:$1048576,MATCH(DATE(X$2,1,1),Macro!$A$1:$LI$1),FALSE)</f>
        <v>1679078.3219999999</v>
      </c>
      <c r="Y1415" s="303">
        <f>+VLOOKUP($E1415,Macro!$1:$1048576,MATCH(DATE(Y$2,1,1),Macro!$A$1:$LI$1),FALSE)</f>
        <v>1389076.203</v>
      </c>
      <c r="Z1415" s="303">
        <f>+VLOOKUP($E1415,Macro!$1:$1048576,MATCH(DATE(Z$2,1,1),Macro!$A$1:$LI$1),FALSE)</f>
        <v>1046932.526</v>
      </c>
      <c r="AA1415" s="303">
        <f>+VLOOKUP($E1415,Macro!$1:$1048576,MATCH(DATE(AA$2,1,1),Macro!$A$1:$LI$1),FALSE)</f>
        <v>652146.66980000003</v>
      </c>
      <c r="AB1415" s="303">
        <f>+VLOOKUP($E1415,Macro!$1:$1048576,MATCH(DATE(AB$2,1,1),Macro!$A$1:$LI$1),FALSE)</f>
        <v>202998.56880000001</v>
      </c>
      <c r="AC1415" s="303">
        <f>+VLOOKUP($E1415,Macro!$1:$1048576,MATCH(DATE(AC$2,1,1),Macro!$A$1:$LI$1),FALSE)</f>
        <v>-301211.80609999999</v>
      </c>
      <c r="AD1415" s="303">
        <f>+VLOOKUP($E1415,Macro!$1:$1048576,MATCH(DATE(AD$2,1,1),Macro!$A$1:$LI$1),FALSE)</f>
        <v>-860769.3835</v>
      </c>
      <c r="AE1415" s="303">
        <f>+VLOOKUP($E1415,Macro!$1:$1048576,MATCH(DATE(AE$2,1,1),Macro!$A$1:$LI$1),FALSE)</f>
        <v>-1479821.898</v>
      </c>
      <c r="AF1415" s="303">
        <f>+VLOOKUP($E1415,Macro!$1:$1048576,MATCH(DATE(AF$2,1,1),Macro!$A$1:$LI$1),FALSE)</f>
        <v>-2152544.0350000001</v>
      </c>
      <c r="AG1415" s="303">
        <f>+VLOOKUP($E1415,Macro!$1:$1048576,MATCH(DATE(AG$2,1,1),Macro!$A$1:$LI$1),FALSE)</f>
        <v>-2875273.142</v>
      </c>
      <c r="AH1415" s="303">
        <f>+VLOOKUP($E1415,Macro!$1:$1048576,MATCH(DATE(AH$2,1,1),Macro!$A$1:$LI$1),FALSE)</f>
        <v>-3645249.3250000002</v>
      </c>
      <c r="AI1415" s="303">
        <f>+VLOOKUP($E1415,Macro!$1:$1048576,MATCH(DATE(AI$2,1,1),Macro!$A$1:$LI$1),FALSE)</f>
        <v>-4460156.9340000004</v>
      </c>
      <c r="AJ1415" s="303">
        <f>+VLOOKUP($E1415,Macro!$1:$1048576,MATCH(DATE(AJ$2,1,1),Macro!$A$1:$LI$1),FALSE)</f>
        <v>-5318068.4189999998</v>
      </c>
      <c r="AK1415" s="303">
        <f>+VLOOKUP($E1415,Macro!$1:$1048576,MATCH(DATE(AK$2,1,1),Macro!$A$1:$LI$1),FALSE)</f>
        <v>-6216412.477</v>
      </c>
      <c r="AL1415" s="303">
        <f>+VLOOKUP($E1415,Macro!$1:$1048576,MATCH(DATE(AL$2,1,1),Macro!$A$1:$LI$1),FALSE)</f>
        <v>-7151713.7199999997</v>
      </c>
      <c r="AM1415" s="303">
        <f>+VLOOKUP($E1415,Macro!$1:$1048576,MATCH(DATE(AM$2,1,1),Macro!$A$1:$LI$1),FALSE)</f>
        <v>-8121646.0690000001</v>
      </c>
      <c r="AN1415" s="303">
        <f>+VLOOKUP($E1415,Macro!$1:$1048576,MATCH(DATE(AN$2,1,1),Macro!$A$1:$LI$1),FALSE)</f>
        <v>-9124190.8479999993</v>
      </c>
      <c r="AO1415" s="303">
        <f>+VLOOKUP($E1415,Macro!$1:$1048576,MATCH(DATE(AO$2,1,1),Macro!$A$1:$LI$1),FALSE)</f>
        <v>-10157598.890000001</v>
      </c>
    </row>
    <row r="1416" spans="1:41" ht="15" customHeight="1" x14ac:dyDescent="0.35">
      <c r="A1416" s="390"/>
      <c r="B1416" s="397" t="s">
        <v>1702</v>
      </c>
      <c r="C1416" s="152"/>
      <c r="D1416" s="119"/>
      <c r="E1416" s="58" t="s">
        <v>291</v>
      </c>
      <c r="F1416" s="283">
        <f>+VLOOKUP($E1416,Macro!$1:$1048576,MATCH(DATE(F$2,1,1),Macro!$A$1:$LI$1),FALSE)</f>
        <v>1.00262422</v>
      </c>
      <c r="G1416" s="283">
        <f>+VLOOKUP($E1416,Macro!$1:$1048576,MATCH(DATE(G$2,1,1),Macro!$A$1:$LI$1),FALSE)</f>
        <v>1.016438374</v>
      </c>
      <c r="H1416" s="283">
        <f>+VLOOKUP($E1416,Macro!$1:$1048576,MATCH(DATE(H$2,1,1),Macro!$A$1:$LI$1),FALSE)</f>
        <v>1.0422139180000001</v>
      </c>
      <c r="I1416" s="283">
        <f>+VLOOKUP($E1416,Macro!$1:$1048576,MATCH(DATE(I$2,1,1),Macro!$A$1:$LI$1),FALSE)</f>
        <v>1.0741079549999999</v>
      </c>
      <c r="J1416" s="283">
        <f>+VLOOKUP($E1416,Macro!$1:$1048576,MATCH(DATE(J$2,1,1),Macro!$A$1:$LI$1),FALSE)</f>
        <v>1.096412875</v>
      </c>
      <c r="K1416" s="283">
        <f>+VLOOKUP($E1416,Macro!$1:$1048576,MATCH(DATE(K$2,1,1),Macro!$A$1:$LI$1),FALSE)</f>
        <v>1.1036426909999999</v>
      </c>
      <c r="L1416" s="283">
        <f>+VLOOKUP($E1416,Macro!$1:$1048576,MATCH(DATE(L$2,1,1),Macro!$A$1:$LI$1),FALSE)</f>
        <v>1.1248293060000001</v>
      </c>
      <c r="M1416" s="283">
        <f>+VLOOKUP($E1416,Macro!$1:$1048576,MATCH(DATE(M$2,1,1),Macro!$A$1:$LI$1),FALSE)</f>
        <v>1.150596027</v>
      </c>
      <c r="N1416" s="283">
        <f>+VLOOKUP($E1416,Macro!$1:$1048576,MATCH(DATE(N$2,1,1),Macro!$A$1:$LI$1),FALSE)</f>
        <v>1.182264687</v>
      </c>
      <c r="O1416" s="283">
        <f>+VLOOKUP($E1416,Macro!$1:$1048576,MATCH(DATE(O$2,1,1),Macro!$A$1:$LI$1),FALSE)</f>
        <v>1.2220635580000001</v>
      </c>
      <c r="P1416" s="283">
        <f>+VLOOKUP($E1416,Macro!$1:$1048576,MATCH(DATE(P$2,1,1),Macro!$A$1:$LI$1),FALSE)</f>
        <v>1.2718450649999999</v>
      </c>
      <c r="Q1416" s="283">
        <f>+VLOOKUP($E1416,Macro!$1:$1048576,MATCH(DATE(Q$2,1,1),Macro!$A$1:$LI$1),FALSE)</f>
        <v>1.3179430299999999</v>
      </c>
      <c r="R1416" s="283">
        <f>+VLOOKUP($E1416,Macro!$1:$1048576,MATCH(DATE(R$2,1,1),Macro!$A$1:$LI$1),FALSE)</f>
        <v>1.364950729</v>
      </c>
      <c r="S1416" s="283">
        <f>+VLOOKUP($E1416,Macro!$1:$1048576,MATCH(DATE(S$2,1,1),Macro!$A$1:$LI$1),FALSE)</f>
        <v>1.4132114280000001</v>
      </c>
      <c r="T1416" s="283">
        <f>+VLOOKUP($E1416,Macro!$1:$1048576,MATCH(DATE(T$2,1,1),Macro!$A$1:$LI$1),FALSE)</f>
        <v>1.462888019</v>
      </c>
      <c r="U1416" s="283">
        <f>+VLOOKUP($E1416,Macro!$1:$1048576,MATCH(DATE(U$2,1,1),Macro!$A$1:$LI$1),FALSE)</f>
        <v>1.513943262</v>
      </c>
      <c r="V1416" s="283">
        <f>+VLOOKUP($E1416,Macro!$1:$1048576,MATCH(DATE(V$2,1,1),Macro!$A$1:$LI$1),FALSE)</f>
        <v>1.5676983819999999</v>
      </c>
      <c r="W1416" s="283">
        <f>+VLOOKUP($E1416,Macro!$1:$1048576,MATCH(DATE(W$2,1,1),Macro!$A$1:$LI$1),FALSE)</f>
        <v>1.624535021</v>
      </c>
      <c r="X1416" s="283">
        <f>+VLOOKUP($E1416,Macro!$1:$1048576,MATCH(DATE(X$2,1,1),Macro!$A$1:$LI$1),FALSE)</f>
        <v>1.6840989930000001</v>
      </c>
      <c r="Y1416" s="283">
        <f>+VLOOKUP($E1416,Macro!$1:$1048576,MATCH(DATE(Y$2,1,1),Macro!$A$1:$LI$1),FALSE)</f>
        <v>1.74591345</v>
      </c>
      <c r="Z1416" s="283">
        <f>+VLOOKUP($E1416,Macro!$1:$1048576,MATCH(DATE(Z$2,1,1),Macro!$A$1:$LI$1),FALSE)</f>
        <v>1.809648487</v>
      </c>
      <c r="AA1416" s="283">
        <f>+VLOOKUP($E1416,Macro!$1:$1048576,MATCH(DATE(AA$2,1,1),Macro!$A$1:$LI$1),FALSE)</f>
        <v>1.8731595729999999</v>
      </c>
      <c r="AB1416" s="283">
        <f>+VLOOKUP($E1416,Macro!$1:$1048576,MATCH(DATE(AB$2,1,1),Macro!$A$1:$LI$1),FALSE)</f>
        <v>1.936607535</v>
      </c>
      <c r="AC1416" s="283">
        <f>+VLOOKUP($E1416,Macro!$1:$1048576,MATCH(DATE(AC$2,1,1),Macro!$A$1:$LI$1),FALSE)</f>
        <v>1.999610195</v>
      </c>
      <c r="AD1416" s="283">
        <f>+VLOOKUP($E1416,Macro!$1:$1048576,MATCH(DATE(AD$2,1,1),Macro!$A$1:$LI$1),FALSE)</f>
        <v>2.0618154990000002</v>
      </c>
      <c r="AE1416" s="283">
        <f>+VLOOKUP($E1416,Macro!$1:$1048576,MATCH(DATE(AE$2,1,1),Macro!$A$1:$LI$1),FALSE)</f>
        <v>2.1232212439999998</v>
      </c>
      <c r="AF1416" s="283">
        <f>+VLOOKUP($E1416,Macro!$1:$1048576,MATCH(DATE(AF$2,1,1),Macro!$A$1:$LI$1),FALSE)</f>
        <v>2.1828483369999998</v>
      </c>
      <c r="AG1416" s="283">
        <f>+VLOOKUP($E1416,Macro!$1:$1048576,MATCH(DATE(AG$2,1,1),Macro!$A$1:$LI$1),FALSE)</f>
        <v>2.2411956320000002</v>
      </c>
      <c r="AH1416" s="283">
        <f>+VLOOKUP($E1416,Macro!$1:$1048576,MATCH(DATE(AH$2,1,1),Macro!$A$1:$LI$1),FALSE)</f>
        <v>2.2979546470000001</v>
      </c>
      <c r="AI1416" s="283">
        <f>+VLOOKUP($E1416,Macro!$1:$1048576,MATCH(DATE(AI$2,1,1),Macro!$A$1:$LI$1),FALSE)</f>
        <v>2.3529329520000002</v>
      </c>
      <c r="AJ1416" s="283">
        <f>+VLOOKUP($E1416,Macro!$1:$1048576,MATCH(DATE(AJ$2,1,1),Macro!$A$1:$LI$1),FALSE)</f>
        <v>2.4060038380000002</v>
      </c>
      <c r="AK1416" s="283">
        <f>+VLOOKUP($E1416,Macro!$1:$1048576,MATCH(DATE(AK$2,1,1),Macro!$A$1:$LI$1),FALSE)</f>
        <v>2.4563799849999999</v>
      </c>
      <c r="AL1416" s="283">
        <f>+VLOOKUP($E1416,Macro!$1:$1048576,MATCH(DATE(AL$2,1,1),Macro!$A$1:$LI$1),FALSE)</f>
        <v>2.5044505479999999</v>
      </c>
      <c r="AM1416" s="283">
        <f>+VLOOKUP($E1416,Macro!$1:$1048576,MATCH(DATE(AM$2,1,1),Macro!$A$1:$LI$1),FALSE)</f>
        <v>2.5501861130000001</v>
      </c>
      <c r="AN1416" s="283">
        <f>+VLOOKUP($E1416,Macro!$1:$1048576,MATCH(DATE(AN$2,1,1),Macro!$A$1:$LI$1),FALSE)</f>
        <v>2.5935851520000002</v>
      </c>
      <c r="AO1416" s="283">
        <f>+VLOOKUP($E1416,Macro!$1:$1048576,MATCH(DATE(AO$2,1,1),Macro!$A$1:$LI$1),FALSE)</f>
        <v>2.6346179570000001</v>
      </c>
    </row>
    <row r="1417" spans="1:41" ht="15" customHeight="1" x14ac:dyDescent="0.35">
      <c r="A1417" s="390"/>
      <c r="B1417" s="397"/>
      <c r="C1417" s="152"/>
      <c r="D1417" s="119"/>
      <c r="E1417" s="58" t="s">
        <v>292</v>
      </c>
      <c r="F1417" s="283">
        <f>+VLOOKUP($E1417,Macro!$1:$1048576,MATCH(DATE(F$2,1,1),Macro!$A$1:$LI$1),FALSE)</f>
        <v>1.0025007189999999</v>
      </c>
      <c r="G1417" s="283">
        <f>+VLOOKUP($E1417,Macro!$1:$1048576,MATCH(DATE(G$2,1,1),Macro!$A$1:$LI$1),FALSE)</f>
        <v>1.0212371840000001</v>
      </c>
      <c r="H1417" s="283">
        <f>+VLOOKUP($E1417,Macro!$1:$1048576,MATCH(DATE(H$2,1,1),Macro!$A$1:$LI$1),FALSE)</f>
        <v>1.0430408390000001</v>
      </c>
      <c r="I1417" s="283">
        <f>+VLOOKUP($E1417,Macro!$1:$1048576,MATCH(DATE(I$2,1,1),Macro!$A$1:$LI$1),FALSE)</f>
        <v>1.0727504640000001</v>
      </c>
      <c r="J1417" s="283">
        <f>+VLOOKUP($E1417,Macro!$1:$1048576,MATCH(DATE(J$2,1,1),Macro!$A$1:$LI$1),FALSE)</f>
        <v>1.1007249269999999</v>
      </c>
      <c r="K1417" s="283">
        <f>+VLOOKUP($E1417,Macro!$1:$1048576,MATCH(DATE(K$2,1,1),Macro!$A$1:$LI$1),FALSE)</f>
        <v>1.1196971339999999</v>
      </c>
      <c r="L1417" s="283">
        <f>+VLOOKUP($E1417,Macro!$1:$1048576,MATCH(DATE(L$2,1,1),Macro!$A$1:$LI$1),FALSE)</f>
        <v>1.13711257</v>
      </c>
      <c r="M1417" s="283">
        <f>+VLOOKUP($E1417,Macro!$1:$1048576,MATCH(DATE(M$2,1,1),Macro!$A$1:$LI$1),FALSE)</f>
        <v>1.163774079</v>
      </c>
      <c r="N1417" s="283">
        <f>+VLOOKUP($E1417,Macro!$1:$1048576,MATCH(DATE(N$2,1,1),Macro!$A$1:$LI$1),FALSE)</f>
        <v>1.1970030389999999</v>
      </c>
      <c r="O1417" s="283">
        <f>+VLOOKUP($E1417,Macro!$1:$1048576,MATCH(DATE(O$2,1,1),Macro!$A$1:$LI$1),FALSE)</f>
        <v>1.2386243690000001</v>
      </c>
      <c r="P1417" s="283">
        <f>+VLOOKUP($E1417,Macro!$1:$1048576,MATCH(DATE(P$2,1,1),Macro!$A$1:$LI$1),FALSE)</f>
        <v>1.291202483</v>
      </c>
      <c r="Q1417" s="283">
        <f>+VLOOKUP($E1417,Macro!$1:$1048576,MATCH(DATE(Q$2,1,1),Macro!$A$1:$LI$1),FALSE)</f>
        <v>1.3419577899999999</v>
      </c>
      <c r="R1417" s="283">
        <f>+VLOOKUP($E1417,Macro!$1:$1048576,MATCH(DATE(R$2,1,1),Macro!$A$1:$LI$1),FALSE)</f>
        <v>1.3941532910000001</v>
      </c>
      <c r="S1417" s="283">
        <f>+VLOOKUP($E1417,Macro!$1:$1048576,MATCH(DATE(S$2,1,1),Macro!$A$1:$LI$1),FALSE)</f>
        <v>1.448303672</v>
      </c>
      <c r="T1417" s="283">
        <f>+VLOOKUP($E1417,Macro!$1:$1048576,MATCH(DATE(T$2,1,1),Macro!$A$1:$LI$1),FALSE)</f>
        <v>1.5047190770000001</v>
      </c>
      <c r="U1417" s="283">
        <f>+VLOOKUP($E1417,Macro!$1:$1048576,MATCH(DATE(U$2,1,1),Macro!$A$1:$LI$1),FALSE)</f>
        <v>1.5634013980000001</v>
      </c>
      <c r="V1417" s="283">
        <f>+VLOOKUP($E1417,Macro!$1:$1048576,MATCH(DATE(V$2,1,1),Macro!$A$1:$LI$1),FALSE)</f>
        <v>1.6251948490000001</v>
      </c>
      <c r="W1417" s="283">
        <f>+VLOOKUP($E1417,Macro!$1:$1048576,MATCH(DATE(W$2,1,1),Macro!$A$1:$LI$1),FALSE)</f>
        <v>1.68989203</v>
      </c>
      <c r="X1417" s="283">
        <f>+VLOOKUP($E1417,Macro!$1:$1048576,MATCH(DATE(X$2,1,1),Macro!$A$1:$LI$1),FALSE)</f>
        <v>1.7575973380000001</v>
      </c>
      <c r="Y1417" s="283">
        <f>+VLOOKUP($E1417,Macro!$1:$1048576,MATCH(DATE(Y$2,1,1),Macro!$A$1:$LI$1),FALSE)</f>
        <v>1.8280177950000001</v>
      </c>
      <c r="Z1417" s="283">
        <f>+VLOOKUP($E1417,Macro!$1:$1048576,MATCH(DATE(Z$2,1,1),Macro!$A$1:$LI$1),FALSE)</f>
        <v>1.9008671070000001</v>
      </c>
      <c r="AA1417" s="283">
        <f>+VLOOKUP($E1417,Macro!$1:$1048576,MATCH(DATE(AA$2,1,1),Macro!$A$1:$LI$1),FALSE)</f>
        <v>1.9737348240000001</v>
      </c>
      <c r="AB1417" s="283">
        <f>+VLOOKUP($E1417,Macro!$1:$1048576,MATCH(DATE(AB$2,1,1),Macro!$A$1:$LI$1),FALSE)</f>
        <v>2.046446644</v>
      </c>
      <c r="AC1417" s="283">
        <f>+VLOOKUP($E1417,Macro!$1:$1048576,MATCH(DATE(AC$2,1,1),Macro!$A$1:$LI$1),FALSE)</f>
        <v>2.118625207</v>
      </c>
      <c r="AD1417" s="283">
        <f>+VLOOKUP($E1417,Macro!$1:$1048576,MATCH(DATE(AD$2,1,1),Macro!$A$1:$LI$1),FALSE)</f>
        <v>2.1899051250000001</v>
      </c>
      <c r="AE1417" s="283">
        <f>+VLOOKUP($E1417,Macro!$1:$1048576,MATCH(DATE(AE$2,1,1),Macro!$A$1:$LI$1),FALSE)</f>
        <v>2.2603731790000001</v>
      </c>
      <c r="AF1417" s="283">
        <f>+VLOOKUP($E1417,Macro!$1:$1048576,MATCH(DATE(AF$2,1,1),Macro!$A$1:$LI$1),FALSE)</f>
        <v>2.3283661200000001</v>
      </c>
      <c r="AG1417" s="283">
        <f>+VLOOKUP($E1417,Macro!$1:$1048576,MATCH(DATE(AG$2,1,1),Macro!$A$1:$LI$1),FALSE)</f>
        <v>2.3940586380000002</v>
      </c>
      <c r="AH1417" s="283">
        <f>+VLOOKUP($E1417,Macro!$1:$1048576,MATCH(DATE(AH$2,1,1),Macro!$A$1:$LI$1),FALSE)</f>
        <v>2.4574449330000001</v>
      </c>
      <c r="AI1417" s="283">
        <f>+VLOOKUP($E1417,Macro!$1:$1048576,MATCH(DATE(AI$2,1,1),Macro!$A$1:$LI$1),FALSE)</f>
        <v>2.5184205479999999</v>
      </c>
      <c r="AJ1417" s="283">
        <f>+VLOOKUP($E1417,Macro!$1:$1048576,MATCH(DATE(AJ$2,1,1),Macro!$A$1:$LI$1),FALSE)</f>
        <v>2.5769036540000001</v>
      </c>
      <c r="AK1417" s="283">
        <f>+VLOOKUP($E1417,Macro!$1:$1048576,MATCH(DATE(AK$2,1,1),Macro!$A$1:$LI$1),FALSE)</f>
        <v>2.6319258190000001</v>
      </c>
      <c r="AL1417" s="283">
        <f>+VLOOKUP($E1417,Macro!$1:$1048576,MATCH(DATE(AL$2,1,1),Macro!$A$1:$LI$1),FALSE)</f>
        <v>2.6837888009999999</v>
      </c>
      <c r="AM1417" s="283">
        <f>+VLOOKUP($E1417,Macro!$1:$1048576,MATCH(DATE(AM$2,1,1),Macro!$A$1:$LI$1),FALSE)</f>
        <v>2.7326540769999998</v>
      </c>
      <c r="AN1417" s="283">
        <f>+VLOOKUP($E1417,Macro!$1:$1048576,MATCH(DATE(AN$2,1,1),Macro!$A$1:$LI$1),FALSE)</f>
        <v>2.778632252</v>
      </c>
      <c r="AO1417" s="283">
        <f>+VLOOKUP($E1417,Macro!$1:$1048576,MATCH(DATE(AO$2,1,1),Macro!$A$1:$LI$1),FALSE)</f>
        <v>2.821800605</v>
      </c>
    </row>
    <row r="1418" spans="1:41" ht="15" customHeight="1" x14ac:dyDescent="0.45">
      <c r="A1418" s="390"/>
      <c r="B1418" s="59" t="s">
        <v>293</v>
      </c>
      <c r="C1418" s="153" t="s">
        <v>294</v>
      </c>
      <c r="D1418" s="120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0"/>
      <c r="B1419" s="398" t="s">
        <v>165</v>
      </c>
      <c r="C1419" s="154" t="s">
        <v>296</v>
      </c>
      <c r="D1419" s="121"/>
      <c r="E1419" s="382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0"/>
      <c r="B1420" s="398"/>
      <c r="C1420" s="155" t="s">
        <v>298</v>
      </c>
      <c r="D1420" s="121"/>
      <c r="E1420" s="383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0"/>
      <c r="B1421" s="398"/>
      <c r="C1421" s="155" t="s">
        <v>4426</v>
      </c>
      <c r="D1421" s="121"/>
      <c r="E1421" s="386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0"/>
      <c r="B1422" s="398"/>
      <c r="C1422" s="155" t="s">
        <v>301</v>
      </c>
      <c r="D1422" s="121"/>
      <c r="E1422" s="385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0"/>
      <c r="B1423" s="398"/>
      <c r="C1423" s="155" t="s">
        <v>302</v>
      </c>
      <c r="D1423" s="121"/>
      <c r="E1423" s="383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0"/>
      <c r="B1424" s="398"/>
      <c r="C1424" s="155" t="s">
        <v>304</v>
      </c>
      <c r="D1424" s="121"/>
      <c r="E1424" s="383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0"/>
      <c r="B1425" s="398"/>
      <c r="C1425" s="155" t="s">
        <v>306</v>
      </c>
      <c r="D1425" s="121"/>
      <c r="E1425" s="381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0"/>
      <c r="B1426" s="398"/>
      <c r="C1426" s="155" t="s">
        <v>307</v>
      </c>
      <c r="D1426" s="121"/>
      <c r="E1426" s="383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0"/>
      <c r="B1427" s="398"/>
      <c r="C1427" s="155" t="s">
        <v>309</v>
      </c>
      <c r="D1427" s="121"/>
      <c r="E1427" s="383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0"/>
      <c r="B1428" s="398"/>
      <c r="C1428" s="155" t="s">
        <v>311</v>
      </c>
      <c r="D1428" s="121"/>
      <c r="E1428" s="381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0"/>
      <c r="B1429" s="398"/>
      <c r="C1429" s="154" t="s">
        <v>312</v>
      </c>
      <c r="D1429" s="122" t="s">
        <v>313</v>
      </c>
      <c r="E1429" s="383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0"/>
      <c r="B1430" s="398"/>
      <c r="C1430" s="155" t="s">
        <v>315</v>
      </c>
      <c r="D1430" s="121"/>
      <c r="E1430" s="384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0"/>
      <c r="B1431" s="398"/>
      <c r="C1431" s="155" t="s">
        <v>316</v>
      </c>
      <c r="D1431" s="121"/>
      <c r="E1431" s="384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0"/>
      <c r="B1432" s="398"/>
      <c r="C1432" s="155" t="s">
        <v>317</v>
      </c>
      <c r="D1432" s="121"/>
      <c r="E1432" s="384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0"/>
      <c r="B1433" s="398"/>
      <c r="C1433" s="154" t="s">
        <v>318</v>
      </c>
      <c r="D1433" s="122" t="s">
        <v>313</v>
      </c>
      <c r="E1433" s="382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1" customFormat="1" ht="15" customHeight="1" x14ac:dyDescent="0.35">
      <c r="A1434" s="390"/>
      <c r="B1434" s="399" t="s">
        <v>975</v>
      </c>
      <c r="C1434" s="76" t="s">
        <v>737</v>
      </c>
      <c r="D1434" s="129"/>
      <c r="E1434" s="76" t="s">
        <v>738</v>
      </c>
      <c r="F1434" s="360">
        <f>+VLOOKUP($E1434,Labor!$1:$1048576,MATCH(DATE(F$2,1,1),Labor!$A$1:$LI$1),FALSE)</f>
        <v>27381.509979999999</v>
      </c>
      <c r="G1434" s="360">
        <f>+VLOOKUP($E1434,Labor!$1:$1048576,MATCH(DATE(G$2,1,1),Labor!$A$1:$LI$1),FALSE)</f>
        <v>27465.389080000001</v>
      </c>
      <c r="H1434" s="360">
        <f>+VLOOKUP($E1434,Labor!$1:$1048576,MATCH(DATE(H$2,1,1),Labor!$A$1:$LI$1),FALSE)</f>
        <v>27580.009890000001</v>
      </c>
      <c r="I1434" s="360">
        <f>+VLOOKUP($E1434,Labor!$1:$1048576,MATCH(DATE(I$2,1,1),Labor!$A$1:$LI$1),FALSE)</f>
        <v>27720.464680000001</v>
      </c>
      <c r="J1434" s="360">
        <f>+VLOOKUP($E1434,Labor!$1:$1048576,MATCH(DATE(J$2,1,1),Labor!$A$1:$LI$1),FALSE)</f>
        <v>27867.824410000001</v>
      </c>
      <c r="K1434" s="360">
        <f>+VLOOKUP($E1434,Labor!$1:$1048576,MATCH(DATE(K$2,1,1),Labor!$A$1:$LI$1),FALSE)</f>
        <v>28027.303479999999</v>
      </c>
      <c r="L1434" s="360">
        <f>+VLOOKUP($E1434,Labor!$1:$1048576,MATCH(DATE(L$2,1,1),Labor!$A$1:$LI$1),FALSE)</f>
        <v>28217.548869999999</v>
      </c>
      <c r="M1434" s="360">
        <f>+VLOOKUP($E1434,Labor!$1:$1048576,MATCH(DATE(M$2,1,1),Labor!$A$1:$LI$1),FALSE)</f>
        <v>28446.767670000001</v>
      </c>
      <c r="N1434" s="360">
        <f>+VLOOKUP($E1434,Labor!$1:$1048576,MATCH(DATE(N$2,1,1),Labor!$A$1:$LI$1),FALSE)</f>
        <v>28718.42208</v>
      </c>
      <c r="O1434" s="360">
        <f>+VLOOKUP($E1434,Labor!$1:$1048576,MATCH(DATE(O$2,1,1),Labor!$A$1:$LI$1),FALSE)</f>
        <v>29039.261900000001</v>
      </c>
      <c r="P1434" s="360">
        <f>+VLOOKUP($E1434,Labor!$1:$1048576,MATCH(DATE(P$2,1,1),Labor!$A$1:$LI$1),FALSE)</f>
        <v>29420.938760000001</v>
      </c>
      <c r="Q1434" s="360">
        <f>+VLOOKUP($E1434,Labor!$1:$1048576,MATCH(DATE(Q$2,1,1),Labor!$A$1:$LI$1),FALSE)</f>
        <v>29794.299370000001</v>
      </c>
      <c r="R1434" s="360">
        <f>+VLOOKUP($E1434,Labor!$1:$1048576,MATCH(DATE(R$2,1,1),Labor!$A$1:$LI$1),FALSE)</f>
        <v>30143.70751</v>
      </c>
      <c r="S1434" s="360">
        <f>+VLOOKUP($E1434,Labor!$1:$1048576,MATCH(DATE(S$2,1,1),Labor!$A$1:$LI$1),FALSE)</f>
        <v>30468.662059999999</v>
      </c>
      <c r="T1434" s="360">
        <f>+VLOOKUP($E1434,Labor!$1:$1048576,MATCH(DATE(T$2,1,1),Labor!$A$1:$LI$1),FALSE)</f>
        <v>30770.731650000002</v>
      </c>
      <c r="U1434" s="360">
        <f>+VLOOKUP($E1434,Labor!$1:$1048576,MATCH(DATE(U$2,1,1),Labor!$A$1:$LI$1),FALSE)</f>
        <v>31050.988969999999</v>
      </c>
      <c r="V1434" s="360">
        <f>+VLOOKUP($E1434,Labor!$1:$1048576,MATCH(DATE(V$2,1,1),Labor!$A$1:$LI$1),FALSE)</f>
        <v>31305.5592</v>
      </c>
      <c r="W1434" s="360">
        <f>+VLOOKUP($E1434,Labor!$1:$1048576,MATCH(DATE(W$2,1,1),Labor!$A$1:$LI$1),FALSE)</f>
        <v>31538.006259999998</v>
      </c>
      <c r="X1434" s="360">
        <f>+VLOOKUP($E1434,Labor!$1:$1048576,MATCH(DATE(X$2,1,1),Labor!$A$1:$LI$1),FALSE)</f>
        <v>31750.355070000001</v>
      </c>
      <c r="Y1434" s="360">
        <f>+VLOOKUP($E1434,Labor!$1:$1048576,MATCH(DATE(Y$2,1,1),Labor!$A$1:$LI$1),FALSE)</f>
        <v>31944.143459999999</v>
      </c>
      <c r="Z1434" s="360">
        <f>+VLOOKUP($E1434,Labor!$1:$1048576,MATCH(DATE(Z$2,1,1),Labor!$A$1:$LI$1),FALSE)</f>
        <v>32118.932489999999</v>
      </c>
      <c r="AA1434" s="360">
        <f>+VLOOKUP($E1434,Labor!$1:$1048576,MATCH(DATE(AA$2,1,1),Labor!$A$1:$LI$1),FALSE)</f>
        <v>32257.232019999999</v>
      </c>
      <c r="AB1434" s="360">
        <f>+VLOOKUP($E1434,Labor!$1:$1048576,MATCH(DATE(AB$2,1,1),Labor!$A$1:$LI$1),FALSE)</f>
        <v>32364.639709999999</v>
      </c>
      <c r="AC1434" s="360">
        <f>+VLOOKUP($E1434,Labor!$1:$1048576,MATCH(DATE(AC$2,1,1),Labor!$A$1:$LI$1),FALSE)</f>
        <v>32448.18374</v>
      </c>
      <c r="AD1434" s="360">
        <f>+VLOOKUP($E1434,Labor!$1:$1048576,MATCH(DATE(AD$2,1,1),Labor!$A$1:$LI$1),FALSE)</f>
        <v>32513.94988</v>
      </c>
      <c r="AE1434" s="360">
        <f>+VLOOKUP($E1434,Labor!$1:$1048576,MATCH(DATE(AE$2,1,1),Labor!$A$1:$LI$1),FALSE)</f>
        <v>32561.224119999999</v>
      </c>
      <c r="AF1434" s="360">
        <f>+VLOOKUP($E1434,Labor!$1:$1048576,MATCH(DATE(AF$2,1,1),Labor!$A$1:$LI$1),FALSE)</f>
        <v>32579.00806</v>
      </c>
      <c r="AG1434" s="360">
        <f>+VLOOKUP($E1434,Labor!$1:$1048576,MATCH(DATE(AG$2,1,1),Labor!$A$1:$LI$1),FALSE)</f>
        <v>32575.253410000001</v>
      </c>
      <c r="AH1434" s="360">
        <f>+VLOOKUP($E1434,Labor!$1:$1048576,MATCH(DATE(AH$2,1,1),Labor!$A$1:$LI$1),FALSE)</f>
        <v>32557.92974</v>
      </c>
      <c r="AI1434" s="360">
        <f>+VLOOKUP($E1434,Labor!$1:$1048576,MATCH(DATE(AI$2,1,1),Labor!$A$1:$LI$1),FALSE)</f>
        <v>32533.44844</v>
      </c>
      <c r="AJ1434" s="360">
        <f>+VLOOKUP($E1434,Labor!$1:$1048576,MATCH(DATE(AJ$2,1,1),Labor!$A$1:$LI$1),FALSE)</f>
        <v>32506.47465</v>
      </c>
      <c r="AK1434" s="360">
        <f>+VLOOKUP($E1434,Labor!$1:$1048576,MATCH(DATE(AK$2,1,1),Labor!$A$1:$LI$1),FALSE)</f>
        <v>32473.916229999999</v>
      </c>
      <c r="AL1434" s="360">
        <f>+VLOOKUP($E1434,Labor!$1:$1048576,MATCH(DATE(AL$2,1,1),Labor!$A$1:$LI$1),FALSE)</f>
        <v>32438.764589999999</v>
      </c>
      <c r="AM1434" s="360">
        <f>+VLOOKUP($E1434,Labor!$1:$1048576,MATCH(DATE(AM$2,1,1),Labor!$A$1:$LI$1),FALSE)</f>
        <v>32403.614310000001</v>
      </c>
      <c r="AN1434" s="360">
        <f>+VLOOKUP($E1434,Labor!$1:$1048576,MATCH(DATE(AN$2,1,1),Labor!$A$1:$LI$1),FALSE)</f>
        <v>32370.009419999998</v>
      </c>
      <c r="AO1434" s="360">
        <f>+VLOOKUP($E1434,Labor!$1:$1048576,MATCH(DATE(AO$2,1,1),Labor!$A$1:$LI$1),FALSE)</f>
        <v>32338.557089999998</v>
      </c>
    </row>
    <row r="1435" spans="1:41" s="91" customFormat="1" ht="15" customHeight="1" x14ac:dyDescent="0.35">
      <c r="A1435" s="390"/>
      <c r="B1435" s="399"/>
      <c r="C1435" s="76" t="s">
        <v>739</v>
      </c>
      <c r="D1435" s="129"/>
      <c r="E1435" s="76" t="s">
        <v>744</v>
      </c>
      <c r="F1435" s="360">
        <f>+VLOOKUP($E1435,Labor!$1:$1048576,MATCH(DATE(F$2,1,1),Labor!$A$1:$LI$1),FALSE)</f>
        <v>761.69350229999998</v>
      </c>
      <c r="G1435" s="360">
        <f>+VLOOKUP($E1435,Labor!$1:$1048576,MATCH(DATE(G$2,1,1),Labor!$A$1:$LI$1),FALSE)</f>
        <v>762.72921340000005</v>
      </c>
      <c r="H1435" s="360">
        <f>+VLOOKUP($E1435,Labor!$1:$1048576,MATCH(DATE(H$2,1,1),Labor!$A$1:$LI$1),FALSE)</f>
        <v>765.44502910000006</v>
      </c>
      <c r="I1435" s="360">
        <f>+VLOOKUP($E1435,Labor!$1:$1048576,MATCH(DATE(I$2,1,1),Labor!$A$1:$LI$1),FALSE)</f>
        <v>771.38910339999995</v>
      </c>
      <c r="J1435" s="360">
        <f>+VLOOKUP($E1435,Labor!$1:$1048576,MATCH(DATE(J$2,1,1),Labor!$A$1:$LI$1),FALSE)</f>
        <v>777.59293630000002</v>
      </c>
      <c r="K1435" s="360">
        <f>+VLOOKUP($E1435,Labor!$1:$1048576,MATCH(DATE(K$2,1,1),Labor!$A$1:$LI$1),FALSE)</f>
        <v>780.68754920000003</v>
      </c>
      <c r="L1435" s="360">
        <f>+VLOOKUP($E1435,Labor!$1:$1048576,MATCH(DATE(L$2,1,1),Labor!$A$1:$LI$1),FALSE)</f>
        <v>785.22538069999996</v>
      </c>
      <c r="M1435" s="360">
        <f>+VLOOKUP($E1435,Labor!$1:$1048576,MATCH(DATE(M$2,1,1),Labor!$A$1:$LI$1),FALSE)</f>
        <v>792.13312120000001</v>
      </c>
      <c r="N1435" s="360">
        <f>+VLOOKUP($E1435,Labor!$1:$1048576,MATCH(DATE(N$2,1,1),Labor!$A$1:$LI$1),FALSE)</f>
        <v>801.81347760000006</v>
      </c>
      <c r="O1435" s="360">
        <f>+VLOOKUP($E1435,Labor!$1:$1048576,MATCH(DATE(O$2,1,1),Labor!$A$1:$LI$1),FALSE)</f>
        <v>814.74545760000001</v>
      </c>
      <c r="P1435" s="360">
        <f>+VLOOKUP($E1435,Labor!$1:$1048576,MATCH(DATE(P$2,1,1),Labor!$A$1:$LI$1),FALSE)</f>
        <v>831.7620842</v>
      </c>
      <c r="Q1435" s="360">
        <f>+VLOOKUP($E1435,Labor!$1:$1048576,MATCH(DATE(Q$2,1,1),Labor!$A$1:$LI$1),FALSE)</f>
        <v>848.21814849999998</v>
      </c>
      <c r="R1435" s="360">
        <f>+VLOOKUP($E1435,Labor!$1:$1048576,MATCH(DATE(R$2,1,1),Labor!$A$1:$LI$1),FALSE)</f>
        <v>862.82009349999998</v>
      </c>
      <c r="S1435" s="360">
        <f>+VLOOKUP($E1435,Labor!$1:$1048576,MATCH(DATE(S$2,1,1),Labor!$A$1:$LI$1),FALSE)</f>
        <v>875.51356280000005</v>
      </c>
      <c r="T1435" s="360">
        <f>+VLOOKUP($E1435,Labor!$1:$1048576,MATCH(DATE(T$2,1,1),Labor!$A$1:$LI$1),FALSE)</f>
        <v>886.54555870000002</v>
      </c>
      <c r="U1435" s="360">
        <f>+VLOOKUP($E1435,Labor!$1:$1048576,MATCH(DATE(U$2,1,1),Labor!$A$1:$LI$1),FALSE)</f>
        <v>896.17203830000005</v>
      </c>
      <c r="V1435" s="360">
        <f>+VLOOKUP($E1435,Labor!$1:$1048576,MATCH(DATE(V$2,1,1),Labor!$A$1:$LI$1),FALSE)</f>
        <v>904.62836560000005</v>
      </c>
      <c r="W1435" s="360">
        <f>+VLOOKUP($E1435,Labor!$1:$1048576,MATCH(DATE(W$2,1,1),Labor!$A$1:$LI$1),FALSE)</f>
        <v>912.44961330000001</v>
      </c>
      <c r="X1435" s="360">
        <f>+VLOOKUP($E1435,Labor!$1:$1048576,MATCH(DATE(X$2,1,1),Labor!$A$1:$LI$1),FALSE)</f>
        <v>919.93980850000003</v>
      </c>
      <c r="Y1435" s="360">
        <f>+VLOOKUP($E1435,Labor!$1:$1048576,MATCH(DATE(Y$2,1,1),Labor!$A$1:$LI$1),FALSE)</f>
        <v>927.2180717</v>
      </c>
      <c r="Z1435" s="360">
        <f>+VLOOKUP($E1435,Labor!$1:$1048576,MATCH(DATE(Z$2,1,1),Labor!$A$1:$LI$1),FALSE)</f>
        <v>934.2251761</v>
      </c>
      <c r="AA1435" s="360">
        <f>+VLOOKUP($E1435,Labor!$1:$1048576,MATCH(DATE(AA$2,1,1),Labor!$A$1:$LI$1),FALSE)</f>
        <v>939.94084109999994</v>
      </c>
      <c r="AB1435" s="360">
        <f>+VLOOKUP($E1435,Labor!$1:$1048576,MATCH(DATE(AB$2,1,1),Labor!$A$1:$LI$1),FALSE)</f>
        <v>944.50201949999996</v>
      </c>
      <c r="AC1435" s="360">
        <f>+VLOOKUP($E1435,Labor!$1:$1048576,MATCH(DATE(AC$2,1,1),Labor!$A$1:$LI$1),FALSE)</f>
        <v>948.165796</v>
      </c>
      <c r="AD1435" s="360">
        <f>+VLOOKUP($E1435,Labor!$1:$1048576,MATCH(DATE(AD$2,1,1),Labor!$A$1:$LI$1),FALSE)</f>
        <v>951.17978000000005</v>
      </c>
      <c r="AE1435" s="360">
        <f>+VLOOKUP($E1435,Labor!$1:$1048576,MATCH(DATE(AE$2,1,1),Labor!$A$1:$LI$1),FALSE)</f>
        <v>953.51997559999995</v>
      </c>
      <c r="AF1435" s="360">
        <f>+VLOOKUP($E1435,Labor!$1:$1048576,MATCH(DATE(AF$2,1,1),Labor!$A$1:$LI$1),FALSE)</f>
        <v>954.61246749999998</v>
      </c>
      <c r="AG1435" s="360">
        <f>+VLOOKUP($E1435,Labor!$1:$1048576,MATCH(DATE(AG$2,1,1),Labor!$A$1:$LI$1),FALSE)</f>
        <v>954.80437129999996</v>
      </c>
      <c r="AH1435" s="360">
        <f>+VLOOKUP($E1435,Labor!$1:$1048576,MATCH(DATE(AH$2,1,1),Labor!$A$1:$LI$1),FALSE)</f>
        <v>954.46302219999995</v>
      </c>
      <c r="AI1435" s="360">
        <f>+VLOOKUP($E1435,Labor!$1:$1048576,MATCH(DATE(AI$2,1,1),Labor!$A$1:$LI$1),FALSE)</f>
        <v>953.89274880000005</v>
      </c>
      <c r="AJ1435" s="360">
        <f>+VLOOKUP($E1435,Labor!$1:$1048576,MATCH(DATE(AJ$2,1,1),Labor!$A$1:$LI$1),FALSE)</f>
        <v>953.31970439999998</v>
      </c>
      <c r="AK1435" s="360">
        <f>+VLOOKUP($E1435,Labor!$1:$1048576,MATCH(DATE(AK$2,1,1),Labor!$A$1:$LI$1),FALSE)</f>
        <v>952.54511669999999</v>
      </c>
      <c r="AL1435" s="360">
        <f>+VLOOKUP($E1435,Labor!$1:$1048576,MATCH(DATE(AL$2,1,1),Labor!$A$1:$LI$1),FALSE)</f>
        <v>951.70148889999996</v>
      </c>
      <c r="AM1435" s="360">
        <f>+VLOOKUP($E1435,Labor!$1:$1048576,MATCH(DATE(AM$2,1,1),Labor!$A$1:$LI$1),FALSE)</f>
        <v>950.9262731</v>
      </c>
      <c r="AN1435" s="360">
        <f>+VLOOKUP($E1435,Labor!$1:$1048576,MATCH(DATE(AN$2,1,1),Labor!$A$1:$LI$1),FALSE)</f>
        <v>950.31649449999998</v>
      </c>
      <c r="AO1435" s="360">
        <f>+VLOOKUP($E1435,Labor!$1:$1048576,MATCH(DATE(AO$2,1,1),Labor!$A$1:$LI$1),FALSE)</f>
        <v>949.92570890000002</v>
      </c>
    </row>
    <row r="1436" spans="1:41" ht="15" customHeight="1" x14ac:dyDescent="0.35">
      <c r="A1436" s="390"/>
      <c r="B1436" s="399"/>
      <c r="C1436" s="67" t="s">
        <v>724</v>
      </c>
      <c r="D1436" s="92"/>
      <c r="E1436" s="67" t="s">
        <v>750</v>
      </c>
      <c r="F1436" s="361">
        <f>+VLOOKUP($E1436,Labor!$1:$1048576,MATCH(DATE(F$2,1,1),Labor!$A$1:$LI$1),FALSE)</f>
        <v>732.62892169999998</v>
      </c>
      <c r="G1436" s="361">
        <f>+VLOOKUP($E1436,Labor!$1:$1048576,MATCH(DATE(G$2,1,1),Labor!$A$1:$LI$1),FALSE)</f>
        <v>734.00588530000005</v>
      </c>
      <c r="H1436" s="361">
        <f>+VLOOKUP($E1436,Labor!$1:$1048576,MATCH(DATE(H$2,1,1),Labor!$A$1:$LI$1),FALSE)</f>
        <v>737.20980469999995</v>
      </c>
      <c r="I1436" s="361">
        <f>+VLOOKUP($E1436,Labor!$1:$1048576,MATCH(DATE(I$2,1,1),Labor!$A$1:$LI$1),FALSE)</f>
        <v>743.67626029999997</v>
      </c>
      <c r="J1436" s="361">
        <f>+VLOOKUP($E1436,Labor!$1:$1048576,MATCH(DATE(J$2,1,1),Labor!$A$1:$LI$1),FALSE)</f>
        <v>750.35827459999996</v>
      </c>
      <c r="K1436" s="361">
        <f>+VLOOKUP($E1436,Labor!$1:$1048576,MATCH(DATE(K$2,1,1),Labor!$A$1:$LI$1),FALSE)</f>
        <v>753.92488130000004</v>
      </c>
      <c r="L1436" s="361">
        <f>+VLOOKUP($E1436,Labor!$1:$1048576,MATCH(DATE(L$2,1,1),Labor!$A$1:$LI$1),FALSE)</f>
        <v>758.85620100000006</v>
      </c>
      <c r="M1436" s="361">
        <f>+VLOOKUP($E1436,Labor!$1:$1048576,MATCH(DATE(M$2,1,1),Labor!$A$1:$LI$1),FALSE)</f>
        <v>766.16839809999999</v>
      </c>
      <c r="N1436" s="361">
        <f>+VLOOKUP($E1436,Labor!$1:$1048576,MATCH(DATE(N$2,1,1),Labor!$A$1:$LI$1),FALSE)</f>
        <v>776.29207159999999</v>
      </c>
      <c r="O1436" s="361">
        <f>+VLOOKUP($E1436,Labor!$1:$1048576,MATCH(DATE(O$2,1,1),Labor!$A$1:$LI$1),FALSE)</f>
        <v>789.71104160000004</v>
      </c>
      <c r="P1436" s="361">
        <f>+VLOOKUP($E1436,Labor!$1:$1048576,MATCH(DATE(P$2,1,1),Labor!$A$1:$LI$1),FALSE)</f>
        <v>807.24914320000005</v>
      </c>
      <c r="Q1436" s="361">
        <f>+VLOOKUP($E1436,Labor!$1:$1048576,MATCH(DATE(Q$2,1,1),Labor!$A$1:$LI$1),FALSE)</f>
        <v>824.12282119999998</v>
      </c>
      <c r="R1436" s="361">
        <f>+VLOOKUP($E1436,Labor!$1:$1048576,MATCH(DATE(R$2,1,1),Labor!$A$1:$LI$1),FALSE)</f>
        <v>839.0417549</v>
      </c>
      <c r="S1436" s="361">
        <f>+VLOOKUP($E1436,Labor!$1:$1048576,MATCH(DATE(S$2,1,1),Labor!$A$1:$LI$1),FALSE)</f>
        <v>851.98705080000002</v>
      </c>
      <c r="T1436" s="361">
        <f>+VLOOKUP($E1436,Labor!$1:$1048576,MATCH(DATE(T$2,1,1),Labor!$A$1:$LI$1),FALSE)</f>
        <v>863.23810930000002</v>
      </c>
      <c r="U1436" s="361">
        <f>+VLOOKUP($E1436,Labor!$1:$1048576,MATCH(DATE(U$2,1,1),Labor!$A$1:$LI$1),FALSE)</f>
        <v>873.07253060000005</v>
      </c>
      <c r="V1436" s="361">
        <f>+VLOOKUP($E1436,Labor!$1:$1048576,MATCH(DATE(V$2,1,1),Labor!$A$1:$LI$1),FALSE)</f>
        <v>881.7497644</v>
      </c>
      <c r="W1436" s="361">
        <f>+VLOOKUP($E1436,Labor!$1:$1048576,MATCH(DATE(W$2,1,1),Labor!$A$1:$LI$1),FALSE)</f>
        <v>889.80338689999996</v>
      </c>
      <c r="X1436" s="361">
        <f>+VLOOKUP($E1436,Labor!$1:$1048576,MATCH(DATE(X$2,1,1),Labor!$A$1:$LI$1),FALSE)</f>
        <v>897.53264779999995</v>
      </c>
      <c r="Y1436" s="361">
        <f>+VLOOKUP($E1436,Labor!$1:$1048576,MATCH(DATE(Y$2,1,1),Labor!$A$1:$LI$1),FALSE)</f>
        <v>905.05307200000004</v>
      </c>
      <c r="Z1436" s="361">
        <f>+VLOOKUP($E1436,Labor!$1:$1048576,MATCH(DATE(Z$2,1,1),Labor!$A$1:$LI$1),FALSE)</f>
        <v>912.30697280000004</v>
      </c>
      <c r="AA1436" s="361">
        <f>+VLOOKUP($E1436,Labor!$1:$1048576,MATCH(DATE(AA$2,1,1),Labor!$A$1:$LI$1),FALSE)</f>
        <v>918.26990820000003</v>
      </c>
      <c r="AB1436" s="361">
        <f>+VLOOKUP($E1436,Labor!$1:$1048576,MATCH(DATE(AB$2,1,1),Labor!$A$1:$LI$1),FALSE)</f>
        <v>923.07507080000005</v>
      </c>
      <c r="AC1436" s="361">
        <f>+VLOOKUP($E1436,Labor!$1:$1048576,MATCH(DATE(AC$2,1,1),Labor!$A$1:$LI$1),FALSE)</f>
        <v>926.97969239999998</v>
      </c>
      <c r="AD1436" s="361">
        <f>+VLOOKUP($E1436,Labor!$1:$1048576,MATCH(DATE(AD$2,1,1),Labor!$A$1:$LI$1),FALSE)</f>
        <v>930.23223510000003</v>
      </c>
      <c r="AE1436" s="361">
        <f>+VLOOKUP($E1436,Labor!$1:$1048576,MATCH(DATE(AE$2,1,1),Labor!$A$1:$LI$1),FALSE)</f>
        <v>932.81826520000004</v>
      </c>
      <c r="AF1436" s="361">
        <f>+VLOOKUP($E1436,Labor!$1:$1048576,MATCH(DATE(AF$2,1,1),Labor!$A$1:$LI$1),FALSE)</f>
        <v>934.16132679999998</v>
      </c>
      <c r="AG1436" s="361">
        <f>+VLOOKUP($E1436,Labor!$1:$1048576,MATCH(DATE(AG$2,1,1),Labor!$A$1:$LI$1),FALSE)</f>
        <v>934.60203860000001</v>
      </c>
      <c r="AH1436" s="361">
        <f>+VLOOKUP($E1436,Labor!$1:$1048576,MATCH(DATE(AH$2,1,1),Labor!$A$1:$LI$1),FALSE)</f>
        <v>934.50504550000005</v>
      </c>
      <c r="AI1436" s="361">
        <f>+VLOOKUP($E1436,Labor!$1:$1048576,MATCH(DATE(AI$2,1,1),Labor!$A$1:$LI$1),FALSE)</f>
        <v>934.17376790000003</v>
      </c>
      <c r="AJ1436" s="361">
        <f>+VLOOKUP($E1436,Labor!$1:$1048576,MATCH(DATE(AJ$2,1,1),Labor!$A$1:$LI$1),FALSE)</f>
        <v>933.83417250000002</v>
      </c>
      <c r="AK1436" s="361">
        <f>+VLOOKUP($E1436,Labor!$1:$1048576,MATCH(DATE(AK$2,1,1),Labor!$A$1:$LI$1),FALSE)</f>
        <v>933.28729350000003</v>
      </c>
      <c r="AL1436" s="361">
        <f>+VLOOKUP($E1436,Labor!$1:$1048576,MATCH(DATE(AL$2,1,1),Labor!$A$1:$LI$1),FALSE)</f>
        <v>932.66503169999999</v>
      </c>
      <c r="AM1436" s="361">
        <f>+VLOOKUP($E1436,Labor!$1:$1048576,MATCH(DATE(AM$2,1,1),Labor!$A$1:$LI$1),FALSE)</f>
        <v>932.10522930000002</v>
      </c>
      <c r="AN1436" s="361">
        <f>+VLOOKUP($E1436,Labor!$1:$1048576,MATCH(DATE(AN$2,1,1),Labor!$A$1:$LI$1),FALSE)</f>
        <v>931.70557450000001</v>
      </c>
      <c r="AO1436" s="361">
        <f>+VLOOKUP($E1436,Labor!$1:$1048576,MATCH(DATE(AO$2,1,1),Labor!$A$1:$LI$1),FALSE)</f>
        <v>931.52028949999999</v>
      </c>
    </row>
    <row r="1437" spans="1:41" ht="15" customHeight="1" x14ac:dyDescent="0.35">
      <c r="A1437" s="390"/>
      <c r="B1437" s="399"/>
      <c r="C1437" s="67" t="s">
        <v>725</v>
      </c>
      <c r="D1437" s="92"/>
      <c r="E1437" s="67" t="s">
        <v>751</v>
      </c>
      <c r="F1437" s="361">
        <f>+VLOOKUP($E1437,Labor!$1:$1048576,MATCH(DATE(F$2,1,1),Labor!$A$1:$LI$1),FALSE)</f>
        <v>29.064580549999999</v>
      </c>
      <c r="G1437" s="361">
        <f>+VLOOKUP($E1437,Labor!$1:$1048576,MATCH(DATE(G$2,1,1),Labor!$A$1:$LI$1),FALSE)</f>
        <v>28.723328080000002</v>
      </c>
      <c r="H1437" s="361">
        <f>+VLOOKUP($E1437,Labor!$1:$1048576,MATCH(DATE(H$2,1,1),Labor!$A$1:$LI$1),FALSE)</f>
        <v>28.2352244</v>
      </c>
      <c r="I1437" s="361">
        <f>+VLOOKUP($E1437,Labor!$1:$1048576,MATCH(DATE(I$2,1,1),Labor!$A$1:$LI$1),FALSE)</f>
        <v>27.712843190000001</v>
      </c>
      <c r="J1437" s="361">
        <f>+VLOOKUP($E1437,Labor!$1:$1048576,MATCH(DATE(J$2,1,1),Labor!$A$1:$LI$1),FALSE)</f>
        <v>27.234661710000001</v>
      </c>
      <c r="K1437" s="361">
        <f>+VLOOKUP($E1437,Labor!$1:$1048576,MATCH(DATE(K$2,1,1),Labor!$A$1:$LI$1),FALSE)</f>
        <v>26.762667910000001</v>
      </c>
      <c r="L1437" s="361">
        <f>+VLOOKUP($E1437,Labor!$1:$1048576,MATCH(DATE(L$2,1,1),Labor!$A$1:$LI$1),FALSE)</f>
        <v>26.3691797</v>
      </c>
      <c r="M1437" s="361">
        <f>+VLOOKUP($E1437,Labor!$1:$1048576,MATCH(DATE(M$2,1,1),Labor!$A$1:$LI$1),FALSE)</f>
        <v>25.964723039999999</v>
      </c>
      <c r="N1437" s="361">
        <f>+VLOOKUP($E1437,Labor!$1:$1048576,MATCH(DATE(N$2,1,1),Labor!$A$1:$LI$1),FALSE)</f>
        <v>25.521405990000002</v>
      </c>
      <c r="O1437" s="361">
        <f>+VLOOKUP($E1437,Labor!$1:$1048576,MATCH(DATE(O$2,1,1),Labor!$A$1:$LI$1),FALSE)</f>
        <v>25.034416029999999</v>
      </c>
      <c r="P1437" s="361">
        <f>+VLOOKUP($E1437,Labor!$1:$1048576,MATCH(DATE(P$2,1,1),Labor!$A$1:$LI$1),FALSE)</f>
        <v>24.512940990000001</v>
      </c>
      <c r="Q1437" s="361">
        <f>+VLOOKUP($E1437,Labor!$1:$1048576,MATCH(DATE(Q$2,1,1),Labor!$A$1:$LI$1),FALSE)</f>
        <v>24.09532725</v>
      </c>
      <c r="R1437" s="361">
        <f>+VLOOKUP($E1437,Labor!$1:$1048576,MATCH(DATE(R$2,1,1),Labor!$A$1:$LI$1),FALSE)</f>
        <v>23.778338600000001</v>
      </c>
      <c r="S1437" s="361">
        <f>+VLOOKUP($E1437,Labor!$1:$1048576,MATCH(DATE(S$2,1,1),Labor!$A$1:$LI$1),FALSE)</f>
        <v>23.526511970000001</v>
      </c>
      <c r="T1437" s="361">
        <f>+VLOOKUP($E1437,Labor!$1:$1048576,MATCH(DATE(T$2,1,1),Labor!$A$1:$LI$1),FALSE)</f>
        <v>23.307449340000002</v>
      </c>
      <c r="U1437" s="361">
        <f>+VLOOKUP($E1437,Labor!$1:$1048576,MATCH(DATE(U$2,1,1),Labor!$A$1:$LI$1),FALSE)</f>
        <v>23.099507679999999</v>
      </c>
      <c r="V1437" s="361">
        <f>+VLOOKUP($E1437,Labor!$1:$1048576,MATCH(DATE(V$2,1,1),Labor!$A$1:$LI$1),FALSE)</f>
        <v>22.878601190000001</v>
      </c>
      <c r="W1437" s="361">
        <f>+VLOOKUP($E1437,Labor!$1:$1048576,MATCH(DATE(W$2,1,1),Labor!$A$1:$LI$1),FALSE)</f>
        <v>22.646226380000002</v>
      </c>
      <c r="X1437" s="361">
        <f>+VLOOKUP($E1437,Labor!$1:$1048576,MATCH(DATE(X$2,1,1),Labor!$A$1:$LI$1),FALSE)</f>
        <v>22.407160770000001</v>
      </c>
      <c r="Y1437" s="361">
        <f>+VLOOKUP($E1437,Labor!$1:$1048576,MATCH(DATE(Y$2,1,1),Labor!$A$1:$LI$1),FALSE)</f>
        <v>22.164999699999999</v>
      </c>
      <c r="Z1437" s="361">
        <f>+VLOOKUP($E1437,Labor!$1:$1048576,MATCH(DATE(Z$2,1,1),Labor!$A$1:$LI$1),FALSE)</f>
        <v>21.918203330000001</v>
      </c>
      <c r="AA1437" s="361">
        <f>+VLOOKUP($E1437,Labor!$1:$1048576,MATCH(DATE(AA$2,1,1),Labor!$A$1:$LI$1),FALSE)</f>
        <v>21.670932959999998</v>
      </c>
      <c r="AB1437" s="361">
        <f>+VLOOKUP($E1437,Labor!$1:$1048576,MATCH(DATE(AB$2,1,1),Labor!$A$1:$LI$1),FALSE)</f>
        <v>21.426948629999998</v>
      </c>
      <c r="AC1437" s="361">
        <f>+VLOOKUP($E1437,Labor!$1:$1048576,MATCH(DATE(AC$2,1,1),Labor!$A$1:$LI$1),FALSE)</f>
        <v>21.18610361</v>
      </c>
      <c r="AD1437" s="361">
        <f>+VLOOKUP($E1437,Labor!$1:$1048576,MATCH(DATE(AD$2,1,1),Labor!$A$1:$LI$1),FALSE)</f>
        <v>20.947544959999998</v>
      </c>
      <c r="AE1437" s="361">
        <f>+VLOOKUP($E1437,Labor!$1:$1048576,MATCH(DATE(AE$2,1,1),Labor!$A$1:$LI$1),FALSE)</f>
        <v>20.701710420000001</v>
      </c>
      <c r="AF1437" s="361">
        <f>+VLOOKUP($E1437,Labor!$1:$1048576,MATCH(DATE(AF$2,1,1),Labor!$A$1:$LI$1),FALSE)</f>
        <v>20.451140609999999</v>
      </c>
      <c r="AG1437" s="361">
        <f>+VLOOKUP($E1437,Labor!$1:$1048576,MATCH(DATE(AG$2,1,1),Labor!$A$1:$LI$1),FALSE)</f>
        <v>20.202332680000001</v>
      </c>
      <c r="AH1437" s="361">
        <f>+VLOOKUP($E1437,Labor!$1:$1048576,MATCH(DATE(AH$2,1,1),Labor!$A$1:$LI$1),FALSE)</f>
        <v>19.95797666</v>
      </c>
      <c r="AI1437" s="361">
        <f>+VLOOKUP($E1437,Labor!$1:$1048576,MATCH(DATE(AI$2,1,1),Labor!$A$1:$LI$1),FALSE)</f>
        <v>19.71898092</v>
      </c>
      <c r="AJ1437" s="361">
        <f>+VLOOKUP($E1437,Labor!$1:$1048576,MATCH(DATE(AJ$2,1,1),Labor!$A$1:$LI$1),FALSE)</f>
        <v>19.48553197</v>
      </c>
      <c r="AK1437" s="361">
        <f>+VLOOKUP($E1437,Labor!$1:$1048576,MATCH(DATE(AK$2,1,1),Labor!$A$1:$LI$1),FALSE)</f>
        <v>19.257823120000001</v>
      </c>
      <c r="AL1437" s="361">
        <f>+VLOOKUP($E1437,Labor!$1:$1048576,MATCH(DATE(AL$2,1,1),Labor!$A$1:$LI$1),FALSE)</f>
        <v>19.03645719</v>
      </c>
      <c r="AM1437" s="361">
        <f>+VLOOKUP($E1437,Labor!$1:$1048576,MATCH(DATE(AM$2,1,1),Labor!$A$1:$LI$1),FALSE)</f>
        <v>18.82104374</v>
      </c>
      <c r="AN1437" s="361">
        <f>+VLOOKUP($E1437,Labor!$1:$1048576,MATCH(DATE(AN$2,1,1),Labor!$A$1:$LI$1),FALSE)</f>
        <v>18.610920060000002</v>
      </c>
      <c r="AO1437" s="361">
        <f>+VLOOKUP($E1437,Labor!$1:$1048576,MATCH(DATE(AO$2,1,1),Labor!$A$1:$LI$1),FALSE)</f>
        <v>18.4054194</v>
      </c>
    </row>
    <row r="1438" spans="1:41" s="91" customFormat="1" ht="15" customHeight="1" x14ac:dyDescent="0.35">
      <c r="A1438" s="390"/>
      <c r="B1438" s="399"/>
      <c r="C1438" s="76" t="s">
        <v>740</v>
      </c>
      <c r="D1438" s="129"/>
      <c r="E1438" s="76" t="s">
        <v>745</v>
      </c>
      <c r="F1438" s="360">
        <f>+VLOOKUP($E1438,Labor!$1:$1048576,MATCH(DATE(F$2,1,1),Labor!$A$1:$LI$1),FALSE)</f>
        <v>4369.4244449999997</v>
      </c>
      <c r="G1438" s="360">
        <f>+VLOOKUP($E1438,Labor!$1:$1048576,MATCH(DATE(G$2,1,1),Labor!$A$1:$LI$1),FALSE)</f>
        <v>4386.6697899999999</v>
      </c>
      <c r="H1438" s="360">
        <f>+VLOOKUP($E1438,Labor!$1:$1048576,MATCH(DATE(H$2,1,1),Labor!$A$1:$LI$1),FALSE)</f>
        <v>4413.6316189999998</v>
      </c>
      <c r="I1438" s="360">
        <f>+VLOOKUP($E1438,Labor!$1:$1048576,MATCH(DATE(I$2,1,1),Labor!$A$1:$LI$1),FALSE)</f>
        <v>4446.809013</v>
      </c>
      <c r="J1438" s="360">
        <f>+VLOOKUP($E1438,Labor!$1:$1048576,MATCH(DATE(J$2,1,1),Labor!$A$1:$LI$1),FALSE)</f>
        <v>4478.980141</v>
      </c>
      <c r="K1438" s="360">
        <f>+VLOOKUP($E1438,Labor!$1:$1048576,MATCH(DATE(K$2,1,1),Labor!$A$1:$LI$1),FALSE)</f>
        <v>4508.3953350000002</v>
      </c>
      <c r="L1438" s="360">
        <f>+VLOOKUP($E1438,Labor!$1:$1048576,MATCH(DATE(L$2,1,1),Labor!$A$1:$LI$1),FALSE)</f>
        <v>4545.073171</v>
      </c>
      <c r="M1438" s="360">
        <f>+VLOOKUP($E1438,Labor!$1:$1048576,MATCH(DATE(M$2,1,1),Labor!$A$1:$LI$1),FALSE)</f>
        <v>4592.2777969999997</v>
      </c>
      <c r="N1438" s="360">
        <f>+VLOOKUP($E1438,Labor!$1:$1048576,MATCH(DATE(N$2,1,1),Labor!$A$1:$LI$1),FALSE)</f>
        <v>4650.2732720000004</v>
      </c>
      <c r="O1438" s="360">
        <f>+VLOOKUP($E1438,Labor!$1:$1048576,MATCH(DATE(O$2,1,1),Labor!$A$1:$LI$1),FALSE)</f>
        <v>4719.1760400000003</v>
      </c>
      <c r="P1438" s="360">
        <f>+VLOOKUP($E1438,Labor!$1:$1048576,MATCH(DATE(P$2,1,1),Labor!$A$1:$LI$1),FALSE)</f>
        <v>4799.369119</v>
      </c>
      <c r="Q1438" s="360">
        <f>+VLOOKUP($E1438,Labor!$1:$1048576,MATCH(DATE(Q$2,1,1),Labor!$A$1:$LI$1),FALSE)</f>
        <v>4877.1522839999998</v>
      </c>
      <c r="R1438" s="360">
        <f>+VLOOKUP($E1438,Labor!$1:$1048576,MATCH(DATE(R$2,1,1),Labor!$A$1:$LI$1),FALSE)</f>
        <v>4948.9620020000002</v>
      </c>
      <c r="S1438" s="360">
        <f>+VLOOKUP($E1438,Labor!$1:$1048576,MATCH(DATE(S$2,1,1),Labor!$A$1:$LI$1),FALSE)</f>
        <v>5014.8651650000002</v>
      </c>
      <c r="T1438" s="360">
        <f>+VLOOKUP($E1438,Labor!$1:$1048576,MATCH(DATE(T$2,1,1),Labor!$A$1:$LI$1),FALSE)</f>
        <v>5075.8941789999999</v>
      </c>
      <c r="U1438" s="360">
        <f>+VLOOKUP($E1438,Labor!$1:$1048576,MATCH(DATE(U$2,1,1),Labor!$A$1:$LI$1),FALSE)</f>
        <v>5133.061267</v>
      </c>
      <c r="V1438" s="360">
        <f>+VLOOKUP($E1438,Labor!$1:$1048576,MATCH(DATE(V$2,1,1),Labor!$A$1:$LI$1),FALSE)</f>
        <v>5185.8129209999997</v>
      </c>
      <c r="W1438" s="360">
        <f>+VLOOKUP($E1438,Labor!$1:$1048576,MATCH(DATE(W$2,1,1),Labor!$A$1:$LI$1),FALSE)</f>
        <v>5235.5485310000004</v>
      </c>
      <c r="X1438" s="360">
        <f>+VLOOKUP($E1438,Labor!$1:$1048576,MATCH(DATE(X$2,1,1),Labor!$A$1:$LI$1),FALSE)</f>
        <v>5282.8356590000003</v>
      </c>
      <c r="Y1438" s="360">
        <f>+VLOOKUP($E1438,Labor!$1:$1048576,MATCH(DATE(Y$2,1,1),Labor!$A$1:$LI$1),FALSE)</f>
        <v>5327.8176030000004</v>
      </c>
      <c r="Z1438" s="360">
        <f>+VLOOKUP($E1438,Labor!$1:$1048576,MATCH(DATE(Z$2,1,1),Labor!$A$1:$LI$1),FALSE)</f>
        <v>5370.280495</v>
      </c>
      <c r="AA1438" s="360">
        <f>+VLOOKUP($E1438,Labor!$1:$1048576,MATCH(DATE(AA$2,1,1),Labor!$A$1:$LI$1),FALSE)</f>
        <v>5405.9574640000001</v>
      </c>
      <c r="AB1438" s="360">
        <f>+VLOOKUP($E1438,Labor!$1:$1048576,MATCH(DATE(AB$2,1,1),Labor!$A$1:$LI$1),FALSE)</f>
        <v>5436.1511810000002</v>
      </c>
      <c r="AC1438" s="360">
        <f>+VLOOKUP($E1438,Labor!$1:$1048576,MATCH(DATE(AC$2,1,1),Labor!$A$1:$LI$1),FALSE)</f>
        <v>5462.374922</v>
      </c>
      <c r="AD1438" s="360">
        <f>+VLOOKUP($E1438,Labor!$1:$1048576,MATCH(DATE(AD$2,1,1),Labor!$A$1:$LI$1),FALSE)</f>
        <v>5485.9408080000003</v>
      </c>
      <c r="AE1438" s="360">
        <f>+VLOOKUP($E1438,Labor!$1:$1048576,MATCH(DATE(AE$2,1,1),Labor!$A$1:$LI$1),FALSE)</f>
        <v>5507.1632490000002</v>
      </c>
      <c r="AF1438" s="360">
        <f>+VLOOKUP($E1438,Labor!$1:$1048576,MATCH(DATE(AF$2,1,1),Labor!$A$1:$LI$1),FALSE)</f>
        <v>5523.3575099999998</v>
      </c>
      <c r="AG1438" s="360">
        <f>+VLOOKUP($E1438,Labor!$1:$1048576,MATCH(DATE(AG$2,1,1),Labor!$A$1:$LI$1),FALSE)</f>
        <v>5536.4192190000003</v>
      </c>
      <c r="AH1438" s="360">
        <f>+VLOOKUP($E1438,Labor!$1:$1048576,MATCH(DATE(AH$2,1,1),Labor!$A$1:$LI$1),FALSE)</f>
        <v>5547.9300569999996</v>
      </c>
      <c r="AI1438" s="360">
        <f>+VLOOKUP($E1438,Labor!$1:$1048576,MATCH(DATE(AI$2,1,1),Labor!$A$1:$LI$1),FALSE)</f>
        <v>5559.0058410000001</v>
      </c>
      <c r="AJ1438" s="360">
        <f>+VLOOKUP($E1438,Labor!$1:$1048576,MATCH(DATE(AJ$2,1,1),Labor!$A$1:$LI$1),FALSE)</f>
        <v>5570.3658029999997</v>
      </c>
      <c r="AK1438" s="360">
        <f>+VLOOKUP($E1438,Labor!$1:$1048576,MATCH(DATE(AK$2,1,1),Labor!$A$1:$LI$1),FALSE)</f>
        <v>5581.146119</v>
      </c>
      <c r="AL1438" s="360">
        <f>+VLOOKUP($E1438,Labor!$1:$1048576,MATCH(DATE(AL$2,1,1),Labor!$A$1:$LI$1),FALSE)</f>
        <v>5591.9097240000001</v>
      </c>
      <c r="AM1438" s="360">
        <f>+VLOOKUP($E1438,Labor!$1:$1048576,MATCH(DATE(AM$2,1,1),Labor!$A$1:$LI$1),FALSE)</f>
        <v>5603.0860670000002</v>
      </c>
      <c r="AN1438" s="360">
        <f>+VLOOKUP($E1438,Labor!$1:$1048576,MATCH(DATE(AN$2,1,1),Labor!$A$1:$LI$1),FALSE)</f>
        <v>5614.877665</v>
      </c>
      <c r="AO1438" s="360">
        <f>+VLOOKUP($E1438,Labor!$1:$1048576,MATCH(DATE(AO$2,1,1),Labor!$A$1:$LI$1),FALSE)</f>
        <v>5627.2864799999998</v>
      </c>
    </row>
    <row r="1439" spans="1:41" ht="15" customHeight="1" x14ac:dyDescent="0.35">
      <c r="A1439" s="390"/>
      <c r="B1439" s="399"/>
      <c r="C1439" s="67" t="s">
        <v>726</v>
      </c>
      <c r="D1439" s="92"/>
      <c r="E1439" s="67" t="s">
        <v>752</v>
      </c>
      <c r="F1439" s="361">
        <f>+VLOOKUP($E1439,Labor!$1:$1048576,MATCH(DATE(F$2,1,1),Labor!$A$1:$LI$1),FALSE)</f>
        <v>618.70869340000002</v>
      </c>
      <c r="G1439" s="361">
        <f>+VLOOKUP($E1439,Labor!$1:$1048576,MATCH(DATE(G$2,1,1),Labor!$A$1:$LI$1),FALSE)</f>
        <v>621.19602569999995</v>
      </c>
      <c r="H1439" s="361">
        <f>+VLOOKUP($E1439,Labor!$1:$1048576,MATCH(DATE(H$2,1,1),Labor!$A$1:$LI$1),FALSE)</f>
        <v>624.60767469999996</v>
      </c>
      <c r="I1439" s="361">
        <f>+VLOOKUP($E1439,Labor!$1:$1048576,MATCH(DATE(I$2,1,1),Labor!$A$1:$LI$1),FALSE)</f>
        <v>628.80672600000003</v>
      </c>
      <c r="J1439" s="361">
        <f>+VLOOKUP($E1439,Labor!$1:$1048576,MATCH(DATE(J$2,1,1),Labor!$A$1:$LI$1),FALSE)</f>
        <v>633.06843660000004</v>
      </c>
      <c r="K1439" s="361">
        <f>+VLOOKUP($E1439,Labor!$1:$1048576,MATCH(DATE(K$2,1,1),Labor!$A$1:$LI$1),FALSE)</f>
        <v>637.76331359999995</v>
      </c>
      <c r="L1439" s="361">
        <f>+VLOOKUP($E1439,Labor!$1:$1048576,MATCH(DATE(L$2,1,1),Labor!$A$1:$LI$1),FALSE)</f>
        <v>643.44117370000004</v>
      </c>
      <c r="M1439" s="361">
        <f>+VLOOKUP($E1439,Labor!$1:$1048576,MATCH(DATE(M$2,1,1),Labor!$A$1:$LI$1),FALSE)</f>
        <v>650.43052950000003</v>
      </c>
      <c r="N1439" s="361">
        <f>+VLOOKUP($E1439,Labor!$1:$1048576,MATCH(DATE(N$2,1,1),Labor!$A$1:$LI$1),FALSE)</f>
        <v>658.93438219999996</v>
      </c>
      <c r="O1439" s="361">
        <f>+VLOOKUP($E1439,Labor!$1:$1048576,MATCH(DATE(O$2,1,1),Labor!$A$1:$LI$1),FALSE)</f>
        <v>669.27873369999998</v>
      </c>
      <c r="P1439" s="361">
        <f>+VLOOKUP($E1439,Labor!$1:$1048576,MATCH(DATE(P$2,1,1),Labor!$A$1:$LI$1),FALSE)</f>
        <v>682.04362549999996</v>
      </c>
      <c r="Q1439" s="361">
        <f>+VLOOKUP($E1439,Labor!$1:$1048576,MATCH(DATE(Q$2,1,1),Labor!$A$1:$LI$1),FALSE)</f>
        <v>694.48177450000003</v>
      </c>
      <c r="R1439" s="361">
        <f>+VLOOKUP($E1439,Labor!$1:$1048576,MATCH(DATE(R$2,1,1),Labor!$A$1:$LI$1),FALSE)</f>
        <v>706.08076340000002</v>
      </c>
      <c r="S1439" s="361">
        <f>+VLOOKUP($E1439,Labor!$1:$1048576,MATCH(DATE(S$2,1,1),Labor!$A$1:$LI$1),FALSE)</f>
        <v>716.89018840000006</v>
      </c>
      <c r="T1439" s="361">
        <f>+VLOOKUP($E1439,Labor!$1:$1048576,MATCH(DATE(T$2,1,1),Labor!$A$1:$LI$1),FALSE)</f>
        <v>726.99365829999999</v>
      </c>
      <c r="U1439" s="361">
        <f>+VLOOKUP($E1439,Labor!$1:$1048576,MATCH(DATE(U$2,1,1),Labor!$A$1:$LI$1),FALSE)</f>
        <v>736.42701720000002</v>
      </c>
      <c r="V1439" s="361">
        <f>+VLOOKUP($E1439,Labor!$1:$1048576,MATCH(DATE(V$2,1,1),Labor!$A$1:$LI$1),FALSE)</f>
        <v>745.13182629999994</v>
      </c>
      <c r="W1439" s="361">
        <f>+VLOOKUP($E1439,Labor!$1:$1048576,MATCH(DATE(W$2,1,1),Labor!$A$1:$LI$1),FALSE)</f>
        <v>753.16915389999997</v>
      </c>
      <c r="X1439" s="361">
        <f>+VLOOKUP($E1439,Labor!$1:$1048576,MATCH(DATE(X$2,1,1),Labor!$A$1:$LI$1),FALSE)</f>
        <v>760.54700200000002</v>
      </c>
      <c r="Y1439" s="361">
        <f>+VLOOKUP($E1439,Labor!$1:$1048576,MATCH(DATE(Y$2,1,1),Labor!$A$1:$LI$1),FALSE)</f>
        <v>767.28335079999999</v>
      </c>
      <c r="Z1439" s="361">
        <f>+VLOOKUP($E1439,Labor!$1:$1048576,MATCH(DATE(Z$2,1,1),Labor!$A$1:$LI$1),FALSE)</f>
        <v>773.34253260000003</v>
      </c>
      <c r="AA1439" s="361">
        <f>+VLOOKUP($E1439,Labor!$1:$1048576,MATCH(DATE(AA$2,1,1),Labor!$A$1:$LI$1),FALSE)</f>
        <v>778.17282990000001</v>
      </c>
      <c r="AB1439" s="361">
        <f>+VLOOKUP($E1439,Labor!$1:$1048576,MATCH(DATE(AB$2,1,1),Labor!$A$1:$LI$1),FALSE)</f>
        <v>781.94950979999999</v>
      </c>
      <c r="AC1439" s="361">
        <f>+VLOOKUP($E1439,Labor!$1:$1048576,MATCH(DATE(AC$2,1,1),Labor!$A$1:$LI$1),FALSE)</f>
        <v>784.89427250000006</v>
      </c>
      <c r="AD1439" s="361">
        <f>+VLOOKUP($E1439,Labor!$1:$1048576,MATCH(DATE(AD$2,1,1),Labor!$A$1:$LI$1),FALSE)</f>
        <v>787.20739619999995</v>
      </c>
      <c r="AE1439" s="361">
        <f>+VLOOKUP($E1439,Labor!$1:$1048576,MATCH(DATE(AE$2,1,1),Labor!$A$1:$LI$1),FALSE)</f>
        <v>788.83933079999997</v>
      </c>
      <c r="AF1439" s="361">
        <f>+VLOOKUP($E1439,Labor!$1:$1048576,MATCH(DATE(AF$2,1,1),Labor!$A$1:$LI$1),FALSE)</f>
        <v>789.4732851</v>
      </c>
      <c r="AG1439" s="361">
        <f>+VLOOKUP($E1439,Labor!$1:$1048576,MATCH(DATE(AG$2,1,1),Labor!$A$1:$LI$1),FALSE)</f>
        <v>789.35674270000004</v>
      </c>
      <c r="AH1439" s="361">
        <f>+VLOOKUP($E1439,Labor!$1:$1048576,MATCH(DATE(AH$2,1,1),Labor!$A$1:$LI$1),FALSE)</f>
        <v>788.74486100000001</v>
      </c>
      <c r="AI1439" s="361">
        <f>+VLOOKUP($E1439,Labor!$1:$1048576,MATCH(DATE(AI$2,1,1),Labor!$A$1:$LI$1),FALSE)</f>
        <v>787.85666590000005</v>
      </c>
      <c r="AJ1439" s="361">
        <f>+VLOOKUP($E1439,Labor!$1:$1048576,MATCH(DATE(AJ$2,1,1),Labor!$A$1:$LI$1),FALSE)</f>
        <v>786.86180739999998</v>
      </c>
      <c r="AK1439" s="361">
        <f>+VLOOKUP($E1439,Labor!$1:$1048576,MATCH(DATE(AK$2,1,1),Labor!$A$1:$LI$1),FALSE)</f>
        <v>785.6619273</v>
      </c>
      <c r="AL1439" s="361">
        <f>+VLOOKUP($E1439,Labor!$1:$1048576,MATCH(DATE(AL$2,1,1),Labor!$A$1:$LI$1),FALSE)</f>
        <v>784.3645358</v>
      </c>
      <c r="AM1439" s="361">
        <f>+VLOOKUP($E1439,Labor!$1:$1048576,MATCH(DATE(AM$2,1,1),Labor!$A$1:$LI$1),FALSE)</f>
        <v>783.06823750000001</v>
      </c>
      <c r="AN1439" s="361">
        <f>+VLOOKUP($E1439,Labor!$1:$1048576,MATCH(DATE(AN$2,1,1),Labor!$A$1:$LI$1),FALSE)</f>
        <v>781.83934239999996</v>
      </c>
      <c r="AO1439" s="361">
        <f>+VLOOKUP($E1439,Labor!$1:$1048576,MATCH(DATE(AO$2,1,1),Labor!$A$1:$LI$1),FALSE)</f>
        <v>780.71394280000004</v>
      </c>
    </row>
    <row r="1440" spans="1:41" ht="15" customHeight="1" x14ac:dyDescent="0.35">
      <c r="A1440" s="390"/>
      <c r="B1440" s="399"/>
      <c r="C1440" s="67" t="s">
        <v>727</v>
      </c>
      <c r="D1440" s="92"/>
      <c r="E1440" s="67" t="s">
        <v>753</v>
      </c>
      <c r="F1440" s="361">
        <f>+VLOOKUP($E1440,Labor!$1:$1048576,MATCH(DATE(F$2,1,1),Labor!$A$1:$LI$1),FALSE)</f>
        <v>185.75766010000001</v>
      </c>
      <c r="G1440" s="361">
        <f>+VLOOKUP($E1440,Labor!$1:$1048576,MATCH(DATE(G$2,1,1),Labor!$A$1:$LI$1),FALSE)</f>
        <v>187.53450509999999</v>
      </c>
      <c r="H1440" s="361">
        <f>+VLOOKUP($E1440,Labor!$1:$1048576,MATCH(DATE(H$2,1,1),Labor!$A$1:$LI$1),FALSE)</f>
        <v>190.19143260000001</v>
      </c>
      <c r="I1440" s="361">
        <f>+VLOOKUP($E1440,Labor!$1:$1048576,MATCH(DATE(I$2,1,1),Labor!$A$1:$LI$1),FALSE)</f>
        <v>193.1209633</v>
      </c>
      <c r="J1440" s="361">
        <f>+VLOOKUP($E1440,Labor!$1:$1048576,MATCH(DATE(J$2,1,1),Labor!$A$1:$LI$1),FALSE)</f>
        <v>196.1032367</v>
      </c>
      <c r="K1440" s="361">
        <f>+VLOOKUP($E1440,Labor!$1:$1048576,MATCH(DATE(K$2,1,1),Labor!$A$1:$LI$1),FALSE)</f>
        <v>198.9231264</v>
      </c>
      <c r="L1440" s="361">
        <f>+VLOOKUP($E1440,Labor!$1:$1048576,MATCH(DATE(L$2,1,1),Labor!$A$1:$LI$1),FALSE)</f>
        <v>201.34031569999999</v>
      </c>
      <c r="M1440" s="361">
        <f>+VLOOKUP($E1440,Labor!$1:$1048576,MATCH(DATE(M$2,1,1),Labor!$A$1:$LI$1),FALSE)</f>
        <v>203.85436369999999</v>
      </c>
      <c r="N1440" s="361">
        <f>+VLOOKUP($E1440,Labor!$1:$1048576,MATCH(DATE(N$2,1,1),Labor!$A$1:$LI$1),FALSE)</f>
        <v>206.8154481</v>
      </c>
      <c r="O1440" s="361">
        <f>+VLOOKUP($E1440,Labor!$1:$1048576,MATCH(DATE(O$2,1,1),Labor!$A$1:$LI$1),FALSE)</f>
        <v>210.4290038</v>
      </c>
      <c r="P1440" s="361">
        <f>+VLOOKUP($E1440,Labor!$1:$1048576,MATCH(DATE(P$2,1,1),Labor!$A$1:$LI$1),FALSE)</f>
        <v>214.70575600000001</v>
      </c>
      <c r="Q1440" s="361">
        <f>+VLOOKUP($E1440,Labor!$1:$1048576,MATCH(DATE(Q$2,1,1),Labor!$A$1:$LI$1),FALSE)</f>
        <v>219.05691490000001</v>
      </c>
      <c r="R1440" s="361">
        <f>+VLOOKUP($E1440,Labor!$1:$1048576,MATCH(DATE(R$2,1,1),Labor!$A$1:$LI$1),FALSE)</f>
        <v>223.13917720000001</v>
      </c>
      <c r="S1440" s="361">
        <f>+VLOOKUP($E1440,Labor!$1:$1048576,MATCH(DATE(S$2,1,1),Labor!$A$1:$LI$1),FALSE)</f>
        <v>226.72011029999999</v>
      </c>
      <c r="T1440" s="361">
        <f>+VLOOKUP($E1440,Labor!$1:$1048576,MATCH(DATE(T$2,1,1),Labor!$A$1:$LI$1),FALSE)</f>
        <v>229.72162309999999</v>
      </c>
      <c r="U1440" s="361">
        <f>+VLOOKUP($E1440,Labor!$1:$1048576,MATCH(DATE(U$2,1,1),Labor!$A$1:$LI$1),FALSE)</f>
        <v>232.1781063</v>
      </c>
      <c r="V1440" s="361">
        <f>+VLOOKUP($E1440,Labor!$1:$1048576,MATCH(DATE(V$2,1,1),Labor!$A$1:$LI$1),FALSE)</f>
        <v>233.9897799</v>
      </c>
      <c r="W1440" s="361">
        <f>+VLOOKUP($E1440,Labor!$1:$1048576,MATCH(DATE(W$2,1,1),Labor!$A$1:$LI$1),FALSE)</f>
        <v>235.35805160000001</v>
      </c>
      <c r="X1440" s="361">
        <f>+VLOOKUP($E1440,Labor!$1:$1048576,MATCH(DATE(X$2,1,1),Labor!$A$1:$LI$1),FALSE)</f>
        <v>236.42880930000001</v>
      </c>
      <c r="Y1440" s="361">
        <f>+VLOOKUP($E1440,Labor!$1:$1048576,MATCH(DATE(Y$2,1,1),Labor!$A$1:$LI$1),FALSE)</f>
        <v>237.303676</v>
      </c>
      <c r="Z1440" s="361">
        <f>+VLOOKUP($E1440,Labor!$1:$1048576,MATCH(DATE(Z$2,1,1),Labor!$A$1:$LI$1),FALSE)</f>
        <v>238.03471139999999</v>
      </c>
      <c r="AA1440" s="361">
        <f>+VLOOKUP($E1440,Labor!$1:$1048576,MATCH(DATE(AA$2,1,1),Labor!$A$1:$LI$1),FALSE)</f>
        <v>238.30663960000001</v>
      </c>
      <c r="AB1440" s="361">
        <f>+VLOOKUP($E1440,Labor!$1:$1048576,MATCH(DATE(AB$2,1,1),Labor!$A$1:$LI$1),FALSE)</f>
        <v>238.2827178</v>
      </c>
      <c r="AC1440" s="361">
        <f>+VLOOKUP($E1440,Labor!$1:$1048576,MATCH(DATE(AC$2,1,1),Labor!$A$1:$LI$1),FALSE)</f>
        <v>238.06687869999999</v>
      </c>
      <c r="AD1440" s="361">
        <f>+VLOOKUP($E1440,Labor!$1:$1048576,MATCH(DATE(AD$2,1,1),Labor!$A$1:$LI$1),FALSE)</f>
        <v>237.7301831</v>
      </c>
      <c r="AE1440" s="361">
        <f>+VLOOKUP($E1440,Labor!$1:$1048576,MATCH(DATE(AE$2,1,1),Labor!$A$1:$LI$1),FALSE)</f>
        <v>237.30322000000001</v>
      </c>
      <c r="AF1440" s="361">
        <f>+VLOOKUP($E1440,Labor!$1:$1048576,MATCH(DATE(AF$2,1,1),Labor!$A$1:$LI$1),FALSE)</f>
        <v>236.5572827</v>
      </c>
      <c r="AG1440" s="361">
        <f>+VLOOKUP($E1440,Labor!$1:$1048576,MATCH(DATE(AG$2,1,1),Labor!$A$1:$LI$1),FALSE)</f>
        <v>235.70466139999999</v>
      </c>
      <c r="AH1440" s="361">
        <f>+VLOOKUP($E1440,Labor!$1:$1048576,MATCH(DATE(AH$2,1,1),Labor!$A$1:$LI$1),FALSE)</f>
        <v>234.87255709999999</v>
      </c>
      <c r="AI1440" s="361">
        <f>+VLOOKUP($E1440,Labor!$1:$1048576,MATCH(DATE(AI$2,1,1),Labor!$A$1:$LI$1),FALSE)</f>
        <v>234.12880960000001</v>
      </c>
      <c r="AJ1440" s="361">
        <f>+VLOOKUP($E1440,Labor!$1:$1048576,MATCH(DATE(AJ$2,1,1),Labor!$A$1:$LI$1),FALSE)</f>
        <v>233.5034765</v>
      </c>
      <c r="AK1440" s="361">
        <f>+VLOOKUP($E1440,Labor!$1:$1048576,MATCH(DATE(AK$2,1,1),Labor!$A$1:$LI$1),FALSE)</f>
        <v>232.91945530000001</v>
      </c>
      <c r="AL1440" s="361">
        <f>+VLOOKUP($E1440,Labor!$1:$1048576,MATCH(DATE(AL$2,1,1),Labor!$A$1:$LI$1),FALSE)</f>
        <v>232.41988119999999</v>
      </c>
      <c r="AM1440" s="361">
        <f>+VLOOKUP($E1440,Labor!$1:$1048576,MATCH(DATE(AM$2,1,1),Labor!$A$1:$LI$1),FALSE)</f>
        <v>232.02264360000001</v>
      </c>
      <c r="AN1440" s="361">
        <f>+VLOOKUP($E1440,Labor!$1:$1048576,MATCH(DATE(AN$2,1,1),Labor!$A$1:$LI$1),FALSE)</f>
        <v>231.729893</v>
      </c>
      <c r="AO1440" s="361">
        <f>+VLOOKUP($E1440,Labor!$1:$1048576,MATCH(DATE(AO$2,1,1),Labor!$A$1:$LI$1),FALSE)</f>
        <v>231.5330285</v>
      </c>
    </row>
    <row r="1441" spans="1:41" ht="15" customHeight="1" x14ac:dyDescent="0.35">
      <c r="A1441" s="390"/>
      <c r="B1441" s="399"/>
      <c r="C1441" s="67" t="s">
        <v>728</v>
      </c>
      <c r="D1441" s="92"/>
      <c r="E1441" s="67" t="s">
        <v>754</v>
      </c>
      <c r="F1441" s="361">
        <f>+VLOOKUP($E1441,Labor!$1:$1048576,MATCH(DATE(F$2,1,1),Labor!$A$1:$LI$1),FALSE)</f>
        <v>98.042390310000002</v>
      </c>
      <c r="G1441" s="361">
        <f>+VLOOKUP($E1441,Labor!$1:$1048576,MATCH(DATE(G$2,1,1),Labor!$A$1:$LI$1),FALSE)</f>
        <v>98.60128315</v>
      </c>
      <c r="H1441" s="361">
        <f>+VLOOKUP($E1441,Labor!$1:$1048576,MATCH(DATE(H$2,1,1),Labor!$A$1:$LI$1),FALSE)</f>
        <v>99.434171129999996</v>
      </c>
      <c r="I1441" s="361">
        <f>+VLOOKUP($E1441,Labor!$1:$1048576,MATCH(DATE(I$2,1,1),Labor!$A$1:$LI$1),FALSE)</f>
        <v>100.3197361</v>
      </c>
      <c r="J1441" s="361">
        <f>+VLOOKUP($E1441,Labor!$1:$1048576,MATCH(DATE(J$2,1,1),Labor!$A$1:$LI$1),FALSE)</f>
        <v>101.04859449999999</v>
      </c>
      <c r="K1441" s="361">
        <f>+VLOOKUP($E1441,Labor!$1:$1048576,MATCH(DATE(K$2,1,1),Labor!$A$1:$LI$1),FALSE)</f>
        <v>101.6613753</v>
      </c>
      <c r="L1441" s="361">
        <f>+VLOOKUP($E1441,Labor!$1:$1048576,MATCH(DATE(L$2,1,1),Labor!$A$1:$LI$1),FALSE)</f>
        <v>102.4446801</v>
      </c>
      <c r="M1441" s="361">
        <f>+VLOOKUP($E1441,Labor!$1:$1048576,MATCH(DATE(M$2,1,1),Labor!$A$1:$LI$1),FALSE)</f>
        <v>103.47861930000001</v>
      </c>
      <c r="N1441" s="361">
        <f>+VLOOKUP($E1441,Labor!$1:$1048576,MATCH(DATE(N$2,1,1),Labor!$A$1:$LI$1),FALSE)</f>
        <v>104.75870879999999</v>
      </c>
      <c r="O1441" s="361">
        <f>+VLOOKUP($E1441,Labor!$1:$1048576,MATCH(DATE(O$2,1,1),Labor!$A$1:$LI$1),FALSE)</f>
        <v>106.2755671</v>
      </c>
      <c r="P1441" s="361">
        <f>+VLOOKUP($E1441,Labor!$1:$1048576,MATCH(DATE(P$2,1,1),Labor!$A$1:$LI$1),FALSE)</f>
        <v>108.0363543</v>
      </c>
      <c r="Q1441" s="361">
        <f>+VLOOKUP($E1441,Labor!$1:$1048576,MATCH(DATE(Q$2,1,1),Labor!$A$1:$LI$1),FALSE)</f>
        <v>109.65694569999999</v>
      </c>
      <c r="R1441" s="361">
        <f>+VLOOKUP($E1441,Labor!$1:$1048576,MATCH(DATE(R$2,1,1),Labor!$A$1:$LI$1),FALSE)</f>
        <v>111.0843462</v>
      </c>
      <c r="S1441" s="361">
        <f>+VLOOKUP($E1441,Labor!$1:$1048576,MATCH(DATE(S$2,1,1),Labor!$A$1:$LI$1),FALSE)</f>
        <v>112.36460169999999</v>
      </c>
      <c r="T1441" s="361">
        <f>+VLOOKUP($E1441,Labor!$1:$1048576,MATCH(DATE(T$2,1,1),Labor!$A$1:$LI$1),FALSE)</f>
        <v>113.5510974</v>
      </c>
      <c r="U1441" s="361">
        <f>+VLOOKUP($E1441,Labor!$1:$1048576,MATCH(DATE(U$2,1,1),Labor!$A$1:$LI$1),FALSE)</f>
        <v>114.67906240000001</v>
      </c>
      <c r="V1441" s="361">
        <f>+VLOOKUP($E1441,Labor!$1:$1048576,MATCH(DATE(V$2,1,1),Labor!$A$1:$LI$1),FALSE)</f>
        <v>115.7474004</v>
      </c>
      <c r="W1441" s="361">
        <f>+VLOOKUP($E1441,Labor!$1:$1048576,MATCH(DATE(W$2,1,1),Labor!$A$1:$LI$1),FALSE)</f>
        <v>116.7755195</v>
      </c>
      <c r="X1441" s="361">
        <f>+VLOOKUP($E1441,Labor!$1:$1048576,MATCH(DATE(X$2,1,1),Labor!$A$1:$LI$1),FALSE)</f>
        <v>117.7658309</v>
      </c>
      <c r="Y1441" s="361">
        <f>+VLOOKUP($E1441,Labor!$1:$1048576,MATCH(DATE(Y$2,1,1),Labor!$A$1:$LI$1),FALSE)</f>
        <v>118.7167381</v>
      </c>
      <c r="Z1441" s="361">
        <f>+VLOOKUP($E1441,Labor!$1:$1048576,MATCH(DATE(Z$2,1,1),Labor!$A$1:$LI$1),FALSE)</f>
        <v>119.6233974</v>
      </c>
      <c r="AA1441" s="361">
        <f>+VLOOKUP($E1441,Labor!$1:$1048576,MATCH(DATE(AA$2,1,1),Labor!$A$1:$LI$1),FALSE)</f>
        <v>120.39120029999999</v>
      </c>
      <c r="AB1441" s="361">
        <f>+VLOOKUP($E1441,Labor!$1:$1048576,MATCH(DATE(AB$2,1,1),Labor!$A$1:$LI$1),FALSE)</f>
        <v>121.0521377</v>
      </c>
      <c r="AC1441" s="361">
        <f>+VLOOKUP($E1441,Labor!$1:$1048576,MATCH(DATE(AC$2,1,1),Labor!$A$1:$LI$1),FALSE)</f>
        <v>121.64604869999999</v>
      </c>
      <c r="AD1441" s="361">
        <f>+VLOOKUP($E1441,Labor!$1:$1048576,MATCH(DATE(AD$2,1,1),Labor!$A$1:$LI$1),FALSE)</f>
        <v>122.2060682</v>
      </c>
      <c r="AE1441" s="361">
        <f>+VLOOKUP($E1441,Labor!$1:$1048576,MATCH(DATE(AE$2,1,1),Labor!$A$1:$LI$1),FALSE)</f>
        <v>122.7405</v>
      </c>
      <c r="AF1441" s="361">
        <f>+VLOOKUP($E1441,Labor!$1:$1048576,MATCH(DATE(AF$2,1,1),Labor!$A$1:$LI$1),FALSE)</f>
        <v>123.1862541</v>
      </c>
      <c r="AG1441" s="361">
        <f>+VLOOKUP($E1441,Labor!$1:$1048576,MATCH(DATE(AG$2,1,1),Labor!$A$1:$LI$1),FALSE)</f>
        <v>123.57981580000001</v>
      </c>
      <c r="AH1441" s="361">
        <f>+VLOOKUP($E1441,Labor!$1:$1048576,MATCH(DATE(AH$2,1,1),Labor!$A$1:$LI$1),FALSE)</f>
        <v>123.9550471</v>
      </c>
      <c r="AI1441" s="361">
        <f>+VLOOKUP($E1441,Labor!$1:$1048576,MATCH(DATE(AI$2,1,1),Labor!$A$1:$LI$1),FALSE)</f>
        <v>124.33607600000001</v>
      </c>
      <c r="AJ1441" s="361">
        <f>+VLOOKUP($E1441,Labor!$1:$1048576,MATCH(DATE(AJ$2,1,1),Labor!$A$1:$LI$1),FALSE)</f>
        <v>124.73782559999999</v>
      </c>
      <c r="AK1441" s="361">
        <f>+VLOOKUP($E1441,Labor!$1:$1048576,MATCH(DATE(AK$2,1,1),Labor!$A$1:$LI$1),FALSE)</f>
        <v>125.1381269</v>
      </c>
      <c r="AL1441" s="361">
        <f>+VLOOKUP($E1441,Labor!$1:$1048576,MATCH(DATE(AL$2,1,1),Labor!$A$1:$LI$1),FALSE)</f>
        <v>125.54817920000001</v>
      </c>
      <c r="AM1441" s="361">
        <f>+VLOOKUP($E1441,Labor!$1:$1048576,MATCH(DATE(AM$2,1,1),Labor!$A$1:$LI$1),FALSE)</f>
        <v>125.97723980000001</v>
      </c>
      <c r="AN1441" s="361">
        <f>+VLOOKUP($E1441,Labor!$1:$1048576,MATCH(DATE(AN$2,1,1),Labor!$A$1:$LI$1),FALSE)</f>
        <v>126.4289351</v>
      </c>
      <c r="AO1441" s="361">
        <f>+VLOOKUP($E1441,Labor!$1:$1048576,MATCH(DATE(AO$2,1,1),Labor!$A$1:$LI$1),FALSE)</f>
        <v>126.9019746</v>
      </c>
    </row>
    <row r="1442" spans="1:41" ht="15" customHeight="1" x14ac:dyDescent="0.35">
      <c r="A1442" s="390"/>
      <c r="B1442" s="399"/>
      <c r="C1442" s="67" t="s">
        <v>729</v>
      </c>
      <c r="D1442" s="92"/>
      <c r="E1442" s="67" t="s">
        <v>755</v>
      </c>
      <c r="F1442" s="361">
        <f>+VLOOKUP($E1442,Labor!$1:$1048576,MATCH(DATE(F$2,1,1),Labor!$A$1:$LI$1),FALSE)</f>
        <v>58.860368129999998</v>
      </c>
      <c r="G1442" s="361">
        <f>+VLOOKUP($E1442,Labor!$1:$1048576,MATCH(DATE(G$2,1,1),Labor!$A$1:$LI$1),FALSE)</f>
        <v>59.127951150000001</v>
      </c>
      <c r="H1442" s="361">
        <f>+VLOOKUP($E1442,Labor!$1:$1048576,MATCH(DATE(H$2,1,1),Labor!$A$1:$LI$1),FALSE)</f>
        <v>59.560221110000001</v>
      </c>
      <c r="I1442" s="361">
        <f>+VLOOKUP($E1442,Labor!$1:$1048576,MATCH(DATE(I$2,1,1),Labor!$A$1:$LI$1),FALSE)</f>
        <v>60.113301300000003</v>
      </c>
      <c r="J1442" s="361">
        <f>+VLOOKUP($E1442,Labor!$1:$1048576,MATCH(DATE(J$2,1,1),Labor!$A$1:$LI$1),FALSE)</f>
        <v>60.631979950000002</v>
      </c>
      <c r="K1442" s="361">
        <f>+VLOOKUP($E1442,Labor!$1:$1048576,MATCH(DATE(K$2,1,1),Labor!$A$1:$LI$1),FALSE)</f>
        <v>61.070182850000002</v>
      </c>
      <c r="L1442" s="361">
        <f>+VLOOKUP($E1442,Labor!$1:$1048576,MATCH(DATE(L$2,1,1),Labor!$A$1:$LI$1),FALSE)</f>
        <v>61.590328210000003</v>
      </c>
      <c r="M1442" s="361">
        <f>+VLOOKUP($E1442,Labor!$1:$1048576,MATCH(DATE(M$2,1,1),Labor!$A$1:$LI$1),FALSE)</f>
        <v>62.258806280000002</v>
      </c>
      <c r="N1442" s="361">
        <f>+VLOOKUP($E1442,Labor!$1:$1048576,MATCH(DATE(N$2,1,1),Labor!$A$1:$LI$1),FALSE)</f>
        <v>63.106930499999997</v>
      </c>
      <c r="O1442" s="361">
        <f>+VLOOKUP($E1442,Labor!$1:$1048576,MATCH(DATE(O$2,1,1),Labor!$A$1:$LI$1),FALSE)</f>
        <v>64.163054389999999</v>
      </c>
      <c r="P1442" s="361">
        <f>+VLOOKUP($E1442,Labor!$1:$1048576,MATCH(DATE(P$2,1,1),Labor!$A$1:$LI$1),FALSE)</f>
        <v>65.453852049999995</v>
      </c>
      <c r="Q1442" s="361">
        <f>+VLOOKUP($E1442,Labor!$1:$1048576,MATCH(DATE(Q$2,1,1),Labor!$A$1:$LI$1),FALSE)</f>
        <v>66.722675469999999</v>
      </c>
      <c r="R1442" s="361">
        <f>+VLOOKUP($E1442,Labor!$1:$1048576,MATCH(DATE(R$2,1,1),Labor!$A$1:$LI$1),FALSE)</f>
        <v>67.887546369999995</v>
      </c>
      <c r="S1442" s="361">
        <f>+VLOOKUP($E1442,Labor!$1:$1048576,MATCH(DATE(S$2,1,1),Labor!$A$1:$LI$1),FALSE)</f>
        <v>68.92905983</v>
      </c>
      <c r="T1442" s="361">
        <f>+VLOOKUP($E1442,Labor!$1:$1048576,MATCH(DATE(T$2,1,1),Labor!$A$1:$LI$1),FALSE)</f>
        <v>69.849975580000006</v>
      </c>
      <c r="U1442" s="361">
        <f>+VLOOKUP($E1442,Labor!$1:$1048576,MATCH(DATE(U$2,1,1),Labor!$A$1:$LI$1),FALSE)</f>
        <v>70.660739300000003</v>
      </c>
      <c r="V1442" s="361">
        <f>+VLOOKUP($E1442,Labor!$1:$1048576,MATCH(DATE(V$2,1,1),Labor!$A$1:$LI$1),FALSE)</f>
        <v>71.350646650000002</v>
      </c>
      <c r="W1442" s="361">
        <f>+VLOOKUP($E1442,Labor!$1:$1048576,MATCH(DATE(W$2,1,1),Labor!$A$1:$LI$1),FALSE)</f>
        <v>71.955387990000006</v>
      </c>
      <c r="X1442" s="361">
        <f>+VLOOKUP($E1442,Labor!$1:$1048576,MATCH(DATE(X$2,1,1),Labor!$A$1:$LI$1),FALSE)</f>
        <v>72.495716740000006</v>
      </c>
      <c r="Y1442" s="361">
        <f>+VLOOKUP($E1442,Labor!$1:$1048576,MATCH(DATE(Y$2,1,1),Labor!$A$1:$LI$1),FALSE)</f>
        <v>72.983008819999995</v>
      </c>
      <c r="Z1442" s="361">
        <f>+VLOOKUP($E1442,Labor!$1:$1048576,MATCH(DATE(Z$2,1,1),Labor!$A$1:$LI$1),FALSE)</f>
        <v>73.420155620000003</v>
      </c>
      <c r="AA1442" s="361">
        <f>+VLOOKUP($E1442,Labor!$1:$1048576,MATCH(DATE(AA$2,1,1),Labor!$A$1:$LI$1),FALSE)</f>
        <v>73.728118409999993</v>
      </c>
      <c r="AB1442" s="361">
        <f>+VLOOKUP($E1442,Labor!$1:$1048576,MATCH(DATE(AB$2,1,1),Labor!$A$1:$LI$1),FALSE)</f>
        <v>73.938404969999993</v>
      </c>
      <c r="AC1442" s="361">
        <f>+VLOOKUP($E1442,Labor!$1:$1048576,MATCH(DATE(AC$2,1,1),Labor!$A$1:$LI$1),FALSE)</f>
        <v>74.081038169999999</v>
      </c>
      <c r="AD1442" s="361">
        <f>+VLOOKUP($E1442,Labor!$1:$1048576,MATCH(DATE(AD$2,1,1),Labor!$A$1:$LI$1),FALSE)</f>
        <v>74.179523520000004</v>
      </c>
      <c r="AE1442" s="361">
        <f>+VLOOKUP($E1442,Labor!$1:$1048576,MATCH(DATE(AE$2,1,1),Labor!$A$1:$LI$1),FALSE)</f>
        <v>74.24031239</v>
      </c>
      <c r="AF1442" s="361">
        <f>+VLOOKUP($E1442,Labor!$1:$1048576,MATCH(DATE(AF$2,1,1),Labor!$A$1:$LI$1),FALSE)</f>
        <v>74.211186720000001</v>
      </c>
      <c r="AG1442" s="361">
        <f>+VLOOKUP($E1442,Labor!$1:$1048576,MATCH(DATE(AG$2,1,1),Labor!$A$1:$LI$1),FALSE)</f>
        <v>74.134240449999993</v>
      </c>
      <c r="AH1442" s="361">
        <f>+VLOOKUP($E1442,Labor!$1:$1048576,MATCH(DATE(AH$2,1,1),Labor!$A$1:$LI$1),FALSE)</f>
        <v>74.04231145</v>
      </c>
      <c r="AI1442" s="361">
        <f>+VLOOKUP($E1442,Labor!$1:$1048576,MATCH(DATE(AI$2,1,1),Labor!$A$1:$LI$1),FALSE)</f>
        <v>73.956985489999994</v>
      </c>
      <c r="AJ1442" s="361">
        <f>+VLOOKUP($E1442,Labor!$1:$1048576,MATCH(DATE(AJ$2,1,1),Labor!$A$1:$LI$1),FALSE)</f>
        <v>73.891028349999999</v>
      </c>
      <c r="AK1442" s="361">
        <f>+VLOOKUP($E1442,Labor!$1:$1048576,MATCH(DATE(AK$2,1,1),Labor!$A$1:$LI$1),FALSE)</f>
        <v>73.826504549999996</v>
      </c>
      <c r="AL1442" s="361">
        <f>+VLOOKUP($E1442,Labor!$1:$1048576,MATCH(DATE(AL$2,1,1),Labor!$A$1:$LI$1),FALSE)</f>
        <v>73.774349470000004</v>
      </c>
      <c r="AM1442" s="361">
        <f>+VLOOKUP($E1442,Labor!$1:$1048576,MATCH(DATE(AM$2,1,1),Labor!$A$1:$LI$1),FALSE)</f>
        <v>73.742286680000007</v>
      </c>
      <c r="AN1442" s="361">
        <f>+VLOOKUP($E1442,Labor!$1:$1048576,MATCH(DATE(AN$2,1,1),Labor!$A$1:$LI$1),FALSE)</f>
        <v>73.733689620000007</v>
      </c>
      <c r="AO1442" s="361">
        <f>+VLOOKUP($E1442,Labor!$1:$1048576,MATCH(DATE(AO$2,1,1),Labor!$A$1:$LI$1),FALSE)</f>
        <v>73.748422570000002</v>
      </c>
    </row>
    <row r="1443" spans="1:41" ht="15" customHeight="1" x14ac:dyDescent="0.35">
      <c r="A1443" s="390"/>
      <c r="B1443" s="399"/>
      <c r="C1443" s="67" t="s">
        <v>730</v>
      </c>
      <c r="D1443" s="92"/>
      <c r="E1443" s="67" t="s">
        <v>756</v>
      </c>
      <c r="F1443" s="361">
        <f>+VLOOKUP($E1443,Labor!$1:$1048576,MATCH(DATE(F$2,1,1),Labor!$A$1:$LI$1),FALSE)</f>
        <v>149.98762780000001</v>
      </c>
      <c r="G1443" s="361">
        <f>+VLOOKUP($E1443,Labor!$1:$1048576,MATCH(DATE(G$2,1,1),Labor!$A$1:$LI$1),FALSE)</f>
        <v>150.79208070000001</v>
      </c>
      <c r="H1443" s="361">
        <f>+VLOOKUP($E1443,Labor!$1:$1048576,MATCH(DATE(H$2,1,1),Labor!$A$1:$LI$1),FALSE)</f>
        <v>152.1868954</v>
      </c>
      <c r="I1443" s="361">
        <f>+VLOOKUP($E1443,Labor!$1:$1048576,MATCH(DATE(I$2,1,1),Labor!$A$1:$LI$1),FALSE)</f>
        <v>154.113293</v>
      </c>
      <c r="J1443" s="361">
        <f>+VLOOKUP($E1443,Labor!$1:$1048576,MATCH(DATE(J$2,1,1),Labor!$A$1:$LI$1),FALSE)</f>
        <v>155.99979210000001</v>
      </c>
      <c r="K1443" s="361">
        <f>+VLOOKUP($E1443,Labor!$1:$1048576,MATCH(DATE(K$2,1,1),Labor!$A$1:$LI$1),FALSE)</f>
        <v>157.17209690000001</v>
      </c>
      <c r="L1443" s="361">
        <f>+VLOOKUP($E1443,Labor!$1:$1048576,MATCH(DATE(L$2,1,1),Labor!$A$1:$LI$1),FALSE)</f>
        <v>158.4490624</v>
      </c>
      <c r="M1443" s="361">
        <f>+VLOOKUP($E1443,Labor!$1:$1048576,MATCH(DATE(M$2,1,1),Labor!$A$1:$LI$1),FALSE)</f>
        <v>160.0985024</v>
      </c>
      <c r="N1443" s="361">
        <f>+VLOOKUP($E1443,Labor!$1:$1048576,MATCH(DATE(N$2,1,1),Labor!$A$1:$LI$1),FALSE)</f>
        <v>162.2008299</v>
      </c>
      <c r="O1443" s="361">
        <f>+VLOOKUP($E1443,Labor!$1:$1048576,MATCH(DATE(O$2,1,1),Labor!$A$1:$LI$1),FALSE)</f>
        <v>164.79479549999999</v>
      </c>
      <c r="P1443" s="361">
        <f>+VLOOKUP($E1443,Labor!$1:$1048576,MATCH(DATE(P$2,1,1),Labor!$A$1:$LI$1),FALSE)</f>
        <v>167.90645380000001</v>
      </c>
      <c r="Q1443" s="361">
        <f>+VLOOKUP($E1443,Labor!$1:$1048576,MATCH(DATE(Q$2,1,1),Labor!$A$1:$LI$1),FALSE)</f>
        <v>170.87499399999999</v>
      </c>
      <c r="R1443" s="361">
        <f>+VLOOKUP($E1443,Labor!$1:$1048576,MATCH(DATE(R$2,1,1),Labor!$A$1:$LI$1),FALSE)</f>
        <v>173.48635429999999</v>
      </c>
      <c r="S1443" s="361">
        <f>+VLOOKUP($E1443,Labor!$1:$1048576,MATCH(DATE(S$2,1,1),Labor!$A$1:$LI$1),FALSE)</f>
        <v>175.6967228</v>
      </c>
      <c r="T1443" s="361">
        <f>+VLOOKUP($E1443,Labor!$1:$1048576,MATCH(DATE(T$2,1,1),Labor!$A$1:$LI$1),FALSE)</f>
        <v>177.5344968</v>
      </c>
      <c r="U1443" s="361">
        <f>+VLOOKUP($E1443,Labor!$1:$1048576,MATCH(DATE(U$2,1,1),Labor!$A$1:$LI$1),FALSE)</f>
        <v>179.0521813</v>
      </c>
      <c r="V1443" s="361">
        <f>+VLOOKUP($E1443,Labor!$1:$1048576,MATCH(DATE(V$2,1,1),Labor!$A$1:$LI$1),FALSE)</f>
        <v>180.22116170000001</v>
      </c>
      <c r="W1443" s="361">
        <f>+VLOOKUP($E1443,Labor!$1:$1048576,MATCH(DATE(W$2,1,1),Labor!$A$1:$LI$1),FALSE)</f>
        <v>181.20810169999999</v>
      </c>
      <c r="X1443" s="361">
        <f>+VLOOKUP($E1443,Labor!$1:$1048576,MATCH(DATE(X$2,1,1),Labor!$A$1:$LI$1),FALSE)</f>
        <v>182.121002</v>
      </c>
      <c r="Y1443" s="361">
        <f>+VLOOKUP($E1443,Labor!$1:$1048576,MATCH(DATE(Y$2,1,1),Labor!$A$1:$LI$1),FALSE)</f>
        <v>183.01218030000001</v>
      </c>
      <c r="Z1443" s="361">
        <f>+VLOOKUP($E1443,Labor!$1:$1048576,MATCH(DATE(Z$2,1,1),Labor!$A$1:$LI$1),FALSE)</f>
        <v>183.8903459</v>
      </c>
      <c r="AA1443" s="361">
        <f>+VLOOKUP($E1443,Labor!$1:$1048576,MATCH(DATE(AA$2,1,1),Labor!$A$1:$LI$1),FALSE)</f>
        <v>184.48632789999999</v>
      </c>
      <c r="AB1443" s="361">
        <f>+VLOOKUP($E1443,Labor!$1:$1048576,MATCH(DATE(AB$2,1,1),Labor!$A$1:$LI$1),FALSE)</f>
        <v>184.89287630000001</v>
      </c>
      <c r="AC1443" s="361">
        <f>+VLOOKUP($E1443,Labor!$1:$1048576,MATCH(DATE(AC$2,1,1),Labor!$A$1:$LI$1),FALSE)</f>
        <v>185.1844542</v>
      </c>
      <c r="AD1443" s="361">
        <f>+VLOOKUP($E1443,Labor!$1:$1048576,MATCH(DATE(AD$2,1,1),Labor!$A$1:$LI$1),FALSE)</f>
        <v>185.41432330000001</v>
      </c>
      <c r="AE1443" s="361">
        <f>+VLOOKUP($E1443,Labor!$1:$1048576,MATCH(DATE(AE$2,1,1),Labor!$A$1:$LI$1),FALSE)</f>
        <v>185.60077369999999</v>
      </c>
      <c r="AF1443" s="361">
        <f>+VLOOKUP($E1443,Labor!$1:$1048576,MATCH(DATE(AF$2,1,1),Labor!$A$1:$LI$1),FALSE)</f>
        <v>185.55896390000001</v>
      </c>
      <c r="AG1443" s="361">
        <f>+VLOOKUP($E1443,Labor!$1:$1048576,MATCH(DATE(AG$2,1,1),Labor!$A$1:$LI$1),FALSE)</f>
        <v>185.42116899999999</v>
      </c>
      <c r="AH1443" s="361">
        <f>+VLOOKUP($E1443,Labor!$1:$1048576,MATCH(DATE(AH$2,1,1),Labor!$A$1:$LI$1),FALSE)</f>
        <v>185.27932089999999</v>
      </c>
      <c r="AI1443" s="361">
        <f>+VLOOKUP($E1443,Labor!$1:$1048576,MATCH(DATE(AI$2,1,1),Labor!$A$1:$LI$1),FALSE)</f>
        <v>185.1877763</v>
      </c>
      <c r="AJ1443" s="361">
        <f>+VLOOKUP($E1443,Labor!$1:$1048576,MATCH(DATE(AJ$2,1,1),Labor!$A$1:$LI$1),FALSE)</f>
        <v>185.1743721</v>
      </c>
      <c r="AK1443" s="361">
        <f>+VLOOKUP($E1443,Labor!$1:$1048576,MATCH(DATE(AK$2,1,1),Labor!$A$1:$LI$1),FALSE)</f>
        <v>185.17523990000001</v>
      </c>
      <c r="AL1443" s="361">
        <f>+VLOOKUP($E1443,Labor!$1:$1048576,MATCH(DATE(AL$2,1,1),Labor!$A$1:$LI$1),FALSE)</f>
        <v>185.22196070000001</v>
      </c>
      <c r="AM1443" s="361">
        <f>+VLOOKUP($E1443,Labor!$1:$1048576,MATCH(DATE(AM$2,1,1),Labor!$A$1:$LI$1),FALSE)</f>
        <v>185.33398930000001</v>
      </c>
      <c r="AN1443" s="361">
        <f>+VLOOKUP($E1443,Labor!$1:$1048576,MATCH(DATE(AN$2,1,1),Labor!$A$1:$LI$1),FALSE)</f>
        <v>185.51819829999999</v>
      </c>
      <c r="AO1443" s="361">
        <f>+VLOOKUP($E1443,Labor!$1:$1048576,MATCH(DATE(AO$2,1,1),Labor!$A$1:$LI$1),FALSE)</f>
        <v>185.77194890000001</v>
      </c>
    </row>
    <row r="1444" spans="1:41" ht="15" customHeight="1" x14ac:dyDescent="0.35">
      <c r="A1444" s="390"/>
      <c r="B1444" s="399"/>
      <c r="C1444" s="67" t="s">
        <v>731</v>
      </c>
      <c r="D1444" s="92"/>
      <c r="E1444" s="67" t="s">
        <v>757</v>
      </c>
      <c r="F1444" s="361">
        <f>+VLOOKUP($E1444,Labor!$1:$1048576,MATCH(DATE(F$2,1,1),Labor!$A$1:$LI$1),FALSE)</f>
        <v>153.35151429999999</v>
      </c>
      <c r="G1444" s="361">
        <f>+VLOOKUP($E1444,Labor!$1:$1048576,MATCH(DATE(G$2,1,1),Labor!$A$1:$LI$1),FALSE)</f>
        <v>154.1007395</v>
      </c>
      <c r="H1444" s="361">
        <f>+VLOOKUP($E1444,Labor!$1:$1048576,MATCH(DATE(H$2,1,1),Labor!$A$1:$LI$1),FALSE)</f>
        <v>155.20662490000001</v>
      </c>
      <c r="I1444" s="361">
        <f>+VLOOKUP($E1444,Labor!$1:$1048576,MATCH(DATE(I$2,1,1),Labor!$A$1:$LI$1),FALSE)</f>
        <v>156.49391259999999</v>
      </c>
      <c r="J1444" s="361">
        <f>+VLOOKUP($E1444,Labor!$1:$1048576,MATCH(DATE(J$2,1,1),Labor!$A$1:$LI$1),FALSE)</f>
        <v>157.8305191</v>
      </c>
      <c r="K1444" s="361">
        <f>+VLOOKUP($E1444,Labor!$1:$1048576,MATCH(DATE(K$2,1,1),Labor!$A$1:$LI$1),FALSE)</f>
        <v>159.23755009999999</v>
      </c>
      <c r="L1444" s="361">
        <f>+VLOOKUP($E1444,Labor!$1:$1048576,MATCH(DATE(L$2,1,1),Labor!$A$1:$LI$1),FALSE)</f>
        <v>160.85995270000001</v>
      </c>
      <c r="M1444" s="361">
        <f>+VLOOKUP($E1444,Labor!$1:$1048576,MATCH(DATE(M$2,1,1),Labor!$A$1:$LI$1),FALSE)</f>
        <v>162.76159759999999</v>
      </c>
      <c r="N1444" s="361">
        <f>+VLOOKUP($E1444,Labor!$1:$1048576,MATCH(DATE(N$2,1,1),Labor!$A$1:$LI$1),FALSE)</f>
        <v>164.95804749999999</v>
      </c>
      <c r="O1444" s="361">
        <f>+VLOOKUP($E1444,Labor!$1:$1048576,MATCH(DATE(O$2,1,1),Labor!$A$1:$LI$1),FALSE)</f>
        <v>167.47102509999999</v>
      </c>
      <c r="P1444" s="361">
        <f>+VLOOKUP($E1444,Labor!$1:$1048576,MATCH(DATE(P$2,1,1),Labor!$A$1:$LI$1),FALSE)</f>
        <v>170.30099469999999</v>
      </c>
      <c r="Q1444" s="361">
        <f>+VLOOKUP($E1444,Labor!$1:$1048576,MATCH(DATE(Q$2,1,1),Labor!$A$1:$LI$1),FALSE)</f>
        <v>173.0889109</v>
      </c>
      <c r="R1444" s="361">
        <f>+VLOOKUP($E1444,Labor!$1:$1048576,MATCH(DATE(R$2,1,1),Labor!$A$1:$LI$1),FALSE)</f>
        <v>175.7243229</v>
      </c>
      <c r="S1444" s="361">
        <f>+VLOOKUP($E1444,Labor!$1:$1048576,MATCH(DATE(S$2,1,1),Labor!$A$1:$LI$1),FALSE)</f>
        <v>178.16541810000001</v>
      </c>
      <c r="T1444" s="361">
        <f>+VLOOKUP($E1444,Labor!$1:$1048576,MATCH(DATE(T$2,1,1),Labor!$A$1:$LI$1),FALSE)</f>
        <v>180.39917890000001</v>
      </c>
      <c r="U1444" s="361">
        <f>+VLOOKUP($E1444,Labor!$1:$1048576,MATCH(DATE(U$2,1,1),Labor!$A$1:$LI$1),FALSE)</f>
        <v>182.42833830000001</v>
      </c>
      <c r="V1444" s="361">
        <f>+VLOOKUP($E1444,Labor!$1:$1048576,MATCH(DATE(V$2,1,1),Labor!$A$1:$LI$1),FALSE)</f>
        <v>184.1584646</v>
      </c>
      <c r="W1444" s="361">
        <f>+VLOOKUP($E1444,Labor!$1:$1048576,MATCH(DATE(W$2,1,1),Labor!$A$1:$LI$1),FALSE)</f>
        <v>185.670321</v>
      </c>
      <c r="X1444" s="361">
        <f>+VLOOKUP($E1444,Labor!$1:$1048576,MATCH(DATE(X$2,1,1),Labor!$A$1:$LI$1),FALSE)</f>
        <v>187.01551799999999</v>
      </c>
      <c r="Y1444" s="361">
        <f>+VLOOKUP($E1444,Labor!$1:$1048576,MATCH(DATE(Y$2,1,1),Labor!$A$1:$LI$1),FALSE)</f>
        <v>188.22409089999999</v>
      </c>
      <c r="Z1444" s="361">
        <f>+VLOOKUP($E1444,Labor!$1:$1048576,MATCH(DATE(Z$2,1,1),Labor!$A$1:$LI$1),FALSE)</f>
        <v>189.3080574</v>
      </c>
      <c r="AA1444" s="361">
        <f>+VLOOKUP($E1444,Labor!$1:$1048576,MATCH(DATE(AA$2,1,1),Labor!$A$1:$LI$1),FALSE)</f>
        <v>190.06353569999999</v>
      </c>
      <c r="AB1444" s="361">
        <f>+VLOOKUP($E1444,Labor!$1:$1048576,MATCH(DATE(AB$2,1,1),Labor!$A$1:$LI$1),FALSE)</f>
        <v>190.5955898</v>
      </c>
      <c r="AC1444" s="361">
        <f>+VLOOKUP($E1444,Labor!$1:$1048576,MATCH(DATE(AC$2,1,1),Labor!$A$1:$LI$1),FALSE)</f>
        <v>190.98869619999999</v>
      </c>
      <c r="AD1444" s="361">
        <f>+VLOOKUP($E1444,Labor!$1:$1048576,MATCH(DATE(AD$2,1,1),Labor!$A$1:$LI$1),FALSE)</f>
        <v>191.30146160000001</v>
      </c>
      <c r="AE1444" s="361">
        <f>+VLOOKUP($E1444,Labor!$1:$1048576,MATCH(DATE(AE$2,1,1),Labor!$A$1:$LI$1),FALSE)</f>
        <v>191.55430089999999</v>
      </c>
      <c r="AF1444" s="361">
        <f>+VLOOKUP($E1444,Labor!$1:$1048576,MATCH(DATE(AF$2,1,1),Labor!$A$1:$LI$1),FALSE)</f>
        <v>191.59468039999999</v>
      </c>
      <c r="AG1444" s="361">
        <f>+VLOOKUP($E1444,Labor!$1:$1048576,MATCH(DATE(AG$2,1,1),Labor!$A$1:$LI$1),FALSE)</f>
        <v>191.5425127</v>
      </c>
      <c r="AH1444" s="361">
        <f>+VLOOKUP($E1444,Labor!$1:$1048576,MATCH(DATE(AH$2,1,1),Labor!$A$1:$LI$1),FALSE)</f>
        <v>191.48140749999999</v>
      </c>
      <c r="AI1444" s="361">
        <f>+VLOOKUP($E1444,Labor!$1:$1048576,MATCH(DATE(AI$2,1,1),Labor!$A$1:$LI$1),FALSE)</f>
        <v>191.45943149999999</v>
      </c>
      <c r="AJ1444" s="361">
        <f>+VLOOKUP($E1444,Labor!$1:$1048576,MATCH(DATE(AJ$2,1,1),Labor!$A$1:$LI$1),FALSE)</f>
        <v>191.50006300000001</v>
      </c>
      <c r="AK1444" s="361">
        <f>+VLOOKUP($E1444,Labor!$1:$1048576,MATCH(DATE(AK$2,1,1),Labor!$A$1:$LI$1),FALSE)</f>
        <v>191.55444729999999</v>
      </c>
      <c r="AL1444" s="361">
        <f>+VLOOKUP($E1444,Labor!$1:$1048576,MATCH(DATE(AL$2,1,1),Labor!$A$1:$LI$1),FALSE)</f>
        <v>191.65042</v>
      </c>
      <c r="AM1444" s="361">
        <f>+VLOOKUP($E1444,Labor!$1:$1048576,MATCH(DATE(AM$2,1,1),Labor!$A$1:$LI$1),FALSE)</f>
        <v>191.80277169999999</v>
      </c>
      <c r="AN1444" s="361">
        <f>+VLOOKUP($E1444,Labor!$1:$1048576,MATCH(DATE(AN$2,1,1),Labor!$A$1:$LI$1),FALSE)</f>
        <v>192.01390380000001</v>
      </c>
      <c r="AO1444" s="361">
        <f>+VLOOKUP($E1444,Labor!$1:$1048576,MATCH(DATE(AO$2,1,1),Labor!$A$1:$LI$1),FALSE)</f>
        <v>192.27767109999999</v>
      </c>
    </row>
    <row r="1445" spans="1:41" ht="15" customHeight="1" x14ac:dyDescent="0.35">
      <c r="A1445" s="390"/>
      <c r="B1445" s="399"/>
      <c r="C1445" s="67" t="s">
        <v>732</v>
      </c>
      <c r="D1445" s="92"/>
      <c r="E1445" s="67" t="s">
        <v>758</v>
      </c>
      <c r="F1445" s="361">
        <f>+VLOOKUP($E1445,Labor!$1:$1048576,MATCH(DATE(F$2,1,1),Labor!$A$1:$LI$1),FALSE)</f>
        <v>386.35619129999998</v>
      </c>
      <c r="G1445" s="361">
        <f>+VLOOKUP($E1445,Labor!$1:$1048576,MATCH(DATE(G$2,1,1),Labor!$A$1:$LI$1),FALSE)</f>
        <v>389.25929100000002</v>
      </c>
      <c r="H1445" s="361">
        <f>+VLOOKUP($E1445,Labor!$1:$1048576,MATCH(DATE(H$2,1,1),Labor!$A$1:$LI$1),FALSE)</f>
        <v>393.5529555</v>
      </c>
      <c r="I1445" s="361">
        <f>+VLOOKUP($E1445,Labor!$1:$1048576,MATCH(DATE(I$2,1,1),Labor!$A$1:$LI$1),FALSE)</f>
        <v>398.02133129999999</v>
      </c>
      <c r="J1445" s="361">
        <f>+VLOOKUP($E1445,Labor!$1:$1048576,MATCH(DATE(J$2,1,1),Labor!$A$1:$LI$1),FALSE)</f>
        <v>402.17472029999999</v>
      </c>
      <c r="K1445" s="361">
        <f>+VLOOKUP($E1445,Labor!$1:$1048576,MATCH(DATE(K$2,1,1),Labor!$A$1:$LI$1),FALSE)</f>
        <v>405.84492949999998</v>
      </c>
      <c r="L1445" s="361">
        <f>+VLOOKUP($E1445,Labor!$1:$1048576,MATCH(DATE(L$2,1,1),Labor!$A$1:$LI$1),FALSE)</f>
        <v>409.87157020000001</v>
      </c>
      <c r="M1445" s="361">
        <f>+VLOOKUP($E1445,Labor!$1:$1048576,MATCH(DATE(M$2,1,1),Labor!$A$1:$LI$1),FALSE)</f>
        <v>414.77401049999997</v>
      </c>
      <c r="N1445" s="361">
        <f>+VLOOKUP($E1445,Labor!$1:$1048576,MATCH(DATE(N$2,1,1),Labor!$A$1:$LI$1),FALSE)</f>
        <v>420.72689800000001</v>
      </c>
      <c r="O1445" s="361">
        <f>+VLOOKUP($E1445,Labor!$1:$1048576,MATCH(DATE(O$2,1,1),Labor!$A$1:$LI$1),FALSE)</f>
        <v>427.82722819999998</v>
      </c>
      <c r="P1445" s="361">
        <f>+VLOOKUP($E1445,Labor!$1:$1048576,MATCH(DATE(P$2,1,1),Labor!$A$1:$LI$1),FALSE)</f>
        <v>436.09251510000001</v>
      </c>
      <c r="Q1445" s="361">
        <f>+VLOOKUP($E1445,Labor!$1:$1048576,MATCH(DATE(Q$2,1,1),Labor!$A$1:$LI$1),FALSE)</f>
        <v>444.08213189999998</v>
      </c>
      <c r="R1445" s="361">
        <f>+VLOOKUP($E1445,Labor!$1:$1048576,MATCH(DATE(R$2,1,1),Labor!$A$1:$LI$1),FALSE)</f>
        <v>451.34438749999998</v>
      </c>
      <c r="S1445" s="361">
        <f>+VLOOKUP($E1445,Labor!$1:$1048576,MATCH(DATE(S$2,1,1),Labor!$A$1:$LI$1),FALSE)</f>
        <v>457.78647799999999</v>
      </c>
      <c r="T1445" s="361">
        <f>+VLOOKUP($E1445,Labor!$1:$1048576,MATCH(DATE(T$2,1,1),Labor!$A$1:$LI$1),FALSE)</f>
        <v>463.46353670000002</v>
      </c>
      <c r="U1445" s="361">
        <f>+VLOOKUP($E1445,Labor!$1:$1048576,MATCH(DATE(U$2,1,1),Labor!$A$1:$LI$1),FALSE)</f>
        <v>468.48097209999997</v>
      </c>
      <c r="V1445" s="361">
        <f>+VLOOKUP($E1445,Labor!$1:$1048576,MATCH(DATE(V$2,1,1),Labor!$A$1:$LI$1),FALSE)</f>
        <v>472.72262219999999</v>
      </c>
      <c r="W1445" s="361">
        <f>+VLOOKUP($E1445,Labor!$1:$1048576,MATCH(DATE(W$2,1,1),Labor!$A$1:$LI$1),FALSE)</f>
        <v>476.46193629999999</v>
      </c>
      <c r="X1445" s="361">
        <f>+VLOOKUP($E1445,Labor!$1:$1048576,MATCH(DATE(X$2,1,1),Labor!$A$1:$LI$1),FALSE)</f>
        <v>479.86458279999999</v>
      </c>
      <c r="Y1445" s="361">
        <f>+VLOOKUP($E1445,Labor!$1:$1048576,MATCH(DATE(Y$2,1,1),Labor!$A$1:$LI$1),FALSE)</f>
        <v>483.0184198</v>
      </c>
      <c r="Z1445" s="361">
        <f>+VLOOKUP($E1445,Labor!$1:$1048576,MATCH(DATE(Z$2,1,1),Labor!$A$1:$LI$1),FALSE)</f>
        <v>485.95641449999999</v>
      </c>
      <c r="AA1445" s="361">
        <f>+VLOOKUP($E1445,Labor!$1:$1048576,MATCH(DATE(AA$2,1,1),Labor!$A$1:$LI$1),FALSE)</f>
        <v>488.09672490000003</v>
      </c>
      <c r="AB1445" s="361">
        <f>+VLOOKUP($E1445,Labor!$1:$1048576,MATCH(DATE(AB$2,1,1),Labor!$A$1:$LI$1),FALSE)</f>
        <v>489.6845745</v>
      </c>
      <c r="AC1445" s="361">
        <f>+VLOOKUP($E1445,Labor!$1:$1048576,MATCH(DATE(AC$2,1,1),Labor!$A$1:$LI$1),FALSE)</f>
        <v>490.94196419999997</v>
      </c>
      <c r="AD1445" s="361">
        <f>+VLOOKUP($E1445,Labor!$1:$1048576,MATCH(DATE(AD$2,1,1),Labor!$A$1:$LI$1),FALSE)</f>
        <v>492.0312606</v>
      </c>
      <c r="AE1445" s="361">
        <f>+VLOOKUP($E1445,Labor!$1:$1048576,MATCH(DATE(AE$2,1,1),Labor!$A$1:$LI$1),FALSE)</f>
        <v>493.02438069999999</v>
      </c>
      <c r="AF1445" s="361">
        <f>+VLOOKUP($E1445,Labor!$1:$1048576,MATCH(DATE(AF$2,1,1),Labor!$A$1:$LI$1),FALSE)</f>
        <v>493.50496909999998</v>
      </c>
      <c r="AG1445" s="361">
        <f>+VLOOKUP($E1445,Labor!$1:$1048576,MATCH(DATE(AG$2,1,1),Labor!$A$1:$LI$1),FALSE)</f>
        <v>493.77682729999998</v>
      </c>
      <c r="AH1445" s="361">
        <f>+VLOOKUP($E1445,Labor!$1:$1048576,MATCH(DATE(AH$2,1,1),Labor!$A$1:$LI$1),FALSE)</f>
        <v>494.06317200000001</v>
      </c>
      <c r="AI1445" s="361">
        <f>+VLOOKUP($E1445,Labor!$1:$1048576,MATCH(DATE(AI$2,1,1),Labor!$A$1:$LI$1),FALSE)</f>
        <v>494.49265029999998</v>
      </c>
      <c r="AJ1445" s="361">
        <f>+VLOOKUP($E1445,Labor!$1:$1048576,MATCH(DATE(AJ$2,1,1),Labor!$A$1:$LI$1),FALSE)</f>
        <v>495.12648619999999</v>
      </c>
      <c r="AK1445" s="361">
        <f>+VLOOKUP($E1445,Labor!$1:$1048576,MATCH(DATE(AK$2,1,1),Labor!$A$1:$LI$1),FALSE)</f>
        <v>495.8191167</v>
      </c>
      <c r="AL1445" s="361">
        <f>+VLOOKUP($E1445,Labor!$1:$1048576,MATCH(DATE(AL$2,1,1),Labor!$A$1:$LI$1),FALSE)</f>
        <v>496.63906480000003</v>
      </c>
      <c r="AM1445" s="361">
        <f>+VLOOKUP($E1445,Labor!$1:$1048576,MATCH(DATE(AM$2,1,1),Labor!$A$1:$LI$1),FALSE)</f>
        <v>497.62826250000001</v>
      </c>
      <c r="AN1445" s="361">
        <f>+VLOOKUP($E1445,Labor!$1:$1048576,MATCH(DATE(AN$2,1,1),Labor!$A$1:$LI$1),FALSE)</f>
        <v>498.79567209999999</v>
      </c>
      <c r="AO1445" s="361">
        <f>+VLOOKUP($E1445,Labor!$1:$1048576,MATCH(DATE(AO$2,1,1),Labor!$A$1:$LI$1),FALSE)</f>
        <v>500.1257822</v>
      </c>
    </row>
    <row r="1446" spans="1:41" ht="15" customHeight="1" x14ac:dyDescent="0.35">
      <c r="A1446" s="390"/>
      <c r="B1446" s="399"/>
      <c r="C1446" s="67" t="s">
        <v>733</v>
      </c>
      <c r="D1446" s="92"/>
      <c r="E1446" s="67" t="s">
        <v>759</v>
      </c>
      <c r="F1446" s="361">
        <f>+VLOOKUP($E1446,Labor!$1:$1048576,MATCH(DATE(F$2,1,1),Labor!$A$1:$LI$1),FALSE)</f>
        <v>320.5362657</v>
      </c>
      <c r="G1446" s="361">
        <f>+VLOOKUP($E1446,Labor!$1:$1048576,MATCH(DATE(G$2,1,1),Labor!$A$1:$LI$1),FALSE)</f>
        <v>322.772536</v>
      </c>
      <c r="H1446" s="361">
        <f>+VLOOKUP($E1446,Labor!$1:$1048576,MATCH(DATE(H$2,1,1),Labor!$A$1:$LI$1),FALSE)</f>
        <v>326.26689490000001</v>
      </c>
      <c r="I1446" s="361">
        <f>+VLOOKUP($E1446,Labor!$1:$1048576,MATCH(DATE(I$2,1,1),Labor!$A$1:$LI$1),FALSE)</f>
        <v>330.56097720000002</v>
      </c>
      <c r="J1446" s="361">
        <f>+VLOOKUP($E1446,Labor!$1:$1048576,MATCH(DATE(J$2,1,1),Labor!$A$1:$LI$1),FALSE)</f>
        <v>334.83592820000001</v>
      </c>
      <c r="K1446" s="361">
        <f>+VLOOKUP($E1446,Labor!$1:$1048576,MATCH(DATE(K$2,1,1),Labor!$A$1:$LI$1),FALSE)</f>
        <v>338.38841580000002</v>
      </c>
      <c r="L1446" s="361">
        <f>+VLOOKUP($E1446,Labor!$1:$1048576,MATCH(DATE(L$2,1,1),Labor!$A$1:$LI$1),FALSE)</f>
        <v>342.27167200000002</v>
      </c>
      <c r="M1446" s="361">
        <f>+VLOOKUP($E1446,Labor!$1:$1048576,MATCH(DATE(M$2,1,1),Labor!$A$1:$LI$1),FALSE)</f>
        <v>346.86677689999999</v>
      </c>
      <c r="N1446" s="361">
        <f>+VLOOKUP($E1446,Labor!$1:$1048576,MATCH(DATE(N$2,1,1),Labor!$A$1:$LI$1),FALSE)</f>
        <v>352.27427469999998</v>
      </c>
      <c r="O1446" s="361">
        <f>+VLOOKUP($E1446,Labor!$1:$1048576,MATCH(DATE(O$2,1,1),Labor!$A$1:$LI$1),FALSE)</f>
        <v>358.5401981</v>
      </c>
      <c r="P1446" s="361">
        <f>+VLOOKUP($E1446,Labor!$1:$1048576,MATCH(DATE(P$2,1,1),Labor!$A$1:$LI$1),FALSE)</f>
        <v>365.58343969999999</v>
      </c>
      <c r="Q1446" s="361">
        <f>+VLOOKUP($E1446,Labor!$1:$1048576,MATCH(DATE(Q$2,1,1),Labor!$A$1:$LI$1),FALSE)</f>
        <v>372.44561520000002</v>
      </c>
      <c r="R1446" s="361">
        <f>+VLOOKUP($E1446,Labor!$1:$1048576,MATCH(DATE(R$2,1,1),Labor!$A$1:$LI$1),FALSE)</f>
        <v>378.78324900000001</v>
      </c>
      <c r="S1446" s="361">
        <f>+VLOOKUP($E1446,Labor!$1:$1048576,MATCH(DATE(S$2,1,1),Labor!$A$1:$LI$1),FALSE)</f>
        <v>384.46261440000001</v>
      </c>
      <c r="T1446" s="361">
        <f>+VLOOKUP($E1446,Labor!$1:$1048576,MATCH(DATE(T$2,1,1),Labor!$A$1:$LI$1),FALSE)</f>
        <v>389.47872289999998</v>
      </c>
      <c r="U1446" s="361">
        <f>+VLOOKUP($E1446,Labor!$1:$1048576,MATCH(DATE(U$2,1,1),Labor!$A$1:$LI$1),FALSE)</f>
        <v>393.89275650000002</v>
      </c>
      <c r="V1446" s="361">
        <f>+VLOOKUP($E1446,Labor!$1:$1048576,MATCH(DATE(V$2,1,1),Labor!$A$1:$LI$1),FALSE)</f>
        <v>397.48261919999999</v>
      </c>
      <c r="W1446" s="361">
        <f>+VLOOKUP($E1446,Labor!$1:$1048576,MATCH(DATE(W$2,1,1),Labor!$A$1:$LI$1),FALSE)</f>
        <v>400.56973490000001</v>
      </c>
      <c r="X1446" s="361">
        <f>+VLOOKUP($E1446,Labor!$1:$1048576,MATCH(DATE(X$2,1,1),Labor!$A$1:$LI$1),FALSE)</f>
        <v>403.3335356</v>
      </c>
      <c r="Y1446" s="361">
        <f>+VLOOKUP($E1446,Labor!$1:$1048576,MATCH(DATE(Y$2,1,1),Labor!$A$1:$LI$1),FALSE)</f>
        <v>405.8559257</v>
      </c>
      <c r="Z1446" s="361">
        <f>+VLOOKUP($E1446,Labor!$1:$1048576,MATCH(DATE(Z$2,1,1),Labor!$A$1:$LI$1),FALSE)</f>
        <v>408.1623515</v>
      </c>
      <c r="AA1446" s="361">
        <f>+VLOOKUP($E1446,Labor!$1:$1048576,MATCH(DATE(AA$2,1,1),Labor!$A$1:$LI$1),FALSE)</f>
        <v>409.63840729999998</v>
      </c>
      <c r="AB1446" s="361">
        <f>+VLOOKUP($E1446,Labor!$1:$1048576,MATCH(DATE(AB$2,1,1),Labor!$A$1:$LI$1),FALSE)</f>
        <v>410.59162620000001</v>
      </c>
      <c r="AC1446" s="361">
        <f>+VLOOKUP($E1446,Labor!$1:$1048576,MATCH(DATE(AC$2,1,1),Labor!$A$1:$LI$1),FALSE)</f>
        <v>411.23166980000002</v>
      </c>
      <c r="AD1446" s="361">
        <f>+VLOOKUP($E1446,Labor!$1:$1048576,MATCH(DATE(AD$2,1,1),Labor!$A$1:$LI$1),FALSE)</f>
        <v>411.69594799999999</v>
      </c>
      <c r="AE1446" s="361">
        <f>+VLOOKUP($E1446,Labor!$1:$1048576,MATCH(DATE(AE$2,1,1),Labor!$A$1:$LI$1),FALSE)</f>
        <v>412.05742780000003</v>
      </c>
      <c r="AF1446" s="361">
        <f>+VLOOKUP($E1446,Labor!$1:$1048576,MATCH(DATE(AF$2,1,1),Labor!$A$1:$LI$1),FALSE)</f>
        <v>411.86596329999998</v>
      </c>
      <c r="AG1446" s="361">
        <f>+VLOOKUP($E1446,Labor!$1:$1048576,MATCH(DATE(AG$2,1,1),Labor!$A$1:$LI$1),FALSE)</f>
        <v>411.48858439999998</v>
      </c>
      <c r="AH1446" s="361">
        <f>+VLOOKUP($E1446,Labor!$1:$1048576,MATCH(DATE(AH$2,1,1),Labor!$A$1:$LI$1),FALSE)</f>
        <v>411.14272629999999</v>
      </c>
      <c r="AI1446" s="361">
        <f>+VLOOKUP($E1446,Labor!$1:$1048576,MATCH(DATE(AI$2,1,1),Labor!$A$1:$LI$1),FALSE)</f>
        <v>410.93798600000002</v>
      </c>
      <c r="AJ1446" s="361">
        <f>+VLOOKUP($E1446,Labor!$1:$1048576,MATCH(DATE(AJ$2,1,1),Labor!$A$1:$LI$1),FALSE)</f>
        <v>410.91825460000001</v>
      </c>
      <c r="AK1446" s="361">
        <f>+VLOOKUP($E1446,Labor!$1:$1048576,MATCH(DATE(AK$2,1,1),Labor!$A$1:$LI$1),FALSE)</f>
        <v>410.93340089999998</v>
      </c>
      <c r="AL1446" s="361">
        <f>+VLOOKUP($E1446,Labor!$1:$1048576,MATCH(DATE(AL$2,1,1),Labor!$A$1:$LI$1),FALSE)</f>
        <v>411.06532049999998</v>
      </c>
      <c r="AM1446" s="361">
        <f>+VLOOKUP($E1446,Labor!$1:$1048576,MATCH(DATE(AM$2,1,1),Labor!$A$1:$LI$1),FALSE)</f>
        <v>411.3508435</v>
      </c>
      <c r="AN1446" s="361">
        <f>+VLOOKUP($E1446,Labor!$1:$1048576,MATCH(DATE(AN$2,1,1),Labor!$A$1:$LI$1),FALSE)</f>
        <v>411.79428580000001</v>
      </c>
      <c r="AO1446" s="361">
        <f>+VLOOKUP($E1446,Labor!$1:$1048576,MATCH(DATE(AO$2,1,1),Labor!$A$1:$LI$1),FALSE)</f>
        <v>412.37874679999999</v>
      </c>
    </row>
    <row r="1447" spans="1:41" ht="15" customHeight="1" x14ac:dyDescent="0.35">
      <c r="A1447" s="390"/>
      <c r="B1447" s="399"/>
      <c r="C1447" s="67" t="s">
        <v>734</v>
      </c>
      <c r="D1447" s="92"/>
      <c r="E1447" s="67" t="s">
        <v>760</v>
      </c>
      <c r="F1447" s="361">
        <f>+VLOOKUP($E1447,Labor!$1:$1048576,MATCH(DATE(F$2,1,1),Labor!$A$1:$LI$1),FALSE)</f>
        <v>612.40510640000002</v>
      </c>
      <c r="G1447" s="361">
        <f>+VLOOKUP($E1447,Labor!$1:$1048576,MATCH(DATE(G$2,1,1),Labor!$A$1:$LI$1),FALSE)</f>
        <v>614.41145170000004</v>
      </c>
      <c r="H1447" s="361">
        <f>+VLOOKUP($E1447,Labor!$1:$1048576,MATCH(DATE(H$2,1,1),Labor!$A$1:$LI$1),FALSE)</f>
        <v>617.40462839999998</v>
      </c>
      <c r="I1447" s="361">
        <f>+VLOOKUP($E1447,Labor!$1:$1048576,MATCH(DATE(I$2,1,1),Labor!$A$1:$LI$1),FALSE)</f>
        <v>621.10024520000002</v>
      </c>
      <c r="J1447" s="361">
        <f>+VLOOKUP($E1447,Labor!$1:$1048576,MATCH(DATE(J$2,1,1),Labor!$A$1:$LI$1),FALSE)</f>
        <v>625.11456039999996</v>
      </c>
      <c r="K1447" s="361">
        <f>+VLOOKUP($E1447,Labor!$1:$1048576,MATCH(DATE(K$2,1,1),Labor!$A$1:$LI$1),FALSE)</f>
        <v>629.70186990000002</v>
      </c>
      <c r="L1447" s="361">
        <f>+VLOOKUP($E1447,Labor!$1:$1048576,MATCH(DATE(L$2,1,1),Labor!$A$1:$LI$1),FALSE)</f>
        <v>635.28520000000003</v>
      </c>
      <c r="M1447" s="361">
        <f>+VLOOKUP($E1447,Labor!$1:$1048576,MATCH(DATE(M$2,1,1),Labor!$A$1:$LI$1),FALSE)</f>
        <v>641.97196989999998</v>
      </c>
      <c r="N1447" s="361">
        <f>+VLOOKUP($E1447,Labor!$1:$1048576,MATCH(DATE(N$2,1,1),Labor!$A$1:$LI$1),FALSE)</f>
        <v>649.76482880000003</v>
      </c>
      <c r="O1447" s="361">
        <f>+VLOOKUP($E1447,Labor!$1:$1048576,MATCH(DATE(O$2,1,1),Labor!$A$1:$LI$1),FALSE)</f>
        <v>658.74458509999999</v>
      </c>
      <c r="P1447" s="361">
        <f>+VLOOKUP($E1447,Labor!$1:$1048576,MATCH(DATE(P$2,1,1),Labor!$A$1:$LI$1),FALSE)</f>
        <v>669.03488379999999</v>
      </c>
      <c r="Q1447" s="361">
        <f>+VLOOKUP($E1447,Labor!$1:$1048576,MATCH(DATE(Q$2,1,1),Labor!$A$1:$LI$1),FALSE)</f>
        <v>679.17276289999995</v>
      </c>
      <c r="R1447" s="361">
        <f>+VLOOKUP($E1447,Labor!$1:$1048576,MATCH(DATE(R$2,1,1),Labor!$A$1:$LI$1),FALSE)</f>
        <v>688.80263620000005</v>
      </c>
      <c r="S1447" s="361">
        <f>+VLOOKUP($E1447,Labor!$1:$1048576,MATCH(DATE(S$2,1,1),Labor!$A$1:$LI$1),FALSE)</f>
        <v>697.86406439999996</v>
      </c>
      <c r="T1447" s="361">
        <f>+VLOOKUP($E1447,Labor!$1:$1048576,MATCH(DATE(T$2,1,1),Labor!$A$1:$LI$1),FALSE)</f>
        <v>706.35370890000002</v>
      </c>
      <c r="U1447" s="361">
        <f>+VLOOKUP($E1447,Labor!$1:$1048576,MATCH(DATE(U$2,1,1),Labor!$A$1:$LI$1),FALSE)</f>
        <v>714.27731949999998</v>
      </c>
      <c r="V1447" s="361">
        <f>+VLOOKUP($E1447,Labor!$1:$1048576,MATCH(DATE(V$2,1,1),Labor!$A$1:$LI$1),FALSE)</f>
        <v>721.37412949999998</v>
      </c>
      <c r="W1447" s="361">
        <f>+VLOOKUP($E1447,Labor!$1:$1048576,MATCH(DATE(W$2,1,1),Labor!$A$1:$LI$1),FALSE)</f>
        <v>727.79016209999997</v>
      </c>
      <c r="X1447" s="361">
        <f>+VLOOKUP($E1447,Labor!$1:$1048576,MATCH(DATE(X$2,1,1),Labor!$A$1:$LI$1),FALSE)</f>
        <v>733.61568539999996</v>
      </c>
      <c r="Y1447" s="361">
        <f>+VLOOKUP($E1447,Labor!$1:$1048576,MATCH(DATE(Y$2,1,1),Labor!$A$1:$LI$1),FALSE)</f>
        <v>738.91460840000002</v>
      </c>
      <c r="Z1447" s="361">
        <f>+VLOOKUP($E1447,Labor!$1:$1048576,MATCH(DATE(Z$2,1,1),Labor!$A$1:$LI$1),FALSE)</f>
        <v>743.70486559999995</v>
      </c>
      <c r="AA1447" s="361">
        <f>+VLOOKUP($E1447,Labor!$1:$1048576,MATCH(DATE(AA$2,1,1),Labor!$A$1:$LI$1),FALSE)</f>
        <v>747.39014889999999</v>
      </c>
      <c r="AB1447" s="361">
        <f>+VLOOKUP($E1447,Labor!$1:$1048576,MATCH(DATE(AB$2,1,1),Labor!$A$1:$LI$1),FALSE)</f>
        <v>750.23105099999998</v>
      </c>
      <c r="AC1447" s="361">
        <f>+VLOOKUP($E1447,Labor!$1:$1048576,MATCH(DATE(AC$2,1,1),Labor!$A$1:$LI$1),FALSE)</f>
        <v>752.48178419999999</v>
      </c>
      <c r="AD1447" s="361">
        <f>+VLOOKUP($E1447,Labor!$1:$1048576,MATCH(DATE(AD$2,1,1),Labor!$A$1:$LI$1),FALSE)</f>
        <v>754.33816939999997</v>
      </c>
      <c r="AE1447" s="361">
        <f>+VLOOKUP($E1447,Labor!$1:$1048576,MATCH(DATE(AE$2,1,1),Labor!$A$1:$LI$1),FALSE)</f>
        <v>755.83381529999997</v>
      </c>
      <c r="AF1447" s="361">
        <f>+VLOOKUP($E1447,Labor!$1:$1048576,MATCH(DATE(AF$2,1,1),Labor!$A$1:$LI$1),FALSE)</f>
        <v>756.54034979999994</v>
      </c>
      <c r="AG1447" s="361">
        <f>+VLOOKUP($E1447,Labor!$1:$1048576,MATCH(DATE(AG$2,1,1),Labor!$A$1:$LI$1),FALSE)</f>
        <v>756.76849330000005</v>
      </c>
      <c r="AH1447" s="361">
        <f>+VLOOKUP($E1447,Labor!$1:$1048576,MATCH(DATE(AH$2,1,1),Labor!$A$1:$LI$1),FALSE)</f>
        <v>756.77929170000004</v>
      </c>
      <c r="AI1447" s="361">
        <f>+VLOOKUP($E1447,Labor!$1:$1048576,MATCH(DATE(AI$2,1,1),Labor!$A$1:$LI$1),FALSE)</f>
        <v>756.7529303</v>
      </c>
      <c r="AJ1447" s="361">
        <f>+VLOOKUP($E1447,Labor!$1:$1048576,MATCH(DATE(AJ$2,1,1),Labor!$A$1:$LI$1),FALSE)</f>
        <v>756.80133920000003</v>
      </c>
      <c r="AK1447" s="361">
        <f>+VLOOKUP($E1447,Labor!$1:$1048576,MATCH(DATE(AK$2,1,1),Labor!$A$1:$LI$1),FALSE)</f>
        <v>756.80173749999994</v>
      </c>
      <c r="AL1447" s="361">
        <f>+VLOOKUP($E1447,Labor!$1:$1048576,MATCH(DATE(AL$2,1,1),Labor!$A$1:$LI$1),FALSE)</f>
        <v>756.84503050000001</v>
      </c>
      <c r="AM1447" s="361">
        <f>+VLOOKUP($E1447,Labor!$1:$1048576,MATCH(DATE(AM$2,1,1),Labor!$A$1:$LI$1),FALSE)</f>
        <v>756.99521319999997</v>
      </c>
      <c r="AN1447" s="361">
        <f>+VLOOKUP($E1447,Labor!$1:$1048576,MATCH(DATE(AN$2,1,1),Labor!$A$1:$LI$1),FALSE)</f>
        <v>757.27932550000003</v>
      </c>
      <c r="AO1447" s="361">
        <f>+VLOOKUP($E1447,Labor!$1:$1048576,MATCH(DATE(AO$2,1,1),Labor!$A$1:$LI$1),FALSE)</f>
        <v>757.69525650000003</v>
      </c>
    </row>
    <row r="1448" spans="1:41" ht="15" customHeight="1" x14ac:dyDescent="0.35">
      <c r="A1448" s="390"/>
      <c r="B1448" s="399"/>
      <c r="C1448" s="67" t="s">
        <v>735</v>
      </c>
      <c r="D1448" s="92"/>
      <c r="E1448" s="67" t="s">
        <v>761</v>
      </c>
      <c r="F1448" s="361">
        <f>+VLOOKUP($E1448,Labor!$1:$1048576,MATCH(DATE(F$2,1,1),Labor!$A$1:$LI$1),FALSE)</f>
        <v>1769.9407020000001</v>
      </c>
      <c r="G1448" s="361">
        <f>+VLOOKUP($E1448,Labor!$1:$1048576,MATCH(DATE(G$2,1,1),Labor!$A$1:$LI$1),FALSE)</f>
        <v>1773.3944019999999</v>
      </c>
      <c r="H1448" s="361">
        <f>+VLOOKUP($E1448,Labor!$1:$1048576,MATCH(DATE(H$2,1,1),Labor!$A$1:$LI$1),FALSE)</f>
        <v>1779.7167899999999</v>
      </c>
      <c r="I1448" s="361">
        <f>+VLOOKUP($E1448,Labor!$1:$1048576,MATCH(DATE(I$2,1,1),Labor!$A$1:$LI$1),FALSE)</f>
        <v>1788.5873630000001</v>
      </c>
      <c r="J1448" s="361">
        <f>+VLOOKUP($E1448,Labor!$1:$1048576,MATCH(DATE(J$2,1,1),Labor!$A$1:$LI$1),FALSE)</f>
        <v>1796.5305129999999</v>
      </c>
      <c r="K1448" s="361">
        <f>+VLOOKUP($E1448,Labor!$1:$1048576,MATCH(DATE(K$2,1,1),Labor!$A$1:$LI$1),FALSE)</f>
        <v>1802.9511680000001</v>
      </c>
      <c r="L1448" s="361">
        <f>+VLOOKUP($E1448,Labor!$1:$1048576,MATCH(DATE(L$2,1,1),Labor!$A$1:$LI$1),FALSE)</f>
        <v>1813.7622140000001</v>
      </c>
      <c r="M1448" s="361">
        <f>+VLOOKUP($E1448,Labor!$1:$1048576,MATCH(DATE(M$2,1,1),Labor!$A$1:$LI$1),FALSE)</f>
        <v>1829.9021279999999</v>
      </c>
      <c r="N1448" s="361">
        <f>+VLOOKUP($E1448,Labor!$1:$1048576,MATCH(DATE(N$2,1,1),Labor!$A$1:$LI$1),FALSE)</f>
        <v>1850.681321</v>
      </c>
      <c r="O1448" s="361">
        <f>+VLOOKUP($E1448,Labor!$1:$1048576,MATCH(DATE(O$2,1,1),Labor!$A$1:$LI$1),FALSE)</f>
        <v>1875.3802390000001</v>
      </c>
      <c r="P1448" s="361">
        <f>+VLOOKUP($E1448,Labor!$1:$1048576,MATCH(DATE(P$2,1,1),Labor!$A$1:$LI$1),FALSE)</f>
        <v>1903.668242</v>
      </c>
      <c r="Q1448" s="361">
        <f>+VLOOKUP($E1448,Labor!$1:$1048576,MATCH(DATE(Q$2,1,1),Labor!$A$1:$LI$1),FALSE)</f>
        <v>1930.76478</v>
      </c>
      <c r="R1448" s="361">
        <f>+VLOOKUP($E1448,Labor!$1:$1048576,MATCH(DATE(R$2,1,1),Labor!$A$1:$LI$1),FALSE)</f>
        <v>1955.5893430000001</v>
      </c>
      <c r="S1448" s="361">
        <f>+VLOOKUP($E1448,Labor!$1:$1048576,MATCH(DATE(S$2,1,1),Labor!$A$1:$LI$1),FALSE)</f>
        <v>1978.738981</v>
      </c>
      <c r="T1448" s="361">
        <f>+VLOOKUP($E1448,Labor!$1:$1048576,MATCH(DATE(T$2,1,1),Labor!$A$1:$LI$1),FALSE)</f>
        <v>2001.11979</v>
      </c>
      <c r="U1448" s="361">
        <f>+VLOOKUP($E1448,Labor!$1:$1048576,MATCH(DATE(U$2,1,1),Labor!$A$1:$LI$1),FALSE)</f>
        <v>2023.3979220000001</v>
      </c>
      <c r="V1448" s="361">
        <f>+VLOOKUP($E1448,Labor!$1:$1048576,MATCH(DATE(V$2,1,1),Labor!$A$1:$LI$1),FALSE)</f>
        <v>2045.9139600000001</v>
      </c>
      <c r="W1448" s="361">
        <f>+VLOOKUP($E1448,Labor!$1:$1048576,MATCH(DATE(W$2,1,1),Labor!$A$1:$LI$1),FALSE)</f>
        <v>2068.7538340000001</v>
      </c>
      <c r="X1448" s="361">
        <f>+VLOOKUP($E1448,Labor!$1:$1048576,MATCH(DATE(X$2,1,1),Labor!$A$1:$LI$1),FALSE)</f>
        <v>2091.7086829999998</v>
      </c>
      <c r="Y1448" s="361">
        <f>+VLOOKUP($E1448,Labor!$1:$1048576,MATCH(DATE(Y$2,1,1),Labor!$A$1:$LI$1),FALSE)</f>
        <v>2114.4748840000002</v>
      </c>
      <c r="Z1448" s="361">
        <f>+VLOOKUP($E1448,Labor!$1:$1048576,MATCH(DATE(Z$2,1,1),Labor!$A$1:$LI$1),FALSE)</f>
        <v>2136.7276019999999</v>
      </c>
      <c r="AA1448" s="361">
        <f>+VLOOKUP($E1448,Labor!$1:$1048576,MATCH(DATE(AA$2,1,1),Labor!$A$1:$LI$1),FALSE)</f>
        <v>2157.5229920000002</v>
      </c>
      <c r="AB1448" s="361">
        <f>+VLOOKUP($E1448,Labor!$1:$1048576,MATCH(DATE(AB$2,1,1),Labor!$A$1:$LI$1),FALSE)</f>
        <v>2176.7444310000001</v>
      </c>
      <c r="AC1448" s="361">
        <f>+VLOOKUP($E1448,Labor!$1:$1048576,MATCH(DATE(AC$2,1,1),Labor!$A$1:$LI$1),FALSE)</f>
        <v>2194.657616</v>
      </c>
      <c r="AD1448" s="361">
        <f>+VLOOKUP($E1448,Labor!$1:$1048576,MATCH(DATE(AD$2,1,1),Labor!$A$1:$LI$1),FALSE)</f>
        <v>2211.6333960000002</v>
      </c>
      <c r="AE1448" s="361">
        <f>+VLOOKUP($E1448,Labor!$1:$1048576,MATCH(DATE(AE$2,1,1),Labor!$A$1:$LI$1),FALSE)</f>
        <v>2227.7714529999998</v>
      </c>
      <c r="AF1448" s="361">
        <f>+VLOOKUP($E1448,Labor!$1:$1048576,MATCH(DATE(AF$2,1,1),Labor!$A$1:$LI$1),FALSE)</f>
        <v>2242.6900820000001</v>
      </c>
      <c r="AG1448" s="361">
        <f>+VLOOKUP($E1448,Labor!$1:$1048576,MATCH(DATE(AG$2,1,1),Labor!$A$1:$LI$1),FALSE)</f>
        <v>2256.5040979999999</v>
      </c>
      <c r="AH1448" s="361">
        <f>+VLOOKUP($E1448,Labor!$1:$1048576,MATCH(DATE(AH$2,1,1),Labor!$A$1:$LI$1),FALSE)</f>
        <v>2269.461444</v>
      </c>
      <c r="AI1448" s="361">
        <f>+VLOOKUP($E1448,Labor!$1:$1048576,MATCH(DATE(AI$2,1,1),Labor!$A$1:$LI$1),FALSE)</f>
        <v>2281.819677</v>
      </c>
      <c r="AJ1448" s="361">
        <f>+VLOOKUP($E1448,Labor!$1:$1048576,MATCH(DATE(AJ$2,1,1),Labor!$A$1:$LI$1),FALSE)</f>
        <v>2293.7995660000001</v>
      </c>
      <c r="AK1448" s="361">
        <f>+VLOOKUP($E1448,Labor!$1:$1048576,MATCH(DATE(AK$2,1,1),Labor!$A$1:$LI$1),FALSE)</f>
        <v>2305.2876799999999</v>
      </c>
      <c r="AL1448" s="361">
        <f>+VLOOKUP($E1448,Labor!$1:$1048576,MATCH(DATE(AL$2,1,1),Labor!$A$1:$LI$1),FALSE)</f>
        <v>2316.371369</v>
      </c>
      <c r="AM1448" s="361">
        <f>+VLOOKUP($E1448,Labor!$1:$1048576,MATCH(DATE(AM$2,1,1),Labor!$A$1:$LI$1),FALSE)</f>
        <v>2327.1680649999998</v>
      </c>
      <c r="AN1448" s="361">
        <f>+VLOOKUP($E1448,Labor!$1:$1048576,MATCH(DATE(AN$2,1,1),Labor!$A$1:$LI$1),FALSE)</f>
        <v>2337.7547300000001</v>
      </c>
      <c r="AO1448" s="361">
        <f>+VLOOKUP($E1448,Labor!$1:$1048576,MATCH(DATE(AO$2,1,1),Labor!$A$1:$LI$1),FALSE)</f>
        <v>2348.150924</v>
      </c>
    </row>
    <row r="1449" spans="1:41" ht="15" customHeight="1" x14ac:dyDescent="0.35">
      <c r="A1449" s="390"/>
      <c r="B1449" s="399"/>
      <c r="C1449" s="67" t="s">
        <v>736</v>
      </c>
      <c r="D1449" s="92"/>
      <c r="E1449" s="67" t="s">
        <v>762</v>
      </c>
      <c r="F1449" s="361">
        <f>+VLOOKUP($E1449,Labor!$1:$1048576,MATCH(DATE(F$2,1,1),Labor!$A$1:$LI$1),FALSE)</f>
        <v>15.47792572</v>
      </c>
      <c r="G1449" s="361">
        <f>+VLOOKUP($E1449,Labor!$1:$1048576,MATCH(DATE(G$2,1,1),Labor!$A$1:$LI$1),FALSE)</f>
        <v>15.479523950000001</v>
      </c>
      <c r="H1449" s="361">
        <f>+VLOOKUP($E1449,Labor!$1:$1048576,MATCH(DATE(H$2,1,1),Labor!$A$1:$LI$1),FALSE)</f>
        <v>15.50333097</v>
      </c>
      <c r="I1449" s="361">
        <f>+VLOOKUP($E1449,Labor!$1:$1048576,MATCH(DATE(I$2,1,1),Labor!$A$1:$LI$1),FALSE)</f>
        <v>15.57116394</v>
      </c>
      <c r="J1449" s="361">
        <f>+VLOOKUP($E1449,Labor!$1:$1048576,MATCH(DATE(J$2,1,1),Labor!$A$1:$LI$1),FALSE)</f>
        <v>15.64186022</v>
      </c>
      <c r="K1449" s="361">
        <f>+VLOOKUP($E1449,Labor!$1:$1048576,MATCH(DATE(K$2,1,1),Labor!$A$1:$LI$1),FALSE)</f>
        <v>15.681306210000001</v>
      </c>
      <c r="L1449" s="361">
        <f>+VLOOKUP($E1449,Labor!$1:$1048576,MATCH(DATE(L$2,1,1),Labor!$A$1:$LI$1),FALSE)</f>
        <v>15.75700204</v>
      </c>
      <c r="M1449" s="361">
        <f>+VLOOKUP($E1449,Labor!$1:$1048576,MATCH(DATE(M$2,1,1),Labor!$A$1:$LI$1),FALSE)</f>
        <v>15.880492970000001</v>
      </c>
      <c r="N1449" s="361">
        <f>+VLOOKUP($E1449,Labor!$1:$1048576,MATCH(DATE(N$2,1,1),Labor!$A$1:$LI$1),FALSE)</f>
        <v>16.051602429999999</v>
      </c>
      <c r="O1449" s="361">
        <f>+VLOOKUP($E1449,Labor!$1:$1048576,MATCH(DATE(O$2,1,1),Labor!$A$1:$LI$1),FALSE)</f>
        <v>16.271610679999998</v>
      </c>
      <c r="P1449" s="361">
        <f>+VLOOKUP($E1449,Labor!$1:$1048576,MATCH(DATE(P$2,1,1),Labor!$A$1:$LI$1),FALSE)</f>
        <v>16.543002680000001</v>
      </c>
      <c r="Q1449" s="361">
        <f>+VLOOKUP($E1449,Labor!$1:$1048576,MATCH(DATE(Q$2,1,1),Labor!$A$1:$LI$1),FALSE)</f>
        <v>16.804778370000001</v>
      </c>
      <c r="R1449" s="361">
        <f>+VLOOKUP($E1449,Labor!$1:$1048576,MATCH(DATE(R$2,1,1),Labor!$A$1:$LI$1),FALSE)</f>
        <v>17.039875720000001</v>
      </c>
      <c r="S1449" s="361">
        <f>+VLOOKUP($E1449,Labor!$1:$1048576,MATCH(DATE(S$2,1,1),Labor!$A$1:$LI$1),FALSE)</f>
        <v>17.246926210000002</v>
      </c>
      <c r="T1449" s="361">
        <f>+VLOOKUP($E1449,Labor!$1:$1048576,MATCH(DATE(T$2,1,1),Labor!$A$1:$LI$1),FALSE)</f>
        <v>17.428390140000001</v>
      </c>
      <c r="U1449" s="361">
        <f>+VLOOKUP($E1449,Labor!$1:$1048576,MATCH(DATE(U$2,1,1),Labor!$A$1:$LI$1),FALSE)</f>
        <v>17.586852149999999</v>
      </c>
      <c r="V1449" s="361">
        <f>+VLOOKUP($E1449,Labor!$1:$1048576,MATCH(DATE(V$2,1,1),Labor!$A$1:$LI$1),FALSE)</f>
        <v>17.720310510000001</v>
      </c>
      <c r="W1449" s="361">
        <f>+VLOOKUP($E1449,Labor!$1:$1048576,MATCH(DATE(W$2,1,1),Labor!$A$1:$LI$1),FALSE)</f>
        <v>17.836328569999999</v>
      </c>
      <c r="X1449" s="361">
        <f>+VLOOKUP($E1449,Labor!$1:$1048576,MATCH(DATE(X$2,1,1),Labor!$A$1:$LI$1),FALSE)</f>
        <v>17.939293030000002</v>
      </c>
      <c r="Y1449" s="361">
        <f>+VLOOKUP($E1449,Labor!$1:$1048576,MATCH(DATE(Y$2,1,1),Labor!$A$1:$LI$1),FALSE)</f>
        <v>18.030720769999999</v>
      </c>
      <c r="Z1449" s="361">
        <f>+VLOOKUP($E1449,Labor!$1:$1048576,MATCH(DATE(Z$2,1,1),Labor!$A$1:$LI$1),FALSE)</f>
        <v>18.110061439999999</v>
      </c>
      <c r="AA1449" s="361">
        <f>+VLOOKUP($E1449,Labor!$1:$1048576,MATCH(DATE(AA$2,1,1),Labor!$A$1:$LI$1),FALSE)</f>
        <v>18.160539329999999</v>
      </c>
      <c r="AB1449" s="361">
        <f>+VLOOKUP($E1449,Labor!$1:$1048576,MATCH(DATE(AB$2,1,1),Labor!$A$1:$LI$1),FALSE)</f>
        <v>18.188261229999998</v>
      </c>
      <c r="AC1449" s="361">
        <f>+VLOOKUP($E1449,Labor!$1:$1048576,MATCH(DATE(AC$2,1,1),Labor!$A$1:$LI$1),FALSE)</f>
        <v>18.200499910000001</v>
      </c>
      <c r="AD1449" s="361">
        <f>+VLOOKUP($E1449,Labor!$1:$1048576,MATCH(DATE(AD$2,1,1),Labor!$A$1:$LI$1),FALSE)</f>
        <v>18.203078340000001</v>
      </c>
      <c r="AE1449" s="361">
        <f>+VLOOKUP($E1449,Labor!$1:$1048576,MATCH(DATE(AE$2,1,1),Labor!$A$1:$LI$1),FALSE)</f>
        <v>18.19773348</v>
      </c>
      <c r="AF1449" s="361">
        <f>+VLOOKUP($E1449,Labor!$1:$1048576,MATCH(DATE(AF$2,1,1),Labor!$A$1:$LI$1),FALSE)</f>
        <v>18.17449293</v>
      </c>
      <c r="AG1449" s="361">
        <f>+VLOOKUP($E1449,Labor!$1:$1048576,MATCH(DATE(AG$2,1,1),Labor!$A$1:$LI$1),FALSE)</f>
        <v>18.14207442</v>
      </c>
      <c r="AH1449" s="361">
        <f>+VLOOKUP($E1449,Labor!$1:$1048576,MATCH(DATE(AH$2,1,1),Labor!$A$1:$LI$1),FALSE)</f>
        <v>18.107918560000002</v>
      </c>
      <c r="AI1449" s="361">
        <f>+VLOOKUP($E1449,Labor!$1:$1048576,MATCH(DATE(AI$2,1,1),Labor!$A$1:$LI$1),FALSE)</f>
        <v>18.076853190000001</v>
      </c>
      <c r="AJ1449" s="361">
        <f>+VLOOKUP($E1449,Labor!$1:$1048576,MATCH(DATE(AJ$2,1,1),Labor!$A$1:$LI$1),FALSE)</f>
        <v>18.051583520000001</v>
      </c>
      <c r="AK1449" s="361">
        <f>+VLOOKUP($E1449,Labor!$1:$1048576,MATCH(DATE(AK$2,1,1),Labor!$A$1:$LI$1),FALSE)</f>
        <v>18.028482629999999</v>
      </c>
      <c r="AL1449" s="361">
        <f>+VLOOKUP($E1449,Labor!$1:$1048576,MATCH(DATE(AL$2,1,1),Labor!$A$1:$LI$1),FALSE)</f>
        <v>18.009612969999999</v>
      </c>
      <c r="AM1449" s="361">
        <f>+VLOOKUP($E1449,Labor!$1:$1048576,MATCH(DATE(AM$2,1,1),Labor!$A$1:$LI$1),FALSE)</f>
        <v>17.99651407</v>
      </c>
      <c r="AN1449" s="361">
        <f>+VLOOKUP($E1449,Labor!$1:$1048576,MATCH(DATE(AN$2,1,1),Labor!$A$1:$LI$1),FALSE)</f>
        <v>17.989689240000001</v>
      </c>
      <c r="AO1449" s="361">
        <f>+VLOOKUP($E1449,Labor!$1:$1048576,MATCH(DATE(AO$2,1,1),Labor!$A$1:$LI$1),FALSE)</f>
        <v>17.988782489999998</v>
      </c>
    </row>
    <row r="1450" spans="1:41" s="91" customFormat="1" ht="15" customHeight="1" x14ac:dyDescent="0.35">
      <c r="A1450" s="390"/>
      <c r="B1450" s="399"/>
      <c r="C1450" s="76" t="s">
        <v>741</v>
      </c>
      <c r="D1450" s="129"/>
      <c r="E1450" s="76" t="s">
        <v>746</v>
      </c>
      <c r="F1450" s="360">
        <f>+VLOOKUP($E1450,Labor!$1:$1048576,MATCH(DATE(F$2,1,1),Labor!$A$1:$LI$1),FALSE)</f>
        <v>868.88697999999999</v>
      </c>
      <c r="G1450" s="360">
        <f>+VLOOKUP($E1450,Labor!$1:$1048576,MATCH(DATE(G$2,1,1),Labor!$A$1:$LI$1),FALSE)</f>
        <v>870.67201699999998</v>
      </c>
      <c r="H1450" s="360">
        <f>+VLOOKUP($E1450,Labor!$1:$1048576,MATCH(DATE(H$2,1,1),Labor!$A$1:$LI$1),FALSE)</f>
        <v>874.04601690000004</v>
      </c>
      <c r="I1450" s="360">
        <f>+VLOOKUP($E1450,Labor!$1:$1048576,MATCH(DATE(I$2,1,1),Labor!$A$1:$LI$1),FALSE)</f>
        <v>879.86613320000004</v>
      </c>
      <c r="J1450" s="360">
        <f>+VLOOKUP($E1450,Labor!$1:$1048576,MATCH(DATE(J$2,1,1),Labor!$A$1:$LI$1),FALSE)</f>
        <v>885.78188009999997</v>
      </c>
      <c r="K1450" s="360">
        <f>+VLOOKUP($E1450,Labor!$1:$1048576,MATCH(DATE(K$2,1,1),Labor!$A$1:$LI$1),FALSE)</f>
        <v>888.6642415</v>
      </c>
      <c r="L1450" s="360">
        <f>+VLOOKUP($E1450,Labor!$1:$1048576,MATCH(DATE(L$2,1,1),Labor!$A$1:$LI$1),FALSE)</f>
        <v>892.67382710000004</v>
      </c>
      <c r="M1450" s="360">
        <f>+VLOOKUP($E1450,Labor!$1:$1048576,MATCH(DATE(M$2,1,1),Labor!$A$1:$LI$1),FALSE)</f>
        <v>898.18979409999997</v>
      </c>
      <c r="N1450" s="360">
        <f>+VLOOKUP($E1450,Labor!$1:$1048576,MATCH(DATE(N$2,1,1),Labor!$A$1:$LI$1),FALSE)</f>
        <v>905.36032929999999</v>
      </c>
      <c r="O1450" s="360">
        <f>+VLOOKUP($E1450,Labor!$1:$1048576,MATCH(DATE(O$2,1,1),Labor!$A$1:$LI$1),FALSE)</f>
        <v>914.43253630000004</v>
      </c>
      <c r="P1450" s="360">
        <f>+VLOOKUP($E1450,Labor!$1:$1048576,MATCH(DATE(P$2,1,1),Labor!$A$1:$LI$1),FALSE)</f>
        <v>925.85754970000005</v>
      </c>
      <c r="Q1450" s="360">
        <f>+VLOOKUP($E1450,Labor!$1:$1048576,MATCH(DATE(Q$2,1,1),Labor!$A$1:$LI$1),FALSE)</f>
        <v>936.5923378</v>
      </c>
      <c r="R1450" s="360">
        <f>+VLOOKUP($E1450,Labor!$1:$1048576,MATCH(DATE(R$2,1,1),Labor!$A$1:$LI$1),FALSE)</f>
        <v>945.95348660000002</v>
      </c>
      <c r="S1450" s="360">
        <f>+VLOOKUP($E1450,Labor!$1:$1048576,MATCH(DATE(S$2,1,1),Labor!$A$1:$LI$1),FALSE)</f>
        <v>953.93032479999999</v>
      </c>
      <c r="T1450" s="360">
        <f>+VLOOKUP($E1450,Labor!$1:$1048576,MATCH(DATE(T$2,1,1),Labor!$A$1:$LI$1),FALSE)</f>
        <v>960.63491150000004</v>
      </c>
      <c r="U1450" s="360">
        <f>+VLOOKUP($E1450,Labor!$1:$1048576,MATCH(DATE(U$2,1,1),Labor!$A$1:$LI$1),FALSE)</f>
        <v>966.17732660000001</v>
      </c>
      <c r="V1450" s="360">
        <f>+VLOOKUP($E1450,Labor!$1:$1048576,MATCH(DATE(V$2,1,1),Labor!$A$1:$LI$1),FALSE)</f>
        <v>970.5307024</v>
      </c>
      <c r="W1450" s="360">
        <f>+VLOOKUP($E1450,Labor!$1:$1048576,MATCH(DATE(W$2,1,1),Labor!$A$1:$LI$1),FALSE)</f>
        <v>974.20310340000003</v>
      </c>
      <c r="X1450" s="360">
        <f>+VLOOKUP($E1450,Labor!$1:$1048576,MATCH(DATE(X$2,1,1),Labor!$A$1:$LI$1),FALSE)</f>
        <v>977.54735700000003</v>
      </c>
      <c r="Y1450" s="360">
        <f>+VLOOKUP($E1450,Labor!$1:$1048576,MATCH(DATE(Y$2,1,1),Labor!$A$1:$LI$1),FALSE)</f>
        <v>980.74353499999995</v>
      </c>
      <c r="Z1450" s="360">
        <f>+VLOOKUP($E1450,Labor!$1:$1048576,MATCH(DATE(Z$2,1,1),Labor!$A$1:$LI$1),FALSE)</f>
        <v>983.80378210000003</v>
      </c>
      <c r="AA1450" s="360">
        <f>+VLOOKUP($E1450,Labor!$1:$1048576,MATCH(DATE(AA$2,1,1),Labor!$A$1:$LI$1),FALSE)</f>
        <v>985.88584209999999</v>
      </c>
      <c r="AB1450" s="360">
        <f>+VLOOKUP($E1450,Labor!$1:$1048576,MATCH(DATE(AB$2,1,1),Labor!$A$1:$LI$1),FALSE)</f>
        <v>987.21049140000002</v>
      </c>
      <c r="AC1450" s="360">
        <f>+VLOOKUP($E1450,Labor!$1:$1048576,MATCH(DATE(AC$2,1,1),Labor!$A$1:$LI$1),FALSE)</f>
        <v>988.01644550000003</v>
      </c>
      <c r="AD1450" s="360">
        <f>+VLOOKUP($E1450,Labor!$1:$1048576,MATCH(DATE(AD$2,1,1),Labor!$A$1:$LI$1),FALSE)</f>
        <v>988.48794080000005</v>
      </c>
      <c r="AE1450" s="360">
        <f>+VLOOKUP($E1450,Labor!$1:$1048576,MATCH(DATE(AE$2,1,1),Labor!$A$1:$LI$1),FALSE)</f>
        <v>988.59434880000003</v>
      </c>
      <c r="AF1450" s="360">
        <f>+VLOOKUP($E1450,Labor!$1:$1048576,MATCH(DATE(AF$2,1,1),Labor!$A$1:$LI$1),FALSE)</f>
        <v>987.77425479999999</v>
      </c>
      <c r="AG1450" s="360">
        <f>+VLOOKUP($E1450,Labor!$1:$1048576,MATCH(DATE(AG$2,1,1),Labor!$A$1:$LI$1),FALSE)</f>
        <v>986.36709789999998</v>
      </c>
      <c r="AH1450" s="360">
        <f>+VLOOKUP($E1450,Labor!$1:$1048576,MATCH(DATE(AH$2,1,1),Labor!$A$1:$LI$1),FALSE)</f>
        <v>984.68316900000002</v>
      </c>
      <c r="AI1450" s="360">
        <f>+VLOOKUP($E1450,Labor!$1:$1048576,MATCH(DATE(AI$2,1,1),Labor!$A$1:$LI$1),FALSE)</f>
        <v>982.95203660000004</v>
      </c>
      <c r="AJ1450" s="360">
        <f>+VLOOKUP($E1450,Labor!$1:$1048576,MATCH(DATE(AJ$2,1,1),Labor!$A$1:$LI$1),FALSE)</f>
        <v>981.32637309999996</v>
      </c>
      <c r="AK1450" s="360">
        <f>+VLOOKUP($E1450,Labor!$1:$1048576,MATCH(DATE(AK$2,1,1),Labor!$A$1:$LI$1),FALSE)</f>
        <v>979.63015440000004</v>
      </c>
      <c r="AL1450" s="360">
        <f>+VLOOKUP($E1450,Labor!$1:$1048576,MATCH(DATE(AL$2,1,1),Labor!$A$1:$LI$1),FALSE)</f>
        <v>977.97385359999998</v>
      </c>
      <c r="AM1450" s="360">
        <f>+VLOOKUP($E1450,Labor!$1:$1048576,MATCH(DATE(AM$2,1,1),Labor!$A$1:$LI$1),FALSE)</f>
        <v>976.4488695</v>
      </c>
      <c r="AN1450" s="360">
        <f>+VLOOKUP($E1450,Labor!$1:$1048576,MATCH(DATE(AN$2,1,1),Labor!$A$1:$LI$1),FALSE)</f>
        <v>975.10554530000002</v>
      </c>
      <c r="AO1450" s="360">
        <f>+VLOOKUP($E1450,Labor!$1:$1048576,MATCH(DATE(AO$2,1,1),Labor!$A$1:$LI$1),FALSE)</f>
        <v>973.95880120000004</v>
      </c>
    </row>
    <row r="1451" spans="1:41" ht="15" customHeight="1" x14ac:dyDescent="0.35">
      <c r="A1451" s="390"/>
      <c r="B1451" s="399"/>
      <c r="C1451" s="67" t="s">
        <v>602</v>
      </c>
      <c r="D1451" s="92"/>
      <c r="E1451" s="67" t="s">
        <v>763</v>
      </c>
      <c r="F1451" s="361">
        <f>+VLOOKUP($E1451,Labor!$1:$1048576,MATCH(DATE(F$2,1,1),Labor!$A$1:$LI$1),FALSE)</f>
        <v>32.311416139999999</v>
      </c>
      <c r="G1451" s="361">
        <f>+VLOOKUP($E1451,Labor!$1:$1048576,MATCH(DATE(G$2,1,1),Labor!$A$1:$LI$1),FALSE)</f>
        <v>32.344193130000001</v>
      </c>
      <c r="H1451" s="361">
        <f>+VLOOKUP($E1451,Labor!$1:$1048576,MATCH(DATE(H$2,1,1),Labor!$A$1:$LI$1),FALSE)</f>
        <v>32.445662589999998</v>
      </c>
      <c r="I1451" s="361">
        <f>+VLOOKUP($E1451,Labor!$1:$1048576,MATCH(DATE(I$2,1,1),Labor!$A$1:$LI$1),FALSE)</f>
        <v>32.676864569999999</v>
      </c>
      <c r="J1451" s="361">
        <f>+VLOOKUP($E1451,Labor!$1:$1048576,MATCH(DATE(J$2,1,1),Labor!$A$1:$LI$1),FALSE)</f>
        <v>32.914146299999999</v>
      </c>
      <c r="K1451" s="361">
        <f>+VLOOKUP($E1451,Labor!$1:$1048576,MATCH(DATE(K$2,1,1),Labor!$A$1:$LI$1),FALSE)</f>
        <v>32.965858660000002</v>
      </c>
      <c r="L1451" s="361">
        <f>+VLOOKUP($E1451,Labor!$1:$1048576,MATCH(DATE(L$2,1,1),Labor!$A$1:$LI$1),FALSE)</f>
        <v>33.055044350000003</v>
      </c>
      <c r="M1451" s="361">
        <f>+VLOOKUP($E1451,Labor!$1:$1048576,MATCH(DATE(M$2,1,1),Labor!$A$1:$LI$1),FALSE)</f>
        <v>33.203925480000002</v>
      </c>
      <c r="N1451" s="361">
        <f>+VLOOKUP($E1451,Labor!$1:$1048576,MATCH(DATE(N$2,1,1),Labor!$A$1:$LI$1),FALSE)</f>
        <v>33.420517820000001</v>
      </c>
      <c r="O1451" s="361">
        <f>+VLOOKUP($E1451,Labor!$1:$1048576,MATCH(DATE(O$2,1,1),Labor!$A$1:$LI$1),FALSE)</f>
        <v>33.714698349999999</v>
      </c>
      <c r="P1451" s="361">
        <f>+VLOOKUP($E1451,Labor!$1:$1048576,MATCH(DATE(P$2,1,1),Labor!$A$1:$LI$1),FALSE)</f>
        <v>34.105661419999997</v>
      </c>
      <c r="Q1451" s="361">
        <f>+VLOOKUP($E1451,Labor!$1:$1048576,MATCH(DATE(Q$2,1,1),Labor!$A$1:$LI$1),FALSE)</f>
        <v>34.465925859999999</v>
      </c>
      <c r="R1451" s="361">
        <f>+VLOOKUP($E1451,Labor!$1:$1048576,MATCH(DATE(R$2,1,1),Labor!$A$1:$LI$1),FALSE)</f>
        <v>34.760281560000003</v>
      </c>
      <c r="S1451" s="361">
        <f>+VLOOKUP($E1451,Labor!$1:$1048576,MATCH(DATE(S$2,1,1),Labor!$A$1:$LI$1),FALSE)</f>
        <v>34.986543640000001</v>
      </c>
      <c r="T1451" s="361">
        <f>+VLOOKUP($E1451,Labor!$1:$1048576,MATCH(DATE(T$2,1,1),Labor!$A$1:$LI$1),FALSE)</f>
        <v>35.151596910000002</v>
      </c>
      <c r="U1451" s="361">
        <f>+VLOOKUP($E1451,Labor!$1:$1048576,MATCH(DATE(U$2,1,1),Labor!$A$1:$LI$1),FALSE)</f>
        <v>35.263654809999998</v>
      </c>
      <c r="V1451" s="361">
        <f>+VLOOKUP($E1451,Labor!$1:$1048576,MATCH(DATE(V$2,1,1),Labor!$A$1:$LI$1),FALSE)</f>
        <v>35.329621609999997</v>
      </c>
      <c r="W1451" s="361">
        <f>+VLOOKUP($E1451,Labor!$1:$1048576,MATCH(DATE(W$2,1,1),Labor!$A$1:$LI$1),FALSE)</f>
        <v>35.376842240000002</v>
      </c>
      <c r="X1451" s="361">
        <f>+VLOOKUP($E1451,Labor!$1:$1048576,MATCH(DATE(X$2,1,1),Labor!$A$1:$LI$1),FALSE)</f>
        <v>35.42472772</v>
      </c>
      <c r="Y1451" s="361">
        <f>+VLOOKUP($E1451,Labor!$1:$1048576,MATCH(DATE(Y$2,1,1),Labor!$A$1:$LI$1),FALSE)</f>
        <v>35.482292229999999</v>
      </c>
      <c r="Z1451" s="361">
        <f>+VLOOKUP($E1451,Labor!$1:$1048576,MATCH(DATE(Z$2,1,1),Labor!$A$1:$LI$1),FALSE)</f>
        <v>35.549480010000003</v>
      </c>
      <c r="AA1451" s="361">
        <f>+VLOOKUP($E1451,Labor!$1:$1048576,MATCH(DATE(AA$2,1,1),Labor!$A$1:$LI$1),FALSE)</f>
        <v>35.593453089999997</v>
      </c>
      <c r="AB1451" s="361">
        <f>+VLOOKUP($E1451,Labor!$1:$1048576,MATCH(DATE(AB$2,1,1),Labor!$A$1:$LI$1),FALSE)</f>
        <v>35.617731499999998</v>
      </c>
      <c r="AC1451" s="361">
        <f>+VLOOKUP($E1451,Labor!$1:$1048576,MATCH(DATE(AC$2,1,1),Labor!$A$1:$LI$1),FALSE)</f>
        <v>35.628218859999997</v>
      </c>
      <c r="AD1451" s="361">
        <f>+VLOOKUP($E1451,Labor!$1:$1048576,MATCH(DATE(AD$2,1,1),Labor!$A$1:$LI$1),FALSE)</f>
        <v>35.629978770000001</v>
      </c>
      <c r="AE1451" s="361">
        <f>+VLOOKUP($E1451,Labor!$1:$1048576,MATCH(DATE(AE$2,1,1),Labor!$A$1:$LI$1),FALSE)</f>
        <v>35.621231100000003</v>
      </c>
      <c r="AF1451" s="361">
        <f>+VLOOKUP($E1451,Labor!$1:$1048576,MATCH(DATE(AF$2,1,1),Labor!$A$1:$LI$1),FALSE)</f>
        <v>35.581572289999997</v>
      </c>
      <c r="AG1451" s="361">
        <f>+VLOOKUP($E1451,Labor!$1:$1048576,MATCH(DATE(AG$2,1,1),Labor!$A$1:$LI$1),FALSE)</f>
        <v>35.521483150000002</v>
      </c>
      <c r="AH1451" s="361">
        <f>+VLOOKUP($E1451,Labor!$1:$1048576,MATCH(DATE(AH$2,1,1),Labor!$A$1:$LI$1),FALSE)</f>
        <v>35.451588479999998</v>
      </c>
      <c r="AI1451" s="361">
        <f>+VLOOKUP($E1451,Labor!$1:$1048576,MATCH(DATE(AI$2,1,1),Labor!$A$1:$LI$1),FALSE)</f>
        <v>35.380174719999999</v>
      </c>
      <c r="AJ1451" s="361">
        <f>+VLOOKUP($E1451,Labor!$1:$1048576,MATCH(DATE(AJ$2,1,1),Labor!$A$1:$LI$1),FALSE)</f>
        <v>35.312988390000001</v>
      </c>
      <c r="AK1451" s="361">
        <f>+VLOOKUP($E1451,Labor!$1:$1048576,MATCH(DATE(AK$2,1,1),Labor!$A$1:$LI$1),FALSE)</f>
        <v>35.243614239999999</v>
      </c>
      <c r="AL1451" s="361">
        <f>+VLOOKUP($E1451,Labor!$1:$1048576,MATCH(DATE(AL$2,1,1),Labor!$A$1:$LI$1),FALSE)</f>
        <v>35.175624769999999</v>
      </c>
      <c r="AM1451" s="361">
        <f>+VLOOKUP($E1451,Labor!$1:$1048576,MATCH(DATE(AM$2,1,1),Labor!$A$1:$LI$1),FALSE)</f>
        <v>35.112401319999996</v>
      </c>
      <c r="AN1451" s="361">
        <f>+VLOOKUP($E1451,Labor!$1:$1048576,MATCH(DATE(AN$2,1,1),Labor!$A$1:$LI$1),FALSE)</f>
        <v>35.056057869999997</v>
      </c>
      <c r="AO1451" s="361">
        <f>+VLOOKUP($E1451,Labor!$1:$1048576,MATCH(DATE(AO$2,1,1),Labor!$A$1:$LI$1),FALSE)</f>
        <v>35.00746152</v>
      </c>
    </row>
    <row r="1452" spans="1:41" ht="15" customHeight="1" x14ac:dyDescent="0.35">
      <c r="A1452" s="390"/>
      <c r="B1452" s="399"/>
      <c r="C1452" s="67" t="s">
        <v>603</v>
      </c>
      <c r="D1452" s="92"/>
      <c r="E1452" s="67" t="s">
        <v>764</v>
      </c>
      <c r="F1452" s="361">
        <f>+VLOOKUP($E1452,Labor!$1:$1048576,MATCH(DATE(F$2,1,1),Labor!$A$1:$LI$1),FALSE)</f>
        <v>759.47586760000002</v>
      </c>
      <c r="G1452" s="361">
        <f>+VLOOKUP($E1452,Labor!$1:$1048576,MATCH(DATE(G$2,1,1),Labor!$A$1:$LI$1),FALSE)</f>
        <v>760.65643299999999</v>
      </c>
      <c r="H1452" s="361">
        <f>+VLOOKUP($E1452,Labor!$1:$1048576,MATCH(DATE(H$2,1,1),Labor!$A$1:$LI$1),FALSE)</f>
        <v>762.96402130000001</v>
      </c>
      <c r="I1452" s="361">
        <f>+VLOOKUP($E1452,Labor!$1:$1048576,MATCH(DATE(I$2,1,1),Labor!$A$1:$LI$1),FALSE)</f>
        <v>767.23377349999998</v>
      </c>
      <c r="J1452" s="361">
        <f>+VLOOKUP($E1452,Labor!$1:$1048576,MATCH(DATE(J$2,1,1),Labor!$A$1:$LI$1),FALSE)</f>
        <v>771.66507000000001</v>
      </c>
      <c r="K1452" s="361">
        <f>+VLOOKUP($E1452,Labor!$1:$1048576,MATCH(DATE(K$2,1,1),Labor!$A$1:$LI$1),FALSE)</f>
        <v>773.71233740000002</v>
      </c>
      <c r="L1452" s="361">
        <f>+VLOOKUP($E1452,Labor!$1:$1048576,MATCH(DATE(L$2,1,1),Labor!$A$1:$LI$1),FALSE)</f>
        <v>776.69231409999998</v>
      </c>
      <c r="M1452" s="361">
        <f>+VLOOKUP($E1452,Labor!$1:$1048576,MATCH(DATE(M$2,1,1),Labor!$A$1:$LI$1),FALSE)</f>
        <v>780.84969650000005</v>
      </c>
      <c r="N1452" s="361">
        <f>+VLOOKUP($E1452,Labor!$1:$1048576,MATCH(DATE(N$2,1,1),Labor!$A$1:$LI$1),FALSE)</f>
        <v>786.28637730000003</v>
      </c>
      <c r="O1452" s="361">
        <f>+VLOOKUP($E1452,Labor!$1:$1048576,MATCH(DATE(O$2,1,1),Labor!$A$1:$LI$1),FALSE)</f>
        <v>793.19727569999998</v>
      </c>
      <c r="P1452" s="361">
        <f>+VLOOKUP($E1452,Labor!$1:$1048576,MATCH(DATE(P$2,1,1),Labor!$A$1:$LI$1),FALSE)</f>
        <v>801.95701889999998</v>
      </c>
      <c r="Q1452" s="361">
        <f>+VLOOKUP($E1452,Labor!$1:$1048576,MATCH(DATE(Q$2,1,1),Labor!$A$1:$LI$1),FALSE)</f>
        <v>810.21813799999995</v>
      </c>
      <c r="R1452" s="361">
        <f>+VLOOKUP($E1452,Labor!$1:$1048576,MATCH(DATE(R$2,1,1),Labor!$A$1:$LI$1),FALSE)</f>
        <v>817.39307110000004</v>
      </c>
      <c r="S1452" s="361">
        <f>+VLOOKUP($E1452,Labor!$1:$1048576,MATCH(DATE(S$2,1,1),Labor!$A$1:$LI$1),FALSE)</f>
        <v>823.4342054</v>
      </c>
      <c r="T1452" s="361">
        <f>+VLOOKUP($E1452,Labor!$1:$1048576,MATCH(DATE(T$2,1,1),Labor!$A$1:$LI$1),FALSE)</f>
        <v>828.41071650000004</v>
      </c>
      <c r="U1452" s="361">
        <f>+VLOOKUP($E1452,Labor!$1:$1048576,MATCH(DATE(U$2,1,1),Labor!$A$1:$LI$1),FALSE)</f>
        <v>832.40525660000003</v>
      </c>
      <c r="V1452" s="361">
        <f>+VLOOKUP($E1452,Labor!$1:$1048576,MATCH(DATE(V$2,1,1),Labor!$A$1:$LI$1),FALSE)</f>
        <v>835.3993352</v>
      </c>
      <c r="W1452" s="361">
        <f>+VLOOKUP($E1452,Labor!$1:$1048576,MATCH(DATE(W$2,1,1),Labor!$A$1:$LI$1),FALSE)</f>
        <v>837.81899439999995</v>
      </c>
      <c r="X1452" s="361">
        <f>+VLOOKUP($E1452,Labor!$1:$1048576,MATCH(DATE(X$2,1,1),Labor!$A$1:$LI$1),FALSE)</f>
        <v>839.97341659999995</v>
      </c>
      <c r="Y1452" s="361">
        <f>+VLOOKUP($E1452,Labor!$1:$1048576,MATCH(DATE(Y$2,1,1),Labor!$A$1:$LI$1),FALSE)</f>
        <v>842.02400599999999</v>
      </c>
      <c r="Z1452" s="361">
        <f>+VLOOKUP($E1452,Labor!$1:$1048576,MATCH(DATE(Z$2,1,1),Labor!$A$1:$LI$1),FALSE)</f>
        <v>843.98589560000005</v>
      </c>
      <c r="AA1452" s="361">
        <f>+VLOOKUP($E1452,Labor!$1:$1048576,MATCH(DATE(AA$2,1,1),Labor!$A$1:$LI$1),FALSE)</f>
        <v>845.20232940000005</v>
      </c>
      <c r="AB1452" s="361">
        <f>+VLOOKUP($E1452,Labor!$1:$1048576,MATCH(DATE(AB$2,1,1),Labor!$A$1:$LI$1),FALSE)</f>
        <v>845.82911249999995</v>
      </c>
      <c r="AC1452" s="361">
        <f>+VLOOKUP($E1452,Labor!$1:$1048576,MATCH(DATE(AC$2,1,1),Labor!$A$1:$LI$1),FALSE)</f>
        <v>846.04713900000002</v>
      </c>
      <c r="AD1452" s="361">
        <f>+VLOOKUP($E1452,Labor!$1:$1048576,MATCH(DATE(AD$2,1,1),Labor!$A$1:$LI$1),FALSE)</f>
        <v>845.99912370000004</v>
      </c>
      <c r="AE1452" s="361">
        <f>+VLOOKUP($E1452,Labor!$1:$1048576,MATCH(DATE(AE$2,1,1),Labor!$A$1:$LI$1),FALSE)</f>
        <v>845.65636800000004</v>
      </c>
      <c r="AF1452" s="361">
        <f>+VLOOKUP($E1452,Labor!$1:$1048576,MATCH(DATE(AF$2,1,1),Labor!$A$1:$LI$1),FALSE)</f>
        <v>844.58160599999997</v>
      </c>
      <c r="AG1452" s="361">
        <f>+VLOOKUP($E1452,Labor!$1:$1048576,MATCH(DATE(AG$2,1,1),Labor!$A$1:$LI$1),FALSE)</f>
        <v>843.03238620000002</v>
      </c>
      <c r="AH1452" s="361">
        <f>+VLOOKUP($E1452,Labor!$1:$1048576,MATCH(DATE(AH$2,1,1),Labor!$A$1:$LI$1),FALSE)</f>
        <v>841.25395760000004</v>
      </c>
      <c r="AI1452" s="361">
        <f>+VLOOKUP($E1452,Labor!$1:$1048576,MATCH(DATE(AI$2,1,1),Labor!$A$1:$LI$1),FALSE)</f>
        <v>839.43117589999997</v>
      </c>
      <c r="AJ1452" s="361">
        <f>+VLOOKUP($E1452,Labor!$1:$1048576,MATCH(DATE(AJ$2,1,1),Labor!$A$1:$LI$1),FALSE)</f>
        <v>837.68863610000005</v>
      </c>
      <c r="AK1452" s="361">
        <f>+VLOOKUP($E1452,Labor!$1:$1048576,MATCH(DATE(AK$2,1,1),Labor!$A$1:$LI$1),FALSE)</f>
        <v>835.89388589999999</v>
      </c>
      <c r="AL1452" s="361">
        <f>+VLOOKUP($E1452,Labor!$1:$1048576,MATCH(DATE(AL$2,1,1),Labor!$A$1:$LI$1),FALSE)</f>
        <v>834.13094139999998</v>
      </c>
      <c r="AM1452" s="361">
        <f>+VLOOKUP($E1452,Labor!$1:$1048576,MATCH(DATE(AM$2,1,1),Labor!$A$1:$LI$1),FALSE)</f>
        <v>832.47121070000003</v>
      </c>
      <c r="AN1452" s="361">
        <f>+VLOOKUP($E1452,Labor!$1:$1048576,MATCH(DATE(AN$2,1,1),Labor!$A$1:$LI$1),FALSE)</f>
        <v>830.95453229999998</v>
      </c>
      <c r="AO1452" s="361">
        <f>+VLOOKUP($E1452,Labor!$1:$1048576,MATCH(DATE(AO$2,1,1),Labor!$A$1:$LI$1),FALSE)</f>
        <v>829.59284909999997</v>
      </c>
    </row>
    <row r="1453" spans="1:41" ht="15" customHeight="1" x14ac:dyDescent="0.35">
      <c r="A1453" s="390"/>
      <c r="B1453" s="399"/>
      <c r="C1453" s="67" t="s">
        <v>604</v>
      </c>
      <c r="D1453" s="92"/>
      <c r="E1453" s="67" t="s">
        <v>765</v>
      </c>
      <c r="F1453" s="361">
        <f>+VLOOKUP($E1453,Labor!$1:$1048576,MATCH(DATE(F$2,1,1),Labor!$A$1:$LI$1),FALSE)</f>
        <v>14.444865739999999</v>
      </c>
      <c r="G1453" s="361">
        <f>+VLOOKUP($E1453,Labor!$1:$1048576,MATCH(DATE(G$2,1,1),Labor!$A$1:$LI$1),FALSE)</f>
        <v>14.549012100000001</v>
      </c>
      <c r="H1453" s="361">
        <f>+VLOOKUP($E1453,Labor!$1:$1048576,MATCH(DATE(H$2,1,1),Labor!$A$1:$LI$1),FALSE)</f>
        <v>14.7455315</v>
      </c>
      <c r="I1453" s="361">
        <f>+VLOOKUP($E1453,Labor!$1:$1048576,MATCH(DATE(I$2,1,1),Labor!$A$1:$LI$1),FALSE)</f>
        <v>15.04238672</v>
      </c>
      <c r="J1453" s="361">
        <f>+VLOOKUP($E1453,Labor!$1:$1048576,MATCH(DATE(J$2,1,1),Labor!$A$1:$LI$1),FALSE)</f>
        <v>15.335215590000001</v>
      </c>
      <c r="K1453" s="361">
        <f>+VLOOKUP($E1453,Labor!$1:$1048576,MATCH(DATE(K$2,1,1),Labor!$A$1:$LI$1),FALSE)</f>
        <v>15.470499930000001</v>
      </c>
      <c r="L1453" s="361">
        <f>+VLOOKUP($E1453,Labor!$1:$1048576,MATCH(DATE(L$2,1,1),Labor!$A$1:$LI$1),FALSE)</f>
        <v>15.610727020000001</v>
      </c>
      <c r="M1453" s="361">
        <f>+VLOOKUP($E1453,Labor!$1:$1048576,MATCH(DATE(M$2,1,1),Labor!$A$1:$LI$1),FALSE)</f>
        <v>15.806124000000001</v>
      </c>
      <c r="N1453" s="361">
        <f>+VLOOKUP($E1453,Labor!$1:$1048576,MATCH(DATE(N$2,1,1),Labor!$A$1:$LI$1),FALSE)</f>
        <v>16.070763079999999</v>
      </c>
      <c r="O1453" s="361">
        <f>+VLOOKUP($E1453,Labor!$1:$1048576,MATCH(DATE(O$2,1,1),Labor!$A$1:$LI$1),FALSE)</f>
        <v>16.409877980000001</v>
      </c>
      <c r="P1453" s="361">
        <f>+VLOOKUP($E1453,Labor!$1:$1048576,MATCH(DATE(P$2,1,1),Labor!$A$1:$LI$1),FALSE)</f>
        <v>16.82303791</v>
      </c>
      <c r="Q1453" s="361">
        <f>+VLOOKUP($E1453,Labor!$1:$1048576,MATCH(DATE(Q$2,1,1),Labor!$A$1:$LI$1),FALSE)</f>
        <v>17.208962660000001</v>
      </c>
      <c r="R1453" s="361">
        <f>+VLOOKUP($E1453,Labor!$1:$1048576,MATCH(DATE(R$2,1,1),Labor!$A$1:$LI$1),FALSE)</f>
        <v>17.53380791</v>
      </c>
      <c r="S1453" s="361">
        <f>+VLOOKUP($E1453,Labor!$1:$1048576,MATCH(DATE(S$2,1,1),Labor!$A$1:$LI$1),FALSE)</f>
        <v>17.792190770000001</v>
      </c>
      <c r="T1453" s="361">
        <f>+VLOOKUP($E1453,Labor!$1:$1048576,MATCH(DATE(T$2,1,1),Labor!$A$1:$LI$1),FALSE)</f>
        <v>17.991945550000001</v>
      </c>
      <c r="U1453" s="361">
        <f>+VLOOKUP($E1453,Labor!$1:$1048576,MATCH(DATE(U$2,1,1),Labor!$A$1:$LI$1),FALSE)</f>
        <v>18.144817719999999</v>
      </c>
      <c r="V1453" s="361">
        <f>+VLOOKUP($E1453,Labor!$1:$1048576,MATCH(DATE(V$2,1,1),Labor!$A$1:$LI$1),FALSE)</f>
        <v>18.251581680000001</v>
      </c>
      <c r="W1453" s="361">
        <f>+VLOOKUP($E1453,Labor!$1:$1048576,MATCH(DATE(W$2,1,1),Labor!$A$1:$LI$1),FALSE)</f>
        <v>18.342370370000001</v>
      </c>
      <c r="X1453" s="361">
        <f>+VLOOKUP($E1453,Labor!$1:$1048576,MATCH(DATE(X$2,1,1),Labor!$A$1:$LI$1),FALSE)</f>
        <v>18.434281200000001</v>
      </c>
      <c r="Y1453" s="361">
        <f>+VLOOKUP($E1453,Labor!$1:$1048576,MATCH(DATE(Y$2,1,1),Labor!$A$1:$LI$1),FALSE)</f>
        <v>18.53347651</v>
      </c>
      <c r="Z1453" s="361">
        <f>+VLOOKUP($E1453,Labor!$1:$1048576,MATCH(DATE(Z$2,1,1),Labor!$A$1:$LI$1),FALSE)</f>
        <v>18.639757320000001</v>
      </c>
      <c r="AA1453" s="361">
        <f>+VLOOKUP($E1453,Labor!$1:$1048576,MATCH(DATE(AA$2,1,1),Labor!$A$1:$LI$1),FALSE)</f>
        <v>18.711176040000002</v>
      </c>
      <c r="AB1453" s="361">
        <f>+VLOOKUP($E1453,Labor!$1:$1048576,MATCH(DATE(AB$2,1,1),Labor!$A$1:$LI$1),FALSE)</f>
        <v>18.760865339999999</v>
      </c>
      <c r="AC1453" s="361">
        <f>+VLOOKUP($E1453,Labor!$1:$1048576,MATCH(DATE(AC$2,1,1),Labor!$A$1:$LI$1),FALSE)</f>
        <v>18.798329729999999</v>
      </c>
      <c r="AD1453" s="361">
        <f>+VLOOKUP($E1453,Labor!$1:$1048576,MATCH(DATE(AD$2,1,1),Labor!$A$1:$LI$1),FALSE)</f>
        <v>18.83017881</v>
      </c>
      <c r="AE1453" s="361">
        <f>+VLOOKUP($E1453,Labor!$1:$1048576,MATCH(DATE(AE$2,1,1),Labor!$A$1:$LI$1),FALSE)</f>
        <v>18.86063227</v>
      </c>
      <c r="AF1453" s="361">
        <f>+VLOOKUP($E1453,Labor!$1:$1048576,MATCH(DATE(AF$2,1,1),Labor!$A$1:$LI$1),FALSE)</f>
        <v>18.861992189999999</v>
      </c>
      <c r="AG1453" s="361">
        <f>+VLOOKUP($E1453,Labor!$1:$1048576,MATCH(DATE(AG$2,1,1),Labor!$A$1:$LI$1),FALSE)</f>
        <v>18.85418615</v>
      </c>
      <c r="AH1453" s="361">
        <f>+VLOOKUP($E1453,Labor!$1:$1048576,MATCH(DATE(AH$2,1,1),Labor!$A$1:$LI$1),FALSE)</f>
        <v>18.849306290000001</v>
      </c>
      <c r="AI1453" s="361">
        <f>+VLOOKUP($E1453,Labor!$1:$1048576,MATCH(DATE(AI$2,1,1),Labor!$A$1:$LI$1),FALSE)</f>
        <v>18.85366711</v>
      </c>
      <c r="AJ1453" s="361">
        <f>+VLOOKUP($E1453,Labor!$1:$1048576,MATCH(DATE(AJ$2,1,1),Labor!$A$1:$LI$1),FALSE)</f>
        <v>18.869947360000001</v>
      </c>
      <c r="AK1453" s="361">
        <f>+VLOOKUP($E1453,Labor!$1:$1048576,MATCH(DATE(AK$2,1,1),Labor!$A$1:$LI$1),FALSE)</f>
        <v>18.887890949999999</v>
      </c>
      <c r="AL1453" s="361">
        <f>+VLOOKUP($E1453,Labor!$1:$1048576,MATCH(DATE(AL$2,1,1),Labor!$A$1:$LI$1),FALSE)</f>
        <v>18.911923439999999</v>
      </c>
      <c r="AM1453" s="361">
        <f>+VLOOKUP($E1453,Labor!$1:$1048576,MATCH(DATE(AM$2,1,1),Labor!$A$1:$LI$1),FALSE)</f>
        <v>18.94455262</v>
      </c>
      <c r="AN1453" s="361">
        <f>+VLOOKUP($E1453,Labor!$1:$1048576,MATCH(DATE(AN$2,1,1),Labor!$A$1:$LI$1),FALSE)</f>
        <v>18.98665484</v>
      </c>
      <c r="AO1453" s="361">
        <f>+VLOOKUP($E1453,Labor!$1:$1048576,MATCH(DATE(AO$2,1,1),Labor!$A$1:$LI$1),FALSE)</f>
        <v>19.037877439999999</v>
      </c>
    </row>
    <row r="1454" spans="1:41" ht="15" customHeight="1" x14ac:dyDescent="0.35">
      <c r="A1454" s="390"/>
      <c r="B1454" s="399"/>
      <c r="C1454" s="67" t="s">
        <v>605</v>
      </c>
      <c r="D1454" s="92"/>
      <c r="E1454" s="67" t="s">
        <v>766</v>
      </c>
      <c r="F1454" s="361">
        <f>+VLOOKUP($E1454,Labor!$1:$1048576,MATCH(DATE(F$2,1,1),Labor!$A$1:$LI$1),FALSE)</f>
        <v>62.654830529999998</v>
      </c>
      <c r="G1454" s="361">
        <f>+VLOOKUP($E1454,Labor!$1:$1048576,MATCH(DATE(G$2,1,1),Labor!$A$1:$LI$1),FALSE)</f>
        <v>63.122378769999997</v>
      </c>
      <c r="H1454" s="361">
        <f>+VLOOKUP($E1454,Labor!$1:$1048576,MATCH(DATE(H$2,1,1),Labor!$A$1:$LI$1),FALSE)</f>
        <v>63.890801500000002</v>
      </c>
      <c r="I1454" s="361">
        <f>+VLOOKUP($E1454,Labor!$1:$1048576,MATCH(DATE(I$2,1,1),Labor!$A$1:$LI$1),FALSE)</f>
        <v>64.913108399999999</v>
      </c>
      <c r="J1454" s="361">
        <f>+VLOOKUP($E1454,Labor!$1:$1048576,MATCH(DATE(J$2,1,1),Labor!$A$1:$LI$1),FALSE)</f>
        <v>65.867448249999995</v>
      </c>
      <c r="K1454" s="361">
        <f>+VLOOKUP($E1454,Labor!$1:$1048576,MATCH(DATE(K$2,1,1),Labor!$A$1:$LI$1),FALSE)</f>
        <v>66.515545500000002</v>
      </c>
      <c r="L1454" s="361">
        <f>+VLOOKUP($E1454,Labor!$1:$1048576,MATCH(DATE(L$2,1,1),Labor!$A$1:$LI$1),FALSE)</f>
        <v>67.315741630000005</v>
      </c>
      <c r="M1454" s="361">
        <f>+VLOOKUP($E1454,Labor!$1:$1048576,MATCH(DATE(M$2,1,1),Labor!$A$1:$LI$1),FALSE)</f>
        <v>68.330048160000004</v>
      </c>
      <c r="N1454" s="361">
        <f>+VLOOKUP($E1454,Labor!$1:$1048576,MATCH(DATE(N$2,1,1),Labor!$A$1:$LI$1),FALSE)</f>
        <v>69.582671140000002</v>
      </c>
      <c r="O1454" s="361">
        <f>+VLOOKUP($E1454,Labor!$1:$1048576,MATCH(DATE(O$2,1,1),Labor!$A$1:$LI$1),FALSE)</f>
        <v>71.110684239999998</v>
      </c>
      <c r="P1454" s="361">
        <f>+VLOOKUP($E1454,Labor!$1:$1048576,MATCH(DATE(P$2,1,1),Labor!$A$1:$LI$1),FALSE)</f>
        <v>72.971831440000003</v>
      </c>
      <c r="Q1454" s="361">
        <f>+VLOOKUP($E1454,Labor!$1:$1048576,MATCH(DATE(Q$2,1,1),Labor!$A$1:$LI$1),FALSE)</f>
        <v>74.699311350000002</v>
      </c>
      <c r="R1454" s="361">
        <f>+VLOOKUP($E1454,Labor!$1:$1048576,MATCH(DATE(R$2,1,1),Labor!$A$1:$LI$1),FALSE)</f>
        <v>76.266326090000007</v>
      </c>
      <c r="S1454" s="361">
        <f>+VLOOKUP($E1454,Labor!$1:$1048576,MATCH(DATE(S$2,1,1),Labor!$A$1:$LI$1),FALSE)</f>
        <v>77.717384940000002</v>
      </c>
      <c r="T1454" s="361">
        <f>+VLOOKUP($E1454,Labor!$1:$1048576,MATCH(DATE(T$2,1,1),Labor!$A$1:$LI$1),FALSE)</f>
        <v>79.080652569999998</v>
      </c>
      <c r="U1454" s="361">
        <f>+VLOOKUP($E1454,Labor!$1:$1048576,MATCH(DATE(U$2,1,1),Labor!$A$1:$LI$1),FALSE)</f>
        <v>80.363597470000002</v>
      </c>
      <c r="V1454" s="361">
        <f>+VLOOKUP($E1454,Labor!$1:$1048576,MATCH(DATE(V$2,1,1),Labor!$A$1:$LI$1),FALSE)</f>
        <v>81.550163859999998</v>
      </c>
      <c r="W1454" s="361">
        <f>+VLOOKUP($E1454,Labor!$1:$1048576,MATCH(DATE(W$2,1,1),Labor!$A$1:$LI$1),FALSE)</f>
        <v>82.664896450000001</v>
      </c>
      <c r="X1454" s="361">
        <f>+VLOOKUP($E1454,Labor!$1:$1048576,MATCH(DATE(X$2,1,1),Labor!$A$1:$LI$1),FALSE)</f>
        <v>83.71493151</v>
      </c>
      <c r="Y1454" s="361">
        <f>+VLOOKUP($E1454,Labor!$1:$1048576,MATCH(DATE(Y$2,1,1),Labor!$A$1:$LI$1),FALSE)</f>
        <v>84.703760270000004</v>
      </c>
      <c r="Z1454" s="361">
        <f>+VLOOKUP($E1454,Labor!$1:$1048576,MATCH(DATE(Z$2,1,1),Labor!$A$1:$LI$1),FALSE)</f>
        <v>85.628649139999993</v>
      </c>
      <c r="AA1454" s="361">
        <f>+VLOOKUP($E1454,Labor!$1:$1048576,MATCH(DATE(AA$2,1,1),Labor!$A$1:$LI$1),FALSE)</f>
        <v>86.378883509999994</v>
      </c>
      <c r="AB1454" s="361">
        <f>+VLOOKUP($E1454,Labor!$1:$1048576,MATCH(DATE(AB$2,1,1),Labor!$A$1:$LI$1),FALSE)</f>
        <v>87.00278204</v>
      </c>
      <c r="AC1454" s="361">
        <f>+VLOOKUP($E1454,Labor!$1:$1048576,MATCH(DATE(AC$2,1,1),Labor!$A$1:$LI$1),FALSE)</f>
        <v>87.542757879999996</v>
      </c>
      <c r="AD1454" s="361">
        <f>+VLOOKUP($E1454,Labor!$1:$1048576,MATCH(DATE(AD$2,1,1),Labor!$A$1:$LI$1),FALSE)</f>
        <v>88.028659480000002</v>
      </c>
      <c r="AE1454" s="361">
        <f>+VLOOKUP($E1454,Labor!$1:$1048576,MATCH(DATE(AE$2,1,1),Labor!$A$1:$LI$1),FALSE)</f>
        <v>88.45611744</v>
      </c>
      <c r="AF1454" s="361">
        <f>+VLOOKUP($E1454,Labor!$1:$1048576,MATCH(DATE(AF$2,1,1),Labor!$A$1:$LI$1),FALSE)</f>
        <v>88.749084319999994</v>
      </c>
      <c r="AG1454" s="361">
        <f>+VLOOKUP($E1454,Labor!$1:$1048576,MATCH(DATE(AG$2,1,1),Labor!$A$1:$LI$1),FALSE)</f>
        <v>88.959042319999995</v>
      </c>
      <c r="AH1454" s="361">
        <f>+VLOOKUP($E1454,Labor!$1:$1048576,MATCH(DATE(AH$2,1,1),Labor!$A$1:$LI$1),FALSE)</f>
        <v>89.128316650000002</v>
      </c>
      <c r="AI1454" s="361">
        <f>+VLOOKUP($E1454,Labor!$1:$1048576,MATCH(DATE(AI$2,1,1),Labor!$A$1:$LI$1),FALSE)</f>
        <v>89.28701882</v>
      </c>
      <c r="AJ1454" s="361">
        <f>+VLOOKUP($E1454,Labor!$1:$1048576,MATCH(DATE(AJ$2,1,1),Labor!$A$1:$LI$1),FALSE)</f>
        <v>89.454801169999996</v>
      </c>
      <c r="AK1454" s="361">
        <f>+VLOOKUP($E1454,Labor!$1:$1048576,MATCH(DATE(AK$2,1,1),Labor!$A$1:$LI$1),FALSE)</f>
        <v>89.604763349999999</v>
      </c>
      <c r="AL1454" s="361">
        <f>+VLOOKUP($E1454,Labor!$1:$1048576,MATCH(DATE(AL$2,1,1),Labor!$A$1:$LI$1),FALSE)</f>
        <v>89.755363939999995</v>
      </c>
      <c r="AM1454" s="361">
        <f>+VLOOKUP($E1454,Labor!$1:$1048576,MATCH(DATE(AM$2,1,1),Labor!$A$1:$LI$1),FALSE)</f>
        <v>89.920704850000007</v>
      </c>
      <c r="AN1454" s="361">
        <f>+VLOOKUP($E1454,Labor!$1:$1048576,MATCH(DATE(AN$2,1,1),Labor!$A$1:$LI$1),FALSE)</f>
        <v>90.108300330000006</v>
      </c>
      <c r="AO1454" s="361">
        <f>+VLOOKUP($E1454,Labor!$1:$1048576,MATCH(DATE(AO$2,1,1),Labor!$A$1:$LI$1),FALSE)</f>
        <v>90.320613210000005</v>
      </c>
    </row>
    <row r="1455" spans="1:41" s="91" customFormat="1" ht="15" customHeight="1" x14ac:dyDescent="0.35">
      <c r="A1455" s="390"/>
      <c r="B1455" s="399"/>
      <c r="C1455" s="76" t="s">
        <v>742</v>
      </c>
      <c r="D1455" s="129"/>
      <c r="E1455" s="76" t="s">
        <v>747</v>
      </c>
      <c r="F1455" s="360">
        <f>+VLOOKUP($E1455,Labor!$1:$1048576,MATCH(DATE(F$2,1,1),Labor!$A$1:$LI$1),FALSE)</f>
        <v>21276.458790000001</v>
      </c>
      <c r="G1455" s="360">
        <f>+VLOOKUP($E1455,Labor!$1:$1048576,MATCH(DATE(G$2,1,1),Labor!$A$1:$LI$1),FALSE)</f>
        <v>21340.258519999999</v>
      </c>
      <c r="H1455" s="360">
        <f>+VLOOKUP($E1455,Labor!$1:$1048576,MATCH(DATE(H$2,1,1),Labor!$A$1:$LI$1),FALSE)</f>
        <v>21421.835289999999</v>
      </c>
      <c r="I1455" s="360">
        <f>+VLOOKUP($E1455,Labor!$1:$1048576,MATCH(DATE(I$2,1,1),Labor!$A$1:$LI$1),FALSE)</f>
        <v>21517.254819999998</v>
      </c>
      <c r="J1455" s="360">
        <f>+VLOOKUP($E1455,Labor!$1:$1048576,MATCH(DATE(J$2,1,1),Labor!$A$1:$LI$1),FALSE)</f>
        <v>21620.400850000002</v>
      </c>
      <c r="K1455" s="360">
        <f>+VLOOKUP($E1455,Labor!$1:$1048576,MATCH(DATE(K$2,1,1),Labor!$A$1:$LI$1),FALSE)</f>
        <v>21745.056479999999</v>
      </c>
      <c r="L1455" s="360">
        <f>+VLOOKUP($E1455,Labor!$1:$1048576,MATCH(DATE(L$2,1,1),Labor!$A$1:$LI$1),FALSE)</f>
        <v>21890.391299999999</v>
      </c>
      <c r="M1455" s="360">
        <f>+VLOOKUP($E1455,Labor!$1:$1048576,MATCH(DATE(M$2,1,1),Labor!$A$1:$LI$1),FALSE)</f>
        <v>22060.01453</v>
      </c>
      <c r="N1455" s="360">
        <f>+VLOOKUP($E1455,Labor!$1:$1048576,MATCH(DATE(N$2,1,1),Labor!$A$1:$LI$1),FALSE)</f>
        <v>22256.626980000001</v>
      </c>
      <c r="O1455" s="360">
        <f>+VLOOKUP($E1455,Labor!$1:$1048576,MATCH(DATE(O$2,1,1),Labor!$A$1:$LI$1),FALSE)</f>
        <v>22486.1777</v>
      </c>
      <c r="P1455" s="360">
        <f>+VLOOKUP($E1455,Labor!$1:$1048576,MATCH(DATE(P$2,1,1),Labor!$A$1:$LI$1),FALSE)</f>
        <v>22758.647010000001</v>
      </c>
      <c r="Q1455" s="360">
        <f>+VLOOKUP($E1455,Labor!$1:$1048576,MATCH(DATE(Q$2,1,1),Labor!$A$1:$LI$1),FALSE)</f>
        <v>23026.717260000001</v>
      </c>
      <c r="R1455" s="360">
        <f>+VLOOKUP($E1455,Labor!$1:$1048576,MATCH(DATE(R$2,1,1),Labor!$A$1:$LI$1),FALSE)</f>
        <v>23280.297310000002</v>
      </c>
      <c r="S1455" s="360">
        <f>+VLOOKUP($E1455,Labor!$1:$1048576,MATCH(DATE(S$2,1,1),Labor!$A$1:$LI$1),FALSE)</f>
        <v>23518.794910000001</v>
      </c>
      <c r="T1455" s="360">
        <f>+VLOOKUP($E1455,Labor!$1:$1048576,MATCH(DATE(T$2,1,1),Labor!$A$1:$LI$1),FALSE)</f>
        <v>23742.320189999999</v>
      </c>
      <c r="U1455" s="360">
        <f>+VLOOKUP($E1455,Labor!$1:$1048576,MATCH(DATE(U$2,1,1),Labor!$A$1:$LI$1),FALSE)</f>
        <v>23950.541130000001</v>
      </c>
      <c r="V1455" s="360">
        <f>+VLOOKUP($E1455,Labor!$1:$1048576,MATCH(DATE(V$2,1,1),Labor!$A$1:$LI$1),FALSE)</f>
        <v>24139.92265</v>
      </c>
      <c r="W1455" s="360">
        <f>+VLOOKUP($E1455,Labor!$1:$1048576,MATCH(DATE(W$2,1,1),Labor!$A$1:$LI$1),FALSE)</f>
        <v>24311.519550000001</v>
      </c>
      <c r="X1455" s="360">
        <f>+VLOOKUP($E1455,Labor!$1:$1048576,MATCH(DATE(X$2,1,1),Labor!$A$1:$LI$1),FALSE)</f>
        <v>24466.087210000002</v>
      </c>
      <c r="Y1455" s="360">
        <f>+VLOOKUP($E1455,Labor!$1:$1048576,MATCH(DATE(Y$2,1,1),Labor!$A$1:$LI$1),FALSE)</f>
        <v>24604.71228</v>
      </c>
      <c r="Z1455" s="360">
        <f>+VLOOKUP($E1455,Labor!$1:$1048576,MATCH(DATE(Z$2,1,1),Labor!$A$1:$LI$1),FALSE)</f>
        <v>24727.236099999998</v>
      </c>
      <c r="AA1455" s="360">
        <f>+VLOOKUP($E1455,Labor!$1:$1048576,MATCH(DATE(AA$2,1,1),Labor!$A$1:$LI$1),FALSE)</f>
        <v>24822.38134</v>
      </c>
      <c r="AB1455" s="360">
        <f>+VLOOKUP($E1455,Labor!$1:$1048576,MATCH(DATE(AB$2,1,1),Labor!$A$1:$LI$1),FALSE)</f>
        <v>24894.065579999999</v>
      </c>
      <c r="AC1455" s="360">
        <f>+VLOOKUP($E1455,Labor!$1:$1048576,MATCH(DATE(AC$2,1,1),Labor!$A$1:$LI$1),FALSE)</f>
        <v>24947.282920000001</v>
      </c>
      <c r="AD1455" s="360">
        <f>+VLOOKUP($E1455,Labor!$1:$1048576,MATCH(DATE(AD$2,1,1),Labor!$A$1:$LI$1),FALSE)</f>
        <v>24986.35986</v>
      </c>
      <c r="AE1455" s="360">
        <f>+VLOOKUP($E1455,Labor!$1:$1048576,MATCH(DATE(AE$2,1,1),Labor!$A$1:$LI$1),FALSE)</f>
        <v>25010.343049999999</v>
      </c>
      <c r="AF1455" s="360">
        <f>+VLOOKUP($E1455,Labor!$1:$1048576,MATCH(DATE(AF$2,1,1),Labor!$A$1:$LI$1),FALSE)</f>
        <v>25012.099610000001</v>
      </c>
      <c r="AG1455" s="360">
        <f>+VLOOKUP($E1455,Labor!$1:$1048576,MATCH(DATE(AG$2,1,1),Labor!$A$1:$LI$1),FALSE)</f>
        <v>24996.970590000001</v>
      </c>
      <c r="AH1455" s="360">
        <f>+VLOOKUP($E1455,Labor!$1:$1048576,MATCH(DATE(AH$2,1,1),Labor!$A$1:$LI$1),FALSE)</f>
        <v>24970.640210000001</v>
      </c>
      <c r="AI1455" s="360">
        <f>+VLOOKUP($E1455,Labor!$1:$1048576,MATCH(DATE(AI$2,1,1),Labor!$A$1:$LI$1),FALSE)</f>
        <v>24937.853620000002</v>
      </c>
      <c r="AJ1455" s="360">
        <f>+VLOOKUP($E1455,Labor!$1:$1048576,MATCH(DATE(AJ$2,1,1),Labor!$A$1:$LI$1),FALSE)</f>
        <v>24902.16891</v>
      </c>
      <c r="AK1455" s="360">
        <f>+VLOOKUP($E1455,Labor!$1:$1048576,MATCH(DATE(AK$2,1,1),Labor!$A$1:$LI$1),FALSE)</f>
        <v>24861.751950000002</v>
      </c>
      <c r="AL1455" s="360">
        <f>+VLOOKUP($E1455,Labor!$1:$1048576,MATCH(DATE(AL$2,1,1),Labor!$A$1:$LI$1),FALSE)</f>
        <v>24818.77924</v>
      </c>
      <c r="AM1455" s="360">
        <f>+VLOOKUP($E1455,Labor!$1:$1048576,MATCH(DATE(AM$2,1,1),Labor!$A$1:$LI$1),FALSE)</f>
        <v>24775.17885</v>
      </c>
      <c r="AN1455" s="360">
        <f>+VLOOKUP($E1455,Labor!$1:$1048576,MATCH(DATE(AN$2,1,1),Labor!$A$1:$LI$1),FALSE)</f>
        <v>24732.14126</v>
      </c>
      <c r="AO1455" s="360">
        <f>+VLOOKUP($E1455,Labor!$1:$1048576,MATCH(DATE(AO$2,1,1),Labor!$A$1:$LI$1),FALSE)</f>
        <v>24690.20306</v>
      </c>
    </row>
    <row r="1456" spans="1:41" ht="15" customHeight="1" x14ac:dyDescent="0.35">
      <c r="A1456" s="390"/>
      <c r="B1456" s="399"/>
      <c r="C1456" s="67" t="s">
        <v>606</v>
      </c>
      <c r="D1456" s="92"/>
      <c r="E1456" s="67" t="s">
        <v>767</v>
      </c>
      <c r="F1456" s="361">
        <f>+VLOOKUP($E1456,Labor!$1:$1048576,MATCH(DATE(F$2,1,1),Labor!$A$1:$LI$1),FALSE)</f>
        <v>14806.94687</v>
      </c>
      <c r="G1456" s="361">
        <f>+VLOOKUP($E1456,Labor!$1:$1048576,MATCH(DATE(G$2,1,1),Labor!$A$1:$LI$1),FALSE)</f>
        <v>14860.37904</v>
      </c>
      <c r="H1456" s="361">
        <f>+VLOOKUP($E1456,Labor!$1:$1048576,MATCH(DATE(H$2,1,1),Labor!$A$1:$LI$1),FALSE)</f>
        <v>14930.06943</v>
      </c>
      <c r="I1456" s="361">
        <f>+VLOOKUP($E1456,Labor!$1:$1048576,MATCH(DATE(I$2,1,1),Labor!$A$1:$LI$1),FALSE)</f>
        <v>15010.742249999999</v>
      </c>
      <c r="J1456" s="361">
        <f>+VLOOKUP($E1456,Labor!$1:$1048576,MATCH(DATE(J$2,1,1),Labor!$A$1:$LI$1),FALSE)</f>
        <v>15099.70371</v>
      </c>
      <c r="K1456" s="361">
        <f>+VLOOKUP($E1456,Labor!$1:$1048576,MATCH(DATE(K$2,1,1),Labor!$A$1:$LI$1),FALSE)</f>
        <v>15212.4076</v>
      </c>
      <c r="L1456" s="361">
        <f>+VLOOKUP($E1456,Labor!$1:$1048576,MATCH(DATE(L$2,1,1),Labor!$A$1:$LI$1),FALSE)</f>
        <v>15344.883589999999</v>
      </c>
      <c r="M1456" s="361">
        <f>+VLOOKUP($E1456,Labor!$1:$1048576,MATCH(DATE(M$2,1,1),Labor!$A$1:$LI$1),FALSE)</f>
        <v>15498.59201</v>
      </c>
      <c r="N1456" s="361">
        <f>+VLOOKUP($E1456,Labor!$1:$1048576,MATCH(DATE(N$2,1,1),Labor!$A$1:$LI$1),FALSE)</f>
        <v>15675.098389999999</v>
      </c>
      <c r="O1456" s="361">
        <f>+VLOOKUP($E1456,Labor!$1:$1048576,MATCH(DATE(O$2,1,1),Labor!$A$1:$LI$1),FALSE)</f>
        <v>15879.29961</v>
      </c>
      <c r="P1456" s="361">
        <f>+VLOOKUP($E1456,Labor!$1:$1048576,MATCH(DATE(P$2,1,1),Labor!$A$1:$LI$1),FALSE)</f>
        <v>16119.92498</v>
      </c>
      <c r="Q1456" s="361">
        <f>+VLOOKUP($E1456,Labor!$1:$1048576,MATCH(DATE(Q$2,1,1),Labor!$A$1:$LI$1),FALSE)</f>
        <v>16357.34196</v>
      </c>
      <c r="R1456" s="361">
        <f>+VLOOKUP($E1456,Labor!$1:$1048576,MATCH(DATE(R$2,1,1),Labor!$A$1:$LI$1),FALSE)</f>
        <v>16583.77306</v>
      </c>
      <c r="S1456" s="361">
        <f>+VLOOKUP($E1456,Labor!$1:$1048576,MATCH(DATE(S$2,1,1),Labor!$A$1:$LI$1),FALSE)</f>
        <v>16799.00186</v>
      </c>
      <c r="T1456" s="361">
        <f>+VLOOKUP($E1456,Labor!$1:$1048576,MATCH(DATE(T$2,1,1),Labor!$A$1:$LI$1),FALSE)</f>
        <v>17002.956989999999</v>
      </c>
      <c r="U1456" s="361">
        <f>+VLOOKUP($E1456,Labor!$1:$1048576,MATCH(DATE(U$2,1,1),Labor!$A$1:$LI$1),FALSE)</f>
        <v>17194.991859999998</v>
      </c>
      <c r="V1456" s="361">
        <f>+VLOOKUP($E1456,Labor!$1:$1048576,MATCH(DATE(V$2,1,1),Labor!$A$1:$LI$1),FALSE)</f>
        <v>17371.202529999999</v>
      </c>
      <c r="W1456" s="361">
        <f>+VLOOKUP($E1456,Labor!$1:$1048576,MATCH(DATE(W$2,1,1),Labor!$A$1:$LI$1),FALSE)</f>
        <v>17532.161530000001</v>
      </c>
      <c r="X1456" s="361">
        <f>+VLOOKUP($E1456,Labor!$1:$1048576,MATCH(DATE(X$2,1,1),Labor!$A$1:$LI$1),FALSE)</f>
        <v>17678.367750000001</v>
      </c>
      <c r="Y1456" s="361">
        <f>+VLOOKUP($E1456,Labor!$1:$1048576,MATCH(DATE(Y$2,1,1),Labor!$A$1:$LI$1),FALSE)</f>
        <v>17810.778770000001</v>
      </c>
      <c r="Z1456" s="361">
        <f>+VLOOKUP($E1456,Labor!$1:$1048576,MATCH(DATE(Z$2,1,1),Labor!$A$1:$LI$1),FALSE)</f>
        <v>17929.332470000001</v>
      </c>
      <c r="AA1456" s="361">
        <f>+VLOOKUP($E1456,Labor!$1:$1048576,MATCH(DATE(AA$2,1,1),Labor!$A$1:$LI$1),FALSE)</f>
        <v>18023.94182</v>
      </c>
      <c r="AB1456" s="361">
        <f>+VLOOKUP($E1456,Labor!$1:$1048576,MATCH(DATE(AB$2,1,1),Labor!$A$1:$LI$1),FALSE)</f>
        <v>18098.351279999999</v>
      </c>
      <c r="AC1456" s="361">
        <f>+VLOOKUP($E1456,Labor!$1:$1048576,MATCH(DATE(AC$2,1,1),Labor!$A$1:$LI$1),FALSE)</f>
        <v>18157.134310000001</v>
      </c>
      <c r="AD1456" s="361">
        <f>+VLOOKUP($E1456,Labor!$1:$1048576,MATCH(DATE(AD$2,1,1),Labor!$A$1:$LI$1),FALSE)</f>
        <v>18204.17499</v>
      </c>
      <c r="AE1456" s="361">
        <f>+VLOOKUP($E1456,Labor!$1:$1048576,MATCH(DATE(AE$2,1,1),Labor!$A$1:$LI$1),FALSE)</f>
        <v>18238.581409999999</v>
      </c>
      <c r="AF1456" s="361">
        <f>+VLOOKUP($E1456,Labor!$1:$1048576,MATCH(DATE(AF$2,1,1),Labor!$A$1:$LI$1),FALSE)</f>
        <v>18253.725030000001</v>
      </c>
      <c r="AG1456" s="361">
        <f>+VLOOKUP($E1456,Labor!$1:$1048576,MATCH(DATE(AG$2,1,1),Labor!$A$1:$LI$1),FALSE)</f>
        <v>18254.42137</v>
      </c>
      <c r="AH1456" s="361">
        <f>+VLOOKUP($E1456,Labor!$1:$1048576,MATCH(DATE(AH$2,1,1),Labor!$A$1:$LI$1),FALSE)</f>
        <v>18245.754690000002</v>
      </c>
      <c r="AI1456" s="361">
        <f>+VLOOKUP($E1456,Labor!$1:$1048576,MATCH(DATE(AI$2,1,1),Labor!$A$1:$LI$1),FALSE)</f>
        <v>18231.949850000001</v>
      </c>
      <c r="AJ1456" s="361">
        <f>+VLOOKUP($E1456,Labor!$1:$1048576,MATCH(DATE(AJ$2,1,1),Labor!$A$1:$LI$1),FALSE)</f>
        <v>18216.164980000001</v>
      </c>
      <c r="AK1456" s="361">
        <f>+VLOOKUP($E1456,Labor!$1:$1048576,MATCH(DATE(AK$2,1,1),Labor!$A$1:$LI$1),FALSE)</f>
        <v>18196.736789999999</v>
      </c>
      <c r="AL1456" s="361">
        <f>+VLOOKUP($E1456,Labor!$1:$1048576,MATCH(DATE(AL$2,1,1),Labor!$A$1:$LI$1),FALSE)</f>
        <v>18175.629270000001</v>
      </c>
      <c r="AM1456" s="361">
        <f>+VLOOKUP($E1456,Labor!$1:$1048576,MATCH(DATE(AM$2,1,1),Labor!$A$1:$LI$1),FALSE)</f>
        <v>18154.55543</v>
      </c>
      <c r="AN1456" s="361">
        <f>+VLOOKUP($E1456,Labor!$1:$1048576,MATCH(DATE(AN$2,1,1),Labor!$A$1:$LI$1),FALSE)</f>
        <v>18134.557830000002</v>
      </c>
      <c r="AO1456" s="361">
        <f>+VLOOKUP($E1456,Labor!$1:$1048576,MATCH(DATE(AO$2,1,1),Labor!$A$1:$LI$1),FALSE)</f>
        <v>18116.088970000001</v>
      </c>
    </row>
    <row r="1457" spans="1:41" ht="15" customHeight="1" x14ac:dyDescent="0.35">
      <c r="A1457" s="390"/>
      <c r="B1457" s="399"/>
      <c r="C1457" s="67" t="s">
        <v>607</v>
      </c>
      <c r="D1457" s="92"/>
      <c r="E1457" s="67" t="s">
        <v>768</v>
      </c>
      <c r="F1457" s="361">
        <f>+VLOOKUP($E1457,Labor!$1:$1048576,MATCH(DATE(F$2,1,1),Labor!$A$1:$LI$1),FALSE)</f>
        <v>6469.5119180000002</v>
      </c>
      <c r="G1457" s="361">
        <f>+VLOOKUP($E1457,Labor!$1:$1048576,MATCH(DATE(G$2,1,1),Labor!$A$1:$LI$1),FALSE)</f>
        <v>6479.8794719999996</v>
      </c>
      <c r="H1457" s="361">
        <f>+VLOOKUP($E1457,Labor!$1:$1048576,MATCH(DATE(H$2,1,1),Labor!$A$1:$LI$1),FALSE)</f>
        <v>6491.7658670000001</v>
      </c>
      <c r="I1457" s="361">
        <f>+VLOOKUP($E1457,Labor!$1:$1048576,MATCH(DATE(I$2,1,1),Labor!$A$1:$LI$1),FALSE)</f>
        <v>6506.5125669999998</v>
      </c>
      <c r="J1457" s="361">
        <f>+VLOOKUP($E1457,Labor!$1:$1048576,MATCH(DATE(J$2,1,1),Labor!$A$1:$LI$1),FALSE)</f>
        <v>6520.6971439999998</v>
      </c>
      <c r="K1457" s="361">
        <f>+VLOOKUP($E1457,Labor!$1:$1048576,MATCH(DATE(K$2,1,1),Labor!$A$1:$LI$1),FALSE)</f>
        <v>6532.6488840000002</v>
      </c>
      <c r="L1457" s="361">
        <f>+VLOOKUP($E1457,Labor!$1:$1048576,MATCH(DATE(L$2,1,1),Labor!$A$1:$LI$1),FALSE)</f>
        <v>6545.507705</v>
      </c>
      <c r="M1457" s="361">
        <f>+VLOOKUP($E1457,Labor!$1:$1048576,MATCH(DATE(M$2,1,1),Labor!$A$1:$LI$1),FALSE)</f>
        <v>6561.4225189999997</v>
      </c>
      <c r="N1457" s="361">
        <f>+VLOOKUP($E1457,Labor!$1:$1048576,MATCH(DATE(N$2,1,1),Labor!$A$1:$LI$1),FALSE)</f>
        <v>6581.5285970000004</v>
      </c>
      <c r="O1457" s="361">
        <f>+VLOOKUP($E1457,Labor!$1:$1048576,MATCH(DATE(O$2,1,1),Labor!$A$1:$LI$1),FALSE)</f>
        <v>6606.8780939999997</v>
      </c>
      <c r="P1457" s="361">
        <f>+VLOOKUP($E1457,Labor!$1:$1048576,MATCH(DATE(P$2,1,1),Labor!$A$1:$LI$1),FALSE)</f>
        <v>6638.7220260000004</v>
      </c>
      <c r="Q1457" s="361">
        <f>+VLOOKUP($E1457,Labor!$1:$1048576,MATCH(DATE(Q$2,1,1),Labor!$A$1:$LI$1),FALSE)</f>
        <v>6669.3753040000001</v>
      </c>
      <c r="R1457" s="361">
        <f>+VLOOKUP($E1457,Labor!$1:$1048576,MATCH(DATE(R$2,1,1),Labor!$A$1:$LI$1),FALSE)</f>
        <v>6696.5242509999998</v>
      </c>
      <c r="S1457" s="361">
        <f>+VLOOKUP($E1457,Labor!$1:$1048576,MATCH(DATE(S$2,1,1),Labor!$A$1:$LI$1),FALSE)</f>
        <v>6719.7930420000002</v>
      </c>
      <c r="T1457" s="361">
        <f>+VLOOKUP($E1457,Labor!$1:$1048576,MATCH(DATE(T$2,1,1),Labor!$A$1:$LI$1),FALSE)</f>
        <v>6739.3632049999997</v>
      </c>
      <c r="U1457" s="361">
        <f>+VLOOKUP($E1457,Labor!$1:$1048576,MATCH(DATE(U$2,1,1),Labor!$A$1:$LI$1),FALSE)</f>
        <v>6755.5492649999997</v>
      </c>
      <c r="V1457" s="361">
        <f>+VLOOKUP($E1457,Labor!$1:$1048576,MATCH(DATE(V$2,1,1),Labor!$A$1:$LI$1),FALSE)</f>
        <v>6768.7201219999997</v>
      </c>
      <c r="W1457" s="361">
        <f>+VLOOKUP($E1457,Labor!$1:$1048576,MATCH(DATE(W$2,1,1),Labor!$A$1:$LI$1),FALSE)</f>
        <v>6779.3580179999999</v>
      </c>
      <c r="X1457" s="361">
        <f>+VLOOKUP($E1457,Labor!$1:$1048576,MATCH(DATE(X$2,1,1),Labor!$A$1:$LI$1),FALSE)</f>
        <v>6787.7194659999996</v>
      </c>
      <c r="Y1457" s="361">
        <f>+VLOOKUP($E1457,Labor!$1:$1048576,MATCH(DATE(Y$2,1,1),Labor!$A$1:$LI$1),FALSE)</f>
        <v>6793.9335069999997</v>
      </c>
      <c r="Z1457" s="361">
        <f>+VLOOKUP($E1457,Labor!$1:$1048576,MATCH(DATE(Z$2,1,1),Labor!$A$1:$LI$1),FALSE)</f>
        <v>6797.903636</v>
      </c>
      <c r="AA1457" s="361">
        <f>+VLOOKUP($E1457,Labor!$1:$1048576,MATCH(DATE(AA$2,1,1),Labor!$A$1:$LI$1),FALSE)</f>
        <v>6798.4395119999999</v>
      </c>
      <c r="AB1457" s="361">
        <f>+VLOOKUP($E1457,Labor!$1:$1048576,MATCH(DATE(AB$2,1,1),Labor!$A$1:$LI$1),FALSE)</f>
        <v>6795.7143070000002</v>
      </c>
      <c r="AC1457" s="361">
        <f>+VLOOKUP($E1457,Labor!$1:$1048576,MATCH(DATE(AC$2,1,1),Labor!$A$1:$LI$1),FALSE)</f>
        <v>6790.1486100000002</v>
      </c>
      <c r="AD1457" s="361">
        <f>+VLOOKUP($E1457,Labor!$1:$1048576,MATCH(DATE(AD$2,1,1),Labor!$A$1:$LI$1),FALSE)</f>
        <v>6782.1848669999999</v>
      </c>
      <c r="AE1457" s="361">
        <f>+VLOOKUP($E1457,Labor!$1:$1048576,MATCH(DATE(AE$2,1,1),Labor!$A$1:$LI$1),FALSE)</f>
        <v>6771.7616410000001</v>
      </c>
      <c r="AF1457" s="361">
        <f>+VLOOKUP($E1457,Labor!$1:$1048576,MATCH(DATE(AF$2,1,1),Labor!$A$1:$LI$1),FALSE)</f>
        <v>6758.3745799999997</v>
      </c>
      <c r="AG1457" s="361">
        <f>+VLOOKUP($E1457,Labor!$1:$1048576,MATCH(DATE(AG$2,1,1),Labor!$A$1:$LI$1),FALSE)</f>
        <v>6742.5492240000003</v>
      </c>
      <c r="AH1457" s="361">
        <f>+VLOOKUP($E1457,Labor!$1:$1048576,MATCH(DATE(AH$2,1,1),Labor!$A$1:$LI$1),FALSE)</f>
        <v>6724.8855110000004</v>
      </c>
      <c r="AI1457" s="361">
        <f>+VLOOKUP($E1457,Labor!$1:$1048576,MATCH(DATE(AI$2,1,1),Labor!$A$1:$LI$1),FALSE)</f>
        <v>6705.9037689999996</v>
      </c>
      <c r="AJ1457" s="361">
        <f>+VLOOKUP($E1457,Labor!$1:$1048576,MATCH(DATE(AJ$2,1,1),Labor!$A$1:$LI$1),FALSE)</f>
        <v>6686.0039290000004</v>
      </c>
      <c r="AK1457" s="361">
        <f>+VLOOKUP($E1457,Labor!$1:$1048576,MATCH(DATE(AK$2,1,1),Labor!$A$1:$LI$1),FALSE)</f>
        <v>6665.0151580000002</v>
      </c>
      <c r="AL1457" s="361">
        <f>+VLOOKUP($E1457,Labor!$1:$1048576,MATCH(DATE(AL$2,1,1),Labor!$A$1:$LI$1),FALSE)</f>
        <v>6643.1499679999997</v>
      </c>
      <c r="AM1457" s="361">
        <f>+VLOOKUP($E1457,Labor!$1:$1048576,MATCH(DATE(AM$2,1,1),Labor!$A$1:$LI$1),FALSE)</f>
        <v>6620.6234199999999</v>
      </c>
      <c r="AN1457" s="361">
        <f>+VLOOKUP($E1457,Labor!$1:$1048576,MATCH(DATE(AN$2,1,1),Labor!$A$1:$LI$1),FALSE)</f>
        <v>6597.5834299999997</v>
      </c>
      <c r="AO1457" s="361">
        <f>+VLOOKUP($E1457,Labor!$1:$1048576,MATCH(DATE(AO$2,1,1),Labor!$A$1:$LI$1),FALSE)</f>
        <v>6574.1140889999997</v>
      </c>
    </row>
    <row r="1458" spans="1:41" s="91" customFormat="1" ht="15" customHeight="1" x14ac:dyDescent="0.35">
      <c r="A1458" s="390"/>
      <c r="B1458" s="399"/>
      <c r="C1458" s="76" t="s">
        <v>743</v>
      </c>
      <c r="D1458" s="129"/>
      <c r="E1458" s="76" t="s">
        <v>748</v>
      </c>
      <c r="F1458" s="360">
        <f>+VLOOKUP($E1458,Labor!$1:$1048576,MATCH(DATE(F$2,1,1),Labor!$A$1:$LI$1),FALSE)</f>
        <v>17.999145169999998</v>
      </c>
      <c r="G1458" s="360">
        <f>+VLOOKUP($E1458,Labor!$1:$1048576,MATCH(DATE(G$2,1,1),Labor!$A$1:$LI$1),FALSE)</f>
        <v>17.817896999999999</v>
      </c>
      <c r="H1458" s="360">
        <f>+VLOOKUP($E1458,Labor!$1:$1048576,MATCH(DATE(H$2,1,1),Labor!$A$1:$LI$1),FALSE)</f>
        <v>17.71543402</v>
      </c>
      <c r="I1458" s="360">
        <f>+VLOOKUP($E1458,Labor!$1:$1048576,MATCH(DATE(I$2,1,1),Labor!$A$1:$LI$1),FALSE)</f>
        <v>17.813632340000002</v>
      </c>
      <c r="J1458" s="360">
        <f>+VLOOKUP($E1458,Labor!$1:$1048576,MATCH(DATE(J$2,1,1),Labor!$A$1:$LI$1),FALSE)</f>
        <v>17.904276530000001</v>
      </c>
      <c r="K1458" s="360">
        <f>+VLOOKUP($E1458,Labor!$1:$1048576,MATCH(DATE(K$2,1,1),Labor!$A$1:$LI$1),FALSE)</f>
        <v>17.568816739999999</v>
      </c>
      <c r="L1458" s="360">
        <f>+VLOOKUP($E1458,Labor!$1:$1048576,MATCH(DATE(L$2,1,1),Labor!$A$1:$LI$1),FALSE)</f>
        <v>17.374096980000001</v>
      </c>
      <c r="M1458" s="360">
        <f>+VLOOKUP($E1458,Labor!$1:$1048576,MATCH(DATE(M$2,1,1),Labor!$A$1:$LI$1),FALSE)</f>
        <v>17.244220720000001</v>
      </c>
      <c r="N1458" s="360">
        <f>+VLOOKUP($E1458,Labor!$1:$1048576,MATCH(DATE(N$2,1,1),Labor!$A$1:$LI$1),FALSE)</f>
        <v>17.120827810000002</v>
      </c>
      <c r="O1458" s="360">
        <f>+VLOOKUP($E1458,Labor!$1:$1048576,MATCH(DATE(O$2,1,1),Labor!$A$1:$LI$1),FALSE)</f>
        <v>16.96462343</v>
      </c>
      <c r="P1458" s="360">
        <f>+VLOOKUP($E1458,Labor!$1:$1048576,MATCH(DATE(P$2,1,1),Labor!$A$1:$LI$1),FALSE)</f>
        <v>16.757595599999998</v>
      </c>
      <c r="Q1458" s="360">
        <f>+VLOOKUP($E1458,Labor!$1:$1048576,MATCH(DATE(Q$2,1,1),Labor!$A$1:$LI$1),FALSE)</f>
        <v>16.4677708</v>
      </c>
      <c r="R1458" s="360">
        <f>+VLOOKUP($E1458,Labor!$1:$1048576,MATCH(DATE(R$2,1,1),Labor!$A$1:$LI$1),FALSE)</f>
        <v>16.1093756</v>
      </c>
      <c r="S1458" s="360">
        <f>+VLOOKUP($E1458,Labor!$1:$1048576,MATCH(DATE(S$2,1,1),Labor!$A$1:$LI$1),FALSE)</f>
        <v>15.70536693</v>
      </c>
      <c r="T1458" s="360">
        <f>+VLOOKUP($E1458,Labor!$1:$1048576,MATCH(DATE(T$2,1,1),Labor!$A$1:$LI$1),FALSE)</f>
        <v>15.268363799999999</v>
      </c>
      <c r="U1458" s="360">
        <f>+VLOOKUP($E1458,Labor!$1:$1048576,MATCH(DATE(U$2,1,1),Labor!$A$1:$LI$1),FALSE)</f>
        <v>14.79706292</v>
      </c>
      <c r="V1458" s="360">
        <f>+VLOOKUP($E1458,Labor!$1:$1048576,MATCH(DATE(V$2,1,1),Labor!$A$1:$LI$1),FALSE)</f>
        <v>14.288448600000001</v>
      </c>
      <c r="W1458" s="360">
        <f>+VLOOKUP($E1458,Labor!$1:$1048576,MATCH(DATE(W$2,1,1),Labor!$A$1:$LI$1),FALSE)</f>
        <v>13.804743</v>
      </c>
      <c r="X1458" s="360">
        <f>+VLOOKUP($E1458,Labor!$1:$1048576,MATCH(DATE(X$2,1,1),Labor!$A$1:$LI$1),FALSE)</f>
        <v>13.39636327</v>
      </c>
      <c r="Y1458" s="360">
        <f>+VLOOKUP($E1458,Labor!$1:$1048576,MATCH(DATE(Y$2,1,1),Labor!$A$1:$LI$1),FALSE)</f>
        <v>13.07592592</v>
      </c>
      <c r="Z1458" s="360">
        <f>+VLOOKUP($E1458,Labor!$1:$1048576,MATCH(DATE(Z$2,1,1),Labor!$A$1:$LI$1),FALSE)</f>
        <v>12.83282286</v>
      </c>
      <c r="AA1458" s="360">
        <f>+VLOOKUP($E1458,Labor!$1:$1048576,MATCH(DATE(AA$2,1,1),Labor!$A$1:$LI$1),FALSE)</f>
        <v>12.64170038</v>
      </c>
      <c r="AB1458" s="360">
        <f>+VLOOKUP($E1458,Labor!$1:$1048576,MATCH(DATE(AB$2,1,1),Labor!$A$1:$LI$1),FALSE)</f>
        <v>12.492763289999999</v>
      </c>
      <c r="AC1458" s="360">
        <f>+VLOOKUP($E1458,Labor!$1:$1048576,MATCH(DATE(AC$2,1,1),Labor!$A$1:$LI$1),FALSE)</f>
        <v>12.37844084</v>
      </c>
      <c r="AD1458" s="360">
        <f>+VLOOKUP($E1458,Labor!$1:$1048576,MATCH(DATE(AD$2,1,1),Labor!$A$1:$LI$1),FALSE)</f>
        <v>12.29080849</v>
      </c>
      <c r="AE1458" s="360">
        <f>+VLOOKUP($E1458,Labor!$1:$1048576,MATCH(DATE(AE$2,1,1),Labor!$A$1:$LI$1),FALSE)</f>
        <v>12.22071598</v>
      </c>
      <c r="AF1458" s="360">
        <f>+VLOOKUP($E1458,Labor!$1:$1048576,MATCH(DATE(AF$2,1,1),Labor!$A$1:$LI$1),FALSE)</f>
        <v>12.155516860000001</v>
      </c>
      <c r="AG1458" s="360">
        <f>+VLOOKUP($E1458,Labor!$1:$1048576,MATCH(DATE(AG$2,1,1),Labor!$A$1:$LI$1),FALSE)</f>
        <v>12.092998229999999</v>
      </c>
      <c r="AH1458" s="360">
        <f>+VLOOKUP($E1458,Labor!$1:$1048576,MATCH(DATE(AH$2,1,1),Labor!$A$1:$LI$1),FALSE)</f>
        <v>12.032384950000001</v>
      </c>
      <c r="AI1458" s="360">
        <f>+VLOOKUP($E1458,Labor!$1:$1048576,MATCH(DATE(AI$2,1,1),Labor!$A$1:$LI$1),FALSE)</f>
        <v>11.97330008</v>
      </c>
      <c r="AJ1458" s="360">
        <f>+VLOOKUP($E1458,Labor!$1:$1048576,MATCH(DATE(AJ$2,1,1),Labor!$A$1:$LI$1),FALSE)</f>
        <v>11.91559234</v>
      </c>
      <c r="AK1458" s="360">
        <f>+VLOOKUP($E1458,Labor!$1:$1048576,MATCH(DATE(AK$2,1,1),Labor!$A$1:$LI$1),FALSE)</f>
        <v>11.85664218</v>
      </c>
      <c r="AL1458" s="360">
        <f>+VLOOKUP($E1458,Labor!$1:$1048576,MATCH(DATE(AL$2,1,1),Labor!$A$1:$LI$1),FALSE)</f>
        <v>11.79724569</v>
      </c>
      <c r="AM1458" s="360">
        <f>+VLOOKUP($E1458,Labor!$1:$1048576,MATCH(DATE(AM$2,1,1),Labor!$A$1:$LI$1),FALSE)</f>
        <v>11.738344359999999</v>
      </c>
      <c r="AN1458" s="360">
        <f>+VLOOKUP($E1458,Labor!$1:$1048576,MATCH(DATE(AN$2,1,1),Labor!$A$1:$LI$1),FALSE)</f>
        <v>11.68052108</v>
      </c>
      <c r="AO1458" s="360">
        <f>+VLOOKUP($E1458,Labor!$1:$1048576,MATCH(DATE(AO$2,1,1),Labor!$A$1:$LI$1),FALSE)</f>
        <v>11.62400824</v>
      </c>
    </row>
    <row r="1459" spans="1:41" ht="15" customHeight="1" x14ac:dyDescent="0.35">
      <c r="A1459" s="390"/>
      <c r="B1459" s="399"/>
      <c r="C1459" s="67" t="s">
        <v>455</v>
      </c>
      <c r="D1459" s="92"/>
      <c r="E1459" s="67" t="s">
        <v>769</v>
      </c>
      <c r="F1459" s="361">
        <f>+VLOOKUP($E1459,Labor!$1:$1048576,MATCH(DATE(F$2,1,1),Labor!$A$1:$LI$1),FALSE)</f>
        <v>9.1213480590000007</v>
      </c>
      <c r="G1459" s="361">
        <f>+VLOOKUP($E1459,Labor!$1:$1048576,MATCH(DATE(G$2,1,1),Labor!$A$1:$LI$1),FALSE)</f>
        <v>8.9942604970000009</v>
      </c>
      <c r="H1459" s="361">
        <f>+VLOOKUP($E1459,Labor!$1:$1048576,MATCH(DATE(H$2,1,1),Labor!$A$1:$LI$1),FALSE)</f>
        <v>8.9446357390000006</v>
      </c>
      <c r="I1459" s="361">
        <f>+VLOOKUP($E1459,Labor!$1:$1048576,MATCH(DATE(I$2,1,1),Labor!$A$1:$LI$1),FALSE)</f>
        <v>9.0439731559999998</v>
      </c>
      <c r="J1459" s="361">
        <f>+VLOOKUP($E1459,Labor!$1:$1048576,MATCH(DATE(J$2,1,1),Labor!$A$1:$LI$1),FALSE)</f>
        <v>9.1198144939999999</v>
      </c>
      <c r="K1459" s="361">
        <f>+VLOOKUP($E1459,Labor!$1:$1048576,MATCH(DATE(K$2,1,1),Labor!$A$1:$LI$1),FALSE)</f>
        <v>8.8573526999999999</v>
      </c>
      <c r="L1459" s="361">
        <f>+VLOOKUP($E1459,Labor!$1:$1048576,MATCH(DATE(L$2,1,1),Labor!$A$1:$LI$1),FALSE)</f>
        <v>8.7041031970000002</v>
      </c>
      <c r="M1459" s="361">
        <f>+VLOOKUP($E1459,Labor!$1:$1048576,MATCH(DATE(M$2,1,1),Labor!$A$1:$LI$1),FALSE)</f>
        <v>8.5979108889999996</v>
      </c>
      <c r="N1459" s="361">
        <f>+VLOOKUP($E1459,Labor!$1:$1048576,MATCH(DATE(N$2,1,1),Labor!$A$1:$LI$1),FALSE)</f>
        <v>8.4940982320000007</v>
      </c>
      <c r="O1459" s="361">
        <f>+VLOOKUP($E1459,Labor!$1:$1048576,MATCH(DATE(O$2,1,1),Labor!$A$1:$LI$1),FALSE)</f>
        <v>8.3625869309999992</v>
      </c>
      <c r="P1459" s="361">
        <f>+VLOOKUP($E1459,Labor!$1:$1048576,MATCH(DATE(P$2,1,1),Labor!$A$1:$LI$1),FALSE)</f>
        <v>8.1888352369999993</v>
      </c>
      <c r="Q1459" s="361">
        <f>+VLOOKUP($E1459,Labor!$1:$1048576,MATCH(DATE(Q$2,1,1),Labor!$A$1:$LI$1),FALSE)</f>
        <v>7.9570286479999996</v>
      </c>
      <c r="R1459" s="361">
        <f>+VLOOKUP($E1459,Labor!$1:$1048576,MATCH(DATE(R$2,1,1),Labor!$A$1:$LI$1),FALSE)</f>
        <v>7.6814704999999996</v>
      </c>
      <c r="S1459" s="361">
        <f>+VLOOKUP($E1459,Labor!$1:$1048576,MATCH(DATE(S$2,1,1),Labor!$A$1:$LI$1),FALSE)</f>
        <v>7.3804590020000003</v>
      </c>
      <c r="T1459" s="361">
        <f>+VLOOKUP($E1459,Labor!$1:$1048576,MATCH(DATE(T$2,1,1),Labor!$A$1:$LI$1),FALSE)</f>
        <v>7.0639233770000001</v>
      </c>
      <c r="U1459" s="361">
        <f>+VLOOKUP($E1459,Labor!$1:$1048576,MATCH(DATE(U$2,1,1),Labor!$A$1:$LI$1),FALSE)</f>
        <v>6.7323980319999999</v>
      </c>
      <c r="V1459" s="361">
        <f>+VLOOKUP($E1459,Labor!$1:$1048576,MATCH(DATE(V$2,1,1),Labor!$A$1:$LI$1),FALSE)</f>
        <v>6.3871426769999999</v>
      </c>
      <c r="W1459" s="361">
        <f>+VLOOKUP($E1459,Labor!$1:$1048576,MATCH(DATE(W$2,1,1),Labor!$A$1:$LI$1),FALSE)</f>
        <v>6.0690063219999999</v>
      </c>
      <c r="X1459" s="361">
        <f>+VLOOKUP($E1459,Labor!$1:$1048576,MATCH(DATE(X$2,1,1),Labor!$A$1:$LI$1),FALSE)</f>
        <v>5.8068925069999997</v>
      </c>
      <c r="Y1459" s="361">
        <f>+VLOOKUP($E1459,Labor!$1:$1048576,MATCH(DATE(Y$2,1,1),Labor!$A$1:$LI$1),FALSE)</f>
        <v>5.6053384919999996</v>
      </c>
      <c r="Z1459" s="361">
        <f>+VLOOKUP($E1459,Labor!$1:$1048576,MATCH(DATE(Z$2,1,1),Labor!$A$1:$LI$1),FALSE)</f>
        <v>5.4555818719999998</v>
      </c>
      <c r="AA1459" s="361">
        <f>+VLOOKUP($E1459,Labor!$1:$1048576,MATCH(DATE(AA$2,1,1),Labor!$A$1:$LI$1),FALSE)</f>
        <v>5.3408551490000002</v>
      </c>
      <c r="AB1459" s="361">
        <f>+VLOOKUP($E1459,Labor!$1:$1048576,MATCH(DATE(AB$2,1,1),Labor!$A$1:$LI$1),FALSE)</f>
        <v>5.253865717</v>
      </c>
      <c r="AC1459" s="361">
        <f>+VLOOKUP($E1459,Labor!$1:$1048576,MATCH(DATE(AC$2,1,1),Labor!$A$1:$LI$1),FALSE)</f>
        <v>5.1891032460000002</v>
      </c>
      <c r="AD1459" s="361">
        <f>+VLOOKUP($E1459,Labor!$1:$1048576,MATCH(DATE(AD$2,1,1),Labor!$A$1:$LI$1),FALSE)</f>
        <v>5.1413865530000002</v>
      </c>
      <c r="AE1459" s="361">
        <f>+VLOOKUP($E1459,Labor!$1:$1048576,MATCH(DATE(AE$2,1,1),Labor!$A$1:$LI$1),FALSE)</f>
        <v>5.1054495129999999</v>
      </c>
      <c r="AF1459" s="361">
        <f>+VLOOKUP($E1459,Labor!$1:$1048576,MATCH(DATE(AF$2,1,1),Labor!$A$1:$LI$1),FALSE)</f>
        <v>5.0738988569999997</v>
      </c>
      <c r="AG1459" s="361">
        <f>+VLOOKUP($E1459,Labor!$1:$1048576,MATCH(DATE(AG$2,1,1),Labor!$A$1:$LI$1),FALSE)</f>
        <v>5.04536827</v>
      </c>
      <c r="AH1459" s="361">
        <f>+VLOOKUP($E1459,Labor!$1:$1048576,MATCH(DATE(AH$2,1,1),Labor!$A$1:$LI$1),FALSE)</f>
        <v>5.0192907819999997</v>
      </c>
      <c r="AI1459" s="361">
        <f>+VLOOKUP($E1459,Labor!$1:$1048576,MATCH(DATE(AI$2,1,1),Labor!$A$1:$LI$1),FALSE)</f>
        <v>4.9953220150000002</v>
      </c>
      <c r="AJ1459" s="361">
        <f>+VLOOKUP($E1459,Labor!$1:$1048576,MATCH(DATE(AJ$2,1,1),Labor!$A$1:$LI$1),FALSE)</f>
        <v>4.9732335770000002</v>
      </c>
      <c r="AK1459" s="361">
        <f>+VLOOKUP($E1459,Labor!$1:$1048576,MATCH(DATE(AK$2,1,1),Labor!$A$1:$LI$1),FALSE)</f>
        <v>4.9513088219999997</v>
      </c>
      <c r="AL1459" s="361">
        <f>+VLOOKUP($E1459,Labor!$1:$1048576,MATCH(DATE(AL$2,1,1),Labor!$A$1:$LI$1),FALSE)</f>
        <v>4.9298644239999998</v>
      </c>
      <c r="AM1459" s="361">
        <f>+VLOOKUP($E1459,Labor!$1:$1048576,MATCH(DATE(AM$2,1,1),Labor!$A$1:$LI$1),FALSE)</f>
        <v>4.9093429799999999</v>
      </c>
      <c r="AN1459" s="361">
        <f>+VLOOKUP($E1459,Labor!$1:$1048576,MATCH(DATE(AN$2,1,1),Labor!$A$1:$LI$1),FALSE)</f>
        <v>4.8900143030000001</v>
      </c>
      <c r="AO1459" s="361">
        <f>+VLOOKUP($E1459,Labor!$1:$1048576,MATCH(DATE(AO$2,1,1),Labor!$A$1:$LI$1),FALSE)</f>
        <v>4.8719627150000004</v>
      </c>
    </row>
    <row r="1460" spans="1:41" ht="15" customHeight="1" x14ac:dyDescent="0.35">
      <c r="A1460" s="390"/>
      <c r="B1460" s="399"/>
      <c r="C1460" s="67" t="s">
        <v>456</v>
      </c>
      <c r="D1460" s="92"/>
      <c r="E1460" s="67" t="s">
        <v>770</v>
      </c>
      <c r="F1460" s="361">
        <f>+VLOOKUP($E1460,Labor!$1:$1048576,MATCH(DATE(F$2,1,1),Labor!$A$1:$LI$1),FALSE)</f>
        <v>6.6932300180000004</v>
      </c>
      <c r="G1460" s="361">
        <f>+VLOOKUP($E1460,Labor!$1:$1048576,MATCH(DATE(G$2,1,1),Labor!$A$1:$LI$1),FALSE)</f>
        <v>6.6441741939999996</v>
      </c>
      <c r="H1460" s="361">
        <f>+VLOOKUP($E1460,Labor!$1:$1048576,MATCH(DATE(H$2,1,1),Labor!$A$1:$LI$1),FALSE)</f>
        <v>6.6072896280000002</v>
      </c>
      <c r="I1460" s="361">
        <f>+VLOOKUP($E1460,Labor!$1:$1048576,MATCH(DATE(I$2,1,1),Labor!$A$1:$LI$1),FALSE)</f>
        <v>6.6275532940000002</v>
      </c>
      <c r="J1460" s="361">
        <f>+VLOOKUP($E1460,Labor!$1:$1048576,MATCH(DATE(J$2,1,1),Labor!$A$1:$LI$1),FALSE)</f>
        <v>6.6555327499999999</v>
      </c>
      <c r="K1460" s="361">
        <f>+VLOOKUP($E1460,Labor!$1:$1048576,MATCH(DATE(K$2,1,1),Labor!$A$1:$LI$1),FALSE)</f>
        <v>6.5829437320000004</v>
      </c>
      <c r="L1460" s="361">
        <f>+VLOOKUP($E1460,Labor!$1:$1048576,MATCH(DATE(L$2,1,1),Labor!$A$1:$LI$1),FALSE)</f>
        <v>6.5377273499999999</v>
      </c>
      <c r="M1460" s="361">
        <f>+VLOOKUP($E1460,Labor!$1:$1048576,MATCH(DATE(M$2,1,1),Labor!$A$1:$LI$1),FALSE)</f>
        <v>6.5107255549999996</v>
      </c>
      <c r="N1460" s="361">
        <f>+VLOOKUP($E1460,Labor!$1:$1048576,MATCH(DATE(N$2,1,1),Labor!$A$1:$LI$1),FALSE)</f>
        <v>6.4916514279999999</v>
      </c>
      <c r="O1460" s="361">
        <f>+VLOOKUP($E1460,Labor!$1:$1048576,MATCH(DATE(O$2,1,1),Labor!$A$1:$LI$1),FALSE)</f>
        <v>6.472784023</v>
      </c>
      <c r="P1460" s="361">
        <f>+VLOOKUP($E1460,Labor!$1:$1048576,MATCH(DATE(P$2,1,1),Labor!$A$1:$LI$1),FALSE)</f>
        <v>6.4512352110000002</v>
      </c>
      <c r="Q1460" s="361">
        <f>+VLOOKUP($E1460,Labor!$1:$1048576,MATCH(DATE(Q$2,1,1),Labor!$A$1:$LI$1),FALSE)</f>
        <v>6.4022148730000001</v>
      </c>
      <c r="R1460" s="361">
        <f>+VLOOKUP($E1460,Labor!$1:$1048576,MATCH(DATE(R$2,1,1),Labor!$A$1:$LI$1),FALSE)</f>
        <v>6.3229802890000002</v>
      </c>
      <c r="S1460" s="361">
        <f>+VLOOKUP($E1460,Labor!$1:$1048576,MATCH(DATE(S$2,1,1),Labor!$A$1:$LI$1),FALSE)</f>
        <v>6.2184453489999996</v>
      </c>
      <c r="T1460" s="361">
        <f>+VLOOKUP($E1460,Labor!$1:$1048576,MATCH(DATE(T$2,1,1),Labor!$A$1:$LI$1),FALSE)</f>
        <v>6.092733161</v>
      </c>
      <c r="U1460" s="361">
        <f>+VLOOKUP($E1460,Labor!$1:$1048576,MATCH(DATE(U$2,1,1),Labor!$A$1:$LI$1),FALSE)</f>
        <v>5.9456685230000001</v>
      </c>
      <c r="V1460" s="361">
        <f>+VLOOKUP($E1460,Labor!$1:$1048576,MATCH(DATE(V$2,1,1),Labor!$A$1:$LI$1),FALSE)</f>
        <v>5.7758402990000004</v>
      </c>
      <c r="W1460" s="361">
        <f>+VLOOKUP($E1460,Labor!$1:$1048576,MATCH(DATE(W$2,1,1),Labor!$A$1:$LI$1),FALSE)</f>
        <v>5.6054180929999999</v>
      </c>
      <c r="X1460" s="361">
        <f>+VLOOKUP($E1460,Labor!$1:$1048576,MATCH(DATE(X$2,1,1),Labor!$A$1:$LI$1),FALSE)</f>
        <v>5.4563237999999998</v>
      </c>
      <c r="Y1460" s="361">
        <f>+VLOOKUP($E1460,Labor!$1:$1048576,MATCH(DATE(Y$2,1,1),Labor!$A$1:$LI$1),FALSE)</f>
        <v>5.3369157019999998</v>
      </c>
      <c r="Z1460" s="361">
        <f>+VLOOKUP($E1460,Labor!$1:$1048576,MATCH(DATE(Z$2,1,1),Labor!$A$1:$LI$1),FALSE)</f>
        <v>5.2456043469999996</v>
      </c>
      <c r="AA1460" s="361">
        <f>+VLOOKUP($E1460,Labor!$1:$1048576,MATCH(DATE(AA$2,1,1),Labor!$A$1:$LI$1),FALSE)</f>
        <v>5.1740293790000003</v>
      </c>
      <c r="AB1460" s="361">
        <f>+VLOOKUP($E1460,Labor!$1:$1048576,MATCH(DATE(AB$2,1,1),Labor!$A$1:$LI$1),FALSE)</f>
        <v>5.1187913079999996</v>
      </c>
      <c r="AC1460" s="361">
        <f>+VLOOKUP($E1460,Labor!$1:$1048576,MATCH(DATE(AC$2,1,1),Labor!$A$1:$LI$1),FALSE)</f>
        <v>5.0771897600000004</v>
      </c>
      <c r="AD1460" s="361">
        <f>+VLOOKUP($E1460,Labor!$1:$1048576,MATCH(DATE(AD$2,1,1),Labor!$A$1:$LI$1),FALSE)</f>
        <v>5.0461282489999997</v>
      </c>
      <c r="AE1460" s="361">
        <f>+VLOOKUP($E1460,Labor!$1:$1048576,MATCH(DATE(AE$2,1,1),Labor!$A$1:$LI$1),FALSE)</f>
        <v>5.0219417850000001</v>
      </c>
      <c r="AF1460" s="361">
        <f>+VLOOKUP($E1460,Labor!$1:$1048576,MATCH(DATE(AF$2,1,1),Labor!$A$1:$LI$1),FALSE)</f>
        <v>4.9996482069999999</v>
      </c>
      <c r="AG1460" s="361">
        <f>+VLOOKUP($E1460,Labor!$1:$1048576,MATCH(DATE(AG$2,1,1),Labor!$A$1:$LI$1),FALSE)</f>
        <v>4.977606067</v>
      </c>
      <c r="AH1460" s="361">
        <f>+VLOOKUP($E1460,Labor!$1:$1048576,MATCH(DATE(AH$2,1,1),Labor!$A$1:$LI$1),FALSE)</f>
        <v>4.9551054109999999</v>
      </c>
      <c r="AI1460" s="361">
        <f>+VLOOKUP($E1460,Labor!$1:$1048576,MATCH(DATE(AI$2,1,1),Labor!$A$1:$LI$1),FALSE)</f>
        <v>4.9319014589999997</v>
      </c>
      <c r="AJ1460" s="361">
        <f>+VLOOKUP($E1460,Labor!$1:$1048576,MATCH(DATE(AJ$2,1,1),Labor!$A$1:$LI$1),FALSE)</f>
        <v>4.9080216979999998</v>
      </c>
      <c r="AK1460" s="361">
        <f>+VLOOKUP($E1460,Labor!$1:$1048576,MATCH(DATE(AK$2,1,1),Labor!$A$1:$LI$1),FALSE)</f>
        <v>4.882606461</v>
      </c>
      <c r="AL1460" s="361">
        <f>+VLOOKUP($E1460,Labor!$1:$1048576,MATCH(DATE(AL$2,1,1),Labor!$A$1:$LI$1),FALSE)</f>
        <v>4.855969516</v>
      </c>
      <c r="AM1460" s="361">
        <f>+VLOOKUP($E1460,Labor!$1:$1048576,MATCH(DATE(AM$2,1,1),Labor!$A$1:$LI$1),FALSE)</f>
        <v>4.8285772380000003</v>
      </c>
      <c r="AN1460" s="361">
        <f>+VLOOKUP($E1460,Labor!$1:$1048576,MATCH(DATE(AN$2,1,1),Labor!$A$1:$LI$1),FALSE)</f>
        <v>4.8008123319999996</v>
      </c>
      <c r="AO1460" s="361">
        <f>+VLOOKUP($E1460,Labor!$1:$1048576,MATCH(DATE(AO$2,1,1),Labor!$A$1:$LI$1),FALSE)</f>
        <v>4.7729392639999997</v>
      </c>
    </row>
    <row r="1461" spans="1:41" ht="15" customHeight="1" x14ac:dyDescent="0.35">
      <c r="A1461" s="390"/>
      <c r="B1461" s="399"/>
      <c r="C1461" s="67" t="s">
        <v>459</v>
      </c>
      <c r="D1461" s="92"/>
      <c r="E1461" s="67" t="s">
        <v>771</v>
      </c>
      <c r="F1461" s="361">
        <f>+VLOOKUP($E1461,Labor!$1:$1048576,MATCH(DATE(F$2,1,1),Labor!$A$1:$LI$1),FALSE)</f>
        <v>1.4651603959999999</v>
      </c>
      <c r="G1461" s="361">
        <f>+VLOOKUP($E1461,Labor!$1:$1048576,MATCH(DATE(G$2,1,1),Labor!$A$1:$LI$1),FALSE)</f>
        <v>1.46168414</v>
      </c>
      <c r="H1461" s="361">
        <f>+VLOOKUP($E1461,Labor!$1:$1048576,MATCH(DATE(H$2,1,1),Labor!$A$1:$LI$1),FALSE)</f>
        <v>1.4509941930000001</v>
      </c>
      <c r="I1461" s="361">
        <f>+VLOOKUP($E1461,Labor!$1:$1048576,MATCH(DATE(I$2,1,1),Labor!$A$1:$LI$1),FALSE)</f>
        <v>1.436757957</v>
      </c>
      <c r="J1461" s="361">
        <f>+VLOOKUP($E1461,Labor!$1:$1048576,MATCH(DATE(J$2,1,1),Labor!$A$1:$LI$1),FALSE)</f>
        <v>1.427983727</v>
      </c>
      <c r="K1461" s="361">
        <f>+VLOOKUP($E1461,Labor!$1:$1048576,MATCH(DATE(K$2,1,1),Labor!$A$1:$LI$1),FALSE)</f>
        <v>1.427536468</v>
      </c>
      <c r="L1461" s="361">
        <f>+VLOOKUP($E1461,Labor!$1:$1048576,MATCH(DATE(L$2,1,1),Labor!$A$1:$LI$1),FALSE)</f>
        <v>1.429858538</v>
      </c>
      <c r="M1461" s="361">
        <f>+VLOOKUP($E1461,Labor!$1:$1048576,MATCH(DATE(M$2,1,1),Labor!$A$1:$LI$1),FALSE)</f>
        <v>1.4319784470000001</v>
      </c>
      <c r="N1461" s="361">
        <f>+VLOOKUP($E1461,Labor!$1:$1048576,MATCH(DATE(N$2,1,1),Labor!$A$1:$LI$1),FALSE)</f>
        <v>1.431655246</v>
      </c>
      <c r="O1461" s="361">
        <f>+VLOOKUP($E1461,Labor!$1:$1048576,MATCH(DATE(O$2,1,1),Labor!$A$1:$LI$1),FALSE)</f>
        <v>1.4278914149999999</v>
      </c>
      <c r="P1461" s="361">
        <f>+VLOOKUP($E1461,Labor!$1:$1048576,MATCH(DATE(P$2,1,1),Labor!$A$1:$LI$1),FALSE)</f>
        <v>1.420279705</v>
      </c>
      <c r="Q1461" s="361">
        <f>+VLOOKUP($E1461,Labor!$1:$1048576,MATCH(DATE(Q$2,1,1),Labor!$A$1:$LI$1),FALSE)</f>
        <v>1.4144661679999999</v>
      </c>
      <c r="R1461" s="361">
        <f>+VLOOKUP($E1461,Labor!$1:$1048576,MATCH(DATE(R$2,1,1),Labor!$A$1:$LI$1),FALSE)</f>
        <v>1.412176299</v>
      </c>
      <c r="S1461" s="361">
        <f>+VLOOKUP($E1461,Labor!$1:$1048576,MATCH(DATE(S$2,1,1),Labor!$A$1:$LI$1),FALSE)</f>
        <v>1.4132291260000001</v>
      </c>
      <c r="T1461" s="361">
        <f>+VLOOKUP($E1461,Labor!$1:$1048576,MATCH(DATE(T$2,1,1),Labor!$A$1:$LI$1),FALSE)</f>
        <v>1.4166786330000001</v>
      </c>
      <c r="U1461" s="361">
        <f>+VLOOKUP($E1461,Labor!$1:$1048576,MATCH(DATE(U$2,1,1),Labor!$A$1:$LI$1),FALSE)</f>
        <v>1.421432437</v>
      </c>
      <c r="V1461" s="361">
        <f>+VLOOKUP($E1461,Labor!$1:$1048576,MATCH(DATE(V$2,1,1),Labor!$A$1:$LI$1),FALSE)</f>
        <v>1.4255997359999999</v>
      </c>
      <c r="W1461" s="361">
        <f>+VLOOKUP($E1461,Labor!$1:$1048576,MATCH(DATE(W$2,1,1),Labor!$A$1:$LI$1),FALSE)</f>
        <v>1.4286716450000001</v>
      </c>
      <c r="X1461" s="361">
        <f>+VLOOKUP($E1461,Labor!$1:$1048576,MATCH(DATE(X$2,1,1),Labor!$A$1:$LI$1),FALSE)</f>
        <v>1.4303867969999999</v>
      </c>
      <c r="Y1461" s="361">
        <f>+VLOOKUP($E1461,Labor!$1:$1048576,MATCH(DATE(Y$2,1,1),Labor!$A$1:$LI$1),FALSE)</f>
        <v>1.430560031</v>
      </c>
      <c r="Z1461" s="361">
        <f>+VLOOKUP($E1461,Labor!$1:$1048576,MATCH(DATE(Z$2,1,1),Labor!$A$1:$LI$1),FALSE)</f>
        <v>1.4290166129999999</v>
      </c>
      <c r="AA1461" s="361">
        <f>+VLOOKUP($E1461,Labor!$1:$1048576,MATCH(DATE(AA$2,1,1),Labor!$A$1:$LI$1),FALSE)</f>
        <v>1.425593391</v>
      </c>
      <c r="AB1461" s="361">
        <f>+VLOOKUP($E1461,Labor!$1:$1048576,MATCH(DATE(AB$2,1,1),Labor!$A$1:$LI$1),FALSE)</f>
        <v>1.4208879919999999</v>
      </c>
      <c r="AC1461" s="361">
        <f>+VLOOKUP($E1461,Labor!$1:$1048576,MATCH(DATE(AC$2,1,1),Labor!$A$1:$LI$1),FALSE)</f>
        <v>1.4153312920000001</v>
      </c>
      <c r="AD1461" s="361">
        <f>+VLOOKUP($E1461,Labor!$1:$1048576,MATCH(DATE(AD$2,1,1),Labor!$A$1:$LI$1),FALSE)</f>
        <v>1.4091648160000001</v>
      </c>
      <c r="AE1461" s="361">
        <f>+VLOOKUP($E1461,Labor!$1:$1048576,MATCH(DATE(AE$2,1,1),Labor!$A$1:$LI$1),FALSE)</f>
        <v>1.4022480669999999</v>
      </c>
      <c r="AF1461" s="361">
        <f>+VLOOKUP($E1461,Labor!$1:$1048576,MATCH(DATE(AF$2,1,1),Labor!$A$1:$LI$1),FALSE)</f>
        <v>1.394403346</v>
      </c>
      <c r="AG1461" s="361">
        <f>+VLOOKUP($E1461,Labor!$1:$1048576,MATCH(DATE(AG$2,1,1),Labor!$A$1:$LI$1),FALSE)</f>
        <v>1.386170339</v>
      </c>
      <c r="AH1461" s="361">
        <f>+VLOOKUP($E1461,Labor!$1:$1048576,MATCH(DATE(AH$2,1,1),Labor!$A$1:$LI$1),FALSE)</f>
        <v>1.377890735</v>
      </c>
      <c r="AI1461" s="361">
        <f>+VLOOKUP($E1461,Labor!$1:$1048576,MATCH(DATE(AI$2,1,1),Labor!$A$1:$LI$1),FALSE)</f>
        <v>1.369710134</v>
      </c>
      <c r="AJ1461" s="361">
        <f>+VLOOKUP($E1461,Labor!$1:$1048576,MATCH(DATE(AJ$2,1,1),Labor!$A$1:$LI$1),FALSE)</f>
        <v>1.3616636289999999</v>
      </c>
      <c r="AK1461" s="361">
        <f>+VLOOKUP($E1461,Labor!$1:$1048576,MATCH(DATE(AK$2,1,1),Labor!$A$1:$LI$1),FALSE)</f>
        <v>1.353720491</v>
      </c>
      <c r="AL1461" s="361">
        <f>+VLOOKUP($E1461,Labor!$1:$1048576,MATCH(DATE(AL$2,1,1),Labor!$A$1:$LI$1),FALSE)</f>
        <v>1.3459919279999999</v>
      </c>
      <c r="AM1461" s="361">
        <f>+VLOOKUP($E1461,Labor!$1:$1048576,MATCH(DATE(AM$2,1,1),Labor!$A$1:$LI$1),FALSE)</f>
        <v>1.3385003550000001</v>
      </c>
      <c r="AN1461" s="361">
        <f>+VLOOKUP($E1461,Labor!$1:$1048576,MATCH(DATE(AN$2,1,1),Labor!$A$1:$LI$1),FALSE)</f>
        <v>1.331199442</v>
      </c>
      <c r="AO1461" s="361">
        <f>+VLOOKUP($E1461,Labor!$1:$1048576,MATCH(DATE(AO$2,1,1),Labor!$A$1:$LI$1),FALSE)</f>
        <v>1.324010873</v>
      </c>
    </row>
    <row r="1462" spans="1:41" ht="15" customHeight="1" x14ac:dyDescent="0.35">
      <c r="A1462" s="390"/>
      <c r="B1462" s="399"/>
      <c r="C1462" s="67" t="s">
        <v>460</v>
      </c>
      <c r="D1462" s="92"/>
      <c r="E1462" s="67" t="s">
        <v>772</v>
      </c>
      <c r="F1462" s="361">
        <f>+VLOOKUP($E1462,Labor!$1:$1048576,MATCH(DATE(F$2,1,1),Labor!$A$1:$LI$1),FALSE)</f>
        <v>0.71940669209999997</v>
      </c>
      <c r="G1462" s="361">
        <f>+VLOOKUP($E1462,Labor!$1:$1048576,MATCH(DATE(G$2,1,1),Labor!$A$1:$LI$1),FALSE)</f>
        <v>0.71777816360000002</v>
      </c>
      <c r="H1462" s="361">
        <f>+VLOOKUP($E1462,Labor!$1:$1048576,MATCH(DATE(H$2,1,1),Labor!$A$1:$LI$1),FALSE)</f>
        <v>0.71251445769999999</v>
      </c>
      <c r="I1462" s="361">
        <f>+VLOOKUP($E1462,Labor!$1:$1048576,MATCH(DATE(I$2,1,1),Labor!$A$1:$LI$1),FALSE)</f>
        <v>0.70534793780000005</v>
      </c>
      <c r="J1462" s="361">
        <f>+VLOOKUP($E1462,Labor!$1:$1048576,MATCH(DATE(J$2,1,1),Labor!$A$1:$LI$1),FALSE)</f>
        <v>0.70094555800000002</v>
      </c>
      <c r="K1462" s="361">
        <f>+VLOOKUP($E1462,Labor!$1:$1048576,MATCH(DATE(K$2,1,1),Labor!$A$1:$LI$1),FALSE)</f>
        <v>0.70098383669999997</v>
      </c>
      <c r="L1462" s="361">
        <f>+VLOOKUP($E1462,Labor!$1:$1048576,MATCH(DATE(L$2,1,1),Labor!$A$1:$LI$1),FALSE)</f>
        <v>0.70240789380000002</v>
      </c>
      <c r="M1462" s="361">
        <f>+VLOOKUP($E1462,Labor!$1:$1048576,MATCH(DATE(M$2,1,1),Labor!$A$1:$LI$1),FALSE)</f>
        <v>0.7036058275</v>
      </c>
      <c r="N1462" s="361">
        <f>+VLOOKUP($E1462,Labor!$1:$1048576,MATCH(DATE(N$2,1,1),Labor!$A$1:$LI$1),FALSE)</f>
        <v>0.70342290399999996</v>
      </c>
      <c r="O1462" s="361">
        <f>+VLOOKUP($E1462,Labor!$1:$1048576,MATCH(DATE(O$2,1,1),Labor!$A$1:$LI$1),FALSE)</f>
        <v>0.70136106190000003</v>
      </c>
      <c r="P1462" s="361">
        <f>+VLOOKUP($E1462,Labor!$1:$1048576,MATCH(DATE(P$2,1,1),Labor!$A$1:$LI$1),FALSE)</f>
        <v>0.69724544470000005</v>
      </c>
      <c r="Q1462" s="361">
        <f>+VLOOKUP($E1462,Labor!$1:$1048576,MATCH(DATE(Q$2,1,1),Labor!$A$1:$LI$1),FALSE)</f>
        <v>0.69406111130000003</v>
      </c>
      <c r="R1462" s="361">
        <f>+VLOOKUP($E1462,Labor!$1:$1048576,MATCH(DATE(R$2,1,1),Labor!$A$1:$LI$1),FALSE)</f>
        <v>0.69274850850000003</v>
      </c>
      <c r="S1462" s="361">
        <f>+VLOOKUP($E1462,Labor!$1:$1048576,MATCH(DATE(S$2,1,1),Labor!$A$1:$LI$1),FALSE)</f>
        <v>0.69323345140000003</v>
      </c>
      <c r="T1462" s="361">
        <f>+VLOOKUP($E1462,Labor!$1:$1048576,MATCH(DATE(T$2,1,1),Labor!$A$1:$LI$1),FALSE)</f>
        <v>0.69502863209999999</v>
      </c>
      <c r="U1462" s="361">
        <f>+VLOOKUP($E1462,Labor!$1:$1048576,MATCH(DATE(U$2,1,1),Labor!$A$1:$LI$1),FALSE)</f>
        <v>0.69756392919999999</v>
      </c>
      <c r="V1462" s="361">
        <f>+VLOOKUP($E1462,Labor!$1:$1048576,MATCH(DATE(V$2,1,1),Labor!$A$1:$LI$1),FALSE)</f>
        <v>0.69986589200000004</v>
      </c>
      <c r="W1462" s="361">
        <f>+VLOOKUP($E1462,Labor!$1:$1048576,MATCH(DATE(W$2,1,1),Labor!$A$1:$LI$1),FALSE)</f>
        <v>0.70164694159999996</v>
      </c>
      <c r="X1462" s="361">
        <f>+VLOOKUP($E1462,Labor!$1:$1048576,MATCH(DATE(X$2,1,1),Labor!$A$1:$LI$1),FALSE)</f>
        <v>0.70276016750000003</v>
      </c>
      <c r="Y1462" s="361">
        <f>+VLOOKUP($E1462,Labor!$1:$1048576,MATCH(DATE(Y$2,1,1),Labor!$A$1:$LI$1),FALSE)</f>
        <v>0.70311169870000001</v>
      </c>
      <c r="Z1462" s="361">
        <f>+VLOOKUP($E1462,Labor!$1:$1048576,MATCH(DATE(Z$2,1,1),Labor!$A$1:$LI$1),FALSE)</f>
        <v>0.70262002649999999</v>
      </c>
      <c r="AA1462" s="361">
        <f>+VLOOKUP($E1462,Labor!$1:$1048576,MATCH(DATE(AA$2,1,1),Labor!$A$1:$LI$1),FALSE)</f>
        <v>0.70122245809999995</v>
      </c>
      <c r="AB1462" s="361">
        <f>+VLOOKUP($E1462,Labor!$1:$1048576,MATCH(DATE(AB$2,1,1),Labor!$A$1:$LI$1),FALSE)</f>
        <v>0.69921827110000001</v>
      </c>
      <c r="AC1462" s="361">
        <f>+VLOOKUP($E1462,Labor!$1:$1048576,MATCH(DATE(AC$2,1,1),Labor!$A$1:$LI$1),FALSE)</f>
        <v>0.69681654189999997</v>
      </c>
      <c r="AD1462" s="361">
        <f>+VLOOKUP($E1462,Labor!$1:$1048576,MATCH(DATE(AD$2,1,1),Labor!$A$1:$LI$1),FALSE)</f>
        <v>0.69412887649999999</v>
      </c>
      <c r="AE1462" s="361">
        <f>+VLOOKUP($E1462,Labor!$1:$1048576,MATCH(DATE(AE$2,1,1),Labor!$A$1:$LI$1),FALSE)</f>
        <v>0.6910766196</v>
      </c>
      <c r="AF1462" s="361">
        <f>+VLOOKUP($E1462,Labor!$1:$1048576,MATCH(DATE(AF$2,1,1),Labor!$A$1:$LI$1),FALSE)</f>
        <v>0.68756645240000003</v>
      </c>
      <c r="AG1462" s="361">
        <f>+VLOOKUP($E1462,Labor!$1:$1048576,MATCH(DATE(AG$2,1,1),Labor!$A$1:$LI$1),FALSE)</f>
        <v>0.68385354970000001</v>
      </c>
      <c r="AH1462" s="361">
        <f>+VLOOKUP($E1462,Labor!$1:$1048576,MATCH(DATE(AH$2,1,1),Labor!$A$1:$LI$1),FALSE)</f>
        <v>0.68009802050000001</v>
      </c>
      <c r="AI1462" s="361">
        <f>+VLOOKUP($E1462,Labor!$1:$1048576,MATCH(DATE(AI$2,1,1),Labor!$A$1:$LI$1),FALSE)</f>
        <v>0.67636647120000004</v>
      </c>
      <c r="AJ1462" s="361">
        <f>+VLOOKUP($E1462,Labor!$1:$1048576,MATCH(DATE(AJ$2,1,1),Labor!$A$1:$LI$1),FALSE)</f>
        <v>0.6726734379</v>
      </c>
      <c r="AK1462" s="361">
        <f>+VLOOKUP($E1462,Labor!$1:$1048576,MATCH(DATE(AK$2,1,1),Labor!$A$1:$LI$1),FALSE)</f>
        <v>0.66900641130000005</v>
      </c>
      <c r="AL1462" s="361">
        <f>+VLOOKUP($E1462,Labor!$1:$1048576,MATCH(DATE(AL$2,1,1),Labor!$A$1:$LI$1),FALSE)</f>
        <v>0.66541982219999996</v>
      </c>
      <c r="AM1462" s="361">
        <f>+VLOOKUP($E1462,Labor!$1:$1048576,MATCH(DATE(AM$2,1,1),Labor!$A$1:$LI$1),FALSE)</f>
        <v>0.6619237912</v>
      </c>
      <c r="AN1462" s="361">
        <f>+VLOOKUP($E1462,Labor!$1:$1048576,MATCH(DATE(AN$2,1,1),Labor!$A$1:$LI$1),FALSE)</f>
        <v>0.65849500540000006</v>
      </c>
      <c r="AO1462" s="361">
        <f>+VLOOKUP($E1462,Labor!$1:$1048576,MATCH(DATE(AO$2,1,1),Labor!$A$1:$LI$1),FALSE)</f>
        <v>0.65509538960000002</v>
      </c>
    </row>
    <row r="1463" spans="1:41" s="91" customFormat="1" ht="15" customHeight="1" x14ac:dyDescent="0.35">
      <c r="A1463" s="390"/>
      <c r="B1463" s="399"/>
      <c r="C1463" s="76" t="s">
        <v>530</v>
      </c>
      <c r="D1463" s="129"/>
      <c r="E1463" s="76" t="s">
        <v>749</v>
      </c>
      <c r="F1463" s="360">
        <f>+VLOOKUP($E1463,Labor!$1:$1048576,MATCH(DATE(F$2,1,1),Labor!$A$1:$LI$1),FALSE)</f>
        <v>87.047117209999996</v>
      </c>
      <c r="G1463" s="360">
        <f>+VLOOKUP($E1463,Labor!$1:$1048576,MATCH(DATE(G$2,1,1),Labor!$A$1:$LI$1),FALSE)</f>
        <v>87.241642540000001</v>
      </c>
      <c r="H1463" s="360">
        <f>+VLOOKUP($E1463,Labor!$1:$1048576,MATCH(DATE(H$2,1,1),Labor!$A$1:$LI$1),FALSE)</f>
        <v>87.336494070000001</v>
      </c>
      <c r="I1463" s="360">
        <f>+VLOOKUP($E1463,Labor!$1:$1048576,MATCH(DATE(I$2,1,1),Labor!$A$1:$LI$1),FALSE)</f>
        <v>87.33198032</v>
      </c>
      <c r="J1463" s="360">
        <f>+VLOOKUP($E1463,Labor!$1:$1048576,MATCH(DATE(J$2,1,1),Labor!$A$1:$LI$1),FALSE)</f>
        <v>87.164321319999999</v>
      </c>
      <c r="K1463" s="360">
        <f>+VLOOKUP($E1463,Labor!$1:$1048576,MATCH(DATE(K$2,1,1),Labor!$A$1:$LI$1),FALSE)</f>
        <v>86.931054990000007</v>
      </c>
      <c r="L1463" s="360">
        <f>+VLOOKUP($E1463,Labor!$1:$1048576,MATCH(DATE(L$2,1,1),Labor!$A$1:$LI$1),FALSE)</f>
        <v>86.811101690000001</v>
      </c>
      <c r="M1463" s="360">
        <f>+VLOOKUP($E1463,Labor!$1:$1048576,MATCH(DATE(M$2,1,1),Labor!$A$1:$LI$1),FALSE)</f>
        <v>86.908205150000001</v>
      </c>
      <c r="N1463" s="360">
        <f>+VLOOKUP($E1463,Labor!$1:$1048576,MATCH(DATE(N$2,1,1),Labor!$A$1:$LI$1),FALSE)</f>
        <v>87.227192389999999</v>
      </c>
      <c r="O1463" s="360">
        <f>+VLOOKUP($E1463,Labor!$1:$1048576,MATCH(DATE(O$2,1,1),Labor!$A$1:$LI$1),FALSE)</f>
        <v>87.765546760000007</v>
      </c>
      <c r="P1463" s="360">
        <f>+VLOOKUP($E1463,Labor!$1:$1048576,MATCH(DATE(P$2,1,1),Labor!$A$1:$LI$1),FALSE)</f>
        <v>88.545408690000002</v>
      </c>
      <c r="Q1463" s="360">
        <f>+VLOOKUP($E1463,Labor!$1:$1048576,MATCH(DATE(Q$2,1,1),Labor!$A$1:$LI$1),FALSE)</f>
        <v>89.151565430000005</v>
      </c>
      <c r="R1463" s="360">
        <f>+VLOOKUP($E1463,Labor!$1:$1048576,MATCH(DATE(R$2,1,1),Labor!$A$1:$LI$1),FALSE)</f>
        <v>89.565238239999999</v>
      </c>
      <c r="S1463" s="360">
        <f>+VLOOKUP($E1463,Labor!$1:$1048576,MATCH(DATE(S$2,1,1),Labor!$A$1:$LI$1),FALSE)</f>
        <v>89.85273823</v>
      </c>
      <c r="T1463" s="360">
        <f>+VLOOKUP($E1463,Labor!$1:$1048576,MATCH(DATE(T$2,1,1),Labor!$A$1:$LI$1),FALSE)</f>
        <v>90.068440580000001</v>
      </c>
      <c r="U1463" s="360">
        <f>+VLOOKUP($E1463,Labor!$1:$1048576,MATCH(DATE(U$2,1,1),Labor!$A$1:$LI$1),FALSE)</f>
        <v>90.240148199999993</v>
      </c>
      <c r="V1463" s="360">
        <f>+VLOOKUP($E1463,Labor!$1:$1048576,MATCH(DATE(V$2,1,1),Labor!$A$1:$LI$1),FALSE)</f>
        <v>90.376107279999999</v>
      </c>
      <c r="W1463" s="360">
        <f>+VLOOKUP($E1463,Labor!$1:$1048576,MATCH(DATE(W$2,1,1),Labor!$A$1:$LI$1),FALSE)</f>
        <v>90.480720149999996</v>
      </c>
      <c r="X1463" s="360">
        <f>+VLOOKUP($E1463,Labor!$1:$1048576,MATCH(DATE(X$2,1,1),Labor!$A$1:$LI$1),FALSE)</f>
        <v>90.548667690000002</v>
      </c>
      <c r="Y1463" s="360">
        <f>+VLOOKUP($E1463,Labor!$1:$1048576,MATCH(DATE(Y$2,1,1),Labor!$A$1:$LI$1),FALSE)</f>
        <v>90.576045089999994</v>
      </c>
      <c r="Z1463" s="360">
        <f>+VLOOKUP($E1463,Labor!$1:$1048576,MATCH(DATE(Z$2,1,1),Labor!$A$1:$LI$1),FALSE)</f>
        <v>90.554111809999995</v>
      </c>
      <c r="AA1463" s="360">
        <f>+VLOOKUP($E1463,Labor!$1:$1048576,MATCH(DATE(AA$2,1,1),Labor!$A$1:$LI$1),FALSE)</f>
        <v>90.424836429999999</v>
      </c>
      <c r="AB1463" s="360">
        <f>+VLOOKUP($E1463,Labor!$1:$1048576,MATCH(DATE(AB$2,1,1),Labor!$A$1:$LI$1),FALSE)</f>
        <v>90.217667779999999</v>
      </c>
      <c r="AC1463" s="360">
        <f>+VLOOKUP($E1463,Labor!$1:$1048576,MATCH(DATE(AC$2,1,1),Labor!$A$1:$LI$1),FALSE)</f>
        <v>89.965208739999994</v>
      </c>
      <c r="AD1463" s="360">
        <f>+VLOOKUP($E1463,Labor!$1:$1048576,MATCH(DATE(AD$2,1,1),Labor!$A$1:$LI$1),FALSE)</f>
        <v>89.690685430000002</v>
      </c>
      <c r="AE1463" s="360">
        <f>+VLOOKUP($E1463,Labor!$1:$1048576,MATCH(DATE(AE$2,1,1),Labor!$A$1:$LI$1),FALSE)</f>
        <v>89.382775080000002</v>
      </c>
      <c r="AF1463" s="360">
        <f>+VLOOKUP($E1463,Labor!$1:$1048576,MATCH(DATE(AF$2,1,1),Labor!$A$1:$LI$1),FALSE)</f>
        <v>89.008705039999995</v>
      </c>
      <c r="AG1463" s="360">
        <f>+VLOOKUP($E1463,Labor!$1:$1048576,MATCH(DATE(AG$2,1,1),Labor!$A$1:$LI$1),FALSE)</f>
        <v>88.599133940000002</v>
      </c>
      <c r="AH1463" s="360">
        <f>+VLOOKUP($E1463,Labor!$1:$1048576,MATCH(DATE(AH$2,1,1),Labor!$A$1:$LI$1),FALSE)</f>
        <v>88.180897819999998</v>
      </c>
      <c r="AI1463" s="360">
        <f>+VLOOKUP($E1463,Labor!$1:$1048576,MATCH(DATE(AI$2,1,1),Labor!$A$1:$LI$1),FALSE)</f>
        <v>87.770896489999998</v>
      </c>
      <c r="AJ1463" s="360">
        <f>+VLOOKUP($E1463,Labor!$1:$1048576,MATCH(DATE(AJ$2,1,1),Labor!$A$1:$LI$1),FALSE)</f>
        <v>87.378264549999997</v>
      </c>
      <c r="AK1463" s="360">
        <f>+VLOOKUP($E1463,Labor!$1:$1048576,MATCH(DATE(AK$2,1,1),Labor!$A$1:$LI$1),FALSE)</f>
        <v>86.986247779999999</v>
      </c>
      <c r="AL1463" s="360">
        <f>+VLOOKUP($E1463,Labor!$1:$1048576,MATCH(DATE(AL$2,1,1),Labor!$A$1:$LI$1),FALSE)</f>
        <v>86.603041419999997</v>
      </c>
      <c r="AM1463" s="360">
        <f>+VLOOKUP($E1463,Labor!$1:$1048576,MATCH(DATE(AM$2,1,1),Labor!$A$1:$LI$1),FALSE)</f>
        <v>86.235908730000006</v>
      </c>
      <c r="AN1463" s="360">
        <f>+VLOOKUP($E1463,Labor!$1:$1048576,MATCH(DATE(AN$2,1,1),Labor!$A$1:$LI$1),FALSE)</f>
        <v>85.887932340000006</v>
      </c>
      <c r="AO1463" s="360">
        <f>+VLOOKUP($E1463,Labor!$1:$1048576,MATCH(DATE(AO$2,1,1),Labor!$A$1:$LI$1),FALSE)</f>
        <v>85.559033450000001</v>
      </c>
    </row>
    <row r="1464" spans="1:41" ht="15" customHeight="1" x14ac:dyDescent="0.35">
      <c r="A1464" s="390"/>
      <c r="B1464" s="399"/>
      <c r="C1464" s="67" t="s">
        <v>463</v>
      </c>
      <c r="D1464" s="92"/>
      <c r="E1464" s="67" t="s">
        <v>773</v>
      </c>
      <c r="F1464" s="361">
        <f>+VLOOKUP($E1464,Labor!$1:$1048576,MATCH(DATE(F$2,1,1),Labor!$A$1:$LI$1),FALSE)</f>
        <v>59.423960569999998</v>
      </c>
      <c r="G1464" s="361">
        <f>+VLOOKUP($E1464,Labor!$1:$1048576,MATCH(DATE(G$2,1,1),Labor!$A$1:$LI$1),FALSE)</f>
        <v>59.358512679999997</v>
      </c>
      <c r="H1464" s="361">
        <f>+VLOOKUP($E1464,Labor!$1:$1048576,MATCH(DATE(H$2,1,1),Labor!$A$1:$LI$1),FALSE)</f>
        <v>59.106201560000002</v>
      </c>
      <c r="I1464" s="361">
        <f>+VLOOKUP($E1464,Labor!$1:$1048576,MATCH(DATE(I$2,1,1),Labor!$A$1:$LI$1),FALSE)</f>
        <v>58.781052549999998</v>
      </c>
      <c r="J1464" s="361">
        <f>+VLOOKUP($E1464,Labor!$1:$1048576,MATCH(DATE(J$2,1,1),Labor!$A$1:$LI$1),FALSE)</f>
        <v>58.431898920000002</v>
      </c>
      <c r="K1464" s="361">
        <f>+VLOOKUP($E1464,Labor!$1:$1048576,MATCH(DATE(K$2,1,1),Labor!$A$1:$LI$1),FALSE)</f>
        <v>58.16554876</v>
      </c>
      <c r="L1464" s="361">
        <f>+VLOOKUP($E1464,Labor!$1:$1048576,MATCH(DATE(L$2,1,1),Labor!$A$1:$LI$1),FALSE)</f>
        <v>58.02884341</v>
      </c>
      <c r="M1464" s="361">
        <f>+VLOOKUP($E1464,Labor!$1:$1048576,MATCH(DATE(M$2,1,1),Labor!$A$1:$LI$1),FALSE)</f>
        <v>58.038583940000002</v>
      </c>
      <c r="N1464" s="361">
        <f>+VLOOKUP($E1464,Labor!$1:$1048576,MATCH(DATE(N$2,1,1),Labor!$A$1:$LI$1),FALSE)</f>
        <v>58.16060452</v>
      </c>
      <c r="O1464" s="361">
        <f>+VLOOKUP($E1464,Labor!$1:$1048576,MATCH(DATE(O$2,1,1),Labor!$A$1:$LI$1),FALSE)</f>
        <v>58.366994069999997</v>
      </c>
      <c r="P1464" s="361">
        <f>+VLOOKUP($E1464,Labor!$1:$1048576,MATCH(DATE(P$2,1,1),Labor!$A$1:$LI$1),FALSE)</f>
        <v>58.645704600000002</v>
      </c>
      <c r="Q1464" s="361">
        <f>+VLOOKUP($E1464,Labor!$1:$1048576,MATCH(DATE(Q$2,1,1),Labor!$A$1:$LI$1),FALSE)</f>
        <v>58.811645249999998</v>
      </c>
      <c r="R1464" s="361">
        <f>+VLOOKUP($E1464,Labor!$1:$1048576,MATCH(DATE(R$2,1,1),Labor!$A$1:$LI$1),FALSE)</f>
        <v>58.890058349999997</v>
      </c>
      <c r="S1464" s="361">
        <f>+VLOOKUP($E1464,Labor!$1:$1048576,MATCH(DATE(S$2,1,1),Labor!$A$1:$LI$1),FALSE)</f>
        <v>58.935441859999997</v>
      </c>
      <c r="T1464" s="361">
        <f>+VLOOKUP($E1464,Labor!$1:$1048576,MATCH(DATE(T$2,1,1),Labor!$A$1:$LI$1),FALSE)</f>
        <v>58.980754050000002</v>
      </c>
      <c r="U1464" s="361">
        <f>+VLOOKUP($E1464,Labor!$1:$1048576,MATCH(DATE(U$2,1,1),Labor!$A$1:$LI$1),FALSE)</f>
        <v>59.035782490000003</v>
      </c>
      <c r="V1464" s="361">
        <f>+VLOOKUP($E1464,Labor!$1:$1048576,MATCH(DATE(V$2,1,1),Labor!$A$1:$LI$1),FALSE)</f>
        <v>59.086953110000003</v>
      </c>
      <c r="W1464" s="361">
        <f>+VLOOKUP($E1464,Labor!$1:$1048576,MATCH(DATE(W$2,1,1),Labor!$A$1:$LI$1),FALSE)</f>
        <v>59.125425040000003</v>
      </c>
      <c r="X1464" s="361">
        <f>+VLOOKUP($E1464,Labor!$1:$1048576,MATCH(DATE(X$2,1,1),Labor!$A$1:$LI$1),FALSE)</f>
        <v>59.139767110000001</v>
      </c>
      <c r="Y1464" s="361">
        <f>+VLOOKUP($E1464,Labor!$1:$1048576,MATCH(DATE(Y$2,1,1),Labor!$A$1:$LI$1),FALSE)</f>
        <v>59.122437339999998</v>
      </c>
      <c r="Z1464" s="361">
        <f>+VLOOKUP($E1464,Labor!$1:$1048576,MATCH(DATE(Z$2,1,1),Labor!$A$1:$LI$1),FALSE)</f>
        <v>59.066745140000002</v>
      </c>
      <c r="AA1464" s="361">
        <f>+VLOOKUP($E1464,Labor!$1:$1048576,MATCH(DATE(AA$2,1,1),Labor!$A$1:$LI$1),FALSE)</f>
        <v>58.93986949</v>
      </c>
      <c r="AB1464" s="361">
        <f>+VLOOKUP($E1464,Labor!$1:$1048576,MATCH(DATE(AB$2,1,1),Labor!$A$1:$LI$1),FALSE)</f>
        <v>58.763394839999997</v>
      </c>
      <c r="AC1464" s="361">
        <f>+VLOOKUP($E1464,Labor!$1:$1048576,MATCH(DATE(AC$2,1,1),Labor!$A$1:$LI$1),FALSE)</f>
        <v>58.558816190000002</v>
      </c>
      <c r="AD1464" s="361">
        <f>+VLOOKUP($E1464,Labor!$1:$1048576,MATCH(DATE(AD$2,1,1),Labor!$A$1:$LI$1),FALSE)</f>
        <v>58.340348310000003</v>
      </c>
      <c r="AE1464" s="361">
        <f>+VLOOKUP($E1464,Labor!$1:$1048576,MATCH(DATE(AE$2,1,1),Labor!$A$1:$LI$1),FALSE)</f>
        <v>58.103654040000002</v>
      </c>
      <c r="AF1464" s="361">
        <f>+VLOOKUP($E1464,Labor!$1:$1048576,MATCH(DATE(AF$2,1,1),Labor!$A$1:$LI$1),FALSE)</f>
        <v>57.827972899999999</v>
      </c>
      <c r="AG1464" s="361">
        <f>+VLOOKUP($E1464,Labor!$1:$1048576,MATCH(DATE(AG$2,1,1),Labor!$A$1:$LI$1),FALSE)</f>
        <v>57.532538219999999</v>
      </c>
      <c r="AH1464" s="361">
        <f>+VLOOKUP($E1464,Labor!$1:$1048576,MATCH(DATE(AH$2,1,1),Labor!$A$1:$LI$1),FALSE)</f>
        <v>57.233023529999997</v>
      </c>
      <c r="AI1464" s="361">
        <f>+VLOOKUP($E1464,Labor!$1:$1048576,MATCH(DATE(AI$2,1,1),Labor!$A$1:$LI$1),FALSE)</f>
        <v>56.93851737</v>
      </c>
      <c r="AJ1464" s="361">
        <f>+VLOOKUP($E1464,Labor!$1:$1048576,MATCH(DATE(AJ$2,1,1),Labor!$A$1:$LI$1),FALSE)</f>
        <v>56.653366830000003</v>
      </c>
      <c r="AK1464" s="361">
        <f>+VLOOKUP($E1464,Labor!$1:$1048576,MATCH(DATE(AK$2,1,1),Labor!$A$1:$LI$1),FALSE)</f>
        <v>56.36887523</v>
      </c>
      <c r="AL1464" s="361">
        <f>+VLOOKUP($E1464,Labor!$1:$1048576,MATCH(DATE(AL$2,1,1),Labor!$A$1:$LI$1),FALSE)</f>
        <v>56.090339829999998</v>
      </c>
      <c r="AM1464" s="361">
        <f>+VLOOKUP($E1464,Labor!$1:$1048576,MATCH(DATE(AM$2,1,1),Labor!$A$1:$LI$1),FALSE)</f>
        <v>55.82155384</v>
      </c>
      <c r="AN1464" s="361">
        <f>+VLOOKUP($E1464,Labor!$1:$1048576,MATCH(DATE(AN$2,1,1),Labor!$A$1:$LI$1),FALSE)</f>
        <v>55.563483230000003</v>
      </c>
      <c r="AO1464" s="361">
        <f>+VLOOKUP($E1464,Labor!$1:$1048576,MATCH(DATE(AO$2,1,1),Labor!$A$1:$LI$1),FALSE)</f>
        <v>55.315192969999998</v>
      </c>
    </row>
    <row r="1465" spans="1:41" ht="15" customHeight="1" x14ac:dyDescent="0.35">
      <c r="A1465" s="390"/>
      <c r="B1465" s="399"/>
      <c r="C1465" s="67" t="s">
        <v>464</v>
      </c>
      <c r="D1465" s="92"/>
      <c r="E1465" s="67" t="s">
        <v>774</v>
      </c>
      <c r="F1465" s="361">
        <f>+VLOOKUP($E1465,Labor!$1:$1048576,MATCH(DATE(F$2,1,1),Labor!$A$1:$LI$1),FALSE)</f>
        <v>1.191498543</v>
      </c>
      <c r="G1465" s="361">
        <f>+VLOOKUP($E1465,Labor!$1:$1048576,MATCH(DATE(G$2,1,1),Labor!$A$1:$LI$1),FALSE)</f>
        <v>1.195865806</v>
      </c>
      <c r="H1465" s="361">
        <f>+VLOOKUP($E1465,Labor!$1:$1048576,MATCH(DATE(H$2,1,1),Labor!$A$1:$LI$1),FALSE)</f>
        <v>1.2037934830000001</v>
      </c>
      <c r="I1465" s="361">
        <f>+VLOOKUP($E1465,Labor!$1:$1048576,MATCH(DATE(I$2,1,1),Labor!$A$1:$LI$1),FALSE)</f>
        <v>1.224186692</v>
      </c>
      <c r="J1465" s="361">
        <f>+VLOOKUP($E1465,Labor!$1:$1048576,MATCH(DATE(J$2,1,1),Labor!$A$1:$LI$1),FALSE)</f>
        <v>1.243025421</v>
      </c>
      <c r="K1465" s="361">
        <f>+VLOOKUP($E1465,Labor!$1:$1048576,MATCH(DATE(K$2,1,1),Labor!$A$1:$LI$1),FALSE)</f>
        <v>1.2428698030000001</v>
      </c>
      <c r="L1465" s="361">
        <f>+VLOOKUP($E1465,Labor!$1:$1048576,MATCH(DATE(L$2,1,1),Labor!$A$1:$LI$1),FALSE)</f>
        <v>1.241736803</v>
      </c>
      <c r="M1465" s="361">
        <f>+VLOOKUP($E1465,Labor!$1:$1048576,MATCH(DATE(M$2,1,1),Labor!$A$1:$LI$1),FALSE)</f>
        <v>1.2483648860000001</v>
      </c>
      <c r="N1465" s="361">
        <f>+VLOOKUP($E1465,Labor!$1:$1048576,MATCH(DATE(N$2,1,1),Labor!$A$1:$LI$1),FALSE)</f>
        <v>1.2665781380000001</v>
      </c>
      <c r="O1465" s="361">
        <f>+VLOOKUP($E1465,Labor!$1:$1048576,MATCH(DATE(O$2,1,1),Labor!$A$1:$LI$1),FALSE)</f>
        <v>1.299086355</v>
      </c>
      <c r="P1465" s="361">
        <f>+VLOOKUP($E1465,Labor!$1:$1048576,MATCH(DATE(P$2,1,1),Labor!$A$1:$LI$1),FALSE)</f>
        <v>1.3492068779999999</v>
      </c>
      <c r="Q1465" s="361">
        <f>+VLOOKUP($E1465,Labor!$1:$1048576,MATCH(DATE(Q$2,1,1),Labor!$A$1:$LI$1),FALSE)</f>
        <v>1.394798537</v>
      </c>
      <c r="R1465" s="361">
        <f>+VLOOKUP($E1465,Labor!$1:$1048576,MATCH(DATE(R$2,1,1),Labor!$A$1:$LI$1),FALSE)</f>
        <v>1.429155612</v>
      </c>
      <c r="S1465" s="361">
        <f>+VLOOKUP($E1465,Labor!$1:$1048576,MATCH(DATE(S$2,1,1),Labor!$A$1:$LI$1),FALSE)</f>
        <v>1.4522345329999999</v>
      </c>
      <c r="T1465" s="361">
        <f>+VLOOKUP($E1465,Labor!$1:$1048576,MATCH(DATE(T$2,1,1),Labor!$A$1:$LI$1),FALSE)</f>
        <v>1.4662528290000001</v>
      </c>
      <c r="U1465" s="361">
        <f>+VLOOKUP($E1465,Labor!$1:$1048576,MATCH(DATE(U$2,1,1),Labor!$A$1:$LI$1),FALSE)</f>
        <v>1.473728586</v>
      </c>
      <c r="V1465" s="361">
        <f>+VLOOKUP($E1465,Labor!$1:$1048576,MATCH(DATE(V$2,1,1),Labor!$A$1:$LI$1),FALSE)</f>
        <v>1.4782999290000001</v>
      </c>
      <c r="W1465" s="361">
        <f>+VLOOKUP($E1465,Labor!$1:$1048576,MATCH(DATE(W$2,1,1),Labor!$A$1:$LI$1),FALSE)</f>
        <v>1.4827334059999999</v>
      </c>
      <c r="X1465" s="361">
        <f>+VLOOKUP($E1465,Labor!$1:$1048576,MATCH(DATE(X$2,1,1),Labor!$A$1:$LI$1),FALSE)</f>
        <v>1.488588257</v>
      </c>
      <c r="Y1465" s="361">
        <f>+VLOOKUP($E1465,Labor!$1:$1048576,MATCH(DATE(Y$2,1,1),Labor!$A$1:$LI$1),FALSE)</f>
        <v>1.496486768</v>
      </c>
      <c r="Z1465" s="361">
        <f>+VLOOKUP($E1465,Labor!$1:$1048576,MATCH(DATE(Z$2,1,1),Labor!$A$1:$LI$1),FALSE)</f>
        <v>1.506370454</v>
      </c>
      <c r="AA1465" s="361">
        <f>+VLOOKUP($E1465,Labor!$1:$1048576,MATCH(DATE(AA$2,1,1),Labor!$A$1:$LI$1),FALSE)</f>
        <v>1.5152971879999999</v>
      </c>
      <c r="AB1465" s="361">
        <f>+VLOOKUP($E1465,Labor!$1:$1048576,MATCH(DATE(AB$2,1,1),Labor!$A$1:$LI$1),FALSE)</f>
        <v>1.5230448919999999</v>
      </c>
      <c r="AC1465" s="361">
        <f>+VLOOKUP($E1465,Labor!$1:$1048576,MATCH(DATE(AC$2,1,1),Labor!$A$1:$LI$1),FALSE)</f>
        <v>1.5300313830000001</v>
      </c>
      <c r="AD1465" s="361">
        <f>+VLOOKUP($E1465,Labor!$1:$1048576,MATCH(DATE(AD$2,1,1),Labor!$A$1:$LI$1),FALSE)</f>
        <v>1.5367474379999999</v>
      </c>
      <c r="AE1465" s="361">
        <f>+VLOOKUP($E1465,Labor!$1:$1048576,MATCH(DATE(AE$2,1,1),Labor!$A$1:$LI$1),FALSE)</f>
        <v>1.5432160829999999</v>
      </c>
      <c r="AF1465" s="361">
        <f>+VLOOKUP($E1465,Labor!$1:$1048576,MATCH(DATE(AF$2,1,1),Labor!$A$1:$LI$1),FALSE)</f>
        <v>1.5479300250000001</v>
      </c>
      <c r="AG1465" s="361">
        <f>+VLOOKUP($E1465,Labor!$1:$1048576,MATCH(DATE(AG$2,1,1),Labor!$A$1:$LI$1),FALSE)</f>
        <v>1.5512739179999999</v>
      </c>
      <c r="AH1465" s="361">
        <f>+VLOOKUP($E1465,Labor!$1:$1048576,MATCH(DATE(AH$2,1,1),Labor!$A$1:$LI$1),FALSE)</f>
        <v>1.5539120099999999</v>
      </c>
      <c r="AI1465" s="361">
        <f>+VLOOKUP($E1465,Labor!$1:$1048576,MATCH(DATE(AI$2,1,1),Labor!$A$1:$LI$1),FALSE)</f>
        <v>1.5564392629999999</v>
      </c>
      <c r="AJ1465" s="361">
        <f>+VLOOKUP($E1465,Labor!$1:$1048576,MATCH(DATE(AJ$2,1,1),Labor!$A$1:$LI$1),FALSE)</f>
        <v>1.559302322</v>
      </c>
      <c r="AK1465" s="361">
        <f>+VLOOKUP($E1465,Labor!$1:$1048576,MATCH(DATE(AK$2,1,1),Labor!$A$1:$LI$1),FALSE)</f>
        <v>1.5617990369999999</v>
      </c>
      <c r="AL1465" s="361">
        <f>+VLOOKUP($E1465,Labor!$1:$1048576,MATCH(DATE(AL$2,1,1),Labor!$A$1:$LI$1),FALSE)</f>
        <v>1.564097654</v>
      </c>
      <c r="AM1465" s="361">
        <f>+VLOOKUP($E1465,Labor!$1:$1048576,MATCH(DATE(AM$2,1,1),Labor!$A$1:$LI$1),FALSE)</f>
        <v>1.5665116459999999</v>
      </c>
      <c r="AN1465" s="361">
        <f>+VLOOKUP($E1465,Labor!$1:$1048576,MATCH(DATE(AN$2,1,1),Labor!$A$1:$LI$1),FALSE)</f>
        <v>1.5693094489999999</v>
      </c>
      <c r="AO1465" s="361">
        <f>+VLOOKUP($E1465,Labor!$1:$1048576,MATCH(DATE(AO$2,1,1),Labor!$A$1:$LI$1),FALSE)</f>
        <v>1.5726760070000001</v>
      </c>
    </row>
    <row r="1466" spans="1:41" ht="15" customHeight="1" x14ac:dyDescent="0.35">
      <c r="A1466" s="390"/>
      <c r="B1466" s="399"/>
      <c r="C1466" s="67" t="s">
        <v>465</v>
      </c>
      <c r="D1466" s="92"/>
      <c r="E1466" s="67" t="s">
        <v>775</v>
      </c>
      <c r="F1466" s="361">
        <f>+VLOOKUP($E1466,Labor!$1:$1048576,MATCH(DATE(F$2,1,1),Labor!$A$1:$LI$1),FALSE)</f>
        <v>1.727233182</v>
      </c>
      <c r="G1466" s="361">
        <f>+VLOOKUP($E1466,Labor!$1:$1048576,MATCH(DATE(G$2,1,1),Labor!$A$1:$LI$1),FALSE)</f>
        <v>1.7314072220000001</v>
      </c>
      <c r="H1466" s="361">
        <f>+VLOOKUP($E1466,Labor!$1:$1048576,MATCH(DATE(H$2,1,1),Labor!$A$1:$LI$1),FALSE)</f>
        <v>1.7439113740000001</v>
      </c>
      <c r="I1466" s="361">
        <f>+VLOOKUP($E1466,Labor!$1:$1048576,MATCH(DATE(I$2,1,1),Labor!$A$1:$LI$1),FALSE)</f>
        <v>1.7650997989999999</v>
      </c>
      <c r="J1466" s="361">
        <f>+VLOOKUP($E1466,Labor!$1:$1048576,MATCH(DATE(J$2,1,1),Labor!$A$1:$LI$1),FALSE)</f>
        <v>1.7682700870000001</v>
      </c>
      <c r="K1466" s="361">
        <f>+VLOOKUP($E1466,Labor!$1:$1048576,MATCH(DATE(K$2,1,1),Labor!$A$1:$LI$1),FALSE)</f>
        <v>1.7477945029999999</v>
      </c>
      <c r="L1466" s="361">
        <f>+VLOOKUP($E1466,Labor!$1:$1048576,MATCH(DATE(L$2,1,1),Labor!$A$1:$LI$1),FALSE)</f>
        <v>1.7324992619999999</v>
      </c>
      <c r="M1466" s="361">
        <f>+VLOOKUP($E1466,Labor!$1:$1048576,MATCH(DATE(M$2,1,1),Labor!$A$1:$LI$1),FALSE)</f>
        <v>1.7298731540000001</v>
      </c>
      <c r="N1466" s="361">
        <f>+VLOOKUP($E1466,Labor!$1:$1048576,MATCH(DATE(N$2,1,1),Labor!$A$1:$LI$1),FALSE)</f>
        <v>1.743440501</v>
      </c>
      <c r="O1466" s="361">
        <f>+VLOOKUP($E1466,Labor!$1:$1048576,MATCH(DATE(O$2,1,1),Labor!$A$1:$LI$1),FALSE)</f>
        <v>1.7752408719999999</v>
      </c>
      <c r="P1466" s="361">
        <f>+VLOOKUP($E1466,Labor!$1:$1048576,MATCH(DATE(P$2,1,1),Labor!$A$1:$LI$1),FALSE)</f>
        <v>1.827893239</v>
      </c>
      <c r="Q1466" s="361">
        <f>+VLOOKUP($E1466,Labor!$1:$1048576,MATCH(DATE(Q$2,1,1),Labor!$A$1:$LI$1),FALSE)</f>
        <v>1.877279624</v>
      </c>
      <c r="R1466" s="361">
        <f>+VLOOKUP($E1466,Labor!$1:$1048576,MATCH(DATE(R$2,1,1),Labor!$A$1:$LI$1),FALSE)</f>
        <v>1.9163508680000001</v>
      </c>
      <c r="S1466" s="361">
        <f>+VLOOKUP($E1466,Labor!$1:$1048576,MATCH(DATE(S$2,1,1),Labor!$A$1:$LI$1),FALSE)</f>
        <v>1.944845398</v>
      </c>
      <c r="T1466" s="361">
        <f>+VLOOKUP($E1466,Labor!$1:$1048576,MATCH(DATE(T$2,1,1),Labor!$A$1:$LI$1),FALSE)</f>
        <v>1.964676707</v>
      </c>
      <c r="U1466" s="361">
        <f>+VLOOKUP($E1466,Labor!$1:$1048576,MATCH(DATE(U$2,1,1),Labor!$A$1:$LI$1),FALSE)</f>
        <v>1.9780622969999999</v>
      </c>
      <c r="V1466" s="361">
        <f>+VLOOKUP($E1466,Labor!$1:$1048576,MATCH(DATE(V$2,1,1),Labor!$A$1:$LI$1),FALSE)</f>
        <v>1.988094078</v>
      </c>
      <c r="W1466" s="361">
        <f>+VLOOKUP($E1466,Labor!$1:$1048576,MATCH(DATE(W$2,1,1),Labor!$A$1:$LI$1),FALSE)</f>
        <v>1.9966958699999999</v>
      </c>
      <c r="X1466" s="361">
        <f>+VLOOKUP($E1466,Labor!$1:$1048576,MATCH(DATE(X$2,1,1),Labor!$A$1:$LI$1),FALSE)</f>
        <v>2.0048714730000001</v>
      </c>
      <c r="Y1466" s="361">
        <f>+VLOOKUP($E1466,Labor!$1:$1048576,MATCH(DATE(Y$2,1,1),Labor!$A$1:$LI$1),FALSE)</f>
        <v>2.0131619189999999</v>
      </c>
      <c r="Z1466" s="361">
        <f>+VLOOKUP($E1466,Labor!$1:$1048576,MATCH(DATE(Z$2,1,1),Labor!$A$1:$LI$1),FALSE)</f>
        <v>2.0216986609999998</v>
      </c>
      <c r="AA1466" s="361">
        <f>+VLOOKUP($E1466,Labor!$1:$1048576,MATCH(DATE(AA$2,1,1),Labor!$A$1:$LI$1),FALSE)</f>
        <v>2.0276520580000001</v>
      </c>
      <c r="AB1466" s="361">
        <f>+VLOOKUP($E1466,Labor!$1:$1048576,MATCH(DATE(AB$2,1,1),Labor!$A$1:$LI$1),FALSE)</f>
        <v>2.0313497859999998</v>
      </c>
      <c r="AC1466" s="361">
        <f>+VLOOKUP($E1466,Labor!$1:$1048576,MATCH(DATE(AC$2,1,1),Labor!$A$1:$LI$1),FALSE)</f>
        <v>2.0337012799999998</v>
      </c>
      <c r="AD1466" s="361">
        <f>+VLOOKUP($E1466,Labor!$1:$1048576,MATCH(DATE(AD$2,1,1),Labor!$A$1:$LI$1),FALSE)</f>
        <v>2.0355661629999999</v>
      </c>
      <c r="AE1466" s="361">
        <f>+VLOOKUP($E1466,Labor!$1:$1048576,MATCH(DATE(AE$2,1,1),Labor!$A$1:$LI$1),FALSE)</f>
        <v>2.0370977450000001</v>
      </c>
      <c r="AF1466" s="361">
        <f>+VLOOKUP($E1466,Labor!$1:$1048576,MATCH(DATE(AF$2,1,1),Labor!$A$1:$LI$1),FALSE)</f>
        <v>2.0367343120000001</v>
      </c>
      <c r="AG1466" s="361">
        <f>+VLOOKUP($E1466,Labor!$1:$1048576,MATCH(DATE(AG$2,1,1),Labor!$A$1:$LI$1),FALSE)</f>
        <v>2.0351146290000002</v>
      </c>
      <c r="AH1466" s="361">
        <f>+VLOOKUP($E1466,Labor!$1:$1048576,MATCH(DATE(AH$2,1,1),Labor!$A$1:$LI$1),FALSE)</f>
        <v>2.0330948169999998</v>
      </c>
      <c r="AI1466" s="361">
        <f>+VLOOKUP($E1466,Labor!$1:$1048576,MATCH(DATE(AI$2,1,1),Labor!$A$1:$LI$1),FALSE)</f>
        <v>2.0313764669999999</v>
      </c>
      <c r="AJ1466" s="361">
        <f>+VLOOKUP($E1466,Labor!$1:$1048576,MATCH(DATE(AJ$2,1,1),Labor!$A$1:$LI$1),FALSE)</f>
        <v>2.0304498770000001</v>
      </c>
      <c r="AK1466" s="361">
        <f>+VLOOKUP($E1466,Labor!$1:$1048576,MATCH(DATE(AK$2,1,1),Labor!$A$1:$LI$1),FALSE)</f>
        <v>2.0295235620000001</v>
      </c>
      <c r="AL1466" s="361">
        <f>+VLOOKUP($E1466,Labor!$1:$1048576,MATCH(DATE(AL$2,1,1),Labor!$A$1:$LI$1),FALSE)</f>
        <v>2.0287943290000001</v>
      </c>
      <c r="AM1466" s="361">
        <f>+VLOOKUP($E1466,Labor!$1:$1048576,MATCH(DATE(AM$2,1,1),Labor!$A$1:$LI$1),FALSE)</f>
        <v>2.028589604</v>
      </c>
      <c r="AN1466" s="361">
        <f>+VLOOKUP($E1466,Labor!$1:$1048576,MATCH(DATE(AN$2,1,1),Labor!$A$1:$LI$1),FALSE)</f>
        <v>2.029166333</v>
      </c>
      <c r="AO1466" s="361">
        <f>+VLOOKUP($E1466,Labor!$1:$1048576,MATCH(DATE(AO$2,1,1),Labor!$A$1:$LI$1),FALSE)</f>
        <v>2.0306822420000001</v>
      </c>
    </row>
    <row r="1467" spans="1:41" ht="15" customHeight="1" x14ac:dyDescent="0.35">
      <c r="A1467" s="390"/>
      <c r="B1467" s="399"/>
      <c r="C1467" s="67" t="s">
        <v>466</v>
      </c>
      <c r="D1467" s="92"/>
      <c r="E1467" s="67" t="s">
        <v>776</v>
      </c>
      <c r="F1467" s="361">
        <f>+VLOOKUP($E1467,Labor!$1:$1048576,MATCH(DATE(F$2,1,1),Labor!$A$1:$LI$1),FALSE)</f>
        <v>1.580334482</v>
      </c>
      <c r="G1467" s="361">
        <f>+VLOOKUP($E1467,Labor!$1:$1048576,MATCH(DATE(G$2,1,1),Labor!$A$1:$LI$1),FALSE)</f>
        <v>1.7255932329999999</v>
      </c>
      <c r="H1467" s="361">
        <f>+VLOOKUP($E1467,Labor!$1:$1048576,MATCH(DATE(H$2,1,1),Labor!$A$1:$LI$1),FALSE)</f>
        <v>1.9297417800000001</v>
      </c>
      <c r="I1467" s="361">
        <f>+VLOOKUP($E1467,Labor!$1:$1048576,MATCH(DATE(I$2,1,1),Labor!$A$1:$LI$1),FALSE)</f>
        <v>2.097510743</v>
      </c>
      <c r="J1467" s="361">
        <f>+VLOOKUP($E1467,Labor!$1:$1048576,MATCH(DATE(J$2,1,1),Labor!$A$1:$LI$1),FALSE)</f>
        <v>2.21787007</v>
      </c>
      <c r="K1467" s="361">
        <f>+VLOOKUP($E1467,Labor!$1:$1048576,MATCH(DATE(K$2,1,1),Labor!$A$1:$LI$1),FALSE)</f>
        <v>2.2953030349999999</v>
      </c>
      <c r="L1467" s="361">
        <f>+VLOOKUP($E1467,Labor!$1:$1048576,MATCH(DATE(L$2,1,1),Labor!$A$1:$LI$1),FALSE)</f>
        <v>2.3423683660000001</v>
      </c>
      <c r="M1467" s="361">
        <f>+VLOOKUP($E1467,Labor!$1:$1048576,MATCH(DATE(M$2,1,1),Labor!$A$1:$LI$1),FALSE)</f>
        <v>2.3810724099999998</v>
      </c>
      <c r="N1467" s="361">
        <f>+VLOOKUP($E1467,Labor!$1:$1048576,MATCH(DATE(N$2,1,1),Labor!$A$1:$LI$1),FALSE)</f>
        <v>2.4261720499999999</v>
      </c>
      <c r="O1467" s="361">
        <f>+VLOOKUP($E1467,Labor!$1:$1048576,MATCH(DATE(O$2,1,1),Labor!$A$1:$LI$1),FALSE)</f>
        <v>2.4869305900000001</v>
      </c>
      <c r="P1467" s="361">
        <f>+VLOOKUP($E1467,Labor!$1:$1048576,MATCH(DATE(P$2,1,1),Labor!$A$1:$LI$1),FALSE)</f>
        <v>2.570787739</v>
      </c>
      <c r="Q1467" s="361">
        <f>+VLOOKUP($E1467,Labor!$1:$1048576,MATCH(DATE(Q$2,1,1),Labor!$A$1:$LI$1),FALSE)</f>
        <v>2.646334746</v>
      </c>
      <c r="R1467" s="361">
        <f>+VLOOKUP($E1467,Labor!$1:$1048576,MATCH(DATE(R$2,1,1),Labor!$A$1:$LI$1),FALSE)</f>
        <v>2.70421055</v>
      </c>
      <c r="S1467" s="361">
        <f>+VLOOKUP($E1467,Labor!$1:$1048576,MATCH(DATE(S$2,1,1),Labor!$A$1:$LI$1),FALSE)</f>
        <v>2.744176097</v>
      </c>
      <c r="T1467" s="361">
        <f>+VLOOKUP($E1467,Labor!$1:$1048576,MATCH(DATE(T$2,1,1),Labor!$A$1:$LI$1),FALSE)</f>
        <v>2.7692377050000001</v>
      </c>
      <c r="U1467" s="361">
        <f>+VLOOKUP($E1467,Labor!$1:$1048576,MATCH(DATE(U$2,1,1),Labor!$A$1:$LI$1),FALSE)</f>
        <v>2.783046621</v>
      </c>
      <c r="V1467" s="361">
        <f>+VLOOKUP($E1467,Labor!$1:$1048576,MATCH(DATE(V$2,1,1),Labor!$A$1:$LI$1),FALSE)</f>
        <v>2.7905726049999999</v>
      </c>
      <c r="W1467" s="361">
        <f>+VLOOKUP($E1467,Labor!$1:$1048576,MATCH(DATE(W$2,1,1),Labor!$A$1:$LI$1),FALSE)</f>
        <v>2.7948578820000001</v>
      </c>
      <c r="X1467" s="361">
        <f>+VLOOKUP($E1467,Labor!$1:$1048576,MATCH(DATE(X$2,1,1),Labor!$A$1:$LI$1),FALSE)</f>
        <v>2.797414888</v>
      </c>
      <c r="Y1467" s="361">
        <f>+VLOOKUP($E1467,Labor!$1:$1048576,MATCH(DATE(Y$2,1,1),Labor!$A$1:$LI$1),FALSE)</f>
        <v>2.7991206819999999</v>
      </c>
      <c r="Z1467" s="361">
        <f>+VLOOKUP($E1467,Labor!$1:$1048576,MATCH(DATE(Z$2,1,1),Labor!$A$1:$LI$1),FALSE)</f>
        <v>2.8003728919999999</v>
      </c>
      <c r="AA1467" s="361">
        <f>+VLOOKUP($E1467,Labor!$1:$1048576,MATCH(DATE(AA$2,1,1),Labor!$A$1:$LI$1),FALSE)</f>
        <v>2.797412912</v>
      </c>
      <c r="AB1467" s="361">
        <f>+VLOOKUP($E1467,Labor!$1:$1048576,MATCH(DATE(AB$2,1,1),Labor!$A$1:$LI$1),FALSE)</f>
        <v>2.7906447999999999</v>
      </c>
      <c r="AC1467" s="361">
        <f>+VLOOKUP($E1467,Labor!$1:$1048576,MATCH(DATE(AC$2,1,1),Labor!$A$1:$LI$1),FALSE)</f>
        <v>2.7812748300000001</v>
      </c>
      <c r="AD1467" s="361">
        <f>+VLOOKUP($E1467,Labor!$1:$1048576,MATCH(DATE(AD$2,1,1),Labor!$A$1:$LI$1),FALSE)</f>
        <v>2.7705920389999998</v>
      </c>
      <c r="AE1467" s="361">
        <f>+VLOOKUP($E1467,Labor!$1:$1048576,MATCH(DATE(AE$2,1,1),Labor!$A$1:$LI$1),FALSE)</f>
        <v>2.7590307119999999</v>
      </c>
      <c r="AF1467" s="361">
        <f>+VLOOKUP($E1467,Labor!$1:$1048576,MATCH(DATE(AF$2,1,1),Labor!$A$1:$LI$1),FALSE)</f>
        <v>2.7446824379999999</v>
      </c>
      <c r="AG1467" s="361">
        <f>+VLOOKUP($E1467,Labor!$1:$1048576,MATCH(DATE(AG$2,1,1),Labor!$A$1:$LI$1),FALSE)</f>
        <v>2.7288501699999999</v>
      </c>
      <c r="AH1467" s="361">
        <f>+VLOOKUP($E1467,Labor!$1:$1048576,MATCH(DATE(AH$2,1,1),Labor!$A$1:$LI$1),FALSE)</f>
        <v>2.7130280029999998</v>
      </c>
      <c r="AI1467" s="361">
        <f>+VLOOKUP($E1467,Labor!$1:$1048576,MATCH(DATE(AI$2,1,1),Labor!$A$1:$LI$1),FALSE)</f>
        <v>2.6983277640000001</v>
      </c>
      <c r="AJ1467" s="361">
        <f>+VLOOKUP($E1467,Labor!$1:$1048576,MATCH(DATE(AJ$2,1,1),Labor!$A$1:$LI$1),FALSE)</f>
        <v>2.6854498470000001</v>
      </c>
      <c r="AK1467" s="361">
        <f>+VLOOKUP($E1467,Labor!$1:$1048576,MATCH(DATE(AK$2,1,1),Labor!$A$1:$LI$1),FALSE)</f>
        <v>2.6732405849999998</v>
      </c>
      <c r="AL1467" s="361">
        <f>+VLOOKUP($E1467,Labor!$1:$1048576,MATCH(DATE(AL$2,1,1),Labor!$A$1:$LI$1),FALSE)</f>
        <v>2.6621157530000001</v>
      </c>
      <c r="AM1467" s="361">
        <f>+VLOOKUP($E1467,Labor!$1:$1048576,MATCH(DATE(AM$2,1,1),Labor!$A$1:$LI$1),FALSE)</f>
        <v>2.6526339729999999</v>
      </c>
      <c r="AN1467" s="361">
        <f>+VLOOKUP($E1467,Labor!$1:$1048576,MATCH(DATE(AN$2,1,1),Labor!$A$1:$LI$1),FALSE)</f>
        <v>2.6451304649999998</v>
      </c>
      <c r="AO1467" s="361">
        <f>+VLOOKUP($E1467,Labor!$1:$1048576,MATCH(DATE(AO$2,1,1),Labor!$A$1:$LI$1),FALSE)</f>
        <v>2.6397181989999998</v>
      </c>
    </row>
    <row r="1468" spans="1:41" ht="15" customHeight="1" x14ac:dyDescent="0.35">
      <c r="A1468" s="390"/>
      <c r="B1468" s="399"/>
      <c r="C1468" s="67" t="s">
        <v>467</v>
      </c>
      <c r="D1468" s="92"/>
      <c r="E1468" s="67" t="s">
        <v>777</v>
      </c>
      <c r="F1468" s="361">
        <f>+VLOOKUP($E1468,Labor!$1:$1048576,MATCH(DATE(F$2,1,1),Labor!$A$1:$LI$1),FALSE)</f>
        <v>3.0774965879999998</v>
      </c>
      <c r="G1468" s="361">
        <f>+VLOOKUP($E1468,Labor!$1:$1048576,MATCH(DATE(G$2,1,1),Labor!$A$1:$LI$1),FALSE)</f>
        <v>3.081124864</v>
      </c>
      <c r="H1468" s="361">
        <f>+VLOOKUP($E1468,Labor!$1:$1048576,MATCH(DATE(H$2,1,1),Labor!$A$1:$LI$1),FALSE)</f>
        <v>3.0802771419999999</v>
      </c>
      <c r="I1468" s="361">
        <f>+VLOOKUP($E1468,Labor!$1:$1048576,MATCH(DATE(I$2,1,1),Labor!$A$1:$LI$1),FALSE)</f>
        <v>3.0763643699999998</v>
      </c>
      <c r="J1468" s="361">
        <f>+VLOOKUP($E1468,Labor!$1:$1048576,MATCH(DATE(J$2,1,1),Labor!$A$1:$LI$1),FALSE)</f>
        <v>3.070446322</v>
      </c>
      <c r="K1468" s="361">
        <f>+VLOOKUP($E1468,Labor!$1:$1048576,MATCH(DATE(K$2,1,1),Labor!$A$1:$LI$1),FALSE)</f>
        <v>3.067642899</v>
      </c>
      <c r="L1468" s="361">
        <f>+VLOOKUP($E1468,Labor!$1:$1048576,MATCH(DATE(L$2,1,1),Labor!$A$1:$LI$1),FALSE)</f>
        <v>3.0667793030000001</v>
      </c>
      <c r="M1468" s="361">
        <f>+VLOOKUP($E1468,Labor!$1:$1048576,MATCH(DATE(M$2,1,1),Labor!$A$1:$LI$1),FALSE)</f>
        <v>3.0698941689999999</v>
      </c>
      <c r="N1468" s="361">
        <f>+VLOOKUP($E1468,Labor!$1:$1048576,MATCH(DATE(N$2,1,1),Labor!$A$1:$LI$1),FALSE)</f>
        <v>3.0775376130000001</v>
      </c>
      <c r="O1468" s="361">
        <f>+VLOOKUP($E1468,Labor!$1:$1048576,MATCH(DATE(O$2,1,1),Labor!$A$1:$LI$1),FALSE)</f>
        <v>3.0903830480000001</v>
      </c>
      <c r="P1468" s="361">
        <f>+VLOOKUP($E1468,Labor!$1:$1048576,MATCH(DATE(P$2,1,1),Labor!$A$1:$LI$1),FALSE)</f>
        <v>3.1097227730000001</v>
      </c>
      <c r="Q1468" s="361">
        <f>+VLOOKUP($E1468,Labor!$1:$1048576,MATCH(DATE(Q$2,1,1),Labor!$A$1:$LI$1),FALSE)</f>
        <v>3.1260600190000001</v>
      </c>
      <c r="R1468" s="361">
        <f>+VLOOKUP($E1468,Labor!$1:$1048576,MATCH(DATE(R$2,1,1),Labor!$A$1:$LI$1),FALSE)</f>
        <v>3.1388135259999999</v>
      </c>
      <c r="S1468" s="361">
        <f>+VLOOKUP($E1468,Labor!$1:$1048576,MATCH(DATE(S$2,1,1),Labor!$A$1:$LI$1),FALSE)</f>
        <v>3.1490504170000002</v>
      </c>
      <c r="T1468" s="361">
        <f>+VLOOKUP($E1468,Labor!$1:$1048576,MATCH(DATE(T$2,1,1),Labor!$A$1:$LI$1),FALSE)</f>
        <v>3.1575291559999998</v>
      </c>
      <c r="U1468" s="361">
        <f>+VLOOKUP($E1468,Labor!$1:$1048576,MATCH(DATE(U$2,1,1),Labor!$A$1:$LI$1),FALSE)</f>
        <v>3.164563239</v>
      </c>
      <c r="V1468" s="361">
        <f>+VLOOKUP($E1468,Labor!$1:$1048576,MATCH(DATE(V$2,1,1),Labor!$A$1:$LI$1),FALSE)</f>
        <v>3.1697734209999999</v>
      </c>
      <c r="W1468" s="361">
        <f>+VLOOKUP($E1468,Labor!$1:$1048576,MATCH(DATE(W$2,1,1),Labor!$A$1:$LI$1),FALSE)</f>
        <v>3.1732557360000002</v>
      </c>
      <c r="X1468" s="361">
        <f>+VLOOKUP($E1468,Labor!$1:$1048576,MATCH(DATE(X$2,1,1),Labor!$A$1:$LI$1),FALSE)</f>
        <v>3.1750085729999999</v>
      </c>
      <c r="Y1468" s="361">
        <f>+VLOOKUP($E1468,Labor!$1:$1048576,MATCH(DATE(Y$2,1,1),Labor!$A$1:$LI$1),FALSE)</f>
        <v>3.1751271920000002</v>
      </c>
      <c r="Z1468" s="361">
        <f>+VLOOKUP($E1468,Labor!$1:$1048576,MATCH(DATE(Z$2,1,1),Labor!$A$1:$LI$1),FALSE)</f>
        <v>3.1735420740000002</v>
      </c>
      <c r="AA1468" s="361">
        <f>+VLOOKUP($E1468,Labor!$1:$1048576,MATCH(DATE(AA$2,1,1),Labor!$A$1:$LI$1),FALSE)</f>
        <v>3.168534433</v>
      </c>
      <c r="AB1468" s="361">
        <f>+VLOOKUP($E1468,Labor!$1:$1048576,MATCH(DATE(AB$2,1,1),Labor!$A$1:$LI$1),FALSE)</f>
        <v>3.1611034550000001</v>
      </c>
      <c r="AC1468" s="361">
        <f>+VLOOKUP($E1468,Labor!$1:$1048576,MATCH(DATE(AC$2,1,1),Labor!$A$1:$LI$1),FALSE)</f>
        <v>3.152265484</v>
      </c>
      <c r="AD1468" s="361">
        <f>+VLOOKUP($E1468,Labor!$1:$1048576,MATCH(DATE(AD$2,1,1),Labor!$A$1:$LI$1),FALSE)</f>
        <v>3.142727845</v>
      </c>
      <c r="AE1468" s="361">
        <f>+VLOOKUP($E1468,Labor!$1:$1048576,MATCH(DATE(AE$2,1,1),Labor!$A$1:$LI$1),FALSE)</f>
        <v>3.1321763100000002</v>
      </c>
      <c r="AF1468" s="361">
        <f>+VLOOKUP($E1468,Labor!$1:$1048576,MATCH(DATE(AF$2,1,1),Labor!$A$1:$LI$1),FALSE)</f>
        <v>3.1194203439999999</v>
      </c>
      <c r="AG1468" s="361">
        <f>+VLOOKUP($E1468,Labor!$1:$1048576,MATCH(DATE(AG$2,1,1),Labor!$A$1:$LI$1),FALSE)</f>
        <v>3.1054337919999999</v>
      </c>
      <c r="AH1468" s="361">
        <f>+VLOOKUP($E1468,Labor!$1:$1048576,MATCH(DATE(AH$2,1,1),Labor!$A$1:$LI$1),FALSE)</f>
        <v>3.0911032199999999</v>
      </c>
      <c r="AI1468" s="361">
        <f>+VLOOKUP($E1468,Labor!$1:$1048576,MATCH(DATE(AI$2,1,1),Labor!$A$1:$LI$1),FALSE)</f>
        <v>3.0770147149999998</v>
      </c>
      <c r="AJ1468" s="361">
        <f>+VLOOKUP($E1468,Labor!$1:$1048576,MATCH(DATE(AJ$2,1,1),Labor!$A$1:$LI$1),FALSE)</f>
        <v>3.0635034729999999</v>
      </c>
      <c r="AK1468" s="361">
        <f>+VLOOKUP($E1468,Labor!$1:$1048576,MATCH(DATE(AK$2,1,1),Labor!$A$1:$LI$1),FALSE)</f>
        <v>3.0501181499999999</v>
      </c>
      <c r="AL1468" s="361">
        <f>+VLOOKUP($E1468,Labor!$1:$1048576,MATCH(DATE(AL$2,1,1),Labor!$A$1:$LI$1),FALSE)</f>
        <v>3.0371144929999998</v>
      </c>
      <c r="AM1468" s="361">
        <f>+VLOOKUP($E1468,Labor!$1:$1048576,MATCH(DATE(AM$2,1,1),Labor!$A$1:$LI$1),FALSE)</f>
        <v>3.0246976889999999</v>
      </c>
      <c r="AN1468" s="361">
        <f>+VLOOKUP($E1468,Labor!$1:$1048576,MATCH(DATE(AN$2,1,1),Labor!$A$1:$LI$1),FALSE)</f>
        <v>3.0129473579999999</v>
      </c>
      <c r="AO1468" s="361">
        <f>+VLOOKUP($E1468,Labor!$1:$1048576,MATCH(DATE(AO$2,1,1),Labor!$A$1:$LI$1),FALSE)</f>
        <v>3.0018526840000002</v>
      </c>
    </row>
    <row r="1469" spans="1:41" ht="15" customHeight="1" x14ac:dyDescent="0.35">
      <c r="A1469" s="390"/>
      <c r="B1469" s="399"/>
      <c r="C1469" s="67" t="s">
        <v>468</v>
      </c>
      <c r="D1469" s="92"/>
      <c r="E1469" s="67" t="s">
        <v>778</v>
      </c>
      <c r="F1469" s="361">
        <f>+VLOOKUP($E1469,Labor!$1:$1048576,MATCH(DATE(F$2,1,1),Labor!$A$1:$LI$1),FALSE)</f>
        <v>1.118787457</v>
      </c>
      <c r="G1469" s="361">
        <f>+VLOOKUP($E1469,Labor!$1:$1048576,MATCH(DATE(G$2,1,1),Labor!$A$1:$LI$1),FALSE)</f>
        <v>1.12010612</v>
      </c>
      <c r="H1469" s="361">
        <f>+VLOOKUP($E1469,Labor!$1:$1048576,MATCH(DATE(H$2,1,1),Labor!$A$1:$LI$1),FALSE)</f>
        <v>1.119796035</v>
      </c>
      <c r="I1469" s="361">
        <f>+VLOOKUP($E1469,Labor!$1:$1048576,MATCH(DATE(I$2,1,1),Labor!$A$1:$LI$1),FALSE)</f>
        <v>1.1183712530000001</v>
      </c>
      <c r="J1469" s="361">
        <f>+VLOOKUP($E1469,Labor!$1:$1048576,MATCH(DATE(J$2,1,1),Labor!$A$1:$LI$1),FALSE)</f>
        <v>1.1162174789999999</v>
      </c>
      <c r="K1469" s="361">
        <f>+VLOOKUP($E1469,Labor!$1:$1048576,MATCH(DATE(K$2,1,1),Labor!$A$1:$LI$1),FALSE)</f>
        <v>1.1151961610000001</v>
      </c>
      <c r="L1469" s="361">
        <f>+VLOOKUP($E1469,Labor!$1:$1048576,MATCH(DATE(L$2,1,1),Labor!$A$1:$LI$1),FALSE)</f>
        <v>1.1148809529999999</v>
      </c>
      <c r="M1469" s="361">
        <f>+VLOOKUP($E1469,Labor!$1:$1048576,MATCH(DATE(M$2,1,1),Labor!$A$1:$LI$1),FALSE)</f>
        <v>1.11601277</v>
      </c>
      <c r="N1469" s="361">
        <f>+VLOOKUP($E1469,Labor!$1:$1048576,MATCH(DATE(N$2,1,1),Labor!$A$1:$LI$1),FALSE)</f>
        <v>1.1187911509999999</v>
      </c>
      <c r="O1469" s="361">
        <f>+VLOOKUP($E1469,Labor!$1:$1048576,MATCH(DATE(O$2,1,1),Labor!$A$1:$LI$1),FALSE)</f>
        <v>1.123460492</v>
      </c>
      <c r="P1469" s="361">
        <f>+VLOOKUP($E1469,Labor!$1:$1048576,MATCH(DATE(P$2,1,1),Labor!$A$1:$LI$1),FALSE)</f>
        <v>1.130490217</v>
      </c>
      <c r="Q1469" s="361">
        <f>+VLOOKUP($E1469,Labor!$1:$1048576,MATCH(DATE(Q$2,1,1),Labor!$A$1:$LI$1),FALSE)</f>
        <v>1.1364278759999999</v>
      </c>
      <c r="R1469" s="361">
        <f>+VLOOKUP($E1469,Labor!$1:$1048576,MATCH(DATE(R$2,1,1),Labor!$A$1:$LI$1),FALSE)</f>
        <v>1.141062534</v>
      </c>
      <c r="S1469" s="361">
        <f>+VLOOKUP($E1469,Labor!$1:$1048576,MATCH(DATE(S$2,1,1),Labor!$A$1:$LI$1),FALSE)</f>
        <v>1.1447824740000001</v>
      </c>
      <c r="T1469" s="361">
        <f>+VLOOKUP($E1469,Labor!$1:$1048576,MATCH(DATE(T$2,1,1),Labor!$A$1:$LI$1),FALSE)</f>
        <v>1.147863611</v>
      </c>
      <c r="U1469" s="361">
        <f>+VLOOKUP($E1469,Labor!$1:$1048576,MATCH(DATE(U$2,1,1),Labor!$A$1:$LI$1),FALSE)</f>
        <v>1.1504199509999999</v>
      </c>
      <c r="V1469" s="361">
        <f>+VLOOKUP($E1469,Labor!$1:$1048576,MATCH(DATE(V$2,1,1),Labor!$A$1:$LI$1),FALSE)</f>
        <v>1.152313557</v>
      </c>
      <c r="W1469" s="361">
        <f>+VLOOKUP($E1469,Labor!$1:$1048576,MATCH(DATE(W$2,1,1),Labor!$A$1:$LI$1),FALSE)</f>
        <v>1.1535792300000001</v>
      </c>
      <c r="X1469" s="361">
        <f>+VLOOKUP($E1469,Labor!$1:$1048576,MATCH(DATE(X$2,1,1),Labor!$A$1:$LI$1),FALSE)</f>
        <v>1.1542162659999999</v>
      </c>
      <c r="Y1469" s="361">
        <f>+VLOOKUP($E1469,Labor!$1:$1048576,MATCH(DATE(Y$2,1,1),Labor!$A$1:$LI$1),FALSE)</f>
        <v>1.154259199</v>
      </c>
      <c r="Z1469" s="361">
        <f>+VLOOKUP($E1469,Labor!$1:$1048576,MATCH(DATE(Z$2,1,1),Labor!$A$1:$LI$1),FALSE)</f>
        <v>1.1536827009999999</v>
      </c>
      <c r="AA1469" s="361">
        <f>+VLOOKUP($E1469,Labor!$1:$1048576,MATCH(DATE(AA$2,1,1),Labor!$A$1:$LI$1),FALSE)</f>
        <v>1.1518619299999999</v>
      </c>
      <c r="AB1469" s="361">
        <f>+VLOOKUP($E1469,Labor!$1:$1048576,MATCH(DATE(AB$2,1,1),Labor!$A$1:$LI$1),FALSE)</f>
        <v>1.1491601520000001</v>
      </c>
      <c r="AC1469" s="361">
        <f>+VLOOKUP($E1469,Labor!$1:$1048576,MATCH(DATE(AC$2,1,1),Labor!$A$1:$LI$1),FALSE)</f>
        <v>1.1459468669999999</v>
      </c>
      <c r="AD1469" s="361">
        <f>+VLOOKUP($E1469,Labor!$1:$1048576,MATCH(DATE(AD$2,1,1),Labor!$A$1:$LI$1),FALSE)</f>
        <v>1.14247922</v>
      </c>
      <c r="AE1469" s="361">
        <f>+VLOOKUP($E1469,Labor!$1:$1048576,MATCH(DATE(AE$2,1,1),Labor!$A$1:$LI$1),FALSE)</f>
        <v>1.138642996</v>
      </c>
      <c r="AF1469" s="361">
        <f>+VLOOKUP($E1469,Labor!$1:$1048576,MATCH(DATE(AF$2,1,1),Labor!$A$1:$LI$1),FALSE)</f>
        <v>1.134005412</v>
      </c>
      <c r="AG1469" s="361">
        <f>+VLOOKUP($E1469,Labor!$1:$1048576,MATCH(DATE(AG$2,1,1),Labor!$A$1:$LI$1),FALSE)</f>
        <v>1.1289205019999999</v>
      </c>
      <c r="AH1469" s="361">
        <f>+VLOOKUP($E1469,Labor!$1:$1048576,MATCH(DATE(AH$2,1,1),Labor!$A$1:$LI$1),FALSE)</f>
        <v>1.1237105540000001</v>
      </c>
      <c r="AI1469" s="361">
        <f>+VLOOKUP($E1469,Labor!$1:$1048576,MATCH(DATE(AI$2,1,1),Labor!$A$1:$LI$1),FALSE)</f>
        <v>1.1185886089999999</v>
      </c>
      <c r="AJ1469" s="361">
        <f>+VLOOKUP($E1469,Labor!$1:$1048576,MATCH(DATE(AJ$2,1,1),Labor!$A$1:$LI$1),FALSE)</f>
        <v>1.1136765019999999</v>
      </c>
      <c r="AK1469" s="361">
        <f>+VLOOKUP($E1469,Labor!$1:$1048576,MATCH(DATE(AK$2,1,1),Labor!$A$1:$LI$1),FALSE)</f>
        <v>1.108810155</v>
      </c>
      <c r="AL1469" s="361">
        <f>+VLOOKUP($E1469,Labor!$1:$1048576,MATCH(DATE(AL$2,1,1),Labor!$A$1:$LI$1),FALSE)</f>
        <v>1.1040825439999999</v>
      </c>
      <c r="AM1469" s="361">
        <f>+VLOOKUP($E1469,Labor!$1:$1048576,MATCH(DATE(AM$2,1,1),Labor!$A$1:$LI$1),FALSE)</f>
        <v>1.0995682609999999</v>
      </c>
      <c r="AN1469" s="361">
        <f>+VLOOKUP($E1469,Labor!$1:$1048576,MATCH(DATE(AN$2,1,1),Labor!$A$1:$LI$1),FALSE)</f>
        <v>1.095296246</v>
      </c>
      <c r="AO1469" s="361">
        <f>+VLOOKUP($E1469,Labor!$1:$1048576,MATCH(DATE(AO$2,1,1),Labor!$A$1:$LI$1),FALSE)</f>
        <v>1.091262559</v>
      </c>
    </row>
    <row r="1470" spans="1:41" ht="15" customHeight="1" x14ac:dyDescent="0.35">
      <c r="A1470" s="390"/>
      <c r="B1470" s="399"/>
      <c r="C1470" s="67" t="s">
        <v>469</v>
      </c>
      <c r="D1470" s="92"/>
      <c r="E1470" s="67" t="s">
        <v>779</v>
      </c>
      <c r="F1470" s="361">
        <f>+VLOOKUP($E1470,Labor!$1:$1048576,MATCH(DATE(F$2,1,1),Labor!$A$1:$LI$1),FALSE)</f>
        <v>8.6125828339999995</v>
      </c>
      <c r="G1470" s="361">
        <f>+VLOOKUP($E1470,Labor!$1:$1048576,MATCH(DATE(G$2,1,1),Labor!$A$1:$LI$1),FALSE)</f>
        <v>8.6225526840000004</v>
      </c>
      <c r="H1470" s="361">
        <f>+VLOOKUP($E1470,Labor!$1:$1048576,MATCH(DATE(H$2,1,1),Labor!$A$1:$LI$1),FALSE)</f>
        <v>8.6198497770000007</v>
      </c>
      <c r="I1470" s="361">
        <f>+VLOOKUP($E1470,Labor!$1:$1048576,MATCH(DATE(I$2,1,1),Labor!$A$1:$LI$1),FALSE)</f>
        <v>8.6085466559999997</v>
      </c>
      <c r="J1470" s="361">
        <f>+VLOOKUP($E1470,Labor!$1:$1048576,MATCH(DATE(J$2,1,1),Labor!$A$1:$LI$1),FALSE)</f>
        <v>8.5916515980000003</v>
      </c>
      <c r="K1470" s="361">
        <f>+VLOOKUP($E1470,Labor!$1:$1048576,MATCH(DATE(K$2,1,1),Labor!$A$1:$LI$1),FALSE)</f>
        <v>8.5835058459999996</v>
      </c>
      <c r="L1470" s="361">
        <f>+VLOOKUP($E1470,Labor!$1:$1048576,MATCH(DATE(L$2,1,1),Labor!$A$1:$LI$1),FALSE)</f>
        <v>8.5809179810000007</v>
      </c>
      <c r="M1470" s="361">
        <f>+VLOOKUP($E1470,Labor!$1:$1048576,MATCH(DATE(M$2,1,1),Labor!$A$1:$LI$1),FALSE)</f>
        <v>8.5895618700000007</v>
      </c>
      <c r="N1470" s="361">
        <f>+VLOOKUP($E1470,Labor!$1:$1048576,MATCH(DATE(N$2,1,1),Labor!$A$1:$LI$1),FALSE)</f>
        <v>8.6109138519999995</v>
      </c>
      <c r="O1470" s="361">
        <f>+VLOOKUP($E1470,Labor!$1:$1048576,MATCH(DATE(O$2,1,1),Labor!$A$1:$LI$1),FALSE)</f>
        <v>8.6468006430000006</v>
      </c>
      <c r="P1470" s="361">
        <f>+VLOOKUP($E1470,Labor!$1:$1048576,MATCH(DATE(P$2,1,1),Labor!$A$1:$LI$1),FALSE)</f>
        <v>8.700786699</v>
      </c>
      <c r="Q1470" s="361">
        <f>+VLOOKUP($E1470,Labor!$1:$1048576,MATCH(DATE(Q$2,1,1),Labor!$A$1:$LI$1),FALSE)</f>
        <v>8.7462938969999993</v>
      </c>
      <c r="R1470" s="361">
        <f>+VLOOKUP($E1470,Labor!$1:$1048576,MATCH(DATE(R$2,1,1),Labor!$A$1:$LI$1),FALSE)</f>
        <v>8.7817472550000009</v>
      </c>
      <c r="S1470" s="361">
        <f>+VLOOKUP($E1470,Labor!$1:$1048576,MATCH(DATE(S$2,1,1),Labor!$A$1:$LI$1),FALSE)</f>
        <v>8.8101806790000001</v>
      </c>
      <c r="T1470" s="361">
        <f>+VLOOKUP($E1470,Labor!$1:$1048576,MATCH(DATE(T$2,1,1),Labor!$A$1:$LI$1),FALSE)</f>
        <v>8.8337423519999998</v>
      </c>
      <c r="U1470" s="361">
        <f>+VLOOKUP($E1470,Labor!$1:$1048576,MATCH(DATE(U$2,1,1),Labor!$A$1:$LI$1),FALSE)</f>
        <v>8.8533147119999995</v>
      </c>
      <c r="V1470" s="361">
        <f>+VLOOKUP($E1470,Labor!$1:$1048576,MATCH(DATE(V$2,1,1),Labor!$A$1:$LI$1),FALSE)</f>
        <v>8.8678274300000002</v>
      </c>
      <c r="W1470" s="361">
        <f>+VLOOKUP($E1470,Labor!$1:$1048576,MATCH(DATE(W$2,1,1),Labor!$A$1:$LI$1),FALSE)</f>
        <v>8.8775339740000003</v>
      </c>
      <c r="X1470" s="361">
        <f>+VLOOKUP($E1470,Labor!$1:$1048576,MATCH(DATE(X$2,1,1),Labor!$A$1:$LI$1),FALSE)</f>
        <v>8.882413562</v>
      </c>
      <c r="Y1470" s="361">
        <f>+VLOOKUP($E1470,Labor!$1:$1048576,MATCH(DATE(Y$2,1,1),Labor!$A$1:$LI$1),FALSE)</f>
        <v>8.8827194130000002</v>
      </c>
      <c r="Z1470" s="361">
        <f>+VLOOKUP($E1470,Labor!$1:$1048576,MATCH(DATE(Z$2,1,1),Labor!$A$1:$LI$1),FALSE)</f>
        <v>8.8782493569999996</v>
      </c>
      <c r="AA1470" s="361">
        <f>+VLOOKUP($E1470,Labor!$1:$1048576,MATCH(DATE(AA$2,1,1),Labor!$A$1:$LI$1),FALSE)</f>
        <v>8.8641937800000008</v>
      </c>
      <c r="AB1470" s="361">
        <f>+VLOOKUP($E1470,Labor!$1:$1048576,MATCH(DATE(AB$2,1,1),Labor!$A$1:$LI$1),FALSE)</f>
        <v>8.8433522010000001</v>
      </c>
      <c r="AC1470" s="361">
        <f>+VLOOKUP($E1470,Labor!$1:$1048576,MATCH(DATE(AC$2,1,1),Labor!$A$1:$LI$1),FALSE)</f>
        <v>8.8185715640000009</v>
      </c>
      <c r="AD1470" s="361">
        <f>+VLOOKUP($E1470,Labor!$1:$1048576,MATCH(DATE(AD$2,1,1),Labor!$A$1:$LI$1),FALSE)</f>
        <v>8.7918321679999991</v>
      </c>
      <c r="AE1470" s="361">
        <f>+VLOOKUP($E1470,Labor!$1:$1048576,MATCH(DATE(AE$2,1,1),Labor!$A$1:$LI$1),FALSE)</f>
        <v>8.7622570759999991</v>
      </c>
      <c r="AF1470" s="361">
        <f>+VLOOKUP($E1470,Labor!$1:$1048576,MATCH(DATE(AF$2,1,1),Labor!$A$1:$LI$1),FALSE)</f>
        <v>8.7265176780000004</v>
      </c>
      <c r="AG1470" s="361">
        <f>+VLOOKUP($E1470,Labor!$1:$1048576,MATCH(DATE(AG$2,1,1),Labor!$A$1:$LI$1),FALSE)</f>
        <v>8.6873399500000001</v>
      </c>
      <c r="AH1470" s="361">
        <f>+VLOOKUP($E1470,Labor!$1:$1048576,MATCH(DATE(AH$2,1,1),Labor!$A$1:$LI$1),FALSE)</f>
        <v>8.6472029859999999</v>
      </c>
      <c r="AI1470" s="361">
        <f>+VLOOKUP($E1470,Labor!$1:$1048576,MATCH(DATE(AI$2,1,1),Labor!$A$1:$LI$1),FALSE)</f>
        <v>8.6077438740000005</v>
      </c>
      <c r="AJ1470" s="361">
        <f>+VLOOKUP($E1470,Labor!$1:$1048576,MATCH(DATE(AJ$2,1,1),Labor!$A$1:$LI$1),FALSE)</f>
        <v>8.5698977240000005</v>
      </c>
      <c r="AK1470" s="361">
        <f>+VLOOKUP($E1470,Labor!$1:$1048576,MATCH(DATE(AK$2,1,1),Labor!$A$1:$LI$1),FALSE)</f>
        <v>8.5324015289999995</v>
      </c>
      <c r="AL1470" s="361">
        <f>+VLOOKUP($E1470,Labor!$1:$1048576,MATCH(DATE(AL$2,1,1),Labor!$A$1:$LI$1),FALSE)</f>
        <v>8.4959715300000003</v>
      </c>
      <c r="AM1470" s="361">
        <f>+VLOOKUP($E1470,Labor!$1:$1048576,MATCH(DATE(AM$2,1,1),Labor!$A$1:$LI$1),FALSE)</f>
        <v>8.4611817289999998</v>
      </c>
      <c r="AN1470" s="361">
        <f>+VLOOKUP($E1470,Labor!$1:$1048576,MATCH(DATE(AN$2,1,1),Labor!$A$1:$LI$1),FALSE)</f>
        <v>8.4282541420000001</v>
      </c>
      <c r="AO1470" s="361">
        <f>+VLOOKUP($E1470,Labor!$1:$1048576,MATCH(DATE(AO$2,1,1),Labor!$A$1:$LI$1),FALSE)</f>
        <v>8.3971574839999992</v>
      </c>
    </row>
    <row r="1471" spans="1:41" ht="15" customHeight="1" x14ac:dyDescent="0.35">
      <c r="A1471" s="390"/>
      <c r="B1471" s="399"/>
      <c r="C1471" s="67" t="s">
        <v>470</v>
      </c>
      <c r="D1471" s="92"/>
      <c r="E1471" s="67" t="s">
        <v>780</v>
      </c>
      <c r="F1471" s="361">
        <f>+VLOOKUP($E1471,Labor!$1:$1048576,MATCH(DATE(F$2,1,1),Labor!$A$1:$LI$1),FALSE)</f>
        <v>10.174387469999999</v>
      </c>
      <c r="G1471" s="361">
        <f>+VLOOKUP($E1471,Labor!$1:$1048576,MATCH(DATE(G$2,1,1),Labor!$A$1:$LI$1),FALSE)</f>
        <v>10.265315749999999</v>
      </c>
      <c r="H1471" s="361">
        <f>+VLOOKUP($E1471,Labor!$1:$1048576,MATCH(DATE(H$2,1,1),Labor!$A$1:$LI$1),FALSE)</f>
        <v>10.391561769999999</v>
      </c>
      <c r="I1471" s="361">
        <f>+VLOOKUP($E1471,Labor!$1:$1048576,MATCH(DATE(I$2,1,1),Labor!$A$1:$LI$1),FALSE)</f>
        <v>10.51920893</v>
      </c>
      <c r="J1471" s="361">
        <f>+VLOOKUP($E1471,Labor!$1:$1048576,MATCH(DATE(J$2,1,1),Labor!$A$1:$LI$1),FALSE)</f>
        <v>10.583090929999999</v>
      </c>
      <c r="K1471" s="361">
        <f>+VLOOKUP($E1471,Labor!$1:$1048576,MATCH(DATE(K$2,1,1),Labor!$A$1:$LI$1),FALSE)</f>
        <v>10.57126017</v>
      </c>
      <c r="L1471" s="361">
        <f>+VLOOKUP($E1471,Labor!$1:$1048576,MATCH(DATE(L$2,1,1),Labor!$A$1:$LI$1),FALSE)</f>
        <v>10.56111868</v>
      </c>
      <c r="M1471" s="361">
        <f>+VLOOKUP($E1471,Labor!$1:$1048576,MATCH(DATE(M$2,1,1),Labor!$A$1:$LI$1),FALSE)</f>
        <v>10.59258767</v>
      </c>
      <c r="N1471" s="361">
        <f>+VLOOKUP($E1471,Labor!$1:$1048576,MATCH(DATE(N$2,1,1),Labor!$A$1:$LI$1),FALSE)</f>
        <v>10.68017618</v>
      </c>
      <c r="O1471" s="361">
        <f>+VLOOKUP($E1471,Labor!$1:$1048576,MATCH(DATE(O$2,1,1),Labor!$A$1:$LI$1),FALSE)</f>
        <v>10.83239998</v>
      </c>
      <c r="P1471" s="361">
        <f>+VLOOKUP($E1471,Labor!$1:$1048576,MATCH(DATE(P$2,1,1),Labor!$A$1:$LI$1),FALSE)</f>
        <v>11.064588669999999</v>
      </c>
      <c r="Q1471" s="361">
        <f>+VLOOKUP($E1471,Labor!$1:$1048576,MATCH(DATE(Q$2,1,1),Labor!$A$1:$LI$1),FALSE)</f>
        <v>11.26472933</v>
      </c>
      <c r="R1471" s="361">
        <f>+VLOOKUP($E1471,Labor!$1:$1048576,MATCH(DATE(R$2,1,1),Labor!$A$1:$LI$1),FALSE)</f>
        <v>11.414480429999999</v>
      </c>
      <c r="S1471" s="361">
        <f>+VLOOKUP($E1471,Labor!$1:$1048576,MATCH(DATE(S$2,1,1),Labor!$A$1:$LI$1),FALSE)</f>
        <v>11.52167845</v>
      </c>
      <c r="T1471" s="361">
        <f>+VLOOKUP($E1471,Labor!$1:$1048576,MATCH(DATE(T$2,1,1),Labor!$A$1:$LI$1),FALSE)</f>
        <v>11.59734192</v>
      </c>
      <c r="U1471" s="361">
        <f>+VLOOKUP($E1471,Labor!$1:$1048576,MATCH(DATE(U$2,1,1),Labor!$A$1:$LI$1),FALSE)</f>
        <v>11.649717219999999</v>
      </c>
      <c r="V1471" s="361">
        <f>+VLOOKUP($E1471,Labor!$1:$1048576,MATCH(DATE(V$2,1,1),Labor!$A$1:$LI$1),FALSE)</f>
        <v>11.69043866</v>
      </c>
      <c r="W1471" s="361">
        <f>+VLOOKUP($E1471,Labor!$1:$1048576,MATCH(DATE(W$2,1,1),Labor!$A$1:$LI$1),FALSE)</f>
        <v>11.72456543</v>
      </c>
      <c r="X1471" s="361">
        <f>+VLOOKUP($E1471,Labor!$1:$1048576,MATCH(DATE(X$2,1,1),Labor!$A$1:$LI$1),FALSE)</f>
        <v>11.754117150000001</v>
      </c>
      <c r="Y1471" s="361">
        <f>+VLOOKUP($E1471,Labor!$1:$1048576,MATCH(DATE(Y$2,1,1),Labor!$A$1:$LI$1),FALSE)</f>
        <v>11.7802826</v>
      </c>
      <c r="Z1471" s="361">
        <f>+VLOOKUP($E1471,Labor!$1:$1048576,MATCH(DATE(Z$2,1,1),Labor!$A$1:$LI$1),FALSE)</f>
        <v>11.80083627</v>
      </c>
      <c r="AA1471" s="361">
        <f>+VLOOKUP($E1471,Labor!$1:$1048576,MATCH(DATE(AA$2,1,1),Labor!$A$1:$LI$1),FALSE)</f>
        <v>11.807382929999999</v>
      </c>
      <c r="AB1471" s="361">
        <f>+VLOOKUP($E1471,Labor!$1:$1048576,MATCH(DATE(AB$2,1,1),Labor!$A$1:$LI$1),FALSE)</f>
        <v>11.803083640000001</v>
      </c>
      <c r="AC1471" s="361">
        <f>+VLOOKUP($E1471,Labor!$1:$1048576,MATCH(DATE(AC$2,1,1),Labor!$A$1:$LI$1),FALSE)</f>
        <v>11.792232520000001</v>
      </c>
      <c r="AD1471" s="361">
        <f>+VLOOKUP($E1471,Labor!$1:$1048576,MATCH(DATE(AD$2,1,1),Labor!$A$1:$LI$1),FALSE)</f>
        <v>11.77821864</v>
      </c>
      <c r="AE1471" s="361">
        <f>+VLOOKUP($E1471,Labor!$1:$1048576,MATCH(DATE(AE$2,1,1),Labor!$A$1:$LI$1),FALSE)</f>
        <v>11.75476228</v>
      </c>
      <c r="AF1471" s="361">
        <f>+VLOOKUP($E1471,Labor!$1:$1048576,MATCH(DATE(AF$2,1,1),Labor!$A$1:$LI$1),FALSE)</f>
        <v>11.71986147</v>
      </c>
      <c r="AG1471" s="361">
        <f>+VLOOKUP($E1471,Labor!$1:$1048576,MATCH(DATE(AG$2,1,1),Labor!$A$1:$LI$1),FALSE)</f>
        <v>11.678516200000001</v>
      </c>
      <c r="AH1471" s="361">
        <f>+VLOOKUP($E1471,Labor!$1:$1048576,MATCH(DATE(AH$2,1,1),Labor!$A$1:$LI$1),FALSE)</f>
        <v>11.63513725</v>
      </c>
      <c r="AI1471" s="361">
        <f>+VLOOKUP($E1471,Labor!$1:$1048576,MATCH(DATE(AI$2,1,1),Labor!$A$1:$LI$1),FALSE)</f>
        <v>11.592654570000001</v>
      </c>
      <c r="AJ1471" s="361">
        <f>+VLOOKUP($E1471,Labor!$1:$1048576,MATCH(DATE(AJ$2,1,1),Labor!$A$1:$LI$1),FALSE)</f>
        <v>11.55280239</v>
      </c>
      <c r="AK1471" s="361">
        <f>+VLOOKUP($E1471,Labor!$1:$1048576,MATCH(DATE(AK$2,1,1),Labor!$A$1:$LI$1),FALSE)</f>
        <v>11.51208321</v>
      </c>
      <c r="AL1471" s="361">
        <f>+VLOOKUP($E1471,Labor!$1:$1048576,MATCH(DATE(AL$2,1,1),Labor!$A$1:$LI$1),FALSE)</f>
        <v>11.4715361</v>
      </c>
      <c r="AM1471" s="361">
        <f>+VLOOKUP($E1471,Labor!$1:$1048576,MATCH(DATE(AM$2,1,1),Labor!$A$1:$LI$1),FALSE)</f>
        <v>11.432562669999999</v>
      </c>
      <c r="AN1471" s="361">
        <f>+VLOOKUP($E1471,Labor!$1:$1048576,MATCH(DATE(AN$2,1,1),Labor!$A$1:$LI$1),FALSE)</f>
        <v>11.39607876</v>
      </c>
      <c r="AO1471" s="361">
        <f>+VLOOKUP($E1471,Labor!$1:$1048576,MATCH(DATE(AO$2,1,1),Labor!$A$1:$LI$1),FALSE)</f>
        <v>11.36252666</v>
      </c>
    </row>
    <row r="1472" spans="1:41" ht="15" customHeight="1" x14ac:dyDescent="0.35">
      <c r="A1472" s="390"/>
      <c r="B1472" s="399"/>
      <c r="C1472" s="97" t="s">
        <v>471</v>
      </c>
      <c r="D1472" s="93"/>
      <c r="E1472" s="80" t="s">
        <v>781</v>
      </c>
      <c r="F1472" s="362">
        <f>+VLOOKUP($E1472,Labor!$1:$1048576,MATCH(DATE(F$2,1,1),Labor!$A$1:$LI$1),FALSE)</f>
        <v>0.14083608819999999</v>
      </c>
      <c r="G1472" s="362">
        <f>+VLOOKUP($E1472,Labor!$1:$1048576,MATCH(DATE(G$2,1,1),Labor!$A$1:$LI$1),FALSE)</f>
        <v>0.14116418159999999</v>
      </c>
      <c r="H1472" s="362">
        <f>+VLOOKUP($E1472,Labor!$1:$1048576,MATCH(DATE(H$2,1,1),Labor!$A$1:$LI$1),FALSE)</f>
        <v>0.14136114659999999</v>
      </c>
      <c r="I1472" s="362">
        <f>+VLOOKUP($E1472,Labor!$1:$1048576,MATCH(DATE(I$2,1,1),Labor!$A$1:$LI$1),FALSE)</f>
        <v>0.14163932639999999</v>
      </c>
      <c r="J1472" s="362">
        <f>+VLOOKUP($E1472,Labor!$1:$1048576,MATCH(DATE(J$2,1,1),Labor!$A$1:$LI$1),FALSE)</f>
        <v>0.14185048989999999</v>
      </c>
      <c r="K1472" s="362">
        <f>+VLOOKUP($E1472,Labor!$1:$1048576,MATCH(DATE(K$2,1,1),Labor!$A$1:$LI$1),FALSE)</f>
        <v>0.14193380959999999</v>
      </c>
      <c r="L1472" s="362">
        <f>+VLOOKUP($E1472,Labor!$1:$1048576,MATCH(DATE(L$2,1,1),Labor!$A$1:$LI$1),FALSE)</f>
        <v>0.14195694110000001</v>
      </c>
      <c r="M1472" s="362">
        <f>+VLOOKUP($E1472,Labor!$1:$1048576,MATCH(DATE(M$2,1,1),Labor!$A$1:$LI$1),FALSE)</f>
        <v>0.1422542805</v>
      </c>
      <c r="N1472" s="362">
        <f>+VLOOKUP($E1472,Labor!$1:$1048576,MATCH(DATE(N$2,1,1),Labor!$A$1:$LI$1),FALSE)</f>
        <v>0.1429783952</v>
      </c>
      <c r="O1472" s="362">
        <f>+VLOOKUP($E1472,Labor!$1:$1048576,MATCH(DATE(O$2,1,1),Labor!$A$1:$LI$1),FALSE)</f>
        <v>0.1442507022</v>
      </c>
      <c r="P1472" s="362">
        <f>+VLOOKUP($E1472,Labor!$1:$1048576,MATCH(DATE(P$2,1,1),Labor!$A$1:$LI$1),FALSE)</f>
        <v>0.146227881</v>
      </c>
      <c r="Q1472" s="362">
        <f>+VLOOKUP($E1472,Labor!$1:$1048576,MATCH(DATE(Q$2,1,1),Labor!$A$1:$LI$1),FALSE)</f>
        <v>0.14799615099999999</v>
      </c>
      <c r="R1472" s="362">
        <f>+VLOOKUP($E1472,Labor!$1:$1048576,MATCH(DATE(R$2,1,1),Labor!$A$1:$LI$1),FALSE)</f>
        <v>0.14935911360000001</v>
      </c>
      <c r="S1472" s="362">
        <f>+VLOOKUP($E1472,Labor!$1:$1048576,MATCH(DATE(S$2,1,1),Labor!$A$1:$LI$1),FALSE)</f>
        <v>0.1503483283</v>
      </c>
      <c r="T1472" s="362">
        <f>+VLOOKUP($E1472,Labor!$1:$1048576,MATCH(DATE(T$2,1,1),Labor!$A$1:$LI$1),FALSE)</f>
        <v>0.15104224299999999</v>
      </c>
      <c r="U1472" s="362">
        <f>+VLOOKUP($E1472,Labor!$1:$1048576,MATCH(DATE(U$2,1,1),Labor!$A$1:$LI$1),FALSE)</f>
        <v>0.15151307950000001</v>
      </c>
      <c r="V1472" s="362">
        <f>+VLOOKUP($E1472,Labor!$1:$1048576,MATCH(DATE(V$2,1,1),Labor!$A$1:$LI$1),FALSE)</f>
        <v>0.15183449130000001</v>
      </c>
      <c r="W1472" s="362">
        <f>+VLOOKUP($E1472,Labor!$1:$1048576,MATCH(DATE(W$2,1,1),Labor!$A$1:$LI$1),FALSE)</f>
        <v>0.15207357630000001</v>
      </c>
      <c r="X1472" s="362">
        <f>+VLOOKUP($E1472,Labor!$1:$1048576,MATCH(DATE(X$2,1,1),Labor!$A$1:$LI$1),FALSE)</f>
        <v>0.15227041569999999</v>
      </c>
      <c r="Y1472" s="362">
        <f>+VLOOKUP($E1472,Labor!$1:$1048576,MATCH(DATE(Y$2,1,1),Labor!$A$1:$LI$1),FALSE)</f>
        <v>0.1524499711</v>
      </c>
      <c r="Z1472" s="362">
        <f>+VLOOKUP($E1472,Labor!$1:$1048576,MATCH(DATE(Z$2,1,1),Labor!$A$1:$LI$1),FALSE)</f>
        <v>0.15261425819999999</v>
      </c>
      <c r="AA1472" s="362">
        <f>+VLOOKUP($E1472,Labor!$1:$1048576,MATCH(DATE(AA$2,1,1),Labor!$A$1:$LI$1),FALSE)</f>
        <v>0.1526317099</v>
      </c>
      <c r="AB1472" s="362">
        <f>+VLOOKUP($E1472,Labor!$1:$1048576,MATCH(DATE(AB$2,1,1),Labor!$A$1:$LI$1),FALSE)</f>
        <v>0.15253402329999999</v>
      </c>
      <c r="AC1472" s="362">
        <f>+VLOOKUP($E1472,Labor!$1:$1048576,MATCH(DATE(AC$2,1,1),Labor!$A$1:$LI$1),FALSE)</f>
        <v>0.15236862540000001</v>
      </c>
      <c r="AD1472" s="362">
        <f>+VLOOKUP($E1472,Labor!$1:$1048576,MATCH(DATE(AD$2,1,1),Labor!$A$1:$LI$1),FALSE)</f>
        <v>0.1521736045</v>
      </c>
      <c r="AE1472" s="362">
        <f>+VLOOKUP($E1472,Labor!$1:$1048576,MATCH(DATE(AE$2,1,1),Labor!$A$1:$LI$1),FALSE)</f>
        <v>0.15193785030000001</v>
      </c>
      <c r="AF1472" s="362">
        <f>+VLOOKUP($E1472,Labor!$1:$1048576,MATCH(DATE(AF$2,1,1),Labor!$A$1:$LI$1),FALSE)</f>
        <v>0.15158045849999999</v>
      </c>
      <c r="AG1472" s="362">
        <f>+VLOOKUP($E1472,Labor!$1:$1048576,MATCH(DATE(AG$2,1,1),Labor!$A$1:$LI$1),FALSE)</f>
        <v>0.15114655890000001</v>
      </c>
      <c r="AH1472" s="362">
        <f>+VLOOKUP($E1472,Labor!$1:$1048576,MATCH(DATE(AH$2,1,1),Labor!$A$1:$LI$1),FALSE)</f>
        <v>0.1506854493</v>
      </c>
      <c r="AI1472" s="362">
        <f>+VLOOKUP($E1472,Labor!$1:$1048576,MATCH(DATE(AI$2,1,1),Labor!$A$1:$LI$1),FALSE)</f>
        <v>0.1502338584</v>
      </c>
      <c r="AJ1472" s="362">
        <f>+VLOOKUP($E1472,Labor!$1:$1048576,MATCH(DATE(AJ$2,1,1),Labor!$A$1:$LI$1),FALSE)</f>
        <v>0.14981558510000001</v>
      </c>
      <c r="AK1472" s="362">
        <f>+VLOOKUP($E1472,Labor!$1:$1048576,MATCH(DATE(AK$2,1,1),Labor!$A$1:$LI$1),FALSE)</f>
        <v>0.149396325</v>
      </c>
      <c r="AL1472" s="362">
        <f>+VLOOKUP($E1472,Labor!$1:$1048576,MATCH(DATE(AL$2,1,1),Labor!$A$1:$LI$1),FALSE)</f>
        <v>0.148989185</v>
      </c>
      <c r="AM1472" s="362">
        <f>+VLOOKUP($E1472,Labor!$1:$1048576,MATCH(DATE(AM$2,1,1),Labor!$A$1:$LI$1),FALSE)</f>
        <v>0.14860931620000001</v>
      </c>
      <c r="AN1472" s="362">
        <f>+VLOOKUP($E1472,Labor!$1:$1048576,MATCH(DATE(AN$2,1,1),Labor!$A$1:$LI$1),FALSE)</f>
        <v>0.1482663572</v>
      </c>
      <c r="AO1472" s="362">
        <f>+VLOOKUP($E1472,Labor!$1:$1048576,MATCH(DATE(AO$2,1,1),Labor!$A$1:$LI$1),FALSE)</f>
        <v>0.1479646375</v>
      </c>
    </row>
    <row r="1473" spans="1:41" s="91" customFormat="1" ht="15" customHeight="1" x14ac:dyDescent="0.35">
      <c r="A1473" s="390"/>
      <c r="B1473" s="399"/>
      <c r="C1473" s="76" t="s">
        <v>782</v>
      </c>
      <c r="D1473" s="129"/>
      <c r="E1473" s="76" t="s">
        <v>3002</v>
      </c>
      <c r="F1473" s="360">
        <f>+VLOOKUP($E1473,Labor!$1:$1048576,MATCH(DATE(F$2,1,1),Labor!$A$1:$LI$1),FALSE)</f>
        <v>27381.509979999999</v>
      </c>
      <c r="G1473" s="360">
        <f>+VLOOKUP($E1473,Labor!$1:$1048576,MATCH(DATE(G$2,1,1),Labor!$A$1:$LI$1),FALSE)</f>
        <v>27465.389080000001</v>
      </c>
      <c r="H1473" s="360">
        <f>+VLOOKUP($E1473,Labor!$1:$1048576,MATCH(DATE(H$2,1,1),Labor!$A$1:$LI$1),FALSE)</f>
        <v>27580.009890000001</v>
      </c>
      <c r="I1473" s="360">
        <f>+VLOOKUP($E1473,Labor!$1:$1048576,MATCH(DATE(I$2,1,1),Labor!$A$1:$LI$1),FALSE)</f>
        <v>27720.464680000001</v>
      </c>
      <c r="J1473" s="360">
        <f>+VLOOKUP($E1473,Labor!$1:$1048576,MATCH(DATE(J$2,1,1),Labor!$A$1:$LI$1),FALSE)</f>
        <v>27867.824410000001</v>
      </c>
      <c r="K1473" s="360">
        <f>+VLOOKUP($E1473,Labor!$1:$1048576,MATCH(DATE(K$2,1,1),Labor!$A$1:$LI$1),FALSE)</f>
        <v>28027.303479999999</v>
      </c>
      <c r="L1473" s="360">
        <f>+VLOOKUP($E1473,Labor!$1:$1048576,MATCH(DATE(L$2,1,1),Labor!$A$1:$LI$1),FALSE)</f>
        <v>28224.888269999999</v>
      </c>
      <c r="M1473" s="360">
        <f>+VLOOKUP($E1473,Labor!$1:$1048576,MATCH(DATE(M$2,1,1),Labor!$A$1:$LI$1),FALSE)</f>
        <v>28444.452809999999</v>
      </c>
      <c r="N1473" s="360">
        <f>+VLOOKUP($E1473,Labor!$1:$1048576,MATCH(DATE(N$2,1,1),Labor!$A$1:$LI$1),FALSE)</f>
        <v>28677.204519999999</v>
      </c>
      <c r="O1473" s="360">
        <f>+VLOOKUP($E1473,Labor!$1:$1048576,MATCH(DATE(O$2,1,1),Labor!$A$1:$LI$1),FALSE)</f>
        <v>28920.386760000001</v>
      </c>
      <c r="P1473" s="360">
        <f>+VLOOKUP($E1473,Labor!$1:$1048576,MATCH(DATE(P$2,1,1),Labor!$A$1:$LI$1),FALSE)</f>
        <v>29176.546869999998</v>
      </c>
      <c r="Q1473" s="360">
        <f>+VLOOKUP($E1473,Labor!$1:$1048576,MATCH(DATE(Q$2,1,1),Labor!$A$1:$LI$1),FALSE)</f>
        <v>29440.86909</v>
      </c>
      <c r="R1473" s="360">
        <f>+VLOOKUP($E1473,Labor!$1:$1048576,MATCH(DATE(R$2,1,1),Labor!$A$1:$LI$1),FALSE)</f>
        <v>29710.958009999998</v>
      </c>
      <c r="S1473" s="360">
        <f>+VLOOKUP($E1473,Labor!$1:$1048576,MATCH(DATE(S$2,1,1),Labor!$A$1:$LI$1),FALSE)</f>
        <v>29984.30962</v>
      </c>
      <c r="T1473" s="360">
        <f>+VLOOKUP($E1473,Labor!$1:$1048576,MATCH(DATE(T$2,1,1),Labor!$A$1:$LI$1),FALSE)</f>
        <v>30258.246200000001</v>
      </c>
      <c r="U1473" s="360">
        <f>+VLOOKUP($E1473,Labor!$1:$1048576,MATCH(DATE(U$2,1,1),Labor!$A$1:$LI$1),FALSE)</f>
        <v>30530.158960000001</v>
      </c>
      <c r="V1473" s="360">
        <f>+VLOOKUP($E1473,Labor!$1:$1048576,MATCH(DATE(V$2,1,1),Labor!$A$1:$LI$1),FALSE)</f>
        <v>30781.492890000001</v>
      </c>
      <c r="W1473" s="360">
        <f>+VLOOKUP($E1473,Labor!$1:$1048576,MATCH(DATE(W$2,1,1),Labor!$A$1:$LI$1),FALSE)</f>
        <v>31013.270329999999</v>
      </c>
      <c r="X1473" s="360">
        <f>+VLOOKUP($E1473,Labor!$1:$1048576,MATCH(DATE(X$2,1,1),Labor!$A$1:$LI$1),FALSE)</f>
        <v>31227.711179999998</v>
      </c>
      <c r="Y1473" s="360">
        <f>+VLOOKUP($E1473,Labor!$1:$1048576,MATCH(DATE(Y$2,1,1),Labor!$A$1:$LI$1),FALSE)</f>
        <v>31427.29248</v>
      </c>
      <c r="Z1473" s="360">
        <f>+VLOOKUP($E1473,Labor!$1:$1048576,MATCH(DATE(Z$2,1,1),Labor!$A$1:$LI$1),FALSE)</f>
        <v>31612.49568</v>
      </c>
      <c r="AA1473" s="360">
        <f>+VLOOKUP($E1473,Labor!$1:$1048576,MATCH(DATE(AA$2,1,1),Labor!$A$1:$LI$1),FALSE)</f>
        <v>31772.77606</v>
      </c>
      <c r="AB1473" s="360">
        <f>+VLOOKUP($E1473,Labor!$1:$1048576,MATCH(DATE(AB$2,1,1),Labor!$A$1:$LI$1),FALSE)</f>
        <v>31913.693869999999</v>
      </c>
      <c r="AC1473" s="360">
        <f>+VLOOKUP($E1473,Labor!$1:$1048576,MATCH(DATE(AC$2,1,1),Labor!$A$1:$LI$1),FALSE)</f>
        <v>32040.617849999999</v>
      </c>
      <c r="AD1473" s="360">
        <f>+VLOOKUP($E1473,Labor!$1:$1048576,MATCH(DATE(AD$2,1,1),Labor!$A$1:$LI$1),FALSE)</f>
        <v>32158.01728</v>
      </c>
      <c r="AE1473" s="360">
        <f>+VLOOKUP($E1473,Labor!$1:$1048576,MATCH(DATE(AE$2,1,1),Labor!$A$1:$LI$1),FALSE)</f>
        <v>32264.036339999999</v>
      </c>
      <c r="AF1473" s="360">
        <f>+VLOOKUP($E1473,Labor!$1:$1048576,MATCH(DATE(AF$2,1,1),Labor!$A$1:$LI$1),FALSE)</f>
        <v>32298.816869999999</v>
      </c>
      <c r="AG1473" s="360">
        <f>+VLOOKUP($E1473,Labor!$1:$1048576,MATCH(DATE(AG$2,1,1),Labor!$A$1:$LI$1),FALSE)</f>
        <v>32277.920259999999</v>
      </c>
      <c r="AH1473" s="360">
        <f>+VLOOKUP($E1473,Labor!$1:$1048576,MATCH(DATE(AH$2,1,1),Labor!$A$1:$LI$1),FALSE)</f>
        <v>32217.856830000001</v>
      </c>
      <c r="AI1473" s="360">
        <f>+VLOOKUP($E1473,Labor!$1:$1048576,MATCH(DATE(AI$2,1,1),Labor!$A$1:$LI$1),FALSE)</f>
        <v>32132.24438</v>
      </c>
      <c r="AJ1473" s="360">
        <f>+VLOOKUP($E1473,Labor!$1:$1048576,MATCH(DATE(AJ$2,1,1),Labor!$A$1:$LI$1),FALSE)</f>
        <v>32031.59649</v>
      </c>
      <c r="AK1473" s="360">
        <f>+VLOOKUP($E1473,Labor!$1:$1048576,MATCH(DATE(AK$2,1,1),Labor!$A$1:$LI$1),FALSE)</f>
        <v>31960.67525</v>
      </c>
      <c r="AL1473" s="360">
        <f>+VLOOKUP($E1473,Labor!$1:$1048576,MATCH(DATE(AL$2,1,1),Labor!$A$1:$LI$1),FALSE)</f>
        <v>31917.623060000002</v>
      </c>
      <c r="AM1473" s="360">
        <f>+VLOOKUP($E1473,Labor!$1:$1048576,MATCH(DATE(AM$2,1,1),Labor!$A$1:$LI$1),FALSE)</f>
        <v>31897.578539999999</v>
      </c>
      <c r="AN1473" s="360">
        <f>+VLOOKUP($E1473,Labor!$1:$1048576,MATCH(DATE(AN$2,1,1),Labor!$A$1:$LI$1),FALSE)</f>
        <v>31895.323530000001</v>
      </c>
      <c r="AO1473" s="360">
        <f>+VLOOKUP($E1473,Labor!$1:$1048576,MATCH(DATE(AO$2,1,1),Labor!$A$1:$LI$1),FALSE)</f>
        <v>31905.87125</v>
      </c>
    </row>
    <row r="1474" spans="1:41" s="91" customFormat="1" ht="15" customHeight="1" x14ac:dyDescent="0.35">
      <c r="A1474" s="390"/>
      <c r="B1474" s="399"/>
      <c r="C1474" s="76" t="s">
        <v>783</v>
      </c>
      <c r="D1474" s="129"/>
      <c r="E1474" s="76" t="s">
        <v>3003</v>
      </c>
      <c r="F1474" s="360">
        <f>+VLOOKUP($E1474,Labor!$1:$1048576,MATCH(DATE(F$2,1,1),Labor!$A$1:$LI$1),FALSE)</f>
        <v>761.69350229999998</v>
      </c>
      <c r="G1474" s="360">
        <f>+VLOOKUP($E1474,Labor!$1:$1048576,MATCH(DATE(G$2,1,1),Labor!$A$1:$LI$1),FALSE)</f>
        <v>762.72921340000005</v>
      </c>
      <c r="H1474" s="360">
        <f>+VLOOKUP($E1474,Labor!$1:$1048576,MATCH(DATE(H$2,1,1),Labor!$A$1:$LI$1),FALSE)</f>
        <v>765.44502910000006</v>
      </c>
      <c r="I1474" s="360">
        <f>+VLOOKUP($E1474,Labor!$1:$1048576,MATCH(DATE(I$2,1,1),Labor!$A$1:$LI$1),FALSE)</f>
        <v>771.38910339999995</v>
      </c>
      <c r="J1474" s="360">
        <f>+VLOOKUP($E1474,Labor!$1:$1048576,MATCH(DATE(J$2,1,1),Labor!$A$1:$LI$1),FALSE)</f>
        <v>777.59293630000002</v>
      </c>
      <c r="K1474" s="360">
        <f>+VLOOKUP($E1474,Labor!$1:$1048576,MATCH(DATE(K$2,1,1),Labor!$A$1:$LI$1),FALSE)</f>
        <v>780.68754920000003</v>
      </c>
      <c r="L1474" s="360">
        <f>+VLOOKUP($E1474,Labor!$1:$1048576,MATCH(DATE(L$2,1,1),Labor!$A$1:$LI$1),FALSE)</f>
        <v>785.52597279999998</v>
      </c>
      <c r="M1474" s="360">
        <f>+VLOOKUP($E1474,Labor!$1:$1048576,MATCH(DATE(M$2,1,1),Labor!$A$1:$LI$1),FALSE)</f>
        <v>791.55306640000003</v>
      </c>
      <c r="N1474" s="360">
        <f>+VLOOKUP($E1474,Labor!$1:$1048576,MATCH(DATE(N$2,1,1),Labor!$A$1:$LI$1),FALSE)</f>
        <v>798.45466080000006</v>
      </c>
      <c r="O1474" s="360">
        <f>+VLOOKUP($E1474,Labor!$1:$1048576,MATCH(DATE(O$2,1,1),Labor!$A$1:$LI$1),FALSE)</f>
        <v>806.07012269999996</v>
      </c>
      <c r="P1474" s="360">
        <f>+VLOOKUP($E1474,Labor!$1:$1048576,MATCH(DATE(P$2,1,1),Labor!$A$1:$LI$1),FALSE)</f>
        <v>814.43380809999996</v>
      </c>
      <c r="Q1474" s="360">
        <f>+VLOOKUP($E1474,Labor!$1:$1048576,MATCH(DATE(Q$2,1,1),Labor!$A$1:$LI$1),FALSE)</f>
        <v>823.27671599999996</v>
      </c>
      <c r="R1474" s="360">
        <f>+VLOOKUP($E1474,Labor!$1:$1048576,MATCH(DATE(R$2,1,1),Labor!$A$1:$LI$1),FALSE)</f>
        <v>832.44391189999999</v>
      </c>
      <c r="S1474" s="360">
        <f>+VLOOKUP($E1474,Labor!$1:$1048576,MATCH(DATE(S$2,1,1),Labor!$A$1:$LI$1),FALSE)</f>
        <v>841.78336630000001</v>
      </c>
      <c r="T1474" s="360">
        <f>+VLOOKUP($E1474,Labor!$1:$1048576,MATCH(DATE(T$2,1,1),Labor!$A$1:$LI$1),FALSE)</f>
        <v>851.14628349999998</v>
      </c>
      <c r="U1474" s="360">
        <f>+VLOOKUP($E1474,Labor!$1:$1048576,MATCH(DATE(U$2,1,1),Labor!$A$1:$LI$1),FALSE)</f>
        <v>860.40062980000005</v>
      </c>
      <c r="V1474" s="360">
        <f>+VLOOKUP($E1474,Labor!$1:$1048576,MATCH(DATE(V$2,1,1),Labor!$A$1:$LI$1),FALSE)</f>
        <v>868.78427569999997</v>
      </c>
      <c r="W1474" s="360">
        <f>+VLOOKUP($E1474,Labor!$1:$1048576,MATCH(DATE(W$2,1,1),Labor!$A$1:$LI$1),FALSE)</f>
        <v>876.37106229999995</v>
      </c>
      <c r="X1474" s="360">
        <f>+VLOOKUP($E1474,Labor!$1:$1048576,MATCH(DATE(X$2,1,1),Labor!$A$1:$LI$1),FALSE)</f>
        <v>883.25716620000003</v>
      </c>
      <c r="Y1474" s="360">
        <f>+VLOOKUP($E1474,Labor!$1:$1048576,MATCH(DATE(Y$2,1,1),Labor!$A$1:$LI$1),FALSE)</f>
        <v>889.54366900000002</v>
      </c>
      <c r="Z1474" s="360">
        <f>+VLOOKUP($E1474,Labor!$1:$1048576,MATCH(DATE(Z$2,1,1),Labor!$A$1:$LI$1),FALSE)</f>
        <v>895.25176869999996</v>
      </c>
      <c r="AA1474" s="360">
        <f>+VLOOKUP($E1474,Labor!$1:$1048576,MATCH(DATE(AA$2,1,1),Labor!$A$1:$LI$1),FALSE)</f>
        <v>899.96798120000005</v>
      </c>
      <c r="AB1474" s="360">
        <f>+VLOOKUP($E1474,Labor!$1:$1048576,MATCH(DATE(AB$2,1,1),Labor!$A$1:$LI$1),FALSE)</f>
        <v>903.95622969999999</v>
      </c>
      <c r="AC1474" s="360">
        <f>+VLOOKUP($E1474,Labor!$1:$1048576,MATCH(DATE(AC$2,1,1),Labor!$A$1:$LI$1),FALSE)</f>
        <v>907.44102550000002</v>
      </c>
      <c r="AD1474" s="360">
        <f>+VLOOKUP($E1474,Labor!$1:$1048576,MATCH(DATE(AD$2,1,1),Labor!$A$1:$LI$1),FALSE)</f>
        <v>910.6036752</v>
      </c>
      <c r="AE1474" s="360">
        <f>+VLOOKUP($E1474,Labor!$1:$1048576,MATCH(DATE(AE$2,1,1),Labor!$A$1:$LI$1),FALSE)</f>
        <v>913.36942350000004</v>
      </c>
      <c r="AF1474" s="360">
        <f>+VLOOKUP($E1474,Labor!$1:$1048576,MATCH(DATE(AF$2,1,1),Labor!$A$1:$LI$1),FALSE)</f>
        <v>913.3609841</v>
      </c>
      <c r="AG1474" s="360">
        <f>+VLOOKUP($E1474,Labor!$1:$1048576,MATCH(DATE(AG$2,1,1),Labor!$A$1:$LI$1),FALSE)</f>
        <v>911.36182150000002</v>
      </c>
      <c r="AH1474" s="360">
        <f>+VLOOKUP($E1474,Labor!$1:$1048576,MATCH(DATE(AH$2,1,1),Labor!$A$1:$LI$1),FALSE)</f>
        <v>908.05615039999998</v>
      </c>
      <c r="AI1474" s="360">
        <f>+VLOOKUP($E1474,Labor!$1:$1048576,MATCH(DATE(AI$2,1,1),Labor!$A$1:$LI$1),FALSE)</f>
        <v>903.97780090000003</v>
      </c>
      <c r="AJ1474" s="360">
        <f>+VLOOKUP($E1474,Labor!$1:$1048576,MATCH(DATE(AJ$2,1,1),Labor!$A$1:$LI$1),FALSE)</f>
        <v>899.5371361</v>
      </c>
      <c r="AK1474" s="360">
        <f>+VLOOKUP($E1474,Labor!$1:$1048576,MATCH(DATE(AK$2,1,1),Labor!$A$1:$LI$1),FALSE)</f>
        <v>896.51650500000005</v>
      </c>
      <c r="AL1474" s="360">
        <f>+VLOOKUP($E1474,Labor!$1:$1048576,MATCH(DATE(AL$2,1,1),Labor!$A$1:$LI$1),FALSE)</f>
        <v>894.76083619999997</v>
      </c>
      <c r="AM1474" s="360">
        <f>+VLOOKUP($E1474,Labor!$1:$1048576,MATCH(DATE(AM$2,1,1),Labor!$A$1:$LI$1),FALSE)</f>
        <v>894.07417039999996</v>
      </c>
      <c r="AN1474" s="360">
        <f>+VLOOKUP($E1474,Labor!$1:$1048576,MATCH(DATE(AN$2,1,1),Labor!$A$1:$LI$1),FALSE)</f>
        <v>894.26405109999996</v>
      </c>
      <c r="AO1474" s="360">
        <f>+VLOOKUP($E1474,Labor!$1:$1048576,MATCH(DATE(AO$2,1,1),Labor!$A$1:$LI$1),FALSE)</f>
        <v>895.14314079999997</v>
      </c>
    </row>
    <row r="1475" spans="1:41" ht="15" customHeight="1" x14ac:dyDescent="0.35">
      <c r="A1475" s="390"/>
      <c r="B1475" s="399"/>
      <c r="C1475" s="67" t="s">
        <v>724</v>
      </c>
      <c r="D1475" s="92"/>
      <c r="E1475" s="67" t="s">
        <v>3004</v>
      </c>
      <c r="F1475" s="361">
        <f>+VLOOKUP($E1475,Labor!$1:$1048576,MATCH(DATE(F$2,1,1),Labor!$A$1:$LI$1),FALSE)</f>
        <v>732.62892169999998</v>
      </c>
      <c r="G1475" s="361">
        <f>+VLOOKUP($E1475,Labor!$1:$1048576,MATCH(DATE(G$2,1,1),Labor!$A$1:$LI$1),FALSE)</f>
        <v>734.00588530000005</v>
      </c>
      <c r="H1475" s="361">
        <f>+VLOOKUP($E1475,Labor!$1:$1048576,MATCH(DATE(H$2,1,1),Labor!$A$1:$LI$1),FALSE)</f>
        <v>737.20980469999995</v>
      </c>
      <c r="I1475" s="361">
        <f>+VLOOKUP($E1475,Labor!$1:$1048576,MATCH(DATE(I$2,1,1),Labor!$A$1:$LI$1),FALSE)</f>
        <v>743.67626029999997</v>
      </c>
      <c r="J1475" s="361">
        <f>+VLOOKUP($E1475,Labor!$1:$1048576,MATCH(DATE(J$2,1,1),Labor!$A$1:$LI$1),FALSE)</f>
        <v>750.35827459999996</v>
      </c>
      <c r="K1475" s="361">
        <f>+VLOOKUP($E1475,Labor!$1:$1048576,MATCH(DATE(K$2,1,1),Labor!$A$1:$LI$1),FALSE)</f>
        <v>753.92488130000004</v>
      </c>
      <c r="L1475" s="361">
        <f>+VLOOKUP($E1475,Labor!$1:$1048576,MATCH(DATE(L$2,1,1),Labor!$A$1:$LI$1),FALSE)</f>
        <v>759.15299100000004</v>
      </c>
      <c r="M1475" s="361">
        <f>+VLOOKUP($E1475,Labor!$1:$1048576,MATCH(DATE(M$2,1,1),Labor!$A$1:$LI$1),FALSE)</f>
        <v>765.5074621</v>
      </c>
      <c r="N1475" s="361">
        <f>+VLOOKUP($E1475,Labor!$1:$1048576,MATCH(DATE(N$2,1,1),Labor!$A$1:$LI$1),FALSE)</f>
        <v>772.69013180000002</v>
      </c>
      <c r="O1475" s="361">
        <f>+VLOOKUP($E1475,Labor!$1:$1048576,MATCH(DATE(O$2,1,1),Labor!$A$1:$LI$1),FALSE)</f>
        <v>780.55173950000005</v>
      </c>
      <c r="P1475" s="361">
        <f>+VLOOKUP($E1475,Labor!$1:$1048576,MATCH(DATE(P$2,1,1),Labor!$A$1:$LI$1),FALSE)</f>
        <v>789.1284991</v>
      </c>
      <c r="Q1475" s="361">
        <f>+VLOOKUP($E1475,Labor!$1:$1048576,MATCH(DATE(Q$2,1,1),Labor!$A$1:$LI$1),FALSE)</f>
        <v>798.16669390000004</v>
      </c>
      <c r="R1475" s="361">
        <f>+VLOOKUP($E1475,Labor!$1:$1048576,MATCH(DATE(R$2,1,1),Labor!$A$1:$LI$1),FALSE)</f>
        <v>807.51928380000004</v>
      </c>
      <c r="S1475" s="361">
        <f>+VLOOKUP($E1475,Labor!$1:$1048576,MATCH(DATE(S$2,1,1),Labor!$A$1:$LI$1),FALSE)</f>
        <v>817.03897849999998</v>
      </c>
      <c r="T1475" s="361">
        <f>+VLOOKUP($E1475,Labor!$1:$1048576,MATCH(DATE(T$2,1,1),Labor!$A$1:$LI$1),FALSE)</f>
        <v>826.57971550000002</v>
      </c>
      <c r="U1475" s="361">
        <f>+VLOOKUP($E1475,Labor!$1:$1048576,MATCH(DATE(U$2,1,1),Labor!$A$1:$LI$1),FALSE)</f>
        <v>836.01087649999999</v>
      </c>
      <c r="V1475" s="361">
        <f>+VLOOKUP($E1475,Labor!$1:$1048576,MATCH(DATE(V$2,1,1),Labor!$A$1:$LI$1),FALSE)</f>
        <v>844.58052840000005</v>
      </c>
      <c r="W1475" s="361">
        <f>+VLOOKUP($E1475,Labor!$1:$1048576,MATCH(DATE(W$2,1,1),Labor!$A$1:$LI$1),FALSE)</f>
        <v>852.35922249999999</v>
      </c>
      <c r="X1475" s="361">
        <f>+VLOOKUP($E1475,Labor!$1:$1048576,MATCH(DATE(X$2,1,1),Labor!$A$1:$LI$1),FALSE)</f>
        <v>859.44042579999996</v>
      </c>
      <c r="Y1475" s="361">
        <f>+VLOOKUP($E1475,Labor!$1:$1048576,MATCH(DATE(Y$2,1,1),Labor!$A$1:$LI$1),FALSE)</f>
        <v>865.9232068</v>
      </c>
      <c r="Z1475" s="361">
        <f>+VLOOKUP($E1475,Labor!$1:$1048576,MATCH(DATE(Z$2,1,1),Labor!$A$1:$LI$1),FALSE)</f>
        <v>871.83113179999998</v>
      </c>
      <c r="AA1475" s="361">
        <f>+VLOOKUP($E1475,Labor!$1:$1048576,MATCH(DATE(AA$2,1,1),Labor!$A$1:$LI$1),FALSE)</f>
        <v>876.75392160000001</v>
      </c>
      <c r="AB1475" s="361">
        <f>+VLOOKUP($E1475,Labor!$1:$1048576,MATCH(DATE(AB$2,1,1),Labor!$A$1:$LI$1),FALSE)</f>
        <v>880.95027809999999</v>
      </c>
      <c r="AC1475" s="361">
        <f>+VLOOKUP($E1475,Labor!$1:$1048576,MATCH(DATE(AC$2,1,1),Labor!$A$1:$LI$1),FALSE)</f>
        <v>884.64159540000003</v>
      </c>
      <c r="AD1475" s="361">
        <f>+VLOOKUP($E1475,Labor!$1:$1048576,MATCH(DATE(AD$2,1,1),Labor!$A$1:$LI$1),FALSE)</f>
        <v>888.00735999999995</v>
      </c>
      <c r="AE1475" s="361">
        <f>+VLOOKUP($E1475,Labor!$1:$1048576,MATCH(DATE(AE$2,1,1),Labor!$A$1:$LI$1),FALSE)</f>
        <v>890.98158120000005</v>
      </c>
      <c r="AF1475" s="361">
        <f>+VLOOKUP($E1475,Labor!$1:$1048576,MATCH(DATE(AF$2,1,1),Labor!$A$1:$LI$1),FALSE)</f>
        <v>891.21773410000003</v>
      </c>
      <c r="AG1475" s="361">
        <f>+VLOOKUP($E1475,Labor!$1:$1048576,MATCH(DATE(AG$2,1,1),Labor!$A$1:$LI$1),FALSE)</f>
        <v>889.48122239999998</v>
      </c>
      <c r="AH1475" s="361">
        <f>+VLOOKUP($E1475,Labor!$1:$1048576,MATCH(DATE(AH$2,1,1),Labor!$A$1:$LI$1),FALSE)</f>
        <v>886.44393530000002</v>
      </c>
      <c r="AI1475" s="361">
        <f>+VLOOKUP($E1475,Labor!$1:$1048576,MATCH(DATE(AI$2,1,1),Labor!$A$1:$LI$1),FALSE)</f>
        <v>882.63252899999998</v>
      </c>
      <c r="AJ1475" s="361">
        <f>+VLOOKUP($E1475,Labor!$1:$1048576,MATCH(DATE(AJ$2,1,1),Labor!$A$1:$LI$1),FALSE)</f>
        <v>878.45355930000005</v>
      </c>
      <c r="AK1475" s="361">
        <f>+VLOOKUP($E1475,Labor!$1:$1048576,MATCH(DATE(AK$2,1,1),Labor!$A$1:$LI$1),FALSE)</f>
        <v>875.66621459999999</v>
      </c>
      <c r="AL1475" s="361">
        <f>+VLOOKUP($E1475,Labor!$1:$1048576,MATCH(DATE(AL$2,1,1),Labor!$A$1:$LI$1),FALSE)</f>
        <v>874.12327770000002</v>
      </c>
      <c r="AM1475" s="361">
        <f>+VLOOKUP($E1475,Labor!$1:$1048576,MATCH(DATE(AM$2,1,1),Labor!$A$1:$LI$1),FALSE)</f>
        <v>873.63512049999997</v>
      </c>
      <c r="AN1475" s="361">
        <f>+VLOOKUP($E1475,Labor!$1:$1048576,MATCH(DATE(AN$2,1,1),Labor!$A$1:$LI$1),FALSE)</f>
        <v>874.01367319999997</v>
      </c>
      <c r="AO1475" s="361">
        <f>+VLOOKUP($E1475,Labor!$1:$1048576,MATCH(DATE(AO$2,1,1),Labor!$A$1:$LI$1),FALSE)</f>
        <v>875.0745703</v>
      </c>
    </row>
    <row r="1476" spans="1:41" ht="15" customHeight="1" x14ac:dyDescent="0.35">
      <c r="A1476" s="390"/>
      <c r="B1476" s="399"/>
      <c r="C1476" s="67" t="s">
        <v>725</v>
      </c>
      <c r="D1476" s="92"/>
      <c r="E1476" s="67" t="s">
        <v>3005</v>
      </c>
      <c r="F1476" s="361">
        <f>+VLOOKUP($E1476,Labor!$1:$1048576,MATCH(DATE(F$2,1,1),Labor!$A$1:$LI$1),FALSE)</f>
        <v>29.064580549999999</v>
      </c>
      <c r="G1476" s="361">
        <f>+VLOOKUP($E1476,Labor!$1:$1048576,MATCH(DATE(G$2,1,1),Labor!$A$1:$LI$1),FALSE)</f>
        <v>28.723328080000002</v>
      </c>
      <c r="H1476" s="361">
        <f>+VLOOKUP($E1476,Labor!$1:$1048576,MATCH(DATE(H$2,1,1),Labor!$A$1:$LI$1),FALSE)</f>
        <v>28.2352244</v>
      </c>
      <c r="I1476" s="361">
        <f>+VLOOKUP($E1476,Labor!$1:$1048576,MATCH(DATE(I$2,1,1),Labor!$A$1:$LI$1),FALSE)</f>
        <v>27.712843190000001</v>
      </c>
      <c r="J1476" s="361">
        <f>+VLOOKUP($E1476,Labor!$1:$1048576,MATCH(DATE(J$2,1,1),Labor!$A$1:$LI$1),FALSE)</f>
        <v>27.234661710000001</v>
      </c>
      <c r="K1476" s="361">
        <f>+VLOOKUP($E1476,Labor!$1:$1048576,MATCH(DATE(K$2,1,1),Labor!$A$1:$LI$1),FALSE)</f>
        <v>26.762667910000001</v>
      </c>
      <c r="L1476" s="361">
        <f>+VLOOKUP($E1476,Labor!$1:$1048576,MATCH(DATE(L$2,1,1),Labor!$A$1:$LI$1),FALSE)</f>
        <v>26.372981800000002</v>
      </c>
      <c r="M1476" s="361">
        <f>+VLOOKUP($E1476,Labor!$1:$1048576,MATCH(DATE(M$2,1,1),Labor!$A$1:$LI$1),FALSE)</f>
        <v>26.045604279999999</v>
      </c>
      <c r="N1476" s="361">
        <f>+VLOOKUP($E1476,Labor!$1:$1048576,MATCH(DATE(N$2,1,1),Labor!$A$1:$LI$1),FALSE)</f>
        <v>25.764528970000001</v>
      </c>
      <c r="O1476" s="361">
        <f>+VLOOKUP($E1476,Labor!$1:$1048576,MATCH(DATE(O$2,1,1),Labor!$A$1:$LI$1),FALSE)</f>
        <v>25.518383149999998</v>
      </c>
      <c r="P1476" s="361">
        <f>+VLOOKUP($E1476,Labor!$1:$1048576,MATCH(DATE(P$2,1,1),Labor!$A$1:$LI$1),FALSE)</f>
        <v>25.305308969999999</v>
      </c>
      <c r="Q1476" s="361">
        <f>+VLOOKUP($E1476,Labor!$1:$1048576,MATCH(DATE(Q$2,1,1),Labor!$A$1:$LI$1),FALSE)</f>
        <v>25.11002208</v>
      </c>
      <c r="R1476" s="361">
        <f>+VLOOKUP($E1476,Labor!$1:$1048576,MATCH(DATE(R$2,1,1),Labor!$A$1:$LI$1),FALSE)</f>
        <v>24.924628080000002</v>
      </c>
      <c r="S1476" s="361">
        <f>+VLOOKUP($E1476,Labor!$1:$1048576,MATCH(DATE(S$2,1,1),Labor!$A$1:$LI$1),FALSE)</f>
        <v>24.744387840000002</v>
      </c>
      <c r="T1476" s="361">
        <f>+VLOOKUP($E1476,Labor!$1:$1048576,MATCH(DATE(T$2,1,1),Labor!$A$1:$LI$1),FALSE)</f>
        <v>24.566568069999999</v>
      </c>
      <c r="U1476" s="361">
        <f>+VLOOKUP($E1476,Labor!$1:$1048576,MATCH(DATE(U$2,1,1),Labor!$A$1:$LI$1),FALSE)</f>
        <v>24.389753259999999</v>
      </c>
      <c r="V1476" s="361">
        <f>+VLOOKUP($E1476,Labor!$1:$1048576,MATCH(DATE(V$2,1,1),Labor!$A$1:$LI$1),FALSE)</f>
        <v>24.20374734</v>
      </c>
      <c r="W1476" s="361">
        <f>+VLOOKUP($E1476,Labor!$1:$1048576,MATCH(DATE(W$2,1,1),Labor!$A$1:$LI$1),FALSE)</f>
        <v>24.01183979</v>
      </c>
      <c r="X1476" s="361">
        <f>+VLOOKUP($E1476,Labor!$1:$1048576,MATCH(DATE(X$2,1,1),Labor!$A$1:$LI$1),FALSE)</f>
        <v>23.816740419999999</v>
      </c>
      <c r="Y1476" s="361">
        <f>+VLOOKUP($E1476,Labor!$1:$1048576,MATCH(DATE(Y$2,1,1),Labor!$A$1:$LI$1),FALSE)</f>
        <v>23.62046222</v>
      </c>
      <c r="Z1476" s="361">
        <f>+VLOOKUP($E1476,Labor!$1:$1048576,MATCH(DATE(Z$2,1,1),Labor!$A$1:$LI$1),FALSE)</f>
        <v>23.420636900000002</v>
      </c>
      <c r="AA1476" s="361">
        <f>+VLOOKUP($E1476,Labor!$1:$1048576,MATCH(DATE(AA$2,1,1),Labor!$A$1:$LI$1),FALSE)</f>
        <v>23.214059590000002</v>
      </c>
      <c r="AB1476" s="361">
        <f>+VLOOKUP($E1476,Labor!$1:$1048576,MATCH(DATE(AB$2,1,1),Labor!$A$1:$LI$1),FALSE)</f>
        <v>23.005951620000001</v>
      </c>
      <c r="AC1476" s="361">
        <f>+VLOOKUP($E1476,Labor!$1:$1048576,MATCH(DATE(AC$2,1,1),Labor!$A$1:$LI$1),FALSE)</f>
        <v>22.799430040000001</v>
      </c>
      <c r="AD1476" s="361">
        <f>+VLOOKUP($E1476,Labor!$1:$1048576,MATCH(DATE(AD$2,1,1),Labor!$A$1:$LI$1),FALSE)</f>
        <v>22.596315189999999</v>
      </c>
      <c r="AE1476" s="361">
        <f>+VLOOKUP($E1476,Labor!$1:$1048576,MATCH(DATE(AE$2,1,1),Labor!$A$1:$LI$1),FALSE)</f>
        <v>22.387842289999998</v>
      </c>
      <c r="AF1476" s="361">
        <f>+VLOOKUP($E1476,Labor!$1:$1048576,MATCH(DATE(AF$2,1,1),Labor!$A$1:$LI$1),FALSE)</f>
        <v>22.14325002</v>
      </c>
      <c r="AG1476" s="361">
        <f>+VLOOKUP($E1476,Labor!$1:$1048576,MATCH(DATE(AG$2,1,1),Labor!$A$1:$LI$1),FALSE)</f>
        <v>21.88059908</v>
      </c>
      <c r="AH1476" s="361">
        <f>+VLOOKUP($E1476,Labor!$1:$1048576,MATCH(DATE(AH$2,1,1),Labor!$A$1:$LI$1),FALSE)</f>
        <v>21.612215119999998</v>
      </c>
      <c r="AI1476" s="361">
        <f>+VLOOKUP($E1476,Labor!$1:$1048576,MATCH(DATE(AI$2,1,1),Labor!$A$1:$LI$1),FALSE)</f>
        <v>21.345271879999999</v>
      </c>
      <c r="AJ1476" s="361">
        <f>+VLOOKUP($E1476,Labor!$1:$1048576,MATCH(DATE(AJ$2,1,1),Labor!$A$1:$LI$1),FALSE)</f>
        <v>21.08357676</v>
      </c>
      <c r="AK1476" s="361">
        <f>+VLOOKUP($E1476,Labor!$1:$1048576,MATCH(DATE(AK$2,1,1),Labor!$A$1:$LI$1),FALSE)</f>
        <v>20.850290390000001</v>
      </c>
      <c r="AL1476" s="361">
        <f>+VLOOKUP($E1476,Labor!$1:$1048576,MATCH(DATE(AL$2,1,1),Labor!$A$1:$LI$1),FALSE)</f>
        <v>20.63755849</v>
      </c>
      <c r="AM1476" s="361">
        <f>+VLOOKUP($E1476,Labor!$1:$1048576,MATCH(DATE(AM$2,1,1),Labor!$A$1:$LI$1),FALSE)</f>
        <v>20.439049870000002</v>
      </c>
      <c r="AN1476" s="361">
        <f>+VLOOKUP($E1476,Labor!$1:$1048576,MATCH(DATE(AN$2,1,1),Labor!$A$1:$LI$1),FALSE)</f>
        <v>20.250377910000001</v>
      </c>
      <c r="AO1476" s="361">
        <f>+VLOOKUP($E1476,Labor!$1:$1048576,MATCH(DATE(AO$2,1,1),Labor!$A$1:$LI$1),FALSE)</f>
        <v>20.06857054</v>
      </c>
    </row>
    <row r="1477" spans="1:41" s="91" customFormat="1" ht="15" customHeight="1" x14ac:dyDescent="0.35">
      <c r="A1477" s="390"/>
      <c r="B1477" s="399"/>
      <c r="C1477" s="76" t="s">
        <v>784</v>
      </c>
      <c r="D1477" s="129"/>
      <c r="E1477" s="76" t="s">
        <v>790</v>
      </c>
      <c r="F1477" s="360">
        <f>+VLOOKUP($E1477,Labor!$1:$1048576,MATCH(DATE(F$2,1,1),Labor!$A$1:$LI$1),FALSE)</f>
        <v>4369.4244449999997</v>
      </c>
      <c r="G1477" s="360">
        <f>+VLOOKUP($E1477,Labor!$1:$1048576,MATCH(DATE(G$2,1,1),Labor!$A$1:$LI$1),FALSE)</f>
        <v>4386.6697899999999</v>
      </c>
      <c r="H1477" s="360">
        <f>+VLOOKUP($E1477,Labor!$1:$1048576,MATCH(DATE(H$2,1,1),Labor!$A$1:$LI$1),FALSE)</f>
        <v>4413.6316189999998</v>
      </c>
      <c r="I1477" s="360">
        <f>+VLOOKUP($E1477,Labor!$1:$1048576,MATCH(DATE(I$2,1,1),Labor!$A$1:$LI$1),FALSE)</f>
        <v>4446.809013</v>
      </c>
      <c r="J1477" s="360">
        <f>+VLOOKUP($E1477,Labor!$1:$1048576,MATCH(DATE(J$2,1,1),Labor!$A$1:$LI$1),FALSE)</f>
        <v>4478.980141</v>
      </c>
      <c r="K1477" s="360">
        <f>+VLOOKUP($E1477,Labor!$1:$1048576,MATCH(DATE(K$2,1,1),Labor!$A$1:$LI$1),FALSE)</f>
        <v>4508.3953350000002</v>
      </c>
      <c r="L1477" s="360">
        <f>+VLOOKUP($E1477,Labor!$1:$1048576,MATCH(DATE(L$2,1,1),Labor!$A$1:$LI$1),FALSE)</f>
        <v>4546.6618609999996</v>
      </c>
      <c r="M1477" s="360">
        <f>+VLOOKUP($E1477,Labor!$1:$1048576,MATCH(DATE(M$2,1,1),Labor!$A$1:$LI$1),FALSE)</f>
        <v>4591.9015339999996</v>
      </c>
      <c r="N1477" s="360">
        <f>+VLOOKUP($E1477,Labor!$1:$1048576,MATCH(DATE(N$2,1,1),Labor!$A$1:$LI$1),FALSE)</f>
        <v>4642.595131</v>
      </c>
      <c r="O1477" s="360">
        <f>+VLOOKUP($E1477,Labor!$1:$1048576,MATCH(DATE(O$2,1,1),Labor!$A$1:$LI$1),FALSE)</f>
        <v>4698.0667210000001</v>
      </c>
      <c r="P1477" s="360">
        <f>+VLOOKUP($E1477,Labor!$1:$1048576,MATCH(DATE(P$2,1,1),Labor!$A$1:$LI$1),FALSE)</f>
        <v>4758.1430609999998</v>
      </c>
      <c r="Q1477" s="360">
        <f>+VLOOKUP($E1477,Labor!$1:$1048576,MATCH(DATE(Q$2,1,1),Labor!$A$1:$LI$1),FALSE)</f>
        <v>4821.2818960000004</v>
      </c>
      <c r="R1477" s="360">
        <f>+VLOOKUP($E1477,Labor!$1:$1048576,MATCH(DATE(R$2,1,1),Labor!$A$1:$LI$1),FALSE)</f>
        <v>4886.3324990000001</v>
      </c>
      <c r="S1477" s="360">
        <f>+VLOOKUP($E1477,Labor!$1:$1048576,MATCH(DATE(S$2,1,1),Labor!$A$1:$LI$1),FALSE)</f>
        <v>4952.3255010000003</v>
      </c>
      <c r="T1477" s="360">
        <f>+VLOOKUP($E1477,Labor!$1:$1048576,MATCH(DATE(T$2,1,1),Labor!$A$1:$LI$1),FALSE)</f>
        <v>5018.6147469999996</v>
      </c>
      <c r="U1477" s="360">
        <f>+VLOOKUP($E1477,Labor!$1:$1048576,MATCH(DATE(U$2,1,1),Labor!$A$1:$LI$1),FALSE)</f>
        <v>5084.825143</v>
      </c>
      <c r="V1477" s="360">
        <f>+VLOOKUP($E1477,Labor!$1:$1048576,MATCH(DATE(V$2,1,1),Labor!$A$1:$LI$1),FALSE)</f>
        <v>5146.8636889999998</v>
      </c>
      <c r="W1477" s="360">
        <f>+VLOOKUP($E1477,Labor!$1:$1048576,MATCH(DATE(W$2,1,1),Labor!$A$1:$LI$1),FALSE)</f>
        <v>5205.4846239999997</v>
      </c>
      <c r="X1477" s="360">
        <f>+VLOOKUP($E1477,Labor!$1:$1048576,MATCH(DATE(X$2,1,1),Labor!$A$1:$LI$1),FALSE)</f>
        <v>5261.4443149999997</v>
      </c>
      <c r="Y1477" s="360">
        <f>+VLOOKUP($E1477,Labor!$1:$1048576,MATCH(DATE(Y$2,1,1),Labor!$A$1:$LI$1),FALSE)</f>
        <v>5315.4186069999996</v>
      </c>
      <c r="Z1477" s="360">
        <f>+VLOOKUP($E1477,Labor!$1:$1048576,MATCH(DATE(Z$2,1,1),Labor!$A$1:$LI$1),FALSE)</f>
        <v>5367.743117</v>
      </c>
      <c r="AA1477" s="360">
        <f>+VLOOKUP($E1477,Labor!$1:$1048576,MATCH(DATE(AA$2,1,1),Labor!$A$1:$LI$1),FALSE)</f>
        <v>5415.6374210000004</v>
      </c>
      <c r="AB1477" s="360">
        <f>+VLOOKUP($E1477,Labor!$1:$1048576,MATCH(DATE(AB$2,1,1),Labor!$A$1:$LI$1),FALSE)</f>
        <v>5460.4710400000004</v>
      </c>
      <c r="AC1477" s="360">
        <f>+VLOOKUP($E1477,Labor!$1:$1048576,MATCH(DATE(AC$2,1,1),Labor!$A$1:$LI$1),FALSE)</f>
        <v>5503.4254579999997</v>
      </c>
      <c r="AD1477" s="360">
        <f>+VLOOKUP($E1477,Labor!$1:$1048576,MATCH(DATE(AD$2,1,1),Labor!$A$1:$LI$1),FALSE)</f>
        <v>5545.4283370000003</v>
      </c>
      <c r="AE1477" s="360">
        <f>+VLOOKUP($E1477,Labor!$1:$1048576,MATCH(DATE(AE$2,1,1),Labor!$A$1:$LI$1),FALSE)</f>
        <v>5586.4791779999996</v>
      </c>
      <c r="AF1477" s="360">
        <f>+VLOOKUP($E1477,Labor!$1:$1048576,MATCH(DATE(AF$2,1,1),Labor!$A$1:$LI$1),FALSE)</f>
        <v>5611.8633129999998</v>
      </c>
      <c r="AG1477" s="360">
        <f>+VLOOKUP($E1477,Labor!$1:$1048576,MATCH(DATE(AG$2,1,1),Labor!$A$1:$LI$1),FALSE)</f>
        <v>5625.8161179999997</v>
      </c>
      <c r="AH1477" s="360">
        <f>+VLOOKUP($E1477,Labor!$1:$1048576,MATCH(DATE(AH$2,1,1),Labor!$A$1:$LI$1),FALSE)</f>
        <v>5632.0428860000002</v>
      </c>
      <c r="AI1477" s="360">
        <f>+VLOOKUP($E1477,Labor!$1:$1048576,MATCH(DATE(AI$2,1,1),Labor!$A$1:$LI$1),FALSE)</f>
        <v>5633.3328949999996</v>
      </c>
      <c r="AJ1477" s="360">
        <f>+VLOOKUP($E1477,Labor!$1:$1048576,MATCH(DATE(AJ$2,1,1),Labor!$A$1:$LI$1),FALSE)</f>
        <v>5631.668181</v>
      </c>
      <c r="AK1477" s="360">
        <f>+VLOOKUP($E1477,Labor!$1:$1048576,MATCH(DATE(AK$2,1,1),Labor!$A$1:$LI$1),FALSE)</f>
        <v>5637.1814830000003</v>
      </c>
      <c r="AL1477" s="360">
        <f>+VLOOKUP($E1477,Labor!$1:$1048576,MATCH(DATE(AL$2,1,1),Labor!$A$1:$LI$1),FALSE)</f>
        <v>5648.4879929999997</v>
      </c>
      <c r="AM1477" s="360">
        <f>+VLOOKUP($E1477,Labor!$1:$1048576,MATCH(DATE(AM$2,1,1),Labor!$A$1:$LI$1),FALSE)</f>
        <v>5664.0266810000003</v>
      </c>
      <c r="AN1477" s="360">
        <f>+VLOOKUP($E1477,Labor!$1:$1048576,MATCH(DATE(AN$2,1,1),Labor!$A$1:$LI$1),FALSE)</f>
        <v>5682.3638499999997</v>
      </c>
      <c r="AO1477" s="360">
        <f>+VLOOKUP($E1477,Labor!$1:$1048576,MATCH(DATE(AO$2,1,1),Labor!$A$1:$LI$1),FALSE)</f>
        <v>5702.2474560000001</v>
      </c>
    </row>
    <row r="1478" spans="1:41" ht="15" customHeight="1" x14ac:dyDescent="0.35">
      <c r="A1478" s="390"/>
      <c r="B1478" s="399"/>
      <c r="C1478" s="67" t="s">
        <v>726</v>
      </c>
      <c r="D1478" s="92"/>
      <c r="E1478" s="67" t="s">
        <v>791</v>
      </c>
      <c r="F1478" s="361">
        <f>+VLOOKUP($E1478,Labor!$1:$1048576,MATCH(DATE(F$2,1,1),Labor!$A$1:$LI$1),FALSE)</f>
        <v>618.70869340000002</v>
      </c>
      <c r="G1478" s="361">
        <f>+VLOOKUP($E1478,Labor!$1:$1048576,MATCH(DATE(G$2,1,1),Labor!$A$1:$LI$1),FALSE)</f>
        <v>621.19602569999995</v>
      </c>
      <c r="H1478" s="361">
        <f>+VLOOKUP($E1478,Labor!$1:$1048576,MATCH(DATE(H$2,1,1),Labor!$A$1:$LI$1),FALSE)</f>
        <v>624.60767469999996</v>
      </c>
      <c r="I1478" s="361">
        <f>+VLOOKUP($E1478,Labor!$1:$1048576,MATCH(DATE(I$2,1,1),Labor!$A$1:$LI$1),FALSE)</f>
        <v>628.80672600000003</v>
      </c>
      <c r="J1478" s="361">
        <f>+VLOOKUP($E1478,Labor!$1:$1048576,MATCH(DATE(J$2,1,1),Labor!$A$1:$LI$1),FALSE)</f>
        <v>633.06843660000004</v>
      </c>
      <c r="K1478" s="361">
        <f>+VLOOKUP($E1478,Labor!$1:$1048576,MATCH(DATE(K$2,1,1),Labor!$A$1:$LI$1),FALSE)</f>
        <v>637.76331359999995</v>
      </c>
      <c r="L1478" s="361">
        <f>+VLOOKUP($E1478,Labor!$1:$1048576,MATCH(DATE(L$2,1,1),Labor!$A$1:$LI$1),FALSE)</f>
        <v>643.6643249</v>
      </c>
      <c r="M1478" s="361">
        <f>+VLOOKUP($E1478,Labor!$1:$1048576,MATCH(DATE(M$2,1,1),Labor!$A$1:$LI$1),FALSE)</f>
        <v>650.18352919999995</v>
      </c>
      <c r="N1478" s="361">
        <f>+VLOOKUP($E1478,Labor!$1:$1048576,MATCH(DATE(N$2,1,1),Labor!$A$1:$LI$1),FALSE)</f>
        <v>657.01668050000001</v>
      </c>
      <c r="O1478" s="361">
        <f>+VLOOKUP($E1478,Labor!$1:$1048576,MATCH(DATE(O$2,1,1),Labor!$A$1:$LI$1),FALSE)</f>
        <v>664.03773750000005</v>
      </c>
      <c r="P1478" s="361">
        <f>+VLOOKUP($E1478,Labor!$1:$1048576,MATCH(DATE(P$2,1,1),Labor!$A$1:$LI$1),FALSE)</f>
        <v>671.33804480000003</v>
      </c>
      <c r="Q1478" s="361">
        <f>+VLOOKUP($E1478,Labor!$1:$1048576,MATCH(DATE(Q$2,1,1),Labor!$A$1:$LI$1),FALSE)</f>
        <v>678.78392069999995</v>
      </c>
      <c r="R1478" s="361">
        <f>+VLOOKUP($E1478,Labor!$1:$1048576,MATCH(DATE(R$2,1,1),Labor!$A$1:$LI$1),FALSE)</f>
        <v>686.35984499999995</v>
      </c>
      <c r="S1478" s="361">
        <f>+VLOOKUP($E1478,Labor!$1:$1048576,MATCH(DATE(S$2,1,1),Labor!$A$1:$LI$1),FALSE)</f>
        <v>694.0382664</v>
      </c>
      <c r="T1478" s="361">
        <f>+VLOOKUP($E1478,Labor!$1:$1048576,MATCH(DATE(T$2,1,1),Labor!$A$1:$LI$1),FALSE)</f>
        <v>701.75845619999996</v>
      </c>
      <c r="U1478" s="361">
        <f>+VLOOKUP($E1478,Labor!$1:$1048576,MATCH(DATE(U$2,1,1),Labor!$A$1:$LI$1),FALSE)</f>
        <v>709.43900659999997</v>
      </c>
      <c r="V1478" s="361">
        <f>+VLOOKUP($E1478,Labor!$1:$1048576,MATCH(DATE(V$2,1,1),Labor!$A$1:$LI$1),FALSE)</f>
        <v>716.54874659999996</v>
      </c>
      <c r="W1478" s="361">
        <f>+VLOOKUP($E1478,Labor!$1:$1048576,MATCH(DATE(W$2,1,1),Labor!$A$1:$LI$1),FALSE)</f>
        <v>723.09761920000005</v>
      </c>
      <c r="X1478" s="361">
        <f>+VLOOKUP($E1478,Labor!$1:$1048576,MATCH(DATE(X$2,1,1),Labor!$A$1:$LI$1),FALSE)</f>
        <v>729.11692730000004</v>
      </c>
      <c r="Y1478" s="361">
        <f>+VLOOKUP($E1478,Labor!$1:$1048576,MATCH(DATE(Y$2,1,1),Labor!$A$1:$LI$1),FALSE)</f>
        <v>734.65523050000002</v>
      </c>
      <c r="Z1478" s="361">
        <f>+VLOOKUP($E1478,Labor!$1:$1048576,MATCH(DATE(Z$2,1,1),Labor!$A$1:$LI$1),FALSE)</f>
        <v>739.69602810000004</v>
      </c>
      <c r="AA1478" s="361">
        <f>+VLOOKUP($E1478,Labor!$1:$1048576,MATCH(DATE(AA$2,1,1),Labor!$A$1:$LI$1),FALSE)</f>
        <v>743.97217069999999</v>
      </c>
      <c r="AB1478" s="361">
        <f>+VLOOKUP($E1478,Labor!$1:$1048576,MATCH(DATE(AB$2,1,1),Labor!$A$1:$LI$1),FALSE)</f>
        <v>747.6457322</v>
      </c>
      <c r="AC1478" s="361">
        <f>+VLOOKUP($E1478,Labor!$1:$1048576,MATCH(DATE(AC$2,1,1),Labor!$A$1:$LI$1),FALSE)</f>
        <v>750.85793699999999</v>
      </c>
      <c r="AD1478" s="361">
        <f>+VLOOKUP($E1478,Labor!$1:$1048576,MATCH(DATE(AD$2,1,1),Labor!$A$1:$LI$1),FALSE)</f>
        <v>753.73199109999996</v>
      </c>
      <c r="AE1478" s="361">
        <f>+VLOOKUP($E1478,Labor!$1:$1048576,MATCH(DATE(AE$2,1,1),Labor!$A$1:$LI$1),FALSE)</f>
        <v>756.16650819999995</v>
      </c>
      <c r="AF1478" s="361">
        <f>+VLOOKUP($E1478,Labor!$1:$1048576,MATCH(DATE(AF$2,1,1),Labor!$A$1:$LI$1),FALSE)</f>
        <v>756.56351199999995</v>
      </c>
      <c r="AG1478" s="361">
        <f>+VLOOKUP($E1478,Labor!$1:$1048576,MATCH(DATE(AG$2,1,1),Labor!$A$1:$LI$1),FALSE)</f>
        <v>755.38204370000005</v>
      </c>
      <c r="AH1478" s="361">
        <f>+VLOOKUP($E1478,Labor!$1:$1048576,MATCH(DATE(AH$2,1,1),Labor!$A$1:$LI$1),FALSE)</f>
        <v>753.04365459999997</v>
      </c>
      <c r="AI1478" s="361">
        <f>+VLOOKUP($E1478,Labor!$1:$1048576,MATCH(DATE(AI$2,1,1),Labor!$A$1:$LI$1),FALSE)</f>
        <v>749.91937389999998</v>
      </c>
      <c r="AJ1478" s="361">
        <f>+VLOOKUP($E1478,Labor!$1:$1048576,MATCH(DATE(AJ$2,1,1),Labor!$A$1:$LI$1),FALSE)</f>
        <v>746.32623769999998</v>
      </c>
      <c r="AK1478" s="361">
        <f>+VLOOKUP($E1478,Labor!$1:$1048576,MATCH(DATE(AK$2,1,1),Labor!$A$1:$LI$1),FALSE)</f>
        <v>743.54153040000006</v>
      </c>
      <c r="AL1478" s="361">
        <f>+VLOOKUP($E1478,Labor!$1:$1048576,MATCH(DATE(AL$2,1,1),Labor!$A$1:$LI$1),FALSE)</f>
        <v>741.56060939999998</v>
      </c>
      <c r="AM1478" s="361">
        <f>+VLOOKUP($E1478,Labor!$1:$1048576,MATCH(DATE(AM$2,1,1),Labor!$A$1:$LI$1),FALSE)</f>
        <v>740.32457499999998</v>
      </c>
      <c r="AN1478" s="361">
        <f>+VLOOKUP($E1478,Labor!$1:$1048576,MATCH(DATE(AN$2,1,1),Labor!$A$1:$LI$1),FALSE)</f>
        <v>739.7398756</v>
      </c>
      <c r="AO1478" s="361">
        <f>+VLOOKUP($E1478,Labor!$1:$1048576,MATCH(DATE(AO$2,1,1),Labor!$A$1:$LI$1),FALSE)</f>
        <v>739.69159649999995</v>
      </c>
    </row>
    <row r="1479" spans="1:41" ht="15" customHeight="1" x14ac:dyDescent="0.35">
      <c r="A1479" s="390"/>
      <c r="B1479" s="399"/>
      <c r="C1479" s="67" t="s">
        <v>727</v>
      </c>
      <c r="D1479" s="92"/>
      <c r="E1479" s="67" t="s">
        <v>792</v>
      </c>
      <c r="F1479" s="361">
        <f>+VLOOKUP($E1479,Labor!$1:$1048576,MATCH(DATE(F$2,1,1),Labor!$A$1:$LI$1),FALSE)</f>
        <v>185.75766010000001</v>
      </c>
      <c r="G1479" s="361">
        <f>+VLOOKUP($E1479,Labor!$1:$1048576,MATCH(DATE(G$2,1,1),Labor!$A$1:$LI$1),FALSE)</f>
        <v>187.53450509999999</v>
      </c>
      <c r="H1479" s="361">
        <f>+VLOOKUP($E1479,Labor!$1:$1048576,MATCH(DATE(H$2,1,1),Labor!$A$1:$LI$1),FALSE)</f>
        <v>190.19143260000001</v>
      </c>
      <c r="I1479" s="361">
        <f>+VLOOKUP($E1479,Labor!$1:$1048576,MATCH(DATE(I$2,1,1),Labor!$A$1:$LI$1),FALSE)</f>
        <v>193.1209633</v>
      </c>
      <c r="J1479" s="361">
        <f>+VLOOKUP($E1479,Labor!$1:$1048576,MATCH(DATE(J$2,1,1),Labor!$A$1:$LI$1),FALSE)</f>
        <v>196.1032367</v>
      </c>
      <c r="K1479" s="361">
        <f>+VLOOKUP($E1479,Labor!$1:$1048576,MATCH(DATE(K$2,1,1),Labor!$A$1:$LI$1),FALSE)</f>
        <v>198.9231264</v>
      </c>
      <c r="L1479" s="361">
        <f>+VLOOKUP($E1479,Labor!$1:$1048576,MATCH(DATE(L$2,1,1),Labor!$A$1:$LI$1),FALSE)</f>
        <v>201.4792535</v>
      </c>
      <c r="M1479" s="361">
        <f>+VLOOKUP($E1479,Labor!$1:$1048576,MATCH(DATE(M$2,1,1),Labor!$A$1:$LI$1),FALSE)</f>
        <v>203.86622539999999</v>
      </c>
      <c r="N1479" s="361">
        <f>+VLOOKUP($E1479,Labor!$1:$1048576,MATCH(DATE(N$2,1,1),Labor!$A$1:$LI$1),FALSE)</f>
        <v>206.26315589999999</v>
      </c>
      <c r="O1479" s="361">
        <f>+VLOOKUP($E1479,Labor!$1:$1048576,MATCH(DATE(O$2,1,1),Labor!$A$1:$LI$1),FALSE)</f>
        <v>208.86286129999999</v>
      </c>
      <c r="P1479" s="361">
        <f>+VLOOKUP($E1479,Labor!$1:$1048576,MATCH(DATE(P$2,1,1),Labor!$A$1:$LI$1),FALSE)</f>
        <v>211.78545270000001</v>
      </c>
      <c r="Q1479" s="361">
        <f>+VLOOKUP($E1479,Labor!$1:$1048576,MATCH(DATE(Q$2,1,1),Labor!$A$1:$LI$1),FALSE)</f>
        <v>214.9597062</v>
      </c>
      <c r="R1479" s="361">
        <f>+VLOOKUP($E1479,Labor!$1:$1048576,MATCH(DATE(R$2,1,1),Labor!$A$1:$LI$1),FALSE)</f>
        <v>218.2898064</v>
      </c>
      <c r="S1479" s="361">
        <f>+VLOOKUP($E1479,Labor!$1:$1048576,MATCH(DATE(S$2,1,1),Labor!$A$1:$LI$1),FALSE)</f>
        <v>221.65619280000001</v>
      </c>
      <c r="T1479" s="361">
        <f>+VLOOKUP($E1479,Labor!$1:$1048576,MATCH(DATE(T$2,1,1),Labor!$A$1:$LI$1),FALSE)</f>
        <v>224.96588019999999</v>
      </c>
      <c r="U1479" s="361">
        <f>+VLOOKUP($E1479,Labor!$1:$1048576,MATCH(DATE(U$2,1,1),Labor!$A$1:$LI$1),FALSE)</f>
        <v>228.16630599999999</v>
      </c>
      <c r="V1479" s="361">
        <f>+VLOOKUP($E1479,Labor!$1:$1048576,MATCH(DATE(V$2,1,1),Labor!$A$1:$LI$1),FALSE)</f>
        <v>230.86507349999999</v>
      </c>
      <c r="W1479" s="361">
        <f>+VLOOKUP($E1479,Labor!$1:$1048576,MATCH(DATE(W$2,1,1),Labor!$A$1:$LI$1),FALSE)</f>
        <v>233.212658</v>
      </c>
      <c r="X1479" s="361">
        <f>+VLOOKUP($E1479,Labor!$1:$1048576,MATCH(DATE(X$2,1,1),Labor!$A$1:$LI$1),FALSE)</f>
        <v>235.317804</v>
      </c>
      <c r="Y1479" s="361">
        <f>+VLOOKUP($E1479,Labor!$1:$1048576,MATCH(DATE(Y$2,1,1),Labor!$A$1:$LI$1),FALSE)</f>
        <v>237.2595938</v>
      </c>
      <c r="Z1479" s="361">
        <f>+VLOOKUP($E1479,Labor!$1:$1048576,MATCH(DATE(Z$2,1,1),Labor!$A$1:$LI$1),FALSE)</f>
        <v>239.08991280000001</v>
      </c>
      <c r="AA1479" s="361">
        <f>+VLOOKUP($E1479,Labor!$1:$1048576,MATCH(DATE(AA$2,1,1),Labor!$A$1:$LI$1),FALSE)</f>
        <v>240.5337772</v>
      </c>
      <c r="AB1479" s="361">
        <f>+VLOOKUP($E1479,Labor!$1:$1048576,MATCH(DATE(AB$2,1,1),Labor!$A$1:$LI$1),FALSE)</f>
        <v>241.77086460000001</v>
      </c>
      <c r="AC1479" s="361">
        <f>+VLOOKUP($E1479,Labor!$1:$1048576,MATCH(DATE(AC$2,1,1),Labor!$A$1:$LI$1),FALSE)</f>
        <v>242.92213129999999</v>
      </c>
      <c r="AD1479" s="361">
        <f>+VLOOKUP($E1479,Labor!$1:$1048576,MATCH(DATE(AD$2,1,1),Labor!$A$1:$LI$1),FALSE)</f>
        <v>244.06837250000001</v>
      </c>
      <c r="AE1479" s="361">
        <f>+VLOOKUP($E1479,Labor!$1:$1048576,MATCH(DATE(AE$2,1,1),Labor!$A$1:$LI$1),FALSE)</f>
        <v>245.24541310000001</v>
      </c>
      <c r="AF1479" s="361">
        <f>+VLOOKUP($E1479,Labor!$1:$1048576,MATCH(DATE(AF$2,1,1),Labor!$A$1:$LI$1),FALSE)</f>
        <v>245.05669929999999</v>
      </c>
      <c r="AG1479" s="361">
        <f>+VLOOKUP($E1479,Labor!$1:$1048576,MATCH(DATE(AG$2,1,1),Labor!$A$1:$LI$1),FALSE)</f>
        <v>244.1764641</v>
      </c>
      <c r="AH1479" s="361">
        <f>+VLOOKUP($E1479,Labor!$1:$1048576,MATCH(DATE(AH$2,1,1),Labor!$A$1:$LI$1),FALSE)</f>
        <v>243.0330615</v>
      </c>
      <c r="AI1479" s="361">
        <f>+VLOOKUP($E1479,Labor!$1:$1048576,MATCH(DATE(AI$2,1,1),Labor!$A$1:$LI$1),FALSE)</f>
        <v>241.8778757</v>
      </c>
      <c r="AJ1479" s="361">
        <f>+VLOOKUP($E1479,Labor!$1:$1048576,MATCH(DATE(AJ$2,1,1),Labor!$A$1:$LI$1),FALSE)</f>
        <v>240.84794930000001</v>
      </c>
      <c r="AK1479" s="361">
        <f>+VLOOKUP($E1479,Labor!$1:$1048576,MATCH(DATE(AK$2,1,1),Labor!$A$1:$LI$1),FALSE)</f>
        <v>240.83379009999999</v>
      </c>
      <c r="AL1479" s="361">
        <f>+VLOOKUP($E1479,Labor!$1:$1048576,MATCH(DATE(AL$2,1,1),Labor!$A$1:$LI$1),FALSE)</f>
        <v>241.4886228</v>
      </c>
      <c r="AM1479" s="361">
        <f>+VLOOKUP($E1479,Labor!$1:$1048576,MATCH(DATE(AM$2,1,1),Labor!$A$1:$LI$1),FALSE)</f>
        <v>242.5776285</v>
      </c>
      <c r="AN1479" s="361">
        <f>+VLOOKUP($E1479,Labor!$1:$1048576,MATCH(DATE(AN$2,1,1),Labor!$A$1:$LI$1),FALSE)</f>
        <v>243.9434167</v>
      </c>
      <c r="AO1479" s="361">
        <f>+VLOOKUP($E1479,Labor!$1:$1048576,MATCH(DATE(AO$2,1,1),Labor!$A$1:$LI$1),FALSE)</f>
        <v>245.47914019999999</v>
      </c>
    </row>
    <row r="1480" spans="1:41" ht="15" customHeight="1" x14ac:dyDescent="0.35">
      <c r="A1480" s="390"/>
      <c r="B1480" s="399"/>
      <c r="C1480" s="67" t="s">
        <v>728</v>
      </c>
      <c r="D1480" s="92"/>
      <c r="E1480" s="67" t="s">
        <v>793</v>
      </c>
      <c r="F1480" s="361">
        <f>+VLOOKUP($E1480,Labor!$1:$1048576,MATCH(DATE(F$2,1,1),Labor!$A$1:$LI$1),FALSE)</f>
        <v>98.042390310000002</v>
      </c>
      <c r="G1480" s="361">
        <f>+VLOOKUP($E1480,Labor!$1:$1048576,MATCH(DATE(G$2,1,1),Labor!$A$1:$LI$1),FALSE)</f>
        <v>98.60128315</v>
      </c>
      <c r="H1480" s="361">
        <f>+VLOOKUP($E1480,Labor!$1:$1048576,MATCH(DATE(H$2,1,1),Labor!$A$1:$LI$1),FALSE)</f>
        <v>99.434171129999996</v>
      </c>
      <c r="I1480" s="361">
        <f>+VLOOKUP($E1480,Labor!$1:$1048576,MATCH(DATE(I$2,1,1),Labor!$A$1:$LI$1),FALSE)</f>
        <v>100.3197361</v>
      </c>
      <c r="J1480" s="361">
        <f>+VLOOKUP($E1480,Labor!$1:$1048576,MATCH(DATE(J$2,1,1),Labor!$A$1:$LI$1),FALSE)</f>
        <v>101.04859449999999</v>
      </c>
      <c r="K1480" s="361">
        <f>+VLOOKUP($E1480,Labor!$1:$1048576,MATCH(DATE(K$2,1,1),Labor!$A$1:$LI$1),FALSE)</f>
        <v>101.6613753</v>
      </c>
      <c r="L1480" s="361">
        <f>+VLOOKUP($E1480,Labor!$1:$1048576,MATCH(DATE(L$2,1,1),Labor!$A$1:$LI$1),FALSE)</f>
        <v>102.4797092</v>
      </c>
      <c r="M1480" s="361">
        <f>+VLOOKUP($E1480,Labor!$1:$1048576,MATCH(DATE(M$2,1,1),Labor!$A$1:$LI$1),FALSE)</f>
        <v>103.44775749999999</v>
      </c>
      <c r="N1480" s="361">
        <f>+VLOOKUP($E1480,Labor!$1:$1048576,MATCH(DATE(N$2,1,1),Labor!$A$1:$LI$1),FALSE)</f>
        <v>104.5233066</v>
      </c>
      <c r="O1480" s="361">
        <f>+VLOOKUP($E1480,Labor!$1:$1048576,MATCH(DATE(O$2,1,1),Labor!$A$1:$LI$1),FALSE)</f>
        <v>105.68020079999999</v>
      </c>
      <c r="P1480" s="361">
        <f>+VLOOKUP($E1480,Labor!$1:$1048576,MATCH(DATE(P$2,1,1),Labor!$A$1:$LI$1),FALSE)</f>
        <v>106.9083167</v>
      </c>
      <c r="Q1480" s="361">
        <f>+VLOOKUP($E1480,Labor!$1:$1048576,MATCH(DATE(Q$2,1,1),Labor!$A$1:$LI$1),FALSE)</f>
        <v>108.17855729999999</v>
      </c>
      <c r="R1480" s="361">
        <f>+VLOOKUP($E1480,Labor!$1:$1048576,MATCH(DATE(R$2,1,1),Labor!$A$1:$LI$1),FALSE)</f>
        <v>109.47415770000001</v>
      </c>
      <c r="S1480" s="361">
        <f>+VLOOKUP($E1480,Labor!$1:$1048576,MATCH(DATE(S$2,1,1),Labor!$A$1:$LI$1),FALSE)</f>
        <v>110.7836037</v>
      </c>
      <c r="T1480" s="361">
        <f>+VLOOKUP($E1480,Labor!$1:$1048576,MATCH(DATE(T$2,1,1),Labor!$A$1:$LI$1),FALSE)</f>
        <v>112.1000241</v>
      </c>
      <c r="U1480" s="361">
        <f>+VLOOKUP($E1480,Labor!$1:$1048576,MATCH(DATE(U$2,1,1),Labor!$A$1:$LI$1),FALSE)</f>
        <v>113.4191328</v>
      </c>
      <c r="V1480" s="361">
        <f>+VLOOKUP($E1480,Labor!$1:$1048576,MATCH(DATE(V$2,1,1),Labor!$A$1:$LI$1),FALSE)</f>
        <v>114.6596078</v>
      </c>
      <c r="W1480" s="361">
        <f>+VLOOKUP($E1480,Labor!$1:$1048576,MATCH(DATE(W$2,1,1),Labor!$A$1:$LI$1),FALSE)</f>
        <v>115.83709330000001</v>
      </c>
      <c r="X1480" s="361">
        <f>+VLOOKUP($E1480,Labor!$1:$1048576,MATCH(DATE(X$2,1,1),Labor!$A$1:$LI$1),FALSE)</f>
        <v>116.9687559</v>
      </c>
      <c r="Y1480" s="361">
        <f>+VLOOKUP($E1480,Labor!$1:$1048576,MATCH(DATE(Y$2,1,1),Labor!$A$1:$LI$1),FALSE)</f>
        <v>118.0698785</v>
      </c>
      <c r="Z1480" s="361">
        <f>+VLOOKUP($E1480,Labor!$1:$1048576,MATCH(DATE(Z$2,1,1),Labor!$A$1:$LI$1),FALSE)</f>
        <v>119.1477798</v>
      </c>
      <c r="AA1480" s="361">
        <f>+VLOOKUP($E1480,Labor!$1:$1048576,MATCH(DATE(AA$2,1,1),Labor!$A$1:$LI$1),FALSE)</f>
        <v>120.1460975</v>
      </c>
      <c r="AB1480" s="361">
        <f>+VLOOKUP($E1480,Labor!$1:$1048576,MATCH(DATE(AB$2,1,1),Labor!$A$1:$LI$1),FALSE)</f>
        <v>121.09263369999999</v>
      </c>
      <c r="AC1480" s="361">
        <f>+VLOOKUP($E1480,Labor!$1:$1048576,MATCH(DATE(AC$2,1,1),Labor!$A$1:$LI$1),FALSE)</f>
        <v>122.0126576</v>
      </c>
      <c r="AD1480" s="361">
        <f>+VLOOKUP($E1480,Labor!$1:$1048576,MATCH(DATE(AD$2,1,1),Labor!$A$1:$LI$1),FALSE)</f>
        <v>122.9255198</v>
      </c>
      <c r="AE1480" s="361">
        <f>+VLOOKUP($E1480,Labor!$1:$1048576,MATCH(DATE(AE$2,1,1),Labor!$A$1:$LI$1),FALSE)</f>
        <v>123.82937750000001</v>
      </c>
      <c r="AF1480" s="361">
        <f>+VLOOKUP($E1480,Labor!$1:$1048576,MATCH(DATE(AF$2,1,1),Labor!$A$1:$LI$1),FALSE)</f>
        <v>124.4246874</v>
      </c>
      <c r="AG1480" s="361">
        <f>+VLOOKUP($E1480,Labor!$1:$1048576,MATCH(DATE(AG$2,1,1),Labor!$A$1:$LI$1),FALSE)</f>
        <v>124.79354480000001</v>
      </c>
      <c r="AH1480" s="361">
        <f>+VLOOKUP($E1480,Labor!$1:$1048576,MATCH(DATE(AH$2,1,1),Labor!$A$1:$LI$1),FALSE)</f>
        <v>125.0145607</v>
      </c>
      <c r="AI1480" s="361">
        <f>+VLOOKUP($E1480,Labor!$1:$1048576,MATCH(DATE(AI$2,1,1),Labor!$A$1:$LI$1),FALSE)</f>
        <v>125.1469728</v>
      </c>
      <c r="AJ1480" s="361">
        <f>+VLOOKUP($E1480,Labor!$1:$1048576,MATCH(DATE(AJ$2,1,1),Labor!$A$1:$LI$1),FALSE)</f>
        <v>125.23097989999999</v>
      </c>
      <c r="AK1480" s="361">
        <f>+VLOOKUP($E1480,Labor!$1:$1048576,MATCH(DATE(AK$2,1,1),Labor!$A$1:$LI$1),FALSE)</f>
        <v>125.467822</v>
      </c>
      <c r="AL1480" s="361">
        <f>+VLOOKUP($E1480,Labor!$1:$1048576,MATCH(DATE(AL$2,1,1),Labor!$A$1:$LI$1),FALSE)</f>
        <v>125.82621260000001</v>
      </c>
      <c r="AM1480" s="361">
        <f>+VLOOKUP($E1480,Labor!$1:$1048576,MATCH(DATE(AM$2,1,1),Labor!$A$1:$LI$1),FALSE)</f>
        <v>126.26700049999999</v>
      </c>
      <c r="AN1480" s="361">
        <f>+VLOOKUP($E1480,Labor!$1:$1048576,MATCH(DATE(AN$2,1,1),Labor!$A$1:$LI$1),FALSE)</f>
        <v>126.75471140000001</v>
      </c>
      <c r="AO1480" s="361">
        <f>+VLOOKUP($E1480,Labor!$1:$1048576,MATCH(DATE(AO$2,1,1),Labor!$A$1:$LI$1),FALSE)</f>
        <v>127.25987430000001</v>
      </c>
    </row>
    <row r="1481" spans="1:41" ht="15" customHeight="1" x14ac:dyDescent="0.35">
      <c r="A1481" s="390"/>
      <c r="B1481" s="399"/>
      <c r="C1481" s="67" t="s">
        <v>729</v>
      </c>
      <c r="D1481" s="92"/>
      <c r="E1481" s="67" t="s">
        <v>794</v>
      </c>
      <c r="F1481" s="361">
        <f>+VLOOKUP($E1481,Labor!$1:$1048576,MATCH(DATE(F$2,1,1),Labor!$A$1:$LI$1),FALSE)</f>
        <v>58.860368129999998</v>
      </c>
      <c r="G1481" s="361">
        <f>+VLOOKUP($E1481,Labor!$1:$1048576,MATCH(DATE(G$2,1,1),Labor!$A$1:$LI$1),FALSE)</f>
        <v>59.127951150000001</v>
      </c>
      <c r="H1481" s="361">
        <f>+VLOOKUP($E1481,Labor!$1:$1048576,MATCH(DATE(H$2,1,1),Labor!$A$1:$LI$1),FALSE)</f>
        <v>59.560221110000001</v>
      </c>
      <c r="I1481" s="361">
        <f>+VLOOKUP($E1481,Labor!$1:$1048576,MATCH(DATE(I$2,1,1),Labor!$A$1:$LI$1),FALSE)</f>
        <v>60.113301300000003</v>
      </c>
      <c r="J1481" s="361">
        <f>+VLOOKUP($E1481,Labor!$1:$1048576,MATCH(DATE(J$2,1,1),Labor!$A$1:$LI$1),FALSE)</f>
        <v>60.631979950000002</v>
      </c>
      <c r="K1481" s="361">
        <f>+VLOOKUP($E1481,Labor!$1:$1048576,MATCH(DATE(K$2,1,1),Labor!$A$1:$LI$1),FALSE)</f>
        <v>61.070182850000002</v>
      </c>
      <c r="L1481" s="361">
        <f>+VLOOKUP($E1481,Labor!$1:$1048576,MATCH(DATE(L$2,1,1),Labor!$A$1:$LI$1),FALSE)</f>
        <v>61.619963599999998</v>
      </c>
      <c r="M1481" s="361">
        <f>+VLOOKUP($E1481,Labor!$1:$1048576,MATCH(DATE(M$2,1,1),Labor!$A$1:$LI$1),FALSE)</f>
        <v>62.238567619999998</v>
      </c>
      <c r="N1481" s="361">
        <f>+VLOOKUP($E1481,Labor!$1:$1048576,MATCH(DATE(N$2,1,1),Labor!$A$1:$LI$1),FALSE)</f>
        <v>62.906593090000001</v>
      </c>
      <c r="O1481" s="361">
        <f>+VLOOKUP($E1481,Labor!$1:$1048576,MATCH(DATE(O$2,1,1),Labor!$A$1:$LI$1),FALSE)</f>
        <v>63.624692680000003</v>
      </c>
      <c r="P1481" s="361">
        <f>+VLOOKUP($E1481,Labor!$1:$1048576,MATCH(DATE(P$2,1,1),Labor!$A$1:$LI$1),FALSE)</f>
        <v>64.40127253</v>
      </c>
      <c r="Q1481" s="361">
        <f>+VLOOKUP($E1481,Labor!$1:$1048576,MATCH(DATE(Q$2,1,1),Labor!$A$1:$LI$1),FALSE)</f>
        <v>65.217292790000002</v>
      </c>
      <c r="R1481" s="361">
        <f>+VLOOKUP($E1481,Labor!$1:$1048576,MATCH(DATE(R$2,1,1),Labor!$A$1:$LI$1),FALSE)</f>
        <v>66.056434039999999</v>
      </c>
      <c r="S1481" s="361">
        <f>+VLOOKUP($E1481,Labor!$1:$1048576,MATCH(DATE(S$2,1,1),Labor!$A$1:$LI$1),FALSE)</f>
        <v>66.900528870000002</v>
      </c>
      <c r="T1481" s="361">
        <f>+VLOOKUP($E1481,Labor!$1:$1048576,MATCH(DATE(T$2,1,1),Labor!$A$1:$LI$1),FALSE)</f>
        <v>67.734715140000006</v>
      </c>
      <c r="U1481" s="361">
        <f>+VLOOKUP($E1481,Labor!$1:$1048576,MATCH(DATE(U$2,1,1),Labor!$A$1:$LI$1),FALSE)</f>
        <v>68.549088280000007</v>
      </c>
      <c r="V1481" s="361">
        <f>+VLOOKUP($E1481,Labor!$1:$1048576,MATCH(DATE(V$2,1,1),Labor!$A$1:$LI$1),FALSE)</f>
        <v>69.265589680000005</v>
      </c>
      <c r="W1481" s="361">
        <f>+VLOOKUP($E1481,Labor!$1:$1048576,MATCH(DATE(W$2,1,1),Labor!$A$1:$LI$1),FALSE)</f>
        <v>69.906063979999999</v>
      </c>
      <c r="X1481" s="361">
        <f>+VLOOKUP($E1481,Labor!$1:$1048576,MATCH(DATE(X$2,1,1),Labor!$A$1:$LI$1),FALSE)</f>
        <v>70.488757179999993</v>
      </c>
      <c r="Y1481" s="361">
        <f>+VLOOKUP($E1481,Labor!$1:$1048576,MATCH(DATE(Y$2,1,1),Labor!$A$1:$LI$1),FALSE)</f>
        <v>71.028045340000006</v>
      </c>
      <c r="Z1481" s="361">
        <f>+VLOOKUP($E1481,Labor!$1:$1048576,MATCH(DATE(Z$2,1,1),Labor!$A$1:$LI$1),FALSE)</f>
        <v>71.531790139999998</v>
      </c>
      <c r="AA1481" s="361">
        <f>+VLOOKUP($E1481,Labor!$1:$1048576,MATCH(DATE(AA$2,1,1),Labor!$A$1:$LI$1),FALSE)</f>
        <v>71.948513730000002</v>
      </c>
      <c r="AB1481" s="361">
        <f>+VLOOKUP($E1481,Labor!$1:$1048576,MATCH(DATE(AB$2,1,1),Labor!$A$1:$LI$1),FALSE)</f>
        <v>72.31108759</v>
      </c>
      <c r="AC1481" s="361">
        <f>+VLOOKUP($E1481,Labor!$1:$1048576,MATCH(DATE(AC$2,1,1),Labor!$A$1:$LI$1),FALSE)</f>
        <v>72.64454825</v>
      </c>
      <c r="AD1481" s="361">
        <f>+VLOOKUP($E1481,Labor!$1:$1048576,MATCH(DATE(AD$2,1,1),Labor!$A$1:$LI$1),FALSE)</f>
        <v>72.966766300000003</v>
      </c>
      <c r="AE1481" s="361">
        <f>+VLOOKUP($E1481,Labor!$1:$1048576,MATCH(DATE(AE$2,1,1),Labor!$A$1:$LI$1),FALSE)</f>
        <v>73.279967889999995</v>
      </c>
      <c r="AF1481" s="361">
        <f>+VLOOKUP($E1481,Labor!$1:$1048576,MATCH(DATE(AF$2,1,1),Labor!$A$1:$LI$1),FALSE)</f>
        <v>73.313325640000002</v>
      </c>
      <c r="AG1481" s="361">
        <f>+VLOOKUP($E1481,Labor!$1:$1048576,MATCH(DATE(AG$2,1,1),Labor!$A$1:$LI$1),FALSE)</f>
        <v>73.179191560000007</v>
      </c>
      <c r="AH1481" s="361">
        <f>+VLOOKUP($E1481,Labor!$1:$1048576,MATCH(DATE(AH$2,1,1),Labor!$A$1:$LI$1),FALSE)</f>
        <v>72.959884650000006</v>
      </c>
      <c r="AI1481" s="361">
        <f>+VLOOKUP($E1481,Labor!$1:$1048576,MATCH(DATE(AI$2,1,1),Labor!$A$1:$LI$1),FALSE)</f>
        <v>72.708724649999994</v>
      </c>
      <c r="AJ1481" s="361">
        <f>+VLOOKUP($E1481,Labor!$1:$1048576,MATCH(DATE(AJ$2,1,1),Labor!$A$1:$LI$1),FALSE)</f>
        <v>72.458911549999996</v>
      </c>
      <c r="AK1481" s="361">
        <f>+VLOOKUP($E1481,Labor!$1:$1048576,MATCH(DATE(AK$2,1,1),Labor!$A$1:$LI$1),FALSE)</f>
        <v>72.391767400000006</v>
      </c>
      <c r="AL1481" s="361">
        <f>+VLOOKUP($E1481,Labor!$1:$1048576,MATCH(DATE(AL$2,1,1),Labor!$A$1:$LI$1),FALSE)</f>
        <v>72.458422990000003</v>
      </c>
      <c r="AM1481" s="361">
        <f>+VLOOKUP($E1481,Labor!$1:$1048576,MATCH(DATE(AM$2,1,1),Labor!$A$1:$LI$1),FALSE)</f>
        <v>72.620055039999997</v>
      </c>
      <c r="AN1481" s="361">
        <f>+VLOOKUP($E1481,Labor!$1:$1048576,MATCH(DATE(AN$2,1,1),Labor!$A$1:$LI$1),FALSE)</f>
        <v>72.848420840000003</v>
      </c>
      <c r="AO1481" s="361">
        <f>+VLOOKUP($E1481,Labor!$1:$1048576,MATCH(DATE(AO$2,1,1),Labor!$A$1:$LI$1),FALSE)</f>
        <v>73.122415020000005</v>
      </c>
    </row>
    <row r="1482" spans="1:41" ht="15" customHeight="1" x14ac:dyDescent="0.35">
      <c r="A1482" s="390"/>
      <c r="B1482" s="399"/>
      <c r="C1482" s="67" t="s">
        <v>730</v>
      </c>
      <c r="D1482" s="92"/>
      <c r="E1482" s="67" t="s">
        <v>795</v>
      </c>
      <c r="F1482" s="361">
        <f>+VLOOKUP($E1482,Labor!$1:$1048576,MATCH(DATE(F$2,1,1),Labor!$A$1:$LI$1),FALSE)</f>
        <v>149.98762780000001</v>
      </c>
      <c r="G1482" s="361">
        <f>+VLOOKUP($E1482,Labor!$1:$1048576,MATCH(DATE(G$2,1,1),Labor!$A$1:$LI$1),FALSE)</f>
        <v>150.79208070000001</v>
      </c>
      <c r="H1482" s="361">
        <f>+VLOOKUP($E1482,Labor!$1:$1048576,MATCH(DATE(H$2,1,1),Labor!$A$1:$LI$1),FALSE)</f>
        <v>152.1868954</v>
      </c>
      <c r="I1482" s="361">
        <f>+VLOOKUP($E1482,Labor!$1:$1048576,MATCH(DATE(I$2,1,1),Labor!$A$1:$LI$1),FALSE)</f>
        <v>154.113293</v>
      </c>
      <c r="J1482" s="361">
        <f>+VLOOKUP($E1482,Labor!$1:$1048576,MATCH(DATE(J$2,1,1),Labor!$A$1:$LI$1),FALSE)</f>
        <v>155.99979210000001</v>
      </c>
      <c r="K1482" s="361">
        <f>+VLOOKUP($E1482,Labor!$1:$1048576,MATCH(DATE(K$2,1,1),Labor!$A$1:$LI$1),FALSE)</f>
        <v>157.17209690000001</v>
      </c>
      <c r="L1482" s="361">
        <f>+VLOOKUP($E1482,Labor!$1:$1048576,MATCH(DATE(L$2,1,1),Labor!$A$1:$LI$1),FALSE)</f>
        <v>158.54991430000001</v>
      </c>
      <c r="M1482" s="361">
        <f>+VLOOKUP($E1482,Labor!$1:$1048576,MATCH(DATE(M$2,1,1),Labor!$A$1:$LI$1),FALSE)</f>
        <v>160.13300190000001</v>
      </c>
      <c r="N1482" s="361">
        <f>+VLOOKUP($E1482,Labor!$1:$1048576,MATCH(DATE(N$2,1,1),Labor!$A$1:$LI$1),FALSE)</f>
        <v>161.9083004</v>
      </c>
      <c r="O1482" s="361">
        <f>+VLOOKUP($E1482,Labor!$1:$1048576,MATCH(DATE(O$2,1,1),Labor!$A$1:$LI$1),FALSE)</f>
        <v>163.88379269999999</v>
      </c>
      <c r="P1482" s="361">
        <f>+VLOOKUP($E1482,Labor!$1:$1048576,MATCH(DATE(P$2,1,1),Labor!$A$1:$LI$1),FALSE)</f>
        <v>166.06709129999999</v>
      </c>
      <c r="Q1482" s="361">
        <f>+VLOOKUP($E1482,Labor!$1:$1048576,MATCH(DATE(Q$2,1,1),Labor!$A$1:$LI$1),FALSE)</f>
        <v>168.3881476</v>
      </c>
      <c r="R1482" s="361">
        <f>+VLOOKUP($E1482,Labor!$1:$1048576,MATCH(DATE(R$2,1,1),Labor!$A$1:$LI$1),FALSE)</f>
        <v>170.78598769999999</v>
      </c>
      <c r="S1482" s="361">
        <f>+VLOOKUP($E1482,Labor!$1:$1048576,MATCH(DATE(S$2,1,1),Labor!$A$1:$LI$1),FALSE)</f>
        <v>173.19481469999999</v>
      </c>
      <c r="T1482" s="361">
        <f>+VLOOKUP($E1482,Labor!$1:$1048576,MATCH(DATE(T$2,1,1),Labor!$A$1:$LI$1),FALSE)</f>
        <v>175.56416680000001</v>
      </c>
      <c r="U1482" s="361">
        <f>+VLOOKUP($E1482,Labor!$1:$1048576,MATCH(DATE(U$2,1,1),Labor!$A$1:$LI$1),FALSE)</f>
        <v>177.86433289999999</v>
      </c>
      <c r="V1482" s="361">
        <f>+VLOOKUP($E1482,Labor!$1:$1048576,MATCH(DATE(V$2,1,1),Labor!$A$1:$LI$1),FALSE)</f>
        <v>179.83976809999999</v>
      </c>
      <c r="W1482" s="361">
        <f>+VLOOKUP($E1482,Labor!$1:$1048576,MATCH(DATE(W$2,1,1),Labor!$A$1:$LI$1),FALSE)</f>
        <v>181.5876873</v>
      </c>
      <c r="X1482" s="361">
        <f>+VLOOKUP($E1482,Labor!$1:$1048576,MATCH(DATE(X$2,1,1),Labor!$A$1:$LI$1),FALSE)</f>
        <v>183.1784567</v>
      </c>
      <c r="Y1482" s="361">
        <f>+VLOOKUP($E1482,Labor!$1:$1048576,MATCH(DATE(Y$2,1,1),Labor!$A$1:$LI$1),FALSE)</f>
        <v>184.66236929999999</v>
      </c>
      <c r="Z1482" s="361">
        <f>+VLOOKUP($E1482,Labor!$1:$1048576,MATCH(DATE(Z$2,1,1),Labor!$A$1:$LI$1),FALSE)</f>
        <v>186.0701363</v>
      </c>
      <c r="AA1482" s="361">
        <f>+VLOOKUP($E1482,Labor!$1:$1048576,MATCH(DATE(AA$2,1,1),Labor!$A$1:$LI$1),FALSE)</f>
        <v>187.22072180000001</v>
      </c>
      <c r="AB1482" s="361">
        <f>+VLOOKUP($E1482,Labor!$1:$1048576,MATCH(DATE(AB$2,1,1),Labor!$A$1:$LI$1),FALSE)</f>
        <v>188.23307439999999</v>
      </c>
      <c r="AC1482" s="361">
        <f>+VLOOKUP($E1482,Labor!$1:$1048576,MATCH(DATE(AC$2,1,1),Labor!$A$1:$LI$1),FALSE)</f>
        <v>189.18854200000001</v>
      </c>
      <c r="AD1482" s="361">
        <f>+VLOOKUP($E1482,Labor!$1:$1048576,MATCH(DATE(AD$2,1,1),Labor!$A$1:$LI$1),FALSE)</f>
        <v>190.14046880000001</v>
      </c>
      <c r="AE1482" s="361">
        <f>+VLOOKUP($E1482,Labor!$1:$1048576,MATCH(DATE(AE$2,1,1),Labor!$A$1:$LI$1),FALSE)</f>
        <v>191.10500930000001</v>
      </c>
      <c r="AF1482" s="361">
        <f>+VLOOKUP($E1482,Labor!$1:$1048576,MATCH(DATE(AF$2,1,1),Labor!$A$1:$LI$1),FALSE)</f>
        <v>191.1644186</v>
      </c>
      <c r="AG1482" s="361">
        <f>+VLOOKUP($E1482,Labor!$1:$1048576,MATCH(DATE(AG$2,1,1),Labor!$A$1:$LI$1),FALSE)</f>
        <v>190.75273870000001</v>
      </c>
      <c r="AH1482" s="361">
        <f>+VLOOKUP($E1482,Labor!$1:$1048576,MATCH(DATE(AH$2,1,1),Labor!$A$1:$LI$1),FALSE)</f>
        <v>190.14962729999999</v>
      </c>
      <c r="AI1482" s="361">
        <f>+VLOOKUP($E1482,Labor!$1:$1048576,MATCH(DATE(AI$2,1,1),Labor!$A$1:$LI$1),FALSE)</f>
        <v>189.51810979999999</v>
      </c>
      <c r="AJ1482" s="361">
        <f>+VLOOKUP($E1482,Labor!$1:$1048576,MATCH(DATE(AJ$2,1,1),Labor!$A$1:$LI$1),FALSE)</f>
        <v>188.9478307</v>
      </c>
      <c r="AK1482" s="361">
        <f>+VLOOKUP($E1482,Labor!$1:$1048576,MATCH(DATE(AK$2,1,1),Labor!$A$1:$LI$1),FALSE)</f>
        <v>189.02240620000001</v>
      </c>
      <c r="AL1482" s="361">
        <f>+VLOOKUP($E1482,Labor!$1:$1048576,MATCH(DATE(AL$2,1,1),Labor!$A$1:$LI$1),FALSE)</f>
        <v>189.52196670000001</v>
      </c>
      <c r="AM1482" s="361">
        <f>+VLOOKUP($E1482,Labor!$1:$1048576,MATCH(DATE(AM$2,1,1),Labor!$A$1:$LI$1),FALSE)</f>
        <v>190.29700539999999</v>
      </c>
      <c r="AN1482" s="361">
        <f>+VLOOKUP($E1482,Labor!$1:$1048576,MATCH(DATE(AN$2,1,1),Labor!$A$1:$LI$1),FALSE)</f>
        <v>191.2492981</v>
      </c>
      <c r="AO1482" s="361">
        <f>+VLOOKUP($E1482,Labor!$1:$1048576,MATCH(DATE(AO$2,1,1),Labor!$A$1:$LI$1),FALSE)</f>
        <v>192.31215449999999</v>
      </c>
    </row>
    <row r="1483" spans="1:41" ht="15" customHeight="1" x14ac:dyDescent="0.35">
      <c r="A1483" s="390"/>
      <c r="B1483" s="399"/>
      <c r="C1483" s="67" t="s">
        <v>731</v>
      </c>
      <c r="D1483" s="92"/>
      <c r="E1483" s="67" t="s">
        <v>796</v>
      </c>
      <c r="F1483" s="361">
        <f>+VLOOKUP($E1483,Labor!$1:$1048576,MATCH(DATE(F$2,1,1),Labor!$A$1:$LI$1),FALSE)</f>
        <v>153.35151429999999</v>
      </c>
      <c r="G1483" s="361">
        <f>+VLOOKUP($E1483,Labor!$1:$1048576,MATCH(DATE(G$2,1,1),Labor!$A$1:$LI$1),FALSE)</f>
        <v>154.1007395</v>
      </c>
      <c r="H1483" s="361">
        <f>+VLOOKUP($E1483,Labor!$1:$1048576,MATCH(DATE(H$2,1,1),Labor!$A$1:$LI$1),FALSE)</f>
        <v>155.20662490000001</v>
      </c>
      <c r="I1483" s="361">
        <f>+VLOOKUP($E1483,Labor!$1:$1048576,MATCH(DATE(I$2,1,1),Labor!$A$1:$LI$1),FALSE)</f>
        <v>156.49391259999999</v>
      </c>
      <c r="J1483" s="361">
        <f>+VLOOKUP($E1483,Labor!$1:$1048576,MATCH(DATE(J$2,1,1),Labor!$A$1:$LI$1),FALSE)</f>
        <v>157.8305191</v>
      </c>
      <c r="K1483" s="361">
        <f>+VLOOKUP($E1483,Labor!$1:$1048576,MATCH(DATE(K$2,1,1),Labor!$A$1:$LI$1),FALSE)</f>
        <v>159.23755009999999</v>
      </c>
      <c r="L1483" s="361">
        <f>+VLOOKUP($E1483,Labor!$1:$1048576,MATCH(DATE(L$2,1,1),Labor!$A$1:$LI$1),FALSE)</f>
        <v>160.95286179999999</v>
      </c>
      <c r="M1483" s="361">
        <f>+VLOOKUP($E1483,Labor!$1:$1048576,MATCH(DATE(M$2,1,1),Labor!$A$1:$LI$1),FALSE)</f>
        <v>162.85518809999999</v>
      </c>
      <c r="N1483" s="361">
        <f>+VLOOKUP($E1483,Labor!$1:$1048576,MATCH(DATE(N$2,1,1),Labor!$A$1:$LI$1),FALSE)</f>
        <v>164.88139369999999</v>
      </c>
      <c r="O1483" s="361">
        <f>+VLOOKUP($E1483,Labor!$1:$1048576,MATCH(DATE(O$2,1,1),Labor!$A$1:$LI$1),FALSE)</f>
        <v>167.03048279999999</v>
      </c>
      <c r="P1483" s="361">
        <f>+VLOOKUP($E1483,Labor!$1:$1048576,MATCH(DATE(P$2,1,1),Labor!$A$1:$LI$1),FALSE)</f>
        <v>169.3197448</v>
      </c>
      <c r="Q1483" s="361">
        <f>+VLOOKUP($E1483,Labor!$1:$1048576,MATCH(DATE(Q$2,1,1),Labor!$A$1:$LI$1),FALSE)</f>
        <v>171.70100590000001</v>
      </c>
      <c r="R1483" s="361">
        <f>+VLOOKUP($E1483,Labor!$1:$1048576,MATCH(DATE(R$2,1,1),Labor!$A$1:$LI$1),FALSE)</f>
        <v>174.13473690000001</v>
      </c>
      <c r="S1483" s="361">
        <f>+VLOOKUP($E1483,Labor!$1:$1048576,MATCH(DATE(S$2,1,1),Labor!$A$1:$LI$1),FALSE)</f>
        <v>176.5761818</v>
      </c>
      <c r="T1483" s="361">
        <f>+VLOOKUP($E1483,Labor!$1:$1048576,MATCH(DATE(T$2,1,1),Labor!$A$1:$LI$1),FALSE)</f>
        <v>178.99041020000001</v>
      </c>
      <c r="U1483" s="361">
        <f>+VLOOKUP($E1483,Labor!$1:$1048576,MATCH(DATE(U$2,1,1),Labor!$A$1:$LI$1),FALSE)</f>
        <v>181.35637969999999</v>
      </c>
      <c r="V1483" s="361">
        <f>+VLOOKUP($E1483,Labor!$1:$1048576,MATCH(DATE(V$2,1,1),Labor!$A$1:$LI$1),FALSE)</f>
        <v>183.44134940000001</v>
      </c>
      <c r="W1483" s="361">
        <f>+VLOOKUP($E1483,Labor!$1:$1048576,MATCH(DATE(W$2,1,1),Labor!$A$1:$LI$1),FALSE)</f>
        <v>185.32555740000001</v>
      </c>
      <c r="X1483" s="361">
        <f>+VLOOKUP($E1483,Labor!$1:$1048576,MATCH(DATE(X$2,1,1),Labor!$A$1:$LI$1),FALSE)</f>
        <v>187.07238580000001</v>
      </c>
      <c r="Y1483" s="361">
        <f>+VLOOKUP($E1483,Labor!$1:$1048576,MATCH(DATE(Y$2,1,1),Labor!$A$1:$LI$1),FALSE)</f>
        <v>188.72733070000001</v>
      </c>
      <c r="Z1483" s="361">
        <f>+VLOOKUP($E1483,Labor!$1:$1048576,MATCH(DATE(Z$2,1,1),Labor!$A$1:$LI$1),FALSE)</f>
        <v>190.3168996</v>
      </c>
      <c r="AA1483" s="361">
        <f>+VLOOKUP($E1483,Labor!$1:$1048576,MATCH(DATE(AA$2,1,1),Labor!$A$1:$LI$1),FALSE)</f>
        <v>191.6726831</v>
      </c>
      <c r="AB1483" s="361">
        <f>+VLOOKUP($E1483,Labor!$1:$1048576,MATCH(DATE(AB$2,1,1),Labor!$A$1:$LI$1),FALSE)</f>
        <v>192.8953161</v>
      </c>
      <c r="AC1483" s="361">
        <f>+VLOOKUP($E1483,Labor!$1:$1048576,MATCH(DATE(AC$2,1,1),Labor!$A$1:$LI$1),FALSE)</f>
        <v>194.0592518</v>
      </c>
      <c r="AD1483" s="361">
        <f>+VLOOKUP($E1483,Labor!$1:$1048576,MATCH(DATE(AD$2,1,1),Labor!$A$1:$LI$1),FALSE)</f>
        <v>195.21411989999999</v>
      </c>
      <c r="AE1483" s="361">
        <f>+VLOOKUP($E1483,Labor!$1:$1048576,MATCH(DATE(AE$2,1,1),Labor!$A$1:$LI$1),FALSE)</f>
        <v>196.3734388</v>
      </c>
      <c r="AF1483" s="361">
        <f>+VLOOKUP($E1483,Labor!$1:$1048576,MATCH(DATE(AF$2,1,1),Labor!$A$1:$LI$1),FALSE)</f>
        <v>196.687668</v>
      </c>
      <c r="AG1483" s="361">
        <f>+VLOOKUP($E1483,Labor!$1:$1048576,MATCH(DATE(AG$2,1,1),Labor!$A$1:$LI$1),FALSE)</f>
        <v>196.52269219999999</v>
      </c>
      <c r="AH1483" s="361">
        <f>+VLOOKUP($E1483,Labor!$1:$1048576,MATCH(DATE(AH$2,1,1),Labor!$A$1:$LI$1),FALSE)</f>
        <v>196.13901670000001</v>
      </c>
      <c r="AI1483" s="361">
        <f>+VLOOKUP($E1483,Labor!$1:$1048576,MATCH(DATE(AI$2,1,1),Labor!$A$1:$LI$1),FALSE)</f>
        <v>195.69341320000001</v>
      </c>
      <c r="AJ1483" s="361">
        <f>+VLOOKUP($E1483,Labor!$1:$1048576,MATCH(DATE(AJ$2,1,1),Labor!$A$1:$LI$1),FALSE)</f>
        <v>195.27300389999999</v>
      </c>
      <c r="AK1483" s="361">
        <f>+VLOOKUP($E1483,Labor!$1:$1048576,MATCH(DATE(AK$2,1,1),Labor!$A$1:$LI$1),FALSE)</f>
        <v>195.4203316</v>
      </c>
      <c r="AL1483" s="361">
        <f>+VLOOKUP($E1483,Labor!$1:$1048576,MATCH(DATE(AL$2,1,1),Labor!$A$1:$LI$1),FALSE)</f>
        <v>195.95188390000001</v>
      </c>
      <c r="AM1483" s="361">
        <f>+VLOOKUP($E1483,Labor!$1:$1048576,MATCH(DATE(AM$2,1,1),Labor!$A$1:$LI$1),FALSE)</f>
        <v>196.72763</v>
      </c>
      <c r="AN1483" s="361">
        <f>+VLOOKUP($E1483,Labor!$1:$1048576,MATCH(DATE(AN$2,1,1),Labor!$A$1:$LI$1),FALSE)</f>
        <v>197.6531554</v>
      </c>
      <c r="AO1483" s="361">
        <f>+VLOOKUP($E1483,Labor!$1:$1048576,MATCH(DATE(AO$2,1,1),Labor!$A$1:$LI$1),FALSE)</f>
        <v>198.6648022</v>
      </c>
    </row>
    <row r="1484" spans="1:41" ht="15" customHeight="1" x14ac:dyDescent="0.35">
      <c r="A1484" s="390"/>
      <c r="B1484" s="399"/>
      <c r="C1484" s="67" t="s">
        <v>732</v>
      </c>
      <c r="D1484" s="92"/>
      <c r="E1484" s="67" t="s">
        <v>797</v>
      </c>
      <c r="F1484" s="361">
        <f>+VLOOKUP($E1484,Labor!$1:$1048576,MATCH(DATE(F$2,1,1),Labor!$A$1:$LI$1),FALSE)</f>
        <v>386.35619129999998</v>
      </c>
      <c r="G1484" s="361">
        <f>+VLOOKUP($E1484,Labor!$1:$1048576,MATCH(DATE(G$2,1,1),Labor!$A$1:$LI$1),FALSE)</f>
        <v>389.25929100000002</v>
      </c>
      <c r="H1484" s="361">
        <f>+VLOOKUP($E1484,Labor!$1:$1048576,MATCH(DATE(H$2,1,1),Labor!$A$1:$LI$1),FALSE)</f>
        <v>393.5529555</v>
      </c>
      <c r="I1484" s="361">
        <f>+VLOOKUP($E1484,Labor!$1:$1048576,MATCH(DATE(I$2,1,1),Labor!$A$1:$LI$1),FALSE)</f>
        <v>398.02133129999999</v>
      </c>
      <c r="J1484" s="361">
        <f>+VLOOKUP($E1484,Labor!$1:$1048576,MATCH(DATE(J$2,1,1),Labor!$A$1:$LI$1),FALSE)</f>
        <v>402.17472029999999</v>
      </c>
      <c r="K1484" s="361">
        <f>+VLOOKUP($E1484,Labor!$1:$1048576,MATCH(DATE(K$2,1,1),Labor!$A$1:$LI$1),FALSE)</f>
        <v>405.84492949999998</v>
      </c>
      <c r="L1484" s="361">
        <f>+VLOOKUP($E1484,Labor!$1:$1048576,MATCH(DATE(L$2,1,1),Labor!$A$1:$LI$1),FALSE)</f>
        <v>410.10155250000003</v>
      </c>
      <c r="M1484" s="361">
        <f>+VLOOKUP($E1484,Labor!$1:$1048576,MATCH(DATE(M$2,1,1),Labor!$A$1:$LI$1),FALSE)</f>
        <v>414.7958026</v>
      </c>
      <c r="N1484" s="361">
        <f>+VLOOKUP($E1484,Labor!$1:$1048576,MATCH(DATE(N$2,1,1),Labor!$A$1:$LI$1),FALSE)</f>
        <v>419.85301650000002</v>
      </c>
      <c r="O1484" s="361">
        <f>+VLOOKUP($E1484,Labor!$1:$1048576,MATCH(DATE(O$2,1,1),Labor!$A$1:$LI$1),FALSE)</f>
        <v>425.29954140000001</v>
      </c>
      <c r="P1484" s="361">
        <f>+VLOOKUP($E1484,Labor!$1:$1048576,MATCH(DATE(P$2,1,1),Labor!$A$1:$LI$1),FALSE)</f>
        <v>431.16866829999998</v>
      </c>
      <c r="Q1484" s="361">
        <f>+VLOOKUP($E1484,Labor!$1:$1048576,MATCH(DATE(Q$2,1,1),Labor!$A$1:$LI$1),FALSE)</f>
        <v>437.31889030000002</v>
      </c>
      <c r="R1484" s="361">
        <f>+VLOOKUP($E1484,Labor!$1:$1048576,MATCH(DATE(R$2,1,1),Labor!$A$1:$LI$1),FALSE)</f>
        <v>443.62033009999999</v>
      </c>
      <c r="S1484" s="361">
        <f>+VLOOKUP($E1484,Labor!$1:$1048576,MATCH(DATE(S$2,1,1),Labor!$A$1:$LI$1),FALSE)</f>
        <v>449.93879079999999</v>
      </c>
      <c r="T1484" s="361">
        <f>+VLOOKUP($E1484,Labor!$1:$1048576,MATCH(DATE(T$2,1,1),Labor!$A$1:$LI$1),FALSE)</f>
        <v>456.17934059999999</v>
      </c>
      <c r="U1484" s="361">
        <f>+VLOOKUP($E1484,Labor!$1:$1048576,MATCH(DATE(U$2,1,1),Labor!$A$1:$LI$1),FALSE)</f>
        <v>462.29289369999998</v>
      </c>
      <c r="V1484" s="361">
        <f>+VLOOKUP($E1484,Labor!$1:$1048576,MATCH(DATE(V$2,1,1),Labor!$A$1:$LI$1),FALSE)</f>
        <v>467.69737259999999</v>
      </c>
      <c r="W1484" s="361">
        <f>+VLOOKUP($E1484,Labor!$1:$1048576,MATCH(DATE(W$2,1,1),Labor!$A$1:$LI$1),FALSE)</f>
        <v>472.5969619</v>
      </c>
      <c r="X1484" s="361">
        <f>+VLOOKUP($E1484,Labor!$1:$1048576,MATCH(DATE(X$2,1,1),Labor!$A$1:$LI$1),FALSE)</f>
        <v>477.16397699999999</v>
      </c>
      <c r="Y1484" s="361">
        <f>+VLOOKUP($E1484,Labor!$1:$1048576,MATCH(DATE(Y$2,1,1),Labor!$A$1:$LI$1),FALSE)</f>
        <v>481.52420289999998</v>
      </c>
      <c r="Z1484" s="361">
        <f>+VLOOKUP($E1484,Labor!$1:$1048576,MATCH(DATE(Z$2,1,1),Labor!$A$1:$LI$1),FALSE)</f>
        <v>485.75538799999998</v>
      </c>
      <c r="AA1484" s="361">
        <f>+VLOOKUP($E1484,Labor!$1:$1048576,MATCH(DATE(AA$2,1,1),Labor!$A$1:$LI$1),FALSE)</f>
        <v>489.4302654</v>
      </c>
      <c r="AB1484" s="361">
        <f>+VLOOKUP($E1484,Labor!$1:$1048576,MATCH(DATE(AB$2,1,1),Labor!$A$1:$LI$1),FALSE)</f>
        <v>492.79726879999998</v>
      </c>
      <c r="AC1484" s="361">
        <f>+VLOOKUP($E1484,Labor!$1:$1048576,MATCH(DATE(AC$2,1,1),Labor!$A$1:$LI$1),FALSE)</f>
        <v>496.04938989999999</v>
      </c>
      <c r="AD1484" s="361">
        <f>+VLOOKUP($E1484,Labor!$1:$1048576,MATCH(DATE(AD$2,1,1),Labor!$A$1:$LI$1),FALSE)</f>
        <v>499.31621949999999</v>
      </c>
      <c r="AE1484" s="361">
        <f>+VLOOKUP($E1484,Labor!$1:$1048576,MATCH(DATE(AE$2,1,1),Labor!$A$1:$LI$1),FALSE)</f>
        <v>502.64230650000002</v>
      </c>
      <c r="AF1484" s="361">
        <f>+VLOOKUP($E1484,Labor!$1:$1048576,MATCH(DATE(AF$2,1,1),Labor!$A$1:$LI$1),FALSE)</f>
        <v>503.86634279999998</v>
      </c>
      <c r="AG1484" s="361">
        <f>+VLOOKUP($E1484,Labor!$1:$1048576,MATCH(DATE(AG$2,1,1),Labor!$A$1:$LI$1),FALSE)</f>
        <v>503.87509660000001</v>
      </c>
      <c r="AH1484" s="361">
        <f>+VLOOKUP($E1484,Labor!$1:$1048576,MATCH(DATE(AH$2,1,1),Labor!$A$1:$LI$1),FALSE)</f>
        <v>503.3397688</v>
      </c>
      <c r="AI1484" s="361">
        <f>+VLOOKUP($E1484,Labor!$1:$1048576,MATCH(DATE(AI$2,1,1),Labor!$A$1:$LI$1),FALSE)</f>
        <v>502.6695287</v>
      </c>
      <c r="AJ1484" s="361">
        <f>+VLOOKUP($E1484,Labor!$1:$1048576,MATCH(DATE(AJ$2,1,1),Labor!$A$1:$LI$1),FALSE)</f>
        <v>502.08835829999998</v>
      </c>
      <c r="AK1484" s="361">
        <f>+VLOOKUP($E1484,Labor!$1:$1048576,MATCH(DATE(AK$2,1,1),Labor!$A$1:$LI$1),FALSE)</f>
        <v>502.96626370000001</v>
      </c>
      <c r="AL1484" s="361">
        <f>+VLOOKUP($E1484,Labor!$1:$1048576,MATCH(DATE(AL$2,1,1),Labor!$A$1:$LI$1),FALSE)</f>
        <v>504.84800760000002</v>
      </c>
      <c r="AM1484" s="361">
        <f>+VLOOKUP($E1484,Labor!$1:$1048576,MATCH(DATE(AM$2,1,1),Labor!$A$1:$LI$1),FALSE)</f>
        <v>507.35687339999998</v>
      </c>
      <c r="AN1484" s="361">
        <f>+VLOOKUP($E1484,Labor!$1:$1048576,MATCH(DATE(AN$2,1,1),Labor!$A$1:$LI$1),FALSE)</f>
        <v>510.23063939999997</v>
      </c>
      <c r="AO1484" s="361">
        <f>+VLOOKUP($E1484,Labor!$1:$1048576,MATCH(DATE(AO$2,1,1),Labor!$A$1:$LI$1),FALSE)</f>
        <v>513.2908999</v>
      </c>
    </row>
    <row r="1485" spans="1:41" ht="15" customHeight="1" x14ac:dyDescent="0.35">
      <c r="A1485" s="390"/>
      <c r="B1485" s="399"/>
      <c r="C1485" s="67" t="s">
        <v>733</v>
      </c>
      <c r="D1485" s="92"/>
      <c r="E1485" s="67" t="s">
        <v>798</v>
      </c>
      <c r="F1485" s="361">
        <f>+VLOOKUP($E1485,Labor!$1:$1048576,MATCH(DATE(F$2,1,1),Labor!$A$1:$LI$1),FALSE)</f>
        <v>320.5362657</v>
      </c>
      <c r="G1485" s="361">
        <f>+VLOOKUP($E1485,Labor!$1:$1048576,MATCH(DATE(G$2,1,1),Labor!$A$1:$LI$1),FALSE)</f>
        <v>322.772536</v>
      </c>
      <c r="H1485" s="361">
        <f>+VLOOKUP($E1485,Labor!$1:$1048576,MATCH(DATE(H$2,1,1),Labor!$A$1:$LI$1),FALSE)</f>
        <v>326.26689490000001</v>
      </c>
      <c r="I1485" s="361">
        <f>+VLOOKUP($E1485,Labor!$1:$1048576,MATCH(DATE(I$2,1,1),Labor!$A$1:$LI$1),FALSE)</f>
        <v>330.56097720000002</v>
      </c>
      <c r="J1485" s="361">
        <f>+VLOOKUP($E1485,Labor!$1:$1048576,MATCH(DATE(J$2,1,1),Labor!$A$1:$LI$1),FALSE)</f>
        <v>334.83592820000001</v>
      </c>
      <c r="K1485" s="361">
        <f>+VLOOKUP($E1485,Labor!$1:$1048576,MATCH(DATE(K$2,1,1),Labor!$A$1:$LI$1),FALSE)</f>
        <v>338.38841580000002</v>
      </c>
      <c r="L1485" s="361">
        <f>+VLOOKUP($E1485,Labor!$1:$1048576,MATCH(DATE(L$2,1,1),Labor!$A$1:$LI$1),FALSE)</f>
        <v>342.52804830000002</v>
      </c>
      <c r="M1485" s="361">
        <f>+VLOOKUP($E1485,Labor!$1:$1048576,MATCH(DATE(M$2,1,1),Labor!$A$1:$LI$1),FALSE)</f>
        <v>347.0918054</v>
      </c>
      <c r="N1485" s="361">
        <f>+VLOOKUP($E1485,Labor!$1:$1048576,MATCH(DATE(N$2,1,1),Labor!$A$1:$LI$1),FALSE)</f>
        <v>352.00715389999999</v>
      </c>
      <c r="O1485" s="361">
        <f>+VLOOKUP($E1485,Labor!$1:$1048576,MATCH(DATE(O$2,1,1),Labor!$A$1:$LI$1),FALSE)</f>
        <v>357.3290508</v>
      </c>
      <c r="P1485" s="361">
        <f>+VLOOKUP($E1485,Labor!$1:$1048576,MATCH(DATE(P$2,1,1),Labor!$A$1:$LI$1),FALSE)</f>
        <v>363.0962839</v>
      </c>
      <c r="Q1485" s="361">
        <f>+VLOOKUP($E1485,Labor!$1:$1048576,MATCH(DATE(Q$2,1,1),Labor!$A$1:$LI$1),FALSE)</f>
        <v>369.15610670000001</v>
      </c>
      <c r="R1485" s="361">
        <f>+VLOOKUP($E1485,Labor!$1:$1048576,MATCH(DATE(R$2,1,1),Labor!$A$1:$LI$1),FALSE)</f>
        <v>375.36466810000002</v>
      </c>
      <c r="S1485" s="361">
        <f>+VLOOKUP($E1485,Labor!$1:$1048576,MATCH(DATE(S$2,1,1),Labor!$A$1:$LI$1),FALSE)</f>
        <v>381.56540209999997</v>
      </c>
      <c r="T1485" s="361">
        <f>+VLOOKUP($E1485,Labor!$1:$1048576,MATCH(DATE(T$2,1,1),Labor!$A$1:$LI$1),FALSE)</f>
        <v>387.6502284</v>
      </c>
      <c r="U1485" s="361">
        <f>+VLOOKUP($E1485,Labor!$1:$1048576,MATCH(DATE(U$2,1,1),Labor!$A$1:$LI$1),FALSE)</f>
        <v>393.56806219999999</v>
      </c>
      <c r="V1485" s="361">
        <f>+VLOOKUP($E1485,Labor!$1:$1048576,MATCH(DATE(V$2,1,1),Labor!$A$1:$LI$1),FALSE)</f>
        <v>398.66051270000003</v>
      </c>
      <c r="W1485" s="361">
        <f>+VLOOKUP($E1485,Labor!$1:$1048576,MATCH(DATE(W$2,1,1),Labor!$A$1:$LI$1),FALSE)</f>
        <v>403.2169925</v>
      </c>
      <c r="X1485" s="361">
        <f>+VLOOKUP($E1485,Labor!$1:$1048576,MATCH(DATE(X$2,1,1),Labor!$A$1:$LI$1),FALSE)</f>
        <v>407.42849539999997</v>
      </c>
      <c r="Y1485" s="361">
        <f>+VLOOKUP($E1485,Labor!$1:$1048576,MATCH(DATE(Y$2,1,1),Labor!$A$1:$LI$1),FALSE)</f>
        <v>411.4225088</v>
      </c>
      <c r="Z1485" s="361">
        <f>+VLOOKUP($E1485,Labor!$1:$1048576,MATCH(DATE(Z$2,1,1),Labor!$A$1:$LI$1),FALSE)</f>
        <v>415.28211490000001</v>
      </c>
      <c r="AA1485" s="361">
        <f>+VLOOKUP($E1485,Labor!$1:$1048576,MATCH(DATE(AA$2,1,1),Labor!$A$1:$LI$1),FALSE)</f>
        <v>418.50111729999998</v>
      </c>
      <c r="AB1485" s="361">
        <f>+VLOOKUP($E1485,Labor!$1:$1048576,MATCH(DATE(AB$2,1,1),Labor!$A$1:$LI$1),FALSE)</f>
        <v>421.39605929999999</v>
      </c>
      <c r="AC1485" s="361">
        <f>+VLOOKUP($E1485,Labor!$1:$1048576,MATCH(DATE(AC$2,1,1),Labor!$A$1:$LI$1),FALSE)</f>
        <v>424.1705991</v>
      </c>
      <c r="AD1485" s="361">
        <f>+VLOOKUP($E1485,Labor!$1:$1048576,MATCH(DATE(AD$2,1,1),Labor!$A$1:$LI$1),FALSE)</f>
        <v>426.9534511</v>
      </c>
      <c r="AE1485" s="361">
        <f>+VLOOKUP($E1485,Labor!$1:$1048576,MATCH(DATE(AE$2,1,1),Labor!$A$1:$LI$1),FALSE)</f>
        <v>429.81006630000002</v>
      </c>
      <c r="AF1485" s="361">
        <f>+VLOOKUP($E1485,Labor!$1:$1048576,MATCH(DATE(AF$2,1,1),Labor!$A$1:$LI$1),FALSE)</f>
        <v>430.26495899999998</v>
      </c>
      <c r="AG1485" s="361">
        <f>+VLOOKUP($E1485,Labor!$1:$1048576,MATCH(DATE(AG$2,1,1),Labor!$A$1:$LI$1),FALSE)</f>
        <v>429.53932850000001</v>
      </c>
      <c r="AH1485" s="361">
        <f>+VLOOKUP($E1485,Labor!$1:$1048576,MATCH(DATE(AH$2,1,1),Labor!$A$1:$LI$1),FALSE)</f>
        <v>428.36922820000001</v>
      </c>
      <c r="AI1485" s="361">
        <f>+VLOOKUP($E1485,Labor!$1:$1048576,MATCH(DATE(AI$2,1,1),Labor!$A$1:$LI$1),FALSE)</f>
        <v>427.162847</v>
      </c>
      <c r="AJ1485" s="361">
        <f>+VLOOKUP($E1485,Labor!$1:$1048576,MATCH(DATE(AJ$2,1,1),Labor!$A$1:$LI$1),FALSE)</f>
        <v>426.12895800000001</v>
      </c>
      <c r="AK1485" s="361">
        <f>+VLOOKUP($E1485,Labor!$1:$1048576,MATCH(DATE(AK$2,1,1),Labor!$A$1:$LI$1),FALSE)</f>
        <v>426.8008011</v>
      </c>
      <c r="AL1485" s="361">
        <f>+VLOOKUP($E1485,Labor!$1:$1048576,MATCH(DATE(AL$2,1,1),Labor!$A$1:$LI$1),FALSE)</f>
        <v>428.52474000000001</v>
      </c>
      <c r="AM1485" s="361">
        <f>+VLOOKUP($E1485,Labor!$1:$1048576,MATCH(DATE(AM$2,1,1),Labor!$A$1:$LI$1),FALSE)</f>
        <v>430.88791980000002</v>
      </c>
      <c r="AN1485" s="361">
        <f>+VLOOKUP($E1485,Labor!$1:$1048576,MATCH(DATE(AN$2,1,1),Labor!$A$1:$LI$1),FALSE)</f>
        <v>433.63239709999999</v>
      </c>
      <c r="AO1485" s="361">
        <f>+VLOOKUP($E1485,Labor!$1:$1048576,MATCH(DATE(AO$2,1,1),Labor!$A$1:$LI$1),FALSE)</f>
        <v>436.59397669999998</v>
      </c>
    </row>
    <row r="1486" spans="1:41" ht="15" customHeight="1" x14ac:dyDescent="0.35">
      <c r="A1486" s="390"/>
      <c r="B1486" s="399"/>
      <c r="C1486" s="67" t="s">
        <v>734</v>
      </c>
      <c r="D1486" s="92"/>
      <c r="E1486" s="67" t="s">
        <v>799</v>
      </c>
      <c r="F1486" s="361">
        <f>+VLOOKUP($E1486,Labor!$1:$1048576,MATCH(DATE(F$2,1,1),Labor!$A$1:$LI$1),FALSE)</f>
        <v>612.40510640000002</v>
      </c>
      <c r="G1486" s="361">
        <f>+VLOOKUP($E1486,Labor!$1:$1048576,MATCH(DATE(G$2,1,1),Labor!$A$1:$LI$1),FALSE)</f>
        <v>614.41145170000004</v>
      </c>
      <c r="H1486" s="361">
        <f>+VLOOKUP($E1486,Labor!$1:$1048576,MATCH(DATE(H$2,1,1),Labor!$A$1:$LI$1),FALSE)</f>
        <v>617.40462839999998</v>
      </c>
      <c r="I1486" s="361">
        <f>+VLOOKUP($E1486,Labor!$1:$1048576,MATCH(DATE(I$2,1,1),Labor!$A$1:$LI$1),FALSE)</f>
        <v>621.10024520000002</v>
      </c>
      <c r="J1486" s="361">
        <f>+VLOOKUP($E1486,Labor!$1:$1048576,MATCH(DATE(J$2,1,1),Labor!$A$1:$LI$1),FALSE)</f>
        <v>625.11456039999996</v>
      </c>
      <c r="K1486" s="361">
        <f>+VLOOKUP($E1486,Labor!$1:$1048576,MATCH(DATE(K$2,1,1),Labor!$A$1:$LI$1),FALSE)</f>
        <v>629.70186990000002</v>
      </c>
      <c r="L1486" s="361">
        <f>+VLOOKUP($E1486,Labor!$1:$1048576,MATCH(DATE(L$2,1,1),Labor!$A$1:$LI$1),FALSE)</f>
        <v>635.56091670000001</v>
      </c>
      <c r="M1486" s="361">
        <f>+VLOOKUP($E1486,Labor!$1:$1048576,MATCH(DATE(M$2,1,1),Labor!$A$1:$LI$1),FALSE)</f>
        <v>642.20230579999998</v>
      </c>
      <c r="N1486" s="361">
        <f>+VLOOKUP($E1486,Labor!$1:$1048576,MATCH(DATE(N$2,1,1),Labor!$A$1:$LI$1),FALSE)</f>
        <v>649.34741789999998</v>
      </c>
      <c r="O1486" s="361">
        <f>+VLOOKUP($E1486,Labor!$1:$1048576,MATCH(DATE(O$2,1,1),Labor!$A$1:$LI$1),FALSE)</f>
        <v>656.92339279999999</v>
      </c>
      <c r="P1486" s="361">
        <f>+VLOOKUP($E1486,Labor!$1:$1048576,MATCH(DATE(P$2,1,1),Labor!$A$1:$LI$1),FALSE)</f>
        <v>664.97826620000001</v>
      </c>
      <c r="Q1486" s="361">
        <f>+VLOOKUP($E1486,Labor!$1:$1048576,MATCH(DATE(Q$2,1,1),Labor!$A$1:$LI$1),FALSE)</f>
        <v>673.35787270000003</v>
      </c>
      <c r="R1486" s="361">
        <f>+VLOOKUP($E1486,Labor!$1:$1048576,MATCH(DATE(R$2,1,1),Labor!$A$1:$LI$1),FALSE)</f>
        <v>681.96048589999998</v>
      </c>
      <c r="S1486" s="361">
        <f>+VLOOKUP($E1486,Labor!$1:$1048576,MATCH(DATE(S$2,1,1),Labor!$A$1:$LI$1),FALSE)</f>
        <v>690.67469140000003</v>
      </c>
      <c r="T1486" s="361">
        <f>+VLOOKUP($E1486,Labor!$1:$1048576,MATCH(DATE(T$2,1,1),Labor!$A$1:$LI$1),FALSE)</f>
        <v>699.40118010000003</v>
      </c>
      <c r="U1486" s="361">
        <f>+VLOOKUP($E1486,Labor!$1:$1048576,MATCH(DATE(U$2,1,1),Labor!$A$1:$LI$1),FALSE)</f>
        <v>708.06261219999999</v>
      </c>
      <c r="V1486" s="361">
        <f>+VLOOKUP($E1486,Labor!$1:$1048576,MATCH(DATE(V$2,1,1),Labor!$A$1:$LI$1),FALSE)</f>
        <v>715.96768350000002</v>
      </c>
      <c r="W1486" s="361">
        <f>+VLOOKUP($E1486,Labor!$1:$1048576,MATCH(DATE(W$2,1,1),Labor!$A$1:$LI$1),FALSE)</f>
        <v>723.25192370000002</v>
      </c>
      <c r="X1486" s="361">
        <f>+VLOOKUP($E1486,Labor!$1:$1048576,MATCH(DATE(X$2,1,1),Labor!$A$1:$LI$1),FALSE)</f>
        <v>730.05479779999996</v>
      </c>
      <c r="Y1486" s="361">
        <f>+VLOOKUP($E1486,Labor!$1:$1048576,MATCH(DATE(Y$2,1,1),Labor!$A$1:$LI$1),FALSE)</f>
        <v>736.49272670000005</v>
      </c>
      <c r="Z1486" s="361">
        <f>+VLOOKUP($E1486,Labor!$1:$1048576,MATCH(DATE(Z$2,1,1),Labor!$A$1:$LI$1),FALSE)</f>
        <v>742.62213640000004</v>
      </c>
      <c r="AA1486" s="361">
        <f>+VLOOKUP($E1486,Labor!$1:$1048576,MATCH(DATE(AA$2,1,1),Labor!$A$1:$LI$1),FALSE)</f>
        <v>747.98319700000002</v>
      </c>
      <c r="AB1486" s="361">
        <f>+VLOOKUP($E1486,Labor!$1:$1048576,MATCH(DATE(AB$2,1,1),Labor!$A$1:$LI$1),FALSE)</f>
        <v>752.82020709999995</v>
      </c>
      <c r="AC1486" s="361">
        <f>+VLOOKUP($E1486,Labor!$1:$1048576,MATCH(DATE(AC$2,1,1),Labor!$A$1:$LI$1),FALSE)</f>
        <v>757.34407680000004</v>
      </c>
      <c r="AD1486" s="361">
        <f>+VLOOKUP($E1486,Labor!$1:$1048576,MATCH(DATE(AD$2,1,1),Labor!$A$1:$LI$1),FALSE)</f>
        <v>761.71262839999997</v>
      </c>
      <c r="AE1486" s="361">
        <f>+VLOOKUP($E1486,Labor!$1:$1048576,MATCH(DATE(AE$2,1,1),Labor!$A$1:$LI$1),FALSE)</f>
        <v>765.93265570000005</v>
      </c>
      <c r="AF1486" s="361">
        <f>+VLOOKUP($E1486,Labor!$1:$1048576,MATCH(DATE(AF$2,1,1),Labor!$A$1:$LI$1),FALSE)</f>
        <v>767.59937560000003</v>
      </c>
      <c r="AG1486" s="361">
        <f>+VLOOKUP($E1486,Labor!$1:$1048576,MATCH(DATE(AG$2,1,1),Labor!$A$1:$LI$1),FALSE)</f>
        <v>767.52696590000005</v>
      </c>
      <c r="AH1486" s="361">
        <f>+VLOOKUP($E1486,Labor!$1:$1048576,MATCH(DATE(AH$2,1,1),Labor!$A$1:$LI$1),FALSE)</f>
        <v>766.42651239999998</v>
      </c>
      <c r="AI1486" s="361">
        <f>+VLOOKUP($E1486,Labor!$1:$1048576,MATCH(DATE(AI$2,1,1),Labor!$A$1:$LI$1),FALSE)</f>
        <v>764.79946670000004</v>
      </c>
      <c r="AJ1486" s="361">
        <f>+VLOOKUP($E1486,Labor!$1:$1048576,MATCH(DATE(AJ$2,1,1),Labor!$A$1:$LI$1),FALSE)</f>
        <v>762.9745484</v>
      </c>
      <c r="AK1486" s="361">
        <f>+VLOOKUP($E1486,Labor!$1:$1048576,MATCH(DATE(AK$2,1,1),Labor!$A$1:$LI$1),FALSE)</f>
        <v>762.59451620000004</v>
      </c>
      <c r="AL1486" s="361">
        <f>+VLOOKUP($E1486,Labor!$1:$1048576,MATCH(DATE(AL$2,1,1),Labor!$A$1:$LI$1),FALSE)</f>
        <v>763.34604379999996</v>
      </c>
      <c r="AM1486" s="361">
        <f>+VLOOKUP($E1486,Labor!$1:$1048576,MATCH(DATE(AM$2,1,1),Labor!$A$1:$LI$1),FALSE)</f>
        <v>764.90566109999997</v>
      </c>
      <c r="AN1486" s="361">
        <f>+VLOOKUP($E1486,Labor!$1:$1048576,MATCH(DATE(AN$2,1,1),Labor!$A$1:$LI$1),FALSE)</f>
        <v>767.01566630000002</v>
      </c>
      <c r="AO1486" s="361">
        <f>+VLOOKUP($E1486,Labor!$1:$1048576,MATCH(DATE(AO$2,1,1),Labor!$A$1:$LI$1),FALSE)</f>
        <v>769.47845740000002</v>
      </c>
    </row>
    <row r="1487" spans="1:41" ht="15" customHeight="1" x14ac:dyDescent="0.35">
      <c r="A1487" s="390"/>
      <c r="B1487" s="399"/>
      <c r="C1487" s="67" t="s">
        <v>735</v>
      </c>
      <c r="D1487" s="92"/>
      <c r="E1487" s="67" t="s">
        <v>800</v>
      </c>
      <c r="F1487" s="361">
        <f>+VLOOKUP($E1487,Labor!$1:$1048576,MATCH(DATE(F$2,1,1),Labor!$A$1:$LI$1),FALSE)</f>
        <v>1769.9407020000001</v>
      </c>
      <c r="G1487" s="361">
        <f>+VLOOKUP($E1487,Labor!$1:$1048576,MATCH(DATE(G$2,1,1),Labor!$A$1:$LI$1),FALSE)</f>
        <v>1773.3944019999999</v>
      </c>
      <c r="H1487" s="361">
        <f>+VLOOKUP($E1487,Labor!$1:$1048576,MATCH(DATE(H$2,1,1),Labor!$A$1:$LI$1),FALSE)</f>
        <v>1779.7167899999999</v>
      </c>
      <c r="I1487" s="361">
        <f>+VLOOKUP($E1487,Labor!$1:$1048576,MATCH(DATE(I$2,1,1),Labor!$A$1:$LI$1),FALSE)</f>
        <v>1788.5873630000001</v>
      </c>
      <c r="J1487" s="361">
        <f>+VLOOKUP($E1487,Labor!$1:$1048576,MATCH(DATE(J$2,1,1),Labor!$A$1:$LI$1),FALSE)</f>
        <v>1796.5305129999999</v>
      </c>
      <c r="K1487" s="361">
        <f>+VLOOKUP($E1487,Labor!$1:$1048576,MATCH(DATE(K$2,1,1),Labor!$A$1:$LI$1),FALSE)</f>
        <v>1802.9511680000001</v>
      </c>
      <c r="L1487" s="361">
        <f>+VLOOKUP($E1487,Labor!$1:$1048576,MATCH(DATE(L$2,1,1),Labor!$A$1:$LI$1),FALSE)</f>
        <v>1813.9628190000001</v>
      </c>
      <c r="M1487" s="361">
        <f>+VLOOKUP($E1487,Labor!$1:$1048576,MATCH(DATE(M$2,1,1),Labor!$A$1:$LI$1),FALSE)</f>
        <v>1829.2135929999999</v>
      </c>
      <c r="N1487" s="361">
        <f>+VLOOKUP($E1487,Labor!$1:$1048576,MATCH(DATE(N$2,1,1),Labor!$A$1:$LI$1),FALSE)</f>
        <v>1847.8813740000001</v>
      </c>
      <c r="O1487" s="361">
        <f>+VLOOKUP($E1487,Labor!$1:$1048576,MATCH(DATE(O$2,1,1),Labor!$A$1:$LI$1),FALSE)</f>
        <v>1869.236273</v>
      </c>
      <c r="P1487" s="361">
        <f>+VLOOKUP($E1487,Labor!$1:$1048576,MATCH(DATE(P$2,1,1),Labor!$A$1:$LI$1),FALSE)</f>
        <v>1892.7505550000001</v>
      </c>
      <c r="Q1487" s="361">
        <f>+VLOOKUP($E1487,Labor!$1:$1048576,MATCH(DATE(Q$2,1,1),Labor!$A$1:$LI$1),FALSE)</f>
        <v>1917.707735</v>
      </c>
      <c r="R1487" s="361">
        <f>+VLOOKUP($E1487,Labor!$1:$1048576,MATCH(DATE(R$2,1,1),Labor!$A$1:$LI$1),FALSE)</f>
        <v>1943.583243</v>
      </c>
      <c r="S1487" s="361">
        <f>+VLOOKUP($E1487,Labor!$1:$1048576,MATCH(DATE(S$2,1,1),Labor!$A$1:$LI$1),FALSE)</f>
        <v>1970.1027160000001</v>
      </c>
      <c r="T1487" s="361">
        <f>+VLOOKUP($E1487,Labor!$1:$1048576,MATCH(DATE(T$2,1,1),Labor!$A$1:$LI$1),FALSE)</f>
        <v>1997.1871920000001</v>
      </c>
      <c r="U1487" s="361">
        <f>+VLOOKUP($E1487,Labor!$1:$1048576,MATCH(DATE(U$2,1,1),Labor!$A$1:$LI$1),FALSE)</f>
        <v>2024.840447</v>
      </c>
      <c r="V1487" s="361">
        <f>+VLOOKUP($E1487,Labor!$1:$1048576,MATCH(DATE(V$2,1,1),Labor!$A$1:$LI$1),FALSE)</f>
        <v>2052.4886150000002</v>
      </c>
      <c r="W1487" s="361">
        <f>+VLOOKUP($E1487,Labor!$1:$1048576,MATCH(DATE(W$2,1,1),Labor!$A$1:$LI$1),FALSE)</f>
        <v>2079.8781140000001</v>
      </c>
      <c r="X1487" s="361">
        <f>+VLOOKUP($E1487,Labor!$1:$1048576,MATCH(DATE(X$2,1,1),Labor!$A$1:$LI$1),FALSE)</f>
        <v>2106.9493160000002</v>
      </c>
      <c r="Y1487" s="361">
        <f>+VLOOKUP($E1487,Labor!$1:$1048576,MATCH(DATE(Y$2,1,1),Labor!$A$1:$LI$1),FALSE)</f>
        <v>2133.7517809999999</v>
      </c>
      <c r="Z1487" s="361">
        <f>+VLOOKUP($E1487,Labor!$1:$1048576,MATCH(DATE(Z$2,1,1),Labor!$A$1:$LI$1),FALSE)</f>
        <v>2160.293987</v>
      </c>
      <c r="AA1487" s="361">
        <f>+VLOOKUP($E1487,Labor!$1:$1048576,MATCH(DATE(AA$2,1,1),Labor!$A$1:$LI$1),FALSE)</f>
        <v>2186.1982509999998</v>
      </c>
      <c r="AB1487" s="361">
        <f>+VLOOKUP($E1487,Labor!$1:$1048576,MATCH(DATE(AB$2,1,1),Labor!$A$1:$LI$1),FALSE)</f>
        <v>2211.3965539999999</v>
      </c>
      <c r="AC1487" s="361">
        <f>+VLOOKUP($E1487,Labor!$1:$1048576,MATCH(DATE(AC$2,1,1),Labor!$A$1:$LI$1),FALSE)</f>
        <v>2235.9887840000001</v>
      </c>
      <c r="AD1487" s="361">
        <f>+VLOOKUP($E1487,Labor!$1:$1048576,MATCH(DATE(AD$2,1,1),Labor!$A$1:$LI$1),FALSE)</f>
        <v>2260.1379310000002</v>
      </c>
      <c r="AE1487" s="361">
        <f>+VLOOKUP($E1487,Labor!$1:$1048576,MATCH(DATE(AE$2,1,1),Labor!$A$1:$LI$1),FALSE)</f>
        <v>2283.7614669999998</v>
      </c>
      <c r="AF1487" s="361">
        <f>+VLOOKUP($E1487,Labor!$1:$1048576,MATCH(DATE(AF$2,1,1),Labor!$A$1:$LI$1),FALSE)</f>
        <v>2304.5737370000002</v>
      </c>
      <c r="AG1487" s="361">
        <f>+VLOOKUP($E1487,Labor!$1:$1048576,MATCH(DATE(AG$2,1,1),Labor!$A$1:$LI$1),FALSE)</f>
        <v>2321.7416149999999</v>
      </c>
      <c r="AH1487" s="361">
        <f>+VLOOKUP($E1487,Labor!$1:$1048576,MATCH(DATE(AH$2,1,1),Labor!$A$1:$LI$1),FALSE)</f>
        <v>2335.2832950000002</v>
      </c>
      <c r="AI1487" s="361">
        <f>+VLOOKUP($E1487,Labor!$1:$1048576,MATCH(DATE(AI$2,1,1),Labor!$A$1:$LI$1),FALSE)</f>
        <v>2345.6020899999999</v>
      </c>
      <c r="AJ1487" s="361">
        <f>+VLOOKUP($E1487,Labor!$1:$1048576,MATCH(DATE(AJ$2,1,1),Labor!$A$1:$LI$1),FALSE)</f>
        <v>2353.2064089999999</v>
      </c>
      <c r="AK1487" s="361">
        <f>+VLOOKUP($E1487,Labor!$1:$1048576,MATCH(DATE(AK$2,1,1),Labor!$A$1:$LI$1),FALSE)</f>
        <v>2359.968691</v>
      </c>
      <c r="AL1487" s="361">
        <f>+VLOOKUP($E1487,Labor!$1:$1048576,MATCH(DATE(AL$2,1,1),Labor!$A$1:$LI$1),FALSE)</f>
        <v>2366.768419</v>
      </c>
      <c r="AM1487" s="361">
        <f>+VLOOKUP($E1487,Labor!$1:$1048576,MATCH(DATE(AM$2,1,1),Labor!$A$1:$LI$1),FALSE)</f>
        <v>2373.8272499999998</v>
      </c>
      <c r="AN1487" s="361">
        <f>+VLOOKUP($E1487,Labor!$1:$1048576,MATCH(DATE(AN$2,1,1),Labor!$A$1:$LI$1),FALSE)</f>
        <v>2381.0034879999998</v>
      </c>
      <c r="AO1487" s="361">
        <f>+VLOOKUP($E1487,Labor!$1:$1048576,MATCH(DATE(AO$2,1,1),Labor!$A$1:$LI$1),FALSE)</f>
        <v>2387.9933099999998</v>
      </c>
    </row>
    <row r="1488" spans="1:41" ht="15" customHeight="1" x14ac:dyDescent="0.35">
      <c r="A1488" s="390"/>
      <c r="B1488" s="399"/>
      <c r="C1488" s="67" t="s">
        <v>736</v>
      </c>
      <c r="D1488" s="92"/>
      <c r="E1488" s="67" t="s">
        <v>801</v>
      </c>
      <c r="F1488" s="361">
        <f>+VLOOKUP($E1488,Labor!$1:$1048576,MATCH(DATE(F$2,1,1),Labor!$A$1:$LI$1),FALSE)</f>
        <v>15.47792572</v>
      </c>
      <c r="G1488" s="361">
        <f>+VLOOKUP($E1488,Labor!$1:$1048576,MATCH(DATE(G$2,1,1),Labor!$A$1:$LI$1),FALSE)</f>
        <v>15.479523950000001</v>
      </c>
      <c r="H1488" s="361">
        <f>+VLOOKUP($E1488,Labor!$1:$1048576,MATCH(DATE(H$2,1,1),Labor!$A$1:$LI$1),FALSE)</f>
        <v>15.50333097</v>
      </c>
      <c r="I1488" s="361">
        <f>+VLOOKUP($E1488,Labor!$1:$1048576,MATCH(DATE(I$2,1,1),Labor!$A$1:$LI$1),FALSE)</f>
        <v>15.57116394</v>
      </c>
      <c r="J1488" s="361">
        <f>+VLOOKUP($E1488,Labor!$1:$1048576,MATCH(DATE(J$2,1,1),Labor!$A$1:$LI$1),FALSE)</f>
        <v>15.64186022</v>
      </c>
      <c r="K1488" s="361">
        <f>+VLOOKUP($E1488,Labor!$1:$1048576,MATCH(DATE(K$2,1,1),Labor!$A$1:$LI$1),FALSE)</f>
        <v>15.681306210000001</v>
      </c>
      <c r="L1488" s="361">
        <f>+VLOOKUP($E1488,Labor!$1:$1048576,MATCH(DATE(L$2,1,1),Labor!$A$1:$LI$1),FALSE)</f>
        <v>15.76249775</v>
      </c>
      <c r="M1488" s="361">
        <f>+VLOOKUP($E1488,Labor!$1:$1048576,MATCH(DATE(M$2,1,1),Labor!$A$1:$LI$1),FALSE)</f>
        <v>15.873757810000001</v>
      </c>
      <c r="N1488" s="361">
        <f>+VLOOKUP($E1488,Labor!$1:$1048576,MATCH(DATE(N$2,1,1),Labor!$A$1:$LI$1),FALSE)</f>
        <v>16.006737659999999</v>
      </c>
      <c r="O1488" s="361">
        <f>+VLOOKUP($E1488,Labor!$1:$1048576,MATCH(DATE(O$2,1,1),Labor!$A$1:$LI$1),FALSE)</f>
        <v>16.1586958</v>
      </c>
      <c r="P1488" s="361">
        <f>+VLOOKUP($E1488,Labor!$1:$1048576,MATCH(DATE(P$2,1,1),Labor!$A$1:$LI$1),FALSE)</f>
        <v>16.329364420000001</v>
      </c>
      <c r="Q1488" s="361">
        <f>+VLOOKUP($E1488,Labor!$1:$1048576,MATCH(DATE(Q$2,1,1),Labor!$A$1:$LI$1),FALSE)</f>
        <v>16.512660279999999</v>
      </c>
      <c r="R1488" s="361">
        <f>+VLOOKUP($E1488,Labor!$1:$1048576,MATCH(DATE(R$2,1,1),Labor!$A$1:$LI$1),FALSE)</f>
        <v>16.70280421</v>
      </c>
      <c r="S1488" s="361">
        <f>+VLOOKUP($E1488,Labor!$1:$1048576,MATCH(DATE(S$2,1,1),Labor!$A$1:$LI$1),FALSE)</f>
        <v>16.894312249999999</v>
      </c>
      <c r="T1488" s="361">
        <f>+VLOOKUP($E1488,Labor!$1:$1048576,MATCH(DATE(T$2,1,1),Labor!$A$1:$LI$1),FALSE)</f>
        <v>17.083152510000001</v>
      </c>
      <c r="U1488" s="361">
        <f>+VLOOKUP($E1488,Labor!$1:$1048576,MATCH(DATE(U$2,1,1),Labor!$A$1:$LI$1),FALSE)</f>
        <v>17.266880870000001</v>
      </c>
      <c r="V1488" s="361">
        <f>+VLOOKUP($E1488,Labor!$1:$1048576,MATCH(DATE(V$2,1,1),Labor!$A$1:$LI$1),FALSE)</f>
        <v>17.429369779999998</v>
      </c>
      <c r="W1488" s="361">
        <f>+VLOOKUP($E1488,Labor!$1:$1048576,MATCH(DATE(W$2,1,1),Labor!$A$1:$LI$1),FALSE)</f>
        <v>17.573953289999999</v>
      </c>
      <c r="X1488" s="361">
        <f>+VLOOKUP($E1488,Labor!$1:$1048576,MATCH(DATE(X$2,1,1),Labor!$A$1:$LI$1),FALSE)</f>
        <v>17.704641240000001</v>
      </c>
      <c r="Y1488" s="361">
        <f>+VLOOKUP($E1488,Labor!$1:$1048576,MATCH(DATE(Y$2,1,1),Labor!$A$1:$LI$1),FALSE)</f>
        <v>17.824939700000002</v>
      </c>
      <c r="Z1488" s="361">
        <f>+VLOOKUP($E1488,Labor!$1:$1048576,MATCH(DATE(Z$2,1,1),Labor!$A$1:$LI$1),FALSE)</f>
        <v>17.936943840000001</v>
      </c>
      <c r="AA1488" s="361">
        <f>+VLOOKUP($E1488,Labor!$1:$1048576,MATCH(DATE(AA$2,1,1),Labor!$A$1:$LI$1),FALSE)</f>
        <v>18.03062577</v>
      </c>
      <c r="AB1488" s="361">
        <f>+VLOOKUP($E1488,Labor!$1:$1048576,MATCH(DATE(AB$2,1,1),Labor!$A$1:$LI$1),FALSE)</f>
        <v>18.112241959999999</v>
      </c>
      <c r="AC1488" s="361">
        <f>+VLOOKUP($E1488,Labor!$1:$1048576,MATCH(DATE(AC$2,1,1),Labor!$A$1:$LI$1),FALSE)</f>
        <v>18.187540210000002</v>
      </c>
      <c r="AD1488" s="361">
        <f>+VLOOKUP($E1488,Labor!$1:$1048576,MATCH(DATE(AD$2,1,1),Labor!$A$1:$LI$1),FALSE)</f>
        <v>18.260868299999998</v>
      </c>
      <c r="AE1488" s="361">
        <f>+VLOOKUP($E1488,Labor!$1:$1048576,MATCH(DATE(AE$2,1,1),Labor!$A$1:$LI$1),FALSE)</f>
        <v>18.332968090000001</v>
      </c>
      <c r="AF1488" s="361">
        <f>+VLOOKUP($E1488,Labor!$1:$1048576,MATCH(DATE(AF$2,1,1),Labor!$A$1:$LI$1),FALSE)</f>
        <v>18.348586820000001</v>
      </c>
      <c r="AG1488" s="361">
        <f>+VLOOKUP($E1488,Labor!$1:$1048576,MATCH(DATE(AG$2,1,1),Labor!$A$1:$LI$1),FALSE)</f>
        <v>18.326437169999998</v>
      </c>
      <c r="AH1488" s="361">
        <f>+VLOOKUP($E1488,Labor!$1:$1048576,MATCH(DATE(AH$2,1,1),Labor!$A$1:$LI$1),FALSE)</f>
        <v>18.284276429999998</v>
      </c>
      <c r="AI1488" s="361">
        <f>+VLOOKUP($E1488,Labor!$1:$1048576,MATCH(DATE(AI$2,1,1),Labor!$A$1:$LI$1),FALSE)</f>
        <v>18.234492759999998</v>
      </c>
      <c r="AJ1488" s="361">
        <f>+VLOOKUP($E1488,Labor!$1:$1048576,MATCH(DATE(AJ$2,1,1),Labor!$A$1:$LI$1),FALSE)</f>
        <v>18.18499379</v>
      </c>
      <c r="AK1488" s="361">
        <f>+VLOOKUP($E1488,Labor!$1:$1048576,MATCH(DATE(AK$2,1,1),Labor!$A$1:$LI$1),FALSE)</f>
        <v>18.173562449999999</v>
      </c>
      <c r="AL1488" s="361">
        <f>+VLOOKUP($E1488,Labor!$1:$1048576,MATCH(DATE(AL$2,1,1),Labor!$A$1:$LI$1),FALSE)</f>
        <v>18.193064150000001</v>
      </c>
      <c r="AM1488" s="361">
        <f>+VLOOKUP($E1488,Labor!$1:$1048576,MATCH(DATE(AM$2,1,1),Labor!$A$1:$LI$1),FALSE)</f>
        <v>18.235082049999999</v>
      </c>
      <c r="AN1488" s="361">
        <f>+VLOOKUP($E1488,Labor!$1:$1048576,MATCH(DATE(AN$2,1,1),Labor!$A$1:$LI$1),FALSE)</f>
        <v>18.29278111</v>
      </c>
      <c r="AO1488" s="361">
        <f>+VLOOKUP($E1488,Labor!$1:$1048576,MATCH(DATE(AO$2,1,1),Labor!$A$1:$LI$1),FALSE)</f>
        <v>18.36082931</v>
      </c>
    </row>
    <row r="1489" spans="1:41" s="91" customFormat="1" ht="15" customHeight="1" x14ac:dyDescent="0.35">
      <c r="A1489" s="390"/>
      <c r="B1489" s="399"/>
      <c r="C1489" s="76" t="s">
        <v>785</v>
      </c>
      <c r="D1489" s="129"/>
      <c r="E1489" s="76" t="s">
        <v>802</v>
      </c>
      <c r="F1489" s="360">
        <f>+VLOOKUP($E1489,Labor!$1:$1048576,MATCH(DATE(F$2,1,1),Labor!$A$1:$LI$1),FALSE)</f>
        <v>868.88697999999999</v>
      </c>
      <c r="G1489" s="360">
        <f>+VLOOKUP($E1489,Labor!$1:$1048576,MATCH(DATE(G$2,1,1),Labor!$A$1:$LI$1),FALSE)</f>
        <v>870.67201699999998</v>
      </c>
      <c r="H1489" s="360">
        <f>+VLOOKUP($E1489,Labor!$1:$1048576,MATCH(DATE(H$2,1,1),Labor!$A$1:$LI$1),FALSE)</f>
        <v>874.04601690000004</v>
      </c>
      <c r="I1489" s="360">
        <f>+VLOOKUP($E1489,Labor!$1:$1048576,MATCH(DATE(I$2,1,1),Labor!$A$1:$LI$1),FALSE)</f>
        <v>879.86613320000004</v>
      </c>
      <c r="J1489" s="360">
        <f>+VLOOKUP($E1489,Labor!$1:$1048576,MATCH(DATE(J$2,1,1),Labor!$A$1:$LI$1),FALSE)</f>
        <v>885.78188009999997</v>
      </c>
      <c r="K1489" s="360">
        <f>+VLOOKUP($E1489,Labor!$1:$1048576,MATCH(DATE(K$2,1,1),Labor!$A$1:$LI$1),FALSE)</f>
        <v>888.6642415</v>
      </c>
      <c r="L1489" s="360">
        <f>+VLOOKUP($E1489,Labor!$1:$1048576,MATCH(DATE(L$2,1,1),Labor!$A$1:$LI$1),FALSE)</f>
        <v>892.98715149999998</v>
      </c>
      <c r="M1489" s="360">
        <f>+VLOOKUP($E1489,Labor!$1:$1048576,MATCH(DATE(M$2,1,1),Labor!$A$1:$LI$1),FALSE)</f>
        <v>898.1445751</v>
      </c>
      <c r="N1489" s="360">
        <f>+VLOOKUP($E1489,Labor!$1:$1048576,MATCH(DATE(N$2,1,1),Labor!$A$1:$LI$1),FALSE)</f>
        <v>903.91143039999997</v>
      </c>
      <c r="O1489" s="360">
        <f>+VLOOKUP($E1489,Labor!$1:$1048576,MATCH(DATE(O$2,1,1),Labor!$A$1:$LI$1),FALSE)</f>
        <v>910.23558700000001</v>
      </c>
      <c r="P1489" s="360">
        <f>+VLOOKUP($E1489,Labor!$1:$1048576,MATCH(DATE(P$2,1,1),Labor!$A$1:$LI$1),FALSE)</f>
        <v>917.20614320000004</v>
      </c>
      <c r="Q1489" s="360">
        <f>+VLOOKUP($E1489,Labor!$1:$1048576,MATCH(DATE(Q$2,1,1),Labor!$A$1:$LI$1),FALSE)</f>
        <v>924.6264784</v>
      </c>
      <c r="R1489" s="360">
        <f>+VLOOKUP($E1489,Labor!$1:$1048576,MATCH(DATE(R$2,1,1),Labor!$A$1:$LI$1),FALSE)</f>
        <v>932.36117760000002</v>
      </c>
      <c r="S1489" s="360">
        <f>+VLOOKUP($E1489,Labor!$1:$1048576,MATCH(DATE(S$2,1,1),Labor!$A$1:$LI$1),FALSE)</f>
        <v>940.24910299999999</v>
      </c>
      <c r="T1489" s="360">
        <f>+VLOOKUP($E1489,Labor!$1:$1048576,MATCH(DATE(T$2,1,1),Labor!$A$1:$LI$1),FALSE)</f>
        <v>948.13067249999995</v>
      </c>
      <c r="U1489" s="360">
        <f>+VLOOKUP($E1489,Labor!$1:$1048576,MATCH(DATE(U$2,1,1),Labor!$A$1:$LI$1),FALSE)</f>
        <v>955.87231480000003</v>
      </c>
      <c r="V1489" s="360">
        <f>+VLOOKUP($E1489,Labor!$1:$1048576,MATCH(DATE(V$2,1,1),Labor!$A$1:$LI$1),FALSE)</f>
        <v>962.67638209999996</v>
      </c>
      <c r="W1489" s="360">
        <f>+VLOOKUP($E1489,Labor!$1:$1048576,MATCH(DATE(W$2,1,1),Labor!$A$1:$LI$1),FALSE)</f>
        <v>968.68391140000006</v>
      </c>
      <c r="X1489" s="360">
        <f>+VLOOKUP($E1489,Labor!$1:$1048576,MATCH(DATE(X$2,1,1),Labor!$A$1:$LI$1),FALSE)</f>
        <v>974.04211910000004</v>
      </c>
      <c r="Y1489" s="360">
        <f>+VLOOKUP($E1489,Labor!$1:$1048576,MATCH(DATE(Y$2,1,1),Labor!$A$1:$LI$1),FALSE)</f>
        <v>978.88193920000003</v>
      </c>
      <c r="Z1489" s="360">
        <f>+VLOOKUP($E1489,Labor!$1:$1048576,MATCH(DATE(Z$2,1,1),Labor!$A$1:$LI$1),FALSE)</f>
        <v>983.25903940000001</v>
      </c>
      <c r="AA1489" s="360">
        <f>+VLOOKUP($E1489,Labor!$1:$1048576,MATCH(DATE(AA$2,1,1),Labor!$A$1:$LI$1),FALSE)</f>
        <v>986.70127549999995</v>
      </c>
      <c r="AB1489" s="360">
        <f>+VLOOKUP($E1489,Labor!$1:$1048576,MATCH(DATE(AB$2,1,1),Labor!$A$1:$LI$1),FALSE)</f>
        <v>989.51059139999995</v>
      </c>
      <c r="AC1489" s="360">
        <f>+VLOOKUP($E1489,Labor!$1:$1048576,MATCH(DATE(AC$2,1,1),Labor!$A$1:$LI$1),FALSE)</f>
        <v>991.93619430000001</v>
      </c>
      <c r="AD1489" s="360">
        <f>+VLOOKUP($E1489,Labor!$1:$1048576,MATCH(DATE(AD$2,1,1),Labor!$A$1:$LI$1),FALSE)</f>
        <v>994.16507779999995</v>
      </c>
      <c r="AE1489" s="360">
        <f>+VLOOKUP($E1489,Labor!$1:$1048576,MATCH(DATE(AE$2,1,1),Labor!$A$1:$LI$1),FALSE)</f>
        <v>996.17232000000001</v>
      </c>
      <c r="AF1489" s="360">
        <f>+VLOOKUP($E1489,Labor!$1:$1048576,MATCH(DATE(AF$2,1,1),Labor!$A$1:$LI$1),FALSE)</f>
        <v>995.36556959999996</v>
      </c>
      <c r="AG1489" s="360">
        <f>+VLOOKUP($E1489,Labor!$1:$1048576,MATCH(DATE(AG$2,1,1),Labor!$A$1:$LI$1),FALSE)</f>
        <v>992.70640460000004</v>
      </c>
      <c r="AH1489" s="360">
        <f>+VLOOKUP($E1489,Labor!$1:$1048576,MATCH(DATE(AH$2,1,1),Labor!$A$1:$LI$1),FALSE)</f>
        <v>988.98602730000005</v>
      </c>
      <c r="AI1489" s="360">
        <f>+VLOOKUP($E1489,Labor!$1:$1048576,MATCH(DATE(AI$2,1,1),Labor!$A$1:$LI$1),FALSE)</f>
        <v>984.76121230000001</v>
      </c>
      <c r="AJ1489" s="360">
        <f>+VLOOKUP($E1489,Labor!$1:$1048576,MATCH(DATE(AJ$2,1,1),Labor!$A$1:$LI$1),FALSE)</f>
        <v>980.40648750000003</v>
      </c>
      <c r="AK1489" s="360">
        <f>+VLOOKUP($E1489,Labor!$1:$1048576,MATCH(DATE(AK$2,1,1),Labor!$A$1:$LI$1),FALSE)</f>
        <v>977.73375420000002</v>
      </c>
      <c r="AL1489" s="360">
        <f>+VLOOKUP($E1489,Labor!$1:$1048576,MATCH(DATE(AL$2,1,1),Labor!$A$1:$LI$1),FALSE)</f>
        <v>976.39580190000004</v>
      </c>
      <c r="AM1489" s="360">
        <f>+VLOOKUP($E1489,Labor!$1:$1048576,MATCH(DATE(AM$2,1,1),Labor!$A$1:$LI$1),FALSE)</f>
        <v>976.05727460000003</v>
      </c>
      <c r="AN1489" s="360">
        <f>+VLOOKUP($E1489,Labor!$1:$1048576,MATCH(DATE(AN$2,1,1),Labor!$A$1:$LI$1),FALSE)</f>
        <v>976.44776060000004</v>
      </c>
      <c r="AO1489" s="360">
        <f>+VLOOKUP($E1489,Labor!$1:$1048576,MATCH(DATE(AO$2,1,1),Labor!$A$1:$LI$1),FALSE)</f>
        <v>977.34974039999997</v>
      </c>
    </row>
    <row r="1490" spans="1:41" ht="15" customHeight="1" x14ac:dyDescent="0.35">
      <c r="A1490" s="390"/>
      <c r="B1490" s="399"/>
      <c r="C1490" s="67" t="s">
        <v>602</v>
      </c>
      <c r="D1490" s="92"/>
      <c r="E1490" s="67" t="s">
        <v>803</v>
      </c>
      <c r="F1490" s="361">
        <f>+VLOOKUP($E1490,Labor!$1:$1048576,MATCH(DATE(F$2,1,1),Labor!$A$1:$LI$1),FALSE)</f>
        <v>32.311416139999999</v>
      </c>
      <c r="G1490" s="361">
        <f>+VLOOKUP($E1490,Labor!$1:$1048576,MATCH(DATE(G$2,1,1),Labor!$A$1:$LI$1),FALSE)</f>
        <v>32.344193130000001</v>
      </c>
      <c r="H1490" s="361">
        <f>+VLOOKUP($E1490,Labor!$1:$1048576,MATCH(DATE(H$2,1,1),Labor!$A$1:$LI$1),FALSE)</f>
        <v>32.445662589999998</v>
      </c>
      <c r="I1490" s="361">
        <f>+VLOOKUP($E1490,Labor!$1:$1048576,MATCH(DATE(I$2,1,1),Labor!$A$1:$LI$1),FALSE)</f>
        <v>32.676864569999999</v>
      </c>
      <c r="J1490" s="361">
        <f>+VLOOKUP($E1490,Labor!$1:$1048576,MATCH(DATE(J$2,1,1),Labor!$A$1:$LI$1),FALSE)</f>
        <v>32.914146299999999</v>
      </c>
      <c r="K1490" s="361">
        <f>+VLOOKUP($E1490,Labor!$1:$1048576,MATCH(DATE(K$2,1,1),Labor!$A$1:$LI$1),FALSE)</f>
        <v>32.965858660000002</v>
      </c>
      <c r="L1490" s="361">
        <f>+VLOOKUP($E1490,Labor!$1:$1048576,MATCH(DATE(L$2,1,1),Labor!$A$1:$LI$1),FALSE)</f>
        <v>33.065405830000003</v>
      </c>
      <c r="M1490" s="361">
        <f>+VLOOKUP($E1490,Labor!$1:$1048576,MATCH(DATE(M$2,1,1),Labor!$A$1:$LI$1),FALSE)</f>
        <v>33.197996209999999</v>
      </c>
      <c r="N1490" s="361">
        <f>+VLOOKUP($E1490,Labor!$1:$1048576,MATCH(DATE(N$2,1,1),Labor!$A$1:$LI$1),FALSE)</f>
        <v>33.359043829999997</v>
      </c>
      <c r="O1490" s="361">
        <f>+VLOOKUP($E1490,Labor!$1:$1048576,MATCH(DATE(O$2,1,1),Labor!$A$1:$LI$1),FALSE)</f>
        <v>33.547247779999999</v>
      </c>
      <c r="P1490" s="361">
        <f>+VLOOKUP($E1490,Labor!$1:$1048576,MATCH(DATE(P$2,1,1),Labor!$A$1:$LI$1),FALSE)</f>
        <v>33.764862520000001</v>
      </c>
      <c r="Q1490" s="361">
        <f>+VLOOKUP($E1490,Labor!$1:$1048576,MATCH(DATE(Q$2,1,1),Labor!$A$1:$LI$1),FALSE)</f>
        <v>34.003273200000002</v>
      </c>
      <c r="R1490" s="361">
        <f>+VLOOKUP($E1490,Labor!$1:$1048576,MATCH(DATE(R$2,1,1),Labor!$A$1:$LI$1),FALSE)</f>
        <v>34.255569690000002</v>
      </c>
      <c r="S1490" s="361">
        <f>+VLOOKUP($E1490,Labor!$1:$1048576,MATCH(DATE(S$2,1,1),Labor!$A$1:$LI$1),FALSE)</f>
        <v>34.51427726</v>
      </c>
      <c r="T1490" s="361">
        <f>+VLOOKUP($E1490,Labor!$1:$1048576,MATCH(DATE(T$2,1,1),Labor!$A$1:$LI$1),FALSE)</f>
        <v>34.772519160000002</v>
      </c>
      <c r="U1490" s="361">
        <f>+VLOOKUP($E1490,Labor!$1:$1048576,MATCH(DATE(U$2,1,1),Labor!$A$1:$LI$1),FALSE)</f>
        <v>35.024854519999998</v>
      </c>
      <c r="V1490" s="361">
        <f>+VLOOKUP($E1490,Labor!$1:$1048576,MATCH(DATE(V$2,1,1),Labor!$A$1:$LI$1),FALSE)</f>
        <v>35.243946379999997</v>
      </c>
      <c r="W1490" s="361">
        <f>+VLOOKUP($E1490,Labor!$1:$1048576,MATCH(DATE(W$2,1,1),Labor!$A$1:$LI$1),FALSE)</f>
        <v>35.433852770000001</v>
      </c>
      <c r="X1490" s="361">
        <f>+VLOOKUP($E1490,Labor!$1:$1048576,MATCH(DATE(X$2,1,1),Labor!$A$1:$LI$1),FALSE)</f>
        <v>35.59956554</v>
      </c>
      <c r="Y1490" s="361">
        <f>+VLOOKUP($E1490,Labor!$1:$1048576,MATCH(DATE(Y$2,1,1),Labor!$A$1:$LI$1),FALSE)</f>
        <v>35.745816640000001</v>
      </c>
      <c r="Z1490" s="361">
        <f>+VLOOKUP($E1490,Labor!$1:$1048576,MATCH(DATE(Z$2,1,1),Labor!$A$1:$LI$1),FALSE)</f>
        <v>35.874798669999997</v>
      </c>
      <c r="AA1490" s="361">
        <f>+VLOOKUP($E1490,Labor!$1:$1048576,MATCH(DATE(AA$2,1,1),Labor!$A$1:$LI$1),FALSE)</f>
        <v>35.971198139999998</v>
      </c>
      <c r="AB1490" s="361">
        <f>+VLOOKUP($E1490,Labor!$1:$1048576,MATCH(DATE(AB$2,1,1),Labor!$A$1:$LI$1),FALSE)</f>
        <v>36.045251450000002</v>
      </c>
      <c r="AC1490" s="361">
        <f>+VLOOKUP($E1490,Labor!$1:$1048576,MATCH(DATE(AC$2,1,1),Labor!$A$1:$LI$1),FALSE)</f>
        <v>36.105789899999998</v>
      </c>
      <c r="AD1490" s="361">
        <f>+VLOOKUP($E1490,Labor!$1:$1048576,MATCH(DATE(AD$2,1,1),Labor!$A$1:$LI$1),FALSE)</f>
        <v>36.159582120000003</v>
      </c>
      <c r="AE1490" s="361">
        <f>+VLOOKUP($E1490,Labor!$1:$1048576,MATCH(DATE(AE$2,1,1),Labor!$A$1:$LI$1),FALSE)</f>
        <v>36.205917839999998</v>
      </c>
      <c r="AF1490" s="361">
        <f>+VLOOKUP($E1490,Labor!$1:$1048576,MATCH(DATE(AF$2,1,1),Labor!$A$1:$LI$1),FALSE)</f>
        <v>36.158202019999997</v>
      </c>
      <c r="AG1490" s="361">
        <f>+VLOOKUP($E1490,Labor!$1:$1048576,MATCH(DATE(AG$2,1,1),Labor!$A$1:$LI$1),FALSE)</f>
        <v>36.0472021</v>
      </c>
      <c r="AH1490" s="361">
        <f>+VLOOKUP($E1490,Labor!$1:$1048576,MATCH(DATE(AH$2,1,1),Labor!$A$1:$LI$1),FALSE)</f>
        <v>35.899854040000001</v>
      </c>
      <c r="AI1490" s="361">
        <f>+VLOOKUP($E1490,Labor!$1:$1048576,MATCH(DATE(AI$2,1,1),Labor!$A$1:$LI$1),FALSE)</f>
        <v>35.735597749999997</v>
      </c>
      <c r="AJ1490" s="361">
        <f>+VLOOKUP($E1490,Labor!$1:$1048576,MATCH(DATE(AJ$2,1,1),Labor!$A$1:$LI$1),FALSE)</f>
        <v>35.56772015</v>
      </c>
      <c r="AK1490" s="361">
        <f>+VLOOKUP($E1490,Labor!$1:$1048576,MATCH(DATE(AK$2,1,1),Labor!$A$1:$LI$1),FALSE)</f>
        <v>35.457516329999997</v>
      </c>
      <c r="AL1490" s="361">
        <f>+VLOOKUP($E1490,Labor!$1:$1048576,MATCH(DATE(AL$2,1,1),Labor!$A$1:$LI$1),FALSE)</f>
        <v>35.394737990000003</v>
      </c>
      <c r="AM1490" s="361">
        <f>+VLOOKUP($E1490,Labor!$1:$1048576,MATCH(DATE(AM$2,1,1),Labor!$A$1:$LI$1),FALSE)</f>
        <v>35.368177209999999</v>
      </c>
      <c r="AN1490" s="361">
        <f>+VLOOKUP($E1490,Labor!$1:$1048576,MATCH(DATE(AN$2,1,1),Labor!$A$1:$LI$1),FALSE)</f>
        <v>35.368361550000003</v>
      </c>
      <c r="AO1490" s="361">
        <f>+VLOOKUP($E1490,Labor!$1:$1048576,MATCH(DATE(AO$2,1,1),Labor!$A$1:$LI$1),FALSE)</f>
        <v>35.387434319999997</v>
      </c>
    </row>
    <row r="1491" spans="1:41" ht="15" customHeight="1" x14ac:dyDescent="0.35">
      <c r="A1491" s="390"/>
      <c r="B1491" s="399"/>
      <c r="C1491" s="67" t="s">
        <v>603</v>
      </c>
      <c r="D1491" s="92"/>
      <c r="E1491" s="67" t="s">
        <v>804</v>
      </c>
      <c r="F1491" s="361">
        <f>+VLOOKUP($E1491,Labor!$1:$1048576,MATCH(DATE(F$2,1,1),Labor!$A$1:$LI$1),FALSE)</f>
        <v>759.47586760000002</v>
      </c>
      <c r="G1491" s="361">
        <f>+VLOOKUP($E1491,Labor!$1:$1048576,MATCH(DATE(G$2,1,1),Labor!$A$1:$LI$1),FALSE)</f>
        <v>760.65643299999999</v>
      </c>
      <c r="H1491" s="361">
        <f>+VLOOKUP($E1491,Labor!$1:$1048576,MATCH(DATE(H$2,1,1),Labor!$A$1:$LI$1),FALSE)</f>
        <v>762.96402130000001</v>
      </c>
      <c r="I1491" s="361">
        <f>+VLOOKUP($E1491,Labor!$1:$1048576,MATCH(DATE(I$2,1,1),Labor!$A$1:$LI$1),FALSE)</f>
        <v>767.23377349999998</v>
      </c>
      <c r="J1491" s="361">
        <f>+VLOOKUP($E1491,Labor!$1:$1048576,MATCH(DATE(J$2,1,1),Labor!$A$1:$LI$1),FALSE)</f>
        <v>771.66507000000001</v>
      </c>
      <c r="K1491" s="361">
        <f>+VLOOKUP($E1491,Labor!$1:$1048576,MATCH(DATE(K$2,1,1),Labor!$A$1:$LI$1),FALSE)</f>
        <v>773.71233740000002</v>
      </c>
      <c r="L1491" s="361">
        <f>+VLOOKUP($E1491,Labor!$1:$1048576,MATCH(DATE(L$2,1,1),Labor!$A$1:$LI$1),FALSE)</f>
        <v>776.94102520000001</v>
      </c>
      <c r="M1491" s="361">
        <f>+VLOOKUP($E1491,Labor!$1:$1048576,MATCH(DATE(M$2,1,1),Labor!$A$1:$LI$1),FALSE)</f>
        <v>780.86607389999995</v>
      </c>
      <c r="N1491" s="361">
        <f>+VLOOKUP($E1491,Labor!$1:$1048576,MATCH(DATE(N$2,1,1),Labor!$A$1:$LI$1),FALSE)</f>
        <v>785.29623800000002</v>
      </c>
      <c r="O1491" s="361">
        <f>+VLOOKUP($E1491,Labor!$1:$1048576,MATCH(DATE(O$2,1,1),Labor!$A$1:$LI$1),FALSE)</f>
        <v>790.18186590000005</v>
      </c>
      <c r="P1491" s="361">
        <f>+VLOOKUP($E1491,Labor!$1:$1048576,MATCH(DATE(P$2,1,1),Labor!$A$1:$LI$1),FALSE)</f>
        <v>795.59453880000001</v>
      </c>
      <c r="Q1491" s="361">
        <f>+VLOOKUP($E1491,Labor!$1:$1048576,MATCH(DATE(Q$2,1,1),Labor!$A$1:$LI$1),FALSE)</f>
        <v>801.37468530000001</v>
      </c>
      <c r="R1491" s="361">
        <f>+VLOOKUP($E1491,Labor!$1:$1048576,MATCH(DATE(R$2,1,1),Labor!$A$1:$LI$1),FALSE)</f>
        <v>807.4106491</v>
      </c>
      <c r="S1491" s="361">
        <f>+VLOOKUP($E1491,Labor!$1:$1048576,MATCH(DATE(S$2,1,1),Labor!$A$1:$LI$1),FALSE)</f>
        <v>813.57123409999997</v>
      </c>
      <c r="T1491" s="361">
        <f>+VLOOKUP($E1491,Labor!$1:$1048576,MATCH(DATE(T$2,1,1),Labor!$A$1:$LI$1),FALSE)</f>
        <v>819.72550530000001</v>
      </c>
      <c r="U1491" s="361">
        <f>+VLOOKUP($E1491,Labor!$1:$1048576,MATCH(DATE(U$2,1,1),Labor!$A$1:$LI$1),FALSE)</f>
        <v>825.76240700000005</v>
      </c>
      <c r="V1491" s="361">
        <f>+VLOOKUP($E1491,Labor!$1:$1048576,MATCH(DATE(V$2,1,1),Labor!$A$1:$LI$1),FALSE)</f>
        <v>831.04561230000002</v>
      </c>
      <c r="W1491" s="361">
        <f>+VLOOKUP($E1491,Labor!$1:$1048576,MATCH(DATE(W$2,1,1),Labor!$A$1:$LI$1),FALSE)</f>
        <v>835.67246839999996</v>
      </c>
      <c r="X1491" s="361">
        <f>+VLOOKUP($E1491,Labor!$1:$1048576,MATCH(DATE(X$2,1,1),Labor!$A$1:$LI$1),FALSE)</f>
        <v>839.75778790000004</v>
      </c>
      <c r="Y1491" s="361">
        <f>+VLOOKUP($E1491,Labor!$1:$1048576,MATCH(DATE(Y$2,1,1),Labor!$A$1:$LI$1),FALSE)</f>
        <v>843.40722430000005</v>
      </c>
      <c r="Z1491" s="361">
        <f>+VLOOKUP($E1491,Labor!$1:$1048576,MATCH(DATE(Z$2,1,1),Labor!$A$1:$LI$1),FALSE)</f>
        <v>846.66565430000003</v>
      </c>
      <c r="AA1491" s="361">
        <f>+VLOOKUP($E1491,Labor!$1:$1048576,MATCH(DATE(AA$2,1,1),Labor!$A$1:$LI$1),FALSE)</f>
        <v>849.16418580000004</v>
      </c>
      <c r="AB1491" s="361">
        <f>+VLOOKUP($E1491,Labor!$1:$1048576,MATCH(DATE(AB$2,1,1),Labor!$A$1:$LI$1),FALSE)</f>
        <v>851.13735559999998</v>
      </c>
      <c r="AC1491" s="361">
        <f>+VLOOKUP($E1491,Labor!$1:$1048576,MATCH(DATE(AC$2,1,1),Labor!$A$1:$LI$1),FALSE)</f>
        <v>852.78693710000005</v>
      </c>
      <c r="AD1491" s="361">
        <f>+VLOOKUP($E1491,Labor!$1:$1048576,MATCH(DATE(AD$2,1,1),Labor!$A$1:$LI$1),FALSE)</f>
        <v>854.26634899999999</v>
      </c>
      <c r="AE1491" s="361">
        <f>+VLOOKUP($E1491,Labor!$1:$1048576,MATCH(DATE(AE$2,1,1),Labor!$A$1:$LI$1),FALSE)</f>
        <v>855.55475430000001</v>
      </c>
      <c r="AF1491" s="361">
        <f>+VLOOKUP($E1491,Labor!$1:$1048576,MATCH(DATE(AF$2,1,1),Labor!$A$1:$LI$1),FALSE)</f>
        <v>854.60461850000002</v>
      </c>
      <c r="AG1491" s="361">
        <f>+VLOOKUP($E1491,Labor!$1:$1048576,MATCH(DATE(AG$2,1,1),Labor!$A$1:$LI$1),FALSE)</f>
        <v>852.14138720000005</v>
      </c>
      <c r="AH1491" s="361">
        <f>+VLOOKUP($E1491,Labor!$1:$1048576,MATCH(DATE(AH$2,1,1),Labor!$A$1:$LI$1),FALSE)</f>
        <v>848.79801459999999</v>
      </c>
      <c r="AI1491" s="361">
        <f>+VLOOKUP($E1491,Labor!$1:$1048576,MATCH(DATE(AI$2,1,1),Labor!$A$1:$LI$1),FALSE)</f>
        <v>845.02846260000001</v>
      </c>
      <c r="AJ1491" s="361">
        <f>+VLOOKUP($E1491,Labor!$1:$1048576,MATCH(DATE(AJ$2,1,1),Labor!$A$1:$LI$1),FALSE)</f>
        <v>841.1407653</v>
      </c>
      <c r="AK1491" s="361">
        <f>+VLOOKUP($E1491,Labor!$1:$1048576,MATCH(DATE(AK$2,1,1),Labor!$A$1:$LI$1),FALSE)</f>
        <v>838.57672130000003</v>
      </c>
      <c r="AL1491" s="361">
        <f>+VLOOKUP($E1491,Labor!$1:$1048576,MATCH(DATE(AL$2,1,1),Labor!$A$1:$LI$1),FALSE)</f>
        <v>837.08880099999999</v>
      </c>
      <c r="AM1491" s="361">
        <f>+VLOOKUP($E1491,Labor!$1:$1048576,MATCH(DATE(AM$2,1,1),Labor!$A$1:$LI$1),FALSE)</f>
        <v>836.41139180000005</v>
      </c>
      <c r="AN1491" s="361">
        <f>+VLOOKUP($E1491,Labor!$1:$1048576,MATCH(DATE(AN$2,1,1),Labor!$A$1:$LI$1),FALSE)</f>
        <v>836.32442960000003</v>
      </c>
      <c r="AO1491" s="361">
        <f>+VLOOKUP($E1491,Labor!$1:$1048576,MATCH(DATE(AO$2,1,1),Labor!$A$1:$LI$1),FALSE)</f>
        <v>836.64914280000005</v>
      </c>
    </row>
    <row r="1492" spans="1:41" ht="15" customHeight="1" x14ac:dyDescent="0.35">
      <c r="A1492" s="390"/>
      <c r="B1492" s="399"/>
      <c r="C1492" s="67" t="s">
        <v>604</v>
      </c>
      <c r="D1492" s="92"/>
      <c r="E1492" s="67" t="s">
        <v>805</v>
      </c>
      <c r="F1492" s="361">
        <f>+VLOOKUP($E1492,Labor!$1:$1048576,MATCH(DATE(F$2,1,1),Labor!$A$1:$LI$1),FALSE)</f>
        <v>14.444865739999999</v>
      </c>
      <c r="G1492" s="361">
        <f>+VLOOKUP($E1492,Labor!$1:$1048576,MATCH(DATE(G$2,1,1),Labor!$A$1:$LI$1),FALSE)</f>
        <v>14.549012100000001</v>
      </c>
      <c r="H1492" s="361">
        <f>+VLOOKUP($E1492,Labor!$1:$1048576,MATCH(DATE(H$2,1,1),Labor!$A$1:$LI$1),FALSE)</f>
        <v>14.7455315</v>
      </c>
      <c r="I1492" s="361">
        <f>+VLOOKUP($E1492,Labor!$1:$1048576,MATCH(DATE(I$2,1,1),Labor!$A$1:$LI$1),FALSE)</f>
        <v>15.04238672</v>
      </c>
      <c r="J1492" s="361">
        <f>+VLOOKUP($E1492,Labor!$1:$1048576,MATCH(DATE(J$2,1,1),Labor!$A$1:$LI$1),FALSE)</f>
        <v>15.335215590000001</v>
      </c>
      <c r="K1492" s="361">
        <f>+VLOOKUP($E1492,Labor!$1:$1048576,MATCH(DATE(K$2,1,1),Labor!$A$1:$LI$1),FALSE)</f>
        <v>15.470499930000001</v>
      </c>
      <c r="L1492" s="361">
        <f>+VLOOKUP($E1492,Labor!$1:$1048576,MATCH(DATE(L$2,1,1),Labor!$A$1:$LI$1),FALSE)</f>
        <v>15.624185990000001</v>
      </c>
      <c r="M1492" s="361">
        <f>+VLOOKUP($E1492,Labor!$1:$1048576,MATCH(DATE(M$2,1,1),Labor!$A$1:$LI$1),FALSE)</f>
        <v>15.80301146</v>
      </c>
      <c r="N1492" s="361">
        <f>+VLOOKUP($E1492,Labor!$1:$1048576,MATCH(DATE(N$2,1,1),Labor!$A$1:$LI$1),FALSE)</f>
        <v>16.00964136</v>
      </c>
      <c r="O1492" s="361">
        <f>+VLOOKUP($E1492,Labor!$1:$1048576,MATCH(DATE(O$2,1,1),Labor!$A$1:$LI$1),FALSE)</f>
        <v>16.248134149999998</v>
      </c>
      <c r="P1492" s="361">
        <f>+VLOOKUP($E1492,Labor!$1:$1048576,MATCH(DATE(P$2,1,1),Labor!$A$1:$LI$1),FALSE)</f>
        <v>16.518645920000001</v>
      </c>
      <c r="Q1492" s="361">
        <f>+VLOOKUP($E1492,Labor!$1:$1048576,MATCH(DATE(Q$2,1,1),Labor!$A$1:$LI$1),FALSE)</f>
        <v>16.810348470000001</v>
      </c>
      <c r="R1492" s="361">
        <f>+VLOOKUP($E1492,Labor!$1:$1048576,MATCH(DATE(R$2,1,1),Labor!$A$1:$LI$1),FALSE)</f>
        <v>17.11257363</v>
      </c>
      <c r="S1492" s="361">
        <f>+VLOOKUP($E1492,Labor!$1:$1048576,MATCH(DATE(S$2,1,1),Labor!$A$1:$LI$1),FALSE)</f>
        <v>17.414384800000001</v>
      </c>
      <c r="T1492" s="361">
        <f>+VLOOKUP($E1492,Labor!$1:$1048576,MATCH(DATE(T$2,1,1),Labor!$A$1:$LI$1),FALSE)</f>
        <v>17.708428850000001</v>
      </c>
      <c r="U1492" s="361">
        <f>+VLOOKUP($E1492,Labor!$1:$1048576,MATCH(DATE(U$2,1,1),Labor!$A$1:$LI$1),FALSE)</f>
        <v>17.99137644</v>
      </c>
      <c r="V1492" s="361">
        <f>+VLOOKUP($E1492,Labor!$1:$1048576,MATCH(DATE(V$2,1,1),Labor!$A$1:$LI$1),FALSE)</f>
        <v>18.22810672</v>
      </c>
      <c r="W1492" s="361">
        <f>+VLOOKUP($E1492,Labor!$1:$1048576,MATCH(DATE(W$2,1,1),Labor!$A$1:$LI$1),FALSE)</f>
        <v>18.435409549999999</v>
      </c>
      <c r="X1492" s="361">
        <f>+VLOOKUP($E1492,Labor!$1:$1048576,MATCH(DATE(X$2,1,1),Labor!$A$1:$LI$1),FALSE)</f>
        <v>18.624000339999998</v>
      </c>
      <c r="Y1492" s="361">
        <f>+VLOOKUP($E1492,Labor!$1:$1048576,MATCH(DATE(Y$2,1,1),Labor!$A$1:$LI$1),FALSE)</f>
        <v>18.801059209999998</v>
      </c>
      <c r="Z1492" s="361">
        <f>+VLOOKUP($E1492,Labor!$1:$1048576,MATCH(DATE(Z$2,1,1),Labor!$A$1:$LI$1),FALSE)</f>
        <v>18.971587020000001</v>
      </c>
      <c r="AA1492" s="361">
        <f>+VLOOKUP($E1492,Labor!$1:$1048576,MATCH(DATE(AA$2,1,1),Labor!$A$1:$LI$1),FALSE)</f>
        <v>19.108783599999999</v>
      </c>
      <c r="AB1492" s="361">
        <f>+VLOOKUP($E1492,Labor!$1:$1048576,MATCH(DATE(AB$2,1,1),Labor!$A$1:$LI$1),FALSE)</f>
        <v>19.23048146</v>
      </c>
      <c r="AC1492" s="361">
        <f>+VLOOKUP($E1492,Labor!$1:$1048576,MATCH(DATE(AC$2,1,1),Labor!$A$1:$LI$1),FALSE)</f>
        <v>19.347600490000001</v>
      </c>
      <c r="AD1492" s="361">
        <f>+VLOOKUP($E1492,Labor!$1:$1048576,MATCH(DATE(AD$2,1,1),Labor!$A$1:$LI$1),FALSE)</f>
        <v>19.466924760000001</v>
      </c>
      <c r="AE1492" s="361">
        <f>+VLOOKUP($E1492,Labor!$1:$1048576,MATCH(DATE(AE$2,1,1),Labor!$A$1:$LI$1),FALSE)</f>
        <v>19.592523889999999</v>
      </c>
      <c r="AF1492" s="361">
        <f>+VLOOKUP($E1492,Labor!$1:$1048576,MATCH(DATE(AF$2,1,1),Labor!$A$1:$LI$1),FALSE)</f>
        <v>19.593039529999999</v>
      </c>
      <c r="AG1492" s="361">
        <f>+VLOOKUP($E1492,Labor!$1:$1048576,MATCH(DATE(AG$2,1,1),Labor!$A$1:$LI$1),FALSE)</f>
        <v>19.536947420000001</v>
      </c>
      <c r="AH1492" s="361">
        <f>+VLOOKUP($E1492,Labor!$1:$1048576,MATCH(DATE(AH$2,1,1),Labor!$A$1:$LI$1),FALSE)</f>
        <v>19.463170789999999</v>
      </c>
      <c r="AI1492" s="361">
        <f>+VLOOKUP($E1492,Labor!$1:$1048576,MATCH(DATE(AI$2,1,1),Labor!$A$1:$LI$1),FALSE)</f>
        <v>19.392664750000002</v>
      </c>
      <c r="AJ1492" s="361">
        <f>+VLOOKUP($E1492,Labor!$1:$1048576,MATCH(DATE(AJ$2,1,1),Labor!$A$1:$LI$1),FALSE)</f>
        <v>19.335878220000001</v>
      </c>
      <c r="AK1492" s="361">
        <f>+VLOOKUP($E1492,Labor!$1:$1048576,MATCH(DATE(AK$2,1,1),Labor!$A$1:$LI$1),FALSE)</f>
        <v>19.373400350000001</v>
      </c>
      <c r="AL1492" s="361">
        <f>+VLOOKUP($E1492,Labor!$1:$1048576,MATCH(DATE(AL$2,1,1),Labor!$A$1:$LI$1),FALSE)</f>
        <v>19.468101709999999</v>
      </c>
      <c r="AM1492" s="361">
        <f>+VLOOKUP($E1492,Labor!$1:$1048576,MATCH(DATE(AM$2,1,1),Labor!$A$1:$LI$1),FALSE)</f>
        <v>19.597744970000001</v>
      </c>
      <c r="AN1492" s="361">
        <f>+VLOOKUP($E1492,Labor!$1:$1048576,MATCH(DATE(AN$2,1,1),Labor!$A$1:$LI$1),FALSE)</f>
        <v>19.748522810000001</v>
      </c>
      <c r="AO1492" s="361">
        <f>+VLOOKUP($E1492,Labor!$1:$1048576,MATCH(DATE(AO$2,1,1),Labor!$A$1:$LI$1),FALSE)</f>
        <v>19.911527540000002</v>
      </c>
    </row>
    <row r="1493" spans="1:41" ht="15" customHeight="1" x14ac:dyDescent="0.35">
      <c r="A1493" s="390"/>
      <c r="B1493" s="399"/>
      <c r="C1493" s="67" t="s">
        <v>605</v>
      </c>
      <c r="D1493" s="92"/>
      <c r="E1493" s="67" t="s">
        <v>806</v>
      </c>
      <c r="F1493" s="361">
        <f>+VLOOKUP($E1493,Labor!$1:$1048576,MATCH(DATE(F$2,1,1),Labor!$A$1:$LI$1),FALSE)</f>
        <v>62.654830529999998</v>
      </c>
      <c r="G1493" s="361">
        <f>+VLOOKUP($E1493,Labor!$1:$1048576,MATCH(DATE(G$2,1,1),Labor!$A$1:$LI$1),FALSE)</f>
        <v>63.122378769999997</v>
      </c>
      <c r="H1493" s="361">
        <f>+VLOOKUP($E1493,Labor!$1:$1048576,MATCH(DATE(H$2,1,1),Labor!$A$1:$LI$1),FALSE)</f>
        <v>63.890801500000002</v>
      </c>
      <c r="I1493" s="361">
        <f>+VLOOKUP($E1493,Labor!$1:$1048576,MATCH(DATE(I$2,1,1),Labor!$A$1:$LI$1),FALSE)</f>
        <v>64.913108399999999</v>
      </c>
      <c r="J1493" s="361">
        <f>+VLOOKUP($E1493,Labor!$1:$1048576,MATCH(DATE(J$2,1,1),Labor!$A$1:$LI$1),FALSE)</f>
        <v>65.867448249999995</v>
      </c>
      <c r="K1493" s="361">
        <f>+VLOOKUP($E1493,Labor!$1:$1048576,MATCH(DATE(K$2,1,1),Labor!$A$1:$LI$1),FALSE)</f>
        <v>66.515545500000002</v>
      </c>
      <c r="L1493" s="361">
        <f>+VLOOKUP($E1493,Labor!$1:$1048576,MATCH(DATE(L$2,1,1),Labor!$A$1:$LI$1),FALSE)</f>
        <v>67.356534519999997</v>
      </c>
      <c r="M1493" s="361">
        <f>+VLOOKUP($E1493,Labor!$1:$1048576,MATCH(DATE(M$2,1,1),Labor!$A$1:$LI$1),FALSE)</f>
        <v>68.277493579999998</v>
      </c>
      <c r="N1493" s="361">
        <f>+VLOOKUP($E1493,Labor!$1:$1048576,MATCH(DATE(N$2,1,1),Labor!$A$1:$LI$1),FALSE)</f>
        <v>69.246507170000001</v>
      </c>
      <c r="O1493" s="361">
        <f>+VLOOKUP($E1493,Labor!$1:$1048576,MATCH(DATE(O$2,1,1),Labor!$A$1:$LI$1),FALSE)</f>
        <v>70.258339169999999</v>
      </c>
      <c r="P1493" s="361">
        <f>+VLOOKUP($E1493,Labor!$1:$1048576,MATCH(DATE(P$2,1,1),Labor!$A$1:$LI$1),FALSE)</f>
        <v>71.328095930000003</v>
      </c>
      <c r="Q1493" s="361">
        <f>+VLOOKUP($E1493,Labor!$1:$1048576,MATCH(DATE(Q$2,1,1),Labor!$A$1:$LI$1),FALSE)</f>
        <v>72.438171460000007</v>
      </c>
      <c r="R1493" s="361">
        <f>+VLOOKUP($E1493,Labor!$1:$1048576,MATCH(DATE(R$2,1,1),Labor!$A$1:$LI$1),FALSE)</f>
        <v>73.582385250000002</v>
      </c>
      <c r="S1493" s="361">
        <f>+VLOOKUP($E1493,Labor!$1:$1048576,MATCH(DATE(S$2,1,1),Labor!$A$1:$LI$1),FALSE)</f>
        <v>74.749206909999998</v>
      </c>
      <c r="T1493" s="361">
        <f>+VLOOKUP($E1493,Labor!$1:$1048576,MATCH(DATE(T$2,1,1),Labor!$A$1:$LI$1),FALSE)</f>
        <v>75.924219160000007</v>
      </c>
      <c r="U1493" s="361">
        <f>+VLOOKUP($E1493,Labor!$1:$1048576,MATCH(DATE(U$2,1,1),Labor!$A$1:$LI$1),FALSE)</f>
        <v>77.093676770000002</v>
      </c>
      <c r="V1493" s="361">
        <f>+VLOOKUP($E1493,Labor!$1:$1048576,MATCH(DATE(V$2,1,1),Labor!$A$1:$LI$1),FALSE)</f>
        <v>78.15871679</v>
      </c>
      <c r="W1493" s="361">
        <f>+VLOOKUP($E1493,Labor!$1:$1048576,MATCH(DATE(W$2,1,1),Labor!$A$1:$LI$1),FALSE)</f>
        <v>79.142180659999994</v>
      </c>
      <c r="X1493" s="361">
        <f>+VLOOKUP($E1493,Labor!$1:$1048576,MATCH(DATE(X$2,1,1),Labor!$A$1:$LI$1),FALSE)</f>
        <v>80.060765329999995</v>
      </c>
      <c r="Y1493" s="361">
        <f>+VLOOKUP($E1493,Labor!$1:$1048576,MATCH(DATE(Y$2,1,1),Labor!$A$1:$LI$1),FALSE)</f>
        <v>80.927839039999995</v>
      </c>
      <c r="Z1493" s="361">
        <f>+VLOOKUP($E1493,Labor!$1:$1048576,MATCH(DATE(Z$2,1,1),Labor!$A$1:$LI$1),FALSE)</f>
        <v>81.746999410000001</v>
      </c>
      <c r="AA1493" s="361">
        <f>+VLOOKUP($E1493,Labor!$1:$1048576,MATCH(DATE(AA$2,1,1),Labor!$A$1:$LI$1),FALSE)</f>
        <v>82.457108000000005</v>
      </c>
      <c r="AB1493" s="361">
        <f>+VLOOKUP($E1493,Labor!$1:$1048576,MATCH(DATE(AB$2,1,1),Labor!$A$1:$LI$1),FALSE)</f>
        <v>83.097502899999995</v>
      </c>
      <c r="AC1493" s="361">
        <f>+VLOOKUP($E1493,Labor!$1:$1048576,MATCH(DATE(AC$2,1,1),Labor!$A$1:$LI$1),FALSE)</f>
        <v>83.695866850000002</v>
      </c>
      <c r="AD1493" s="361">
        <f>+VLOOKUP($E1493,Labor!$1:$1048576,MATCH(DATE(AD$2,1,1),Labor!$A$1:$LI$1),FALSE)</f>
        <v>84.272221939999994</v>
      </c>
      <c r="AE1493" s="361">
        <f>+VLOOKUP($E1493,Labor!$1:$1048576,MATCH(DATE(AE$2,1,1),Labor!$A$1:$LI$1),FALSE)</f>
        <v>84.819123950000005</v>
      </c>
      <c r="AF1493" s="361">
        <f>+VLOOKUP($E1493,Labor!$1:$1048576,MATCH(DATE(AF$2,1,1),Labor!$A$1:$LI$1),FALSE)</f>
        <v>85.009709560000005</v>
      </c>
      <c r="AG1493" s="361">
        <f>+VLOOKUP($E1493,Labor!$1:$1048576,MATCH(DATE(AG$2,1,1),Labor!$A$1:$LI$1),FALSE)</f>
        <v>84.980867910000001</v>
      </c>
      <c r="AH1493" s="361">
        <f>+VLOOKUP($E1493,Labor!$1:$1048576,MATCH(DATE(AH$2,1,1),Labor!$A$1:$LI$1),FALSE)</f>
        <v>84.824987859999993</v>
      </c>
      <c r="AI1493" s="361">
        <f>+VLOOKUP($E1493,Labor!$1:$1048576,MATCH(DATE(AI$2,1,1),Labor!$A$1:$LI$1),FALSE)</f>
        <v>84.604487199999994</v>
      </c>
      <c r="AJ1493" s="361">
        <f>+VLOOKUP($E1493,Labor!$1:$1048576,MATCH(DATE(AJ$2,1,1),Labor!$A$1:$LI$1),FALSE)</f>
        <v>84.362123789999998</v>
      </c>
      <c r="AK1493" s="361">
        <f>+VLOOKUP($E1493,Labor!$1:$1048576,MATCH(DATE(AK$2,1,1),Labor!$A$1:$LI$1),FALSE)</f>
        <v>84.326116310000003</v>
      </c>
      <c r="AL1493" s="361">
        <f>+VLOOKUP($E1493,Labor!$1:$1048576,MATCH(DATE(AL$2,1,1),Labor!$A$1:$LI$1),FALSE)</f>
        <v>84.444161140000006</v>
      </c>
      <c r="AM1493" s="361">
        <f>+VLOOKUP($E1493,Labor!$1:$1048576,MATCH(DATE(AM$2,1,1),Labor!$A$1:$LI$1),FALSE)</f>
        <v>84.679960589999993</v>
      </c>
      <c r="AN1493" s="361">
        <f>+VLOOKUP($E1493,Labor!$1:$1048576,MATCH(DATE(AN$2,1,1),Labor!$A$1:$LI$1),FALSE)</f>
        <v>85.006446690000004</v>
      </c>
      <c r="AO1493" s="361">
        <f>+VLOOKUP($E1493,Labor!$1:$1048576,MATCH(DATE(AO$2,1,1),Labor!$A$1:$LI$1),FALSE)</f>
        <v>85.401635780000007</v>
      </c>
    </row>
    <row r="1494" spans="1:41" s="91" customFormat="1" ht="15" customHeight="1" x14ac:dyDescent="0.35">
      <c r="A1494" s="390"/>
      <c r="B1494" s="399"/>
      <c r="C1494" s="76" t="s">
        <v>786</v>
      </c>
      <c r="D1494" s="129"/>
      <c r="E1494" s="76" t="s">
        <v>807</v>
      </c>
      <c r="F1494" s="360">
        <f>+VLOOKUP($E1494,Labor!$1:$1048576,MATCH(DATE(F$2,1,1),Labor!$A$1:$LI$1),FALSE)</f>
        <v>21276.458790000001</v>
      </c>
      <c r="G1494" s="360">
        <f>+VLOOKUP($E1494,Labor!$1:$1048576,MATCH(DATE(G$2,1,1),Labor!$A$1:$LI$1),FALSE)</f>
        <v>21340.258519999999</v>
      </c>
      <c r="H1494" s="360">
        <f>+VLOOKUP($E1494,Labor!$1:$1048576,MATCH(DATE(H$2,1,1),Labor!$A$1:$LI$1),FALSE)</f>
        <v>21421.835289999999</v>
      </c>
      <c r="I1494" s="360">
        <f>+VLOOKUP($E1494,Labor!$1:$1048576,MATCH(DATE(I$2,1,1),Labor!$A$1:$LI$1),FALSE)</f>
        <v>21517.254819999998</v>
      </c>
      <c r="J1494" s="360">
        <f>+VLOOKUP($E1494,Labor!$1:$1048576,MATCH(DATE(J$2,1,1),Labor!$A$1:$LI$1),FALSE)</f>
        <v>21620.400850000002</v>
      </c>
      <c r="K1494" s="360">
        <f>+VLOOKUP($E1494,Labor!$1:$1048576,MATCH(DATE(K$2,1,1),Labor!$A$1:$LI$1),FALSE)</f>
        <v>21745.056479999999</v>
      </c>
      <c r="L1494" s="360">
        <f>+VLOOKUP($E1494,Labor!$1:$1048576,MATCH(DATE(L$2,1,1),Labor!$A$1:$LI$1),FALSE)</f>
        <v>21895.502390000001</v>
      </c>
      <c r="M1494" s="360">
        <f>+VLOOKUP($E1494,Labor!$1:$1048576,MATCH(DATE(M$2,1,1),Labor!$A$1:$LI$1),FALSE)</f>
        <v>22058.767260000001</v>
      </c>
      <c r="N1494" s="360">
        <f>+VLOOKUP($E1494,Labor!$1:$1048576,MATCH(DATE(N$2,1,1),Labor!$A$1:$LI$1),FALSE)</f>
        <v>22228.16948</v>
      </c>
      <c r="O1494" s="360">
        <f>+VLOOKUP($E1494,Labor!$1:$1048576,MATCH(DATE(O$2,1,1),Labor!$A$1:$LI$1),FALSE)</f>
        <v>22401.87341</v>
      </c>
      <c r="P1494" s="360">
        <f>+VLOOKUP($E1494,Labor!$1:$1048576,MATCH(DATE(P$2,1,1),Labor!$A$1:$LI$1),FALSE)</f>
        <v>22582.480220000001</v>
      </c>
      <c r="Q1494" s="360">
        <f>+VLOOKUP($E1494,Labor!$1:$1048576,MATCH(DATE(Q$2,1,1),Labor!$A$1:$LI$1),FALSE)</f>
        <v>22767.219560000001</v>
      </c>
      <c r="R1494" s="360">
        <f>+VLOOKUP($E1494,Labor!$1:$1048576,MATCH(DATE(R$2,1,1),Labor!$A$1:$LI$1),FALSE)</f>
        <v>22955.155330000001</v>
      </c>
      <c r="S1494" s="360">
        <f>+VLOOKUP($E1494,Labor!$1:$1048576,MATCH(DATE(S$2,1,1),Labor!$A$1:$LI$1),FALSE)</f>
        <v>23145.07717</v>
      </c>
      <c r="T1494" s="360">
        <f>+VLOOKUP($E1494,Labor!$1:$1048576,MATCH(DATE(T$2,1,1),Labor!$A$1:$LI$1),FALSE)</f>
        <v>23335.269260000001</v>
      </c>
      <c r="U1494" s="360">
        <f>+VLOOKUP($E1494,Labor!$1:$1048576,MATCH(DATE(U$2,1,1),Labor!$A$1:$LI$1),FALSE)</f>
        <v>23523.768909999999</v>
      </c>
      <c r="V1494" s="360">
        <f>+VLOOKUP($E1494,Labor!$1:$1048576,MATCH(DATE(V$2,1,1),Labor!$A$1:$LI$1),FALSE)</f>
        <v>23697.73518</v>
      </c>
      <c r="W1494" s="360">
        <f>+VLOOKUP($E1494,Labor!$1:$1048576,MATCH(DATE(W$2,1,1),Labor!$A$1:$LI$1),FALSE)</f>
        <v>23857.209989999999</v>
      </c>
      <c r="X1494" s="360">
        <f>+VLOOKUP($E1494,Labor!$1:$1048576,MATCH(DATE(X$2,1,1),Labor!$A$1:$LI$1),FALSE)</f>
        <v>24003.398590000001</v>
      </c>
      <c r="Y1494" s="360">
        <f>+VLOOKUP($E1494,Labor!$1:$1048576,MATCH(DATE(Y$2,1,1),Labor!$A$1:$LI$1),FALSE)</f>
        <v>24137.858219999998</v>
      </c>
      <c r="Z1494" s="360">
        <f>+VLOOKUP($E1494,Labor!$1:$1048576,MATCH(DATE(Z$2,1,1),Labor!$A$1:$LI$1),FALSE)</f>
        <v>24260.658739999999</v>
      </c>
      <c r="AA1494" s="360">
        <f>+VLOOKUP($E1494,Labor!$1:$1048576,MATCH(DATE(AA$2,1,1),Labor!$A$1:$LI$1),FALSE)</f>
        <v>24364.956030000001</v>
      </c>
      <c r="AB1494" s="360">
        <f>+VLOOKUP($E1494,Labor!$1:$1048576,MATCH(DATE(AB$2,1,1),Labor!$A$1:$LI$1),FALSE)</f>
        <v>24454.35253</v>
      </c>
      <c r="AC1494" s="360">
        <f>+VLOOKUP($E1494,Labor!$1:$1048576,MATCH(DATE(AC$2,1,1),Labor!$A$1:$LI$1),FALSE)</f>
        <v>24532.541399999998</v>
      </c>
      <c r="AD1494" s="360">
        <f>+VLOOKUP($E1494,Labor!$1:$1048576,MATCH(DATE(AD$2,1,1),Labor!$A$1:$LI$1),FALSE)</f>
        <v>24602.681799999998</v>
      </c>
      <c r="AE1494" s="360">
        <f>+VLOOKUP($E1494,Labor!$1:$1048576,MATCH(DATE(AE$2,1,1),Labor!$A$1:$LI$1),FALSE)</f>
        <v>24663.034810000001</v>
      </c>
      <c r="AF1494" s="360">
        <f>+VLOOKUP($E1494,Labor!$1:$1048576,MATCH(DATE(AF$2,1,1),Labor!$A$1:$LI$1),FALSE)</f>
        <v>24673.633999999998</v>
      </c>
      <c r="AG1494" s="360">
        <f>+VLOOKUP($E1494,Labor!$1:$1048576,MATCH(DATE(AG$2,1,1),Labor!$A$1:$LI$1),FALSE)</f>
        <v>24643.988389999999</v>
      </c>
      <c r="AH1494" s="360">
        <f>+VLOOKUP($E1494,Labor!$1:$1048576,MATCH(DATE(AH$2,1,1),Labor!$A$1:$LI$1),FALSE)</f>
        <v>24585.354650000001</v>
      </c>
      <c r="AI1494" s="360">
        <f>+VLOOKUP($E1494,Labor!$1:$1048576,MATCH(DATE(AI$2,1,1),Labor!$A$1:$LI$1),FALSE)</f>
        <v>24507.421279999999</v>
      </c>
      <c r="AJ1494" s="360">
        <f>+VLOOKUP($E1494,Labor!$1:$1048576,MATCH(DATE(AJ$2,1,1),Labor!$A$1:$LI$1),FALSE)</f>
        <v>24417.904900000001</v>
      </c>
      <c r="AK1494" s="360">
        <f>+VLOOKUP($E1494,Labor!$1:$1048576,MATCH(DATE(AK$2,1,1),Labor!$A$1:$LI$1),FALSE)</f>
        <v>24347.694490000002</v>
      </c>
      <c r="AL1494" s="360">
        <f>+VLOOKUP($E1494,Labor!$1:$1048576,MATCH(DATE(AL$2,1,1),Labor!$A$1:$LI$1),FALSE)</f>
        <v>24296.84636</v>
      </c>
      <c r="AM1494" s="360">
        <f>+VLOOKUP($E1494,Labor!$1:$1048576,MATCH(DATE(AM$2,1,1),Labor!$A$1:$LI$1),FALSE)</f>
        <v>24262.626830000001</v>
      </c>
      <c r="AN1494" s="360">
        <f>+VLOOKUP($E1494,Labor!$1:$1048576,MATCH(DATE(AN$2,1,1),Labor!$A$1:$LI$1),FALSE)</f>
        <v>24241.741409999999</v>
      </c>
      <c r="AO1494" s="360">
        <f>+VLOOKUP($E1494,Labor!$1:$1048576,MATCH(DATE(AO$2,1,1),Labor!$A$1:$LI$1),FALSE)</f>
        <v>24230.879349999999</v>
      </c>
    </row>
    <row r="1495" spans="1:41" ht="15" customHeight="1" x14ac:dyDescent="0.35">
      <c r="A1495" s="390"/>
      <c r="B1495" s="399"/>
      <c r="C1495" s="67" t="s">
        <v>606</v>
      </c>
      <c r="D1495" s="92"/>
      <c r="E1495" s="67" t="s">
        <v>808</v>
      </c>
      <c r="F1495" s="361">
        <f>+VLOOKUP($E1495,Labor!$1:$1048576,MATCH(DATE(F$2,1,1),Labor!$A$1:$LI$1),FALSE)</f>
        <v>14806.94687</v>
      </c>
      <c r="G1495" s="361">
        <f>+VLOOKUP($E1495,Labor!$1:$1048576,MATCH(DATE(G$2,1,1),Labor!$A$1:$LI$1),FALSE)</f>
        <v>14860.37904</v>
      </c>
      <c r="H1495" s="361">
        <f>+VLOOKUP($E1495,Labor!$1:$1048576,MATCH(DATE(H$2,1,1),Labor!$A$1:$LI$1),FALSE)</f>
        <v>14930.06943</v>
      </c>
      <c r="I1495" s="361">
        <f>+VLOOKUP($E1495,Labor!$1:$1048576,MATCH(DATE(I$2,1,1),Labor!$A$1:$LI$1),FALSE)</f>
        <v>15010.742249999999</v>
      </c>
      <c r="J1495" s="361">
        <f>+VLOOKUP($E1495,Labor!$1:$1048576,MATCH(DATE(J$2,1,1),Labor!$A$1:$LI$1),FALSE)</f>
        <v>15099.70371</v>
      </c>
      <c r="K1495" s="361">
        <f>+VLOOKUP($E1495,Labor!$1:$1048576,MATCH(DATE(K$2,1,1),Labor!$A$1:$LI$1),FALSE)</f>
        <v>15212.4076</v>
      </c>
      <c r="L1495" s="361">
        <f>+VLOOKUP($E1495,Labor!$1:$1048576,MATCH(DATE(L$2,1,1),Labor!$A$1:$LI$1),FALSE)</f>
        <v>15349.66761</v>
      </c>
      <c r="M1495" s="361">
        <f>+VLOOKUP($E1495,Labor!$1:$1048576,MATCH(DATE(M$2,1,1),Labor!$A$1:$LI$1),FALSE)</f>
        <v>15499.10708</v>
      </c>
      <c r="N1495" s="361">
        <f>+VLOOKUP($E1495,Labor!$1:$1048576,MATCH(DATE(N$2,1,1),Labor!$A$1:$LI$1),FALSE)</f>
        <v>15654.26605</v>
      </c>
      <c r="O1495" s="361">
        <f>+VLOOKUP($E1495,Labor!$1:$1048576,MATCH(DATE(O$2,1,1),Labor!$A$1:$LI$1),FALSE)</f>
        <v>15813.23207</v>
      </c>
      <c r="P1495" s="361">
        <f>+VLOOKUP($E1495,Labor!$1:$1048576,MATCH(DATE(P$2,1,1),Labor!$A$1:$LI$1),FALSE)</f>
        <v>15978.28233</v>
      </c>
      <c r="Q1495" s="361">
        <f>+VLOOKUP($E1495,Labor!$1:$1048576,MATCH(DATE(Q$2,1,1),Labor!$A$1:$LI$1),FALSE)</f>
        <v>16147.084849999999</v>
      </c>
      <c r="R1495" s="361">
        <f>+VLOOKUP($E1495,Labor!$1:$1048576,MATCH(DATE(R$2,1,1),Labor!$A$1:$LI$1),FALSE)</f>
        <v>16319.09071</v>
      </c>
      <c r="S1495" s="361">
        <f>+VLOOKUP($E1495,Labor!$1:$1048576,MATCH(DATE(S$2,1,1),Labor!$A$1:$LI$1),FALSE)</f>
        <v>16493.489839999998</v>
      </c>
      <c r="T1495" s="361">
        <f>+VLOOKUP($E1495,Labor!$1:$1048576,MATCH(DATE(T$2,1,1),Labor!$A$1:$LI$1),FALSE)</f>
        <v>16668.933499999999</v>
      </c>
      <c r="U1495" s="361">
        <f>+VLOOKUP($E1495,Labor!$1:$1048576,MATCH(DATE(U$2,1,1),Labor!$A$1:$LI$1),FALSE)</f>
        <v>16843.758709999998</v>
      </c>
      <c r="V1495" s="361">
        <f>+VLOOKUP($E1495,Labor!$1:$1048576,MATCH(DATE(V$2,1,1),Labor!$A$1:$LI$1),FALSE)</f>
        <v>17006.210070000001</v>
      </c>
      <c r="W1495" s="361">
        <f>+VLOOKUP($E1495,Labor!$1:$1048576,MATCH(DATE(W$2,1,1),Labor!$A$1:$LI$1),FALSE)</f>
        <v>17156.461299999999</v>
      </c>
      <c r="X1495" s="361">
        <f>+VLOOKUP($E1495,Labor!$1:$1048576,MATCH(DATE(X$2,1,1),Labor!$A$1:$LI$1),FALSE)</f>
        <v>17295.680680000001</v>
      </c>
      <c r="Y1495" s="361">
        <f>+VLOOKUP($E1495,Labor!$1:$1048576,MATCH(DATE(Y$2,1,1),Labor!$A$1:$LI$1),FALSE)</f>
        <v>17425.29607</v>
      </c>
      <c r="Z1495" s="361">
        <f>+VLOOKUP($E1495,Labor!$1:$1048576,MATCH(DATE(Z$2,1,1),Labor!$A$1:$LI$1),FALSE)</f>
        <v>17545.371520000001</v>
      </c>
      <c r="AA1495" s="361">
        <f>+VLOOKUP($E1495,Labor!$1:$1048576,MATCH(DATE(AA$2,1,1),Labor!$A$1:$LI$1),FALSE)</f>
        <v>17649.484759999999</v>
      </c>
      <c r="AB1495" s="361">
        <f>+VLOOKUP($E1495,Labor!$1:$1048576,MATCH(DATE(AB$2,1,1),Labor!$A$1:$LI$1),FALSE)</f>
        <v>17740.95132</v>
      </c>
      <c r="AC1495" s="361">
        <f>+VLOOKUP($E1495,Labor!$1:$1048576,MATCH(DATE(AC$2,1,1),Labor!$A$1:$LI$1),FALSE)</f>
        <v>17823.13249</v>
      </c>
      <c r="AD1495" s="361">
        <f>+VLOOKUP($E1495,Labor!$1:$1048576,MATCH(DATE(AD$2,1,1),Labor!$A$1:$LI$1),FALSE)</f>
        <v>17898.87196</v>
      </c>
      <c r="AE1495" s="361">
        <f>+VLOOKUP($E1495,Labor!$1:$1048576,MATCH(DATE(AE$2,1,1),Labor!$A$1:$LI$1),FALSE)</f>
        <v>17966.596679999999</v>
      </c>
      <c r="AF1495" s="361">
        <f>+VLOOKUP($E1495,Labor!$1:$1048576,MATCH(DATE(AF$2,1,1),Labor!$A$1:$LI$1),FALSE)</f>
        <v>17989.310969999999</v>
      </c>
      <c r="AG1495" s="361">
        <f>+VLOOKUP($E1495,Labor!$1:$1048576,MATCH(DATE(AG$2,1,1),Labor!$A$1:$LI$1),FALSE)</f>
        <v>17976.036049999999</v>
      </c>
      <c r="AH1495" s="361">
        <f>+VLOOKUP($E1495,Labor!$1:$1048576,MATCH(DATE(AH$2,1,1),Labor!$A$1:$LI$1),FALSE)</f>
        <v>17937.214499999998</v>
      </c>
      <c r="AI1495" s="361">
        <f>+VLOOKUP($E1495,Labor!$1:$1048576,MATCH(DATE(AI$2,1,1),Labor!$A$1:$LI$1),FALSE)</f>
        <v>17881.70321</v>
      </c>
      <c r="AJ1495" s="361">
        <f>+VLOOKUP($E1495,Labor!$1:$1048576,MATCH(DATE(AJ$2,1,1),Labor!$A$1:$LI$1),FALSE)</f>
        <v>17816.465960000001</v>
      </c>
      <c r="AK1495" s="361">
        <f>+VLOOKUP($E1495,Labor!$1:$1048576,MATCH(DATE(AK$2,1,1),Labor!$A$1:$LI$1),FALSE)</f>
        <v>17769.799620000002</v>
      </c>
      <c r="AL1495" s="361">
        <f>+VLOOKUP($E1495,Labor!$1:$1048576,MATCH(DATE(AL$2,1,1),Labor!$A$1:$LI$1),FALSE)</f>
        <v>17741.386030000001</v>
      </c>
      <c r="AM1495" s="361">
        <f>+VLOOKUP($E1495,Labor!$1:$1048576,MATCH(DATE(AM$2,1,1),Labor!$A$1:$LI$1),FALSE)</f>
        <v>17728.505649999999</v>
      </c>
      <c r="AN1495" s="361">
        <f>+VLOOKUP($E1495,Labor!$1:$1048576,MATCH(DATE(AN$2,1,1),Labor!$A$1:$LI$1),FALSE)</f>
        <v>17728.06163</v>
      </c>
      <c r="AO1495" s="361">
        <f>+VLOOKUP($E1495,Labor!$1:$1048576,MATCH(DATE(AO$2,1,1),Labor!$A$1:$LI$1),FALSE)</f>
        <v>17737.029450000002</v>
      </c>
    </row>
    <row r="1496" spans="1:41" ht="15" customHeight="1" x14ac:dyDescent="0.35">
      <c r="A1496" s="390"/>
      <c r="B1496" s="399"/>
      <c r="C1496" s="67" t="s">
        <v>607</v>
      </c>
      <c r="D1496" s="92"/>
      <c r="E1496" s="67" t="s">
        <v>809</v>
      </c>
      <c r="F1496" s="361">
        <f>+VLOOKUP($E1496,Labor!$1:$1048576,MATCH(DATE(F$2,1,1),Labor!$A$1:$LI$1),FALSE)</f>
        <v>6469.5119180000002</v>
      </c>
      <c r="G1496" s="361">
        <f>+VLOOKUP($E1496,Labor!$1:$1048576,MATCH(DATE(G$2,1,1),Labor!$A$1:$LI$1),FALSE)</f>
        <v>6479.8794719999996</v>
      </c>
      <c r="H1496" s="361">
        <f>+VLOOKUP($E1496,Labor!$1:$1048576,MATCH(DATE(H$2,1,1),Labor!$A$1:$LI$1),FALSE)</f>
        <v>6491.7658670000001</v>
      </c>
      <c r="I1496" s="361">
        <f>+VLOOKUP($E1496,Labor!$1:$1048576,MATCH(DATE(I$2,1,1),Labor!$A$1:$LI$1),FALSE)</f>
        <v>6506.5125669999998</v>
      </c>
      <c r="J1496" s="361">
        <f>+VLOOKUP($E1496,Labor!$1:$1048576,MATCH(DATE(J$2,1,1),Labor!$A$1:$LI$1),FALSE)</f>
        <v>6520.6971439999998</v>
      </c>
      <c r="K1496" s="361">
        <f>+VLOOKUP($E1496,Labor!$1:$1048576,MATCH(DATE(K$2,1,1),Labor!$A$1:$LI$1),FALSE)</f>
        <v>6532.6488840000002</v>
      </c>
      <c r="L1496" s="361">
        <f>+VLOOKUP($E1496,Labor!$1:$1048576,MATCH(DATE(L$2,1,1),Labor!$A$1:$LI$1),FALSE)</f>
        <v>6545.8347800000001</v>
      </c>
      <c r="M1496" s="361">
        <f>+VLOOKUP($E1496,Labor!$1:$1048576,MATCH(DATE(M$2,1,1),Labor!$A$1:$LI$1),FALSE)</f>
        <v>6559.660175</v>
      </c>
      <c r="N1496" s="361">
        <f>+VLOOKUP($E1496,Labor!$1:$1048576,MATCH(DATE(N$2,1,1),Labor!$A$1:$LI$1),FALSE)</f>
        <v>6573.9034350000002</v>
      </c>
      <c r="O1496" s="361">
        <f>+VLOOKUP($E1496,Labor!$1:$1048576,MATCH(DATE(O$2,1,1),Labor!$A$1:$LI$1),FALSE)</f>
        <v>6588.6413400000001</v>
      </c>
      <c r="P1496" s="361">
        <f>+VLOOKUP($E1496,Labor!$1:$1048576,MATCH(DATE(P$2,1,1),Labor!$A$1:$LI$1),FALSE)</f>
        <v>6604.1978929999996</v>
      </c>
      <c r="Q1496" s="361">
        <f>+VLOOKUP($E1496,Labor!$1:$1048576,MATCH(DATE(Q$2,1,1),Labor!$A$1:$LI$1),FALSE)</f>
        <v>6620.1347070000002</v>
      </c>
      <c r="R1496" s="361">
        <f>+VLOOKUP($E1496,Labor!$1:$1048576,MATCH(DATE(R$2,1,1),Labor!$A$1:$LI$1),FALSE)</f>
        <v>6636.0646219999999</v>
      </c>
      <c r="S1496" s="361">
        <f>+VLOOKUP($E1496,Labor!$1:$1048576,MATCH(DATE(S$2,1,1),Labor!$A$1:$LI$1),FALSE)</f>
        <v>6651.5873279999996</v>
      </c>
      <c r="T1496" s="361">
        <f>+VLOOKUP($E1496,Labor!$1:$1048576,MATCH(DATE(T$2,1,1),Labor!$A$1:$LI$1),FALSE)</f>
        <v>6666.3357660000001</v>
      </c>
      <c r="U1496" s="361">
        <f>+VLOOKUP($E1496,Labor!$1:$1048576,MATCH(DATE(U$2,1,1),Labor!$A$1:$LI$1),FALSE)</f>
        <v>6680.0101979999999</v>
      </c>
      <c r="V1496" s="361">
        <f>+VLOOKUP($E1496,Labor!$1:$1048576,MATCH(DATE(V$2,1,1),Labor!$A$1:$LI$1),FALSE)</f>
        <v>6691.5251079999998</v>
      </c>
      <c r="W1496" s="361">
        <f>+VLOOKUP($E1496,Labor!$1:$1048576,MATCH(DATE(W$2,1,1),Labor!$A$1:$LI$1),FALSE)</f>
        <v>6700.7486909999998</v>
      </c>
      <c r="X1496" s="361">
        <f>+VLOOKUP($E1496,Labor!$1:$1048576,MATCH(DATE(X$2,1,1),Labor!$A$1:$LI$1),FALSE)</f>
        <v>6707.7179109999997</v>
      </c>
      <c r="Y1496" s="361">
        <f>+VLOOKUP($E1496,Labor!$1:$1048576,MATCH(DATE(Y$2,1,1),Labor!$A$1:$LI$1),FALSE)</f>
        <v>6712.5621540000002</v>
      </c>
      <c r="Z1496" s="361">
        <f>+VLOOKUP($E1496,Labor!$1:$1048576,MATCH(DATE(Z$2,1,1),Labor!$A$1:$LI$1),FALSE)</f>
        <v>6715.2872239999997</v>
      </c>
      <c r="AA1496" s="361">
        <f>+VLOOKUP($E1496,Labor!$1:$1048576,MATCH(DATE(AA$2,1,1),Labor!$A$1:$LI$1),FALSE)</f>
        <v>6715.47127</v>
      </c>
      <c r="AB1496" s="361">
        <f>+VLOOKUP($E1496,Labor!$1:$1048576,MATCH(DATE(AB$2,1,1),Labor!$A$1:$LI$1),FALSE)</f>
        <v>6713.4012039999998</v>
      </c>
      <c r="AC1496" s="361">
        <f>+VLOOKUP($E1496,Labor!$1:$1048576,MATCH(DATE(AC$2,1,1),Labor!$A$1:$LI$1),FALSE)</f>
        <v>6709.408915</v>
      </c>
      <c r="AD1496" s="361">
        <f>+VLOOKUP($E1496,Labor!$1:$1048576,MATCH(DATE(AD$2,1,1),Labor!$A$1:$LI$1),FALSE)</f>
        <v>6703.8098399999999</v>
      </c>
      <c r="AE1496" s="361">
        <f>+VLOOKUP($E1496,Labor!$1:$1048576,MATCH(DATE(AE$2,1,1),Labor!$A$1:$LI$1),FALSE)</f>
        <v>6696.4381299999995</v>
      </c>
      <c r="AF1496" s="361">
        <f>+VLOOKUP($E1496,Labor!$1:$1048576,MATCH(DATE(AF$2,1,1),Labor!$A$1:$LI$1),FALSE)</f>
        <v>6684.323026</v>
      </c>
      <c r="AG1496" s="361">
        <f>+VLOOKUP($E1496,Labor!$1:$1048576,MATCH(DATE(AG$2,1,1),Labor!$A$1:$LI$1),FALSE)</f>
        <v>6667.9523349999999</v>
      </c>
      <c r="AH1496" s="361">
        <f>+VLOOKUP($E1496,Labor!$1:$1048576,MATCH(DATE(AH$2,1,1),Labor!$A$1:$LI$1),FALSE)</f>
        <v>6648.1401530000003</v>
      </c>
      <c r="AI1496" s="361">
        <f>+VLOOKUP($E1496,Labor!$1:$1048576,MATCH(DATE(AI$2,1,1),Labor!$A$1:$LI$1),FALSE)</f>
        <v>6625.7180669999998</v>
      </c>
      <c r="AJ1496" s="361">
        <f>+VLOOKUP($E1496,Labor!$1:$1048576,MATCH(DATE(AJ$2,1,1),Labor!$A$1:$LI$1),FALSE)</f>
        <v>6601.4389309999997</v>
      </c>
      <c r="AK1496" s="361">
        <f>+VLOOKUP($E1496,Labor!$1:$1048576,MATCH(DATE(AK$2,1,1),Labor!$A$1:$LI$1),FALSE)</f>
        <v>6577.8948689999997</v>
      </c>
      <c r="AL1496" s="361">
        <f>+VLOOKUP($E1496,Labor!$1:$1048576,MATCH(DATE(AL$2,1,1),Labor!$A$1:$LI$1),FALSE)</f>
        <v>6555.4603289999995</v>
      </c>
      <c r="AM1496" s="361">
        <f>+VLOOKUP($E1496,Labor!$1:$1048576,MATCH(DATE(AM$2,1,1),Labor!$A$1:$LI$1),FALSE)</f>
        <v>6534.1211860000003</v>
      </c>
      <c r="AN1496" s="361">
        <f>+VLOOKUP($E1496,Labor!$1:$1048576,MATCH(DATE(AN$2,1,1),Labor!$A$1:$LI$1),FALSE)</f>
        <v>6513.6797749999996</v>
      </c>
      <c r="AO1496" s="361">
        <f>+VLOOKUP($E1496,Labor!$1:$1048576,MATCH(DATE(AO$2,1,1),Labor!$A$1:$LI$1),FALSE)</f>
        <v>6493.8499039999997</v>
      </c>
    </row>
    <row r="1497" spans="1:41" s="91" customFormat="1" ht="15" customHeight="1" x14ac:dyDescent="0.35">
      <c r="A1497" s="390"/>
      <c r="B1497" s="399"/>
      <c r="C1497" s="76" t="s">
        <v>787</v>
      </c>
      <c r="D1497" s="129"/>
      <c r="E1497" s="76" t="s">
        <v>810</v>
      </c>
      <c r="F1497" s="360">
        <f>+VLOOKUP($E1497,Labor!$1:$1048576,MATCH(DATE(F$2,1,1),Labor!$A$1:$LI$1),FALSE)</f>
        <v>17.999145169999998</v>
      </c>
      <c r="G1497" s="360">
        <f>+VLOOKUP($E1497,Labor!$1:$1048576,MATCH(DATE(G$2,1,1),Labor!$A$1:$LI$1),FALSE)</f>
        <v>17.817896999999999</v>
      </c>
      <c r="H1497" s="360">
        <f>+VLOOKUP($E1497,Labor!$1:$1048576,MATCH(DATE(H$2,1,1),Labor!$A$1:$LI$1),FALSE)</f>
        <v>17.71543402</v>
      </c>
      <c r="I1497" s="360">
        <f>+VLOOKUP($E1497,Labor!$1:$1048576,MATCH(DATE(I$2,1,1),Labor!$A$1:$LI$1),FALSE)</f>
        <v>17.813632340000002</v>
      </c>
      <c r="J1497" s="360">
        <f>+VLOOKUP($E1497,Labor!$1:$1048576,MATCH(DATE(J$2,1,1),Labor!$A$1:$LI$1),FALSE)</f>
        <v>17.904276530000001</v>
      </c>
      <c r="K1497" s="360">
        <f>+VLOOKUP($E1497,Labor!$1:$1048576,MATCH(DATE(K$2,1,1),Labor!$A$1:$LI$1),FALSE)</f>
        <v>17.568816739999999</v>
      </c>
      <c r="L1497" s="360">
        <f>+VLOOKUP($E1497,Labor!$1:$1048576,MATCH(DATE(L$2,1,1),Labor!$A$1:$LI$1),FALSE)</f>
        <v>17.378036680000001</v>
      </c>
      <c r="M1497" s="360">
        <f>+VLOOKUP($E1497,Labor!$1:$1048576,MATCH(DATE(M$2,1,1),Labor!$A$1:$LI$1),FALSE)</f>
        <v>17.27732885</v>
      </c>
      <c r="N1497" s="360">
        <f>+VLOOKUP($E1497,Labor!$1:$1048576,MATCH(DATE(N$2,1,1),Labor!$A$1:$LI$1),FALSE)</f>
        <v>17.24029165</v>
      </c>
      <c r="O1497" s="360">
        <f>+VLOOKUP($E1497,Labor!$1:$1048576,MATCH(DATE(O$2,1,1),Labor!$A$1:$LI$1),FALSE)</f>
        <v>17.246497389999998</v>
      </c>
      <c r="P1497" s="360">
        <f>+VLOOKUP($E1497,Labor!$1:$1048576,MATCH(DATE(P$2,1,1),Labor!$A$1:$LI$1),FALSE)</f>
        <v>17.282359840000002</v>
      </c>
      <c r="Q1497" s="360">
        <f>+VLOOKUP($E1497,Labor!$1:$1048576,MATCH(DATE(Q$2,1,1),Labor!$A$1:$LI$1),FALSE)</f>
        <v>17.335060420000001</v>
      </c>
      <c r="R1497" s="360">
        <f>+VLOOKUP($E1497,Labor!$1:$1048576,MATCH(DATE(R$2,1,1),Labor!$A$1:$LI$1),FALSE)</f>
        <v>17.396293490000001</v>
      </c>
      <c r="S1497" s="360">
        <f>+VLOOKUP($E1497,Labor!$1:$1048576,MATCH(DATE(S$2,1,1),Labor!$A$1:$LI$1),FALSE)</f>
        <v>17.460523340000002</v>
      </c>
      <c r="T1497" s="360">
        <f>+VLOOKUP($E1497,Labor!$1:$1048576,MATCH(DATE(T$2,1,1),Labor!$A$1:$LI$1),FALSE)</f>
        <v>17.524188760000001</v>
      </c>
      <c r="U1497" s="360">
        <f>+VLOOKUP($E1497,Labor!$1:$1048576,MATCH(DATE(U$2,1,1),Labor!$A$1:$LI$1),FALSE)</f>
        <v>17.58509162</v>
      </c>
      <c r="V1497" s="360">
        <f>+VLOOKUP($E1497,Labor!$1:$1048576,MATCH(DATE(V$2,1,1),Labor!$A$1:$LI$1),FALSE)</f>
        <v>17.63331621</v>
      </c>
      <c r="W1497" s="360">
        <f>+VLOOKUP($E1497,Labor!$1:$1048576,MATCH(DATE(W$2,1,1),Labor!$A$1:$LI$1),FALSE)</f>
        <v>17.670433079999999</v>
      </c>
      <c r="X1497" s="360">
        <f>+VLOOKUP($E1497,Labor!$1:$1048576,MATCH(DATE(X$2,1,1),Labor!$A$1:$LI$1),FALSE)</f>
        <v>17.698762869999999</v>
      </c>
      <c r="Y1497" s="360">
        <f>+VLOOKUP($E1497,Labor!$1:$1048576,MATCH(DATE(Y$2,1,1),Labor!$A$1:$LI$1),FALSE)</f>
        <v>17.720341309999998</v>
      </c>
      <c r="Z1497" s="360">
        <f>+VLOOKUP($E1497,Labor!$1:$1048576,MATCH(DATE(Z$2,1,1),Labor!$A$1:$LI$1),FALSE)</f>
        <v>17.736002379999999</v>
      </c>
      <c r="AA1497" s="360">
        <f>+VLOOKUP($E1497,Labor!$1:$1048576,MATCH(DATE(AA$2,1,1),Labor!$A$1:$LI$1),FALSE)</f>
        <v>17.740128940000002</v>
      </c>
      <c r="AB1497" s="360">
        <f>+VLOOKUP($E1497,Labor!$1:$1048576,MATCH(DATE(AB$2,1,1),Labor!$A$1:$LI$1),FALSE)</f>
        <v>17.736434899999999</v>
      </c>
      <c r="AC1497" s="360">
        <f>+VLOOKUP($E1497,Labor!$1:$1048576,MATCH(DATE(AC$2,1,1),Labor!$A$1:$LI$1),FALSE)</f>
        <v>17.72842932</v>
      </c>
      <c r="AD1497" s="360">
        <f>+VLOOKUP($E1497,Labor!$1:$1048576,MATCH(DATE(AD$2,1,1),Labor!$A$1:$LI$1),FALSE)</f>
        <v>17.718662999999999</v>
      </c>
      <c r="AE1497" s="360">
        <f>+VLOOKUP($E1497,Labor!$1:$1048576,MATCH(DATE(AE$2,1,1),Labor!$A$1:$LI$1),FALSE)</f>
        <v>17.70656915</v>
      </c>
      <c r="AF1497" s="360">
        <f>+VLOOKUP($E1497,Labor!$1:$1048576,MATCH(DATE(AF$2,1,1),Labor!$A$1:$LI$1),FALSE)</f>
        <v>17.65992185</v>
      </c>
      <c r="AG1497" s="360">
        <f>+VLOOKUP($E1497,Labor!$1:$1048576,MATCH(DATE(AG$2,1,1),Labor!$A$1:$LI$1),FALSE)</f>
        <v>17.589546779999999</v>
      </c>
      <c r="AH1497" s="360">
        <f>+VLOOKUP($E1497,Labor!$1:$1048576,MATCH(DATE(AH$2,1,1),Labor!$A$1:$LI$1),FALSE)</f>
        <v>17.50645841</v>
      </c>
      <c r="AI1497" s="360">
        <f>+VLOOKUP($E1497,Labor!$1:$1048576,MATCH(DATE(AI$2,1,1),Labor!$A$1:$LI$1),FALSE)</f>
        <v>17.418226359999998</v>
      </c>
      <c r="AJ1497" s="360">
        <f>+VLOOKUP($E1497,Labor!$1:$1048576,MATCH(DATE(AJ$2,1,1),Labor!$A$1:$LI$1),FALSE)</f>
        <v>17.329626260000001</v>
      </c>
      <c r="AK1497" s="360">
        <f>+VLOOKUP($E1497,Labor!$1:$1048576,MATCH(DATE(AK$2,1,1),Labor!$A$1:$LI$1),FALSE)</f>
        <v>17.26294236</v>
      </c>
      <c r="AL1497" s="360">
        <f>+VLOOKUP($E1497,Labor!$1:$1048576,MATCH(DATE(AL$2,1,1),Labor!$A$1:$LI$1),FALSE)</f>
        <v>17.2142497</v>
      </c>
      <c r="AM1497" s="360">
        <f>+VLOOKUP($E1497,Labor!$1:$1048576,MATCH(DATE(AM$2,1,1),Labor!$A$1:$LI$1),FALSE)</f>
        <v>17.178379329999999</v>
      </c>
      <c r="AN1497" s="360">
        <f>+VLOOKUP($E1497,Labor!$1:$1048576,MATCH(DATE(AN$2,1,1),Labor!$A$1:$LI$1),FALSE)</f>
        <v>17.151250520000001</v>
      </c>
      <c r="AO1497" s="360">
        <f>+VLOOKUP($E1497,Labor!$1:$1048576,MATCH(DATE(AO$2,1,1),Labor!$A$1:$LI$1),FALSE)</f>
        <v>17.129757600000001</v>
      </c>
    </row>
    <row r="1498" spans="1:41" ht="15" customHeight="1" x14ac:dyDescent="0.35">
      <c r="A1498" s="390"/>
      <c r="B1498" s="399"/>
      <c r="C1498" s="67" t="s">
        <v>455</v>
      </c>
      <c r="D1498" s="92"/>
      <c r="E1498" s="67" t="s">
        <v>811</v>
      </c>
      <c r="F1498" s="361">
        <f>+VLOOKUP($E1498,Labor!$1:$1048576,MATCH(DATE(F$2,1,1),Labor!$A$1:$LI$1),FALSE)</f>
        <v>9.1213480590000007</v>
      </c>
      <c r="G1498" s="361">
        <f>+VLOOKUP($E1498,Labor!$1:$1048576,MATCH(DATE(G$2,1,1),Labor!$A$1:$LI$1),FALSE)</f>
        <v>8.9942604970000009</v>
      </c>
      <c r="H1498" s="361">
        <f>+VLOOKUP($E1498,Labor!$1:$1048576,MATCH(DATE(H$2,1,1),Labor!$A$1:$LI$1),FALSE)</f>
        <v>8.9446357390000006</v>
      </c>
      <c r="I1498" s="361">
        <f>+VLOOKUP($E1498,Labor!$1:$1048576,MATCH(DATE(I$2,1,1),Labor!$A$1:$LI$1),FALSE)</f>
        <v>9.0439731559999998</v>
      </c>
      <c r="J1498" s="361">
        <f>+VLOOKUP($E1498,Labor!$1:$1048576,MATCH(DATE(J$2,1,1),Labor!$A$1:$LI$1),FALSE)</f>
        <v>9.1198144939999999</v>
      </c>
      <c r="K1498" s="361">
        <f>+VLOOKUP($E1498,Labor!$1:$1048576,MATCH(DATE(K$2,1,1),Labor!$A$1:$LI$1),FALSE)</f>
        <v>8.8573526999999999</v>
      </c>
      <c r="L1498" s="361">
        <f>+VLOOKUP($E1498,Labor!$1:$1048576,MATCH(DATE(L$2,1,1),Labor!$A$1:$LI$1),FALSE)</f>
        <v>8.7065102700000008</v>
      </c>
      <c r="M1498" s="361">
        <f>+VLOOKUP($E1498,Labor!$1:$1048576,MATCH(DATE(M$2,1,1),Labor!$A$1:$LI$1),FALSE)</f>
        <v>8.6225624330000006</v>
      </c>
      <c r="N1498" s="361">
        <f>+VLOOKUP($E1498,Labor!$1:$1048576,MATCH(DATE(N$2,1,1),Labor!$A$1:$LI$1),FALSE)</f>
        <v>8.5855268979999995</v>
      </c>
      <c r="O1498" s="361">
        <f>+VLOOKUP($E1498,Labor!$1:$1048576,MATCH(DATE(O$2,1,1),Labor!$A$1:$LI$1),FALSE)</f>
        <v>8.5801095610000004</v>
      </c>
      <c r="P1498" s="361">
        <f>+VLOOKUP($E1498,Labor!$1:$1048576,MATCH(DATE(P$2,1,1),Labor!$A$1:$LI$1),FALSE)</f>
        <v>8.5958561489999994</v>
      </c>
      <c r="Q1498" s="361">
        <f>+VLOOKUP($E1498,Labor!$1:$1048576,MATCH(DATE(Q$2,1,1),Labor!$A$1:$LI$1),FALSE)</f>
        <v>8.6236880849999995</v>
      </c>
      <c r="R1498" s="361">
        <f>+VLOOKUP($E1498,Labor!$1:$1048576,MATCH(DATE(R$2,1,1),Labor!$A$1:$LI$1),FALSE)</f>
        <v>8.6577123910000005</v>
      </c>
      <c r="S1498" s="361">
        <f>+VLOOKUP($E1498,Labor!$1:$1048576,MATCH(DATE(S$2,1,1),Labor!$A$1:$LI$1),FALSE)</f>
        <v>8.6940287079999994</v>
      </c>
      <c r="T1498" s="361">
        <f>+VLOOKUP($E1498,Labor!$1:$1048576,MATCH(DATE(T$2,1,1),Labor!$A$1:$LI$1),FALSE)</f>
        <v>8.7301948930000002</v>
      </c>
      <c r="U1498" s="361">
        <f>+VLOOKUP($E1498,Labor!$1:$1048576,MATCH(DATE(U$2,1,1),Labor!$A$1:$LI$1),FALSE)</f>
        <v>8.7647875010000007</v>
      </c>
      <c r="V1498" s="361">
        <f>+VLOOKUP($E1498,Labor!$1:$1048576,MATCH(DATE(V$2,1,1),Labor!$A$1:$LI$1),FALSE)</f>
        <v>8.7918614430000002</v>
      </c>
      <c r="W1498" s="361">
        <f>+VLOOKUP($E1498,Labor!$1:$1048576,MATCH(DATE(W$2,1,1),Labor!$A$1:$LI$1),FALSE)</f>
        <v>8.8126767059999995</v>
      </c>
      <c r="X1498" s="361">
        <f>+VLOOKUP($E1498,Labor!$1:$1048576,MATCH(DATE(X$2,1,1),Labor!$A$1:$LI$1),FALSE)</f>
        <v>8.8288049130000008</v>
      </c>
      <c r="Y1498" s="361">
        <f>+VLOOKUP($E1498,Labor!$1:$1048576,MATCH(DATE(Y$2,1,1),Labor!$A$1:$LI$1),FALSE)</f>
        <v>8.8415789179999997</v>
      </c>
      <c r="Z1498" s="361">
        <f>+VLOOKUP($E1498,Labor!$1:$1048576,MATCH(DATE(Z$2,1,1),Labor!$A$1:$LI$1),FALSE)</f>
        <v>8.8516454180000004</v>
      </c>
      <c r="AA1498" s="361">
        <f>+VLOOKUP($E1498,Labor!$1:$1048576,MATCH(DATE(AA$2,1,1),Labor!$A$1:$LI$1),FALSE)</f>
        <v>8.8555853320000004</v>
      </c>
      <c r="AB1498" s="361">
        <f>+VLOOKUP($E1498,Labor!$1:$1048576,MATCH(DATE(AB$2,1,1),Labor!$A$1:$LI$1),FALSE)</f>
        <v>8.8557955259999996</v>
      </c>
      <c r="AC1498" s="361">
        <f>+VLOOKUP($E1498,Labor!$1:$1048576,MATCH(DATE(AC$2,1,1),Labor!$A$1:$LI$1),FALSE)</f>
        <v>8.8544120940000006</v>
      </c>
      <c r="AD1498" s="361">
        <f>+VLOOKUP($E1498,Labor!$1:$1048576,MATCH(DATE(AD$2,1,1),Labor!$A$1:$LI$1),FALSE)</f>
        <v>8.8529420969999997</v>
      </c>
      <c r="AE1498" s="361">
        <f>+VLOOKUP($E1498,Labor!$1:$1048576,MATCH(DATE(AE$2,1,1),Labor!$A$1:$LI$1),FALSE)</f>
        <v>8.8512037079999999</v>
      </c>
      <c r="AF1498" s="361">
        <f>+VLOOKUP($E1498,Labor!$1:$1048576,MATCH(DATE(AF$2,1,1),Labor!$A$1:$LI$1),FALSE)</f>
        <v>8.8297225630000007</v>
      </c>
      <c r="AG1498" s="361">
        <f>+VLOOKUP($E1498,Labor!$1:$1048576,MATCH(DATE(AG$2,1,1),Labor!$A$1:$LI$1),FALSE)</f>
        <v>8.7957090040000008</v>
      </c>
      <c r="AH1498" s="361">
        <f>+VLOOKUP($E1498,Labor!$1:$1048576,MATCH(DATE(AH$2,1,1),Labor!$A$1:$LI$1),FALSE)</f>
        <v>8.7558660360000005</v>
      </c>
      <c r="AI1498" s="361">
        <f>+VLOOKUP($E1498,Labor!$1:$1048576,MATCH(DATE(AI$2,1,1),Labor!$A$1:$LI$1),FALSE)</f>
        <v>8.7146205549999998</v>
      </c>
      <c r="AJ1498" s="361">
        <f>+VLOOKUP($E1498,Labor!$1:$1048576,MATCH(DATE(AJ$2,1,1),Labor!$A$1:$LI$1),FALSE)</f>
        <v>8.6746369859999994</v>
      </c>
      <c r="AK1498" s="361">
        <f>+VLOOKUP($E1498,Labor!$1:$1048576,MATCH(DATE(AK$2,1,1),Labor!$A$1:$LI$1),FALSE)</f>
        <v>8.6490272279999996</v>
      </c>
      <c r="AL1498" s="361">
        <f>+VLOOKUP($E1498,Labor!$1:$1048576,MATCH(DATE(AL$2,1,1),Labor!$A$1:$LI$1),FALSE)</f>
        <v>8.6347032309999996</v>
      </c>
      <c r="AM1498" s="361">
        <f>+VLOOKUP($E1498,Labor!$1:$1048576,MATCH(DATE(AM$2,1,1),Labor!$A$1:$LI$1),FALSE)</f>
        <v>8.6282079639999996</v>
      </c>
      <c r="AN1498" s="361">
        <f>+VLOOKUP($E1498,Labor!$1:$1048576,MATCH(DATE(AN$2,1,1),Labor!$A$1:$LI$1),FALSE)</f>
        <v>8.6268876100000007</v>
      </c>
      <c r="AO1498" s="361">
        <f>+VLOOKUP($E1498,Labor!$1:$1048576,MATCH(DATE(AO$2,1,1),Labor!$A$1:$LI$1),FALSE)</f>
        <v>8.6287616089999997</v>
      </c>
    </row>
    <row r="1499" spans="1:41" ht="15" customHeight="1" x14ac:dyDescent="0.35">
      <c r="A1499" s="390"/>
      <c r="B1499" s="399"/>
      <c r="C1499" s="67" t="s">
        <v>456</v>
      </c>
      <c r="D1499" s="92"/>
      <c r="E1499" s="67" t="s">
        <v>812</v>
      </c>
      <c r="F1499" s="361">
        <f>+VLOOKUP($E1499,Labor!$1:$1048576,MATCH(DATE(F$2,1,1),Labor!$A$1:$LI$1),FALSE)</f>
        <v>6.6932300180000004</v>
      </c>
      <c r="G1499" s="361">
        <f>+VLOOKUP($E1499,Labor!$1:$1048576,MATCH(DATE(G$2,1,1),Labor!$A$1:$LI$1),FALSE)</f>
        <v>6.6441741939999996</v>
      </c>
      <c r="H1499" s="361">
        <f>+VLOOKUP($E1499,Labor!$1:$1048576,MATCH(DATE(H$2,1,1),Labor!$A$1:$LI$1),FALSE)</f>
        <v>6.6072896280000002</v>
      </c>
      <c r="I1499" s="361">
        <f>+VLOOKUP($E1499,Labor!$1:$1048576,MATCH(DATE(I$2,1,1),Labor!$A$1:$LI$1),FALSE)</f>
        <v>6.6275532940000002</v>
      </c>
      <c r="J1499" s="361">
        <f>+VLOOKUP($E1499,Labor!$1:$1048576,MATCH(DATE(J$2,1,1),Labor!$A$1:$LI$1),FALSE)</f>
        <v>6.6555327499999999</v>
      </c>
      <c r="K1499" s="361">
        <f>+VLOOKUP($E1499,Labor!$1:$1048576,MATCH(DATE(K$2,1,1),Labor!$A$1:$LI$1),FALSE)</f>
        <v>6.5829437320000004</v>
      </c>
      <c r="L1499" s="361">
        <f>+VLOOKUP($E1499,Labor!$1:$1048576,MATCH(DATE(L$2,1,1),Labor!$A$1:$LI$1),FALSE)</f>
        <v>6.5387042559999999</v>
      </c>
      <c r="M1499" s="361">
        <f>+VLOOKUP($E1499,Labor!$1:$1048576,MATCH(DATE(M$2,1,1),Labor!$A$1:$LI$1),FALSE)</f>
        <v>6.5131608700000001</v>
      </c>
      <c r="N1499" s="361">
        <f>+VLOOKUP($E1499,Labor!$1:$1048576,MATCH(DATE(N$2,1,1),Labor!$A$1:$LI$1),FALSE)</f>
        <v>6.5014698969999998</v>
      </c>
      <c r="O1499" s="361">
        <f>+VLOOKUP($E1499,Labor!$1:$1048576,MATCH(DATE(O$2,1,1),Labor!$A$1:$LI$1),FALSE)</f>
        <v>6.499512288</v>
      </c>
      <c r="P1499" s="361">
        <f>+VLOOKUP($E1499,Labor!$1:$1048576,MATCH(DATE(P$2,1,1),Labor!$A$1:$LI$1),FALSE)</f>
        <v>6.5044538870000004</v>
      </c>
      <c r="Q1499" s="361">
        <f>+VLOOKUP($E1499,Labor!$1:$1048576,MATCH(DATE(Q$2,1,1),Labor!$A$1:$LI$1),FALSE)</f>
        <v>6.5134533689999996</v>
      </c>
      <c r="R1499" s="361">
        <f>+VLOOKUP($E1499,Labor!$1:$1048576,MATCH(DATE(R$2,1,1),Labor!$A$1:$LI$1),FALSE)</f>
        <v>6.5246052370000003</v>
      </c>
      <c r="S1499" s="361">
        <f>+VLOOKUP($E1499,Labor!$1:$1048576,MATCH(DATE(S$2,1,1),Labor!$A$1:$LI$1),FALSE)</f>
        <v>6.5366076480000004</v>
      </c>
      <c r="T1499" s="361">
        <f>+VLOOKUP($E1499,Labor!$1:$1048576,MATCH(DATE(T$2,1,1),Labor!$A$1:$LI$1),FALSE)</f>
        <v>6.548534707</v>
      </c>
      <c r="U1499" s="361">
        <f>+VLOOKUP($E1499,Labor!$1:$1048576,MATCH(DATE(U$2,1,1),Labor!$A$1:$LI$1),FALSE)</f>
        <v>6.5597049859999998</v>
      </c>
      <c r="V1499" s="361">
        <f>+VLOOKUP($E1499,Labor!$1:$1048576,MATCH(DATE(V$2,1,1),Labor!$A$1:$LI$1),FALSE)</f>
        <v>6.5676701470000003</v>
      </c>
      <c r="W1499" s="361">
        <f>+VLOOKUP($E1499,Labor!$1:$1048576,MATCH(DATE(W$2,1,1),Labor!$A$1:$LI$1),FALSE)</f>
        <v>6.572441822</v>
      </c>
      <c r="X1499" s="361">
        <f>+VLOOKUP($E1499,Labor!$1:$1048576,MATCH(DATE(X$2,1,1),Labor!$A$1:$LI$1),FALSE)</f>
        <v>6.5743750030000001</v>
      </c>
      <c r="Y1499" s="361">
        <f>+VLOOKUP($E1499,Labor!$1:$1048576,MATCH(DATE(Y$2,1,1),Labor!$A$1:$LI$1),FALSE)</f>
        <v>6.573871982</v>
      </c>
      <c r="Z1499" s="361">
        <f>+VLOOKUP($E1499,Labor!$1:$1048576,MATCH(DATE(Z$2,1,1),Labor!$A$1:$LI$1),FALSE)</f>
        <v>6.5710744600000002</v>
      </c>
      <c r="AA1499" s="361">
        <f>+VLOOKUP($E1499,Labor!$1:$1048576,MATCH(DATE(AA$2,1,1),Labor!$A$1:$LI$1),FALSE)</f>
        <v>6.5647637440000004</v>
      </c>
      <c r="AB1499" s="361">
        <f>+VLOOKUP($E1499,Labor!$1:$1048576,MATCH(DATE(AB$2,1,1),Labor!$A$1:$LI$1),FALSE)</f>
        <v>6.555742918</v>
      </c>
      <c r="AC1499" s="361">
        <f>+VLOOKUP($E1499,Labor!$1:$1048576,MATCH(DATE(AC$2,1,1),Labor!$A$1:$LI$1),FALSE)</f>
        <v>6.5448791640000001</v>
      </c>
      <c r="AD1499" s="361">
        <f>+VLOOKUP($E1499,Labor!$1:$1048576,MATCH(DATE(AD$2,1,1),Labor!$A$1:$LI$1),FALSE)</f>
        <v>6.5328541820000003</v>
      </c>
      <c r="AE1499" s="361">
        <f>+VLOOKUP($E1499,Labor!$1:$1048576,MATCH(DATE(AE$2,1,1),Labor!$A$1:$LI$1),FALSE)</f>
        <v>6.5194890799999996</v>
      </c>
      <c r="AF1499" s="361">
        <f>+VLOOKUP($E1499,Labor!$1:$1048576,MATCH(DATE(AF$2,1,1),Labor!$A$1:$LI$1),FALSE)</f>
        <v>6.4974936269999999</v>
      </c>
      <c r="AG1499" s="361">
        <f>+VLOOKUP($E1499,Labor!$1:$1048576,MATCH(DATE(AG$2,1,1),Labor!$A$1:$LI$1),FALSE)</f>
        <v>6.4687531859999998</v>
      </c>
      <c r="AH1499" s="361">
        <f>+VLOOKUP($E1499,Labor!$1:$1048576,MATCH(DATE(AH$2,1,1),Labor!$A$1:$LI$1),FALSE)</f>
        <v>6.4357062699999998</v>
      </c>
      <c r="AI1499" s="361">
        <f>+VLOOKUP($E1499,Labor!$1:$1048576,MATCH(DATE(AI$2,1,1),Labor!$A$1:$LI$1),FALSE)</f>
        <v>6.4002334090000002</v>
      </c>
      <c r="AJ1499" s="361">
        <f>+VLOOKUP($E1499,Labor!$1:$1048576,MATCH(DATE(AJ$2,1,1),Labor!$A$1:$LI$1),FALSE)</f>
        <v>6.3636778759999997</v>
      </c>
      <c r="AK1499" s="361">
        <f>+VLOOKUP($E1499,Labor!$1:$1048576,MATCH(DATE(AK$2,1,1),Labor!$A$1:$LI$1),FALSE)</f>
        <v>6.3313852669999999</v>
      </c>
      <c r="AL1499" s="361">
        <f>+VLOOKUP($E1499,Labor!$1:$1048576,MATCH(DATE(AL$2,1,1),Labor!$A$1:$LI$1),FALSE)</f>
        <v>6.303103525</v>
      </c>
      <c r="AM1499" s="361">
        <f>+VLOOKUP($E1499,Labor!$1:$1048576,MATCH(DATE(AM$2,1,1),Labor!$A$1:$LI$1),FALSE)</f>
        <v>6.2779609389999997</v>
      </c>
      <c r="AN1499" s="361">
        <f>+VLOOKUP($E1499,Labor!$1:$1048576,MATCH(DATE(AN$2,1,1),Labor!$A$1:$LI$1),FALSE)</f>
        <v>6.2551480689999996</v>
      </c>
      <c r="AO1499" s="361">
        <f>+VLOOKUP($E1499,Labor!$1:$1048576,MATCH(DATE(AO$2,1,1),Labor!$A$1:$LI$1),FALSE)</f>
        <v>6.2339660859999997</v>
      </c>
    </row>
    <row r="1500" spans="1:41" ht="15" customHeight="1" x14ac:dyDescent="0.35">
      <c r="A1500" s="390"/>
      <c r="B1500" s="399"/>
      <c r="C1500" s="67" t="s">
        <v>459</v>
      </c>
      <c r="D1500" s="92"/>
      <c r="E1500" s="67" t="s">
        <v>813</v>
      </c>
      <c r="F1500" s="361">
        <f>+VLOOKUP($E1500,Labor!$1:$1048576,MATCH(DATE(F$2,1,1),Labor!$A$1:$LI$1),FALSE)</f>
        <v>1.4651603959999999</v>
      </c>
      <c r="G1500" s="361">
        <f>+VLOOKUP($E1500,Labor!$1:$1048576,MATCH(DATE(G$2,1,1),Labor!$A$1:$LI$1),FALSE)</f>
        <v>1.46168414</v>
      </c>
      <c r="H1500" s="361">
        <f>+VLOOKUP($E1500,Labor!$1:$1048576,MATCH(DATE(H$2,1,1),Labor!$A$1:$LI$1),FALSE)</f>
        <v>1.4509941930000001</v>
      </c>
      <c r="I1500" s="361">
        <f>+VLOOKUP($E1500,Labor!$1:$1048576,MATCH(DATE(I$2,1,1),Labor!$A$1:$LI$1),FALSE)</f>
        <v>1.436757957</v>
      </c>
      <c r="J1500" s="361">
        <f>+VLOOKUP($E1500,Labor!$1:$1048576,MATCH(DATE(J$2,1,1),Labor!$A$1:$LI$1),FALSE)</f>
        <v>1.427983727</v>
      </c>
      <c r="K1500" s="361">
        <f>+VLOOKUP($E1500,Labor!$1:$1048576,MATCH(DATE(K$2,1,1),Labor!$A$1:$LI$1),FALSE)</f>
        <v>1.427536468</v>
      </c>
      <c r="L1500" s="361">
        <f>+VLOOKUP($E1500,Labor!$1:$1048576,MATCH(DATE(L$2,1,1),Labor!$A$1:$LI$1),FALSE)</f>
        <v>1.430225887</v>
      </c>
      <c r="M1500" s="361">
        <f>+VLOOKUP($E1500,Labor!$1:$1048576,MATCH(DATE(M$2,1,1),Labor!$A$1:$LI$1),FALSE)</f>
        <v>1.43594274</v>
      </c>
      <c r="N1500" s="361">
        <f>+VLOOKUP($E1500,Labor!$1:$1048576,MATCH(DATE(N$2,1,1),Labor!$A$1:$LI$1),FALSE)</f>
        <v>1.443651601</v>
      </c>
      <c r="O1500" s="361">
        <f>+VLOOKUP($E1500,Labor!$1:$1048576,MATCH(DATE(O$2,1,1),Labor!$A$1:$LI$1),FALSE)</f>
        <v>1.4526831520000001</v>
      </c>
      <c r="P1500" s="361">
        <f>+VLOOKUP($E1500,Labor!$1:$1048576,MATCH(DATE(P$2,1,1),Labor!$A$1:$LI$1),FALSE)</f>
        <v>1.462835224</v>
      </c>
      <c r="Q1500" s="361">
        <f>+VLOOKUP($E1500,Labor!$1:$1048576,MATCH(DATE(Q$2,1,1),Labor!$A$1:$LI$1),FALSE)</f>
        <v>1.4734889579999999</v>
      </c>
      <c r="R1500" s="361">
        <f>+VLOOKUP($E1500,Labor!$1:$1048576,MATCH(DATE(R$2,1,1),Labor!$A$1:$LI$1),FALSE)</f>
        <v>1.48428121</v>
      </c>
      <c r="S1500" s="361">
        <f>+VLOOKUP($E1500,Labor!$1:$1048576,MATCH(DATE(S$2,1,1),Labor!$A$1:$LI$1),FALSE)</f>
        <v>1.494967819</v>
      </c>
      <c r="T1500" s="361">
        <f>+VLOOKUP($E1500,Labor!$1:$1048576,MATCH(DATE(T$2,1,1),Labor!$A$1:$LI$1),FALSE)</f>
        <v>1.505406832</v>
      </c>
      <c r="U1500" s="361">
        <f>+VLOOKUP($E1500,Labor!$1:$1048576,MATCH(DATE(U$2,1,1),Labor!$A$1:$LI$1),FALSE)</f>
        <v>1.5155311069999999</v>
      </c>
      <c r="V1500" s="361">
        <f>+VLOOKUP($E1500,Labor!$1:$1048576,MATCH(DATE(V$2,1,1),Labor!$A$1:$LI$1),FALSE)</f>
        <v>1.524318804</v>
      </c>
      <c r="W1500" s="361">
        <f>+VLOOKUP($E1500,Labor!$1:$1048576,MATCH(DATE(W$2,1,1),Labor!$A$1:$LI$1),FALSE)</f>
        <v>1.5319711629999999</v>
      </c>
      <c r="X1500" s="361">
        <f>+VLOOKUP($E1500,Labor!$1:$1048576,MATCH(DATE(X$2,1,1),Labor!$A$1:$LI$1),FALSE)</f>
        <v>1.5387549089999999</v>
      </c>
      <c r="Y1500" s="361">
        <f>+VLOOKUP($E1500,Labor!$1:$1048576,MATCH(DATE(Y$2,1,1),Labor!$A$1:$LI$1),FALSE)</f>
        <v>1.5448755169999999</v>
      </c>
      <c r="Z1500" s="361">
        <f>+VLOOKUP($E1500,Labor!$1:$1048576,MATCH(DATE(Z$2,1,1),Labor!$A$1:$LI$1),FALSE)</f>
        <v>1.5503686379999999</v>
      </c>
      <c r="AA1500" s="361">
        <f>+VLOOKUP($E1500,Labor!$1:$1048576,MATCH(DATE(AA$2,1,1),Labor!$A$1:$LI$1),FALSE)</f>
        <v>1.554581939</v>
      </c>
      <c r="AB1500" s="361">
        <f>+VLOOKUP($E1500,Labor!$1:$1048576,MATCH(DATE(AB$2,1,1),Labor!$A$1:$LI$1),FALSE)</f>
        <v>1.5578633580000001</v>
      </c>
      <c r="AC1500" s="361">
        <f>+VLOOKUP($E1500,Labor!$1:$1048576,MATCH(DATE(AC$2,1,1),Labor!$A$1:$LI$1),FALSE)</f>
        <v>1.560555602</v>
      </c>
      <c r="AD1500" s="361">
        <f>+VLOOKUP($E1500,Labor!$1:$1048576,MATCH(DATE(AD$2,1,1),Labor!$A$1:$LI$1),FALSE)</f>
        <v>1.5629055249999999</v>
      </c>
      <c r="AE1500" s="361">
        <f>+VLOOKUP($E1500,Labor!$1:$1048576,MATCH(DATE(AE$2,1,1),Labor!$A$1:$LI$1),FALSE)</f>
        <v>1.5647803419999999</v>
      </c>
      <c r="AF1500" s="361">
        <f>+VLOOKUP($E1500,Labor!$1:$1048576,MATCH(DATE(AF$2,1,1),Labor!$A$1:$LI$1),FALSE)</f>
        <v>1.5625213250000001</v>
      </c>
      <c r="AG1500" s="361">
        <f>+VLOOKUP($E1500,Labor!$1:$1048576,MATCH(DATE(AG$2,1,1),Labor!$A$1:$LI$1),FALSE)</f>
        <v>1.5572862700000001</v>
      </c>
      <c r="AH1500" s="361">
        <f>+VLOOKUP($E1500,Labor!$1:$1048576,MATCH(DATE(AH$2,1,1),Labor!$A$1:$LI$1),FALSE)</f>
        <v>1.550330835</v>
      </c>
      <c r="AI1500" s="361">
        <f>+VLOOKUP($E1500,Labor!$1:$1048576,MATCH(DATE(AI$2,1,1),Labor!$A$1:$LI$1),FALSE)</f>
        <v>1.5425040510000001</v>
      </c>
      <c r="AJ1500" s="361">
        <f>+VLOOKUP($E1500,Labor!$1:$1048576,MATCH(DATE(AJ$2,1,1),Labor!$A$1:$LI$1),FALSE)</f>
        <v>1.53432532</v>
      </c>
      <c r="AK1500" s="361">
        <f>+VLOOKUP($E1500,Labor!$1:$1048576,MATCH(DATE(AK$2,1,1),Labor!$A$1:$LI$1),FALSE)</f>
        <v>1.5283654579999999</v>
      </c>
      <c r="AL1500" s="361">
        <f>+VLOOKUP($E1500,Labor!$1:$1048576,MATCH(DATE(AL$2,1,1),Labor!$A$1:$LI$1),FALSE)</f>
        <v>1.5242398800000001</v>
      </c>
      <c r="AM1500" s="361">
        <f>+VLOOKUP($E1500,Labor!$1:$1048576,MATCH(DATE(AM$2,1,1),Labor!$A$1:$LI$1),FALSE)</f>
        <v>1.5213894699999999</v>
      </c>
      <c r="AN1500" s="361">
        <f>+VLOOKUP($E1500,Labor!$1:$1048576,MATCH(DATE(AN$2,1,1),Labor!$A$1:$LI$1),FALSE)</f>
        <v>1.5194003540000001</v>
      </c>
      <c r="AO1500" s="361">
        <f>+VLOOKUP($E1500,Labor!$1:$1048576,MATCH(DATE(AO$2,1,1),Labor!$A$1:$LI$1),FALSE)</f>
        <v>1.5179837839999999</v>
      </c>
    </row>
    <row r="1501" spans="1:41" ht="15" customHeight="1" x14ac:dyDescent="0.35">
      <c r="A1501" s="390"/>
      <c r="B1501" s="399"/>
      <c r="C1501" s="67" t="s">
        <v>460</v>
      </c>
      <c r="D1501" s="92"/>
      <c r="E1501" s="67" t="s">
        <v>814</v>
      </c>
      <c r="F1501" s="361">
        <f>+VLOOKUP($E1501,Labor!$1:$1048576,MATCH(DATE(F$2,1,1),Labor!$A$1:$LI$1),FALSE)</f>
        <v>0.71940669209999997</v>
      </c>
      <c r="G1501" s="361">
        <f>+VLOOKUP($E1501,Labor!$1:$1048576,MATCH(DATE(G$2,1,1),Labor!$A$1:$LI$1),FALSE)</f>
        <v>0.71777816360000002</v>
      </c>
      <c r="H1501" s="361">
        <f>+VLOOKUP($E1501,Labor!$1:$1048576,MATCH(DATE(H$2,1,1),Labor!$A$1:$LI$1),FALSE)</f>
        <v>0.71251445769999999</v>
      </c>
      <c r="I1501" s="361">
        <f>+VLOOKUP($E1501,Labor!$1:$1048576,MATCH(DATE(I$2,1,1),Labor!$A$1:$LI$1),FALSE)</f>
        <v>0.70534793780000005</v>
      </c>
      <c r="J1501" s="361">
        <f>+VLOOKUP($E1501,Labor!$1:$1048576,MATCH(DATE(J$2,1,1),Labor!$A$1:$LI$1),FALSE)</f>
        <v>0.70094555800000002</v>
      </c>
      <c r="K1501" s="361">
        <f>+VLOOKUP($E1501,Labor!$1:$1048576,MATCH(DATE(K$2,1,1),Labor!$A$1:$LI$1),FALSE)</f>
        <v>0.70098383669999997</v>
      </c>
      <c r="L1501" s="361">
        <f>+VLOOKUP($E1501,Labor!$1:$1048576,MATCH(DATE(L$2,1,1),Labor!$A$1:$LI$1),FALSE)</f>
        <v>0.70259626279999998</v>
      </c>
      <c r="M1501" s="361">
        <f>+VLOOKUP($E1501,Labor!$1:$1048576,MATCH(DATE(M$2,1,1),Labor!$A$1:$LI$1),FALSE)</f>
        <v>0.70566280439999995</v>
      </c>
      <c r="N1501" s="361">
        <f>+VLOOKUP($E1501,Labor!$1:$1048576,MATCH(DATE(N$2,1,1),Labor!$A$1:$LI$1),FALSE)</f>
        <v>0.70964324950000002</v>
      </c>
      <c r="O1501" s="361">
        <f>+VLOOKUP($E1501,Labor!$1:$1048576,MATCH(DATE(O$2,1,1),Labor!$A$1:$LI$1),FALSE)</f>
        <v>0.71419239359999998</v>
      </c>
      <c r="P1501" s="361">
        <f>+VLOOKUP($E1501,Labor!$1:$1048576,MATCH(DATE(P$2,1,1),Labor!$A$1:$LI$1),FALSE)</f>
        <v>0.71921458049999998</v>
      </c>
      <c r="Q1501" s="361">
        <f>+VLOOKUP($E1501,Labor!$1:$1048576,MATCH(DATE(Q$2,1,1),Labor!$A$1:$LI$1),FALSE)</f>
        <v>0.72443000359999998</v>
      </c>
      <c r="R1501" s="361">
        <f>+VLOOKUP($E1501,Labor!$1:$1048576,MATCH(DATE(R$2,1,1),Labor!$A$1:$LI$1),FALSE)</f>
        <v>0.72969465089999996</v>
      </c>
      <c r="S1501" s="361">
        <f>+VLOOKUP($E1501,Labor!$1:$1048576,MATCH(DATE(S$2,1,1),Labor!$A$1:$LI$1),FALSE)</f>
        <v>0.73491916280000003</v>
      </c>
      <c r="T1501" s="361">
        <f>+VLOOKUP($E1501,Labor!$1:$1048576,MATCH(DATE(T$2,1,1),Labor!$A$1:$LI$1),FALSE)</f>
        <v>0.74005233280000005</v>
      </c>
      <c r="U1501" s="361">
        <f>+VLOOKUP($E1501,Labor!$1:$1048576,MATCH(DATE(U$2,1,1),Labor!$A$1:$LI$1),FALSE)</f>
        <v>0.74506802940000005</v>
      </c>
      <c r="V1501" s="361">
        <f>+VLOOKUP($E1501,Labor!$1:$1048576,MATCH(DATE(V$2,1,1),Labor!$A$1:$LI$1),FALSE)</f>
        <v>0.74946581850000005</v>
      </c>
      <c r="W1501" s="361">
        <f>+VLOOKUP($E1501,Labor!$1:$1048576,MATCH(DATE(W$2,1,1),Labor!$A$1:$LI$1),FALSE)</f>
        <v>0.75334338590000005</v>
      </c>
      <c r="X1501" s="361">
        <f>+VLOOKUP($E1501,Labor!$1:$1048576,MATCH(DATE(X$2,1,1),Labor!$A$1:$LI$1),FALSE)</f>
        <v>0.756828045</v>
      </c>
      <c r="Y1501" s="361">
        <f>+VLOOKUP($E1501,Labor!$1:$1048576,MATCH(DATE(Y$2,1,1),Labor!$A$1:$LI$1),FALSE)</f>
        <v>0.76001489489999996</v>
      </c>
      <c r="Z1501" s="361">
        <f>+VLOOKUP($E1501,Labor!$1:$1048576,MATCH(DATE(Z$2,1,1),Labor!$A$1:$LI$1),FALSE)</f>
        <v>0.76291385940000001</v>
      </c>
      <c r="AA1501" s="361">
        <f>+VLOOKUP($E1501,Labor!$1:$1048576,MATCH(DATE(AA$2,1,1),Labor!$A$1:$LI$1),FALSE)</f>
        <v>0.76519792279999999</v>
      </c>
      <c r="AB1501" s="361">
        <f>+VLOOKUP($E1501,Labor!$1:$1048576,MATCH(DATE(AB$2,1,1),Labor!$A$1:$LI$1),FALSE)</f>
        <v>0.76703309919999996</v>
      </c>
      <c r="AC1501" s="361">
        <f>+VLOOKUP($E1501,Labor!$1:$1048576,MATCH(DATE(AC$2,1,1),Labor!$A$1:$LI$1),FALSE)</f>
        <v>0.768582455</v>
      </c>
      <c r="AD1501" s="361">
        <f>+VLOOKUP($E1501,Labor!$1:$1048576,MATCH(DATE(AD$2,1,1),Labor!$A$1:$LI$1),FALSE)</f>
        <v>0.76996119559999998</v>
      </c>
      <c r="AE1501" s="361">
        <f>+VLOOKUP($E1501,Labor!$1:$1048576,MATCH(DATE(AE$2,1,1),Labor!$A$1:$LI$1),FALSE)</f>
        <v>0.77109601920000004</v>
      </c>
      <c r="AF1501" s="361">
        <f>+VLOOKUP($E1501,Labor!$1:$1048576,MATCH(DATE(AF$2,1,1),Labor!$A$1:$LI$1),FALSE)</f>
        <v>0.77018433490000004</v>
      </c>
      <c r="AG1501" s="361">
        <f>+VLOOKUP($E1501,Labor!$1:$1048576,MATCH(DATE(AG$2,1,1),Labor!$A$1:$LI$1),FALSE)</f>
        <v>0.76779832179999996</v>
      </c>
      <c r="AH1501" s="361">
        <f>+VLOOKUP($E1501,Labor!$1:$1048576,MATCH(DATE(AH$2,1,1),Labor!$A$1:$LI$1),FALSE)</f>
        <v>0.76455527099999998</v>
      </c>
      <c r="AI1501" s="361">
        <f>+VLOOKUP($E1501,Labor!$1:$1048576,MATCH(DATE(AI$2,1,1),Labor!$A$1:$LI$1),FALSE)</f>
        <v>0.76086834049999996</v>
      </c>
      <c r="AJ1501" s="361">
        <f>+VLOOKUP($E1501,Labor!$1:$1048576,MATCH(DATE(AJ$2,1,1),Labor!$A$1:$LI$1),FALSE)</f>
        <v>0.75698607650000005</v>
      </c>
      <c r="AK1501" s="361">
        <f>+VLOOKUP($E1501,Labor!$1:$1048576,MATCH(DATE(AK$2,1,1),Labor!$A$1:$LI$1),FALSE)</f>
        <v>0.75416441109999999</v>
      </c>
      <c r="AL1501" s="361">
        <f>+VLOOKUP($E1501,Labor!$1:$1048576,MATCH(DATE(AL$2,1,1),Labor!$A$1:$LI$1),FALSE)</f>
        <v>0.75220306250000002</v>
      </c>
      <c r="AM1501" s="361">
        <f>+VLOOKUP($E1501,Labor!$1:$1048576,MATCH(DATE(AM$2,1,1),Labor!$A$1:$LI$1),FALSE)</f>
        <v>0.75082095419999995</v>
      </c>
      <c r="AN1501" s="361">
        <f>+VLOOKUP($E1501,Labor!$1:$1048576,MATCH(DATE(AN$2,1,1),Labor!$A$1:$LI$1),FALSE)</f>
        <v>0.74981448650000004</v>
      </c>
      <c r="AO1501" s="361">
        <f>+VLOOKUP($E1501,Labor!$1:$1048576,MATCH(DATE(AO$2,1,1),Labor!$A$1:$LI$1),FALSE)</f>
        <v>0.74904612429999995</v>
      </c>
    </row>
    <row r="1502" spans="1:41" s="91" customFormat="1" ht="15" customHeight="1" x14ac:dyDescent="0.35">
      <c r="A1502" s="390"/>
      <c r="B1502" s="399"/>
      <c r="C1502" s="76" t="s">
        <v>484</v>
      </c>
      <c r="D1502" s="129"/>
      <c r="E1502" s="76" t="s">
        <v>815</v>
      </c>
      <c r="F1502" s="360">
        <f>+VLOOKUP($E1502,Labor!$1:$1048576,MATCH(DATE(F$2,1,1),Labor!$A$1:$LI$1),FALSE)</f>
        <v>87.047117209999996</v>
      </c>
      <c r="G1502" s="360">
        <f>+VLOOKUP($E1502,Labor!$1:$1048576,MATCH(DATE(G$2,1,1),Labor!$A$1:$LI$1),FALSE)</f>
        <v>87.241642540000001</v>
      </c>
      <c r="H1502" s="360">
        <f>+VLOOKUP($E1502,Labor!$1:$1048576,MATCH(DATE(H$2,1,1),Labor!$A$1:$LI$1),FALSE)</f>
        <v>87.336494070000001</v>
      </c>
      <c r="I1502" s="360">
        <f>+VLOOKUP($E1502,Labor!$1:$1048576,MATCH(DATE(I$2,1,1),Labor!$A$1:$LI$1),FALSE)</f>
        <v>87.33198032</v>
      </c>
      <c r="J1502" s="360">
        <f>+VLOOKUP($E1502,Labor!$1:$1048576,MATCH(DATE(J$2,1,1),Labor!$A$1:$LI$1),FALSE)</f>
        <v>87.164321319999999</v>
      </c>
      <c r="K1502" s="360">
        <f>+VLOOKUP($E1502,Labor!$1:$1048576,MATCH(DATE(K$2,1,1),Labor!$A$1:$LI$1),FALSE)</f>
        <v>86.931054990000007</v>
      </c>
      <c r="L1502" s="360">
        <f>+VLOOKUP($E1502,Labor!$1:$1048576,MATCH(DATE(L$2,1,1),Labor!$A$1:$LI$1),FALSE)</f>
        <v>86.832861309999998</v>
      </c>
      <c r="M1502" s="360">
        <f>+VLOOKUP($E1502,Labor!$1:$1048576,MATCH(DATE(M$2,1,1),Labor!$A$1:$LI$1),FALSE)</f>
        <v>86.809052769999994</v>
      </c>
      <c r="N1502" s="360">
        <f>+VLOOKUP($E1502,Labor!$1:$1048576,MATCH(DATE(N$2,1,1),Labor!$A$1:$LI$1),FALSE)</f>
        <v>86.833520890000003</v>
      </c>
      <c r="O1502" s="360">
        <f>+VLOOKUP($E1502,Labor!$1:$1048576,MATCH(DATE(O$2,1,1),Labor!$A$1:$LI$1),FALSE)</f>
        <v>86.894416860000007</v>
      </c>
      <c r="P1502" s="360">
        <f>+VLOOKUP($E1502,Labor!$1:$1048576,MATCH(DATE(P$2,1,1),Labor!$A$1:$LI$1),FALSE)</f>
        <v>87.001275519999993</v>
      </c>
      <c r="Q1502" s="360">
        <f>+VLOOKUP($E1502,Labor!$1:$1048576,MATCH(DATE(Q$2,1,1),Labor!$A$1:$LI$1),FALSE)</f>
        <v>87.129378020000004</v>
      </c>
      <c r="R1502" s="360">
        <f>+VLOOKUP($E1502,Labor!$1:$1048576,MATCH(DATE(R$2,1,1),Labor!$A$1:$LI$1),FALSE)</f>
        <v>87.268799389999998</v>
      </c>
      <c r="S1502" s="360">
        <f>+VLOOKUP($E1502,Labor!$1:$1048576,MATCH(DATE(S$2,1,1),Labor!$A$1:$LI$1),FALSE)</f>
        <v>87.413961200000003</v>
      </c>
      <c r="T1502" s="360">
        <f>+VLOOKUP($E1502,Labor!$1:$1048576,MATCH(DATE(T$2,1,1),Labor!$A$1:$LI$1),FALSE)</f>
        <v>87.561045750000005</v>
      </c>
      <c r="U1502" s="360">
        <f>+VLOOKUP($E1502,Labor!$1:$1048576,MATCH(DATE(U$2,1,1),Labor!$A$1:$LI$1),FALSE)</f>
        <v>87.706867900000006</v>
      </c>
      <c r="V1502" s="360">
        <f>+VLOOKUP($E1502,Labor!$1:$1048576,MATCH(DATE(V$2,1,1),Labor!$A$1:$LI$1),FALSE)</f>
        <v>87.800046859999995</v>
      </c>
      <c r="W1502" s="360">
        <f>+VLOOKUP($E1502,Labor!$1:$1048576,MATCH(DATE(W$2,1,1),Labor!$A$1:$LI$1),FALSE)</f>
        <v>87.850313200000002</v>
      </c>
      <c r="X1502" s="360">
        <f>+VLOOKUP($E1502,Labor!$1:$1048576,MATCH(DATE(X$2,1,1),Labor!$A$1:$LI$1),FALSE)</f>
        <v>87.870223159999995</v>
      </c>
      <c r="Y1502" s="360">
        <f>+VLOOKUP($E1502,Labor!$1:$1048576,MATCH(DATE(Y$2,1,1),Labor!$A$1:$LI$1),FALSE)</f>
        <v>87.869704810000002</v>
      </c>
      <c r="Z1502" s="360">
        <f>+VLOOKUP($E1502,Labor!$1:$1048576,MATCH(DATE(Z$2,1,1),Labor!$A$1:$LI$1),FALSE)</f>
        <v>87.847013709999999</v>
      </c>
      <c r="AA1502" s="360">
        <f>+VLOOKUP($E1502,Labor!$1:$1048576,MATCH(DATE(AA$2,1,1),Labor!$A$1:$LI$1),FALSE)</f>
        <v>87.773223290000004</v>
      </c>
      <c r="AB1502" s="360">
        <f>+VLOOKUP($E1502,Labor!$1:$1048576,MATCH(DATE(AB$2,1,1),Labor!$A$1:$LI$1),FALSE)</f>
        <v>87.66704695</v>
      </c>
      <c r="AC1502" s="360">
        <f>+VLOOKUP($E1502,Labor!$1:$1048576,MATCH(DATE(AC$2,1,1),Labor!$A$1:$LI$1),FALSE)</f>
        <v>87.545335120000004</v>
      </c>
      <c r="AD1502" s="360">
        <f>+VLOOKUP($E1502,Labor!$1:$1048576,MATCH(DATE(AD$2,1,1),Labor!$A$1:$LI$1),FALSE)</f>
        <v>87.419725749999998</v>
      </c>
      <c r="AE1502" s="360">
        <f>+VLOOKUP($E1502,Labor!$1:$1048576,MATCH(DATE(AE$2,1,1),Labor!$A$1:$LI$1),FALSE)</f>
        <v>87.274043219999996</v>
      </c>
      <c r="AF1502" s="360">
        <f>+VLOOKUP($E1502,Labor!$1:$1048576,MATCH(DATE(AF$2,1,1),Labor!$A$1:$LI$1),FALSE)</f>
        <v>86.933084800000003</v>
      </c>
      <c r="AG1502" s="360">
        <f>+VLOOKUP($E1502,Labor!$1:$1048576,MATCH(DATE(AG$2,1,1),Labor!$A$1:$LI$1),FALSE)</f>
        <v>86.457984969999998</v>
      </c>
      <c r="AH1502" s="360">
        <f>+VLOOKUP($E1502,Labor!$1:$1048576,MATCH(DATE(AH$2,1,1),Labor!$A$1:$LI$1),FALSE)</f>
        <v>85.910656200000005</v>
      </c>
      <c r="AI1502" s="360">
        <f>+VLOOKUP($E1502,Labor!$1:$1048576,MATCH(DATE(AI$2,1,1),Labor!$A$1:$LI$1),FALSE)</f>
        <v>85.332964829999995</v>
      </c>
      <c r="AJ1502" s="360">
        <f>+VLOOKUP($E1502,Labor!$1:$1048576,MATCH(DATE(AJ$2,1,1),Labor!$A$1:$LI$1),FALSE)</f>
        <v>84.750159409999995</v>
      </c>
      <c r="AK1502" s="360">
        <f>+VLOOKUP($E1502,Labor!$1:$1048576,MATCH(DATE(AK$2,1,1),Labor!$A$1:$LI$1),FALSE)</f>
        <v>84.286074310000004</v>
      </c>
      <c r="AL1502" s="360">
        <f>+VLOOKUP($E1502,Labor!$1:$1048576,MATCH(DATE(AL$2,1,1),Labor!$A$1:$LI$1),FALSE)</f>
        <v>83.917820309999996</v>
      </c>
      <c r="AM1502" s="360">
        <f>+VLOOKUP($E1502,Labor!$1:$1048576,MATCH(DATE(AM$2,1,1),Labor!$A$1:$LI$1),FALSE)</f>
        <v>83.615202830000001</v>
      </c>
      <c r="AN1502" s="360">
        <f>+VLOOKUP($E1502,Labor!$1:$1048576,MATCH(DATE(AN$2,1,1),Labor!$A$1:$LI$1),FALSE)</f>
        <v>83.355211109999999</v>
      </c>
      <c r="AO1502" s="360">
        <f>+VLOOKUP($E1502,Labor!$1:$1048576,MATCH(DATE(AO$2,1,1),Labor!$A$1:$LI$1),FALSE)</f>
        <v>83.121804890000007</v>
      </c>
    </row>
    <row r="1503" spans="1:41" ht="15" customHeight="1" x14ac:dyDescent="0.35">
      <c r="A1503" s="390"/>
      <c r="B1503" s="399"/>
      <c r="C1503" s="67" t="s">
        <v>463</v>
      </c>
      <c r="D1503" s="92"/>
      <c r="E1503" s="67" t="s">
        <v>816</v>
      </c>
      <c r="F1503" s="361">
        <f>+VLOOKUP($E1503,Labor!$1:$1048576,MATCH(DATE(F$2,1,1),Labor!$A$1:$LI$1),FALSE)</f>
        <v>59.423960569999998</v>
      </c>
      <c r="G1503" s="361">
        <f>+VLOOKUP($E1503,Labor!$1:$1048576,MATCH(DATE(G$2,1,1),Labor!$A$1:$LI$1),FALSE)</f>
        <v>59.358512679999997</v>
      </c>
      <c r="H1503" s="361">
        <f>+VLOOKUP($E1503,Labor!$1:$1048576,MATCH(DATE(H$2,1,1),Labor!$A$1:$LI$1),FALSE)</f>
        <v>59.106201560000002</v>
      </c>
      <c r="I1503" s="361">
        <f>+VLOOKUP($E1503,Labor!$1:$1048576,MATCH(DATE(I$2,1,1),Labor!$A$1:$LI$1),FALSE)</f>
        <v>58.781052549999998</v>
      </c>
      <c r="J1503" s="361">
        <f>+VLOOKUP($E1503,Labor!$1:$1048576,MATCH(DATE(J$2,1,1),Labor!$A$1:$LI$1),FALSE)</f>
        <v>58.431898920000002</v>
      </c>
      <c r="K1503" s="361">
        <f>+VLOOKUP($E1503,Labor!$1:$1048576,MATCH(DATE(K$2,1,1),Labor!$A$1:$LI$1),FALSE)</f>
        <v>58.16554876</v>
      </c>
      <c r="L1503" s="361">
        <f>+VLOOKUP($E1503,Labor!$1:$1048576,MATCH(DATE(L$2,1,1),Labor!$A$1:$LI$1),FALSE)</f>
        <v>58.043700280000003</v>
      </c>
      <c r="M1503" s="361">
        <f>+VLOOKUP($E1503,Labor!$1:$1048576,MATCH(DATE(M$2,1,1),Labor!$A$1:$LI$1),FALSE)</f>
        <v>58.013657690000002</v>
      </c>
      <c r="N1503" s="361">
        <f>+VLOOKUP($E1503,Labor!$1:$1048576,MATCH(DATE(N$2,1,1),Labor!$A$1:$LI$1),FALSE)</f>
        <v>58.040953090000002</v>
      </c>
      <c r="O1503" s="361">
        <f>+VLOOKUP($E1503,Labor!$1:$1048576,MATCH(DATE(O$2,1,1),Labor!$A$1:$LI$1),FALSE)</f>
        <v>58.107116820000002</v>
      </c>
      <c r="P1503" s="361">
        <f>+VLOOKUP($E1503,Labor!$1:$1048576,MATCH(DATE(P$2,1,1),Labor!$A$1:$LI$1),FALSE)</f>
        <v>58.209539280000001</v>
      </c>
      <c r="Q1503" s="361">
        <f>+VLOOKUP($E1503,Labor!$1:$1048576,MATCH(DATE(Q$2,1,1),Labor!$A$1:$LI$1),FALSE)</f>
        <v>58.330143620000001</v>
      </c>
      <c r="R1503" s="361">
        <f>+VLOOKUP($E1503,Labor!$1:$1048576,MATCH(DATE(R$2,1,1),Labor!$A$1:$LI$1),FALSE)</f>
        <v>58.460432070000003</v>
      </c>
      <c r="S1503" s="361">
        <f>+VLOOKUP($E1503,Labor!$1:$1048576,MATCH(DATE(S$2,1,1),Labor!$A$1:$LI$1),FALSE)</f>
        <v>58.595382299999997</v>
      </c>
      <c r="T1503" s="361">
        <f>+VLOOKUP($E1503,Labor!$1:$1048576,MATCH(DATE(T$2,1,1),Labor!$A$1:$LI$1),FALSE)</f>
        <v>58.731916150000004</v>
      </c>
      <c r="U1503" s="361">
        <f>+VLOOKUP($E1503,Labor!$1:$1048576,MATCH(DATE(U$2,1,1),Labor!$A$1:$LI$1),FALSE)</f>
        <v>58.867840950000001</v>
      </c>
      <c r="V1503" s="361">
        <f>+VLOOKUP($E1503,Labor!$1:$1048576,MATCH(DATE(V$2,1,1),Labor!$A$1:$LI$1),FALSE)</f>
        <v>58.96692899</v>
      </c>
      <c r="W1503" s="361">
        <f>+VLOOKUP($E1503,Labor!$1:$1048576,MATCH(DATE(W$2,1,1),Labor!$A$1:$LI$1),FALSE)</f>
        <v>59.035868860000001</v>
      </c>
      <c r="X1503" s="361">
        <f>+VLOOKUP($E1503,Labor!$1:$1048576,MATCH(DATE(X$2,1,1),Labor!$A$1:$LI$1),FALSE)</f>
        <v>59.083245239999997</v>
      </c>
      <c r="Y1503" s="361">
        <f>+VLOOKUP($E1503,Labor!$1:$1048576,MATCH(DATE(Y$2,1,1),Labor!$A$1:$LI$1),FALSE)</f>
        <v>59.115791440000002</v>
      </c>
      <c r="Z1503" s="361">
        <f>+VLOOKUP($E1503,Labor!$1:$1048576,MATCH(DATE(Z$2,1,1),Labor!$A$1:$LI$1),FALSE)</f>
        <v>59.133894499999997</v>
      </c>
      <c r="AA1503" s="361">
        <f>+VLOOKUP($E1503,Labor!$1:$1048576,MATCH(DATE(AA$2,1,1),Labor!$A$1:$LI$1),FALSE)</f>
        <v>59.114954779999998</v>
      </c>
      <c r="AB1503" s="361">
        <f>+VLOOKUP($E1503,Labor!$1:$1048576,MATCH(DATE(AB$2,1,1),Labor!$A$1:$LI$1),FALSE)</f>
        <v>59.071398080000002</v>
      </c>
      <c r="AC1503" s="361">
        <f>+VLOOKUP($E1503,Labor!$1:$1048576,MATCH(DATE(AC$2,1,1),Labor!$A$1:$LI$1),FALSE)</f>
        <v>59.014911849999997</v>
      </c>
      <c r="AD1503" s="361">
        <f>+VLOOKUP($E1503,Labor!$1:$1048576,MATCH(DATE(AD$2,1,1),Labor!$A$1:$LI$1),FALSE)</f>
        <v>58.953765199999999</v>
      </c>
      <c r="AE1503" s="361">
        <f>+VLOOKUP($E1503,Labor!$1:$1048576,MATCH(DATE(AE$2,1,1),Labor!$A$1:$LI$1),FALSE)</f>
        <v>58.881401889999999</v>
      </c>
      <c r="AF1503" s="361">
        <f>+VLOOKUP($E1503,Labor!$1:$1048576,MATCH(DATE(AF$2,1,1),Labor!$A$1:$LI$1),FALSE)</f>
        <v>58.671050020000003</v>
      </c>
      <c r="AG1503" s="361">
        <f>+VLOOKUP($E1503,Labor!$1:$1048576,MATCH(DATE(AG$2,1,1),Labor!$A$1:$LI$1),FALSE)</f>
        <v>58.364149259999998</v>
      </c>
      <c r="AH1503" s="361">
        <f>+VLOOKUP($E1503,Labor!$1:$1048576,MATCH(DATE(AH$2,1,1),Labor!$A$1:$LI$1),FALSE)</f>
        <v>58.003412609999998</v>
      </c>
      <c r="AI1503" s="361">
        <f>+VLOOKUP($E1503,Labor!$1:$1048576,MATCH(DATE(AI$2,1,1),Labor!$A$1:$LI$1),FALSE)</f>
        <v>57.617953909999997</v>
      </c>
      <c r="AJ1503" s="361">
        <f>+VLOOKUP($E1503,Labor!$1:$1048576,MATCH(DATE(AJ$2,1,1),Labor!$A$1:$LI$1),FALSE)</f>
        <v>57.225558360000001</v>
      </c>
      <c r="AK1503" s="361">
        <f>+VLOOKUP($E1503,Labor!$1:$1048576,MATCH(DATE(AK$2,1,1),Labor!$A$1:$LI$1),FALSE)</f>
        <v>56.914299620000001</v>
      </c>
      <c r="AL1503" s="361">
        <f>+VLOOKUP($E1503,Labor!$1:$1048576,MATCH(DATE(AL$2,1,1),Labor!$A$1:$LI$1),FALSE)</f>
        <v>56.668689389999997</v>
      </c>
      <c r="AM1503" s="361">
        <f>+VLOOKUP($E1503,Labor!$1:$1048576,MATCH(DATE(AM$2,1,1),Labor!$A$1:$LI$1),FALSE)</f>
        <v>56.468169580000001</v>
      </c>
      <c r="AN1503" s="361">
        <f>+VLOOKUP($E1503,Labor!$1:$1048576,MATCH(DATE(AN$2,1,1),Labor!$A$1:$LI$1),FALSE)</f>
        <v>56.297189709999998</v>
      </c>
      <c r="AO1503" s="361">
        <f>+VLOOKUP($E1503,Labor!$1:$1048576,MATCH(DATE(AO$2,1,1),Labor!$A$1:$LI$1),FALSE)</f>
        <v>56.145006029999998</v>
      </c>
    </row>
    <row r="1504" spans="1:41" ht="15" customHeight="1" x14ac:dyDescent="0.35">
      <c r="A1504" s="390"/>
      <c r="B1504" s="399"/>
      <c r="C1504" s="67" t="s">
        <v>464</v>
      </c>
      <c r="D1504" s="92"/>
      <c r="E1504" s="67" t="s">
        <v>817</v>
      </c>
      <c r="F1504" s="361">
        <f>+VLOOKUP($E1504,Labor!$1:$1048576,MATCH(DATE(F$2,1,1),Labor!$A$1:$LI$1),FALSE)</f>
        <v>1.191498543</v>
      </c>
      <c r="G1504" s="361">
        <f>+VLOOKUP($E1504,Labor!$1:$1048576,MATCH(DATE(G$2,1,1),Labor!$A$1:$LI$1),FALSE)</f>
        <v>1.195865806</v>
      </c>
      <c r="H1504" s="361">
        <f>+VLOOKUP($E1504,Labor!$1:$1048576,MATCH(DATE(H$2,1,1),Labor!$A$1:$LI$1),FALSE)</f>
        <v>1.2037934830000001</v>
      </c>
      <c r="I1504" s="361">
        <f>+VLOOKUP($E1504,Labor!$1:$1048576,MATCH(DATE(I$2,1,1),Labor!$A$1:$LI$1),FALSE)</f>
        <v>1.224186692</v>
      </c>
      <c r="J1504" s="361">
        <f>+VLOOKUP($E1504,Labor!$1:$1048576,MATCH(DATE(J$2,1,1),Labor!$A$1:$LI$1),FALSE)</f>
        <v>1.243025421</v>
      </c>
      <c r="K1504" s="361">
        <f>+VLOOKUP($E1504,Labor!$1:$1048576,MATCH(DATE(K$2,1,1),Labor!$A$1:$LI$1),FALSE)</f>
        <v>1.2428698030000001</v>
      </c>
      <c r="L1504" s="361">
        <f>+VLOOKUP($E1504,Labor!$1:$1048576,MATCH(DATE(L$2,1,1),Labor!$A$1:$LI$1),FALSE)</f>
        <v>1.2420898520000001</v>
      </c>
      <c r="M1504" s="361">
        <f>+VLOOKUP($E1504,Labor!$1:$1048576,MATCH(DATE(M$2,1,1),Labor!$A$1:$LI$1),FALSE)</f>
        <v>1.2406764770000001</v>
      </c>
      <c r="N1504" s="361">
        <f>+VLOOKUP($E1504,Labor!$1:$1048576,MATCH(DATE(N$2,1,1),Labor!$A$1:$LI$1),FALSE)</f>
        <v>1.2390941849999999</v>
      </c>
      <c r="O1504" s="361">
        <f>+VLOOKUP($E1504,Labor!$1:$1048576,MATCH(DATE(O$2,1,1),Labor!$A$1:$LI$1),FALSE)</f>
        <v>1.2375994020000001</v>
      </c>
      <c r="P1504" s="361">
        <f>+VLOOKUP($E1504,Labor!$1:$1048576,MATCH(DATE(P$2,1,1),Labor!$A$1:$LI$1),FALSE)</f>
        <v>1.2364909209999999</v>
      </c>
      <c r="Q1504" s="361">
        <f>+VLOOKUP($E1504,Labor!$1:$1048576,MATCH(DATE(Q$2,1,1),Labor!$A$1:$LI$1),FALSE)</f>
        <v>1.2355693400000001</v>
      </c>
      <c r="R1504" s="361">
        <f>+VLOOKUP($E1504,Labor!$1:$1048576,MATCH(DATE(R$2,1,1),Labor!$A$1:$LI$1),FALSE)</f>
        <v>1.2347620939999999</v>
      </c>
      <c r="S1504" s="361">
        <f>+VLOOKUP($E1504,Labor!$1:$1048576,MATCH(DATE(S$2,1,1),Labor!$A$1:$LI$1),FALSE)</f>
        <v>1.2340165780000001</v>
      </c>
      <c r="T1504" s="361">
        <f>+VLOOKUP($E1504,Labor!$1:$1048576,MATCH(DATE(T$2,1,1),Labor!$A$1:$LI$1),FALSE)</f>
        <v>1.2332798760000001</v>
      </c>
      <c r="U1504" s="361">
        <f>+VLOOKUP($E1504,Labor!$1:$1048576,MATCH(DATE(U$2,1,1),Labor!$A$1:$LI$1),FALSE)</f>
        <v>1.2324986600000001</v>
      </c>
      <c r="V1504" s="361">
        <f>+VLOOKUP($E1504,Labor!$1:$1048576,MATCH(DATE(V$2,1,1),Labor!$A$1:$LI$1),FALSE)</f>
        <v>1.2309287090000001</v>
      </c>
      <c r="W1504" s="361">
        <f>+VLOOKUP($E1504,Labor!$1:$1048576,MATCH(DATE(W$2,1,1),Labor!$A$1:$LI$1),FALSE)</f>
        <v>1.2287466359999999</v>
      </c>
      <c r="X1504" s="361">
        <f>+VLOOKUP($E1504,Labor!$1:$1048576,MATCH(DATE(X$2,1,1),Labor!$A$1:$LI$1),FALSE)</f>
        <v>1.2261750659999999</v>
      </c>
      <c r="Y1504" s="361">
        <f>+VLOOKUP($E1504,Labor!$1:$1048576,MATCH(DATE(Y$2,1,1),Labor!$A$1:$LI$1),FALSE)</f>
        <v>1.22339515</v>
      </c>
      <c r="Z1504" s="361">
        <f>+VLOOKUP($E1504,Labor!$1:$1048576,MATCH(DATE(Z$2,1,1),Labor!$A$1:$LI$1),FALSE)</f>
        <v>1.2204351609999999</v>
      </c>
      <c r="AA1504" s="361">
        <f>+VLOOKUP($E1504,Labor!$1:$1048576,MATCH(DATE(AA$2,1,1),Labor!$A$1:$LI$1),FALSE)</f>
        <v>1.2168734489999999</v>
      </c>
      <c r="AB1504" s="361">
        <f>+VLOOKUP($E1504,Labor!$1:$1048576,MATCH(DATE(AB$2,1,1),Labor!$A$1:$LI$1),FALSE)</f>
        <v>1.2130142850000001</v>
      </c>
      <c r="AC1504" s="361">
        <f>+VLOOKUP($E1504,Labor!$1:$1048576,MATCH(DATE(AC$2,1,1),Labor!$A$1:$LI$1),FALSE)</f>
        <v>1.209131929</v>
      </c>
      <c r="AD1504" s="361">
        <f>+VLOOKUP($E1504,Labor!$1:$1048576,MATCH(DATE(AD$2,1,1),Labor!$A$1:$LI$1),FALSE)</f>
        <v>1.205412248</v>
      </c>
      <c r="AE1504" s="361">
        <f>+VLOOKUP($E1504,Labor!$1:$1048576,MATCH(DATE(AE$2,1,1),Labor!$A$1:$LI$1),FALSE)</f>
        <v>1.201682731</v>
      </c>
      <c r="AF1504" s="361">
        <f>+VLOOKUP($E1504,Labor!$1:$1048576,MATCH(DATE(AF$2,1,1),Labor!$A$1:$LI$1),FALSE)</f>
        <v>1.195398148</v>
      </c>
      <c r="AG1504" s="361">
        <f>+VLOOKUP($E1504,Labor!$1:$1048576,MATCH(DATE(AG$2,1,1),Labor!$A$1:$LI$1),FALSE)</f>
        <v>1.187478856</v>
      </c>
      <c r="AH1504" s="361">
        <f>+VLOOKUP($E1504,Labor!$1:$1048576,MATCH(DATE(AH$2,1,1),Labor!$A$1:$LI$1),FALSE)</f>
        <v>1.1788510029999999</v>
      </c>
      <c r="AI1504" s="361">
        <f>+VLOOKUP($E1504,Labor!$1:$1048576,MATCH(DATE(AI$2,1,1),Labor!$A$1:$LI$1),FALSE)</f>
        <v>1.170132164</v>
      </c>
      <c r="AJ1504" s="361">
        <f>+VLOOKUP($E1504,Labor!$1:$1048576,MATCH(DATE(AJ$2,1,1),Labor!$A$1:$LI$1),FALSE)</f>
        <v>1.1616801809999999</v>
      </c>
      <c r="AK1504" s="361">
        <f>+VLOOKUP($E1504,Labor!$1:$1048576,MATCH(DATE(AK$2,1,1),Labor!$A$1:$LI$1),FALSE)</f>
        <v>1.155222792</v>
      </c>
      <c r="AL1504" s="361">
        <f>+VLOOKUP($E1504,Labor!$1:$1048576,MATCH(DATE(AL$2,1,1),Labor!$A$1:$LI$1),FALSE)</f>
        <v>1.1503599520000001</v>
      </c>
      <c r="AM1504" s="361">
        <f>+VLOOKUP($E1504,Labor!$1:$1048576,MATCH(DATE(AM$2,1,1),Labor!$A$1:$LI$1),FALSE)</f>
        <v>1.1465893819999999</v>
      </c>
      <c r="AN1504" s="361">
        <f>+VLOOKUP($E1504,Labor!$1:$1048576,MATCH(DATE(AN$2,1,1),Labor!$A$1:$LI$1),FALSE)</f>
        <v>1.1435221229999999</v>
      </c>
      <c r="AO1504" s="361">
        <f>+VLOOKUP($E1504,Labor!$1:$1048576,MATCH(DATE(AO$2,1,1),Labor!$A$1:$LI$1),FALSE)</f>
        <v>1.140881209</v>
      </c>
    </row>
    <row r="1505" spans="1:41" ht="15" customHeight="1" x14ac:dyDescent="0.35">
      <c r="A1505" s="390"/>
      <c r="B1505" s="399"/>
      <c r="C1505" s="67" t="s">
        <v>465</v>
      </c>
      <c r="D1505" s="92"/>
      <c r="E1505" s="67" t="s">
        <v>818</v>
      </c>
      <c r="F1505" s="361">
        <f>+VLOOKUP($E1505,Labor!$1:$1048576,MATCH(DATE(F$2,1,1),Labor!$A$1:$LI$1),FALSE)</f>
        <v>1.727233182</v>
      </c>
      <c r="G1505" s="361">
        <f>+VLOOKUP($E1505,Labor!$1:$1048576,MATCH(DATE(G$2,1,1),Labor!$A$1:$LI$1),FALSE)</f>
        <v>1.7314072220000001</v>
      </c>
      <c r="H1505" s="361">
        <f>+VLOOKUP($E1505,Labor!$1:$1048576,MATCH(DATE(H$2,1,1),Labor!$A$1:$LI$1),FALSE)</f>
        <v>1.7439113740000001</v>
      </c>
      <c r="I1505" s="361">
        <f>+VLOOKUP($E1505,Labor!$1:$1048576,MATCH(DATE(I$2,1,1),Labor!$A$1:$LI$1),FALSE)</f>
        <v>1.7650997989999999</v>
      </c>
      <c r="J1505" s="361">
        <f>+VLOOKUP($E1505,Labor!$1:$1048576,MATCH(DATE(J$2,1,1),Labor!$A$1:$LI$1),FALSE)</f>
        <v>1.7682700870000001</v>
      </c>
      <c r="K1505" s="361">
        <f>+VLOOKUP($E1505,Labor!$1:$1048576,MATCH(DATE(K$2,1,1),Labor!$A$1:$LI$1),FALSE)</f>
        <v>1.7477945029999999</v>
      </c>
      <c r="L1505" s="361">
        <f>+VLOOKUP($E1505,Labor!$1:$1048576,MATCH(DATE(L$2,1,1),Labor!$A$1:$LI$1),FALSE)</f>
        <v>1.7330000139999999</v>
      </c>
      <c r="M1505" s="361">
        <f>+VLOOKUP($E1505,Labor!$1:$1048576,MATCH(DATE(M$2,1,1),Labor!$A$1:$LI$1),FALSE)</f>
        <v>1.721927701</v>
      </c>
      <c r="N1505" s="361">
        <f>+VLOOKUP($E1505,Labor!$1:$1048576,MATCH(DATE(N$2,1,1),Labor!$A$1:$LI$1),FALSE)</f>
        <v>1.714154924</v>
      </c>
      <c r="O1505" s="361">
        <f>+VLOOKUP($E1505,Labor!$1:$1048576,MATCH(DATE(O$2,1,1),Labor!$A$1:$LI$1),FALSE)</f>
        <v>1.7089747319999999</v>
      </c>
      <c r="P1505" s="361">
        <f>+VLOOKUP($E1505,Labor!$1:$1048576,MATCH(DATE(P$2,1,1),Labor!$A$1:$LI$1),FALSE)</f>
        <v>1.705933988</v>
      </c>
      <c r="Q1505" s="361">
        <f>+VLOOKUP($E1505,Labor!$1:$1048576,MATCH(DATE(Q$2,1,1),Labor!$A$1:$LI$1),FALSE)</f>
        <v>1.704129542</v>
      </c>
      <c r="R1505" s="361">
        <f>+VLOOKUP($E1505,Labor!$1:$1048576,MATCH(DATE(R$2,1,1),Labor!$A$1:$LI$1),FALSE)</f>
        <v>1.7030436609999999</v>
      </c>
      <c r="S1505" s="361">
        <f>+VLOOKUP($E1505,Labor!$1:$1048576,MATCH(DATE(S$2,1,1),Labor!$A$1:$LI$1),FALSE)</f>
        <v>1.7023425050000001</v>
      </c>
      <c r="T1505" s="361">
        <f>+VLOOKUP($E1505,Labor!$1:$1048576,MATCH(DATE(T$2,1,1),Labor!$A$1:$LI$1),FALSE)</f>
        <v>1.7017970469999999</v>
      </c>
      <c r="U1505" s="361">
        <f>+VLOOKUP($E1505,Labor!$1:$1048576,MATCH(DATE(U$2,1,1),Labor!$A$1:$LI$1),FALSE)</f>
        <v>1.701245034</v>
      </c>
      <c r="V1505" s="361">
        <f>+VLOOKUP($E1505,Labor!$1:$1048576,MATCH(DATE(V$2,1,1),Labor!$A$1:$LI$1),FALSE)</f>
        <v>1.699614658</v>
      </c>
      <c r="W1505" s="361">
        <f>+VLOOKUP($E1505,Labor!$1:$1048576,MATCH(DATE(W$2,1,1),Labor!$A$1:$LI$1),FALSE)</f>
        <v>1.697131398</v>
      </c>
      <c r="X1505" s="361">
        <f>+VLOOKUP($E1505,Labor!$1:$1048576,MATCH(DATE(X$2,1,1),Labor!$A$1:$LI$1),FALSE)</f>
        <v>1.6940992370000001</v>
      </c>
      <c r="Y1505" s="361">
        <f>+VLOOKUP($E1505,Labor!$1:$1048576,MATCH(DATE(Y$2,1,1),Labor!$A$1:$LI$1),FALSE)</f>
        <v>1.690771966</v>
      </c>
      <c r="Z1505" s="361">
        <f>+VLOOKUP($E1505,Labor!$1:$1048576,MATCH(DATE(Z$2,1,1),Labor!$A$1:$LI$1),FALSE)</f>
        <v>1.6871927120000001</v>
      </c>
      <c r="AA1505" s="361">
        <f>+VLOOKUP($E1505,Labor!$1:$1048576,MATCH(DATE(AA$2,1,1),Labor!$A$1:$LI$1),FALSE)</f>
        <v>1.682786082</v>
      </c>
      <c r="AB1505" s="361">
        <f>+VLOOKUP($E1505,Labor!$1:$1048576,MATCH(DATE(AB$2,1,1),Labor!$A$1:$LI$1),FALSE)</f>
        <v>1.6779804279999999</v>
      </c>
      <c r="AC1505" s="361">
        <f>+VLOOKUP($E1505,Labor!$1:$1048576,MATCH(DATE(AC$2,1,1),Labor!$A$1:$LI$1),FALSE)</f>
        <v>1.673161369</v>
      </c>
      <c r="AD1505" s="361">
        <f>+VLOOKUP($E1505,Labor!$1:$1048576,MATCH(DATE(AD$2,1,1),Labor!$A$1:$LI$1),FALSE)</f>
        <v>1.668590139</v>
      </c>
      <c r="AE1505" s="361">
        <f>+VLOOKUP($E1505,Labor!$1:$1048576,MATCH(DATE(AE$2,1,1),Labor!$A$1:$LI$1),FALSE)</f>
        <v>1.664024393</v>
      </c>
      <c r="AF1505" s="361">
        <f>+VLOOKUP($E1505,Labor!$1:$1048576,MATCH(DATE(AF$2,1,1),Labor!$A$1:$LI$1),FALSE)</f>
        <v>1.65594372</v>
      </c>
      <c r="AG1505" s="361">
        <f>+VLOOKUP($E1505,Labor!$1:$1048576,MATCH(DATE(AG$2,1,1),Labor!$A$1:$LI$1),FALSE)</f>
        <v>1.6456283679999999</v>
      </c>
      <c r="AH1505" s="361">
        <f>+VLOOKUP($E1505,Labor!$1:$1048576,MATCH(DATE(AH$2,1,1),Labor!$A$1:$LI$1),FALSE)</f>
        <v>1.6343674690000001</v>
      </c>
      <c r="AI1505" s="361">
        <f>+VLOOKUP($E1505,Labor!$1:$1048576,MATCH(DATE(AI$2,1,1),Labor!$A$1:$LI$1),FALSE)</f>
        <v>1.623021431</v>
      </c>
      <c r="AJ1505" s="361">
        <f>+VLOOKUP($E1505,Labor!$1:$1048576,MATCH(DATE(AJ$2,1,1),Labor!$A$1:$LI$1),FALSE)</f>
        <v>1.6120881920000001</v>
      </c>
      <c r="AK1505" s="361">
        <f>+VLOOKUP($E1505,Labor!$1:$1048576,MATCH(DATE(AK$2,1,1),Labor!$A$1:$LI$1),FALSE)</f>
        <v>1.6039600110000001</v>
      </c>
      <c r="AL1505" s="361">
        <f>+VLOOKUP($E1505,Labor!$1:$1048576,MATCH(DATE(AL$2,1,1),Labor!$A$1:$LI$1),FALSE)</f>
        <v>1.598073348</v>
      </c>
      <c r="AM1505" s="361">
        <f>+VLOOKUP($E1505,Labor!$1:$1048576,MATCH(DATE(AM$2,1,1),Labor!$A$1:$LI$1),FALSE)</f>
        <v>1.5937196389999999</v>
      </c>
      <c r="AN1505" s="361">
        <f>+VLOOKUP($E1505,Labor!$1:$1048576,MATCH(DATE(AN$2,1,1),Labor!$A$1:$LI$1),FALSE)</f>
        <v>1.5903466829999999</v>
      </c>
      <c r="AO1505" s="361">
        <f>+VLOOKUP($E1505,Labor!$1:$1048576,MATCH(DATE(AO$2,1,1),Labor!$A$1:$LI$1),FALSE)</f>
        <v>1.5875584730000001</v>
      </c>
    </row>
    <row r="1506" spans="1:41" ht="15" customHeight="1" x14ac:dyDescent="0.35">
      <c r="A1506" s="390"/>
      <c r="B1506" s="399"/>
      <c r="C1506" s="67" t="s">
        <v>466</v>
      </c>
      <c r="D1506" s="92"/>
      <c r="E1506" s="67" t="s">
        <v>819</v>
      </c>
      <c r="F1506" s="361">
        <f>+VLOOKUP($E1506,Labor!$1:$1048576,MATCH(DATE(F$2,1,1),Labor!$A$1:$LI$1),FALSE)</f>
        <v>1.580334482</v>
      </c>
      <c r="G1506" s="361">
        <f>+VLOOKUP($E1506,Labor!$1:$1048576,MATCH(DATE(G$2,1,1),Labor!$A$1:$LI$1),FALSE)</f>
        <v>1.7255932329999999</v>
      </c>
      <c r="H1506" s="361">
        <f>+VLOOKUP($E1506,Labor!$1:$1048576,MATCH(DATE(H$2,1,1),Labor!$A$1:$LI$1),FALSE)</f>
        <v>1.9297417800000001</v>
      </c>
      <c r="I1506" s="361">
        <f>+VLOOKUP($E1506,Labor!$1:$1048576,MATCH(DATE(I$2,1,1),Labor!$A$1:$LI$1),FALSE)</f>
        <v>2.097510743</v>
      </c>
      <c r="J1506" s="361">
        <f>+VLOOKUP($E1506,Labor!$1:$1048576,MATCH(DATE(J$2,1,1),Labor!$A$1:$LI$1),FALSE)</f>
        <v>2.21787007</v>
      </c>
      <c r="K1506" s="361">
        <f>+VLOOKUP($E1506,Labor!$1:$1048576,MATCH(DATE(K$2,1,1),Labor!$A$1:$LI$1),FALSE)</f>
        <v>2.2953030349999999</v>
      </c>
      <c r="L1506" s="361">
        <f>+VLOOKUP($E1506,Labor!$1:$1048576,MATCH(DATE(L$2,1,1),Labor!$A$1:$LI$1),FALSE)</f>
        <v>2.343065631</v>
      </c>
      <c r="M1506" s="361">
        <f>+VLOOKUP($E1506,Labor!$1:$1048576,MATCH(DATE(M$2,1,1),Labor!$A$1:$LI$1),FALSE)</f>
        <v>2.368075852</v>
      </c>
      <c r="N1506" s="361">
        <f>+VLOOKUP($E1506,Labor!$1:$1048576,MATCH(DATE(N$2,1,1),Labor!$A$1:$LI$1),FALSE)</f>
        <v>2.3791496250000002</v>
      </c>
      <c r="O1506" s="361">
        <f>+VLOOKUP($E1506,Labor!$1:$1048576,MATCH(DATE(O$2,1,1),Labor!$A$1:$LI$1),FALSE)</f>
        <v>2.3822430429999999</v>
      </c>
      <c r="P1506" s="361">
        <f>+VLOOKUP($E1506,Labor!$1:$1048576,MATCH(DATE(P$2,1,1),Labor!$A$1:$LI$1),FALSE)</f>
        <v>2.3814575370000002</v>
      </c>
      <c r="Q1506" s="361">
        <f>+VLOOKUP($E1506,Labor!$1:$1048576,MATCH(DATE(Q$2,1,1),Labor!$A$1:$LI$1),FALSE)</f>
        <v>2.3785962199999999</v>
      </c>
      <c r="R1506" s="361">
        <f>+VLOOKUP($E1506,Labor!$1:$1048576,MATCH(DATE(R$2,1,1),Labor!$A$1:$LI$1),FALSE)</f>
        <v>2.3748385860000001</v>
      </c>
      <c r="S1506" s="361">
        <f>+VLOOKUP($E1506,Labor!$1:$1048576,MATCH(DATE(S$2,1,1),Labor!$A$1:$LI$1),FALSE)</f>
        <v>2.3708454809999999</v>
      </c>
      <c r="T1506" s="361">
        <f>+VLOOKUP($E1506,Labor!$1:$1048576,MATCH(DATE(T$2,1,1),Labor!$A$1:$LI$1),FALSE)</f>
        <v>2.366919717</v>
      </c>
      <c r="U1506" s="361">
        <f>+VLOOKUP($E1506,Labor!$1:$1048576,MATCH(DATE(U$2,1,1),Labor!$A$1:$LI$1),FALSE)</f>
        <v>2.3631435060000001</v>
      </c>
      <c r="V1506" s="361">
        <f>+VLOOKUP($E1506,Labor!$1:$1048576,MATCH(DATE(V$2,1,1),Labor!$A$1:$LI$1),FALSE)</f>
        <v>2.3581649530000002</v>
      </c>
      <c r="W1506" s="361">
        <f>+VLOOKUP($E1506,Labor!$1:$1048576,MATCH(DATE(W$2,1,1),Labor!$A$1:$LI$1),FALSE)</f>
        <v>2.352343684</v>
      </c>
      <c r="X1506" s="361">
        <f>+VLOOKUP($E1506,Labor!$1:$1048576,MATCH(DATE(X$2,1,1),Labor!$A$1:$LI$1),FALSE)</f>
        <v>2.3460989680000002</v>
      </c>
      <c r="Y1506" s="361">
        <f>+VLOOKUP($E1506,Labor!$1:$1048576,MATCH(DATE(Y$2,1,1),Labor!$A$1:$LI$1),FALSE)</f>
        <v>2.3397571319999999</v>
      </c>
      <c r="Z1506" s="361">
        <f>+VLOOKUP($E1506,Labor!$1:$1048576,MATCH(DATE(Z$2,1,1),Labor!$A$1:$LI$1),FALSE)</f>
        <v>2.3333402740000002</v>
      </c>
      <c r="AA1506" s="361">
        <f>+VLOOKUP($E1506,Labor!$1:$1048576,MATCH(DATE(AA$2,1,1),Labor!$A$1:$LI$1),FALSE)</f>
        <v>2.3260265539999998</v>
      </c>
      <c r="AB1506" s="361">
        <f>+VLOOKUP($E1506,Labor!$1:$1048576,MATCH(DATE(AB$2,1,1),Labor!$A$1:$LI$1),FALSE)</f>
        <v>2.31839123</v>
      </c>
      <c r="AC1506" s="361">
        <f>+VLOOKUP($E1506,Labor!$1:$1048576,MATCH(DATE(AC$2,1,1),Labor!$A$1:$LI$1),FALSE)</f>
        <v>2.310952334</v>
      </c>
      <c r="AD1506" s="361">
        <f>+VLOOKUP($E1506,Labor!$1:$1048576,MATCH(DATE(AD$2,1,1),Labor!$A$1:$LI$1),FALSE)</f>
        <v>2.3040546929999999</v>
      </c>
      <c r="AE1506" s="361">
        <f>+VLOOKUP($E1506,Labor!$1:$1048576,MATCH(DATE(AE$2,1,1),Labor!$A$1:$LI$1),FALSE)</f>
        <v>2.297333643</v>
      </c>
      <c r="AF1506" s="361">
        <f>+VLOOKUP($E1506,Labor!$1:$1048576,MATCH(DATE(AF$2,1,1),Labor!$A$1:$LI$1),FALSE)</f>
        <v>2.2859367110000002</v>
      </c>
      <c r="AG1506" s="361">
        <f>+VLOOKUP($E1506,Labor!$1:$1048576,MATCH(DATE(AG$2,1,1),Labor!$A$1:$LI$1),FALSE)</f>
        <v>2.2716566249999999</v>
      </c>
      <c r="AH1506" s="361">
        <f>+VLOOKUP($E1506,Labor!$1:$1048576,MATCH(DATE(AH$2,1,1),Labor!$A$1:$LI$1),FALSE)</f>
        <v>2.2562923129999999</v>
      </c>
      <c r="AI1506" s="361">
        <f>+VLOOKUP($E1506,Labor!$1:$1048576,MATCH(DATE(AI$2,1,1),Labor!$A$1:$LI$1),FALSE)</f>
        <v>2.2410367249999998</v>
      </c>
      <c r="AJ1506" s="361">
        <f>+VLOOKUP($E1506,Labor!$1:$1048576,MATCH(DATE(AJ$2,1,1),Labor!$A$1:$LI$1),FALSE)</f>
        <v>2.2265681100000001</v>
      </c>
      <c r="AK1506" s="361">
        <f>+VLOOKUP($E1506,Labor!$1:$1048576,MATCH(DATE(AK$2,1,1),Labor!$A$1:$LI$1),FALSE)</f>
        <v>2.2161507399999998</v>
      </c>
      <c r="AL1506" s="361">
        <f>+VLOOKUP($E1506,Labor!$1:$1048576,MATCH(DATE(AL$2,1,1),Labor!$A$1:$LI$1),FALSE)</f>
        <v>2.2089536160000001</v>
      </c>
      <c r="AM1506" s="361">
        <f>+VLOOKUP($E1506,Labor!$1:$1048576,MATCH(DATE(AM$2,1,1),Labor!$A$1:$LI$1),FALSE)</f>
        <v>2.2039453619999998</v>
      </c>
      <c r="AN1506" s="361">
        <f>+VLOOKUP($E1506,Labor!$1:$1048576,MATCH(DATE(AN$2,1,1),Labor!$A$1:$LI$1),FALSE)</f>
        <v>2.2003182159999999</v>
      </c>
      <c r="AO1506" s="361">
        <f>+VLOOKUP($E1506,Labor!$1:$1048576,MATCH(DATE(AO$2,1,1),Labor!$A$1:$LI$1),FALSE)</f>
        <v>2.1974901629999999</v>
      </c>
    </row>
    <row r="1507" spans="1:41" ht="15" customHeight="1" x14ac:dyDescent="0.35">
      <c r="A1507" s="390"/>
      <c r="B1507" s="399"/>
      <c r="C1507" s="67" t="s">
        <v>467</v>
      </c>
      <c r="D1507" s="92"/>
      <c r="E1507" s="67" t="s">
        <v>820</v>
      </c>
      <c r="F1507" s="361">
        <f>+VLOOKUP($E1507,Labor!$1:$1048576,MATCH(DATE(F$2,1,1),Labor!$A$1:$LI$1),FALSE)</f>
        <v>3.0774965879999998</v>
      </c>
      <c r="G1507" s="361">
        <f>+VLOOKUP($E1507,Labor!$1:$1048576,MATCH(DATE(G$2,1,1),Labor!$A$1:$LI$1),FALSE)</f>
        <v>3.081124864</v>
      </c>
      <c r="H1507" s="361">
        <f>+VLOOKUP($E1507,Labor!$1:$1048576,MATCH(DATE(H$2,1,1),Labor!$A$1:$LI$1),FALSE)</f>
        <v>3.0802771419999999</v>
      </c>
      <c r="I1507" s="361">
        <f>+VLOOKUP($E1507,Labor!$1:$1048576,MATCH(DATE(I$2,1,1),Labor!$A$1:$LI$1),FALSE)</f>
        <v>3.0763643699999998</v>
      </c>
      <c r="J1507" s="361">
        <f>+VLOOKUP($E1507,Labor!$1:$1048576,MATCH(DATE(J$2,1,1),Labor!$A$1:$LI$1),FALSE)</f>
        <v>3.070446322</v>
      </c>
      <c r="K1507" s="361">
        <f>+VLOOKUP($E1507,Labor!$1:$1048576,MATCH(DATE(K$2,1,1),Labor!$A$1:$LI$1),FALSE)</f>
        <v>3.067642899</v>
      </c>
      <c r="L1507" s="361">
        <f>+VLOOKUP($E1507,Labor!$1:$1048576,MATCH(DATE(L$2,1,1),Labor!$A$1:$LI$1),FALSE)</f>
        <v>3.0676379890000001</v>
      </c>
      <c r="M1507" s="361">
        <f>+VLOOKUP($E1507,Labor!$1:$1048576,MATCH(DATE(M$2,1,1),Labor!$A$1:$LI$1),FALSE)</f>
        <v>3.0685603769999998</v>
      </c>
      <c r="N1507" s="361">
        <f>+VLOOKUP($E1507,Labor!$1:$1048576,MATCH(DATE(N$2,1,1),Labor!$A$1:$LI$1),FALSE)</f>
        <v>3.0697916859999999</v>
      </c>
      <c r="O1507" s="361">
        <f>+VLOOKUP($E1507,Labor!$1:$1048576,MATCH(DATE(O$2,1,1),Labor!$A$1:$LI$1),FALSE)</f>
        <v>3.07134873</v>
      </c>
      <c r="P1507" s="361">
        <f>+VLOOKUP($E1507,Labor!$1:$1048576,MATCH(DATE(P$2,1,1),Labor!$A$1:$LI$1),FALSE)</f>
        <v>3.073931983</v>
      </c>
      <c r="Q1507" s="361">
        <f>+VLOOKUP($E1507,Labor!$1:$1048576,MATCH(DATE(Q$2,1,1),Labor!$A$1:$LI$1),FALSE)</f>
        <v>3.0771920289999999</v>
      </c>
      <c r="R1507" s="361">
        <f>+VLOOKUP($E1507,Labor!$1:$1048576,MATCH(DATE(R$2,1,1),Labor!$A$1:$LI$1),FALSE)</f>
        <v>3.0810837499999999</v>
      </c>
      <c r="S1507" s="361">
        <f>+VLOOKUP($E1507,Labor!$1:$1048576,MATCH(DATE(S$2,1,1),Labor!$A$1:$LI$1),FALSE)</f>
        <v>3.0855351010000001</v>
      </c>
      <c r="T1507" s="361">
        <f>+VLOOKUP($E1507,Labor!$1:$1048576,MATCH(DATE(T$2,1,1),Labor!$A$1:$LI$1),FALSE)</f>
        <v>3.090406577</v>
      </c>
      <c r="U1507" s="361">
        <f>+VLOOKUP($E1507,Labor!$1:$1048576,MATCH(DATE(U$2,1,1),Labor!$A$1:$LI$1),FALSE)</f>
        <v>3.0955215890000001</v>
      </c>
      <c r="V1507" s="361">
        <f>+VLOOKUP($E1507,Labor!$1:$1048576,MATCH(DATE(V$2,1,1),Labor!$A$1:$LI$1),FALSE)</f>
        <v>3.0989252299999999</v>
      </c>
      <c r="W1507" s="361">
        <f>+VLOOKUP($E1507,Labor!$1:$1048576,MATCH(DATE(W$2,1,1),Labor!$A$1:$LI$1),FALSE)</f>
        <v>3.1009436840000002</v>
      </c>
      <c r="X1507" s="361">
        <f>+VLOOKUP($E1507,Labor!$1:$1048576,MATCH(DATE(X$2,1,1),Labor!$A$1:$LI$1),FALSE)</f>
        <v>3.1020147869999999</v>
      </c>
      <c r="Y1507" s="361">
        <f>+VLOOKUP($E1507,Labor!$1:$1048576,MATCH(DATE(Y$2,1,1),Labor!$A$1:$LI$1),FALSE)</f>
        <v>3.102480393</v>
      </c>
      <c r="Z1507" s="361">
        <f>+VLOOKUP($E1507,Labor!$1:$1048576,MATCH(DATE(Z$2,1,1),Labor!$A$1:$LI$1),FALSE)</f>
        <v>3.1023130839999999</v>
      </c>
      <c r="AA1507" s="361">
        <f>+VLOOKUP($E1507,Labor!$1:$1048576,MATCH(DATE(AA$2,1,1),Labor!$A$1:$LI$1),FALSE)</f>
        <v>3.1003409550000001</v>
      </c>
      <c r="AB1507" s="361">
        <f>+VLOOKUP($E1507,Labor!$1:$1048576,MATCH(DATE(AB$2,1,1),Labor!$A$1:$LI$1),FALSE)</f>
        <v>3.0972361149999998</v>
      </c>
      <c r="AC1507" s="361">
        <f>+VLOOKUP($E1507,Labor!$1:$1048576,MATCH(DATE(AC$2,1,1),Labor!$A$1:$LI$1),FALSE)</f>
        <v>3.0936134399999999</v>
      </c>
      <c r="AD1507" s="361">
        <f>+VLOOKUP($E1507,Labor!$1:$1048576,MATCH(DATE(AD$2,1,1),Labor!$A$1:$LI$1),FALSE)</f>
        <v>3.0898898959999999</v>
      </c>
      <c r="AE1507" s="361">
        <f>+VLOOKUP($E1507,Labor!$1:$1048576,MATCH(DATE(AE$2,1,1),Labor!$A$1:$LI$1),FALSE)</f>
        <v>3.0856012989999999</v>
      </c>
      <c r="AF1507" s="361">
        <f>+VLOOKUP($E1507,Labor!$1:$1048576,MATCH(DATE(AF$2,1,1),Labor!$A$1:$LI$1),FALSE)</f>
        <v>3.0741376260000002</v>
      </c>
      <c r="AG1507" s="361">
        <f>+VLOOKUP($E1507,Labor!$1:$1048576,MATCH(DATE(AG$2,1,1),Labor!$A$1:$LI$1),FALSE)</f>
        <v>3.0577441599999999</v>
      </c>
      <c r="AH1507" s="361">
        <f>+VLOOKUP($E1507,Labor!$1:$1048576,MATCH(DATE(AH$2,1,1),Labor!$A$1:$LI$1),FALSE)</f>
        <v>3.0387100029999998</v>
      </c>
      <c r="AI1507" s="361">
        <f>+VLOOKUP($E1507,Labor!$1:$1048576,MATCH(DATE(AI$2,1,1),Labor!$A$1:$LI$1),FALSE)</f>
        <v>3.0185809020000001</v>
      </c>
      <c r="AJ1507" s="361">
        <f>+VLOOKUP($E1507,Labor!$1:$1048576,MATCH(DATE(AJ$2,1,1),Labor!$A$1:$LI$1),FALSE)</f>
        <v>2.9982835379999999</v>
      </c>
      <c r="AK1507" s="361">
        <f>+VLOOKUP($E1507,Labor!$1:$1048576,MATCH(DATE(AK$2,1,1),Labor!$A$1:$LI$1),FALSE)</f>
        <v>2.9823700130000002</v>
      </c>
      <c r="AL1507" s="361">
        <f>+VLOOKUP($E1507,Labor!$1:$1048576,MATCH(DATE(AL$2,1,1),Labor!$A$1:$LI$1),FALSE)</f>
        <v>2.9699582480000002</v>
      </c>
      <c r="AM1507" s="361">
        <f>+VLOOKUP($E1507,Labor!$1:$1048576,MATCH(DATE(AM$2,1,1),Labor!$A$1:$LI$1),FALSE)</f>
        <v>2.9599142779999998</v>
      </c>
      <c r="AN1507" s="361">
        <f>+VLOOKUP($E1507,Labor!$1:$1048576,MATCH(DATE(AN$2,1,1),Labor!$A$1:$LI$1),FALSE)</f>
        <v>2.9513842640000001</v>
      </c>
      <c r="AO1507" s="361">
        <f>+VLOOKUP($E1507,Labor!$1:$1048576,MATCH(DATE(AO$2,1,1),Labor!$A$1:$LI$1),FALSE)</f>
        <v>2.9437816639999999</v>
      </c>
    </row>
    <row r="1508" spans="1:41" ht="15" customHeight="1" x14ac:dyDescent="0.35">
      <c r="A1508" s="390"/>
      <c r="B1508" s="399"/>
      <c r="C1508" s="67" t="s">
        <v>468</v>
      </c>
      <c r="D1508" s="92"/>
      <c r="E1508" s="67" t="s">
        <v>821</v>
      </c>
      <c r="F1508" s="361">
        <f>+VLOOKUP($E1508,Labor!$1:$1048576,MATCH(DATE(F$2,1,1),Labor!$A$1:$LI$1),FALSE)</f>
        <v>1.118787457</v>
      </c>
      <c r="G1508" s="361">
        <f>+VLOOKUP($E1508,Labor!$1:$1048576,MATCH(DATE(G$2,1,1),Labor!$A$1:$LI$1),FALSE)</f>
        <v>1.12010612</v>
      </c>
      <c r="H1508" s="361">
        <f>+VLOOKUP($E1508,Labor!$1:$1048576,MATCH(DATE(H$2,1,1),Labor!$A$1:$LI$1),FALSE)</f>
        <v>1.119796035</v>
      </c>
      <c r="I1508" s="361">
        <f>+VLOOKUP($E1508,Labor!$1:$1048576,MATCH(DATE(I$2,1,1),Labor!$A$1:$LI$1),FALSE)</f>
        <v>1.1183712530000001</v>
      </c>
      <c r="J1508" s="361">
        <f>+VLOOKUP($E1508,Labor!$1:$1048576,MATCH(DATE(J$2,1,1),Labor!$A$1:$LI$1),FALSE)</f>
        <v>1.1162174789999999</v>
      </c>
      <c r="K1508" s="361">
        <f>+VLOOKUP($E1508,Labor!$1:$1048576,MATCH(DATE(K$2,1,1),Labor!$A$1:$LI$1),FALSE)</f>
        <v>1.1151961610000001</v>
      </c>
      <c r="L1508" s="361">
        <f>+VLOOKUP($E1508,Labor!$1:$1048576,MATCH(DATE(L$2,1,1),Labor!$A$1:$LI$1),FALSE)</f>
        <v>1.1151931020000001</v>
      </c>
      <c r="M1508" s="361">
        <f>+VLOOKUP($E1508,Labor!$1:$1048576,MATCH(DATE(M$2,1,1),Labor!$A$1:$LI$1),FALSE)</f>
        <v>1.1155278980000001</v>
      </c>
      <c r="N1508" s="361">
        <f>+VLOOKUP($E1508,Labor!$1:$1048576,MATCH(DATE(N$2,1,1),Labor!$A$1:$LI$1),FALSE)</f>
        <v>1.1159755259999999</v>
      </c>
      <c r="O1508" s="361">
        <f>+VLOOKUP($E1508,Labor!$1:$1048576,MATCH(DATE(O$2,1,1),Labor!$A$1:$LI$1),FALSE)</f>
        <v>1.1165419080000001</v>
      </c>
      <c r="P1508" s="361">
        <f>+VLOOKUP($E1508,Labor!$1:$1048576,MATCH(DATE(P$2,1,1),Labor!$A$1:$LI$1),FALSE)</f>
        <v>1.1174815309999999</v>
      </c>
      <c r="Q1508" s="361">
        <f>+VLOOKUP($E1508,Labor!$1:$1048576,MATCH(DATE(Q$2,1,1),Labor!$A$1:$LI$1),FALSE)</f>
        <v>1.118667251</v>
      </c>
      <c r="R1508" s="361">
        <f>+VLOOKUP($E1508,Labor!$1:$1048576,MATCH(DATE(R$2,1,1),Labor!$A$1:$LI$1),FALSE)</f>
        <v>1.120082587</v>
      </c>
      <c r="S1508" s="361">
        <f>+VLOOKUP($E1508,Labor!$1:$1048576,MATCH(DATE(S$2,1,1),Labor!$A$1:$LI$1),FALSE)</f>
        <v>1.121701313</v>
      </c>
      <c r="T1508" s="361">
        <f>+VLOOKUP($E1508,Labor!$1:$1048576,MATCH(DATE(T$2,1,1),Labor!$A$1:$LI$1),FALSE)</f>
        <v>1.123472708</v>
      </c>
      <c r="U1508" s="361">
        <f>+VLOOKUP($E1508,Labor!$1:$1048576,MATCH(DATE(U$2,1,1),Labor!$A$1:$LI$1),FALSE)</f>
        <v>1.1253325860000001</v>
      </c>
      <c r="V1508" s="361">
        <f>+VLOOKUP($E1508,Labor!$1:$1048576,MATCH(DATE(V$2,1,1),Labor!$A$1:$LI$1),FALSE)</f>
        <v>1.1265702799999999</v>
      </c>
      <c r="W1508" s="361">
        <f>+VLOOKUP($E1508,Labor!$1:$1048576,MATCH(DATE(W$2,1,1),Labor!$A$1:$LI$1),FALSE)</f>
        <v>1.127304372</v>
      </c>
      <c r="X1508" s="361">
        <f>+VLOOKUP($E1508,Labor!$1:$1048576,MATCH(DATE(X$2,1,1),Labor!$A$1:$LI$1),FALSE)</f>
        <v>1.127694032</v>
      </c>
      <c r="Y1508" s="361">
        <f>+VLOOKUP($E1508,Labor!$1:$1048576,MATCH(DATE(Y$2,1,1),Labor!$A$1:$LI$1),FALSE)</f>
        <v>1.127863541</v>
      </c>
      <c r="Z1508" s="361">
        <f>+VLOOKUP($E1508,Labor!$1:$1048576,MATCH(DATE(Z$2,1,1),Labor!$A$1:$LI$1),FALSE)</f>
        <v>1.127802937</v>
      </c>
      <c r="AA1508" s="361">
        <f>+VLOOKUP($E1508,Labor!$1:$1048576,MATCH(DATE(AA$2,1,1),Labor!$A$1:$LI$1),FALSE)</f>
        <v>1.12708619</v>
      </c>
      <c r="AB1508" s="361">
        <f>+VLOOKUP($E1508,Labor!$1:$1048576,MATCH(DATE(AB$2,1,1),Labor!$A$1:$LI$1),FALSE)</f>
        <v>1.12595763</v>
      </c>
      <c r="AC1508" s="361">
        <f>+VLOOKUP($E1508,Labor!$1:$1048576,MATCH(DATE(AC$2,1,1),Labor!$A$1:$LI$1),FALSE)</f>
        <v>1.1246407860000001</v>
      </c>
      <c r="AD1508" s="361">
        <f>+VLOOKUP($E1508,Labor!$1:$1048576,MATCH(DATE(AD$2,1,1),Labor!$A$1:$LI$1),FALSE)</f>
        <v>1.123287245</v>
      </c>
      <c r="AE1508" s="361">
        <f>+VLOOKUP($E1508,Labor!$1:$1048576,MATCH(DATE(AE$2,1,1),Labor!$A$1:$LI$1),FALSE)</f>
        <v>1.1217282820000001</v>
      </c>
      <c r="AF1508" s="361">
        <f>+VLOOKUP($E1508,Labor!$1:$1048576,MATCH(DATE(AF$2,1,1),Labor!$A$1:$LI$1),FALSE)</f>
        <v>1.117560906</v>
      </c>
      <c r="AG1508" s="361">
        <f>+VLOOKUP($E1508,Labor!$1:$1048576,MATCH(DATE(AG$2,1,1),Labor!$A$1:$LI$1),FALSE)</f>
        <v>1.111601346</v>
      </c>
      <c r="AH1508" s="361">
        <f>+VLOOKUP($E1508,Labor!$1:$1048576,MATCH(DATE(AH$2,1,1),Labor!$A$1:$LI$1),FALSE)</f>
        <v>1.1046817630000001</v>
      </c>
      <c r="AI1508" s="361">
        <f>+VLOOKUP($E1508,Labor!$1:$1048576,MATCH(DATE(AI$2,1,1),Labor!$A$1:$LI$1),FALSE)</f>
        <v>1.097364089</v>
      </c>
      <c r="AJ1508" s="361">
        <f>+VLOOKUP($E1508,Labor!$1:$1048576,MATCH(DATE(AJ$2,1,1),Labor!$A$1:$LI$1),FALSE)</f>
        <v>1.0899852080000001</v>
      </c>
      <c r="AK1508" s="361">
        <f>+VLOOKUP($E1508,Labor!$1:$1048576,MATCH(DATE(AK$2,1,1),Labor!$A$1:$LI$1),FALSE)</f>
        <v>1.0841999849999999</v>
      </c>
      <c r="AL1508" s="361">
        <f>+VLOOKUP($E1508,Labor!$1:$1048576,MATCH(DATE(AL$2,1,1),Labor!$A$1:$LI$1),FALSE)</f>
        <v>1.079687767</v>
      </c>
      <c r="AM1508" s="361">
        <f>+VLOOKUP($E1508,Labor!$1:$1048576,MATCH(DATE(AM$2,1,1),Labor!$A$1:$LI$1),FALSE)</f>
        <v>1.0760363260000001</v>
      </c>
      <c r="AN1508" s="361">
        <f>+VLOOKUP($E1508,Labor!$1:$1048576,MATCH(DATE(AN$2,1,1),Labor!$A$1:$LI$1),FALSE)</f>
        <v>1.072935269</v>
      </c>
      <c r="AO1508" s="361">
        <f>+VLOOKUP($E1508,Labor!$1:$1048576,MATCH(DATE(AO$2,1,1),Labor!$A$1:$LI$1),FALSE)</f>
        <v>1.07017137</v>
      </c>
    </row>
    <row r="1509" spans="1:41" ht="15" customHeight="1" x14ac:dyDescent="0.35">
      <c r="A1509" s="390"/>
      <c r="B1509" s="399"/>
      <c r="C1509" s="67" t="s">
        <v>469</v>
      </c>
      <c r="D1509" s="92"/>
      <c r="E1509" s="67" t="s">
        <v>822</v>
      </c>
      <c r="F1509" s="361">
        <f>+VLOOKUP($E1509,Labor!$1:$1048576,MATCH(DATE(F$2,1,1),Labor!$A$1:$LI$1),FALSE)</f>
        <v>8.6125828339999995</v>
      </c>
      <c r="G1509" s="361">
        <f>+VLOOKUP($E1509,Labor!$1:$1048576,MATCH(DATE(G$2,1,1),Labor!$A$1:$LI$1),FALSE)</f>
        <v>8.6225526840000004</v>
      </c>
      <c r="H1509" s="361">
        <f>+VLOOKUP($E1509,Labor!$1:$1048576,MATCH(DATE(H$2,1,1),Labor!$A$1:$LI$1),FALSE)</f>
        <v>8.6198497770000007</v>
      </c>
      <c r="I1509" s="361">
        <f>+VLOOKUP($E1509,Labor!$1:$1048576,MATCH(DATE(I$2,1,1),Labor!$A$1:$LI$1),FALSE)</f>
        <v>8.6085466559999997</v>
      </c>
      <c r="J1509" s="361">
        <f>+VLOOKUP($E1509,Labor!$1:$1048576,MATCH(DATE(J$2,1,1),Labor!$A$1:$LI$1),FALSE)</f>
        <v>8.5916515980000003</v>
      </c>
      <c r="K1509" s="361">
        <f>+VLOOKUP($E1509,Labor!$1:$1048576,MATCH(DATE(K$2,1,1),Labor!$A$1:$LI$1),FALSE)</f>
        <v>8.5835058459999996</v>
      </c>
      <c r="L1509" s="361">
        <f>+VLOOKUP($E1509,Labor!$1:$1048576,MATCH(DATE(L$2,1,1),Labor!$A$1:$LI$1),FALSE)</f>
        <v>8.5833186959999992</v>
      </c>
      <c r="M1509" s="361">
        <f>+VLOOKUP($E1509,Labor!$1:$1048576,MATCH(DATE(M$2,1,1),Labor!$A$1:$LI$1),FALSE)</f>
        <v>8.5858309019999997</v>
      </c>
      <c r="N1509" s="361">
        <f>+VLOOKUP($E1509,Labor!$1:$1048576,MATCH(DATE(N$2,1,1),Labor!$A$1:$LI$1),FALSE)</f>
        <v>8.5892803220000005</v>
      </c>
      <c r="O1509" s="361">
        <f>+VLOOKUP($E1509,Labor!$1:$1048576,MATCH(DATE(O$2,1,1),Labor!$A$1:$LI$1),FALSE)</f>
        <v>8.5936873630000008</v>
      </c>
      <c r="P1509" s="361">
        <f>+VLOOKUP($E1509,Labor!$1:$1048576,MATCH(DATE(P$2,1,1),Labor!$A$1:$LI$1),FALSE)</f>
        <v>8.6009894689999999</v>
      </c>
      <c r="Q1509" s="361">
        <f>+VLOOKUP($E1509,Labor!$1:$1048576,MATCH(DATE(Q$2,1,1),Labor!$A$1:$LI$1),FALSE)</f>
        <v>8.6101928240000003</v>
      </c>
      <c r="R1509" s="361">
        <f>+VLOOKUP($E1509,Labor!$1:$1048576,MATCH(DATE(R$2,1,1),Labor!$A$1:$LI$1),FALSE)</f>
        <v>8.6211605389999999</v>
      </c>
      <c r="S1509" s="361">
        <f>+VLOOKUP($E1509,Labor!$1:$1048576,MATCH(DATE(S$2,1,1),Labor!$A$1:$LI$1),FALSE)</f>
        <v>8.6336859970000006</v>
      </c>
      <c r="T1509" s="361">
        <f>+VLOOKUP($E1509,Labor!$1:$1048576,MATCH(DATE(T$2,1,1),Labor!$A$1:$LI$1),FALSE)</f>
        <v>8.647378303</v>
      </c>
      <c r="U1509" s="361">
        <f>+VLOOKUP($E1509,Labor!$1:$1048576,MATCH(DATE(U$2,1,1),Labor!$A$1:$LI$1),FALSE)</f>
        <v>8.6617449700000009</v>
      </c>
      <c r="V1509" s="361">
        <f>+VLOOKUP($E1509,Labor!$1:$1048576,MATCH(DATE(V$2,1,1),Labor!$A$1:$LI$1),FALSE)</f>
        <v>8.6713171720000002</v>
      </c>
      <c r="W1509" s="361">
        <f>+VLOOKUP($E1509,Labor!$1:$1048576,MATCH(DATE(W$2,1,1),Labor!$A$1:$LI$1),FALSE)</f>
        <v>8.6770082449999997</v>
      </c>
      <c r="X1509" s="361">
        <f>+VLOOKUP($E1509,Labor!$1:$1048576,MATCH(DATE(X$2,1,1),Labor!$A$1:$LI$1),FALSE)</f>
        <v>8.6800436259999998</v>
      </c>
      <c r="Y1509" s="361">
        <f>+VLOOKUP($E1509,Labor!$1:$1048576,MATCH(DATE(Y$2,1,1),Labor!$A$1:$LI$1),FALSE)</f>
        <v>8.6813801430000002</v>
      </c>
      <c r="Z1509" s="361">
        <f>+VLOOKUP($E1509,Labor!$1:$1048576,MATCH(DATE(Z$2,1,1),Labor!$A$1:$LI$1),FALSE)</f>
        <v>8.6809423080000006</v>
      </c>
      <c r="AA1509" s="361">
        <f>+VLOOKUP($E1509,Labor!$1:$1048576,MATCH(DATE(AA$2,1,1),Labor!$A$1:$LI$1),FALSE)</f>
        <v>8.6754504669999992</v>
      </c>
      <c r="AB1509" s="361">
        <f>+VLOOKUP($E1509,Labor!$1:$1048576,MATCH(DATE(AB$2,1,1),Labor!$A$1:$LI$1),FALSE)</f>
        <v>8.6667847620000007</v>
      </c>
      <c r="AC1509" s="361">
        <f>+VLOOKUP($E1509,Labor!$1:$1048576,MATCH(DATE(AC$2,1,1),Labor!$A$1:$LI$1),FALSE)</f>
        <v>8.6566656799999997</v>
      </c>
      <c r="AD1509" s="361">
        <f>+VLOOKUP($E1509,Labor!$1:$1048576,MATCH(DATE(AD$2,1,1),Labor!$A$1:$LI$1),FALSE)</f>
        <v>8.646260431</v>
      </c>
      <c r="AE1509" s="361">
        <f>+VLOOKUP($E1509,Labor!$1:$1048576,MATCH(DATE(AE$2,1,1),Labor!$A$1:$LI$1),FALSE)</f>
        <v>8.6342733389999999</v>
      </c>
      <c r="AF1509" s="361">
        <f>+VLOOKUP($E1509,Labor!$1:$1048576,MATCH(DATE(AF$2,1,1),Labor!$A$1:$LI$1),FALSE)</f>
        <v>8.6022070569999993</v>
      </c>
      <c r="AG1509" s="361">
        <f>+VLOOKUP($E1509,Labor!$1:$1048576,MATCH(DATE(AG$2,1,1),Labor!$A$1:$LI$1),FALSE)</f>
        <v>8.5563424950000009</v>
      </c>
      <c r="AH1509" s="361">
        <f>+VLOOKUP($E1509,Labor!$1:$1048576,MATCH(DATE(AH$2,1,1),Labor!$A$1:$LI$1),FALSE)</f>
        <v>8.5030837800000008</v>
      </c>
      <c r="AI1509" s="361">
        <f>+VLOOKUP($E1509,Labor!$1:$1048576,MATCH(DATE(AI$2,1,1),Labor!$A$1:$LI$1),FALSE)</f>
        <v>8.4467557620000004</v>
      </c>
      <c r="AJ1509" s="361">
        <f>+VLOOKUP($E1509,Labor!$1:$1048576,MATCH(DATE(AJ$2,1,1),Labor!$A$1:$LI$1),FALSE)</f>
        <v>8.3899516520000006</v>
      </c>
      <c r="AK1509" s="361">
        <f>+VLOOKUP($E1509,Labor!$1:$1048576,MATCH(DATE(AK$2,1,1),Labor!$A$1:$LI$1),FALSE)</f>
        <v>8.3454109990000003</v>
      </c>
      <c r="AL1509" s="361">
        <f>+VLOOKUP($E1509,Labor!$1:$1048576,MATCH(DATE(AL$2,1,1),Labor!$A$1:$LI$1),FALSE)</f>
        <v>8.3106673600000001</v>
      </c>
      <c r="AM1509" s="361">
        <f>+VLOOKUP($E1509,Labor!$1:$1048576,MATCH(DATE(AM$2,1,1),Labor!$A$1:$LI$1),FALSE)</f>
        <v>8.2825490960000003</v>
      </c>
      <c r="AN1509" s="361">
        <f>+VLOOKUP($E1509,Labor!$1:$1048576,MATCH(DATE(AN$2,1,1),Labor!$A$1:$LI$1),FALSE)</f>
        <v>8.258667999</v>
      </c>
      <c r="AO1509" s="361">
        <f>+VLOOKUP($E1509,Labor!$1:$1048576,MATCH(DATE(AO$2,1,1),Labor!$A$1:$LI$1),FALSE)</f>
        <v>8.2373834329999998</v>
      </c>
    </row>
    <row r="1510" spans="1:41" ht="15" customHeight="1" x14ac:dyDescent="0.35">
      <c r="A1510" s="390"/>
      <c r="B1510" s="399"/>
      <c r="C1510" s="67" t="s">
        <v>470</v>
      </c>
      <c r="D1510" s="92"/>
      <c r="E1510" s="67" t="s">
        <v>823</v>
      </c>
      <c r="F1510" s="361">
        <f>+VLOOKUP($E1510,Labor!$1:$1048576,MATCH(DATE(F$2,1,1),Labor!$A$1:$LI$1),FALSE)</f>
        <v>10.174387469999999</v>
      </c>
      <c r="G1510" s="361">
        <f>+VLOOKUP($E1510,Labor!$1:$1048576,MATCH(DATE(G$2,1,1),Labor!$A$1:$LI$1),FALSE)</f>
        <v>10.265315749999999</v>
      </c>
      <c r="H1510" s="361">
        <f>+VLOOKUP($E1510,Labor!$1:$1048576,MATCH(DATE(H$2,1,1),Labor!$A$1:$LI$1),FALSE)</f>
        <v>10.391561769999999</v>
      </c>
      <c r="I1510" s="361">
        <f>+VLOOKUP($E1510,Labor!$1:$1048576,MATCH(DATE(I$2,1,1),Labor!$A$1:$LI$1),FALSE)</f>
        <v>10.51920893</v>
      </c>
      <c r="J1510" s="361">
        <f>+VLOOKUP($E1510,Labor!$1:$1048576,MATCH(DATE(J$2,1,1),Labor!$A$1:$LI$1),FALSE)</f>
        <v>10.583090929999999</v>
      </c>
      <c r="K1510" s="361">
        <f>+VLOOKUP($E1510,Labor!$1:$1048576,MATCH(DATE(K$2,1,1),Labor!$A$1:$LI$1),FALSE)</f>
        <v>10.57126017</v>
      </c>
      <c r="L1510" s="361">
        <f>+VLOOKUP($E1510,Labor!$1:$1048576,MATCH(DATE(L$2,1,1),Labor!$A$1:$LI$1),FALSE)</f>
        <v>10.56285931</v>
      </c>
      <c r="M1510" s="361">
        <f>+VLOOKUP($E1510,Labor!$1:$1048576,MATCH(DATE(M$2,1,1),Labor!$A$1:$LI$1),FALSE)</f>
        <v>10.552772429999999</v>
      </c>
      <c r="N1510" s="361">
        <f>+VLOOKUP($E1510,Labor!$1:$1048576,MATCH(DATE(N$2,1,1),Labor!$A$1:$LI$1),FALSE)</f>
        <v>10.543094610000001</v>
      </c>
      <c r="O1510" s="361">
        <f>+VLOOKUP($E1510,Labor!$1:$1048576,MATCH(DATE(O$2,1,1),Labor!$A$1:$LI$1),FALSE)</f>
        <v>10.53487499</v>
      </c>
      <c r="P1510" s="361">
        <f>+VLOOKUP($E1510,Labor!$1:$1048576,MATCH(DATE(P$2,1,1),Labor!$A$1:$LI$1),FALSE)</f>
        <v>10.533374909999999</v>
      </c>
      <c r="Q1510" s="361">
        <f>+VLOOKUP($E1510,Labor!$1:$1048576,MATCH(DATE(Q$2,1,1),Labor!$A$1:$LI$1),FALSE)</f>
        <v>10.532734230000001</v>
      </c>
      <c r="R1510" s="361">
        <f>+VLOOKUP($E1510,Labor!$1:$1048576,MATCH(DATE(R$2,1,1),Labor!$A$1:$LI$1),FALSE)</f>
        <v>10.53113673</v>
      </c>
      <c r="S1510" s="361">
        <f>+VLOOKUP($E1510,Labor!$1:$1048576,MATCH(DATE(S$2,1,1),Labor!$A$1:$LI$1),FALSE)</f>
        <v>10.528061210000001</v>
      </c>
      <c r="T1510" s="361">
        <f>+VLOOKUP($E1510,Labor!$1:$1048576,MATCH(DATE(T$2,1,1),Labor!$A$1:$LI$1),FALSE)</f>
        <v>10.52333617</v>
      </c>
      <c r="U1510" s="361">
        <f>+VLOOKUP($E1510,Labor!$1:$1048576,MATCH(DATE(U$2,1,1),Labor!$A$1:$LI$1),FALSE)</f>
        <v>10.516844860000001</v>
      </c>
      <c r="V1510" s="361">
        <f>+VLOOKUP($E1510,Labor!$1:$1048576,MATCH(DATE(V$2,1,1),Labor!$A$1:$LI$1),FALSE)</f>
        <v>10.50482654</v>
      </c>
      <c r="W1510" s="361">
        <f>+VLOOKUP($E1510,Labor!$1:$1048576,MATCH(DATE(W$2,1,1),Labor!$A$1:$LI$1),FALSE)</f>
        <v>10.48818737</v>
      </c>
      <c r="X1510" s="361">
        <f>+VLOOKUP($E1510,Labor!$1:$1048576,MATCH(DATE(X$2,1,1),Labor!$A$1:$LI$1),FALSE)</f>
        <v>10.468109159999999</v>
      </c>
      <c r="Y1510" s="361">
        <f>+VLOOKUP($E1510,Labor!$1:$1048576,MATCH(DATE(Y$2,1,1),Labor!$A$1:$LI$1),FALSE)</f>
        <v>10.44558533</v>
      </c>
      <c r="Z1510" s="361">
        <f>+VLOOKUP($E1510,Labor!$1:$1048576,MATCH(DATE(Z$2,1,1),Labor!$A$1:$LI$1),FALSE)</f>
        <v>10.418504049999999</v>
      </c>
      <c r="AA1510" s="361">
        <f>+VLOOKUP($E1510,Labor!$1:$1048576,MATCH(DATE(AA$2,1,1),Labor!$A$1:$LI$1),FALSE)</f>
        <v>10.387287199999999</v>
      </c>
      <c r="AB1510" s="361">
        <f>+VLOOKUP($E1510,Labor!$1:$1048576,MATCH(DATE(AB$2,1,1),Labor!$A$1:$LI$1),FALSE)</f>
        <v>10.35408548</v>
      </c>
      <c r="AC1510" s="361">
        <f>+VLOOKUP($E1510,Labor!$1:$1048576,MATCH(DATE(AC$2,1,1),Labor!$A$1:$LI$1),FALSE)</f>
        <v>10.320295590000001</v>
      </c>
      <c r="AD1510" s="361">
        <f>+VLOOKUP($E1510,Labor!$1:$1048576,MATCH(DATE(AD$2,1,1),Labor!$A$1:$LI$1),FALSE)</f>
        <v>10.286738769999999</v>
      </c>
      <c r="AE1510" s="361">
        <f>+VLOOKUP($E1510,Labor!$1:$1048576,MATCH(DATE(AE$2,1,1),Labor!$A$1:$LI$1),FALSE)</f>
        <v>10.246525419999999</v>
      </c>
      <c r="AF1510" s="361">
        <f>+VLOOKUP($E1510,Labor!$1:$1048576,MATCH(DATE(AF$2,1,1),Labor!$A$1:$LI$1),FALSE)</f>
        <v>10.189954930000001</v>
      </c>
      <c r="AG1510" s="361">
        <f>+VLOOKUP($E1510,Labor!$1:$1048576,MATCH(DATE(AG$2,1,1),Labor!$A$1:$LI$1),FALSE)</f>
        <v>10.12328142</v>
      </c>
      <c r="AH1510" s="361">
        <f>+VLOOKUP($E1510,Labor!$1:$1048576,MATCH(DATE(AH$2,1,1),Labor!$A$1:$LI$1),FALSE)</f>
        <v>10.052058260000001</v>
      </c>
      <c r="AI1510" s="361">
        <f>+VLOOKUP($E1510,Labor!$1:$1048576,MATCH(DATE(AI$2,1,1),Labor!$A$1:$LI$1),FALSE)</f>
        <v>9.9798629470000009</v>
      </c>
      <c r="AJ1510" s="361">
        <f>+VLOOKUP($E1510,Labor!$1:$1048576,MATCH(DATE(AJ$2,1,1),Labor!$A$1:$LI$1),FALSE)</f>
        <v>9.9087255390000006</v>
      </c>
      <c r="AK1510" s="361">
        <f>+VLOOKUP($E1510,Labor!$1:$1048576,MATCH(DATE(AK$2,1,1),Labor!$A$1:$LI$1),FALSE)</f>
        <v>9.8478688689999991</v>
      </c>
      <c r="AL1510" s="361">
        <f>+VLOOKUP($E1510,Labor!$1:$1048576,MATCH(DATE(AL$2,1,1),Labor!$A$1:$LI$1),FALSE)</f>
        <v>9.7953982509999999</v>
      </c>
      <c r="AM1510" s="361">
        <f>+VLOOKUP($E1510,Labor!$1:$1048576,MATCH(DATE(AM$2,1,1),Labor!$A$1:$LI$1),FALSE)</f>
        <v>9.7486913200000007</v>
      </c>
      <c r="AN1510" s="361">
        <f>+VLOOKUP($E1510,Labor!$1:$1048576,MATCH(DATE(AN$2,1,1),Labor!$A$1:$LI$1),FALSE)</f>
        <v>9.7056301860000005</v>
      </c>
      <c r="AO1510" s="361">
        <f>+VLOOKUP($E1510,Labor!$1:$1048576,MATCH(DATE(AO$2,1,1),Labor!$A$1:$LI$1),FALSE)</f>
        <v>9.6646422419999993</v>
      </c>
    </row>
    <row r="1511" spans="1:41" ht="15" customHeight="1" x14ac:dyDescent="0.35">
      <c r="A1511" s="390"/>
      <c r="B1511" s="400"/>
      <c r="C1511" s="80" t="s">
        <v>471</v>
      </c>
      <c r="D1511" s="93"/>
      <c r="E1511" s="80" t="s">
        <v>824</v>
      </c>
      <c r="F1511" s="362">
        <f>+VLOOKUP($E1511,Labor!$1:$1048576,MATCH(DATE(F$2,1,1),Labor!$A$1:$LI$1),FALSE)</f>
        <v>0.14083608819999999</v>
      </c>
      <c r="G1511" s="362">
        <f>+VLOOKUP($E1511,Labor!$1:$1048576,MATCH(DATE(G$2,1,1),Labor!$A$1:$LI$1),FALSE)</f>
        <v>0.14116418159999999</v>
      </c>
      <c r="H1511" s="362">
        <f>+VLOOKUP($E1511,Labor!$1:$1048576,MATCH(DATE(H$2,1,1),Labor!$A$1:$LI$1),FALSE)</f>
        <v>0.14136114659999999</v>
      </c>
      <c r="I1511" s="362">
        <f>+VLOOKUP($E1511,Labor!$1:$1048576,MATCH(DATE(I$2,1,1),Labor!$A$1:$LI$1),FALSE)</f>
        <v>0.14163932639999999</v>
      </c>
      <c r="J1511" s="362">
        <f>+VLOOKUP($E1511,Labor!$1:$1048576,MATCH(DATE(J$2,1,1),Labor!$A$1:$LI$1),FALSE)</f>
        <v>0.14185048989999999</v>
      </c>
      <c r="K1511" s="362">
        <f>+VLOOKUP($E1511,Labor!$1:$1048576,MATCH(DATE(K$2,1,1),Labor!$A$1:$LI$1),FALSE)</f>
        <v>0.14193380959999999</v>
      </c>
      <c r="L1511" s="362">
        <f>+VLOOKUP($E1511,Labor!$1:$1048576,MATCH(DATE(L$2,1,1),Labor!$A$1:$LI$1),FALSE)</f>
        <v>0.141996445</v>
      </c>
      <c r="M1511" s="362">
        <f>+VLOOKUP($E1511,Labor!$1:$1048576,MATCH(DATE(M$2,1,1),Labor!$A$1:$LI$1),FALSE)</f>
        <v>0.14202344240000001</v>
      </c>
      <c r="N1511" s="362">
        <f>+VLOOKUP($E1511,Labor!$1:$1048576,MATCH(DATE(N$2,1,1),Labor!$A$1:$LI$1),FALSE)</f>
        <v>0.14202692550000001</v>
      </c>
      <c r="O1511" s="362">
        <f>+VLOOKUP($E1511,Labor!$1:$1048576,MATCH(DATE(O$2,1,1),Labor!$A$1:$LI$1),FALSE)</f>
        <v>0.1420298713</v>
      </c>
      <c r="P1511" s="362">
        <f>+VLOOKUP($E1511,Labor!$1:$1048576,MATCH(DATE(P$2,1,1),Labor!$A$1:$LI$1),FALSE)</f>
        <v>0.14207589779999999</v>
      </c>
      <c r="Q1511" s="362">
        <f>+VLOOKUP($E1511,Labor!$1:$1048576,MATCH(DATE(Q$2,1,1),Labor!$A$1:$LI$1),FALSE)</f>
        <v>0.1421529523</v>
      </c>
      <c r="R1511" s="362">
        <f>+VLOOKUP($E1511,Labor!$1:$1048576,MATCH(DATE(R$2,1,1),Labor!$A$1:$LI$1),FALSE)</f>
        <v>0.14225937089999999</v>
      </c>
      <c r="S1511" s="362">
        <f>+VLOOKUP($E1511,Labor!$1:$1048576,MATCH(DATE(S$2,1,1),Labor!$A$1:$LI$1),FALSE)</f>
        <v>0.14239071710000001</v>
      </c>
      <c r="T1511" s="362">
        <f>+VLOOKUP($E1511,Labor!$1:$1048576,MATCH(DATE(T$2,1,1),Labor!$A$1:$LI$1),FALSE)</f>
        <v>0.1425392026</v>
      </c>
      <c r="U1511" s="362">
        <f>+VLOOKUP($E1511,Labor!$1:$1048576,MATCH(DATE(U$2,1,1),Labor!$A$1:$LI$1),FALSE)</f>
        <v>0.1426957438</v>
      </c>
      <c r="V1511" s="362">
        <f>+VLOOKUP($E1511,Labor!$1:$1048576,MATCH(DATE(V$2,1,1),Labor!$A$1:$LI$1),FALSE)</f>
        <v>0.1427703364</v>
      </c>
      <c r="W1511" s="362">
        <f>+VLOOKUP($E1511,Labor!$1:$1048576,MATCH(DATE(W$2,1,1),Labor!$A$1:$LI$1),FALSE)</f>
        <v>0.14277895299999999</v>
      </c>
      <c r="X1511" s="362">
        <f>+VLOOKUP($E1511,Labor!$1:$1048576,MATCH(DATE(X$2,1,1),Labor!$A$1:$LI$1),FALSE)</f>
        <v>0.1427430462</v>
      </c>
      <c r="Y1511" s="362">
        <f>+VLOOKUP($E1511,Labor!$1:$1048576,MATCH(DATE(Y$2,1,1),Labor!$A$1:$LI$1),FALSE)</f>
        <v>0.14267971160000001</v>
      </c>
      <c r="Z1511" s="362">
        <f>+VLOOKUP($E1511,Labor!$1:$1048576,MATCH(DATE(Z$2,1,1),Labor!$A$1:$LI$1),FALSE)</f>
        <v>0.1425886854</v>
      </c>
      <c r="AA1511" s="362">
        <f>+VLOOKUP($E1511,Labor!$1:$1048576,MATCH(DATE(AA$2,1,1),Labor!$A$1:$LI$1),FALSE)</f>
        <v>0.14241761510000001</v>
      </c>
      <c r="AB1511" s="362">
        <f>+VLOOKUP($E1511,Labor!$1:$1048576,MATCH(DATE(AB$2,1,1),Labor!$A$1:$LI$1),FALSE)</f>
        <v>0.14219894659999999</v>
      </c>
      <c r="AC1511" s="362">
        <f>+VLOOKUP($E1511,Labor!$1:$1048576,MATCH(DATE(AC$2,1,1),Labor!$A$1:$LI$1),FALSE)</f>
        <v>0.14196214090000001</v>
      </c>
      <c r="AD1511" s="362">
        <f>+VLOOKUP($E1511,Labor!$1:$1048576,MATCH(DATE(AD$2,1,1),Labor!$A$1:$LI$1),FALSE)</f>
        <v>0.1417271269</v>
      </c>
      <c r="AE1511" s="362">
        <f>+VLOOKUP($E1511,Labor!$1:$1048576,MATCH(DATE(AE$2,1,1),Labor!$A$1:$LI$1),FALSE)</f>
        <v>0.1414722286</v>
      </c>
      <c r="AF1511" s="362">
        <f>+VLOOKUP($E1511,Labor!$1:$1048576,MATCH(DATE(AF$2,1,1),Labor!$A$1:$LI$1),FALSE)</f>
        <v>0.1408956827</v>
      </c>
      <c r="AG1511" s="362">
        <f>+VLOOKUP($E1511,Labor!$1:$1048576,MATCH(DATE(AG$2,1,1),Labor!$A$1:$LI$1),FALSE)</f>
        <v>0.14010244869999999</v>
      </c>
      <c r="AH1511" s="362">
        <f>+VLOOKUP($E1511,Labor!$1:$1048576,MATCH(DATE(AH$2,1,1),Labor!$A$1:$LI$1),FALSE)</f>
        <v>0.13919899469999999</v>
      </c>
      <c r="AI1511" s="362">
        <f>+VLOOKUP($E1511,Labor!$1:$1048576,MATCH(DATE(AI$2,1,1),Labor!$A$1:$LI$1),FALSE)</f>
        <v>0.1382569048</v>
      </c>
      <c r="AJ1511" s="362">
        <f>+VLOOKUP($E1511,Labor!$1:$1048576,MATCH(DATE(AJ$2,1,1),Labor!$A$1:$LI$1),FALSE)</f>
        <v>0.13731863289999999</v>
      </c>
      <c r="AK1511" s="362">
        <f>+VLOOKUP($E1511,Labor!$1:$1048576,MATCH(DATE(AK$2,1,1),Labor!$A$1:$LI$1),FALSE)</f>
        <v>0.13659128109999999</v>
      </c>
      <c r="AL1511" s="362">
        <f>+VLOOKUP($E1511,Labor!$1:$1048576,MATCH(DATE(AL$2,1,1),Labor!$A$1:$LI$1),FALSE)</f>
        <v>0.13603238000000001</v>
      </c>
      <c r="AM1511" s="362">
        <f>+VLOOKUP($E1511,Labor!$1:$1048576,MATCH(DATE(AM$2,1,1),Labor!$A$1:$LI$1),FALSE)</f>
        <v>0.13558785009999999</v>
      </c>
      <c r="AN1511" s="362">
        <f>+VLOOKUP($E1511,Labor!$1:$1048576,MATCH(DATE(AN$2,1,1),Labor!$A$1:$LI$1),FALSE)</f>
        <v>0.13521665469999999</v>
      </c>
      <c r="AO1511" s="362">
        <f>+VLOOKUP($E1511,Labor!$1:$1048576,MATCH(DATE(AO$2,1,1),Labor!$A$1:$LI$1),FALSE)</f>
        <v>0.1348903038</v>
      </c>
    </row>
    <row r="1512" spans="1:41" s="91" customFormat="1" ht="15" customHeight="1" x14ac:dyDescent="0.35">
      <c r="A1512" s="390"/>
      <c r="B1512" s="388" t="s">
        <v>974</v>
      </c>
      <c r="C1512" s="85" t="s">
        <v>737</v>
      </c>
      <c r="D1512" s="130"/>
      <c r="E1512" s="86" t="s">
        <v>825</v>
      </c>
      <c r="F1512" s="311">
        <f>+VLOOKUP($E1512,Value_Added!$1:$1048576,MATCH(DATE(F$2,1,1),Value_Added!$A$1:$LI$1),FALSE)</f>
        <v>1966438.3859999999</v>
      </c>
      <c r="G1512" s="311">
        <f>+VLOOKUP($E1512,Value_Added!$1:$1048576,MATCH(DATE(G$2,1,1),Value_Added!$A$1:$LI$1),FALSE)</f>
        <v>1997094.0649999999</v>
      </c>
      <c r="H1512" s="311">
        <f>+VLOOKUP($E1512,Value_Added!$1:$1048576,MATCH(DATE(H$2,1,1),Value_Added!$A$1:$LI$1),FALSE)</f>
        <v>2026199.588</v>
      </c>
      <c r="I1512" s="311">
        <f>+VLOOKUP($E1512,Value_Added!$1:$1048576,MATCH(DATE(I$2,1,1),Value_Added!$A$1:$LI$1),FALSE)</f>
        <v>2054509.875</v>
      </c>
      <c r="J1512" s="311">
        <f>+VLOOKUP($E1512,Value_Added!$1:$1048576,MATCH(DATE(J$2,1,1),Value_Added!$A$1:$LI$1),FALSE)</f>
        <v>2086663.9539999999</v>
      </c>
      <c r="K1512" s="311">
        <f>+VLOOKUP($E1512,Value_Added!$1:$1048576,MATCH(DATE(K$2,1,1),Value_Added!$A$1:$LI$1),FALSE)</f>
        <v>2128034.7220000001</v>
      </c>
      <c r="L1512" s="311">
        <f>+VLOOKUP($E1512,Value_Added!$1:$1048576,MATCH(DATE(L$2,1,1),Value_Added!$A$1:$LI$1),FALSE)</f>
        <v>2169475.9939999999</v>
      </c>
      <c r="M1512" s="311">
        <f>+VLOOKUP($E1512,Value_Added!$1:$1048576,MATCH(DATE(M$2,1,1),Value_Added!$A$1:$LI$1),FALSE)</f>
        <v>2212478.5389999999</v>
      </c>
      <c r="N1512" s="311">
        <f>+VLOOKUP($E1512,Value_Added!$1:$1048576,MATCH(DATE(N$2,1,1),Value_Added!$A$1:$LI$1),FALSE)</f>
        <v>2257212.2050000001</v>
      </c>
      <c r="O1512" s="311">
        <f>+VLOOKUP($E1512,Value_Added!$1:$1048576,MATCH(DATE(O$2,1,1),Value_Added!$A$1:$LI$1),FALSE)</f>
        <v>2304391.5669999998</v>
      </c>
      <c r="P1512" s="311">
        <f>+VLOOKUP($E1512,Value_Added!$1:$1048576,MATCH(DATE(P$2,1,1),Value_Added!$A$1:$LI$1),FALSE)</f>
        <v>2355220.4190000002</v>
      </c>
      <c r="Q1512" s="311">
        <f>+VLOOKUP($E1512,Value_Added!$1:$1048576,MATCH(DATE(Q$2,1,1),Value_Added!$A$1:$LI$1),FALSE)</f>
        <v>2404465.9789999998</v>
      </c>
      <c r="R1512" s="311">
        <f>+VLOOKUP($E1512,Value_Added!$1:$1048576,MATCH(DATE(R$2,1,1),Value_Added!$A$1:$LI$1),FALSE)</f>
        <v>2455294.375</v>
      </c>
      <c r="S1512" s="311">
        <f>+VLOOKUP($E1512,Value_Added!$1:$1048576,MATCH(DATE(S$2,1,1),Value_Added!$A$1:$LI$1),FALSE)</f>
        <v>2507861.2540000002</v>
      </c>
      <c r="T1512" s="311">
        <f>+VLOOKUP($E1512,Value_Added!$1:$1048576,MATCH(DATE(T$2,1,1),Value_Added!$A$1:$LI$1),FALSE)</f>
        <v>2561671.807</v>
      </c>
      <c r="U1512" s="311">
        <f>+VLOOKUP($E1512,Value_Added!$1:$1048576,MATCH(DATE(U$2,1,1),Value_Added!$A$1:$LI$1),FALSE)</f>
        <v>2616254.5520000001</v>
      </c>
      <c r="V1512" s="311">
        <f>+VLOOKUP($E1512,Value_Added!$1:$1048576,MATCH(DATE(V$2,1,1),Value_Added!$A$1:$LI$1),FALSE)</f>
        <v>2669995.4040000001</v>
      </c>
      <c r="W1512" s="311">
        <f>+VLOOKUP($E1512,Value_Added!$1:$1048576,MATCH(DATE(W$2,1,1),Value_Added!$A$1:$LI$1),FALSE)</f>
        <v>2723590.96</v>
      </c>
      <c r="X1512" s="311">
        <f>+VLOOKUP($E1512,Value_Added!$1:$1048576,MATCH(DATE(X$2,1,1),Value_Added!$A$1:$LI$1),FALSE)</f>
        <v>2776934.2039999999</v>
      </c>
      <c r="Y1512" s="311">
        <f>+VLOOKUP($E1512,Value_Added!$1:$1048576,MATCH(DATE(Y$2,1,1),Value_Added!$A$1:$LI$1),FALSE)</f>
        <v>2830191.8629999999</v>
      </c>
      <c r="Z1512" s="311">
        <f>+VLOOKUP($E1512,Value_Added!$1:$1048576,MATCH(DATE(Z$2,1,1),Value_Added!$A$1:$LI$1),FALSE)</f>
        <v>2883255.5559999999</v>
      </c>
      <c r="AA1512" s="311">
        <f>+VLOOKUP($E1512,Value_Added!$1:$1048576,MATCH(DATE(AA$2,1,1),Value_Added!$A$1:$LI$1),FALSE)</f>
        <v>2933690.497</v>
      </c>
      <c r="AB1512" s="311">
        <f>+VLOOKUP($E1512,Value_Added!$1:$1048576,MATCH(DATE(AB$2,1,1),Value_Added!$A$1:$LI$1),FALSE)</f>
        <v>2984129.4029999999</v>
      </c>
      <c r="AC1512" s="311">
        <f>+VLOOKUP($E1512,Value_Added!$1:$1048576,MATCH(DATE(AC$2,1,1),Value_Added!$A$1:$LI$1),FALSE)</f>
        <v>3034796.537</v>
      </c>
      <c r="AD1512" s="311">
        <f>+VLOOKUP($E1512,Value_Added!$1:$1048576,MATCH(DATE(AD$2,1,1),Value_Added!$A$1:$LI$1),FALSE)</f>
        <v>3085879.4210000001</v>
      </c>
      <c r="AE1512" s="311">
        <f>+VLOOKUP($E1512,Value_Added!$1:$1048576,MATCH(DATE(AE$2,1,1),Value_Added!$A$1:$LI$1),FALSE)</f>
        <v>3136527.645</v>
      </c>
      <c r="AF1512" s="311">
        <f>+VLOOKUP($E1512,Value_Added!$1:$1048576,MATCH(DATE(AF$2,1,1),Value_Added!$A$1:$LI$1),FALSE)</f>
        <v>3184863.7620000001</v>
      </c>
      <c r="AG1512" s="311">
        <f>+VLOOKUP($E1512,Value_Added!$1:$1048576,MATCH(DATE(AG$2,1,1),Value_Added!$A$1:$LI$1),FALSE)</f>
        <v>3233338.5959999999</v>
      </c>
      <c r="AH1512" s="311">
        <f>+VLOOKUP($E1512,Value_Added!$1:$1048576,MATCH(DATE(AH$2,1,1),Value_Added!$A$1:$LI$1),FALSE)</f>
        <v>3282252.156</v>
      </c>
      <c r="AI1512" s="311">
        <f>+VLOOKUP($E1512,Value_Added!$1:$1048576,MATCH(DATE(AI$2,1,1),Value_Added!$A$1:$LI$1),FALSE)</f>
        <v>3331914.3730000001</v>
      </c>
      <c r="AJ1512" s="311">
        <f>+VLOOKUP($E1512,Value_Added!$1:$1048576,MATCH(DATE(AJ$2,1,1),Value_Added!$A$1:$LI$1),FALSE)</f>
        <v>3382574.6690000002</v>
      </c>
      <c r="AK1512" s="311">
        <f>+VLOOKUP($E1512,Value_Added!$1:$1048576,MATCH(DATE(AK$2,1,1),Value_Added!$A$1:$LI$1),FALSE)</f>
        <v>3433395.568</v>
      </c>
      <c r="AL1512" s="311">
        <f>+VLOOKUP($E1512,Value_Added!$1:$1048576,MATCH(DATE(AL$2,1,1),Value_Added!$A$1:$LI$1),FALSE)</f>
        <v>3485334.7310000001</v>
      </c>
      <c r="AM1512" s="311">
        <f>+VLOOKUP($E1512,Value_Added!$1:$1048576,MATCH(DATE(AM$2,1,1),Value_Added!$A$1:$LI$1),FALSE)</f>
        <v>3538516.196</v>
      </c>
      <c r="AN1512" s="311">
        <f>+VLOOKUP($E1512,Value_Added!$1:$1048576,MATCH(DATE(AN$2,1,1),Value_Added!$A$1:$LI$1),FALSE)</f>
        <v>3593004.9610000001</v>
      </c>
      <c r="AO1512" s="311">
        <f>+VLOOKUP($E1512,Value_Added!$1:$1048576,MATCH(DATE(AO$2,1,1),Value_Added!$A$1:$LI$1),FALSE)</f>
        <v>3648828.0180000002</v>
      </c>
    </row>
    <row r="1513" spans="1:41" s="91" customFormat="1" ht="15" customHeight="1" x14ac:dyDescent="0.35">
      <c r="A1513" s="390"/>
      <c r="B1513" s="388"/>
      <c r="C1513" s="85" t="s">
        <v>739</v>
      </c>
      <c r="D1513" s="130"/>
      <c r="E1513" s="86" t="s">
        <v>826</v>
      </c>
      <c r="F1513" s="311">
        <f>+VLOOKUP($E1513,Value_Added!$1:$1048576,MATCH(DATE(F$2,1,1),Value_Added!$A$1:$LI$1),FALSE)</f>
        <v>36114.190640000001</v>
      </c>
      <c r="G1513" s="311">
        <f>+VLOOKUP($E1513,Value_Added!$1:$1048576,MATCH(DATE(G$2,1,1),Value_Added!$A$1:$LI$1),FALSE)</f>
        <v>36472.798750000002</v>
      </c>
      <c r="H1513" s="311">
        <f>+VLOOKUP($E1513,Value_Added!$1:$1048576,MATCH(DATE(H$2,1,1),Value_Added!$A$1:$LI$1),FALSE)</f>
        <v>36864.5101</v>
      </c>
      <c r="I1513" s="311">
        <f>+VLOOKUP($E1513,Value_Added!$1:$1048576,MATCH(DATE(I$2,1,1),Value_Added!$A$1:$LI$1),FALSE)</f>
        <v>37293.557079999999</v>
      </c>
      <c r="J1513" s="311">
        <f>+VLOOKUP($E1513,Value_Added!$1:$1048576,MATCH(DATE(J$2,1,1),Value_Added!$A$1:$LI$1),FALSE)</f>
        <v>37798.516669999997</v>
      </c>
      <c r="K1513" s="311">
        <f>+VLOOKUP($E1513,Value_Added!$1:$1048576,MATCH(DATE(K$2,1,1),Value_Added!$A$1:$LI$1),FALSE)</f>
        <v>38439.777049999997</v>
      </c>
      <c r="L1513" s="311">
        <f>+VLOOKUP($E1513,Value_Added!$1:$1048576,MATCH(DATE(L$2,1,1),Value_Added!$A$1:$LI$1),FALSE)</f>
        <v>39147.202729999997</v>
      </c>
      <c r="M1513" s="311">
        <f>+VLOOKUP($E1513,Value_Added!$1:$1048576,MATCH(DATE(M$2,1,1),Value_Added!$A$1:$LI$1),FALSE)</f>
        <v>39892.771070000003</v>
      </c>
      <c r="N1513" s="311">
        <f>+VLOOKUP($E1513,Value_Added!$1:$1048576,MATCH(DATE(N$2,1,1),Value_Added!$A$1:$LI$1),FALSE)</f>
        <v>40683.68361</v>
      </c>
      <c r="O1513" s="311">
        <f>+VLOOKUP($E1513,Value_Added!$1:$1048576,MATCH(DATE(O$2,1,1),Value_Added!$A$1:$LI$1),FALSE)</f>
        <v>41539.45594</v>
      </c>
      <c r="P1513" s="311">
        <f>+VLOOKUP($E1513,Value_Added!$1:$1048576,MATCH(DATE(P$2,1,1),Value_Added!$A$1:$LI$1),FALSE)</f>
        <v>42492.858970000001</v>
      </c>
      <c r="Q1513" s="311">
        <f>+VLOOKUP($E1513,Value_Added!$1:$1048576,MATCH(DATE(Q$2,1,1),Value_Added!$A$1:$LI$1),FALSE)</f>
        <v>43414.67555</v>
      </c>
      <c r="R1513" s="311">
        <f>+VLOOKUP($E1513,Value_Added!$1:$1048576,MATCH(DATE(R$2,1,1),Value_Added!$A$1:$LI$1),FALSE)</f>
        <v>44374.472930000004</v>
      </c>
      <c r="S1513" s="311">
        <f>+VLOOKUP($E1513,Value_Added!$1:$1048576,MATCH(DATE(S$2,1,1),Value_Added!$A$1:$LI$1),FALSE)</f>
        <v>45372.068050000002</v>
      </c>
      <c r="T1513" s="311">
        <f>+VLOOKUP($E1513,Value_Added!$1:$1048576,MATCH(DATE(T$2,1,1),Value_Added!$A$1:$LI$1),FALSE)</f>
        <v>46393.206440000002</v>
      </c>
      <c r="U1513" s="311">
        <f>+VLOOKUP($E1513,Value_Added!$1:$1048576,MATCH(DATE(U$2,1,1),Value_Added!$A$1:$LI$1),FALSE)</f>
        <v>47425.714370000002</v>
      </c>
      <c r="V1513" s="311">
        <f>+VLOOKUP($E1513,Value_Added!$1:$1048576,MATCH(DATE(V$2,1,1),Value_Added!$A$1:$LI$1),FALSE)</f>
        <v>48433.12833</v>
      </c>
      <c r="W1513" s="311">
        <f>+VLOOKUP($E1513,Value_Added!$1:$1048576,MATCH(DATE(W$2,1,1),Value_Added!$A$1:$LI$1),FALSE)</f>
        <v>49436.359949999998</v>
      </c>
      <c r="X1513" s="311">
        <f>+VLOOKUP($E1513,Value_Added!$1:$1048576,MATCH(DATE(X$2,1,1),Value_Added!$A$1:$LI$1),FALSE)</f>
        <v>50430.188679999999</v>
      </c>
      <c r="Y1513" s="311">
        <f>+VLOOKUP($E1513,Value_Added!$1:$1048576,MATCH(DATE(Y$2,1,1),Value_Added!$A$1:$LI$1),FALSE)</f>
        <v>51415.549019999999</v>
      </c>
      <c r="Z1513" s="311">
        <f>+VLOOKUP($E1513,Value_Added!$1:$1048576,MATCH(DATE(Z$2,1,1),Value_Added!$A$1:$LI$1),FALSE)</f>
        <v>52386.404069999997</v>
      </c>
      <c r="AA1513" s="311">
        <f>+VLOOKUP($E1513,Value_Added!$1:$1048576,MATCH(DATE(AA$2,1,1),Value_Added!$A$1:$LI$1),FALSE)</f>
        <v>53282.799270000003</v>
      </c>
      <c r="AB1513" s="311">
        <f>+VLOOKUP($E1513,Value_Added!$1:$1048576,MATCH(DATE(AB$2,1,1),Value_Added!$A$1:$LI$1),FALSE)</f>
        <v>54171.112130000001</v>
      </c>
      <c r="AC1513" s="311">
        <f>+VLOOKUP($E1513,Value_Added!$1:$1048576,MATCH(DATE(AC$2,1,1),Value_Added!$A$1:$LI$1),FALSE)</f>
        <v>55054.573830000001</v>
      </c>
      <c r="AD1513" s="311">
        <f>+VLOOKUP($E1513,Value_Added!$1:$1048576,MATCH(DATE(AD$2,1,1),Value_Added!$A$1:$LI$1),FALSE)</f>
        <v>55937.299480000001</v>
      </c>
      <c r="AE1513" s="311">
        <f>+VLOOKUP($E1513,Value_Added!$1:$1048576,MATCH(DATE(AE$2,1,1),Value_Added!$A$1:$LI$1),FALSE)</f>
        <v>56796.563410000002</v>
      </c>
      <c r="AF1513" s="311">
        <f>+VLOOKUP($E1513,Value_Added!$1:$1048576,MATCH(DATE(AF$2,1,1),Value_Added!$A$1:$LI$1),FALSE)</f>
        <v>57591.823759999999</v>
      </c>
      <c r="AG1513" s="311">
        <f>+VLOOKUP($E1513,Value_Added!$1:$1048576,MATCH(DATE(AG$2,1,1),Value_Added!$A$1:$LI$1),FALSE)</f>
        <v>58386.463109999997</v>
      </c>
      <c r="AH1513" s="311">
        <f>+VLOOKUP($E1513,Value_Added!$1:$1048576,MATCH(DATE(AH$2,1,1),Value_Added!$A$1:$LI$1),FALSE)</f>
        <v>59186.096310000001</v>
      </c>
      <c r="AI1513" s="311">
        <f>+VLOOKUP($E1513,Value_Added!$1:$1048576,MATCH(DATE(AI$2,1,1),Value_Added!$A$1:$LI$1),FALSE)</f>
        <v>59997.51064</v>
      </c>
      <c r="AJ1513" s="311">
        <f>+VLOOKUP($E1513,Value_Added!$1:$1048576,MATCH(DATE(AJ$2,1,1),Value_Added!$A$1:$LI$1),FALSE)</f>
        <v>60826.34792</v>
      </c>
      <c r="AK1513" s="311">
        <f>+VLOOKUP($E1513,Value_Added!$1:$1048576,MATCH(DATE(AK$2,1,1),Value_Added!$A$1:$LI$1),FALSE)</f>
        <v>61650.987300000001</v>
      </c>
      <c r="AL1513" s="311">
        <f>+VLOOKUP($E1513,Value_Added!$1:$1048576,MATCH(DATE(AL$2,1,1),Value_Added!$A$1:$LI$1),FALSE)</f>
        <v>62496.578079999999</v>
      </c>
      <c r="AM1513" s="311">
        <f>+VLOOKUP($E1513,Value_Added!$1:$1048576,MATCH(DATE(AM$2,1,1),Value_Added!$A$1:$LI$1),FALSE)</f>
        <v>63365.949919999999</v>
      </c>
      <c r="AN1513" s="311">
        <f>+VLOOKUP($E1513,Value_Added!$1:$1048576,MATCH(DATE(AN$2,1,1),Value_Added!$A$1:$LI$1),FALSE)</f>
        <v>64260.70448</v>
      </c>
      <c r="AO1513" s="311">
        <f>+VLOOKUP($E1513,Value_Added!$1:$1048576,MATCH(DATE(AO$2,1,1),Value_Added!$A$1:$LI$1),FALSE)</f>
        <v>65181.577700000002</v>
      </c>
    </row>
    <row r="1514" spans="1:41" ht="15" customHeight="1" x14ac:dyDescent="0.35">
      <c r="A1514" s="390"/>
      <c r="B1514" s="388"/>
      <c r="C1514" s="138" t="s">
        <v>724</v>
      </c>
      <c r="D1514" s="94"/>
      <c r="E1514" s="65" t="s">
        <v>827</v>
      </c>
      <c r="F1514" s="363">
        <f>+VLOOKUP($E1514,Value_Added!$1:$1048576,MATCH(DATE(F$2,1,1),Value_Added!$A$1:$LI$1),FALSE)</f>
        <v>30826.643380000001</v>
      </c>
      <c r="G1514" s="363">
        <f>+VLOOKUP($E1514,Value_Added!$1:$1048576,MATCH(DATE(G$2,1,1),Value_Added!$A$1:$LI$1),FALSE)</f>
        <v>31238.432860000001</v>
      </c>
      <c r="H1514" s="363">
        <f>+VLOOKUP($E1514,Value_Added!$1:$1048576,MATCH(DATE(H$2,1,1),Value_Added!$A$1:$LI$1),FALSE)</f>
        <v>31677.220499999999</v>
      </c>
      <c r="I1514" s="363">
        <f>+VLOOKUP($E1514,Value_Added!$1:$1048576,MATCH(DATE(I$2,1,1),Value_Added!$A$1:$LI$1),FALSE)</f>
        <v>32156.691409999999</v>
      </c>
      <c r="J1514" s="363">
        <f>+VLOOKUP($E1514,Value_Added!$1:$1048576,MATCH(DATE(J$2,1,1),Value_Added!$A$1:$LI$1),FALSE)</f>
        <v>32686.68736</v>
      </c>
      <c r="K1514" s="363">
        <f>+VLOOKUP($E1514,Value_Added!$1:$1048576,MATCH(DATE(K$2,1,1),Value_Added!$A$1:$LI$1),FALSE)</f>
        <v>33338.581689999999</v>
      </c>
      <c r="L1514" s="363">
        <f>+VLOOKUP($E1514,Value_Added!$1:$1048576,MATCH(DATE(L$2,1,1),Value_Added!$A$1:$LI$1),FALSE)</f>
        <v>34045.686670000003</v>
      </c>
      <c r="M1514" s="363">
        <f>+VLOOKUP($E1514,Value_Added!$1:$1048576,MATCH(DATE(M$2,1,1),Value_Added!$A$1:$LI$1),FALSE)</f>
        <v>34815.262329999998</v>
      </c>
      <c r="N1514" s="363">
        <f>+VLOOKUP($E1514,Value_Added!$1:$1048576,MATCH(DATE(N$2,1,1),Value_Added!$A$1:$LI$1),FALSE)</f>
        <v>35647.767500000002</v>
      </c>
      <c r="O1514" s="363">
        <f>+VLOOKUP($E1514,Value_Added!$1:$1048576,MATCH(DATE(O$2,1,1),Value_Added!$A$1:$LI$1),FALSE)</f>
        <v>36560.696640000002</v>
      </c>
      <c r="P1514" s="363">
        <f>+VLOOKUP($E1514,Value_Added!$1:$1048576,MATCH(DATE(P$2,1,1),Value_Added!$A$1:$LI$1),FALSE)</f>
        <v>37584.48977</v>
      </c>
      <c r="Q1514" s="363">
        <f>+VLOOKUP($E1514,Value_Added!$1:$1048576,MATCH(DATE(Q$2,1,1),Value_Added!$A$1:$LI$1),FALSE)</f>
        <v>38527.846669999999</v>
      </c>
      <c r="R1514" s="363">
        <f>+VLOOKUP($E1514,Value_Added!$1:$1048576,MATCH(DATE(R$2,1,1),Value_Added!$A$1:$LI$1),FALSE)</f>
        <v>39487.560030000001</v>
      </c>
      <c r="S1514" s="363">
        <f>+VLOOKUP($E1514,Value_Added!$1:$1048576,MATCH(DATE(S$2,1,1),Value_Added!$A$1:$LI$1),FALSE)</f>
        <v>40475.327039999996</v>
      </c>
      <c r="T1514" s="363">
        <f>+VLOOKUP($E1514,Value_Added!$1:$1048576,MATCH(DATE(T$2,1,1),Value_Added!$A$1:$LI$1),FALSE)</f>
        <v>41482.398029999997</v>
      </c>
      <c r="U1514" s="363">
        <f>+VLOOKUP($E1514,Value_Added!$1:$1048576,MATCH(DATE(U$2,1,1),Value_Added!$A$1:$LI$1),FALSE)</f>
        <v>42499.140310000003</v>
      </c>
      <c r="V1514" s="363">
        <f>+VLOOKUP($E1514,Value_Added!$1:$1048576,MATCH(DATE(V$2,1,1),Value_Added!$A$1:$LI$1),FALSE)</f>
        <v>43496.020219999999</v>
      </c>
      <c r="W1514" s="363">
        <f>+VLOOKUP($E1514,Value_Added!$1:$1048576,MATCH(DATE(W$2,1,1),Value_Added!$A$1:$LI$1),FALSE)</f>
        <v>44490.278599999998</v>
      </c>
      <c r="X1514" s="363">
        <f>+VLOOKUP($E1514,Value_Added!$1:$1048576,MATCH(DATE(X$2,1,1),Value_Added!$A$1:$LI$1),FALSE)</f>
        <v>45475.959459999998</v>
      </c>
      <c r="Y1514" s="363">
        <f>+VLOOKUP($E1514,Value_Added!$1:$1048576,MATCH(DATE(Y$2,1,1),Value_Added!$A$1:$LI$1),FALSE)</f>
        <v>46453.67527</v>
      </c>
      <c r="Z1514" s="363">
        <f>+VLOOKUP($E1514,Value_Added!$1:$1048576,MATCH(DATE(Z$2,1,1),Value_Added!$A$1:$LI$1),FALSE)</f>
        <v>47418.555619999999</v>
      </c>
      <c r="AA1514" s="363">
        <f>+VLOOKUP($E1514,Value_Added!$1:$1048576,MATCH(DATE(AA$2,1,1),Value_Added!$A$1:$LI$1),FALSE)</f>
        <v>48307.223449999998</v>
      </c>
      <c r="AB1514" s="363">
        <f>+VLOOKUP($E1514,Value_Added!$1:$1048576,MATCH(DATE(AB$2,1,1),Value_Added!$A$1:$LI$1),FALSE)</f>
        <v>49185.76223</v>
      </c>
      <c r="AC1514" s="363">
        <f>+VLOOKUP($E1514,Value_Added!$1:$1048576,MATCH(DATE(AC$2,1,1),Value_Added!$A$1:$LI$1),FALSE)</f>
        <v>50058.406470000002</v>
      </c>
      <c r="AD1514" s="363">
        <f>+VLOOKUP($E1514,Value_Added!$1:$1048576,MATCH(DATE(AD$2,1,1),Value_Added!$A$1:$LI$1),FALSE)</f>
        <v>50929.704239999999</v>
      </c>
      <c r="AE1514" s="363">
        <f>+VLOOKUP($E1514,Value_Added!$1:$1048576,MATCH(DATE(AE$2,1,1),Value_Added!$A$1:$LI$1),FALSE)</f>
        <v>51780.799290000003</v>
      </c>
      <c r="AF1514" s="363">
        <f>+VLOOKUP($E1514,Value_Added!$1:$1048576,MATCH(DATE(AF$2,1,1),Value_Added!$A$1:$LI$1),FALSE)</f>
        <v>52567.566899999998</v>
      </c>
      <c r="AG1514" s="363">
        <f>+VLOOKUP($E1514,Value_Added!$1:$1048576,MATCH(DATE(AG$2,1,1),Value_Added!$A$1:$LI$1),FALSE)</f>
        <v>53351.777150000002</v>
      </c>
      <c r="AH1514" s="363">
        <f>+VLOOKUP($E1514,Value_Added!$1:$1048576,MATCH(DATE(AH$2,1,1),Value_Added!$A$1:$LI$1),FALSE)</f>
        <v>54139.540739999997</v>
      </c>
      <c r="AI1514" s="363">
        <f>+VLOOKUP($E1514,Value_Added!$1:$1048576,MATCH(DATE(AI$2,1,1),Value_Added!$A$1:$LI$1),FALSE)</f>
        <v>54937.898670000002</v>
      </c>
      <c r="AJ1514" s="363">
        <f>+VLOOKUP($E1514,Value_Added!$1:$1048576,MATCH(DATE(AJ$2,1,1),Value_Added!$A$1:$LI$1),FALSE)</f>
        <v>55752.611709999997</v>
      </c>
      <c r="AK1514" s="363">
        <f>+VLOOKUP($E1514,Value_Added!$1:$1048576,MATCH(DATE(AK$2,1,1),Value_Added!$A$1:$LI$1),FALSE)</f>
        <v>56561.426679999997</v>
      </c>
      <c r="AL1514" s="363">
        <f>+VLOOKUP($E1514,Value_Added!$1:$1048576,MATCH(DATE(AL$2,1,1),Value_Added!$A$1:$LI$1),FALSE)</f>
        <v>57389.422910000001</v>
      </c>
      <c r="AM1514" s="363">
        <f>+VLOOKUP($E1514,Value_Added!$1:$1048576,MATCH(DATE(AM$2,1,1),Value_Added!$A$1:$LI$1),FALSE)</f>
        <v>58239.809370000003</v>
      </c>
      <c r="AN1514" s="363">
        <f>+VLOOKUP($E1514,Value_Added!$1:$1048576,MATCH(DATE(AN$2,1,1),Value_Added!$A$1:$LI$1),FALSE)</f>
        <v>59114.414109999998</v>
      </c>
      <c r="AO1514" s="363">
        <f>+VLOOKUP($E1514,Value_Added!$1:$1048576,MATCH(DATE(AO$2,1,1),Value_Added!$A$1:$LI$1),FALSE)</f>
        <v>60014.130129999998</v>
      </c>
    </row>
    <row r="1515" spans="1:41" ht="15" customHeight="1" x14ac:dyDescent="0.35">
      <c r="A1515" s="390"/>
      <c r="B1515" s="388"/>
      <c r="C1515" s="138" t="s">
        <v>725</v>
      </c>
      <c r="D1515" s="94"/>
      <c r="E1515" s="65" t="s">
        <v>828</v>
      </c>
      <c r="F1515" s="363">
        <f>+VLOOKUP($E1515,Value_Added!$1:$1048576,MATCH(DATE(F$2,1,1),Value_Added!$A$1:$LI$1),FALSE)</f>
        <v>5287.5472659999996</v>
      </c>
      <c r="G1515" s="363">
        <f>+VLOOKUP($E1515,Value_Added!$1:$1048576,MATCH(DATE(G$2,1,1),Value_Added!$A$1:$LI$1),FALSE)</f>
        <v>5234.3658850000002</v>
      </c>
      <c r="H1515" s="363">
        <f>+VLOOKUP($E1515,Value_Added!$1:$1048576,MATCH(DATE(H$2,1,1),Value_Added!$A$1:$LI$1),FALSE)</f>
        <v>5187.289597</v>
      </c>
      <c r="I1515" s="363">
        <f>+VLOOKUP($E1515,Value_Added!$1:$1048576,MATCH(DATE(I$2,1,1),Value_Added!$A$1:$LI$1),FALSE)</f>
        <v>5136.8656680000004</v>
      </c>
      <c r="J1515" s="363">
        <f>+VLOOKUP($E1515,Value_Added!$1:$1048576,MATCH(DATE(J$2,1,1),Value_Added!$A$1:$LI$1),FALSE)</f>
        <v>5111.8293180000001</v>
      </c>
      <c r="K1515" s="363">
        <f>+VLOOKUP($E1515,Value_Added!$1:$1048576,MATCH(DATE(K$2,1,1),Value_Added!$A$1:$LI$1),FALSE)</f>
        <v>5101.1953599999997</v>
      </c>
      <c r="L1515" s="363">
        <f>+VLOOKUP($E1515,Value_Added!$1:$1048576,MATCH(DATE(L$2,1,1),Value_Added!$A$1:$LI$1),FALSE)</f>
        <v>5101.5160660000001</v>
      </c>
      <c r="M1515" s="363">
        <f>+VLOOKUP($E1515,Value_Added!$1:$1048576,MATCH(DATE(M$2,1,1),Value_Added!$A$1:$LI$1),FALSE)</f>
        <v>5077.5087400000002</v>
      </c>
      <c r="N1515" s="363">
        <f>+VLOOKUP($E1515,Value_Added!$1:$1048576,MATCH(DATE(N$2,1,1),Value_Added!$A$1:$LI$1),FALSE)</f>
        <v>5035.9161089999998</v>
      </c>
      <c r="O1515" s="363">
        <f>+VLOOKUP($E1515,Value_Added!$1:$1048576,MATCH(DATE(O$2,1,1),Value_Added!$A$1:$LI$1),FALSE)</f>
        <v>4978.7593020000004</v>
      </c>
      <c r="P1515" s="363">
        <f>+VLOOKUP($E1515,Value_Added!$1:$1048576,MATCH(DATE(P$2,1,1),Value_Added!$A$1:$LI$1),FALSE)</f>
        <v>4908.3691959999996</v>
      </c>
      <c r="Q1515" s="363">
        <f>+VLOOKUP($E1515,Value_Added!$1:$1048576,MATCH(DATE(Q$2,1,1),Value_Added!$A$1:$LI$1),FALSE)</f>
        <v>4886.8288750000002</v>
      </c>
      <c r="R1515" s="363">
        <f>+VLOOKUP($E1515,Value_Added!$1:$1048576,MATCH(DATE(R$2,1,1),Value_Added!$A$1:$LI$1),FALSE)</f>
        <v>4886.9128979999996</v>
      </c>
      <c r="S1515" s="363">
        <f>+VLOOKUP($E1515,Value_Added!$1:$1048576,MATCH(DATE(S$2,1,1),Value_Added!$A$1:$LI$1),FALSE)</f>
        <v>4896.7410090000003</v>
      </c>
      <c r="T1515" s="363">
        <f>+VLOOKUP($E1515,Value_Added!$1:$1048576,MATCH(DATE(T$2,1,1),Value_Added!$A$1:$LI$1),FALSE)</f>
        <v>4910.8084159999999</v>
      </c>
      <c r="U1515" s="363">
        <f>+VLOOKUP($E1515,Value_Added!$1:$1048576,MATCH(DATE(U$2,1,1),Value_Added!$A$1:$LI$1),FALSE)</f>
        <v>4926.574063</v>
      </c>
      <c r="V1515" s="363">
        <f>+VLOOKUP($E1515,Value_Added!$1:$1048576,MATCH(DATE(V$2,1,1),Value_Added!$A$1:$LI$1),FALSE)</f>
        <v>4937.1081109999996</v>
      </c>
      <c r="W1515" s="363">
        <f>+VLOOKUP($E1515,Value_Added!$1:$1048576,MATCH(DATE(W$2,1,1),Value_Added!$A$1:$LI$1),FALSE)</f>
        <v>4946.081357</v>
      </c>
      <c r="X1515" s="363">
        <f>+VLOOKUP($E1515,Value_Added!$1:$1048576,MATCH(DATE(X$2,1,1),Value_Added!$A$1:$LI$1),FALSE)</f>
        <v>4954.2292159999997</v>
      </c>
      <c r="Y1515" s="363">
        <f>+VLOOKUP($E1515,Value_Added!$1:$1048576,MATCH(DATE(Y$2,1,1),Value_Added!$A$1:$LI$1),FALSE)</f>
        <v>4961.8737540000002</v>
      </c>
      <c r="Z1515" s="363">
        <f>+VLOOKUP($E1515,Value_Added!$1:$1048576,MATCH(DATE(Z$2,1,1),Value_Added!$A$1:$LI$1),FALSE)</f>
        <v>4967.8484449999996</v>
      </c>
      <c r="AA1515" s="363">
        <f>+VLOOKUP($E1515,Value_Added!$1:$1048576,MATCH(DATE(AA$2,1,1),Value_Added!$A$1:$LI$1),FALSE)</f>
        <v>4975.5758150000001</v>
      </c>
      <c r="AB1515" s="363">
        <f>+VLOOKUP($E1515,Value_Added!$1:$1048576,MATCH(DATE(AB$2,1,1),Value_Added!$A$1:$LI$1),FALSE)</f>
        <v>4985.3498970000001</v>
      </c>
      <c r="AC1515" s="363">
        <f>+VLOOKUP($E1515,Value_Added!$1:$1048576,MATCH(DATE(AC$2,1,1),Value_Added!$A$1:$LI$1),FALSE)</f>
        <v>4996.1673600000004</v>
      </c>
      <c r="AD1515" s="363">
        <f>+VLOOKUP($E1515,Value_Added!$1:$1048576,MATCH(DATE(AD$2,1,1),Value_Added!$A$1:$LI$1),FALSE)</f>
        <v>5007.5952420000003</v>
      </c>
      <c r="AE1515" s="363">
        <f>+VLOOKUP($E1515,Value_Added!$1:$1048576,MATCH(DATE(AE$2,1,1),Value_Added!$A$1:$LI$1),FALSE)</f>
        <v>5015.7641219999996</v>
      </c>
      <c r="AF1515" s="363">
        <f>+VLOOKUP($E1515,Value_Added!$1:$1048576,MATCH(DATE(AF$2,1,1),Value_Added!$A$1:$LI$1),FALSE)</f>
        <v>5024.2568529999999</v>
      </c>
      <c r="AG1515" s="363">
        <f>+VLOOKUP($E1515,Value_Added!$1:$1048576,MATCH(DATE(AG$2,1,1),Value_Added!$A$1:$LI$1),FALSE)</f>
        <v>5034.6859619999996</v>
      </c>
      <c r="AH1515" s="363">
        <f>+VLOOKUP($E1515,Value_Added!$1:$1048576,MATCH(DATE(AH$2,1,1),Value_Added!$A$1:$LI$1),FALSE)</f>
        <v>5046.5555670000003</v>
      </c>
      <c r="AI1515" s="363">
        <f>+VLOOKUP($E1515,Value_Added!$1:$1048576,MATCH(DATE(AI$2,1,1),Value_Added!$A$1:$LI$1),FALSE)</f>
        <v>5059.6119699999999</v>
      </c>
      <c r="AJ1515" s="363">
        <f>+VLOOKUP($E1515,Value_Added!$1:$1048576,MATCH(DATE(AJ$2,1,1),Value_Added!$A$1:$LI$1),FALSE)</f>
        <v>5073.7362160000002</v>
      </c>
      <c r="AK1515" s="363">
        <f>+VLOOKUP($E1515,Value_Added!$1:$1048576,MATCH(DATE(AK$2,1,1),Value_Added!$A$1:$LI$1),FALSE)</f>
        <v>5089.5606260000004</v>
      </c>
      <c r="AL1515" s="363">
        <f>+VLOOKUP($E1515,Value_Added!$1:$1048576,MATCH(DATE(AL$2,1,1),Value_Added!$A$1:$LI$1),FALSE)</f>
        <v>5107.1551650000001</v>
      </c>
      <c r="AM1515" s="363">
        <f>+VLOOKUP($E1515,Value_Added!$1:$1048576,MATCH(DATE(AM$2,1,1),Value_Added!$A$1:$LI$1),FALSE)</f>
        <v>5126.1405430000004</v>
      </c>
      <c r="AN1515" s="363">
        <f>+VLOOKUP($E1515,Value_Added!$1:$1048576,MATCH(DATE(AN$2,1,1),Value_Added!$A$1:$LI$1),FALSE)</f>
        <v>5146.2903630000001</v>
      </c>
      <c r="AO1515" s="363">
        <f>+VLOOKUP($E1515,Value_Added!$1:$1048576,MATCH(DATE(AO$2,1,1),Value_Added!$A$1:$LI$1),FALSE)</f>
        <v>5167.4475670000002</v>
      </c>
    </row>
    <row r="1516" spans="1:41" s="91" customFormat="1" ht="15" customHeight="1" x14ac:dyDescent="0.35">
      <c r="A1516" s="390"/>
      <c r="B1516" s="388"/>
      <c r="C1516" s="85" t="s">
        <v>740</v>
      </c>
      <c r="D1516" s="130"/>
      <c r="E1516" s="86" t="s">
        <v>829</v>
      </c>
      <c r="F1516" s="311">
        <f>+VLOOKUP($E1516,Value_Added!$1:$1048576,MATCH(DATE(F$2,1,1),Value_Added!$A$1:$LI$1),FALSE)</f>
        <v>331548.22450000001</v>
      </c>
      <c r="G1516" s="311">
        <f>+VLOOKUP($E1516,Value_Added!$1:$1048576,MATCH(DATE(G$2,1,1),Value_Added!$A$1:$LI$1),FALSE)</f>
        <v>337812.1189</v>
      </c>
      <c r="H1516" s="311">
        <f>+VLOOKUP($E1516,Value_Added!$1:$1048576,MATCH(DATE(H$2,1,1),Value_Added!$A$1:$LI$1),FALSE)</f>
        <v>343474.30410000001</v>
      </c>
      <c r="I1516" s="311">
        <f>+VLOOKUP($E1516,Value_Added!$1:$1048576,MATCH(DATE(I$2,1,1),Value_Added!$A$1:$LI$1),FALSE)</f>
        <v>348646.31329999998</v>
      </c>
      <c r="J1516" s="311">
        <f>+VLOOKUP($E1516,Value_Added!$1:$1048576,MATCH(DATE(J$2,1,1),Value_Added!$A$1:$LI$1),FALSE)</f>
        <v>354698.81699999998</v>
      </c>
      <c r="K1516" s="311">
        <f>+VLOOKUP($E1516,Value_Added!$1:$1048576,MATCH(DATE(K$2,1,1),Value_Added!$A$1:$LI$1),FALSE)</f>
        <v>362790.01569999999</v>
      </c>
      <c r="L1516" s="311">
        <f>+VLOOKUP($E1516,Value_Added!$1:$1048576,MATCH(DATE(L$2,1,1),Value_Added!$A$1:$LI$1),FALSE)</f>
        <v>370797.89409999998</v>
      </c>
      <c r="M1516" s="311">
        <f>+VLOOKUP($E1516,Value_Added!$1:$1048576,MATCH(DATE(M$2,1,1),Value_Added!$A$1:$LI$1),FALSE)</f>
        <v>379103.7475</v>
      </c>
      <c r="N1516" s="311">
        <f>+VLOOKUP($E1516,Value_Added!$1:$1048576,MATCH(DATE(N$2,1,1),Value_Added!$A$1:$LI$1),FALSE)</f>
        <v>387624.54950000002</v>
      </c>
      <c r="O1516" s="311">
        <f>+VLOOKUP($E1516,Value_Added!$1:$1048576,MATCH(DATE(O$2,1,1),Value_Added!$A$1:$LI$1),FALSE)</f>
        <v>396382.76740000001</v>
      </c>
      <c r="P1516" s="311">
        <f>+VLOOKUP($E1516,Value_Added!$1:$1048576,MATCH(DATE(P$2,1,1),Value_Added!$A$1:$LI$1),FALSE)</f>
        <v>405428.92099999997</v>
      </c>
      <c r="Q1516" s="311">
        <f>+VLOOKUP($E1516,Value_Added!$1:$1048576,MATCH(DATE(Q$2,1,1),Value_Added!$A$1:$LI$1),FALSE)</f>
        <v>414374.39159999997</v>
      </c>
      <c r="R1516" s="311">
        <f>+VLOOKUP($E1516,Value_Added!$1:$1048576,MATCH(DATE(R$2,1,1),Value_Added!$A$1:$LI$1),FALSE)</f>
        <v>423739.19939999998</v>
      </c>
      <c r="S1516" s="311">
        <f>+VLOOKUP($E1516,Value_Added!$1:$1048576,MATCH(DATE(S$2,1,1),Value_Added!$A$1:$LI$1),FALSE)</f>
        <v>433501.0968</v>
      </c>
      <c r="T1516" s="311">
        <f>+VLOOKUP($E1516,Value_Added!$1:$1048576,MATCH(DATE(T$2,1,1),Value_Added!$A$1:$LI$1),FALSE)</f>
        <v>443592.3075</v>
      </c>
      <c r="U1516" s="311">
        <f>+VLOOKUP($E1516,Value_Added!$1:$1048576,MATCH(DATE(U$2,1,1),Value_Added!$A$1:$LI$1),FALSE)</f>
        <v>453952.31530000002</v>
      </c>
      <c r="V1516" s="311">
        <f>+VLOOKUP($E1516,Value_Added!$1:$1048576,MATCH(DATE(V$2,1,1),Value_Added!$A$1:$LI$1),FALSE)</f>
        <v>464088.6617</v>
      </c>
      <c r="W1516" s="311">
        <f>+VLOOKUP($E1516,Value_Added!$1:$1048576,MATCH(DATE(W$2,1,1),Value_Added!$A$1:$LI$1),FALSE)</f>
        <v>474325.40529999998</v>
      </c>
      <c r="X1516" s="311">
        <f>+VLOOKUP($E1516,Value_Added!$1:$1048576,MATCH(DATE(X$2,1,1),Value_Added!$A$1:$LI$1),FALSE)</f>
        <v>484594.60960000003</v>
      </c>
      <c r="Y1516" s="311">
        <f>+VLOOKUP($E1516,Value_Added!$1:$1048576,MATCH(DATE(Y$2,1,1),Value_Added!$A$1:$LI$1),FALSE)</f>
        <v>494922.065</v>
      </c>
      <c r="Z1516" s="311">
        <f>+VLOOKUP($E1516,Value_Added!$1:$1048576,MATCH(DATE(Z$2,1,1),Value_Added!$A$1:$LI$1),FALSE)</f>
        <v>505303.58760000003</v>
      </c>
      <c r="AA1516" s="311">
        <f>+VLOOKUP($E1516,Value_Added!$1:$1048576,MATCH(DATE(AA$2,1,1),Value_Added!$A$1:$LI$1),FALSE)</f>
        <v>515076.02159999998</v>
      </c>
      <c r="AB1516" s="311">
        <f>+VLOOKUP($E1516,Value_Added!$1:$1048576,MATCH(DATE(AB$2,1,1),Value_Added!$A$1:$LI$1),FALSE)</f>
        <v>525060.90469999996</v>
      </c>
      <c r="AC1516" s="311">
        <f>+VLOOKUP($E1516,Value_Added!$1:$1048576,MATCH(DATE(AC$2,1,1),Value_Added!$A$1:$LI$1),FALSE)</f>
        <v>535233.14720000001</v>
      </c>
      <c r="AD1516" s="311">
        <f>+VLOOKUP($E1516,Value_Added!$1:$1048576,MATCH(DATE(AD$2,1,1),Value_Added!$A$1:$LI$1),FALSE)</f>
        <v>545622.57440000004</v>
      </c>
      <c r="AE1516" s="311">
        <f>+VLOOKUP($E1516,Value_Added!$1:$1048576,MATCH(DATE(AE$2,1,1),Value_Added!$A$1:$LI$1),FALSE)</f>
        <v>556116.20360000001</v>
      </c>
      <c r="AF1516" s="311">
        <f>+VLOOKUP($E1516,Value_Added!$1:$1048576,MATCH(DATE(AF$2,1,1),Value_Added!$A$1:$LI$1),FALSE)</f>
        <v>566119.1581</v>
      </c>
      <c r="AG1516" s="311">
        <f>+VLOOKUP($E1516,Value_Added!$1:$1048576,MATCH(DATE(AG$2,1,1),Value_Added!$A$1:$LI$1),FALSE)</f>
        <v>576404.79909999995</v>
      </c>
      <c r="AH1516" s="311">
        <f>+VLOOKUP($E1516,Value_Added!$1:$1048576,MATCH(DATE(AH$2,1,1),Value_Added!$A$1:$LI$1),FALSE)</f>
        <v>586937.05020000006</v>
      </c>
      <c r="AI1516" s="311">
        <f>+VLOOKUP($E1516,Value_Added!$1:$1048576,MATCH(DATE(AI$2,1,1),Value_Added!$A$1:$LI$1),FALSE)</f>
        <v>597742.49650000001</v>
      </c>
      <c r="AJ1516" s="311">
        <f>+VLOOKUP($E1516,Value_Added!$1:$1048576,MATCH(DATE(AJ$2,1,1),Value_Added!$A$1:$LI$1),FALSE)</f>
        <v>608847.34030000004</v>
      </c>
      <c r="AK1516" s="311">
        <f>+VLOOKUP($E1516,Value_Added!$1:$1048576,MATCH(DATE(AK$2,1,1),Value_Added!$A$1:$LI$1),FALSE)</f>
        <v>620042.28639999998</v>
      </c>
      <c r="AL1516" s="311">
        <f>+VLOOKUP($E1516,Value_Added!$1:$1048576,MATCH(DATE(AL$2,1,1),Value_Added!$A$1:$LI$1),FALSE)</f>
        <v>631587.1618</v>
      </c>
      <c r="AM1516" s="311">
        <f>+VLOOKUP($E1516,Value_Added!$1:$1048576,MATCH(DATE(AM$2,1,1),Value_Added!$A$1:$LI$1),FALSE)</f>
        <v>643465.03810000001</v>
      </c>
      <c r="AN1516" s="311">
        <f>+VLOOKUP($E1516,Value_Added!$1:$1048576,MATCH(DATE(AN$2,1,1),Value_Added!$A$1:$LI$1),FALSE)</f>
        <v>655669.72129999998</v>
      </c>
      <c r="AO1516" s="311">
        <f>+VLOOKUP($E1516,Value_Added!$1:$1048576,MATCH(DATE(AO$2,1,1),Value_Added!$A$1:$LI$1),FALSE)</f>
        <v>668191.45929999999</v>
      </c>
    </row>
    <row r="1517" spans="1:41" ht="15" customHeight="1" x14ac:dyDescent="0.35">
      <c r="A1517" s="390"/>
      <c r="B1517" s="388"/>
      <c r="C1517" s="138" t="s">
        <v>726</v>
      </c>
      <c r="D1517" s="94"/>
      <c r="E1517" s="65" t="s">
        <v>830</v>
      </c>
      <c r="F1517" s="363">
        <f>+VLOOKUP($E1517,Value_Added!$1:$1048576,MATCH(DATE(F$2,1,1),Value_Added!$A$1:$LI$1),FALSE)</f>
        <v>43713.56293</v>
      </c>
      <c r="G1517" s="363">
        <f>+VLOOKUP($E1517,Value_Added!$1:$1048576,MATCH(DATE(G$2,1,1),Value_Added!$A$1:$LI$1),FALSE)</f>
        <v>44411.458769999997</v>
      </c>
      <c r="H1517" s="363">
        <f>+VLOOKUP($E1517,Value_Added!$1:$1048576,MATCH(DATE(H$2,1,1),Value_Added!$A$1:$LI$1),FALSE)</f>
        <v>45075.749790000002</v>
      </c>
      <c r="I1517" s="363">
        <f>+VLOOKUP($E1517,Value_Added!$1:$1048576,MATCH(DATE(I$2,1,1),Value_Added!$A$1:$LI$1),FALSE)</f>
        <v>45765.607150000003</v>
      </c>
      <c r="J1517" s="363">
        <f>+VLOOKUP($E1517,Value_Added!$1:$1048576,MATCH(DATE(J$2,1,1),Value_Added!$A$1:$LI$1),FALSE)</f>
        <v>46539.669849999998</v>
      </c>
      <c r="K1517" s="363">
        <f>+VLOOKUP($E1517,Value_Added!$1:$1048576,MATCH(DATE(K$2,1,1),Value_Added!$A$1:$LI$1),FALSE)</f>
        <v>47551.690399999999</v>
      </c>
      <c r="L1517" s="363">
        <f>+VLOOKUP($E1517,Value_Added!$1:$1048576,MATCH(DATE(L$2,1,1),Value_Added!$A$1:$LI$1),FALSE)</f>
        <v>48563.094069999999</v>
      </c>
      <c r="M1517" s="363">
        <f>+VLOOKUP($E1517,Value_Added!$1:$1048576,MATCH(DATE(M$2,1,1),Value_Added!$A$1:$LI$1),FALSE)</f>
        <v>49655.019899999999</v>
      </c>
      <c r="N1517" s="363">
        <f>+VLOOKUP($E1517,Value_Added!$1:$1048576,MATCH(DATE(N$2,1,1),Value_Added!$A$1:$LI$1),FALSE)</f>
        <v>50834.743179999998</v>
      </c>
      <c r="O1517" s="363">
        <f>+VLOOKUP($E1517,Value_Added!$1:$1048576,MATCH(DATE(O$2,1,1),Value_Added!$A$1:$LI$1),FALSE)</f>
        <v>52133.667829999999</v>
      </c>
      <c r="P1517" s="363">
        <f>+VLOOKUP($E1517,Value_Added!$1:$1048576,MATCH(DATE(P$2,1,1),Value_Added!$A$1:$LI$1),FALSE)</f>
        <v>53607.064870000002</v>
      </c>
      <c r="Q1517" s="363">
        <f>+VLOOKUP($E1517,Value_Added!$1:$1048576,MATCH(DATE(Q$2,1,1),Value_Added!$A$1:$LI$1),FALSE)</f>
        <v>54934.883759999997</v>
      </c>
      <c r="R1517" s="363">
        <f>+VLOOKUP($E1517,Value_Added!$1:$1048576,MATCH(DATE(R$2,1,1),Value_Added!$A$1:$LI$1),FALSE)</f>
        <v>56308.972750000001</v>
      </c>
      <c r="S1517" s="363">
        <f>+VLOOKUP($E1517,Value_Added!$1:$1048576,MATCH(DATE(S$2,1,1),Value_Added!$A$1:$LI$1),FALSE)</f>
        <v>57732.52807</v>
      </c>
      <c r="T1517" s="363">
        <f>+VLOOKUP($E1517,Value_Added!$1:$1048576,MATCH(DATE(T$2,1,1),Value_Added!$A$1:$LI$1),FALSE)</f>
        <v>59185.584430000003</v>
      </c>
      <c r="U1517" s="363">
        <f>+VLOOKUP($E1517,Value_Added!$1:$1048576,MATCH(DATE(U$2,1,1),Value_Added!$A$1:$LI$1),FALSE)</f>
        <v>60653.2071</v>
      </c>
      <c r="V1517" s="363">
        <f>+VLOOKUP($E1517,Value_Added!$1:$1048576,MATCH(DATE(V$2,1,1),Value_Added!$A$1:$LI$1),FALSE)</f>
        <v>62100.584219999997</v>
      </c>
      <c r="W1517" s="363">
        <f>+VLOOKUP($E1517,Value_Added!$1:$1048576,MATCH(DATE(W$2,1,1),Value_Added!$A$1:$LI$1),FALSE)</f>
        <v>63539.342859999997</v>
      </c>
      <c r="X1517" s="363">
        <f>+VLOOKUP($E1517,Value_Added!$1:$1048576,MATCH(DATE(X$2,1,1),Value_Added!$A$1:$LI$1),FALSE)</f>
        <v>64960.970759999997</v>
      </c>
      <c r="Y1517" s="363">
        <f>+VLOOKUP($E1517,Value_Added!$1:$1048576,MATCH(DATE(Y$2,1,1),Value_Added!$A$1:$LI$1),FALSE)</f>
        <v>66368.782609999995</v>
      </c>
      <c r="Z1517" s="363">
        <f>+VLOOKUP($E1517,Value_Added!$1:$1048576,MATCH(DATE(Z$2,1,1),Value_Added!$A$1:$LI$1),FALSE)</f>
        <v>67754.724860000002</v>
      </c>
      <c r="AA1517" s="363">
        <f>+VLOOKUP($E1517,Value_Added!$1:$1048576,MATCH(DATE(AA$2,1,1),Value_Added!$A$1:$LI$1),FALSE)</f>
        <v>69040.946240000005</v>
      </c>
      <c r="AB1517" s="363">
        <f>+VLOOKUP($E1517,Value_Added!$1:$1048576,MATCH(DATE(AB$2,1,1),Value_Added!$A$1:$LI$1),FALSE)</f>
        <v>70315.688280000002</v>
      </c>
      <c r="AC1517" s="363">
        <f>+VLOOKUP($E1517,Value_Added!$1:$1048576,MATCH(DATE(AC$2,1,1),Value_Added!$A$1:$LI$1),FALSE)</f>
        <v>71579.53701</v>
      </c>
      <c r="AD1517" s="363">
        <f>+VLOOKUP($E1517,Value_Added!$1:$1048576,MATCH(DATE(AD$2,1,1),Value_Added!$A$1:$LI$1),FALSE)</f>
        <v>72837.663879999993</v>
      </c>
      <c r="AE1517" s="363">
        <f>+VLOOKUP($E1517,Value_Added!$1:$1048576,MATCH(DATE(AE$2,1,1),Value_Added!$A$1:$LI$1),FALSE)</f>
        <v>74055.022159999993</v>
      </c>
      <c r="AF1517" s="363">
        <f>+VLOOKUP($E1517,Value_Added!$1:$1048576,MATCH(DATE(AF$2,1,1),Value_Added!$A$1:$LI$1),FALSE)</f>
        <v>75186.57286</v>
      </c>
      <c r="AG1517" s="363">
        <f>+VLOOKUP($E1517,Value_Added!$1:$1048576,MATCH(DATE(AG$2,1,1),Value_Added!$A$1:$LI$1),FALSE)</f>
        <v>76310.442039999994</v>
      </c>
      <c r="AH1517" s="363">
        <f>+VLOOKUP($E1517,Value_Added!$1:$1048576,MATCH(DATE(AH$2,1,1),Value_Added!$A$1:$LI$1),FALSE)</f>
        <v>77432.134099999996</v>
      </c>
      <c r="AI1517" s="363">
        <f>+VLOOKUP($E1517,Value_Added!$1:$1048576,MATCH(DATE(AI$2,1,1),Value_Added!$A$1:$LI$1),FALSE)</f>
        <v>78562.02</v>
      </c>
      <c r="AJ1517" s="363">
        <f>+VLOOKUP($E1517,Value_Added!$1:$1048576,MATCH(DATE(AJ$2,1,1),Value_Added!$A$1:$LI$1),FALSE)</f>
        <v>79709.099310000005</v>
      </c>
      <c r="AK1517" s="363">
        <f>+VLOOKUP($E1517,Value_Added!$1:$1048576,MATCH(DATE(AK$2,1,1),Value_Added!$A$1:$LI$1),FALSE)</f>
        <v>80842.512140000006</v>
      </c>
      <c r="AL1517" s="363">
        <f>+VLOOKUP($E1517,Value_Added!$1:$1048576,MATCH(DATE(AL$2,1,1),Value_Added!$A$1:$LI$1),FALSE)</f>
        <v>81998.946720000007</v>
      </c>
      <c r="AM1517" s="363">
        <f>+VLOOKUP($E1517,Value_Added!$1:$1048576,MATCH(DATE(AM$2,1,1),Value_Added!$A$1:$LI$1),FALSE)</f>
        <v>83182.07273</v>
      </c>
      <c r="AN1517" s="363">
        <f>+VLOOKUP($E1517,Value_Added!$1:$1048576,MATCH(DATE(AN$2,1,1),Value_Added!$A$1:$LI$1),FALSE)</f>
        <v>84394.907019999999</v>
      </c>
      <c r="AO1517" s="363">
        <f>+VLOOKUP($E1517,Value_Added!$1:$1048576,MATCH(DATE(AO$2,1,1),Value_Added!$A$1:$LI$1),FALSE)</f>
        <v>85639.612450000001</v>
      </c>
    </row>
    <row r="1518" spans="1:41" ht="15" customHeight="1" x14ac:dyDescent="0.35">
      <c r="A1518" s="390"/>
      <c r="B1518" s="388"/>
      <c r="C1518" s="138" t="s">
        <v>727</v>
      </c>
      <c r="D1518" s="94"/>
      <c r="E1518" s="65" t="s">
        <v>831</v>
      </c>
      <c r="F1518" s="363">
        <f>+VLOOKUP($E1518,Value_Added!$1:$1048576,MATCH(DATE(F$2,1,1),Value_Added!$A$1:$LI$1),FALSE)</f>
        <v>29834.842840000001</v>
      </c>
      <c r="G1518" s="363">
        <f>+VLOOKUP($E1518,Value_Added!$1:$1048576,MATCH(DATE(G$2,1,1),Value_Added!$A$1:$LI$1),FALSE)</f>
        <v>30802.957920000001</v>
      </c>
      <c r="H1518" s="363">
        <f>+VLOOKUP($E1518,Value_Added!$1:$1048576,MATCH(DATE(H$2,1,1),Value_Added!$A$1:$LI$1),FALSE)</f>
        <v>31520.472399999999</v>
      </c>
      <c r="I1518" s="363">
        <f>+VLOOKUP($E1518,Value_Added!$1:$1048576,MATCH(DATE(I$2,1,1),Value_Added!$A$1:$LI$1),FALSE)</f>
        <v>32077.120340000001</v>
      </c>
      <c r="J1518" s="363">
        <f>+VLOOKUP($E1518,Value_Added!$1:$1048576,MATCH(DATE(J$2,1,1),Value_Added!$A$1:$LI$1),FALSE)</f>
        <v>32867.939109999999</v>
      </c>
      <c r="K1518" s="363">
        <f>+VLOOKUP($E1518,Value_Added!$1:$1048576,MATCH(DATE(K$2,1,1),Value_Added!$A$1:$LI$1),FALSE)</f>
        <v>33972.599349999997</v>
      </c>
      <c r="L1518" s="363">
        <f>+VLOOKUP($E1518,Value_Added!$1:$1048576,MATCH(DATE(L$2,1,1),Value_Added!$A$1:$LI$1),FALSE)</f>
        <v>34734.598769999997</v>
      </c>
      <c r="M1518" s="363">
        <f>+VLOOKUP($E1518,Value_Added!$1:$1048576,MATCH(DATE(M$2,1,1),Value_Added!$A$1:$LI$1),FALSE)</f>
        <v>35534.436609999997</v>
      </c>
      <c r="N1518" s="363">
        <f>+VLOOKUP($E1518,Value_Added!$1:$1048576,MATCH(DATE(N$2,1,1),Value_Added!$A$1:$LI$1),FALSE)</f>
        <v>36368.681380000002</v>
      </c>
      <c r="O1518" s="363">
        <f>+VLOOKUP($E1518,Value_Added!$1:$1048576,MATCH(DATE(O$2,1,1),Value_Added!$A$1:$LI$1),FALSE)</f>
        <v>37232.625189999999</v>
      </c>
      <c r="P1518" s="363">
        <f>+VLOOKUP($E1518,Value_Added!$1:$1048576,MATCH(DATE(P$2,1,1),Value_Added!$A$1:$LI$1),FALSE)</f>
        <v>38101.634209999997</v>
      </c>
      <c r="Q1518" s="363">
        <f>+VLOOKUP($E1518,Value_Added!$1:$1048576,MATCH(DATE(Q$2,1,1),Value_Added!$A$1:$LI$1),FALSE)</f>
        <v>39039.10411</v>
      </c>
      <c r="R1518" s="363">
        <f>+VLOOKUP($E1518,Value_Added!$1:$1048576,MATCH(DATE(R$2,1,1),Value_Added!$A$1:$LI$1),FALSE)</f>
        <v>40019.909659999998</v>
      </c>
      <c r="S1518" s="363">
        <f>+VLOOKUP($E1518,Value_Added!$1:$1048576,MATCH(DATE(S$2,1,1),Value_Added!$A$1:$LI$1),FALSE)</f>
        <v>40998.121420000003</v>
      </c>
      <c r="T1518" s="363">
        <f>+VLOOKUP($E1518,Value_Added!$1:$1048576,MATCH(DATE(T$2,1,1),Value_Added!$A$1:$LI$1),FALSE)</f>
        <v>41968.285689999997</v>
      </c>
      <c r="U1518" s="363">
        <f>+VLOOKUP($E1518,Value_Added!$1:$1048576,MATCH(DATE(U$2,1,1),Value_Added!$A$1:$LI$1),FALSE)</f>
        <v>42934.70046</v>
      </c>
      <c r="V1518" s="363">
        <f>+VLOOKUP($E1518,Value_Added!$1:$1048576,MATCH(DATE(V$2,1,1),Value_Added!$A$1:$LI$1),FALSE)</f>
        <v>43805.698259999997</v>
      </c>
      <c r="W1518" s="363">
        <f>+VLOOKUP($E1518,Value_Added!$1:$1048576,MATCH(DATE(W$2,1,1),Value_Added!$A$1:$LI$1),FALSE)</f>
        <v>44673.269249999998</v>
      </c>
      <c r="X1518" s="363">
        <f>+VLOOKUP($E1518,Value_Added!$1:$1048576,MATCH(DATE(X$2,1,1),Value_Added!$A$1:$LI$1),FALSE)</f>
        <v>45532.530079999997</v>
      </c>
      <c r="Y1518" s="363">
        <f>+VLOOKUP($E1518,Value_Added!$1:$1048576,MATCH(DATE(Y$2,1,1),Value_Added!$A$1:$LI$1),FALSE)</f>
        <v>46396.667269999998</v>
      </c>
      <c r="Z1518" s="363">
        <f>+VLOOKUP($E1518,Value_Added!$1:$1048576,MATCH(DATE(Z$2,1,1),Value_Added!$A$1:$LI$1),FALSE)</f>
        <v>47270.19483</v>
      </c>
      <c r="AA1518" s="363">
        <f>+VLOOKUP($E1518,Value_Added!$1:$1048576,MATCH(DATE(AA$2,1,1),Value_Added!$A$1:$LI$1),FALSE)</f>
        <v>48037.69958</v>
      </c>
      <c r="AB1518" s="363">
        <f>+VLOOKUP($E1518,Value_Added!$1:$1048576,MATCH(DATE(AB$2,1,1),Value_Added!$A$1:$LI$1),FALSE)</f>
        <v>48857.458149999999</v>
      </c>
      <c r="AC1518" s="363">
        <f>+VLOOKUP($E1518,Value_Added!$1:$1048576,MATCH(DATE(AC$2,1,1),Value_Added!$A$1:$LI$1),FALSE)</f>
        <v>49699.461109999997</v>
      </c>
      <c r="AD1518" s="363">
        <f>+VLOOKUP($E1518,Value_Added!$1:$1048576,MATCH(DATE(AD$2,1,1),Value_Added!$A$1:$LI$1),FALSE)</f>
        <v>50562.192609999998</v>
      </c>
      <c r="AE1518" s="363">
        <f>+VLOOKUP($E1518,Value_Added!$1:$1048576,MATCH(DATE(AE$2,1,1),Value_Added!$A$1:$LI$1),FALSE)</f>
        <v>51436.188520000003</v>
      </c>
      <c r="AF1518" s="363">
        <f>+VLOOKUP($E1518,Value_Added!$1:$1048576,MATCH(DATE(AF$2,1,1),Value_Added!$A$1:$LI$1),FALSE)</f>
        <v>52213.907720000003</v>
      </c>
      <c r="AG1518" s="363">
        <f>+VLOOKUP($E1518,Value_Added!$1:$1048576,MATCH(DATE(AG$2,1,1),Value_Added!$A$1:$LI$1),FALSE)</f>
        <v>53056.045680000003</v>
      </c>
      <c r="AH1518" s="363">
        <f>+VLOOKUP($E1518,Value_Added!$1:$1048576,MATCH(DATE(AH$2,1,1),Value_Added!$A$1:$LI$1),FALSE)</f>
        <v>53933.839820000001</v>
      </c>
      <c r="AI1518" s="363">
        <f>+VLOOKUP($E1518,Value_Added!$1:$1048576,MATCH(DATE(AI$2,1,1),Value_Added!$A$1:$LI$1),FALSE)</f>
        <v>54845.115890000001</v>
      </c>
      <c r="AJ1518" s="363">
        <f>+VLOOKUP($E1518,Value_Added!$1:$1048576,MATCH(DATE(AJ$2,1,1),Value_Added!$A$1:$LI$1),FALSE)</f>
        <v>55789.775009999998</v>
      </c>
      <c r="AK1518" s="363">
        <f>+VLOOKUP($E1518,Value_Added!$1:$1048576,MATCH(DATE(AK$2,1,1),Value_Added!$A$1:$LI$1),FALSE)</f>
        <v>56733.73072</v>
      </c>
      <c r="AL1518" s="363">
        <f>+VLOOKUP($E1518,Value_Added!$1:$1048576,MATCH(DATE(AL$2,1,1),Value_Added!$A$1:$LI$1),FALSE)</f>
        <v>57723.977599999998</v>
      </c>
      <c r="AM1518" s="363">
        <f>+VLOOKUP($E1518,Value_Added!$1:$1048576,MATCH(DATE(AM$2,1,1),Value_Added!$A$1:$LI$1),FALSE)</f>
        <v>58748.807370000002</v>
      </c>
      <c r="AN1518" s="363">
        <f>+VLOOKUP($E1518,Value_Added!$1:$1048576,MATCH(DATE(AN$2,1,1),Value_Added!$A$1:$LI$1),FALSE)</f>
        <v>59805.64127</v>
      </c>
      <c r="AO1518" s="363">
        <f>+VLOOKUP($E1518,Value_Added!$1:$1048576,MATCH(DATE(AO$2,1,1),Value_Added!$A$1:$LI$1),FALSE)</f>
        <v>60892.545899999997</v>
      </c>
    </row>
    <row r="1519" spans="1:41" ht="15" customHeight="1" x14ac:dyDescent="0.35">
      <c r="A1519" s="390"/>
      <c r="B1519" s="388"/>
      <c r="C1519" s="138" t="s">
        <v>728</v>
      </c>
      <c r="D1519" s="94"/>
      <c r="E1519" s="65" t="s">
        <v>832</v>
      </c>
      <c r="F1519" s="363">
        <f>+VLOOKUP($E1519,Value_Added!$1:$1048576,MATCH(DATE(F$2,1,1),Value_Added!$A$1:$LI$1),FALSE)</f>
        <v>7905.0527769999999</v>
      </c>
      <c r="G1519" s="363">
        <f>+VLOOKUP($E1519,Value_Added!$1:$1048576,MATCH(DATE(G$2,1,1),Value_Added!$A$1:$LI$1),FALSE)</f>
        <v>8043.1166629999998</v>
      </c>
      <c r="H1519" s="363">
        <f>+VLOOKUP($E1519,Value_Added!$1:$1048576,MATCH(DATE(H$2,1,1),Value_Added!$A$1:$LI$1),FALSE)</f>
        <v>8177.3422220000002</v>
      </c>
      <c r="I1519" s="363">
        <f>+VLOOKUP($E1519,Value_Added!$1:$1048576,MATCH(DATE(I$2,1,1),Value_Added!$A$1:$LI$1),FALSE)</f>
        <v>8300.0919759999997</v>
      </c>
      <c r="J1519" s="363">
        <f>+VLOOKUP($E1519,Value_Added!$1:$1048576,MATCH(DATE(J$2,1,1),Value_Added!$A$1:$LI$1),FALSE)</f>
        <v>8429.8202799999999</v>
      </c>
      <c r="K1519" s="363">
        <f>+VLOOKUP($E1519,Value_Added!$1:$1048576,MATCH(DATE(K$2,1,1),Value_Added!$A$1:$LI$1),FALSE)</f>
        <v>8595.417093</v>
      </c>
      <c r="L1519" s="363">
        <f>+VLOOKUP($E1519,Value_Added!$1:$1048576,MATCH(DATE(L$2,1,1),Value_Added!$A$1:$LI$1),FALSE)</f>
        <v>8775.7333820000003</v>
      </c>
      <c r="M1519" s="363">
        <f>+VLOOKUP($E1519,Value_Added!$1:$1048576,MATCH(DATE(M$2,1,1),Value_Added!$A$1:$LI$1),FALSE)</f>
        <v>8965.6946150000003</v>
      </c>
      <c r="N1519" s="363">
        <f>+VLOOKUP($E1519,Value_Added!$1:$1048576,MATCH(DATE(N$2,1,1),Value_Added!$A$1:$LI$1),FALSE)</f>
        <v>9160.113883</v>
      </c>
      <c r="O1519" s="363">
        <f>+VLOOKUP($E1519,Value_Added!$1:$1048576,MATCH(DATE(O$2,1,1),Value_Added!$A$1:$LI$1),FALSE)</f>
        <v>9356.3984249999994</v>
      </c>
      <c r="P1519" s="363">
        <f>+VLOOKUP($E1519,Value_Added!$1:$1048576,MATCH(DATE(P$2,1,1),Value_Added!$A$1:$LI$1),FALSE)</f>
        <v>9551.7991650000004</v>
      </c>
      <c r="Q1519" s="363">
        <f>+VLOOKUP($E1519,Value_Added!$1:$1048576,MATCH(DATE(Q$2,1,1),Value_Added!$A$1:$LI$1),FALSE)</f>
        <v>9739.2962979999993</v>
      </c>
      <c r="R1519" s="363">
        <f>+VLOOKUP($E1519,Value_Added!$1:$1048576,MATCH(DATE(R$2,1,1),Value_Added!$A$1:$LI$1),FALSE)</f>
        <v>9934.6545800000004</v>
      </c>
      <c r="S1519" s="363">
        <f>+VLOOKUP($E1519,Value_Added!$1:$1048576,MATCH(DATE(S$2,1,1),Value_Added!$A$1:$LI$1),FALSE)</f>
        <v>10141.335859999999</v>
      </c>
      <c r="T1519" s="363">
        <f>+VLOOKUP($E1519,Value_Added!$1:$1048576,MATCH(DATE(T$2,1,1),Value_Added!$A$1:$LI$1),FALSE)</f>
        <v>10358.637650000001</v>
      </c>
      <c r="U1519" s="363">
        <f>+VLOOKUP($E1519,Value_Added!$1:$1048576,MATCH(DATE(U$2,1,1),Value_Added!$A$1:$LI$1),FALSE)</f>
        <v>10584.72208</v>
      </c>
      <c r="V1519" s="363">
        <f>+VLOOKUP($E1519,Value_Added!$1:$1048576,MATCH(DATE(V$2,1,1),Value_Added!$A$1:$LI$1),FALSE)</f>
        <v>10809.60205</v>
      </c>
      <c r="W1519" s="363">
        <f>+VLOOKUP($E1519,Value_Added!$1:$1048576,MATCH(DATE(W$2,1,1),Value_Added!$A$1:$LI$1),FALSE)</f>
        <v>11036.89726</v>
      </c>
      <c r="X1519" s="363">
        <f>+VLOOKUP($E1519,Value_Added!$1:$1048576,MATCH(DATE(X$2,1,1),Value_Added!$A$1:$LI$1),FALSE)</f>
        <v>11264.608179999999</v>
      </c>
      <c r="Y1519" s="363">
        <f>+VLOOKUP($E1519,Value_Added!$1:$1048576,MATCH(DATE(Y$2,1,1),Value_Added!$A$1:$LI$1),FALSE)</f>
        <v>11492.648569999999</v>
      </c>
      <c r="Z1519" s="363">
        <f>+VLOOKUP($E1519,Value_Added!$1:$1048576,MATCH(DATE(Z$2,1,1),Value_Added!$A$1:$LI$1),FALSE)</f>
        <v>11720.713519999999</v>
      </c>
      <c r="AA1519" s="363">
        <f>+VLOOKUP($E1519,Value_Added!$1:$1048576,MATCH(DATE(AA$2,1,1),Value_Added!$A$1:$LI$1),FALSE)</f>
        <v>11937.820159999999</v>
      </c>
      <c r="AB1519" s="363">
        <f>+VLOOKUP($E1519,Value_Added!$1:$1048576,MATCH(DATE(AB$2,1,1),Value_Added!$A$1:$LI$1),FALSE)</f>
        <v>12158.33223</v>
      </c>
      <c r="AC1519" s="363">
        <f>+VLOOKUP($E1519,Value_Added!$1:$1048576,MATCH(DATE(AC$2,1,1),Value_Added!$A$1:$LI$1),FALSE)</f>
        <v>12383.258040000001</v>
      </c>
      <c r="AD1519" s="363">
        <f>+VLOOKUP($E1519,Value_Added!$1:$1048576,MATCH(DATE(AD$2,1,1),Value_Added!$A$1:$LI$1),FALSE)</f>
        <v>12613.474920000001</v>
      </c>
      <c r="AE1519" s="363">
        <f>+VLOOKUP($E1519,Value_Added!$1:$1048576,MATCH(DATE(AE$2,1,1),Value_Added!$A$1:$LI$1),FALSE)</f>
        <v>12846.579460000001</v>
      </c>
      <c r="AF1519" s="363">
        <f>+VLOOKUP($E1519,Value_Added!$1:$1048576,MATCH(DATE(AF$2,1,1),Value_Added!$A$1:$LI$1),FALSE)</f>
        <v>13072.55934</v>
      </c>
      <c r="AG1519" s="363">
        <f>+VLOOKUP($E1519,Value_Added!$1:$1048576,MATCH(DATE(AG$2,1,1),Value_Added!$A$1:$LI$1),FALSE)</f>
        <v>13304.374030000001</v>
      </c>
      <c r="AH1519" s="363">
        <f>+VLOOKUP($E1519,Value_Added!$1:$1048576,MATCH(DATE(AH$2,1,1),Value_Added!$A$1:$LI$1),FALSE)</f>
        <v>13542.379129999999</v>
      </c>
      <c r="AI1519" s="363">
        <f>+VLOOKUP($E1519,Value_Added!$1:$1048576,MATCH(DATE(AI$2,1,1),Value_Added!$A$1:$LI$1),FALSE)</f>
        <v>13787.16562</v>
      </c>
      <c r="AJ1519" s="363">
        <f>+VLOOKUP($E1519,Value_Added!$1:$1048576,MATCH(DATE(AJ$2,1,1),Value_Added!$A$1:$LI$1),FALSE)</f>
        <v>14039.16065</v>
      </c>
      <c r="AK1519" s="363">
        <f>+VLOOKUP($E1519,Value_Added!$1:$1048576,MATCH(DATE(AK$2,1,1),Value_Added!$A$1:$LI$1),FALSE)</f>
        <v>14295.05373</v>
      </c>
      <c r="AL1519" s="363">
        <f>+VLOOKUP($E1519,Value_Added!$1:$1048576,MATCH(DATE(AL$2,1,1),Value_Added!$A$1:$LI$1),FALSE)</f>
        <v>14559.205540000001</v>
      </c>
      <c r="AM1519" s="363">
        <f>+VLOOKUP($E1519,Value_Added!$1:$1048576,MATCH(DATE(AM$2,1,1),Value_Added!$A$1:$LI$1),FALSE)</f>
        <v>14831.51166</v>
      </c>
      <c r="AN1519" s="363">
        <f>+VLOOKUP($E1519,Value_Added!$1:$1048576,MATCH(DATE(AN$2,1,1),Value_Added!$A$1:$LI$1),FALSE)</f>
        <v>15111.64709</v>
      </c>
      <c r="AO1519" s="363">
        <f>+VLOOKUP($E1519,Value_Added!$1:$1048576,MATCH(DATE(AO$2,1,1),Value_Added!$A$1:$LI$1),FALSE)</f>
        <v>15399.117969999999</v>
      </c>
    </row>
    <row r="1520" spans="1:41" ht="15" customHeight="1" x14ac:dyDescent="0.35">
      <c r="A1520" s="390"/>
      <c r="B1520" s="388"/>
      <c r="C1520" s="138" t="s">
        <v>729</v>
      </c>
      <c r="D1520" s="94"/>
      <c r="E1520" s="65" t="s">
        <v>833</v>
      </c>
      <c r="F1520" s="363">
        <f>+VLOOKUP($E1520,Value_Added!$1:$1048576,MATCH(DATE(F$2,1,1),Value_Added!$A$1:$LI$1),FALSE)</f>
        <v>4279.3231649999998</v>
      </c>
      <c r="G1520" s="363">
        <f>+VLOOKUP($E1520,Value_Added!$1:$1048576,MATCH(DATE(G$2,1,1),Value_Added!$A$1:$LI$1),FALSE)</f>
        <v>4355.6577610000004</v>
      </c>
      <c r="H1520" s="363">
        <f>+VLOOKUP($E1520,Value_Added!$1:$1048576,MATCH(DATE(H$2,1,1),Value_Added!$A$1:$LI$1),FALSE)</f>
        <v>4433.4361259999996</v>
      </c>
      <c r="I1520" s="363">
        <f>+VLOOKUP($E1520,Value_Added!$1:$1048576,MATCH(DATE(I$2,1,1),Value_Added!$A$1:$LI$1),FALSE)</f>
        <v>4513.061213</v>
      </c>
      <c r="J1520" s="363">
        <f>+VLOOKUP($E1520,Value_Added!$1:$1048576,MATCH(DATE(J$2,1,1),Value_Added!$A$1:$LI$1),FALSE)</f>
        <v>4595.4563090000001</v>
      </c>
      <c r="K1520" s="363">
        <f>+VLOOKUP($E1520,Value_Added!$1:$1048576,MATCH(DATE(K$2,1,1),Value_Added!$A$1:$LI$1),FALSE)</f>
        <v>4687.1445409999997</v>
      </c>
      <c r="L1520" s="363">
        <f>+VLOOKUP($E1520,Value_Added!$1:$1048576,MATCH(DATE(L$2,1,1),Value_Added!$A$1:$LI$1),FALSE)</f>
        <v>4786.8406530000002</v>
      </c>
      <c r="M1520" s="363">
        <f>+VLOOKUP($E1520,Value_Added!$1:$1048576,MATCH(DATE(M$2,1,1),Value_Added!$A$1:$LI$1),FALSE)</f>
        <v>4896.6385890000001</v>
      </c>
      <c r="N1520" s="363">
        <f>+VLOOKUP($E1520,Value_Added!$1:$1048576,MATCH(DATE(N$2,1,1),Value_Added!$A$1:$LI$1),FALSE)</f>
        <v>5016.6068580000001</v>
      </c>
      <c r="O1520" s="363">
        <f>+VLOOKUP($E1520,Value_Added!$1:$1048576,MATCH(DATE(O$2,1,1),Value_Added!$A$1:$LI$1),FALSE)</f>
        <v>5148.4738200000002</v>
      </c>
      <c r="P1520" s="363">
        <f>+VLOOKUP($E1520,Value_Added!$1:$1048576,MATCH(DATE(P$2,1,1),Value_Added!$A$1:$LI$1),FALSE)</f>
        <v>5292.9591179999998</v>
      </c>
      <c r="Q1520" s="363">
        <f>+VLOOKUP($E1520,Value_Added!$1:$1048576,MATCH(DATE(Q$2,1,1),Value_Added!$A$1:$LI$1),FALSE)</f>
        <v>5428.118367</v>
      </c>
      <c r="R1520" s="363">
        <f>+VLOOKUP($E1520,Value_Added!$1:$1048576,MATCH(DATE(R$2,1,1),Value_Added!$A$1:$LI$1),FALSE)</f>
        <v>5563.4377459999996</v>
      </c>
      <c r="S1520" s="363">
        <f>+VLOOKUP($E1520,Value_Added!$1:$1048576,MATCH(DATE(S$2,1,1),Value_Added!$A$1:$LI$1),FALSE)</f>
        <v>5698.7445879999996</v>
      </c>
      <c r="T1520" s="363">
        <f>+VLOOKUP($E1520,Value_Added!$1:$1048576,MATCH(DATE(T$2,1,1),Value_Added!$A$1:$LI$1),FALSE)</f>
        <v>5833.2637699999996</v>
      </c>
      <c r="U1520" s="363">
        <f>+VLOOKUP($E1520,Value_Added!$1:$1048576,MATCH(DATE(U$2,1,1),Value_Added!$A$1:$LI$1),FALSE)</f>
        <v>5966.5943850000003</v>
      </c>
      <c r="V1520" s="363">
        <f>+VLOOKUP($E1520,Value_Added!$1:$1048576,MATCH(DATE(V$2,1,1),Value_Added!$A$1:$LI$1),FALSE)</f>
        <v>6092.7078090000005</v>
      </c>
      <c r="W1520" s="363">
        <f>+VLOOKUP($E1520,Value_Added!$1:$1048576,MATCH(DATE(W$2,1,1),Value_Added!$A$1:$LI$1),FALSE)</f>
        <v>6218.9222390000004</v>
      </c>
      <c r="X1520" s="363">
        <f>+VLOOKUP($E1520,Value_Added!$1:$1048576,MATCH(DATE(X$2,1,1),Value_Added!$A$1:$LI$1),FALSE)</f>
        <v>6344.1052540000001</v>
      </c>
      <c r="Y1520" s="363">
        <f>+VLOOKUP($E1520,Value_Added!$1:$1048576,MATCH(DATE(Y$2,1,1),Value_Added!$A$1:$LI$1),FALSE)</f>
        <v>6468.3910210000004</v>
      </c>
      <c r="Z1520" s="363">
        <f>+VLOOKUP($E1520,Value_Added!$1:$1048576,MATCH(DATE(Z$2,1,1),Value_Added!$A$1:$LI$1),FALSE)</f>
        <v>6591.4263019999999</v>
      </c>
      <c r="AA1520" s="363">
        <f>+VLOOKUP($E1520,Value_Added!$1:$1048576,MATCH(DATE(AA$2,1,1),Value_Added!$A$1:$LI$1),FALSE)</f>
        <v>6700.7651900000001</v>
      </c>
      <c r="AB1520" s="363">
        <f>+VLOOKUP($E1520,Value_Added!$1:$1048576,MATCH(DATE(AB$2,1,1),Value_Added!$A$1:$LI$1),FALSE)</f>
        <v>6811.1001589999996</v>
      </c>
      <c r="AC1520" s="363">
        <f>+VLOOKUP($E1520,Value_Added!$1:$1048576,MATCH(DATE(AC$2,1,1),Value_Added!$A$1:$LI$1),FALSE)</f>
        <v>6921.5595759999997</v>
      </c>
      <c r="AD1520" s="363">
        <f>+VLOOKUP($E1520,Value_Added!$1:$1048576,MATCH(DATE(AD$2,1,1),Value_Added!$A$1:$LI$1),FALSE)</f>
        <v>7032.5482460000003</v>
      </c>
      <c r="AE1520" s="363">
        <f>+VLOOKUP($E1520,Value_Added!$1:$1048576,MATCH(DATE(AE$2,1,1),Value_Added!$A$1:$LI$1),FALSE)</f>
        <v>7142.482242</v>
      </c>
      <c r="AF1520" s="363">
        <f>+VLOOKUP($E1520,Value_Added!$1:$1048576,MATCH(DATE(AF$2,1,1),Value_Added!$A$1:$LI$1),FALSE)</f>
        <v>7241.6357170000001</v>
      </c>
      <c r="AG1520" s="363">
        <f>+VLOOKUP($E1520,Value_Added!$1:$1048576,MATCH(DATE(AG$2,1,1),Value_Added!$A$1:$LI$1),FALSE)</f>
        <v>7344.5562339999997</v>
      </c>
      <c r="AH1520" s="363">
        <f>+VLOOKUP($E1520,Value_Added!$1:$1048576,MATCH(DATE(AH$2,1,1),Value_Added!$A$1:$LI$1),FALSE)</f>
        <v>7450.4855580000003</v>
      </c>
      <c r="AI1520" s="363">
        <f>+VLOOKUP($E1520,Value_Added!$1:$1048576,MATCH(DATE(AI$2,1,1),Value_Added!$A$1:$LI$1),FALSE)</f>
        <v>7559.8590510000004</v>
      </c>
      <c r="AJ1520" s="363">
        <f>+VLOOKUP($E1520,Value_Added!$1:$1048576,MATCH(DATE(AJ$2,1,1),Value_Added!$A$1:$LI$1),FALSE)</f>
        <v>7673.1462650000003</v>
      </c>
      <c r="AK1520" s="363">
        <f>+VLOOKUP($E1520,Value_Added!$1:$1048576,MATCH(DATE(AK$2,1,1),Value_Added!$A$1:$LI$1),FALSE)</f>
        <v>7786.4618200000004</v>
      </c>
      <c r="AL1520" s="363">
        <f>+VLOOKUP($E1520,Value_Added!$1:$1048576,MATCH(DATE(AL$2,1,1),Value_Added!$A$1:$LI$1),FALSE)</f>
        <v>7904.7318690000002</v>
      </c>
      <c r="AM1520" s="363">
        <f>+VLOOKUP($E1520,Value_Added!$1:$1048576,MATCH(DATE(AM$2,1,1),Value_Added!$A$1:$LI$1),FALSE)</f>
        <v>8027.6870390000004</v>
      </c>
      <c r="AN1520" s="363">
        <f>+VLOOKUP($E1520,Value_Added!$1:$1048576,MATCH(DATE(AN$2,1,1),Value_Added!$A$1:$LI$1),FALSE)</f>
        <v>8155.2871139999997</v>
      </c>
      <c r="AO1520" s="363">
        <f>+VLOOKUP($E1520,Value_Added!$1:$1048576,MATCH(DATE(AO$2,1,1),Value_Added!$A$1:$LI$1),FALSE)</f>
        <v>8287.4215129999993</v>
      </c>
    </row>
    <row r="1521" spans="1:41" ht="15" customHeight="1" x14ac:dyDescent="0.35">
      <c r="A1521" s="390"/>
      <c r="B1521" s="388"/>
      <c r="C1521" s="138" t="s">
        <v>730</v>
      </c>
      <c r="D1521" s="94"/>
      <c r="E1521" s="65" t="s">
        <v>834</v>
      </c>
      <c r="F1521" s="363">
        <f>+VLOOKUP($E1521,Value_Added!$1:$1048576,MATCH(DATE(F$2,1,1),Value_Added!$A$1:$LI$1),FALSE)</f>
        <v>26185.669259999999</v>
      </c>
      <c r="G1521" s="363">
        <f>+VLOOKUP($E1521,Value_Added!$1:$1048576,MATCH(DATE(G$2,1,1),Value_Added!$A$1:$LI$1),FALSE)</f>
        <v>26695.55875</v>
      </c>
      <c r="H1521" s="363">
        <f>+VLOOKUP($E1521,Value_Added!$1:$1048576,MATCH(DATE(H$2,1,1),Value_Added!$A$1:$LI$1),FALSE)</f>
        <v>27217.548070000001</v>
      </c>
      <c r="I1521" s="363">
        <f>+VLOOKUP($E1521,Value_Added!$1:$1048576,MATCH(DATE(I$2,1,1),Value_Added!$A$1:$LI$1),FALSE)</f>
        <v>27772.988789999999</v>
      </c>
      <c r="J1521" s="363">
        <f>+VLOOKUP($E1521,Value_Added!$1:$1048576,MATCH(DATE(J$2,1,1),Value_Added!$A$1:$LI$1),FALSE)</f>
        <v>28333.529060000001</v>
      </c>
      <c r="K1521" s="363">
        <f>+VLOOKUP($E1521,Value_Added!$1:$1048576,MATCH(DATE(K$2,1,1),Value_Added!$A$1:$LI$1),FALSE)</f>
        <v>28878.562010000001</v>
      </c>
      <c r="L1521" s="363">
        <f>+VLOOKUP($E1521,Value_Added!$1:$1048576,MATCH(DATE(L$2,1,1),Value_Added!$A$1:$LI$1),FALSE)</f>
        <v>29506.855159999999</v>
      </c>
      <c r="M1521" s="363">
        <f>+VLOOKUP($E1521,Value_Added!$1:$1048576,MATCH(DATE(M$2,1,1),Value_Added!$A$1:$LI$1),FALSE)</f>
        <v>30206.299889999998</v>
      </c>
      <c r="N1521" s="363">
        <f>+VLOOKUP($E1521,Value_Added!$1:$1048576,MATCH(DATE(N$2,1,1),Value_Added!$A$1:$LI$1),FALSE)</f>
        <v>30969.345519999999</v>
      </c>
      <c r="O1521" s="363">
        <f>+VLOOKUP($E1521,Value_Added!$1:$1048576,MATCH(DATE(O$2,1,1),Value_Added!$A$1:$LI$1),FALSE)</f>
        <v>31801.613890000001</v>
      </c>
      <c r="P1521" s="363">
        <f>+VLOOKUP($E1521,Value_Added!$1:$1048576,MATCH(DATE(P$2,1,1),Value_Added!$A$1:$LI$1),FALSE)</f>
        <v>32701.015060000002</v>
      </c>
      <c r="Q1521" s="363">
        <f>+VLOOKUP($E1521,Value_Added!$1:$1048576,MATCH(DATE(Q$2,1,1),Value_Added!$A$1:$LI$1),FALSE)</f>
        <v>33543.497580000003</v>
      </c>
      <c r="R1521" s="363">
        <f>+VLOOKUP($E1521,Value_Added!$1:$1048576,MATCH(DATE(R$2,1,1),Value_Added!$A$1:$LI$1),FALSE)</f>
        <v>34374.55098</v>
      </c>
      <c r="S1521" s="363">
        <f>+VLOOKUP($E1521,Value_Added!$1:$1048576,MATCH(DATE(S$2,1,1),Value_Added!$A$1:$LI$1),FALSE)</f>
        <v>35191.531519999997</v>
      </c>
      <c r="T1521" s="363">
        <f>+VLOOKUP($E1521,Value_Added!$1:$1048576,MATCH(DATE(T$2,1,1),Value_Added!$A$1:$LI$1),FALSE)</f>
        <v>35993.381000000001</v>
      </c>
      <c r="U1521" s="363">
        <f>+VLOOKUP($E1521,Value_Added!$1:$1048576,MATCH(DATE(U$2,1,1),Value_Added!$A$1:$LI$1),FALSE)</f>
        <v>36780.59837</v>
      </c>
      <c r="V1521" s="363">
        <f>+VLOOKUP($E1521,Value_Added!$1:$1048576,MATCH(DATE(V$2,1,1),Value_Added!$A$1:$LI$1),FALSE)</f>
        <v>37507.676090000001</v>
      </c>
      <c r="W1521" s="363">
        <f>+VLOOKUP($E1521,Value_Added!$1:$1048576,MATCH(DATE(W$2,1,1),Value_Added!$A$1:$LI$1),FALSE)</f>
        <v>38244.371469999998</v>
      </c>
      <c r="X1521" s="363">
        <f>+VLOOKUP($E1521,Value_Added!$1:$1048576,MATCH(DATE(X$2,1,1),Value_Added!$A$1:$LI$1),FALSE)</f>
        <v>38985.698490000002</v>
      </c>
      <c r="Y1521" s="363">
        <f>+VLOOKUP($E1521,Value_Added!$1:$1048576,MATCH(DATE(Y$2,1,1),Value_Added!$A$1:$LI$1),FALSE)</f>
        <v>39732.429239999998</v>
      </c>
      <c r="Z1521" s="363">
        <f>+VLOOKUP($E1521,Value_Added!$1:$1048576,MATCH(DATE(Z$2,1,1),Value_Added!$A$1:$LI$1),FALSE)</f>
        <v>40482.33812</v>
      </c>
      <c r="AA1521" s="363">
        <f>+VLOOKUP($E1521,Value_Added!$1:$1048576,MATCH(DATE(AA$2,1,1),Value_Added!$A$1:$LI$1),FALSE)</f>
        <v>41132.992639999997</v>
      </c>
      <c r="AB1521" s="363">
        <f>+VLOOKUP($E1521,Value_Added!$1:$1048576,MATCH(DATE(AB$2,1,1),Value_Added!$A$1:$LI$1),FALSE)</f>
        <v>41799.23979</v>
      </c>
      <c r="AC1521" s="363">
        <f>+VLOOKUP($E1521,Value_Added!$1:$1048576,MATCH(DATE(AC$2,1,1),Value_Added!$A$1:$LI$1),FALSE)</f>
        <v>42471.80745</v>
      </c>
      <c r="AD1521" s="363">
        <f>+VLOOKUP($E1521,Value_Added!$1:$1048576,MATCH(DATE(AD$2,1,1),Value_Added!$A$1:$LI$1),FALSE)</f>
        <v>43152.997819999997</v>
      </c>
      <c r="AE1521" s="363">
        <f>+VLOOKUP($E1521,Value_Added!$1:$1048576,MATCH(DATE(AE$2,1,1),Value_Added!$A$1:$LI$1),FALSE)</f>
        <v>43837.936390000003</v>
      </c>
      <c r="AF1521" s="363">
        <f>+VLOOKUP($E1521,Value_Added!$1:$1048576,MATCH(DATE(AF$2,1,1),Value_Added!$A$1:$LI$1),FALSE)</f>
        <v>44442.805240000002</v>
      </c>
      <c r="AG1521" s="363">
        <f>+VLOOKUP($E1521,Value_Added!$1:$1048576,MATCH(DATE(AG$2,1,1),Value_Added!$A$1:$LI$1),FALSE)</f>
        <v>45083.678930000002</v>
      </c>
      <c r="AH1521" s="363">
        <f>+VLOOKUP($E1521,Value_Added!$1:$1048576,MATCH(DATE(AH$2,1,1),Value_Added!$A$1:$LI$1),FALSE)</f>
        <v>45751.80704</v>
      </c>
      <c r="AI1521" s="363">
        <f>+VLOOKUP($E1521,Value_Added!$1:$1048576,MATCH(DATE(AI$2,1,1),Value_Added!$A$1:$LI$1),FALSE)</f>
        <v>46448.672930000001</v>
      </c>
      <c r="AJ1521" s="363">
        <f>+VLOOKUP($E1521,Value_Added!$1:$1048576,MATCH(DATE(AJ$2,1,1),Value_Added!$A$1:$LI$1),FALSE)</f>
        <v>47176.214849999997</v>
      </c>
      <c r="AK1521" s="363">
        <f>+VLOOKUP($E1521,Value_Added!$1:$1048576,MATCH(DATE(AK$2,1,1),Value_Added!$A$1:$LI$1),FALSE)</f>
        <v>47903.690600000002</v>
      </c>
      <c r="AL1521" s="363">
        <f>+VLOOKUP($E1521,Value_Added!$1:$1048576,MATCH(DATE(AL$2,1,1),Value_Added!$A$1:$LI$1),FALSE)</f>
        <v>48668.417240000002</v>
      </c>
      <c r="AM1521" s="363">
        <f>+VLOOKUP($E1521,Value_Added!$1:$1048576,MATCH(DATE(AM$2,1,1),Value_Added!$A$1:$LI$1),FALSE)</f>
        <v>49467.217859999997</v>
      </c>
      <c r="AN1521" s="363">
        <f>+VLOOKUP($E1521,Value_Added!$1:$1048576,MATCH(DATE(AN$2,1,1),Value_Added!$A$1:$LI$1),FALSE)</f>
        <v>50299.411260000001</v>
      </c>
      <c r="AO1521" s="363">
        <f>+VLOOKUP($E1521,Value_Added!$1:$1048576,MATCH(DATE(AO$2,1,1),Value_Added!$A$1:$LI$1),FALSE)</f>
        <v>51163.841399999998</v>
      </c>
    </row>
    <row r="1522" spans="1:41" ht="15" customHeight="1" x14ac:dyDescent="0.35">
      <c r="A1522" s="390"/>
      <c r="B1522" s="388"/>
      <c r="C1522" s="138" t="s">
        <v>731</v>
      </c>
      <c r="D1522" s="94"/>
      <c r="E1522" s="65" t="s">
        <v>835</v>
      </c>
      <c r="F1522" s="363">
        <f>+VLOOKUP($E1522,Value_Added!$1:$1048576,MATCH(DATE(F$2,1,1),Value_Added!$A$1:$LI$1),FALSE)</f>
        <v>11102.081609999999</v>
      </c>
      <c r="G1522" s="363">
        <f>+VLOOKUP($E1522,Value_Added!$1:$1048576,MATCH(DATE(G$2,1,1),Value_Added!$A$1:$LI$1),FALSE)</f>
        <v>11308.720649999999</v>
      </c>
      <c r="H1522" s="363">
        <f>+VLOOKUP($E1522,Value_Added!$1:$1048576,MATCH(DATE(H$2,1,1),Value_Added!$A$1:$LI$1),FALSE)</f>
        <v>11513.36435</v>
      </c>
      <c r="I1522" s="363">
        <f>+VLOOKUP($E1522,Value_Added!$1:$1048576,MATCH(DATE(I$2,1,1),Value_Added!$A$1:$LI$1),FALSE)</f>
        <v>11712.942499999999</v>
      </c>
      <c r="J1522" s="363">
        <f>+VLOOKUP($E1522,Value_Added!$1:$1048576,MATCH(DATE(J$2,1,1),Value_Added!$A$1:$LI$1),FALSE)</f>
        <v>11929.325629999999</v>
      </c>
      <c r="K1522" s="363">
        <f>+VLOOKUP($E1522,Value_Added!$1:$1048576,MATCH(DATE(K$2,1,1),Value_Added!$A$1:$LI$1),FALSE)</f>
        <v>12181.843779999999</v>
      </c>
      <c r="L1522" s="363">
        <f>+VLOOKUP($E1522,Value_Added!$1:$1048576,MATCH(DATE(L$2,1,1),Value_Added!$A$1:$LI$1),FALSE)</f>
        <v>12452.17691</v>
      </c>
      <c r="M1522" s="363">
        <f>+VLOOKUP($E1522,Value_Added!$1:$1048576,MATCH(DATE(M$2,1,1),Value_Added!$A$1:$LI$1),FALSE)</f>
        <v>12742.917090000001</v>
      </c>
      <c r="N1522" s="363">
        <f>+VLOOKUP($E1522,Value_Added!$1:$1048576,MATCH(DATE(N$2,1,1),Value_Added!$A$1:$LI$1),FALSE)</f>
        <v>13052.612999999999</v>
      </c>
      <c r="O1522" s="363">
        <f>+VLOOKUP($E1522,Value_Added!$1:$1048576,MATCH(DATE(O$2,1,1),Value_Added!$A$1:$LI$1),FALSE)</f>
        <v>13383.19519</v>
      </c>
      <c r="P1522" s="363">
        <f>+VLOOKUP($E1522,Value_Added!$1:$1048576,MATCH(DATE(P$2,1,1),Value_Added!$A$1:$LI$1),FALSE)</f>
        <v>13732.08581</v>
      </c>
      <c r="Q1522" s="363">
        <f>+VLOOKUP($E1522,Value_Added!$1:$1048576,MATCH(DATE(Q$2,1,1),Value_Added!$A$1:$LI$1),FALSE)</f>
        <v>14072.37509</v>
      </c>
      <c r="R1522" s="363">
        <f>+VLOOKUP($E1522,Value_Added!$1:$1048576,MATCH(DATE(R$2,1,1),Value_Added!$A$1:$LI$1),FALSE)</f>
        <v>14417.10339</v>
      </c>
      <c r="S1522" s="363">
        <f>+VLOOKUP($E1522,Value_Added!$1:$1048576,MATCH(DATE(S$2,1,1),Value_Added!$A$1:$LI$1),FALSE)</f>
        <v>14763.966570000001</v>
      </c>
      <c r="T1522" s="363">
        <f>+VLOOKUP($E1522,Value_Added!$1:$1048576,MATCH(DATE(T$2,1,1),Value_Added!$A$1:$LI$1),FALSE)</f>
        <v>15110.77248</v>
      </c>
      <c r="U1522" s="363">
        <f>+VLOOKUP($E1522,Value_Added!$1:$1048576,MATCH(DATE(U$2,1,1),Value_Added!$A$1:$LI$1),FALSE)</f>
        <v>15456.314319999999</v>
      </c>
      <c r="V1522" s="363">
        <f>+VLOOKUP($E1522,Value_Added!$1:$1048576,MATCH(DATE(V$2,1,1),Value_Added!$A$1:$LI$1),FALSE)</f>
        <v>15780.744640000001</v>
      </c>
      <c r="W1522" s="363">
        <f>+VLOOKUP($E1522,Value_Added!$1:$1048576,MATCH(DATE(W$2,1,1),Value_Added!$A$1:$LI$1),FALSE)</f>
        <v>16104.88013</v>
      </c>
      <c r="X1522" s="363">
        <f>+VLOOKUP($E1522,Value_Added!$1:$1048576,MATCH(DATE(X$2,1,1),Value_Added!$A$1:$LI$1),FALSE)</f>
        <v>16426.763729999999</v>
      </c>
      <c r="Y1522" s="363">
        <f>+VLOOKUP($E1522,Value_Added!$1:$1048576,MATCH(DATE(Y$2,1,1),Value_Added!$A$1:$LI$1),FALSE)</f>
        <v>16746.526379999999</v>
      </c>
      <c r="Z1522" s="363">
        <f>+VLOOKUP($E1522,Value_Added!$1:$1048576,MATCH(DATE(Z$2,1,1),Value_Added!$A$1:$LI$1),FALSE)</f>
        <v>17063.76352</v>
      </c>
      <c r="AA1522" s="363">
        <f>+VLOOKUP($E1522,Value_Added!$1:$1048576,MATCH(DATE(AA$2,1,1),Value_Added!$A$1:$LI$1),FALSE)</f>
        <v>17345.232970000001</v>
      </c>
      <c r="AB1522" s="363">
        <f>+VLOOKUP($E1522,Value_Added!$1:$1048576,MATCH(DATE(AB$2,1,1),Value_Added!$A$1:$LI$1),FALSE)</f>
        <v>17629.576789999999</v>
      </c>
      <c r="AC1522" s="363">
        <f>+VLOOKUP($E1522,Value_Added!$1:$1048576,MATCH(DATE(AC$2,1,1),Value_Added!$A$1:$LI$1),FALSE)</f>
        <v>17916.209190000001</v>
      </c>
      <c r="AD1522" s="363">
        <f>+VLOOKUP($E1522,Value_Added!$1:$1048576,MATCH(DATE(AD$2,1,1),Value_Added!$A$1:$LI$1),FALSE)</f>
        <v>18206.337339999998</v>
      </c>
      <c r="AE1522" s="363">
        <f>+VLOOKUP($E1522,Value_Added!$1:$1048576,MATCH(DATE(AE$2,1,1),Value_Added!$A$1:$LI$1),FALSE)</f>
        <v>18497.84359</v>
      </c>
      <c r="AF1522" s="363">
        <f>+VLOOKUP($E1522,Value_Added!$1:$1048576,MATCH(DATE(AF$2,1,1),Value_Added!$A$1:$LI$1),FALSE)</f>
        <v>18762.364409999998</v>
      </c>
      <c r="AG1522" s="363">
        <f>+VLOOKUP($E1522,Value_Added!$1:$1048576,MATCH(DATE(AG$2,1,1),Value_Added!$A$1:$LI$1),FALSE)</f>
        <v>19038.662980000001</v>
      </c>
      <c r="AH1522" s="363">
        <f>+VLOOKUP($E1522,Value_Added!$1:$1048576,MATCH(DATE(AH$2,1,1),Value_Added!$A$1:$LI$1),FALSE)</f>
        <v>19325.932659999999</v>
      </c>
      <c r="AI1522" s="363">
        <f>+VLOOKUP($E1522,Value_Added!$1:$1048576,MATCH(DATE(AI$2,1,1),Value_Added!$A$1:$LI$1),FALSE)</f>
        <v>19624.863829999998</v>
      </c>
      <c r="AJ1522" s="363">
        <f>+VLOOKUP($E1522,Value_Added!$1:$1048576,MATCH(DATE(AJ$2,1,1),Value_Added!$A$1:$LI$1),FALSE)</f>
        <v>19936.084449999998</v>
      </c>
      <c r="AK1522" s="363">
        <f>+VLOOKUP($E1522,Value_Added!$1:$1048576,MATCH(DATE(AK$2,1,1),Value_Added!$A$1:$LI$1),FALSE)</f>
        <v>20249.778780000001</v>
      </c>
      <c r="AL1522" s="363">
        <f>+VLOOKUP($E1522,Value_Added!$1:$1048576,MATCH(DATE(AL$2,1,1),Value_Added!$A$1:$LI$1),FALSE)</f>
        <v>20578.07706</v>
      </c>
      <c r="AM1522" s="363">
        <f>+VLOOKUP($E1522,Value_Added!$1:$1048576,MATCH(DATE(AM$2,1,1),Value_Added!$A$1:$LI$1),FALSE)</f>
        <v>20920.281490000001</v>
      </c>
      <c r="AN1522" s="363">
        <f>+VLOOKUP($E1522,Value_Added!$1:$1048576,MATCH(DATE(AN$2,1,1),Value_Added!$A$1:$LI$1),FALSE)</f>
        <v>21275.915359999999</v>
      </c>
      <c r="AO1522" s="363">
        <f>+VLOOKUP($E1522,Value_Added!$1:$1048576,MATCH(DATE(AO$2,1,1),Value_Added!$A$1:$LI$1),FALSE)</f>
        <v>21644.2821</v>
      </c>
    </row>
    <row r="1523" spans="1:41" ht="15" customHeight="1" x14ac:dyDescent="0.35">
      <c r="A1523" s="390"/>
      <c r="B1523" s="388"/>
      <c r="C1523" s="138" t="s">
        <v>732</v>
      </c>
      <c r="D1523" s="94"/>
      <c r="E1523" s="65" t="s">
        <v>836</v>
      </c>
      <c r="F1523" s="363">
        <f>+VLOOKUP($E1523,Value_Added!$1:$1048576,MATCH(DATE(F$2,1,1),Value_Added!$A$1:$LI$1),FALSE)</f>
        <v>24633.871660000001</v>
      </c>
      <c r="G1523" s="363">
        <f>+VLOOKUP($E1523,Value_Added!$1:$1048576,MATCH(DATE(G$2,1,1),Value_Added!$A$1:$LI$1),FALSE)</f>
        <v>25153.568370000001</v>
      </c>
      <c r="H1523" s="363">
        <f>+VLOOKUP($E1523,Value_Added!$1:$1048576,MATCH(DATE(H$2,1,1),Value_Added!$A$1:$LI$1),FALSE)</f>
        <v>25658.75217</v>
      </c>
      <c r="I1523" s="363">
        <f>+VLOOKUP($E1523,Value_Added!$1:$1048576,MATCH(DATE(I$2,1,1),Value_Added!$A$1:$LI$1),FALSE)</f>
        <v>26121.41661</v>
      </c>
      <c r="J1523" s="363">
        <f>+VLOOKUP($E1523,Value_Added!$1:$1048576,MATCH(DATE(J$2,1,1),Value_Added!$A$1:$LI$1),FALSE)</f>
        <v>26613.715189999999</v>
      </c>
      <c r="K1523" s="363">
        <f>+VLOOKUP($E1523,Value_Added!$1:$1048576,MATCH(DATE(K$2,1,1),Value_Added!$A$1:$LI$1),FALSE)</f>
        <v>27180.254659999999</v>
      </c>
      <c r="L1523" s="363">
        <f>+VLOOKUP($E1523,Value_Added!$1:$1048576,MATCH(DATE(L$2,1,1),Value_Added!$A$1:$LI$1),FALSE)</f>
        <v>27783.385160000002</v>
      </c>
      <c r="M1523" s="363">
        <f>+VLOOKUP($E1523,Value_Added!$1:$1048576,MATCH(DATE(M$2,1,1),Value_Added!$A$1:$LI$1),FALSE)</f>
        <v>28436.57603</v>
      </c>
      <c r="N1523" s="363">
        <f>+VLOOKUP($E1523,Value_Added!$1:$1048576,MATCH(DATE(N$2,1,1),Value_Added!$A$1:$LI$1),FALSE)</f>
        <v>29132.765619999998</v>
      </c>
      <c r="O1523" s="363">
        <f>+VLOOKUP($E1523,Value_Added!$1:$1048576,MATCH(DATE(O$2,1,1),Value_Added!$A$1:$LI$1),FALSE)</f>
        <v>29871.184939999999</v>
      </c>
      <c r="P1523" s="363">
        <f>+VLOOKUP($E1523,Value_Added!$1:$1048576,MATCH(DATE(P$2,1,1),Value_Added!$A$1:$LI$1),FALSE)</f>
        <v>30638.463779999998</v>
      </c>
      <c r="Q1523" s="363">
        <f>+VLOOKUP($E1523,Value_Added!$1:$1048576,MATCH(DATE(Q$2,1,1),Value_Added!$A$1:$LI$1),FALSE)</f>
        <v>31383.620729999999</v>
      </c>
      <c r="R1523" s="363">
        <f>+VLOOKUP($E1523,Value_Added!$1:$1048576,MATCH(DATE(R$2,1,1),Value_Added!$A$1:$LI$1),FALSE)</f>
        <v>32134.263480000001</v>
      </c>
      <c r="S1523" s="363">
        <f>+VLOOKUP($E1523,Value_Added!$1:$1048576,MATCH(DATE(S$2,1,1),Value_Added!$A$1:$LI$1),FALSE)</f>
        <v>32888.137320000002</v>
      </c>
      <c r="T1523" s="363">
        <f>+VLOOKUP($E1523,Value_Added!$1:$1048576,MATCH(DATE(T$2,1,1),Value_Added!$A$1:$LI$1),FALSE)</f>
        <v>33643.634359999996</v>
      </c>
      <c r="U1523" s="363">
        <f>+VLOOKUP($E1523,Value_Added!$1:$1048576,MATCH(DATE(U$2,1,1),Value_Added!$A$1:$LI$1),FALSE)</f>
        <v>34400.128559999997</v>
      </c>
      <c r="V1523" s="363">
        <f>+VLOOKUP($E1523,Value_Added!$1:$1048576,MATCH(DATE(V$2,1,1),Value_Added!$A$1:$LI$1),FALSE)</f>
        <v>35112.196980000001</v>
      </c>
      <c r="W1523" s="363">
        <f>+VLOOKUP($E1523,Value_Added!$1:$1048576,MATCH(DATE(W$2,1,1),Value_Added!$A$1:$LI$1),FALSE)</f>
        <v>35828.920480000001</v>
      </c>
      <c r="X1523" s="363">
        <f>+VLOOKUP($E1523,Value_Added!$1:$1048576,MATCH(DATE(X$2,1,1),Value_Added!$A$1:$LI$1),FALSE)</f>
        <v>36544.449260000001</v>
      </c>
      <c r="Y1523" s="363">
        <f>+VLOOKUP($E1523,Value_Added!$1:$1048576,MATCH(DATE(Y$2,1,1),Value_Added!$A$1:$LI$1),FALSE)</f>
        <v>37259.055500000002</v>
      </c>
      <c r="Z1523" s="363">
        <f>+VLOOKUP($E1523,Value_Added!$1:$1048576,MATCH(DATE(Z$2,1,1),Value_Added!$A$1:$LI$1),FALSE)</f>
        <v>37972.530740000002</v>
      </c>
      <c r="AA1523" s="363">
        <f>+VLOOKUP($E1523,Value_Added!$1:$1048576,MATCH(DATE(AA$2,1,1),Value_Added!$A$1:$LI$1),FALSE)</f>
        <v>38608.778899999998</v>
      </c>
      <c r="AB1523" s="363">
        <f>+VLOOKUP($E1523,Value_Added!$1:$1048576,MATCH(DATE(AB$2,1,1),Value_Added!$A$1:$LI$1),FALSE)</f>
        <v>39258.52738</v>
      </c>
      <c r="AC1523" s="363">
        <f>+VLOOKUP($E1523,Value_Added!$1:$1048576,MATCH(DATE(AC$2,1,1),Value_Added!$A$1:$LI$1),FALSE)</f>
        <v>39918.856800000001</v>
      </c>
      <c r="AD1523" s="363">
        <f>+VLOOKUP($E1523,Value_Added!$1:$1048576,MATCH(DATE(AD$2,1,1),Value_Added!$A$1:$LI$1),FALSE)</f>
        <v>40592.016239999997</v>
      </c>
      <c r="AE1523" s="363">
        <f>+VLOOKUP($E1523,Value_Added!$1:$1048576,MATCH(DATE(AE$2,1,1),Value_Added!$A$1:$LI$1),FALSE)</f>
        <v>41274.387280000003</v>
      </c>
      <c r="AF1523" s="363">
        <f>+VLOOKUP($E1523,Value_Added!$1:$1048576,MATCH(DATE(AF$2,1,1),Value_Added!$A$1:$LI$1),FALSE)</f>
        <v>41899.388079999997</v>
      </c>
      <c r="AG1523" s="363">
        <f>+VLOOKUP($E1523,Value_Added!$1:$1048576,MATCH(DATE(AG$2,1,1),Value_Added!$A$1:$LI$1),FALSE)</f>
        <v>42557.613969999999</v>
      </c>
      <c r="AH1523" s="363">
        <f>+VLOOKUP($E1523,Value_Added!$1:$1048576,MATCH(DATE(AH$2,1,1),Value_Added!$A$1:$LI$1),FALSE)</f>
        <v>43244.682569999997</v>
      </c>
      <c r="AI1523" s="363">
        <f>+VLOOKUP($E1523,Value_Added!$1:$1048576,MATCH(DATE(AI$2,1,1),Value_Added!$A$1:$LI$1),FALSE)</f>
        <v>43960.965559999997</v>
      </c>
      <c r="AJ1523" s="363">
        <f>+VLOOKUP($E1523,Value_Added!$1:$1048576,MATCH(DATE(AJ$2,1,1),Value_Added!$A$1:$LI$1),FALSE)</f>
        <v>44707.180690000001</v>
      </c>
      <c r="AK1523" s="363">
        <f>+VLOOKUP($E1523,Value_Added!$1:$1048576,MATCH(DATE(AK$2,1,1),Value_Added!$A$1:$LI$1),FALSE)</f>
        <v>45461.131500000003</v>
      </c>
      <c r="AL1523" s="363">
        <f>+VLOOKUP($E1523,Value_Added!$1:$1048576,MATCH(DATE(AL$2,1,1),Value_Added!$A$1:$LI$1),FALSE)</f>
        <v>46250.72509</v>
      </c>
      <c r="AM1523" s="363">
        <f>+VLOOKUP($E1523,Value_Added!$1:$1048576,MATCH(DATE(AM$2,1,1),Value_Added!$A$1:$LI$1),FALSE)</f>
        <v>47073.425880000003</v>
      </c>
      <c r="AN1523" s="363">
        <f>+VLOOKUP($E1523,Value_Added!$1:$1048576,MATCH(DATE(AN$2,1,1),Value_Added!$A$1:$LI$1),FALSE)</f>
        <v>47927.6587</v>
      </c>
      <c r="AO1523" s="363">
        <f>+VLOOKUP($E1523,Value_Added!$1:$1048576,MATCH(DATE(AO$2,1,1),Value_Added!$A$1:$LI$1),FALSE)</f>
        <v>48811.485009999997</v>
      </c>
    </row>
    <row r="1524" spans="1:41" ht="15" customHeight="1" x14ac:dyDescent="0.35">
      <c r="A1524" s="390"/>
      <c r="B1524" s="388"/>
      <c r="C1524" s="138" t="s">
        <v>733</v>
      </c>
      <c r="D1524" s="94"/>
      <c r="E1524" s="65" t="s">
        <v>837</v>
      </c>
      <c r="F1524" s="363">
        <f>+VLOOKUP($E1524,Value_Added!$1:$1048576,MATCH(DATE(F$2,1,1),Value_Added!$A$1:$LI$1),FALSE)</f>
        <v>30232.24396</v>
      </c>
      <c r="G1524" s="363">
        <f>+VLOOKUP($E1524,Value_Added!$1:$1048576,MATCH(DATE(G$2,1,1),Value_Added!$A$1:$LI$1),FALSE)</f>
        <v>30954.423510000001</v>
      </c>
      <c r="H1524" s="363">
        <f>+VLOOKUP($E1524,Value_Added!$1:$1048576,MATCH(DATE(H$2,1,1),Value_Added!$A$1:$LI$1),FALSE)</f>
        <v>31635.089599999999</v>
      </c>
      <c r="I1524" s="363">
        <f>+VLOOKUP($E1524,Value_Added!$1:$1048576,MATCH(DATE(I$2,1,1),Value_Added!$A$1:$LI$1),FALSE)</f>
        <v>32298.346659999999</v>
      </c>
      <c r="J1524" s="363">
        <f>+VLOOKUP($E1524,Value_Added!$1:$1048576,MATCH(DATE(J$2,1,1),Value_Added!$A$1:$LI$1),FALSE)</f>
        <v>32996.94629</v>
      </c>
      <c r="K1524" s="363">
        <f>+VLOOKUP($E1524,Value_Added!$1:$1048576,MATCH(DATE(K$2,1,1),Value_Added!$A$1:$LI$1),FALSE)</f>
        <v>33755.979950000001</v>
      </c>
      <c r="L1524" s="363">
        <f>+VLOOKUP($E1524,Value_Added!$1:$1048576,MATCH(DATE(L$2,1,1),Value_Added!$A$1:$LI$1),FALSE)</f>
        <v>34587.920839999999</v>
      </c>
      <c r="M1524" s="363">
        <f>+VLOOKUP($E1524,Value_Added!$1:$1048576,MATCH(DATE(M$2,1,1),Value_Added!$A$1:$LI$1),FALSE)</f>
        <v>35469.236449999997</v>
      </c>
      <c r="N1524" s="363">
        <f>+VLOOKUP($E1524,Value_Added!$1:$1048576,MATCH(DATE(N$2,1,1),Value_Added!$A$1:$LI$1),FALSE)</f>
        <v>36391.853880000002</v>
      </c>
      <c r="O1524" s="363">
        <f>+VLOOKUP($E1524,Value_Added!$1:$1048576,MATCH(DATE(O$2,1,1),Value_Added!$A$1:$LI$1),FALSE)</f>
        <v>37358.934569999998</v>
      </c>
      <c r="P1524" s="363">
        <f>+VLOOKUP($E1524,Value_Added!$1:$1048576,MATCH(DATE(P$2,1,1),Value_Added!$A$1:$LI$1),FALSE)</f>
        <v>38355.440309999998</v>
      </c>
      <c r="Q1524" s="363">
        <f>+VLOOKUP($E1524,Value_Added!$1:$1048576,MATCH(DATE(Q$2,1,1),Value_Added!$A$1:$LI$1),FALSE)</f>
        <v>39331.555090000002</v>
      </c>
      <c r="R1524" s="363">
        <f>+VLOOKUP($E1524,Value_Added!$1:$1048576,MATCH(DATE(R$2,1,1),Value_Added!$A$1:$LI$1),FALSE)</f>
        <v>40323.370970000004</v>
      </c>
      <c r="S1524" s="363">
        <f>+VLOOKUP($E1524,Value_Added!$1:$1048576,MATCH(DATE(S$2,1,1),Value_Added!$A$1:$LI$1),FALSE)</f>
        <v>41319.610630000003</v>
      </c>
      <c r="T1524" s="363">
        <f>+VLOOKUP($E1524,Value_Added!$1:$1048576,MATCH(DATE(T$2,1,1),Value_Added!$A$1:$LI$1),FALSE)</f>
        <v>42315.774700000002</v>
      </c>
      <c r="U1524" s="363">
        <f>+VLOOKUP($E1524,Value_Added!$1:$1048576,MATCH(DATE(U$2,1,1),Value_Added!$A$1:$LI$1),FALSE)</f>
        <v>43310.735059999999</v>
      </c>
      <c r="V1524" s="363">
        <f>+VLOOKUP($E1524,Value_Added!$1:$1048576,MATCH(DATE(V$2,1,1),Value_Added!$A$1:$LI$1),FALSE)</f>
        <v>44229.699220000002</v>
      </c>
      <c r="W1524" s="363">
        <f>+VLOOKUP($E1524,Value_Added!$1:$1048576,MATCH(DATE(W$2,1,1),Value_Added!$A$1:$LI$1),FALSE)</f>
        <v>45160.499000000003</v>
      </c>
      <c r="X1524" s="363">
        <f>+VLOOKUP($E1524,Value_Added!$1:$1048576,MATCH(DATE(X$2,1,1),Value_Added!$A$1:$LI$1),FALSE)</f>
        <v>46092.653299999998</v>
      </c>
      <c r="Y1524" s="363">
        <f>+VLOOKUP($E1524,Value_Added!$1:$1048576,MATCH(DATE(Y$2,1,1),Value_Added!$A$1:$LI$1),FALSE)</f>
        <v>47026.336759999998</v>
      </c>
      <c r="Z1524" s="363">
        <f>+VLOOKUP($E1524,Value_Added!$1:$1048576,MATCH(DATE(Z$2,1,1),Value_Added!$A$1:$LI$1),FALSE)</f>
        <v>47962.234940000002</v>
      </c>
      <c r="AA1524" s="363">
        <f>+VLOOKUP($E1524,Value_Added!$1:$1048576,MATCH(DATE(AA$2,1,1),Value_Added!$A$1:$LI$1),FALSE)</f>
        <v>48773.528899999998</v>
      </c>
      <c r="AB1524" s="363">
        <f>+VLOOKUP($E1524,Value_Added!$1:$1048576,MATCH(DATE(AB$2,1,1),Value_Added!$A$1:$LI$1),FALSE)</f>
        <v>49612.533920000002</v>
      </c>
      <c r="AC1524" s="363">
        <f>+VLOOKUP($E1524,Value_Added!$1:$1048576,MATCH(DATE(AC$2,1,1),Value_Added!$A$1:$LI$1),FALSE)</f>
        <v>50467.381979999998</v>
      </c>
      <c r="AD1524" s="363">
        <f>+VLOOKUP($E1524,Value_Added!$1:$1048576,MATCH(DATE(AD$2,1,1),Value_Added!$A$1:$LI$1),FALSE)</f>
        <v>51339.538930000002</v>
      </c>
      <c r="AE1524" s="363">
        <f>+VLOOKUP($E1524,Value_Added!$1:$1048576,MATCH(DATE(AE$2,1,1),Value_Added!$A$1:$LI$1),FALSE)</f>
        <v>52227.029949999996</v>
      </c>
      <c r="AF1524" s="363">
        <f>+VLOOKUP($E1524,Value_Added!$1:$1048576,MATCH(DATE(AF$2,1,1),Value_Added!$A$1:$LI$1),FALSE)</f>
        <v>53014.566890000002</v>
      </c>
      <c r="AG1524" s="363">
        <f>+VLOOKUP($E1524,Value_Added!$1:$1048576,MATCH(DATE(AG$2,1,1),Value_Added!$A$1:$LI$1),FALSE)</f>
        <v>53854.828959999999</v>
      </c>
      <c r="AH1524" s="363">
        <f>+VLOOKUP($E1524,Value_Added!$1:$1048576,MATCH(DATE(AH$2,1,1),Value_Added!$A$1:$LI$1),FALSE)</f>
        <v>54734.373480000002</v>
      </c>
      <c r="AI1524" s="363">
        <f>+VLOOKUP($E1524,Value_Added!$1:$1048576,MATCH(DATE(AI$2,1,1),Value_Added!$A$1:$LI$1),FALSE)</f>
        <v>55652.274490000003</v>
      </c>
      <c r="AJ1524" s="363">
        <f>+VLOOKUP($E1524,Value_Added!$1:$1048576,MATCH(DATE(AJ$2,1,1),Value_Added!$A$1:$LI$1),FALSE)</f>
        <v>56608.652739999998</v>
      </c>
      <c r="AK1524" s="363">
        <f>+VLOOKUP($E1524,Value_Added!$1:$1048576,MATCH(DATE(AK$2,1,1),Value_Added!$A$1:$LI$1),FALSE)</f>
        <v>57566.13723</v>
      </c>
      <c r="AL1524" s="363">
        <f>+VLOOKUP($E1524,Value_Added!$1:$1048576,MATCH(DATE(AL$2,1,1),Value_Added!$A$1:$LI$1),FALSE)</f>
        <v>58571.698470000003</v>
      </c>
      <c r="AM1524" s="363">
        <f>+VLOOKUP($E1524,Value_Added!$1:$1048576,MATCH(DATE(AM$2,1,1),Value_Added!$A$1:$LI$1),FALSE)</f>
        <v>59619.539369999999</v>
      </c>
      <c r="AN1524" s="363">
        <f>+VLOOKUP($E1524,Value_Added!$1:$1048576,MATCH(DATE(AN$2,1,1),Value_Added!$A$1:$LI$1),FALSE)</f>
        <v>60707.428099999997</v>
      </c>
      <c r="AO1524" s="363">
        <f>+VLOOKUP($E1524,Value_Added!$1:$1048576,MATCH(DATE(AO$2,1,1),Value_Added!$A$1:$LI$1),FALSE)</f>
        <v>61832.951939999999</v>
      </c>
    </row>
    <row r="1525" spans="1:41" ht="15" customHeight="1" x14ac:dyDescent="0.35">
      <c r="A1525" s="390"/>
      <c r="B1525" s="388"/>
      <c r="C1525" s="138" t="s">
        <v>734</v>
      </c>
      <c r="D1525" s="94"/>
      <c r="E1525" s="65" t="s">
        <v>838</v>
      </c>
      <c r="F1525" s="363">
        <f>+VLOOKUP($E1525,Value_Added!$1:$1048576,MATCH(DATE(F$2,1,1),Value_Added!$A$1:$LI$1),FALSE)</f>
        <v>42423.490310000001</v>
      </c>
      <c r="G1525" s="363">
        <f>+VLOOKUP($E1525,Value_Added!$1:$1048576,MATCH(DATE(G$2,1,1),Value_Added!$A$1:$LI$1),FALSE)</f>
        <v>43113.250370000002</v>
      </c>
      <c r="H1525" s="363">
        <f>+VLOOKUP($E1525,Value_Added!$1:$1048576,MATCH(DATE(H$2,1,1),Value_Added!$A$1:$LI$1),FALSE)</f>
        <v>43782.086060000001</v>
      </c>
      <c r="I1525" s="363">
        <f>+VLOOKUP($E1525,Value_Added!$1:$1048576,MATCH(DATE(I$2,1,1),Value_Added!$A$1:$LI$1),FALSE)</f>
        <v>44423.304600000003</v>
      </c>
      <c r="J1525" s="363">
        <f>+VLOOKUP($E1525,Value_Added!$1:$1048576,MATCH(DATE(J$2,1,1),Value_Added!$A$1:$LI$1),FALSE)</f>
        <v>45172.379220000003</v>
      </c>
      <c r="K1525" s="363">
        <f>+VLOOKUP($E1525,Value_Added!$1:$1048576,MATCH(DATE(K$2,1,1),Value_Added!$A$1:$LI$1),FALSE)</f>
        <v>46162.816299999999</v>
      </c>
      <c r="L1525" s="363">
        <f>+VLOOKUP($E1525,Value_Added!$1:$1048576,MATCH(DATE(L$2,1,1),Value_Added!$A$1:$LI$1),FALSE)</f>
        <v>47163.715759999999</v>
      </c>
      <c r="M1525" s="363">
        <f>+VLOOKUP($E1525,Value_Added!$1:$1048576,MATCH(DATE(M$2,1,1),Value_Added!$A$1:$LI$1),FALSE)</f>
        <v>48201.490539999999</v>
      </c>
      <c r="N1525" s="363">
        <f>+VLOOKUP($E1525,Value_Added!$1:$1048576,MATCH(DATE(N$2,1,1),Value_Added!$A$1:$LI$1),FALSE)</f>
        <v>49279.648229999999</v>
      </c>
      <c r="O1525" s="363">
        <f>+VLOOKUP($E1525,Value_Added!$1:$1048576,MATCH(DATE(O$2,1,1),Value_Added!$A$1:$LI$1),FALSE)</f>
        <v>50410.917999999998</v>
      </c>
      <c r="P1525" s="363">
        <f>+VLOOKUP($E1525,Value_Added!$1:$1048576,MATCH(DATE(P$2,1,1),Value_Added!$A$1:$LI$1),FALSE)</f>
        <v>51610.231460000003</v>
      </c>
      <c r="Q1525" s="363">
        <f>+VLOOKUP($E1525,Value_Added!$1:$1048576,MATCH(DATE(Q$2,1,1),Value_Added!$A$1:$LI$1),FALSE)</f>
        <v>52794.504419999997</v>
      </c>
      <c r="R1525" s="363">
        <f>+VLOOKUP($E1525,Value_Added!$1:$1048576,MATCH(DATE(R$2,1,1),Value_Added!$A$1:$LI$1),FALSE)</f>
        <v>54027.665289999997</v>
      </c>
      <c r="S1525" s="363">
        <f>+VLOOKUP($E1525,Value_Added!$1:$1048576,MATCH(DATE(S$2,1,1),Value_Added!$A$1:$LI$1),FALSE)</f>
        <v>55304.510450000002</v>
      </c>
      <c r="T1525" s="363">
        <f>+VLOOKUP($E1525,Value_Added!$1:$1048576,MATCH(DATE(T$2,1,1),Value_Added!$A$1:$LI$1),FALSE)</f>
        <v>56611.197249999997</v>
      </c>
      <c r="U1525" s="363">
        <f>+VLOOKUP($E1525,Value_Added!$1:$1048576,MATCH(DATE(U$2,1,1),Value_Added!$A$1:$LI$1),FALSE)</f>
        <v>57937.011630000001</v>
      </c>
      <c r="V1525" s="363">
        <f>+VLOOKUP($E1525,Value_Added!$1:$1048576,MATCH(DATE(V$2,1,1),Value_Added!$A$1:$LI$1),FALSE)</f>
        <v>59222.289479999999</v>
      </c>
      <c r="W1525" s="363">
        <f>+VLOOKUP($E1525,Value_Added!$1:$1048576,MATCH(DATE(W$2,1,1),Value_Added!$A$1:$LI$1),FALSE)</f>
        <v>60504.275240000003</v>
      </c>
      <c r="X1525" s="363">
        <f>+VLOOKUP($E1525,Value_Added!$1:$1048576,MATCH(DATE(X$2,1,1),Value_Added!$A$1:$LI$1),FALSE)</f>
        <v>61778.588389999997</v>
      </c>
      <c r="Y1525" s="363">
        <f>+VLOOKUP($E1525,Value_Added!$1:$1048576,MATCH(DATE(Y$2,1,1),Value_Added!$A$1:$LI$1),FALSE)</f>
        <v>63049.358189999999</v>
      </c>
      <c r="Z1525" s="363">
        <f>+VLOOKUP($E1525,Value_Added!$1:$1048576,MATCH(DATE(Z$2,1,1),Value_Added!$A$1:$LI$1),FALSE)</f>
        <v>64316.157700000003</v>
      </c>
      <c r="AA1525" s="363">
        <f>+VLOOKUP($E1525,Value_Added!$1:$1048576,MATCH(DATE(AA$2,1,1),Value_Added!$A$1:$LI$1),FALSE)</f>
        <v>65493.576809999999</v>
      </c>
      <c r="AB1525" s="363">
        <f>+VLOOKUP($E1525,Value_Added!$1:$1048576,MATCH(DATE(AB$2,1,1),Value_Added!$A$1:$LI$1),FALSE)</f>
        <v>66678.63811</v>
      </c>
      <c r="AC1525" s="363">
        <f>+VLOOKUP($E1525,Value_Added!$1:$1048576,MATCH(DATE(AC$2,1,1),Value_Added!$A$1:$LI$1),FALSE)</f>
        <v>67874.73302</v>
      </c>
      <c r="AD1525" s="363">
        <f>+VLOOKUP($E1525,Value_Added!$1:$1048576,MATCH(DATE(AD$2,1,1),Value_Added!$A$1:$LI$1),FALSE)</f>
        <v>69086.187470000004</v>
      </c>
      <c r="AE1525" s="363">
        <f>+VLOOKUP($E1525,Value_Added!$1:$1048576,MATCH(DATE(AE$2,1,1),Value_Added!$A$1:$LI$1),FALSE)</f>
        <v>70297.505399999995</v>
      </c>
      <c r="AF1525" s="363">
        <f>+VLOOKUP($E1525,Value_Added!$1:$1048576,MATCH(DATE(AF$2,1,1),Value_Added!$A$1:$LI$1),FALSE)</f>
        <v>71434.298840000003</v>
      </c>
      <c r="AG1525" s="363">
        <f>+VLOOKUP($E1525,Value_Added!$1:$1048576,MATCH(DATE(AG$2,1,1),Value_Added!$A$1:$LI$1),FALSE)</f>
        <v>72590.123449999999</v>
      </c>
      <c r="AH1525" s="363">
        <f>+VLOOKUP($E1525,Value_Added!$1:$1048576,MATCH(DATE(AH$2,1,1),Value_Added!$A$1:$LI$1),FALSE)</f>
        <v>73769.442429999996</v>
      </c>
      <c r="AI1525" s="363">
        <f>+VLOOKUP($E1525,Value_Added!$1:$1048576,MATCH(DATE(AI$2,1,1),Value_Added!$A$1:$LI$1),FALSE)</f>
        <v>74978.00606</v>
      </c>
      <c r="AJ1525" s="363">
        <f>+VLOOKUP($E1525,Value_Added!$1:$1048576,MATCH(DATE(AJ$2,1,1),Value_Added!$A$1:$LI$1),FALSE)</f>
        <v>76220.363809999995</v>
      </c>
      <c r="AK1525" s="363">
        <f>+VLOOKUP($E1525,Value_Added!$1:$1048576,MATCH(DATE(AK$2,1,1),Value_Added!$A$1:$LI$1),FALSE)</f>
        <v>77469.365860000005</v>
      </c>
      <c r="AL1525" s="363">
        <f>+VLOOKUP($E1525,Value_Added!$1:$1048576,MATCH(DATE(AL$2,1,1),Value_Added!$A$1:$LI$1),FALSE)</f>
        <v>78757.038690000001</v>
      </c>
      <c r="AM1525" s="363">
        <f>+VLOOKUP($E1525,Value_Added!$1:$1048576,MATCH(DATE(AM$2,1,1),Value_Added!$A$1:$LI$1),FALSE)</f>
        <v>80084.355760000006</v>
      </c>
      <c r="AN1525" s="363">
        <f>+VLOOKUP($E1525,Value_Added!$1:$1048576,MATCH(DATE(AN$2,1,1),Value_Added!$A$1:$LI$1),FALSE)</f>
        <v>81451.462090000001</v>
      </c>
      <c r="AO1525" s="363">
        <f>+VLOOKUP($E1525,Value_Added!$1:$1048576,MATCH(DATE(AO$2,1,1),Value_Added!$A$1:$LI$1),FALSE)</f>
        <v>82857.677649999998</v>
      </c>
    </row>
    <row r="1526" spans="1:41" ht="15" customHeight="1" x14ac:dyDescent="0.35">
      <c r="A1526" s="390"/>
      <c r="B1526" s="388"/>
      <c r="C1526" s="138" t="s">
        <v>735</v>
      </c>
      <c r="D1526" s="94"/>
      <c r="E1526" s="65" t="s">
        <v>839</v>
      </c>
      <c r="F1526" s="363">
        <f>+VLOOKUP($E1526,Value_Added!$1:$1048576,MATCH(DATE(F$2,1,1),Value_Added!$A$1:$LI$1),FALSE)</f>
        <v>109591.39230000001</v>
      </c>
      <c r="G1526" s="363">
        <f>+VLOOKUP($E1526,Value_Added!$1:$1048576,MATCH(DATE(G$2,1,1),Value_Added!$A$1:$LI$1),FALSE)</f>
        <v>111309.15330000001</v>
      </c>
      <c r="H1526" s="363">
        <f>+VLOOKUP($E1526,Value_Added!$1:$1048576,MATCH(DATE(H$2,1,1),Value_Added!$A$1:$LI$1),FALSE)</f>
        <v>112776.76459999999</v>
      </c>
      <c r="I1526" s="363">
        <f>+VLOOKUP($E1526,Value_Added!$1:$1048576,MATCH(DATE(I$2,1,1),Value_Added!$A$1:$LI$1),FALSE)</f>
        <v>113956.9053</v>
      </c>
      <c r="J1526" s="363">
        <f>+VLOOKUP($E1526,Value_Added!$1:$1048576,MATCH(DATE(J$2,1,1),Value_Added!$A$1:$LI$1),FALSE)</f>
        <v>115491.61199999999</v>
      </c>
      <c r="K1526" s="363">
        <f>+VLOOKUP($E1526,Value_Added!$1:$1048576,MATCH(DATE(K$2,1,1),Value_Added!$A$1:$LI$1),FALSE)</f>
        <v>118064.1891</v>
      </c>
      <c r="L1526" s="363">
        <f>+VLOOKUP($E1526,Value_Added!$1:$1048576,MATCH(DATE(L$2,1,1),Value_Added!$A$1:$LI$1),FALSE)</f>
        <v>120649.8781</v>
      </c>
      <c r="M1526" s="363">
        <f>+VLOOKUP($E1526,Value_Added!$1:$1048576,MATCH(DATE(M$2,1,1),Value_Added!$A$1:$LI$1),FALSE)</f>
        <v>123164.8952</v>
      </c>
      <c r="N1526" s="363">
        <f>+VLOOKUP($E1526,Value_Added!$1:$1048576,MATCH(DATE(N$2,1,1),Value_Added!$A$1:$LI$1),FALSE)</f>
        <v>125548.83070000001</v>
      </c>
      <c r="O1526" s="363">
        <f>+VLOOKUP($E1526,Value_Added!$1:$1048576,MATCH(DATE(O$2,1,1),Value_Added!$A$1:$LI$1),FALSE)</f>
        <v>127775.3729</v>
      </c>
      <c r="P1526" s="363">
        <f>+VLOOKUP($E1526,Value_Added!$1:$1048576,MATCH(DATE(P$2,1,1),Value_Added!$A$1:$LI$1),FALSE)</f>
        <v>129884.6931</v>
      </c>
      <c r="Q1526" s="363">
        <f>+VLOOKUP($E1526,Value_Added!$1:$1048576,MATCH(DATE(Q$2,1,1),Value_Added!$A$1:$LI$1),FALSE)</f>
        <v>132111.47949999999</v>
      </c>
      <c r="R1526" s="363">
        <f>+VLOOKUP($E1526,Value_Added!$1:$1048576,MATCH(DATE(R$2,1,1),Value_Added!$A$1:$LI$1),FALSE)</f>
        <v>134595.65719999999</v>
      </c>
      <c r="S1526" s="363">
        <f>+VLOOKUP($E1526,Value_Added!$1:$1048576,MATCH(DATE(S$2,1,1),Value_Added!$A$1:$LI$1),FALSE)</f>
        <v>137378.0803</v>
      </c>
      <c r="T1526" s="363">
        <f>+VLOOKUP($E1526,Value_Added!$1:$1048576,MATCH(DATE(T$2,1,1),Value_Added!$A$1:$LI$1),FALSE)</f>
        <v>140441.55729999999</v>
      </c>
      <c r="U1526" s="363">
        <f>+VLOOKUP($E1526,Value_Added!$1:$1048576,MATCH(DATE(U$2,1,1),Value_Added!$A$1:$LI$1),FALSE)</f>
        <v>143752.1091</v>
      </c>
      <c r="V1526" s="363">
        <f>+VLOOKUP($E1526,Value_Added!$1:$1048576,MATCH(DATE(V$2,1,1),Value_Added!$A$1:$LI$1),FALSE)</f>
        <v>147207.29389999999</v>
      </c>
      <c r="W1526" s="363">
        <f>+VLOOKUP($E1526,Value_Added!$1:$1048576,MATCH(DATE(W$2,1,1),Value_Added!$A$1:$LI$1),FALSE)</f>
        <v>150750.41339999999</v>
      </c>
      <c r="X1526" s="363">
        <f>+VLOOKUP($E1526,Value_Added!$1:$1048576,MATCH(DATE(X$2,1,1),Value_Added!$A$1:$LI$1),FALSE)</f>
        <v>154357.94029999999</v>
      </c>
      <c r="Y1526" s="363">
        <f>+VLOOKUP($E1526,Value_Added!$1:$1048576,MATCH(DATE(Y$2,1,1),Value_Added!$A$1:$LI$1),FALSE)</f>
        <v>158033.6851</v>
      </c>
      <c r="Z1526" s="363">
        <f>+VLOOKUP($E1526,Value_Added!$1:$1048576,MATCH(DATE(Z$2,1,1),Value_Added!$A$1:$LI$1),FALSE)</f>
        <v>161780.37539999999</v>
      </c>
      <c r="AA1526" s="363">
        <f>+VLOOKUP($E1526,Value_Added!$1:$1048576,MATCH(DATE(AA$2,1,1),Value_Added!$A$1:$LI$1),FALSE)</f>
        <v>165578.4504</v>
      </c>
      <c r="AB1526" s="363">
        <f>+VLOOKUP($E1526,Value_Added!$1:$1048576,MATCH(DATE(AB$2,1,1),Value_Added!$A$1:$LI$1),FALSE)</f>
        <v>169476.70910000001</v>
      </c>
      <c r="AC1526" s="363">
        <f>+VLOOKUP($E1526,Value_Added!$1:$1048576,MATCH(DATE(AC$2,1,1),Value_Added!$A$1:$LI$1),FALSE)</f>
        <v>173500.291</v>
      </c>
      <c r="AD1526" s="363">
        <f>+VLOOKUP($E1526,Value_Added!$1:$1048576,MATCH(DATE(AD$2,1,1),Value_Added!$A$1:$LI$1),FALSE)</f>
        <v>177662.32399999999</v>
      </c>
      <c r="AE1526" s="363">
        <f>+VLOOKUP($E1526,Value_Added!$1:$1048576,MATCH(DATE(AE$2,1,1),Value_Added!$A$1:$LI$1),FALSE)</f>
        <v>181926.8983</v>
      </c>
      <c r="AF1526" s="363">
        <f>+VLOOKUP($E1526,Value_Added!$1:$1048576,MATCH(DATE(AF$2,1,1),Value_Added!$A$1:$LI$1),FALSE)</f>
        <v>186242.2623</v>
      </c>
      <c r="AG1526" s="363">
        <f>+VLOOKUP($E1526,Value_Added!$1:$1048576,MATCH(DATE(AG$2,1,1),Value_Added!$A$1:$LI$1),FALSE)</f>
        <v>190620.24919999999</v>
      </c>
      <c r="AH1526" s="363">
        <f>+VLOOKUP($E1526,Value_Added!$1:$1048576,MATCH(DATE(AH$2,1,1),Value_Added!$A$1:$LI$1),FALSE)</f>
        <v>195071.14369999999</v>
      </c>
      <c r="AI1526" s="363">
        <f>+VLOOKUP($E1526,Value_Added!$1:$1048576,MATCH(DATE(AI$2,1,1),Value_Added!$A$1:$LI$1),FALSE)</f>
        <v>199604.7844</v>
      </c>
      <c r="AJ1526" s="363">
        <f>+VLOOKUP($E1526,Value_Added!$1:$1048576,MATCH(DATE(AJ$2,1,1),Value_Added!$A$1:$LI$1),FALSE)</f>
        <v>204229.5184</v>
      </c>
      <c r="AK1526" s="363">
        <f>+VLOOKUP($E1526,Value_Added!$1:$1048576,MATCH(DATE(AK$2,1,1),Value_Added!$A$1:$LI$1),FALSE)</f>
        <v>208936.3229</v>
      </c>
      <c r="AL1526" s="363">
        <f>+VLOOKUP($E1526,Value_Added!$1:$1048576,MATCH(DATE(AL$2,1,1),Value_Added!$A$1:$LI$1),FALSE)</f>
        <v>213734.5901</v>
      </c>
      <c r="AM1526" s="363">
        <f>+VLOOKUP($E1526,Value_Added!$1:$1048576,MATCH(DATE(AM$2,1,1),Value_Added!$A$1:$LI$1),FALSE)</f>
        <v>218627.03580000001</v>
      </c>
      <c r="AN1526" s="363">
        <f>+VLOOKUP($E1526,Value_Added!$1:$1048576,MATCH(DATE(AN$2,1,1),Value_Added!$A$1:$LI$1),FALSE)</f>
        <v>223612.27919999999</v>
      </c>
      <c r="AO1526" s="363">
        <f>+VLOOKUP($E1526,Value_Added!$1:$1048576,MATCH(DATE(AO$2,1,1),Value_Added!$A$1:$LI$1),FALSE)</f>
        <v>228687.93470000001</v>
      </c>
    </row>
    <row r="1527" spans="1:41" ht="15" customHeight="1" x14ac:dyDescent="0.35">
      <c r="A1527" s="390"/>
      <c r="B1527" s="388"/>
      <c r="C1527" s="138" t="s">
        <v>736</v>
      </c>
      <c r="D1527" s="94"/>
      <c r="E1527" s="65" t="s">
        <v>840</v>
      </c>
      <c r="F1527" s="363">
        <f>+VLOOKUP($E1527,Value_Added!$1:$1048576,MATCH(DATE(F$2,1,1),Value_Added!$A$1:$LI$1),FALSE)</f>
        <v>1646.693614</v>
      </c>
      <c r="G1527" s="363">
        <f>+VLOOKUP($E1527,Value_Added!$1:$1048576,MATCH(DATE(G$2,1,1),Value_Added!$A$1:$LI$1),FALSE)</f>
        <v>1664.2528219999999</v>
      </c>
      <c r="H1527" s="363">
        <f>+VLOOKUP($E1527,Value_Added!$1:$1048576,MATCH(DATE(H$2,1,1),Value_Added!$A$1:$LI$1),FALSE)</f>
        <v>1683.698666</v>
      </c>
      <c r="I1527" s="363">
        <f>+VLOOKUP($E1527,Value_Added!$1:$1048576,MATCH(DATE(I$2,1,1),Value_Added!$A$1:$LI$1),FALSE)</f>
        <v>1704.5281560000001</v>
      </c>
      <c r="J1527" s="363">
        <f>+VLOOKUP($E1527,Value_Added!$1:$1048576,MATCH(DATE(J$2,1,1),Value_Added!$A$1:$LI$1),FALSE)</f>
        <v>1728.4240090000001</v>
      </c>
      <c r="K1527" s="363">
        <f>+VLOOKUP($E1527,Value_Added!$1:$1048576,MATCH(DATE(K$2,1,1),Value_Added!$A$1:$LI$1),FALSE)</f>
        <v>1759.5185289999999</v>
      </c>
      <c r="L1527" s="363">
        <f>+VLOOKUP($E1527,Value_Added!$1:$1048576,MATCH(DATE(L$2,1,1),Value_Added!$A$1:$LI$1),FALSE)</f>
        <v>1793.6952289999999</v>
      </c>
      <c r="M1527" s="363">
        <f>+VLOOKUP($E1527,Value_Added!$1:$1048576,MATCH(DATE(M$2,1,1),Value_Added!$A$1:$LI$1),FALSE)</f>
        <v>1830.542592</v>
      </c>
      <c r="N1527" s="363">
        <f>+VLOOKUP($E1527,Value_Added!$1:$1048576,MATCH(DATE(N$2,1,1),Value_Added!$A$1:$LI$1),FALSE)</f>
        <v>1869.3473059999999</v>
      </c>
      <c r="O1527" s="363">
        <f>+VLOOKUP($E1527,Value_Added!$1:$1048576,MATCH(DATE(O$2,1,1),Value_Added!$A$1:$LI$1),FALSE)</f>
        <v>1910.38258</v>
      </c>
      <c r="P1527" s="363">
        <f>+VLOOKUP($E1527,Value_Added!$1:$1048576,MATCH(DATE(P$2,1,1),Value_Added!$A$1:$LI$1),FALSE)</f>
        <v>1953.5341679999999</v>
      </c>
      <c r="Q1527" s="363">
        <f>+VLOOKUP($E1527,Value_Added!$1:$1048576,MATCH(DATE(Q$2,1,1),Value_Added!$A$1:$LI$1),FALSE)</f>
        <v>1995.9566910000001</v>
      </c>
      <c r="R1527" s="363">
        <f>+VLOOKUP($E1527,Value_Added!$1:$1048576,MATCH(DATE(R$2,1,1),Value_Added!$A$1:$LI$1),FALSE)</f>
        <v>2039.6133560000001</v>
      </c>
      <c r="S1527" s="363">
        <f>+VLOOKUP($E1527,Value_Added!$1:$1048576,MATCH(DATE(S$2,1,1),Value_Added!$A$1:$LI$1),FALSE)</f>
        <v>2084.5301039999999</v>
      </c>
      <c r="T1527" s="363">
        <f>+VLOOKUP($E1527,Value_Added!$1:$1048576,MATCH(DATE(T$2,1,1),Value_Added!$A$1:$LI$1),FALSE)</f>
        <v>2130.2188299999998</v>
      </c>
      <c r="U1527" s="363">
        <f>+VLOOKUP($E1527,Value_Added!$1:$1048576,MATCH(DATE(U$2,1,1),Value_Added!$A$1:$LI$1),FALSE)</f>
        <v>2176.1942789999998</v>
      </c>
      <c r="V1527" s="363">
        <f>+VLOOKUP($E1527,Value_Added!$1:$1048576,MATCH(DATE(V$2,1,1),Value_Added!$A$1:$LI$1),FALSE)</f>
        <v>2220.16903</v>
      </c>
      <c r="W1527" s="363">
        <f>+VLOOKUP($E1527,Value_Added!$1:$1048576,MATCH(DATE(W$2,1,1),Value_Added!$A$1:$LI$1),FALSE)</f>
        <v>2263.613981</v>
      </c>
      <c r="X1527" s="363">
        <f>+VLOOKUP($E1527,Value_Added!$1:$1048576,MATCH(DATE(X$2,1,1),Value_Added!$A$1:$LI$1),FALSE)</f>
        <v>2306.301813</v>
      </c>
      <c r="Y1527" s="363">
        <f>+VLOOKUP($E1527,Value_Added!$1:$1048576,MATCH(DATE(Y$2,1,1),Value_Added!$A$1:$LI$1),FALSE)</f>
        <v>2348.1843720000002</v>
      </c>
      <c r="Z1527" s="363">
        <f>+VLOOKUP($E1527,Value_Added!$1:$1048576,MATCH(DATE(Z$2,1,1),Value_Added!$A$1:$LI$1),FALSE)</f>
        <v>2389.1276769999999</v>
      </c>
      <c r="AA1527" s="363">
        <f>+VLOOKUP($E1527,Value_Added!$1:$1048576,MATCH(DATE(AA$2,1,1),Value_Added!$A$1:$LI$1),FALSE)</f>
        <v>2426.2298270000001</v>
      </c>
      <c r="AB1527" s="363">
        <f>+VLOOKUP($E1527,Value_Added!$1:$1048576,MATCH(DATE(AB$2,1,1),Value_Added!$A$1:$LI$1),FALSE)</f>
        <v>2463.1007690000001</v>
      </c>
      <c r="AC1527" s="363">
        <f>+VLOOKUP($E1527,Value_Added!$1:$1048576,MATCH(DATE(AC$2,1,1),Value_Added!$A$1:$LI$1),FALSE)</f>
        <v>2500.0519859999999</v>
      </c>
      <c r="AD1527" s="363">
        <f>+VLOOKUP($E1527,Value_Added!$1:$1048576,MATCH(DATE(AD$2,1,1),Value_Added!$A$1:$LI$1),FALSE)</f>
        <v>2537.2928809999999</v>
      </c>
      <c r="AE1527" s="363">
        <f>+VLOOKUP($E1527,Value_Added!$1:$1048576,MATCH(DATE(AE$2,1,1),Value_Added!$A$1:$LI$1),FALSE)</f>
        <v>2574.3303209999999</v>
      </c>
      <c r="AF1527" s="363">
        <f>+VLOOKUP($E1527,Value_Added!$1:$1048576,MATCH(DATE(AF$2,1,1),Value_Added!$A$1:$LI$1),FALSE)</f>
        <v>2608.7967199999998</v>
      </c>
      <c r="AG1527" s="363">
        <f>+VLOOKUP($E1527,Value_Added!$1:$1048576,MATCH(DATE(AG$2,1,1),Value_Added!$A$1:$LI$1),FALSE)</f>
        <v>2644.2236280000002</v>
      </c>
      <c r="AH1527" s="363">
        <f>+VLOOKUP($E1527,Value_Added!$1:$1048576,MATCH(DATE(AH$2,1,1),Value_Added!$A$1:$LI$1),FALSE)</f>
        <v>2680.8297400000001</v>
      </c>
      <c r="AI1527" s="363">
        <f>+VLOOKUP($E1527,Value_Added!$1:$1048576,MATCH(DATE(AI$2,1,1),Value_Added!$A$1:$LI$1),FALSE)</f>
        <v>2718.7686669999998</v>
      </c>
      <c r="AJ1527" s="363">
        <f>+VLOOKUP($E1527,Value_Added!$1:$1048576,MATCH(DATE(AJ$2,1,1),Value_Added!$A$1:$LI$1),FALSE)</f>
        <v>2758.1441129999998</v>
      </c>
      <c r="AK1527" s="363">
        <f>+VLOOKUP($E1527,Value_Added!$1:$1048576,MATCH(DATE(AK$2,1,1),Value_Added!$A$1:$LI$1),FALSE)</f>
        <v>2798.1010630000001</v>
      </c>
      <c r="AL1527" s="363">
        <f>+VLOOKUP($E1527,Value_Added!$1:$1048576,MATCH(DATE(AL$2,1,1),Value_Added!$A$1:$LI$1),FALSE)</f>
        <v>2839.7534740000001</v>
      </c>
      <c r="AM1527" s="363">
        <f>+VLOOKUP($E1527,Value_Added!$1:$1048576,MATCH(DATE(AM$2,1,1),Value_Added!$A$1:$LI$1),FALSE)</f>
        <v>2883.1031250000001</v>
      </c>
      <c r="AN1527" s="363">
        <f>+VLOOKUP($E1527,Value_Added!$1:$1048576,MATCH(DATE(AN$2,1,1),Value_Added!$A$1:$LI$1),FALSE)</f>
        <v>2928.0841220000002</v>
      </c>
      <c r="AO1527" s="363">
        <f>+VLOOKUP($E1527,Value_Added!$1:$1048576,MATCH(DATE(AO$2,1,1),Value_Added!$A$1:$LI$1),FALSE)</f>
        <v>2974.5886930000001</v>
      </c>
    </row>
    <row r="1528" spans="1:41" s="91" customFormat="1" ht="15" customHeight="1" x14ac:dyDescent="0.35">
      <c r="A1528" s="390"/>
      <c r="B1528" s="388"/>
      <c r="C1528" s="85" t="s">
        <v>741</v>
      </c>
      <c r="D1528" s="130"/>
      <c r="E1528" s="86" t="s">
        <v>841</v>
      </c>
      <c r="F1528" s="311">
        <f>+VLOOKUP($E1528,Value_Added!$1:$1048576,MATCH(DATE(F$2,1,1),Value_Added!$A$1:$LI$1),FALSE)</f>
        <v>48520.7408</v>
      </c>
      <c r="G1528" s="311">
        <f>+VLOOKUP($E1528,Value_Added!$1:$1048576,MATCH(DATE(G$2,1,1),Value_Added!$A$1:$LI$1),FALSE)</f>
        <v>49273.55659</v>
      </c>
      <c r="H1528" s="311">
        <f>+VLOOKUP($E1528,Value_Added!$1:$1048576,MATCH(DATE(H$2,1,1),Value_Added!$A$1:$LI$1),FALSE)</f>
        <v>50066.948989999997</v>
      </c>
      <c r="I1528" s="311">
        <f>+VLOOKUP($E1528,Value_Added!$1:$1048576,MATCH(DATE(I$2,1,1),Value_Added!$A$1:$LI$1),FALSE)</f>
        <v>50938.210209999997</v>
      </c>
      <c r="J1528" s="311">
        <f>+VLOOKUP($E1528,Value_Added!$1:$1048576,MATCH(DATE(J$2,1,1),Value_Added!$A$1:$LI$1),FALSE)</f>
        <v>51842.300219999997</v>
      </c>
      <c r="K1528" s="311">
        <f>+VLOOKUP($E1528,Value_Added!$1:$1048576,MATCH(DATE(K$2,1,1),Value_Added!$A$1:$LI$1),FALSE)</f>
        <v>52746.679250000001</v>
      </c>
      <c r="L1528" s="311">
        <f>+VLOOKUP($E1528,Value_Added!$1:$1048576,MATCH(DATE(L$2,1,1),Value_Added!$A$1:$LI$1),FALSE)</f>
        <v>53759.698190000003</v>
      </c>
      <c r="M1528" s="311">
        <f>+VLOOKUP($E1528,Value_Added!$1:$1048576,MATCH(DATE(M$2,1,1),Value_Added!$A$1:$LI$1),FALSE)</f>
        <v>54854.130599999997</v>
      </c>
      <c r="N1528" s="311">
        <f>+VLOOKUP($E1528,Value_Added!$1:$1048576,MATCH(DATE(N$2,1,1),Value_Added!$A$1:$LI$1),FALSE)</f>
        <v>56020.156470000002</v>
      </c>
      <c r="O1528" s="311">
        <f>+VLOOKUP($E1528,Value_Added!$1:$1048576,MATCH(DATE(O$2,1,1),Value_Added!$A$1:$LI$1),FALSE)</f>
        <v>57274.037490000002</v>
      </c>
      <c r="P1528" s="311">
        <f>+VLOOKUP($E1528,Value_Added!$1:$1048576,MATCH(DATE(P$2,1,1),Value_Added!$A$1:$LI$1),FALSE)</f>
        <v>58638.420100000003</v>
      </c>
      <c r="Q1528" s="311">
        <f>+VLOOKUP($E1528,Value_Added!$1:$1048576,MATCH(DATE(Q$2,1,1),Value_Added!$A$1:$LI$1),FALSE)</f>
        <v>59903.33223</v>
      </c>
      <c r="R1528" s="311">
        <f>+VLOOKUP($E1528,Value_Added!$1:$1048576,MATCH(DATE(R$2,1,1),Value_Added!$A$1:$LI$1),FALSE)</f>
        <v>61161.776330000001</v>
      </c>
      <c r="S1528" s="311">
        <f>+VLOOKUP($E1528,Value_Added!$1:$1048576,MATCH(DATE(S$2,1,1),Value_Added!$A$1:$LI$1),FALSE)</f>
        <v>62416.76266</v>
      </c>
      <c r="T1528" s="311">
        <f>+VLOOKUP($E1528,Value_Added!$1:$1048576,MATCH(DATE(T$2,1,1),Value_Added!$A$1:$LI$1),FALSE)</f>
        <v>63657.99222</v>
      </c>
      <c r="U1528" s="311">
        <f>+VLOOKUP($E1528,Value_Added!$1:$1048576,MATCH(DATE(U$2,1,1),Value_Added!$A$1:$LI$1),FALSE)</f>
        <v>64876.196830000001</v>
      </c>
      <c r="V1528" s="311">
        <f>+VLOOKUP($E1528,Value_Added!$1:$1048576,MATCH(DATE(V$2,1,1),Value_Added!$A$1:$LI$1),FALSE)</f>
        <v>66027.289969999998</v>
      </c>
      <c r="W1528" s="311">
        <f>+VLOOKUP($E1528,Value_Added!$1:$1048576,MATCH(DATE(W$2,1,1),Value_Added!$A$1:$LI$1),FALSE)</f>
        <v>67180.324619999999</v>
      </c>
      <c r="X1528" s="311">
        <f>+VLOOKUP($E1528,Value_Added!$1:$1048576,MATCH(DATE(X$2,1,1),Value_Added!$A$1:$LI$1),FALSE)</f>
        <v>68343.724109999996</v>
      </c>
      <c r="Y1528" s="311">
        <f>+VLOOKUP($E1528,Value_Added!$1:$1048576,MATCH(DATE(Y$2,1,1),Value_Added!$A$1:$LI$1),FALSE)</f>
        <v>69524.913020000007</v>
      </c>
      <c r="Z1528" s="311">
        <f>+VLOOKUP($E1528,Value_Added!$1:$1048576,MATCH(DATE(Z$2,1,1),Value_Added!$A$1:$LI$1),FALSE)</f>
        <v>70718.871790000005</v>
      </c>
      <c r="AA1528" s="311">
        <f>+VLOOKUP($E1528,Value_Added!$1:$1048576,MATCH(DATE(AA$2,1,1),Value_Added!$A$1:$LI$1),FALSE)</f>
        <v>71817.279729999995</v>
      </c>
      <c r="AB1528" s="311">
        <f>+VLOOKUP($E1528,Value_Added!$1:$1048576,MATCH(DATE(AB$2,1,1),Value_Added!$A$1:$LI$1),FALSE)</f>
        <v>72928.671159999998</v>
      </c>
      <c r="AC1528" s="311">
        <f>+VLOOKUP($E1528,Value_Added!$1:$1048576,MATCH(DATE(AC$2,1,1),Value_Added!$A$1:$LI$1),FALSE)</f>
        <v>74050.272459999993</v>
      </c>
      <c r="AD1528" s="311">
        <f>+VLOOKUP($E1528,Value_Added!$1:$1048576,MATCH(DATE(AD$2,1,1),Value_Added!$A$1:$LI$1),FALSE)</f>
        <v>75185.143200000006</v>
      </c>
      <c r="AE1528" s="311">
        <f>+VLOOKUP($E1528,Value_Added!$1:$1048576,MATCH(DATE(AE$2,1,1),Value_Added!$A$1:$LI$1),FALSE)</f>
        <v>76311.870139999999</v>
      </c>
      <c r="AF1528" s="311">
        <f>+VLOOKUP($E1528,Value_Added!$1:$1048576,MATCH(DATE(AF$2,1,1),Value_Added!$A$1:$LI$1),FALSE)</f>
        <v>77350.272570000001</v>
      </c>
      <c r="AG1528" s="311">
        <f>+VLOOKUP($E1528,Value_Added!$1:$1048576,MATCH(DATE(AG$2,1,1),Value_Added!$A$1:$LI$1),FALSE)</f>
        <v>78408.289940000002</v>
      </c>
      <c r="AH1528" s="311">
        <f>+VLOOKUP($E1528,Value_Added!$1:$1048576,MATCH(DATE(AH$2,1,1),Value_Added!$A$1:$LI$1),FALSE)</f>
        <v>79487.705289999998</v>
      </c>
      <c r="AI1528" s="311">
        <f>+VLOOKUP($E1528,Value_Added!$1:$1048576,MATCH(DATE(AI$2,1,1),Value_Added!$A$1:$LI$1),FALSE)</f>
        <v>80595.837979999997</v>
      </c>
      <c r="AJ1528" s="311">
        <f>+VLOOKUP($E1528,Value_Added!$1:$1048576,MATCH(DATE(AJ$2,1,1),Value_Added!$A$1:$LI$1),FALSE)</f>
        <v>81738.744949999993</v>
      </c>
      <c r="AK1528" s="311">
        <f>+VLOOKUP($E1528,Value_Added!$1:$1048576,MATCH(DATE(AK$2,1,1),Value_Added!$A$1:$LI$1),FALSE)</f>
        <v>82882.798980000007</v>
      </c>
      <c r="AL1528" s="311">
        <f>+VLOOKUP($E1528,Value_Added!$1:$1048576,MATCH(DATE(AL$2,1,1),Value_Added!$A$1:$LI$1),FALSE)</f>
        <v>84066.460890000002</v>
      </c>
      <c r="AM1528" s="311">
        <f>+VLOOKUP($E1528,Value_Added!$1:$1048576,MATCH(DATE(AM$2,1,1),Value_Added!$A$1:$LI$1),FALSE)</f>
        <v>85291.02562</v>
      </c>
      <c r="AN1528" s="311">
        <f>+VLOOKUP($E1528,Value_Added!$1:$1048576,MATCH(DATE(AN$2,1,1),Value_Added!$A$1:$LI$1),FALSE)</f>
        <v>86557.813290000006</v>
      </c>
      <c r="AO1528" s="311">
        <f>+VLOOKUP($E1528,Value_Added!$1:$1048576,MATCH(DATE(AO$2,1,1),Value_Added!$A$1:$LI$1),FALSE)</f>
        <v>87866.927599999995</v>
      </c>
    </row>
    <row r="1529" spans="1:41" ht="15" customHeight="1" x14ac:dyDescent="0.35">
      <c r="A1529" s="390"/>
      <c r="B1529" s="388"/>
      <c r="C1529" s="138" t="s">
        <v>602</v>
      </c>
      <c r="D1529" s="94"/>
      <c r="E1529" s="65" t="s">
        <v>842</v>
      </c>
      <c r="F1529" s="363">
        <f>+VLOOKUP($E1529,Value_Added!$1:$1048576,MATCH(DATE(F$2,1,1),Value_Added!$A$1:$LI$1),FALSE)</f>
        <v>2422.0888949999999</v>
      </c>
      <c r="G1529" s="363">
        <f>+VLOOKUP($E1529,Value_Added!$1:$1048576,MATCH(DATE(G$2,1,1),Value_Added!$A$1:$LI$1),FALSE)</f>
        <v>2451.9637389999998</v>
      </c>
      <c r="H1529" s="363">
        <f>+VLOOKUP($E1529,Value_Added!$1:$1048576,MATCH(DATE(H$2,1,1),Value_Added!$A$1:$LI$1),FALSE)</f>
        <v>2487.4440500000001</v>
      </c>
      <c r="I1529" s="363">
        <f>+VLOOKUP($E1529,Value_Added!$1:$1048576,MATCH(DATE(I$2,1,1),Value_Added!$A$1:$LI$1),FALSE)</f>
        <v>2531.424098</v>
      </c>
      <c r="J1529" s="363">
        <f>+VLOOKUP($E1529,Value_Added!$1:$1048576,MATCH(DATE(J$2,1,1),Value_Added!$A$1:$LI$1),FALSE)</f>
        <v>2575.7392580000001</v>
      </c>
      <c r="K1529" s="363">
        <f>+VLOOKUP($E1529,Value_Added!$1:$1048576,MATCH(DATE(K$2,1,1),Value_Added!$A$1:$LI$1),FALSE)</f>
        <v>2611.8514540000001</v>
      </c>
      <c r="L1529" s="363">
        <f>+VLOOKUP($E1529,Value_Added!$1:$1048576,MATCH(DATE(L$2,1,1),Value_Added!$A$1:$LI$1),FALSE)</f>
        <v>2654.8948300000002</v>
      </c>
      <c r="M1529" s="363">
        <f>+VLOOKUP($E1529,Value_Added!$1:$1048576,MATCH(DATE(M$2,1,1),Value_Added!$A$1:$LI$1),FALSE)</f>
        <v>2702.923119</v>
      </c>
      <c r="N1529" s="363">
        <f>+VLOOKUP($E1529,Value_Added!$1:$1048576,MATCH(DATE(N$2,1,1),Value_Added!$A$1:$LI$1),FALSE)</f>
        <v>2755.3102610000001</v>
      </c>
      <c r="O1529" s="363">
        <f>+VLOOKUP($E1529,Value_Added!$1:$1048576,MATCH(DATE(O$2,1,1),Value_Added!$A$1:$LI$1),FALSE)</f>
        <v>2813.1555490000001</v>
      </c>
      <c r="P1529" s="363">
        <f>+VLOOKUP($E1529,Value_Added!$1:$1048576,MATCH(DATE(P$2,1,1),Value_Added!$A$1:$LI$1),FALSE)</f>
        <v>2878.489118</v>
      </c>
      <c r="Q1529" s="363">
        <f>+VLOOKUP($E1529,Value_Added!$1:$1048576,MATCH(DATE(Q$2,1,1),Value_Added!$A$1:$LI$1),FALSE)</f>
        <v>2937.373466</v>
      </c>
      <c r="R1529" s="363">
        <f>+VLOOKUP($E1529,Value_Added!$1:$1048576,MATCH(DATE(R$2,1,1),Value_Added!$A$1:$LI$1),FALSE)</f>
        <v>2993.0342099999998</v>
      </c>
      <c r="S1529" s="363">
        <f>+VLOOKUP($E1529,Value_Added!$1:$1048576,MATCH(DATE(S$2,1,1),Value_Added!$A$1:$LI$1),FALSE)</f>
        <v>3046.0030459999998</v>
      </c>
      <c r="T1529" s="363">
        <f>+VLOOKUP($E1529,Value_Added!$1:$1048576,MATCH(DATE(T$2,1,1),Value_Added!$A$1:$LI$1),FALSE)</f>
        <v>3096.3239600000002</v>
      </c>
      <c r="U1529" s="363">
        <f>+VLOOKUP($E1529,Value_Added!$1:$1048576,MATCH(DATE(U$2,1,1),Value_Added!$A$1:$LI$1),FALSE)</f>
        <v>3144.0070070000002</v>
      </c>
      <c r="V1529" s="363">
        <f>+VLOOKUP($E1529,Value_Added!$1:$1048576,MATCH(DATE(V$2,1,1),Value_Added!$A$1:$LI$1),FALSE)</f>
        <v>3188.4351569999999</v>
      </c>
      <c r="W1529" s="363">
        <f>+VLOOKUP($E1529,Value_Added!$1:$1048576,MATCH(DATE(W$2,1,1),Value_Added!$A$1:$LI$1),FALSE)</f>
        <v>3233.6483880000001</v>
      </c>
      <c r="X1529" s="363">
        <f>+VLOOKUP($E1529,Value_Added!$1:$1048576,MATCH(DATE(X$2,1,1),Value_Added!$A$1:$LI$1),FALSE)</f>
        <v>3280.9395960000002</v>
      </c>
      <c r="Y1529" s="363">
        <f>+VLOOKUP($E1529,Value_Added!$1:$1048576,MATCH(DATE(Y$2,1,1),Value_Added!$A$1:$LI$1),FALSE)</f>
        <v>3330.7856959999999</v>
      </c>
      <c r="Z1529" s="363">
        <f>+VLOOKUP($E1529,Value_Added!$1:$1048576,MATCH(DATE(Z$2,1,1),Value_Added!$A$1:$LI$1),FALSE)</f>
        <v>3382.7766379999998</v>
      </c>
      <c r="AA1529" s="363">
        <f>+VLOOKUP($E1529,Value_Added!$1:$1048576,MATCH(DATE(AA$2,1,1),Value_Added!$A$1:$LI$1),FALSE)</f>
        <v>3431.602183</v>
      </c>
      <c r="AB1529" s="363">
        <f>+VLOOKUP($E1529,Value_Added!$1:$1048576,MATCH(DATE(AB$2,1,1),Value_Added!$A$1:$LI$1),FALSE)</f>
        <v>3481.1724020000001</v>
      </c>
      <c r="AC1529" s="363">
        <f>+VLOOKUP($E1529,Value_Added!$1:$1048576,MATCH(DATE(AC$2,1,1),Value_Added!$A$1:$LI$1),FALSE)</f>
        <v>3531.5311240000001</v>
      </c>
      <c r="AD1529" s="363">
        <f>+VLOOKUP($E1529,Value_Added!$1:$1048576,MATCH(DATE(AD$2,1,1),Value_Added!$A$1:$LI$1),FALSE)</f>
        <v>3582.8333130000001</v>
      </c>
      <c r="AE1529" s="363">
        <f>+VLOOKUP($E1529,Value_Added!$1:$1048576,MATCH(DATE(AE$2,1,1),Value_Added!$A$1:$LI$1),FALSE)</f>
        <v>3634.1254640000002</v>
      </c>
      <c r="AF1529" s="363">
        <f>+VLOOKUP($E1529,Value_Added!$1:$1048576,MATCH(DATE(AF$2,1,1),Value_Added!$A$1:$LI$1),FALSE)</f>
        <v>3681.8850299999999</v>
      </c>
      <c r="AG1529" s="363">
        <f>+VLOOKUP($E1529,Value_Added!$1:$1048576,MATCH(DATE(AG$2,1,1),Value_Added!$A$1:$LI$1),FALSE)</f>
        <v>3730.2541150000002</v>
      </c>
      <c r="AH1529" s="363">
        <f>+VLOOKUP($E1529,Value_Added!$1:$1048576,MATCH(DATE(AH$2,1,1),Value_Added!$A$1:$LI$1),FALSE)</f>
        <v>3779.59791</v>
      </c>
      <c r="AI1529" s="363">
        <f>+VLOOKUP($E1529,Value_Added!$1:$1048576,MATCH(DATE(AI$2,1,1),Value_Added!$A$1:$LI$1),FALSE)</f>
        <v>3830.346051</v>
      </c>
      <c r="AJ1529" s="363">
        <f>+VLOOKUP($E1529,Value_Added!$1:$1048576,MATCH(DATE(AJ$2,1,1),Value_Added!$A$1:$LI$1),FALSE)</f>
        <v>3882.8406180000002</v>
      </c>
      <c r="AK1529" s="363">
        <f>+VLOOKUP($E1529,Value_Added!$1:$1048576,MATCH(DATE(AK$2,1,1),Value_Added!$A$1:$LI$1),FALSE)</f>
        <v>3935.455794</v>
      </c>
      <c r="AL1529" s="363">
        <f>+VLOOKUP($E1529,Value_Added!$1:$1048576,MATCH(DATE(AL$2,1,1),Value_Added!$A$1:$LI$1),FALSE)</f>
        <v>3989.7337560000001</v>
      </c>
      <c r="AM1529" s="363">
        <f>+VLOOKUP($E1529,Value_Added!$1:$1048576,MATCH(DATE(AM$2,1,1),Value_Added!$A$1:$LI$1),FALSE)</f>
        <v>4045.8869300000001</v>
      </c>
      <c r="AN1529" s="363">
        <f>+VLOOKUP($E1529,Value_Added!$1:$1048576,MATCH(DATE(AN$2,1,1),Value_Added!$A$1:$LI$1),FALSE)</f>
        <v>4104.0635130000001</v>
      </c>
      <c r="AO1529" s="363">
        <f>+VLOOKUP($E1529,Value_Added!$1:$1048576,MATCH(DATE(AO$2,1,1),Value_Added!$A$1:$LI$1),FALSE)</f>
        <v>4164.3324910000001</v>
      </c>
    </row>
    <row r="1530" spans="1:41" ht="15" customHeight="1" x14ac:dyDescent="0.35">
      <c r="A1530" s="390"/>
      <c r="B1530" s="388"/>
      <c r="C1530" s="138" t="s">
        <v>603</v>
      </c>
      <c r="D1530" s="94"/>
      <c r="E1530" s="65" t="s">
        <v>843</v>
      </c>
      <c r="F1530" s="363">
        <f>+VLOOKUP($E1530,Value_Added!$1:$1048576,MATCH(DATE(F$2,1,1),Value_Added!$A$1:$LI$1),FALSE)</f>
        <v>34506.5821</v>
      </c>
      <c r="G1530" s="363">
        <f>+VLOOKUP($E1530,Value_Added!$1:$1048576,MATCH(DATE(G$2,1,1),Value_Added!$A$1:$LI$1),FALSE)</f>
        <v>34945.165300000001</v>
      </c>
      <c r="H1530" s="363">
        <f>+VLOOKUP($E1530,Value_Added!$1:$1048576,MATCH(DATE(H$2,1,1),Value_Added!$A$1:$LI$1),FALSE)</f>
        <v>35443.122799999997</v>
      </c>
      <c r="I1530" s="363">
        <f>+VLOOKUP($E1530,Value_Added!$1:$1048576,MATCH(DATE(I$2,1,1),Value_Added!$A$1:$LI$1),FALSE)</f>
        <v>36028.774879999997</v>
      </c>
      <c r="J1530" s="363">
        <f>+VLOOKUP($E1530,Value_Added!$1:$1048576,MATCH(DATE(J$2,1,1),Value_Added!$A$1:$LI$1),FALSE)</f>
        <v>36627.125460000003</v>
      </c>
      <c r="K1530" s="363">
        <f>+VLOOKUP($E1530,Value_Added!$1:$1048576,MATCH(DATE(K$2,1,1),Value_Added!$A$1:$LI$1),FALSE)</f>
        <v>37171.211539999997</v>
      </c>
      <c r="L1530" s="363">
        <f>+VLOOKUP($E1530,Value_Added!$1:$1048576,MATCH(DATE(L$2,1,1),Value_Added!$A$1:$LI$1),FALSE)</f>
        <v>37797.238389999999</v>
      </c>
      <c r="M1530" s="363">
        <f>+VLOOKUP($E1530,Value_Added!$1:$1048576,MATCH(DATE(M$2,1,1),Value_Added!$A$1:$LI$1),FALSE)</f>
        <v>38486.206830000003</v>
      </c>
      <c r="N1530" s="363">
        <f>+VLOOKUP($E1530,Value_Added!$1:$1048576,MATCH(DATE(N$2,1,1),Value_Added!$A$1:$LI$1),FALSE)</f>
        <v>39233.089760000003</v>
      </c>
      <c r="O1530" s="363">
        <f>+VLOOKUP($E1530,Value_Added!$1:$1048576,MATCH(DATE(O$2,1,1),Value_Added!$A$1:$LI$1),FALSE)</f>
        <v>40053.18492</v>
      </c>
      <c r="P1530" s="363">
        <f>+VLOOKUP($E1530,Value_Added!$1:$1048576,MATCH(DATE(P$2,1,1),Value_Added!$A$1:$LI$1),FALSE)</f>
        <v>40971.908349999998</v>
      </c>
      <c r="Q1530" s="363">
        <f>+VLOOKUP($E1530,Value_Added!$1:$1048576,MATCH(DATE(Q$2,1,1),Value_Added!$A$1:$LI$1),FALSE)</f>
        <v>41817.470289999997</v>
      </c>
      <c r="R1530" s="363">
        <f>+VLOOKUP($E1530,Value_Added!$1:$1048576,MATCH(DATE(R$2,1,1),Value_Added!$A$1:$LI$1),FALSE)</f>
        <v>42631.347430000002</v>
      </c>
      <c r="S1530" s="363">
        <f>+VLOOKUP($E1530,Value_Added!$1:$1048576,MATCH(DATE(S$2,1,1),Value_Added!$A$1:$LI$1),FALSE)</f>
        <v>43419.300049999998</v>
      </c>
      <c r="T1530" s="363">
        <f>+VLOOKUP($E1530,Value_Added!$1:$1048576,MATCH(DATE(T$2,1,1),Value_Added!$A$1:$LI$1),FALSE)</f>
        <v>44179.56957</v>
      </c>
      <c r="U1530" s="363">
        <f>+VLOOKUP($E1530,Value_Added!$1:$1048576,MATCH(DATE(U$2,1,1),Value_Added!$A$1:$LI$1),FALSE)</f>
        <v>44910.278420000002</v>
      </c>
      <c r="V1530" s="363">
        <f>+VLOOKUP($E1530,Value_Added!$1:$1048576,MATCH(DATE(V$2,1,1),Value_Added!$A$1:$LI$1),FALSE)</f>
        <v>45597.756090000003</v>
      </c>
      <c r="W1530" s="363">
        <f>+VLOOKUP($E1530,Value_Added!$1:$1048576,MATCH(DATE(W$2,1,1),Value_Added!$A$1:$LI$1),FALSE)</f>
        <v>46288.81783</v>
      </c>
      <c r="X1530" s="363">
        <f>+VLOOKUP($E1530,Value_Added!$1:$1048576,MATCH(DATE(X$2,1,1),Value_Added!$A$1:$LI$1),FALSE)</f>
        <v>46997.574070000002</v>
      </c>
      <c r="Y1530" s="363">
        <f>+VLOOKUP($E1530,Value_Added!$1:$1048576,MATCH(DATE(Y$2,1,1),Value_Added!$A$1:$LI$1),FALSE)</f>
        <v>47729.968269999998</v>
      </c>
      <c r="Z1530" s="363">
        <f>+VLOOKUP($E1530,Value_Added!$1:$1048576,MATCH(DATE(Z$2,1,1),Value_Added!$A$1:$LI$1),FALSE)</f>
        <v>48481.655440000002</v>
      </c>
      <c r="AA1530" s="363">
        <f>+VLOOKUP($E1530,Value_Added!$1:$1048576,MATCH(DATE(AA$2,1,1),Value_Added!$A$1:$LI$1),FALSE)</f>
        <v>49184.700140000001</v>
      </c>
      <c r="AB1530" s="363">
        <f>+VLOOKUP($E1530,Value_Added!$1:$1048576,MATCH(DATE(AB$2,1,1),Value_Added!$A$1:$LI$1),FALSE)</f>
        <v>49891.908380000001</v>
      </c>
      <c r="AC1530" s="363">
        <f>+VLOOKUP($E1530,Value_Added!$1:$1048576,MATCH(DATE(AC$2,1,1),Value_Added!$A$1:$LI$1),FALSE)</f>
        <v>50606.373910000002</v>
      </c>
      <c r="AD1530" s="363">
        <f>+VLOOKUP($E1530,Value_Added!$1:$1048576,MATCH(DATE(AD$2,1,1),Value_Added!$A$1:$LI$1),FALSE)</f>
        <v>51331.147920000003</v>
      </c>
      <c r="AE1530" s="363">
        <f>+VLOOKUP($E1530,Value_Added!$1:$1048576,MATCH(DATE(AE$2,1,1),Value_Added!$A$1:$LI$1),FALSE)</f>
        <v>52053.749940000002</v>
      </c>
      <c r="AF1530" s="363">
        <f>+VLOOKUP($E1530,Value_Added!$1:$1048576,MATCH(DATE(AF$2,1,1),Value_Added!$A$1:$LI$1),FALSE)</f>
        <v>52727.577790000003</v>
      </c>
      <c r="AG1530" s="363">
        <f>+VLOOKUP($E1530,Value_Added!$1:$1048576,MATCH(DATE(AG$2,1,1),Value_Added!$A$1:$LI$1),FALSE)</f>
        <v>53407.85297</v>
      </c>
      <c r="AH1530" s="363">
        <f>+VLOOKUP($E1530,Value_Added!$1:$1048576,MATCH(DATE(AH$2,1,1),Value_Added!$A$1:$LI$1),FALSE)</f>
        <v>54101.244250000003</v>
      </c>
      <c r="AI1530" s="363">
        <f>+VLOOKUP($E1530,Value_Added!$1:$1048576,MATCH(DATE(AI$2,1,1),Value_Added!$A$1:$LI$1),FALSE)</f>
        <v>54813.874150000003</v>
      </c>
      <c r="AJ1530" s="363">
        <f>+VLOOKUP($E1530,Value_Added!$1:$1048576,MATCH(DATE(AJ$2,1,1),Value_Added!$A$1:$LI$1),FALSE)</f>
        <v>55550.38435</v>
      </c>
      <c r="AK1530" s="363">
        <f>+VLOOKUP($E1530,Value_Added!$1:$1048576,MATCH(DATE(AK$2,1,1),Value_Added!$A$1:$LI$1),FALSE)</f>
        <v>56289.807959999998</v>
      </c>
      <c r="AL1530" s="363">
        <f>+VLOOKUP($E1530,Value_Added!$1:$1048576,MATCH(DATE(AL$2,1,1),Value_Added!$A$1:$LI$1),FALSE)</f>
        <v>57052.364849999998</v>
      </c>
      <c r="AM1530" s="363">
        <f>+VLOOKUP($E1530,Value_Added!$1:$1048576,MATCH(DATE(AM$2,1,1),Value_Added!$A$1:$LI$1),FALSE)</f>
        <v>57841.167540000002</v>
      </c>
      <c r="AN1530" s="363">
        <f>+VLOOKUP($E1530,Value_Added!$1:$1048576,MATCH(DATE(AN$2,1,1),Value_Added!$A$1:$LI$1),FALSE)</f>
        <v>58658.022080000002</v>
      </c>
      <c r="AO1530" s="363">
        <f>+VLOOKUP($E1530,Value_Added!$1:$1048576,MATCH(DATE(AO$2,1,1),Value_Added!$A$1:$LI$1),FALSE)</f>
        <v>59503.597430000002</v>
      </c>
    </row>
    <row r="1531" spans="1:41" ht="15" customHeight="1" x14ac:dyDescent="0.35">
      <c r="A1531" s="390"/>
      <c r="B1531" s="388"/>
      <c r="C1531" s="138" t="s">
        <v>604</v>
      </c>
      <c r="D1531" s="94"/>
      <c r="E1531" s="65" t="s">
        <v>844</v>
      </c>
      <c r="F1531" s="363">
        <f>+VLOOKUP($E1531,Value_Added!$1:$1048576,MATCH(DATE(F$2,1,1),Value_Added!$A$1:$LI$1),FALSE)</f>
        <v>1946.595857</v>
      </c>
      <c r="G1531" s="363">
        <f>+VLOOKUP($E1531,Value_Added!$1:$1048576,MATCH(DATE(G$2,1,1),Value_Added!$A$1:$LI$1),FALSE)</f>
        <v>2007.7716419999999</v>
      </c>
      <c r="H1531" s="363">
        <f>+VLOOKUP($E1531,Value_Added!$1:$1048576,MATCH(DATE(H$2,1,1),Value_Added!$A$1:$LI$1),FALSE)</f>
        <v>2055.7930190000002</v>
      </c>
      <c r="I1531" s="363">
        <f>+VLOOKUP($E1531,Value_Added!$1:$1048576,MATCH(DATE(I$2,1,1),Value_Added!$A$1:$LI$1),FALSE)</f>
        <v>2106.0896069999999</v>
      </c>
      <c r="J1531" s="363">
        <f>+VLOOKUP($E1531,Value_Added!$1:$1048576,MATCH(DATE(J$2,1,1),Value_Added!$A$1:$LI$1),FALSE)</f>
        <v>2158.4540120000001</v>
      </c>
      <c r="K1531" s="363">
        <f>+VLOOKUP($E1531,Value_Added!$1:$1048576,MATCH(DATE(K$2,1,1),Value_Added!$A$1:$LI$1),FALSE)</f>
        <v>2205.2946969999998</v>
      </c>
      <c r="L1531" s="363">
        <f>+VLOOKUP($E1531,Value_Added!$1:$1048576,MATCH(DATE(L$2,1,1),Value_Added!$A$1:$LI$1),FALSE)</f>
        <v>2261.7804449999999</v>
      </c>
      <c r="M1531" s="363">
        <f>+VLOOKUP($E1531,Value_Added!$1:$1048576,MATCH(DATE(M$2,1,1),Value_Added!$A$1:$LI$1),FALSE)</f>
        <v>2321.4397300000001</v>
      </c>
      <c r="N1531" s="363">
        <f>+VLOOKUP($E1531,Value_Added!$1:$1048576,MATCH(DATE(N$2,1,1),Value_Added!$A$1:$LI$1),FALSE)</f>
        <v>2384.134317</v>
      </c>
      <c r="O1531" s="363">
        <f>+VLOOKUP($E1531,Value_Added!$1:$1048576,MATCH(DATE(O$2,1,1),Value_Added!$A$1:$LI$1),FALSE)</f>
        <v>2450.6764119999998</v>
      </c>
      <c r="P1531" s="363">
        <f>+VLOOKUP($E1531,Value_Added!$1:$1048576,MATCH(DATE(P$2,1,1),Value_Added!$A$1:$LI$1),FALSE)</f>
        <v>2519.9012809999999</v>
      </c>
      <c r="Q1531" s="363">
        <f>+VLOOKUP($E1531,Value_Added!$1:$1048576,MATCH(DATE(Q$2,1,1),Value_Added!$A$1:$LI$1),FALSE)</f>
        <v>2584.3196389999998</v>
      </c>
      <c r="R1531" s="363">
        <f>+VLOOKUP($E1531,Value_Added!$1:$1048576,MATCH(DATE(R$2,1,1),Value_Added!$A$1:$LI$1),FALSE)</f>
        <v>2648.4961429999998</v>
      </c>
      <c r="S1531" s="363">
        <f>+VLOOKUP($E1531,Value_Added!$1:$1048576,MATCH(DATE(S$2,1,1),Value_Added!$A$1:$LI$1),FALSE)</f>
        <v>2710.8347469999999</v>
      </c>
      <c r="T1531" s="363">
        <f>+VLOOKUP($E1531,Value_Added!$1:$1048576,MATCH(DATE(T$2,1,1),Value_Added!$A$1:$LI$1),FALSE)</f>
        <v>2771.528577</v>
      </c>
      <c r="U1531" s="363">
        <f>+VLOOKUP($E1531,Value_Added!$1:$1048576,MATCH(DATE(U$2,1,1),Value_Added!$A$1:$LI$1),FALSE)</f>
        <v>2830.9686409999999</v>
      </c>
      <c r="V1531" s="363">
        <f>+VLOOKUP($E1531,Value_Added!$1:$1048576,MATCH(DATE(V$2,1,1),Value_Added!$A$1:$LI$1),FALSE)</f>
        <v>2882.3568799999998</v>
      </c>
      <c r="W1531" s="363">
        <f>+VLOOKUP($E1531,Value_Added!$1:$1048576,MATCH(DATE(W$2,1,1),Value_Added!$A$1:$LI$1),FALSE)</f>
        <v>2938.6578530000002</v>
      </c>
      <c r="X1531" s="363">
        <f>+VLOOKUP($E1531,Value_Added!$1:$1048576,MATCH(DATE(X$2,1,1),Value_Added!$A$1:$LI$1),FALSE)</f>
        <v>2997.079718</v>
      </c>
      <c r="Y1531" s="363">
        <f>+VLOOKUP($E1531,Value_Added!$1:$1048576,MATCH(DATE(Y$2,1,1),Value_Added!$A$1:$LI$1),FALSE)</f>
        <v>3057.6560330000002</v>
      </c>
      <c r="Z1531" s="363">
        <f>+VLOOKUP($E1531,Value_Added!$1:$1048576,MATCH(DATE(Z$2,1,1),Value_Added!$A$1:$LI$1),FALSE)</f>
        <v>3120.4364270000001</v>
      </c>
      <c r="AA1531" s="363">
        <f>+VLOOKUP($E1531,Value_Added!$1:$1048576,MATCH(DATE(AA$2,1,1),Value_Added!$A$1:$LI$1),FALSE)</f>
        <v>3171.0649469999998</v>
      </c>
      <c r="AB1531" s="363">
        <f>+VLOOKUP($E1531,Value_Added!$1:$1048576,MATCH(DATE(AB$2,1,1),Value_Added!$A$1:$LI$1),FALSE)</f>
        <v>3229.4707480000002</v>
      </c>
      <c r="AC1531" s="363">
        <f>+VLOOKUP($E1531,Value_Added!$1:$1048576,MATCH(DATE(AC$2,1,1),Value_Added!$A$1:$LI$1),FALSE)</f>
        <v>3290.0428980000002</v>
      </c>
      <c r="AD1531" s="363">
        <f>+VLOOKUP($E1531,Value_Added!$1:$1048576,MATCH(DATE(AD$2,1,1),Value_Added!$A$1:$LI$1),FALSE)</f>
        <v>3352.3275920000001</v>
      </c>
      <c r="AE1531" s="363">
        <f>+VLOOKUP($E1531,Value_Added!$1:$1048576,MATCH(DATE(AE$2,1,1),Value_Added!$A$1:$LI$1),FALSE)</f>
        <v>3416.2623960000001</v>
      </c>
      <c r="AF1531" s="363">
        <f>+VLOOKUP($E1531,Value_Added!$1:$1048576,MATCH(DATE(AF$2,1,1),Value_Added!$A$1:$LI$1),FALSE)</f>
        <v>3469.0068329999999</v>
      </c>
      <c r="AG1531" s="363">
        <f>+VLOOKUP($E1531,Value_Added!$1:$1048576,MATCH(DATE(AG$2,1,1),Value_Added!$A$1:$LI$1),FALSE)</f>
        <v>3530.3853180000001</v>
      </c>
      <c r="AH1531" s="363">
        <f>+VLOOKUP($E1531,Value_Added!$1:$1048576,MATCH(DATE(AH$2,1,1),Value_Added!$A$1:$LI$1),FALSE)</f>
        <v>3594.7508400000002</v>
      </c>
      <c r="AI1531" s="363">
        <f>+VLOOKUP($E1531,Value_Added!$1:$1048576,MATCH(DATE(AI$2,1,1),Value_Added!$A$1:$LI$1),FALSE)</f>
        <v>3661.598755</v>
      </c>
      <c r="AJ1531" s="363">
        <f>+VLOOKUP($E1531,Value_Added!$1:$1048576,MATCH(DATE(AJ$2,1,1),Value_Added!$A$1:$LI$1),FALSE)</f>
        <v>3730.9991230000001</v>
      </c>
      <c r="AK1531" s="363">
        <f>+VLOOKUP($E1531,Value_Added!$1:$1048576,MATCH(DATE(AK$2,1,1),Value_Added!$A$1:$LI$1),FALSE)</f>
        <v>3798.8696100000002</v>
      </c>
      <c r="AL1531" s="363">
        <f>+VLOOKUP($E1531,Value_Added!$1:$1048576,MATCH(DATE(AL$2,1,1),Value_Added!$A$1:$LI$1),FALSE)</f>
        <v>3871.424309</v>
      </c>
      <c r="AM1531" s="363">
        <f>+VLOOKUP($E1531,Value_Added!$1:$1048576,MATCH(DATE(AM$2,1,1),Value_Added!$A$1:$LI$1),FALSE)</f>
        <v>3946.8649690000002</v>
      </c>
      <c r="AN1531" s="363">
        <f>+VLOOKUP($E1531,Value_Added!$1:$1048576,MATCH(DATE(AN$2,1,1),Value_Added!$A$1:$LI$1),FALSE)</f>
        <v>4024.9638930000001</v>
      </c>
      <c r="AO1531" s="363">
        <f>+VLOOKUP($E1531,Value_Added!$1:$1048576,MATCH(DATE(AO$2,1,1),Value_Added!$A$1:$LI$1),FALSE)</f>
        <v>4105.6158439999999</v>
      </c>
    </row>
    <row r="1532" spans="1:41" ht="15" customHeight="1" x14ac:dyDescent="0.35">
      <c r="A1532" s="390"/>
      <c r="B1532" s="388"/>
      <c r="C1532" s="138" t="s">
        <v>605</v>
      </c>
      <c r="D1532" s="94"/>
      <c r="E1532" s="65" t="s">
        <v>845</v>
      </c>
      <c r="F1532" s="363">
        <f>+VLOOKUP($E1532,Value_Added!$1:$1048576,MATCH(DATE(F$2,1,1),Value_Added!$A$1:$LI$1),FALSE)</f>
        <v>9645.4739489999993</v>
      </c>
      <c r="G1532" s="363">
        <f>+VLOOKUP($E1532,Value_Added!$1:$1048576,MATCH(DATE(G$2,1,1),Value_Added!$A$1:$LI$1),FALSE)</f>
        <v>9868.655906</v>
      </c>
      <c r="H1532" s="363">
        <f>+VLOOKUP($E1532,Value_Added!$1:$1048576,MATCH(DATE(H$2,1,1),Value_Added!$A$1:$LI$1),FALSE)</f>
        <v>10080.589120000001</v>
      </c>
      <c r="I1532" s="363">
        <f>+VLOOKUP($E1532,Value_Added!$1:$1048576,MATCH(DATE(I$2,1,1),Value_Added!$A$1:$LI$1),FALSE)</f>
        <v>10271.921630000001</v>
      </c>
      <c r="J1532" s="363">
        <f>+VLOOKUP($E1532,Value_Added!$1:$1048576,MATCH(DATE(J$2,1,1),Value_Added!$A$1:$LI$1),FALSE)</f>
        <v>10480.98149</v>
      </c>
      <c r="K1532" s="363">
        <f>+VLOOKUP($E1532,Value_Added!$1:$1048576,MATCH(DATE(K$2,1,1),Value_Added!$A$1:$LI$1),FALSE)</f>
        <v>10758.321550000001</v>
      </c>
      <c r="L1532" s="363">
        <f>+VLOOKUP($E1532,Value_Added!$1:$1048576,MATCH(DATE(L$2,1,1),Value_Added!$A$1:$LI$1),FALSE)</f>
        <v>11045.784530000001</v>
      </c>
      <c r="M1532" s="363">
        <f>+VLOOKUP($E1532,Value_Added!$1:$1048576,MATCH(DATE(M$2,1,1),Value_Added!$A$1:$LI$1),FALSE)</f>
        <v>11343.56093</v>
      </c>
      <c r="N1532" s="363">
        <f>+VLOOKUP($E1532,Value_Added!$1:$1048576,MATCH(DATE(N$2,1,1),Value_Added!$A$1:$LI$1),FALSE)</f>
        <v>11647.622139999999</v>
      </c>
      <c r="O1532" s="363">
        <f>+VLOOKUP($E1532,Value_Added!$1:$1048576,MATCH(DATE(O$2,1,1),Value_Added!$A$1:$LI$1),FALSE)</f>
        <v>11957.0206</v>
      </c>
      <c r="P1532" s="363">
        <f>+VLOOKUP($E1532,Value_Added!$1:$1048576,MATCH(DATE(P$2,1,1),Value_Added!$A$1:$LI$1),FALSE)</f>
        <v>12268.121359999999</v>
      </c>
      <c r="Q1532" s="363">
        <f>+VLOOKUP($E1532,Value_Added!$1:$1048576,MATCH(DATE(Q$2,1,1),Value_Added!$A$1:$LI$1),FALSE)</f>
        <v>12564.168830000001</v>
      </c>
      <c r="R1532" s="363">
        <f>+VLOOKUP($E1532,Value_Added!$1:$1048576,MATCH(DATE(R$2,1,1),Value_Added!$A$1:$LI$1),FALSE)</f>
        <v>12888.89855</v>
      </c>
      <c r="S1532" s="363">
        <f>+VLOOKUP($E1532,Value_Added!$1:$1048576,MATCH(DATE(S$2,1,1),Value_Added!$A$1:$LI$1),FALSE)</f>
        <v>13240.624820000001</v>
      </c>
      <c r="T1532" s="363">
        <f>+VLOOKUP($E1532,Value_Added!$1:$1048576,MATCH(DATE(T$2,1,1),Value_Added!$A$1:$LI$1),FALSE)</f>
        <v>13610.570110000001</v>
      </c>
      <c r="U1532" s="363">
        <f>+VLOOKUP($E1532,Value_Added!$1:$1048576,MATCH(DATE(U$2,1,1),Value_Added!$A$1:$LI$1),FALSE)</f>
        <v>13990.94276</v>
      </c>
      <c r="V1532" s="363">
        <f>+VLOOKUP($E1532,Value_Added!$1:$1048576,MATCH(DATE(V$2,1,1),Value_Added!$A$1:$LI$1),FALSE)</f>
        <v>14358.741840000001</v>
      </c>
      <c r="W1532" s="363">
        <f>+VLOOKUP($E1532,Value_Added!$1:$1048576,MATCH(DATE(W$2,1,1),Value_Added!$A$1:$LI$1),FALSE)</f>
        <v>14719.20055</v>
      </c>
      <c r="X1532" s="363">
        <f>+VLOOKUP($E1532,Value_Added!$1:$1048576,MATCH(DATE(X$2,1,1),Value_Added!$A$1:$LI$1),FALSE)</f>
        <v>15068.130719999999</v>
      </c>
      <c r="Y1532" s="363">
        <f>+VLOOKUP($E1532,Value_Added!$1:$1048576,MATCH(DATE(Y$2,1,1),Value_Added!$A$1:$LI$1),FALSE)</f>
        <v>15406.50301</v>
      </c>
      <c r="Z1532" s="363">
        <f>+VLOOKUP($E1532,Value_Added!$1:$1048576,MATCH(DATE(Z$2,1,1),Value_Added!$A$1:$LI$1),FALSE)</f>
        <v>15734.003290000001</v>
      </c>
      <c r="AA1532" s="363">
        <f>+VLOOKUP($E1532,Value_Added!$1:$1048576,MATCH(DATE(AA$2,1,1),Value_Added!$A$1:$LI$1),FALSE)</f>
        <v>16029.91245</v>
      </c>
      <c r="AB1532" s="363">
        <f>+VLOOKUP($E1532,Value_Added!$1:$1048576,MATCH(DATE(AB$2,1,1),Value_Added!$A$1:$LI$1),FALSE)</f>
        <v>16326.119619999999</v>
      </c>
      <c r="AC1532" s="363">
        <f>+VLOOKUP($E1532,Value_Added!$1:$1048576,MATCH(DATE(AC$2,1,1),Value_Added!$A$1:$LI$1),FALSE)</f>
        <v>16622.324530000002</v>
      </c>
      <c r="AD1532" s="363">
        <f>+VLOOKUP($E1532,Value_Added!$1:$1048576,MATCH(DATE(AD$2,1,1),Value_Added!$A$1:$LI$1),FALSE)</f>
        <v>16918.83437</v>
      </c>
      <c r="AE1532" s="363">
        <f>+VLOOKUP($E1532,Value_Added!$1:$1048576,MATCH(DATE(AE$2,1,1),Value_Added!$A$1:$LI$1),FALSE)</f>
        <v>17207.732339999999</v>
      </c>
      <c r="AF1532" s="363">
        <f>+VLOOKUP($E1532,Value_Added!$1:$1048576,MATCH(DATE(AF$2,1,1),Value_Added!$A$1:$LI$1),FALSE)</f>
        <v>17471.802919999998</v>
      </c>
      <c r="AG1532" s="363">
        <f>+VLOOKUP($E1532,Value_Added!$1:$1048576,MATCH(DATE(AG$2,1,1),Value_Added!$A$1:$LI$1),FALSE)</f>
        <v>17739.79753</v>
      </c>
      <c r="AH1532" s="363">
        <f>+VLOOKUP($E1532,Value_Added!$1:$1048576,MATCH(DATE(AH$2,1,1),Value_Added!$A$1:$LI$1),FALSE)</f>
        <v>18012.112290000001</v>
      </c>
      <c r="AI1532" s="363">
        <f>+VLOOKUP($E1532,Value_Added!$1:$1048576,MATCH(DATE(AI$2,1,1),Value_Added!$A$1:$LI$1),FALSE)</f>
        <v>18290.01902</v>
      </c>
      <c r="AJ1532" s="363">
        <f>+VLOOKUP($E1532,Value_Added!$1:$1048576,MATCH(DATE(AJ$2,1,1),Value_Added!$A$1:$LI$1),FALSE)</f>
        <v>18574.52087</v>
      </c>
      <c r="AK1532" s="363">
        <f>+VLOOKUP($E1532,Value_Added!$1:$1048576,MATCH(DATE(AK$2,1,1),Value_Added!$A$1:$LI$1),FALSE)</f>
        <v>18858.66562</v>
      </c>
      <c r="AL1532" s="363">
        <f>+VLOOKUP($E1532,Value_Added!$1:$1048576,MATCH(DATE(AL$2,1,1),Value_Added!$A$1:$LI$1),FALSE)</f>
        <v>19152.937969999999</v>
      </c>
      <c r="AM1532" s="363">
        <f>+VLOOKUP($E1532,Value_Added!$1:$1048576,MATCH(DATE(AM$2,1,1),Value_Added!$A$1:$LI$1),FALSE)</f>
        <v>19457.106189999999</v>
      </c>
      <c r="AN1532" s="363">
        <f>+VLOOKUP($E1532,Value_Added!$1:$1048576,MATCH(DATE(AN$2,1,1),Value_Added!$A$1:$LI$1),FALSE)</f>
        <v>19770.763800000001</v>
      </c>
      <c r="AO1532" s="363">
        <f>+VLOOKUP($E1532,Value_Added!$1:$1048576,MATCH(DATE(AO$2,1,1),Value_Added!$A$1:$LI$1),FALSE)</f>
        <v>20093.381829999998</v>
      </c>
    </row>
    <row r="1533" spans="1:41" s="91" customFormat="1" ht="15" customHeight="1" x14ac:dyDescent="0.35">
      <c r="A1533" s="390"/>
      <c r="B1533" s="388"/>
      <c r="C1533" s="85" t="s">
        <v>742</v>
      </c>
      <c r="D1533" s="130"/>
      <c r="E1533" s="86" t="s">
        <v>846</v>
      </c>
      <c r="F1533" s="311">
        <f>+VLOOKUP($E1533,Value_Added!$1:$1048576,MATCH(DATE(F$2,1,1),Value_Added!$A$1:$LI$1),FALSE)</f>
        <v>1511704.0190000001</v>
      </c>
      <c r="G1533" s="311">
        <f>+VLOOKUP($E1533,Value_Added!$1:$1048576,MATCH(DATE(G$2,1,1),Value_Added!$A$1:$LI$1),FALSE)</f>
        <v>1534651.358</v>
      </c>
      <c r="H1533" s="311">
        <f>+VLOOKUP($E1533,Value_Added!$1:$1048576,MATCH(DATE(H$2,1,1),Value_Added!$A$1:$LI$1),FALSE)</f>
        <v>1556702.0330000001</v>
      </c>
      <c r="I1533" s="311">
        <f>+VLOOKUP($E1533,Value_Added!$1:$1048576,MATCH(DATE(I$2,1,1),Value_Added!$A$1:$LI$1),FALSE)</f>
        <v>1578284.84</v>
      </c>
      <c r="J1533" s="311">
        <f>+VLOOKUP($E1533,Value_Added!$1:$1048576,MATCH(DATE(J$2,1,1),Value_Added!$A$1:$LI$1),FALSE)</f>
        <v>1602662.72</v>
      </c>
      <c r="K1533" s="311">
        <f>+VLOOKUP($E1533,Value_Added!$1:$1048576,MATCH(DATE(K$2,1,1),Value_Added!$A$1:$LI$1),FALSE)</f>
        <v>1633961.5649999999</v>
      </c>
      <c r="L1533" s="311">
        <f>+VLOOKUP($E1533,Value_Added!$1:$1048576,MATCH(DATE(L$2,1,1),Value_Added!$A$1:$LI$1),FALSE)</f>
        <v>1665134.514</v>
      </c>
      <c r="M1533" s="311">
        <f>+VLOOKUP($E1533,Value_Added!$1:$1048576,MATCH(DATE(M$2,1,1),Value_Added!$A$1:$LI$1),FALSE)</f>
        <v>1697453.034</v>
      </c>
      <c r="N1533" s="311">
        <f>+VLOOKUP($E1533,Value_Added!$1:$1048576,MATCH(DATE(N$2,1,1),Value_Added!$A$1:$LI$1),FALSE)</f>
        <v>1731185.9240000001</v>
      </c>
      <c r="O1533" s="311">
        <f>+VLOOKUP($E1533,Value_Added!$1:$1048576,MATCH(DATE(O$2,1,1),Value_Added!$A$1:$LI$1),FALSE)</f>
        <v>1766993.831</v>
      </c>
      <c r="P1533" s="311">
        <f>+VLOOKUP($E1533,Value_Added!$1:$1048576,MATCH(DATE(P$2,1,1),Value_Added!$A$1:$LI$1),FALSE)</f>
        <v>1805960.8189999999</v>
      </c>
      <c r="Q1533" s="311">
        <f>+VLOOKUP($E1533,Value_Added!$1:$1048576,MATCH(DATE(Q$2,1,1),Value_Added!$A$1:$LI$1),FALSE)</f>
        <v>1843732.1429999999</v>
      </c>
      <c r="R1533" s="311">
        <f>+VLOOKUP($E1533,Value_Added!$1:$1048576,MATCH(DATE(R$2,1,1),Value_Added!$A$1:$LI$1),FALSE)</f>
        <v>1882639.791</v>
      </c>
      <c r="S1533" s="311">
        <f>+VLOOKUP($E1533,Value_Added!$1:$1048576,MATCH(DATE(S$2,1,1),Value_Added!$A$1:$LI$1),FALSE)</f>
        <v>1922830.53</v>
      </c>
      <c r="T1533" s="311">
        <f>+VLOOKUP($E1533,Value_Added!$1:$1048576,MATCH(DATE(T$2,1,1),Value_Added!$A$1:$LI$1),FALSE)</f>
        <v>1963913.129</v>
      </c>
      <c r="U1533" s="311">
        <f>+VLOOKUP($E1533,Value_Added!$1:$1048576,MATCH(DATE(U$2,1,1),Value_Added!$A$1:$LI$1),FALSE)</f>
        <v>2005521.226</v>
      </c>
      <c r="V1533" s="311">
        <f>+VLOOKUP($E1533,Value_Added!$1:$1048576,MATCH(DATE(V$2,1,1),Value_Added!$A$1:$LI$1),FALSE)</f>
        <v>2046644.6540000001</v>
      </c>
      <c r="W1533" s="311">
        <f>+VLOOKUP($E1533,Value_Added!$1:$1048576,MATCH(DATE(W$2,1,1),Value_Added!$A$1:$LI$1),FALSE)</f>
        <v>2087501.4450000001</v>
      </c>
      <c r="X1533" s="311">
        <f>+VLOOKUP($E1533,Value_Added!$1:$1048576,MATCH(DATE(X$2,1,1),Value_Added!$A$1:$LI$1),FALSE)</f>
        <v>2128032.6609999998</v>
      </c>
      <c r="Y1533" s="311">
        <f>+VLOOKUP($E1533,Value_Added!$1:$1048576,MATCH(DATE(Y$2,1,1),Value_Added!$A$1:$LI$1),FALSE)</f>
        <v>2168372.213</v>
      </c>
      <c r="Z1533" s="311">
        <f>+VLOOKUP($E1533,Value_Added!$1:$1048576,MATCH(DATE(Z$2,1,1),Value_Added!$A$1:$LI$1),FALSE)</f>
        <v>2208437.1329999999</v>
      </c>
      <c r="AA1533" s="311">
        <f>+VLOOKUP($E1533,Value_Added!$1:$1048576,MATCH(DATE(AA$2,1,1),Value_Added!$A$1:$LI$1),FALSE)</f>
        <v>2246668.9870000002</v>
      </c>
      <c r="AB1533" s="311">
        <f>+VLOOKUP($E1533,Value_Added!$1:$1048576,MATCH(DATE(AB$2,1,1),Value_Added!$A$1:$LI$1),FALSE)</f>
        <v>2284648.7919999999</v>
      </c>
      <c r="AC1533" s="311">
        <f>+VLOOKUP($E1533,Value_Added!$1:$1048576,MATCH(DATE(AC$2,1,1),Value_Added!$A$1:$LI$1),FALSE)</f>
        <v>2322624.9569999999</v>
      </c>
      <c r="AD1533" s="311">
        <f>+VLOOKUP($E1533,Value_Added!$1:$1048576,MATCH(DATE(AD$2,1,1),Value_Added!$A$1:$LI$1),FALSE)</f>
        <v>2360751.9959999998</v>
      </c>
      <c r="AE1533" s="311">
        <f>+VLOOKUP($E1533,Value_Added!$1:$1048576,MATCH(DATE(AE$2,1,1),Value_Added!$A$1:$LI$1),FALSE)</f>
        <v>2398367.2110000001</v>
      </c>
      <c r="AF1533" s="311">
        <f>+VLOOKUP($E1533,Value_Added!$1:$1048576,MATCH(DATE(AF$2,1,1),Value_Added!$A$1:$LI$1),FALSE)</f>
        <v>2434336.2230000002</v>
      </c>
      <c r="AG1533" s="311">
        <f>+VLOOKUP($E1533,Value_Added!$1:$1048576,MATCH(DATE(AG$2,1,1),Value_Added!$A$1:$LI$1),FALSE)</f>
        <v>2470122.1349999998</v>
      </c>
      <c r="AH1533" s="311">
        <f>+VLOOKUP($E1533,Value_Added!$1:$1048576,MATCH(DATE(AH$2,1,1),Value_Added!$A$1:$LI$1),FALSE)</f>
        <v>2506053.1260000002</v>
      </c>
      <c r="AI1533" s="311">
        <f>+VLOOKUP($E1533,Value_Added!$1:$1048576,MATCH(DATE(AI$2,1,1),Value_Added!$A$1:$LI$1),FALSE)</f>
        <v>2542398.023</v>
      </c>
      <c r="AJ1533" s="311">
        <f>+VLOOKUP($E1533,Value_Added!$1:$1048576,MATCH(DATE(AJ$2,1,1),Value_Added!$A$1:$LI$1),FALSE)</f>
        <v>2579367.9350000001</v>
      </c>
      <c r="AK1533" s="311">
        <f>+VLOOKUP($E1533,Value_Added!$1:$1048576,MATCH(DATE(AK$2,1,1),Value_Added!$A$1:$LI$1),FALSE)</f>
        <v>2616408.094</v>
      </c>
      <c r="AL1533" s="311">
        <f>+VLOOKUP($E1533,Value_Added!$1:$1048576,MATCH(DATE(AL$2,1,1),Value_Added!$A$1:$LI$1),FALSE)</f>
        <v>2654135.148</v>
      </c>
      <c r="AM1533" s="311">
        <f>+VLOOKUP($E1533,Value_Added!$1:$1048576,MATCH(DATE(AM$2,1,1),Value_Added!$A$1:$LI$1),FALSE)</f>
        <v>2692685.1839999999</v>
      </c>
      <c r="AN1533" s="311">
        <f>+VLOOKUP($E1533,Value_Added!$1:$1048576,MATCH(DATE(AN$2,1,1),Value_Added!$A$1:$LI$1),FALSE)</f>
        <v>2732126.8760000002</v>
      </c>
      <c r="AO1533" s="311">
        <f>+VLOOKUP($E1533,Value_Added!$1:$1048576,MATCH(DATE(AO$2,1,1),Value_Added!$A$1:$LI$1),FALSE)</f>
        <v>2772496.6749999998</v>
      </c>
    </row>
    <row r="1534" spans="1:41" ht="15" customHeight="1" x14ac:dyDescent="0.35">
      <c r="A1534" s="390"/>
      <c r="B1534" s="388"/>
      <c r="C1534" s="138" t="s">
        <v>606</v>
      </c>
      <c r="D1534" s="94"/>
      <c r="E1534" s="65" t="s">
        <v>847</v>
      </c>
      <c r="F1534" s="363">
        <f>+VLOOKUP($E1534,Value_Added!$1:$1048576,MATCH(DATE(F$2,1,1),Value_Added!$A$1:$LI$1),FALSE)</f>
        <v>1117683.844</v>
      </c>
      <c r="G1534" s="363">
        <f>+VLOOKUP($E1534,Value_Added!$1:$1048576,MATCH(DATE(G$2,1,1),Value_Added!$A$1:$LI$1),FALSE)</f>
        <v>1135731.3570000001</v>
      </c>
      <c r="H1534" s="363">
        <f>+VLOOKUP($E1534,Value_Added!$1:$1048576,MATCH(DATE(H$2,1,1),Value_Added!$A$1:$LI$1),FALSE)</f>
        <v>1152864.6040000001</v>
      </c>
      <c r="I1534" s="363">
        <f>+VLOOKUP($E1534,Value_Added!$1:$1048576,MATCH(DATE(I$2,1,1),Value_Added!$A$1:$LI$1),FALSE)</f>
        <v>1169467.2080000001</v>
      </c>
      <c r="J1534" s="363">
        <f>+VLOOKUP($E1534,Value_Added!$1:$1048576,MATCH(DATE(J$2,1,1),Value_Added!$A$1:$LI$1),FALSE)</f>
        <v>1188671.399</v>
      </c>
      <c r="K1534" s="363">
        <f>+VLOOKUP($E1534,Value_Added!$1:$1048576,MATCH(DATE(K$2,1,1),Value_Added!$A$1:$LI$1),FALSE)</f>
        <v>1214333.1599999999</v>
      </c>
      <c r="L1534" s="363">
        <f>+VLOOKUP($E1534,Value_Added!$1:$1048576,MATCH(DATE(L$2,1,1),Value_Added!$A$1:$LI$1),FALSE)</f>
        <v>1239793.139</v>
      </c>
      <c r="M1534" s="363">
        <f>+VLOOKUP($E1534,Value_Added!$1:$1048576,MATCH(DATE(M$2,1,1),Value_Added!$A$1:$LI$1),FALSE)</f>
        <v>1266223.2239999999</v>
      </c>
      <c r="N1534" s="363">
        <f>+VLOOKUP($E1534,Value_Added!$1:$1048576,MATCH(DATE(N$2,1,1),Value_Added!$A$1:$LI$1),FALSE)</f>
        <v>1293869.649</v>
      </c>
      <c r="O1534" s="363">
        <f>+VLOOKUP($E1534,Value_Added!$1:$1048576,MATCH(DATE(O$2,1,1),Value_Added!$A$1:$LI$1),FALSE)</f>
        <v>1323335.9939999999</v>
      </c>
      <c r="P1534" s="363">
        <f>+VLOOKUP($E1534,Value_Added!$1:$1048576,MATCH(DATE(P$2,1,1),Value_Added!$A$1:$LI$1),FALSE)</f>
        <v>1355608.4909999999</v>
      </c>
      <c r="Q1534" s="363">
        <f>+VLOOKUP($E1534,Value_Added!$1:$1048576,MATCH(DATE(Q$2,1,1),Value_Added!$A$1:$LI$1),FALSE)</f>
        <v>1386796.5490000001</v>
      </c>
      <c r="R1534" s="363">
        <f>+VLOOKUP($E1534,Value_Added!$1:$1048576,MATCH(DATE(R$2,1,1),Value_Added!$A$1:$LI$1),FALSE)</f>
        <v>1419043.9909999999</v>
      </c>
      <c r="S1534" s="363">
        <f>+VLOOKUP($E1534,Value_Added!$1:$1048576,MATCH(DATE(S$2,1,1),Value_Added!$A$1:$LI$1),FALSE)</f>
        <v>1452468.074</v>
      </c>
      <c r="T1534" s="363">
        <f>+VLOOKUP($E1534,Value_Added!$1:$1048576,MATCH(DATE(T$2,1,1),Value_Added!$A$1:$LI$1),FALSE)</f>
        <v>1486696.4720000001</v>
      </c>
      <c r="U1534" s="363">
        <f>+VLOOKUP($E1534,Value_Added!$1:$1048576,MATCH(DATE(U$2,1,1),Value_Added!$A$1:$LI$1),FALSE)</f>
        <v>1521383.5630000001</v>
      </c>
      <c r="V1534" s="363">
        <f>+VLOOKUP($E1534,Value_Added!$1:$1048576,MATCH(DATE(V$2,1,1),Value_Added!$A$1:$LI$1),FALSE)</f>
        <v>1555565.3319999999</v>
      </c>
      <c r="W1534" s="363">
        <f>+VLOOKUP($E1534,Value_Added!$1:$1048576,MATCH(DATE(W$2,1,1),Value_Added!$A$1:$LI$1),FALSE)</f>
        <v>1589456.8870000001</v>
      </c>
      <c r="X1534" s="363">
        <f>+VLOOKUP($E1534,Value_Added!$1:$1048576,MATCH(DATE(X$2,1,1),Value_Added!$A$1:$LI$1),FALSE)</f>
        <v>1623002.2290000001</v>
      </c>
      <c r="Y1534" s="363">
        <f>+VLOOKUP($E1534,Value_Added!$1:$1048576,MATCH(DATE(Y$2,1,1),Value_Added!$A$1:$LI$1),FALSE)</f>
        <v>1656326.6170000001</v>
      </c>
      <c r="Z1534" s="363">
        <f>+VLOOKUP($E1534,Value_Added!$1:$1048576,MATCH(DATE(Z$2,1,1),Value_Added!$A$1:$LI$1),FALSE)</f>
        <v>1689357.7239999999</v>
      </c>
      <c r="AA1534" s="363">
        <f>+VLOOKUP($E1534,Value_Added!$1:$1048576,MATCH(DATE(AA$2,1,1),Value_Added!$A$1:$LI$1),FALSE)</f>
        <v>1720642.176</v>
      </c>
      <c r="AB1534" s="363">
        <f>+VLOOKUP($E1534,Value_Added!$1:$1048576,MATCH(DATE(AB$2,1,1),Value_Added!$A$1:$LI$1),FALSE)</f>
        <v>1751667.9820000001</v>
      </c>
      <c r="AC1534" s="363">
        <f>+VLOOKUP($E1534,Value_Added!$1:$1048576,MATCH(DATE(AC$2,1,1),Value_Added!$A$1:$LI$1),FALSE)</f>
        <v>1782659.1370000001</v>
      </c>
      <c r="AD1534" s="363">
        <f>+VLOOKUP($E1534,Value_Added!$1:$1048576,MATCH(DATE(AD$2,1,1),Value_Added!$A$1:$LI$1),FALSE)</f>
        <v>1813754.8589999999</v>
      </c>
      <c r="AE1534" s="363">
        <f>+VLOOKUP($E1534,Value_Added!$1:$1048576,MATCH(DATE(AE$2,1,1),Value_Added!$A$1:$LI$1),FALSE)</f>
        <v>1844347.33</v>
      </c>
      <c r="AF1534" s="363">
        <f>+VLOOKUP($E1534,Value_Added!$1:$1048576,MATCH(DATE(AF$2,1,1),Value_Added!$A$1:$LI$1),FALSE)</f>
        <v>1873364.621</v>
      </c>
      <c r="AG1534" s="363">
        <f>+VLOOKUP($E1534,Value_Added!$1:$1048576,MATCH(DATE(AG$2,1,1),Value_Added!$A$1:$LI$1),FALSE)</f>
        <v>1902182.547</v>
      </c>
      <c r="AH1534" s="363">
        <f>+VLOOKUP($E1534,Value_Added!$1:$1048576,MATCH(DATE(AH$2,1,1),Value_Added!$A$1:$LI$1),FALSE)</f>
        <v>1931097.1270000001</v>
      </c>
      <c r="AI1534" s="363">
        <f>+VLOOKUP($E1534,Value_Added!$1:$1048576,MATCH(DATE(AI$2,1,1),Value_Added!$A$1:$LI$1),FALSE)</f>
        <v>1960352.196</v>
      </c>
      <c r="AJ1534" s="363">
        <f>+VLOOKUP($E1534,Value_Added!$1:$1048576,MATCH(DATE(AJ$2,1,1),Value_Added!$A$1:$LI$1),FALSE)</f>
        <v>1990139.3659999999</v>
      </c>
      <c r="AK1534" s="363">
        <f>+VLOOKUP($E1534,Value_Added!$1:$1048576,MATCH(DATE(AK$2,1,1),Value_Added!$A$1:$LI$1),FALSE)</f>
        <v>2019942.6440000001</v>
      </c>
      <c r="AL1534" s="363">
        <f>+VLOOKUP($E1534,Value_Added!$1:$1048576,MATCH(DATE(AL$2,1,1),Value_Added!$A$1:$LI$1),FALSE)</f>
        <v>2050337.013</v>
      </c>
      <c r="AM1534" s="363">
        <f>+VLOOKUP($E1534,Value_Added!$1:$1048576,MATCH(DATE(AM$2,1,1),Value_Added!$A$1:$LI$1),FALSE)</f>
        <v>2081444.277</v>
      </c>
      <c r="AN1534" s="363">
        <f>+VLOOKUP($E1534,Value_Added!$1:$1048576,MATCH(DATE(AN$2,1,1),Value_Added!$A$1:$LI$1),FALSE)</f>
        <v>2113325.2280000001</v>
      </c>
      <c r="AO1534" s="363">
        <f>+VLOOKUP($E1534,Value_Added!$1:$1048576,MATCH(DATE(AO$2,1,1),Value_Added!$A$1:$LI$1),FALSE)</f>
        <v>2146011.497</v>
      </c>
    </row>
    <row r="1535" spans="1:41" ht="15" customHeight="1" x14ac:dyDescent="0.35">
      <c r="A1535" s="390"/>
      <c r="B1535" s="388"/>
      <c r="C1535" s="138" t="s">
        <v>607</v>
      </c>
      <c r="D1535" s="94"/>
      <c r="E1535" s="65" t="s">
        <v>848</v>
      </c>
      <c r="F1535" s="363">
        <f>+VLOOKUP($E1535,Value_Added!$1:$1048576,MATCH(DATE(F$2,1,1),Value_Added!$A$1:$LI$1),FALSE)</f>
        <v>394020.1752</v>
      </c>
      <c r="G1535" s="363">
        <f>+VLOOKUP($E1535,Value_Added!$1:$1048576,MATCH(DATE(G$2,1,1),Value_Added!$A$1:$LI$1),FALSE)</f>
        <v>398920.00109999999</v>
      </c>
      <c r="H1535" s="363">
        <f>+VLOOKUP($E1535,Value_Added!$1:$1048576,MATCH(DATE(H$2,1,1),Value_Added!$A$1:$LI$1),FALSE)</f>
        <v>403837.429</v>
      </c>
      <c r="I1535" s="363">
        <f>+VLOOKUP($E1535,Value_Added!$1:$1048576,MATCH(DATE(I$2,1,1),Value_Added!$A$1:$LI$1),FALSE)</f>
        <v>408817.63199999998</v>
      </c>
      <c r="J1535" s="363">
        <f>+VLOOKUP($E1535,Value_Added!$1:$1048576,MATCH(DATE(J$2,1,1),Value_Added!$A$1:$LI$1),FALSE)</f>
        <v>413991.3211</v>
      </c>
      <c r="K1535" s="363">
        <f>+VLOOKUP($E1535,Value_Added!$1:$1048576,MATCH(DATE(K$2,1,1),Value_Added!$A$1:$LI$1),FALSE)</f>
        <v>419628.40509999997</v>
      </c>
      <c r="L1535" s="363">
        <f>+VLOOKUP($E1535,Value_Added!$1:$1048576,MATCH(DATE(L$2,1,1),Value_Added!$A$1:$LI$1),FALSE)</f>
        <v>425341.3749</v>
      </c>
      <c r="M1535" s="363">
        <f>+VLOOKUP($E1535,Value_Added!$1:$1048576,MATCH(DATE(M$2,1,1),Value_Added!$A$1:$LI$1),FALSE)</f>
        <v>431229.80969999998</v>
      </c>
      <c r="N1535" s="363">
        <f>+VLOOKUP($E1535,Value_Added!$1:$1048576,MATCH(DATE(N$2,1,1),Value_Added!$A$1:$LI$1),FALSE)</f>
        <v>437316.27470000001</v>
      </c>
      <c r="O1535" s="363">
        <f>+VLOOKUP($E1535,Value_Added!$1:$1048576,MATCH(DATE(O$2,1,1),Value_Added!$A$1:$LI$1),FALSE)</f>
        <v>443657.83730000001</v>
      </c>
      <c r="P1535" s="363">
        <f>+VLOOKUP($E1535,Value_Added!$1:$1048576,MATCH(DATE(P$2,1,1),Value_Added!$A$1:$LI$1),FALSE)</f>
        <v>450352.32789999997</v>
      </c>
      <c r="Q1535" s="363">
        <f>+VLOOKUP($E1535,Value_Added!$1:$1048576,MATCH(DATE(Q$2,1,1),Value_Added!$A$1:$LI$1),FALSE)</f>
        <v>456935.59360000002</v>
      </c>
      <c r="R1535" s="363">
        <f>+VLOOKUP($E1535,Value_Added!$1:$1048576,MATCH(DATE(R$2,1,1),Value_Added!$A$1:$LI$1),FALSE)</f>
        <v>463595.80009999999</v>
      </c>
      <c r="S1535" s="363">
        <f>+VLOOKUP($E1535,Value_Added!$1:$1048576,MATCH(DATE(S$2,1,1),Value_Added!$A$1:$LI$1),FALSE)</f>
        <v>470362.4559</v>
      </c>
      <c r="T1535" s="363">
        <f>+VLOOKUP($E1535,Value_Added!$1:$1048576,MATCH(DATE(T$2,1,1),Value_Added!$A$1:$LI$1),FALSE)</f>
        <v>477216.65610000002</v>
      </c>
      <c r="U1535" s="363">
        <f>+VLOOKUP($E1535,Value_Added!$1:$1048576,MATCH(DATE(U$2,1,1),Value_Added!$A$1:$LI$1),FALSE)</f>
        <v>484137.66350000002</v>
      </c>
      <c r="V1535" s="363">
        <f>+VLOOKUP($E1535,Value_Added!$1:$1048576,MATCH(DATE(V$2,1,1),Value_Added!$A$1:$LI$1),FALSE)</f>
        <v>491079.32260000001</v>
      </c>
      <c r="W1535" s="363">
        <f>+VLOOKUP($E1535,Value_Added!$1:$1048576,MATCH(DATE(W$2,1,1),Value_Added!$A$1:$LI$1),FALSE)</f>
        <v>498044.55820000003</v>
      </c>
      <c r="X1535" s="363">
        <f>+VLOOKUP($E1535,Value_Added!$1:$1048576,MATCH(DATE(X$2,1,1),Value_Added!$A$1:$LI$1),FALSE)</f>
        <v>505030.4314</v>
      </c>
      <c r="Y1535" s="363">
        <f>+VLOOKUP($E1535,Value_Added!$1:$1048576,MATCH(DATE(Y$2,1,1),Value_Added!$A$1:$LI$1),FALSE)</f>
        <v>512045.59610000002</v>
      </c>
      <c r="Z1535" s="363">
        <f>+VLOOKUP($E1535,Value_Added!$1:$1048576,MATCH(DATE(Z$2,1,1),Value_Added!$A$1:$LI$1),FALSE)</f>
        <v>519079.40899999999</v>
      </c>
      <c r="AA1535" s="363">
        <f>+VLOOKUP($E1535,Value_Added!$1:$1048576,MATCH(DATE(AA$2,1,1),Value_Added!$A$1:$LI$1),FALSE)</f>
        <v>526026.81099999999</v>
      </c>
      <c r="AB1535" s="363">
        <f>+VLOOKUP($E1535,Value_Added!$1:$1048576,MATCH(DATE(AB$2,1,1),Value_Added!$A$1:$LI$1),FALSE)</f>
        <v>532980.80980000005</v>
      </c>
      <c r="AC1535" s="363">
        <f>+VLOOKUP($E1535,Value_Added!$1:$1048576,MATCH(DATE(AC$2,1,1),Value_Added!$A$1:$LI$1),FALSE)</f>
        <v>539965.81960000005</v>
      </c>
      <c r="AD1535" s="363">
        <f>+VLOOKUP($E1535,Value_Added!$1:$1048576,MATCH(DATE(AD$2,1,1),Value_Added!$A$1:$LI$1),FALSE)</f>
        <v>546997.1372</v>
      </c>
      <c r="AE1535" s="363">
        <f>+VLOOKUP($E1535,Value_Added!$1:$1048576,MATCH(DATE(AE$2,1,1),Value_Added!$A$1:$LI$1),FALSE)</f>
        <v>554019.88100000005</v>
      </c>
      <c r="AF1535" s="363">
        <f>+VLOOKUP($E1535,Value_Added!$1:$1048576,MATCH(DATE(AF$2,1,1),Value_Added!$A$1:$LI$1),FALSE)</f>
        <v>560971.60210000002</v>
      </c>
      <c r="AG1535" s="363">
        <f>+VLOOKUP($E1535,Value_Added!$1:$1048576,MATCH(DATE(AG$2,1,1),Value_Added!$A$1:$LI$1),FALSE)</f>
        <v>567939.58790000004</v>
      </c>
      <c r="AH1535" s="363">
        <f>+VLOOKUP($E1535,Value_Added!$1:$1048576,MATCH(DATE(AH$2,1,1),Value_Added!$A$1:$LI$1),FALSE)</f>
        <v>574955.99970000004</v>
      </c>
      <c r="AI1535" s="363">
        <f>+VLOOKUP($E1535,Value_Added!$1:$1048576,MATCH(DATE(AI$2,1,1),Value_Added!$A$1:$LI$1),FALSE)</f>
        <v>582045.82739999995</v>
      </c>
      <c r="AJ1535" s="363">
        <f>+VLOOKUP($E1535,Value_Added!$1:$1048576,MATCH(DATE(AJ$2,1,1),Value_Added!$A$1:$LI$1),FALSE)</f>
        <v>589228.56940000004</v>
      </c>
      <c r="AK1535" s="363">
        <f>+VLOOKUP($E1535,Value_Added!$1:$1048576,MATCH(DATE(AK$2,1,1),Value_Added!$A$1:$LI$1),FALSE)</f>
        <v>596465.44990000001</v>
      </c>
      <c r="AL1535" s="363">
        <f>+VLOOKUP($E1535,Value_Added!$1:$1048576,MATCH(DATE(AL$2,1,1),Value_Added!$A$1:$LI$1),FALSE)</f>
        <v>603798.1348</v>
      </c>
      <c r="AM1535" s="363">
        <f>+VLOOKUP($E1535,Value_Added!$1:$1048576,MATCH(DATE(AM$2,1,1),Value_Added!$A$1:$LI$1),FALSE)</f>
        <v>611240.90789999999</v>
      </c>
      <c r="AN1535" s="363">
        <f>+VLOOKUP($E1535,Value_Added!$1:$1048576,MATCH(DATE(AN$2,1,1),Value_Added!$A$1:$LI$1),FALSE)</f>
        <v>618801.64820000005</v>
      </c>
      <c r="AO1535" s="363">
        <f>+VLOOKUP($E1535,Value_Added!$1:$1048576,MATCH(DATE(AO$2,1,1),Value_Added!$A$1:$LI$1),FALSE)</f>
        <v>626485.17790000001</v>
      </c>
    </row>
    <row r="1536" spans="1:41" s="91" customFormat="1" ht="15" customHeight="1" x14ac:dyDescent="0.35">
      <c r="A1536" s="390"/>
      <c r="B1536" s="388"/>
      <c r="C1536" s="85" t="s">
        <v>743</v>
      </c>
      <c r="D1536" s="130"/>
      <c r="E1536" s="86" t="s">
        <v>849</v>
      </c>
      <c r="F1536" s="363">
        <f>+VLOOKUP($E1536,Value_Added!$1:$1048576,MATCH(DATE(F$2,1,1),Value_Added!$A$1:$LI$1),FALSE)</f>
        <v>-2031.3633159999999</v>
      </c>
      <c r="G1536" s="363">
        <f>+VLOOKUP($E1536,Value_Added!$1:$1048576,MATCH(DATE(G$2,1,1),Value_Added!$A$1:$LI$1),FALSE)</f>
        <v>-2087.1233240000001</v>
      </c>
      <c r="H1536" s="363">
        <f>+VLOOKUP($E1536,Value_Added!$1:$1048576,MATCH(DATE(H$2,1,1),Value_Added!$A$1:$LI$1),FALSE)</f>
        <v>-2080.210032</v>
      </c>
      <c r="I1536" s="363">
        <f>+VLOOKUP($E1536,Value_Added!$1:$1048576,MATCH(DATE(I$2,1,1),Value_Added!$A$1:$LI$1),FALSE)</f>
        <v>-2004.108459</v>
      </c>
      <c r="J1536" s="363">
        <f>+VLOOKUP($E1536,Value_Added!$1:$1048576,MATCH(DATE(J$2,1,1),Value_Added!$A$1:$LI$1),FALSE)</f>
        <v>-1939.7606330000001</v>
      </c>
      <c r="K1536" s="363">
        <f>+VLOOKUP($E1536,Value_Added!$1:$1048576,MATCH(DATE(K$2,1,1),Value_Added!$A$1:$LI$1),FALSE)</f>
        <v>-1989.7753949999999</v>
      </c>
      <c r="L1536" s="363">
        <f>+VLOOKUP($E1536,Value_Added!$1:$1048576,MATCH(DATE(L$2,1,1),Value_Added!$A$1:$LI$1),FALSE)</f>
        <v>-1960.668077</v>
      </c>
      <c r="M1536" s="363">
        <f>+VLOOKUP($E1536,Value_Added!$1:$1048576,MATCH(DATE(M$2,1,1),Value_Added!$A$1:$LI$1),FALSE)</f>
        <v>-1983.8216640000001</v>
      </c>
      <c r="N1536" s="363">
        <f>+VLOOKUP($E1536,Value_Added!$1:$1048576,MATCH(DATE(N$2,1,1),Value_Added!$A$1:$LI$1),FALSE)</f>
        <v>-2028.9436229999999</v>
      </c>
      <c r="O1536" s="363">
        <f>+VLOOKUP($E1536,Value_Added!$1:$1048576,MATCH(DATE(O$2,1,1),Value_Added!$A$1:$LI$1),FALSE)</f>
        <v>-2094.067337</v>
      </c>
      <c r="P1536" s="363">
        <f>+VLOOKUP($E1536,Value_Added!$1:$1048576,MATCH(DATE(P$2,1,1),Value_Added!$A$1:$LI$1),FALSE)</f>
        <v>-2178.665645</v>
      </c>
      <c r="Q1536" s="363">
        <f>+VLOOKUP($E1536,Value_Added!$1:$1048576,MATCH(DATE(Q$2,1,1),Value_Added!$A$1:$LI$1),FALSE)</f>
        <v>-2284.0671139999999</v>
      </c>
      <c r="R1536" s="363">
        <f>+VLOOKUP($E1536,Value_Added!$1:$1048576,MATCH(DATE(R$2,1,1),Value_Added!$A$1:$LI$1),FALSE)</f>
        <v>-2428.750912</v>
      </c>
      <c r="S1536" s="363">
        <f>+VLOOKUP($E1536,Value_Added!$1:$1048576,MATCH(DATE(S$2,1,1),Value_Added!$A$1:$LI$1),FALSE)</f>
        <v>-2616.6431200000002</v>
      </c>
      <c r="T1536" s="363">
        <f>+VLOOKUP($E1536,Value_Added!$1:$1048576,MATCH(DATE(T$2,1,1),Value_Added!$A$1:$LI$1),FALSE)</f>
        <v>-2850.0775570000001</v>
      </c>
      <c r="U1536" s="363">
        <f>+VLOOKUP($E1536,Value_Added!$1:$1048576,MATCH(DATE(U$2,1,1),Value_Added!$A$1:$LI$1),FALSE)</f>
        <v>-3135.0301439999998</v>
      </c>
      <c r="V1536" s="363">
        <f>+VLOOKUP($E1536,Value_Added!$1:$1048576,MATCH(DATE(V$2,1,1),Value_Added!$A$1:$LI$1),FALSE)</f>
        <v>-3467.4172410000001</v>
      </c>
      <c r="W1536" s="363">
        <f>+VLOOKUP($E1536,Value_Added!$1:$1048576,MATCH(DATE(W$2,1,1),Value_Added!$A$1:$LI$1),FALSE)</f>
        <v>-3774.4582780000001</v>
      </c>
      <c r="X1536" s="363">
        <f>+VLOOKUP($E1536,Value_Added!$1:$1048576,MATCH(DATE(X$2,1,1),Value_Added!$A$1:$LI$1),FALSE)</f>
        <v>-4030.1861210000002</v>
      </c>
      <c r="Y1536" s="363">
        <f>+VLOOKUP($E1536,Value_Added!$1:$1048576,MATCH(DATE(Y$2,1,1),Value_Added!$A$1:$LI$1),FALSE)</f>
        <v>-4236.2202950000001</v>
      </c>
      <c r="Z1536" s="363">
        <f>+VLOOKUP($E1536,Value_Added!$1:$1048576,MATCH(DATE(Z$2,1,1),Value_Added!$A$1:$LI$1),FALSE)</f>
        <v>-4398.0424970000004</v>
      </c>
      <c r="AA1536" s="363">
        <f>+VLOOKUP($E1536,Value_Added!$1:$1048576,MATCH(DATE(AA$2,1,1),Value_Added!$A$1:$LI$1),FALSE)</f>
        <v>-4528.5666730000003</v>
      </c>
      <c r="AB1536" s="363">
        <f>+VLOOKUP($E1536,Value_Added!$1:$1048576,MATCH(DATE(AB$2,1,1),Value_Added!$A$1:$LI$1),FALSE)</f>
        <v>-4626.8180599999996</v>
      </c>
      <c r="AC1536" s="363">
        <f>+VLOOKUP($E1536,Value_Added!$1:$1048576,MATCH(DATE(AC$2,1,1),Value_Added!$A$1:$LI$1),FALSE)</f>
        <v>-4700.8963489999996</v>
      </c>
      <c r="AD1536" s="363">
        <f>+VLOOKUP($E1536,Value_Added!$1:$1048576,MATCH(DATE(AD$2,1,1),Value_Added!$A$1:$LI$1),FALSE)</f>
        <v>-4756.2135200000002</v>
      </c>
      <c r="AE1536" s="363">
        <f>+VLOOKUP($E1536,Value_Added!$1:$1048576,MATCH(DATE(AE$2,1,1),Value_Added!$A$1:$LI$1),FALSE)</f>
        <v>-4796.752203</v>
      </c>
      <c r="AF1536" s="363">
        <f>+VLOOKUP($E1536,Value_Added!$1:$1048576,MATCH(DATE(AF$2,1,1),Value_Added!$A$1:$LI$1),FALSE)</f>
        <v>-4829.1807840000001</v>
      </c>
      <c r="AG1536" s="363">
        <f>+VLOOKUP($E1536,Value_Added!$1:$1048576,MATCH(DATE(AG$2,1,1),Value_Added!$A$1:$LI$1),FALSE)</f>
        <v>-4853.266799</v>
      </c>
      <c r="AH1536" s="363">
        <f>+VLOOKUP($E1536,Value_Added!$1:$1048576,MATCH(DATE(AH$2,1,1),Value_Added!$A$1:$LI$1),FALSE)</f>
        <v>-4873.5220550000004</v>
      </c>
      <c r="AI1536" s="363">
        <f>+VLOOKUP($E1536,Value_Added!$1:$1048576,MATCH(DATE(AI$2,1,1),Value_Added!$A$1:$LI$1),FALSE)</f>
        <v>-4890.751988</v>
      </c>
      <c r="AJ1536" s="363">
        <f>+VLOOKUP($E1536,Value_Added!$1:$1048576,MATCH(DATE(AJ$2,1,1),Value_Added!$A$1:$LI$1),FALSE)</f>
        <v>-4904.9849059999997</v>
      </c>
      <c r="AK1536" s="363">
        <f>+VLOOKUP($E1536,Value_Added!$1:$1048576,MATCH(DATE(AK$2,1,1),Value_Added!$A$1:$LI$1),FALSE)</f>
        <v>-4919.5556079999997</v>
      </c>
      <c r="AL1536" s="363">
        <f>+VLOOKUP($E1536,Value_Added!$1:$1048576,MATCH(DATE(AL$2,1,1),Value_Added!$A$1:$LI$1),FALSE)</f>
        <v>-4933.948018</v>
      </c>
      <c r="AM1536" s="363">
        <f>+VLOOKUP($E1536,Value_Added!$1:$1048576,MATCH(DATE(AM$2,1,1),Value_Added!$A$1:$LI$1),FALSE)</f>
        <v>-4948.6368560000001</v>
      </c>
      <c r="AN1536" s="363">
        <f>+VLOOKUP($E1536,Value_Added!$1:$1048576,MATCH(DATE(AN$2,1,1),Value_Added!$A$1:$LI$1),FALSE)</f>
        <v>-4962.9541650000001</v>
      </c>
      <c r="AO1536" s="363">
        <f>+VLOOKUP($E1536,Value_Added!$1:$1048576,MATCH(DATE(AO$2,1,1),Value_Added!$A$1:$LI$1),FALSE)</f>
        <v>-4976.1123340000004</v>
      </c>
    </row>
    <row r="1537" spans="1:41" ht="15" customHeight="1" x14ac:dyDescent="0.35">
      <c r="A1537" s="390"/>
      <c r="B1537" s="388"/>
      <c r="C1537" s="138" t="s">
        <v>455</v>
      </c>
      <c r="D1537" s="94"/>
      <c r="E1537" s="58" t="s">
        <v>850</v>
      </c>
      <c r="F1537" s="363">
        <f>+VLOOKUP($E1537,Value_Added!$1:$1048576,MATCH(DATE(F$2,1,1),Value_Added!$A$1:$LI$1),FALSE)</f>
        <v>-2123.6906530000001</v>
      </c>
      <c r="G1537" s="363">
        <f>+VLOOKUP($E1537,Value_Added!$1:$1048576,MATCH(DATE(G$2,1,1),Value_Added!$A$1:$LI$1),FALSE)</f>
        <v>-2178.432331</v>
      </c>
      <c r="H1537" s="363">
        <f>+VLOOKUP($E1537,Value_Added!$1:$1048576,MATCH(DATE(H$2,1,1),Value_Added!$A$1:$LI$1),FALSE)</f>
        <v>-2172.3623010000001</v>
      </c>
      <c r="I1537" s="363">
        <f>+VLOOKUP($E1537,Value_Added!$1:$1048576,MATCH(DATE(I$2,1,1),Value_Added!$A$1:$LI$1),FALSE)</f>
        <v>-2102.9290169999999</v>
      </c>
      <c r="J1537" s="363">
        <f>+VLOOKUP($E1537,Value_Added!$1:$1048576,MATCH(DATE(J$2,1,1),Value_Added!$A$1:$LI$1),FALSE)</f>
        <v>-2051.3827679999999</v>
      </c>
      <c r="K1537" s="363">
        <f>+VLOOKUP($E1537,Value_Added!$1:$1048576,MATCH(DATE(K$2,1,1),Value_Added!$A$1:$LI$1),FALSE)</f>
        <v>-2108.913262</v>
      </c>
      <c r="L1537" s="363">
        <f>+VLOOKUP($E1537,Value_Added!$1:$1048576,MATCH(DATE(L$2,1,1),Value_Added!$A$1:$LI$1),FALSE)</f>
        <v>-2083.523428</v>
      </c>
      <c r="M1537" s="363">
        <f>+VLOOKUP($E1537,Value_Added!$1:$1048576,MATCH(DATE(M$2,1,1),Value_Added!$A$1:$LI$1),FALSE)</f>
        <v>-2104.3620689999998</v>
      </c>
      <c r="N1537" s="363">
        <f>+VLOOKUP($E1537,Value_Added!$1:$1048576,MATCH(DATE(N$2,1,1),Value_Added!$A$1:$LI$1),FALSE)</f>
        <v>-2147.4317040000001</v>
      </c>
      <c r="O1537" s="363">
        <f>+VLOOKUP($E1537,Value_Added!$1:$1048576,MATCH(DATE(O$2,1,1),Value_Added!$A$1:$LI$1),FALSE)</f>
        <v>-2211.6999489999998</v>
      </c>
      <c r="P1537" s="363">
        <f>+VLOOKUP($E1537,Value_Added!$1:$1048576,MATCH(DATE(P$2,1,1),Value_Added!$A$1:$LI$1),FALSE)</f>
        <v>-2297.7555630000002</v>
      </c>
      <c r="Q1537" s="363">
        <f>+VLOOKUP($E1537,Value_Added!$1:$1048576,MATCH(DATE(Q$2,1,1),Value_Added!$A$1:$LI$1),FALSE)</f>
        <v>-2407.3521219999998</v>
      </c>
      <c r="R1537" s="363">
        <f>+VLOOKUP($E1537,Value_Added!$1:$1048576,MATCH(DATE(R$2,1,1),Value_Added!$A$1:$LI$1),FALSE)</f>
        <v>-2555.4162289999999</v>
      </c>
      <c r="S1537" s="363">
        <f>+VLOOKUP($E1537,Value_Added!$1:$1048576,MATCH(DATE(S$2,1,1),Value_Added!$A$1:$LI$1),FALSE)</f>
        <v>-2745.1472610000001</v>
      </c>
      <c r="T1537" s="363">
        <f>+VLOOKUP($E1537,Value_Added!$1:$1048576,MATCH(DATE(T$2,1,1),Value_Added!$A$1:$LI$1),FALSE)</f>
        <v>-2979.400416</v>
      </c>
      <c r="U1537" s="363">
        <f>+VLOOKUP($E1537,Value_Added!$1:$1048576,MATCH(DATE(U$2,1,1),Value_Added!$A$1:$LI$1),FALSE)</f>
        <v>-3265.342314</v>
      </c>
      <c r="V1537" s="363">
        <f>+VLOOKUP($E1537,Value_Added!$1:$1048576,MATCH(DATE(V$2,1,1),Value_Added!$A$1:$LI$1),FALSE)</f>
        <v>-3600.4078730000001</v>
      </c>
      <c r="W1537" s="363">
        <f>+VLOOKUP($E1537,Value_Added!$1:$1048576,MATCH(DATE(W$2,1,1),Value_Added!$A$1:$LI$1),FALSE)</f>
        <v>-3913.559432</v>
      </c>
      <c r="X1537" s="363">
        <f>+VLOOKUP($E1537,Value_Added!$1:$1048576,MATCH(DATE(X$2,1,1),Value_Added!$A$1:$LI$1),FALSE)</f>
        <v>-4176.8542079999997</v>
      </c>
      <c r="Y1537" s="363">
        <f>+VLOOKUP($E1537,Value_Added!$1:$1048576,MATCH(DATE(Y$2,1,1),Value_Added!$A$1:$LI$1),FALSE)</f>
        <v>-4390.813897</v>
      </c>
      <c r="Z1537" s="363">
        <f>+VLOOKUP($E1537,Value_Added!$1:$1048576,MATCH(DATE(Z$2,1,1),Value_Added!$A$1:$LI$1),FALSE)</f>
        <v>-4560.9503279999999</v>
      </c>
      <c r="AA1537" s="363">
        <f>+VLOOKUP($E1537,Value_Added!$1:$1048576,MATCH(DATE(AA$2,1,1),Value_Added!$A$1:$LI$1),FALSE)</f>
        <v>-4699.6142319999999</v>
      </c>
      <c r="AB1537" s="363">
        <f>+VLOOKUP($E1537,Value_Added!$1:$1048576,MATCH(DATE(AB$2,1,1),Value_Added!$A$1:$LI$1),FALSE)</f>
        <v>-4806.2000269999999</v>
      </c>
      <c r="AC1537" s="363">
        <f>+VLOOKUP($E1537,Value_Added!$1:$1048576,MATCH(DATE(AC$2,1,1),Value_Added!$A$1:$LI$1),FALSE)</f>
        <v>-4888.3997589999999</v>
      </c>
      <c r="AD1537" s="363">
        <f>+VLOOKUP($E1537,Value_Added!$1:$1048576,MATCH(DATE(AD$2,1,1),Value_Added!$A$1:$LI$1),FALSE)</f>
        <v>-4951.5856030000004</v>
      </c>
      <c r="AE1537" s="363">
        <f>+VLOOKUP($E1537,Value_Added!$1:$1048576,MATCH(DATE(AE$2,1,1),Value_Added!$A$1:$LI$1),FALSE)</f>
        <v>-4999.6097870000003</v>
      </c>
      <c r="AF1537" s="363">
        <f>+VLOOKUP($E1537,Value_Added!$1:$1048576,MATCH(DATE(AF$2,1,1),Value_Added!$A$1:$LI$1),FALSE)</f>
        <v>-5038.8599260000001</v>
      </c>
      <c r="AG1537" s="363">
        <f>+VLOOKUP($E1537,Value_Added!$1:$1048576,MATCH(DATE(AG$2,1,1),Value_Added!$A$1:$LI$1),FALSE)</f>
        <v>-5069.8534760000002</v>
      </c>
      <c r="AH1537" s="363">
        <f>+VLOOKUP($E1537,Value_Added!$1:$1048576,MATCH(DATE(AH$2,1,1),Value_Added!$A$1:$LI$1),FALSE)</f>
        <v>-5097.1808860000001</v>
      </c>
      <c r="AI1537" s="363">
        <f>+VLOOKUP($E1537,Value_Added!$1:$1048576,MATCH(DATE(AI$2,1,1),Value_Added!$A$1:$LI$1),FALSE)</f>
        <v>-5121.7749400000002</v>
      </c>
      <c r="AJ1537" s="363">
        <f>+VLOOKUP($E1537,Value_Added!$1:$1048576,MATCH(DATE(AJ$2,1,1),Value_Added!$A$1:$LI$1),FALSE)</f>
        <v>-5143.77124</v>
      </c>
      <c r="AK1537" s="363">
        <f>+VLOOKUP($E1537,Value_Added!$1:$1048576,MATCH(DATE(AK$2,1,1),Value_Added!$A$1:$LI$1),FALSE)</f>
        <v>-5166.2586929999998</v>
      </c>
      <c r="AL1537" s="363">
        <f>+VLOOKUP($E1537,Value_Added!$1:$1048576,MATCH(DATE(AL$2,1,1),Value_Added!$A$1:$LI$1),FALSE)</f>
        <v>-5188.869361</v>
      </c>
      <c r="AM1537" s="363">
        <f>+VLOOKUP($E1537,Value_Added!$1:$1048576,MATCH(DATE(AM$2,1,1),Value_Added!$A$1:$LI$1),FALSE)</f>
        <v>-5212.0913890000002</v>
      </c>
      <c r="AN1537" s="363">
        <f>+VLOOKUP($E1537,Value_Added!$1:$1048576,MATCH(DATE(AN$2,1,1),Value_Added!$A$1:$LI$1),FALSE)</f>
        <v>-5235.3079639999996</v>
      </c>
      <c r="AO1537" s="363">
        <f>+VLOOKUP($E1537,Value_Added!$1:$1048576,MATCH(DATE(AO$2,1,1),Value_Added!$A$1:$LI$1),FALSE)</f>
        <v>-5257.7796900000003</v>
      </c>
    </row>
    <row r="1538" spans="1:41" ht="15" customHeight="1" x14ac:dyDescent="0.35">
      <c r="A1538" s="390"/>
      <c r="B1538" s="388"/>
      <c r="C1538" s="138" t="s">
        <v>456</v>
      </c>
      <c r="D1538" s="94"/>
      <c r="E1538" s="65" t="s">
        <v>851</v>
      </c>
      <c r="F1538" s="363">
        <f>+VLOOKUP($E1538,Value_Added!$1:$1048576,MATCH(DATE(F$2,1,1),Value_Added!$A$1:$LI$1),FALSE)</f>
        <v>-610.92587460000004</v>
      </c>
      <c r="G1538" s="363">
        <f>+VLOOKUP($E1538,Value_Added!$1:$1048576,MATCH(DATE(G$2,1,1),Value_Added!$A$1:$LI$1),FALSE)</f>
        <v>-617.39934889999995</v>
      </c>
      <c r="H1538" s="363">
        <f>+VLOOKUP($E1538,Value_Added!$1:$1048576,MATCH(DATE(H$2,1,1),Value_Added!$A$1:$LI$1),FALSE)</f>
        <v>-616.24318049999999</v>
      </c>
      <c r="I1538" s="363">
        <f>+VLOOKUP($E1538,Value_Added!$1:$1048576,MATCH(DATE(I$2,1,1),Value_Added!$A$1:$LI$1),FALSE)</f>
        <v>-608.06845620000001</v>
      </c>
      <c r="J1538" s="363">
        <f>+VLOOKUP($E1538,Value_Added!$1:$1048576,MATCH(DATE(J$2,1,1),Value_Added!$A$1:$LI$1),FALSE)</f>
        <v>-601.25177389999999</v>
      </c>
      <c r="K1538" s="363">
        <f>+VLOOKUP($E1538,Value_Added!$1:$1048576,MATCH(DATE(K$2,1,1),Value_Added!$A$1:$LI$1),FALSE)</f>
        <v>-607.34091100000001</v>
      </c>
      <c r="L1538" s="363">
        <f>+VLOOKUP($E1538,Value_Added!$1:$1048576,MATCH(DATE(L$2,1,1),Value_Added!$A$1:$LI$1),FALSE)</f>
        <v>-614.45771019999995</v>
      </c>
      <c r="M1538" s="363">
        <f>+VLOOKUP($E1538,Value_Added!$1:$1048576,MATCH(DATE(M$2,1,1),Value_Added!$A$1:$LI$1),FALSE)</f>
        <v>-625.27716429999998</v>
      </c>
      <c r="N1538" s="363">
        <f>+VLOOKUP($E1538,Value_Added!$1:$1048576,MATCH(DATE(N$2,1,1),Value_Added!$A$1:$LI$1),FALSE)</f>
        <v>-632.95443880000005</v>
      </c>
      <c r="O1538" s="363">
        <f>+VLOOKUP($E1538,Value_Added!$1:$1048576,MATCH(DATE(O$2,1,1),Value_Added!$A$1:$LI$1),FALSE)</f>
        <v>-636.6130938</v>
      </c>
      <c r="P1538" s="363">
        <f>+VLOOKUP($E1538,Value_Added!$1:$1048576,MATCH(DATE(P$2,1,1),Value_Added!$A$1:$LI$1),FALSE)</f>
        <v>-635.20754599999998</v>
      </c>
      <c r="Q1538" s="363">
        <f>+VLOOKUP($E1538,Value_Added!$1:$1048576,MATCH(DATE(Q$2,1,1),Value_Added!$A$1:$LI$1),FALSE)</f>
        <v>-635.71634889999996</v>
      </c>
      <c r="R1538" s="363">
        <f>+VLOOKUP($E1538,Value_Added!$1:$1048576,MATCH(DATE(R$2,1,1),Value_Added!$A$1:$LI$1),FALSE)</f>
        <v>-640.41479479999998</v>
      </c>
      <c r="S1538" s="363">
        <f>+VLOOKUP($E1538,Value_Added!$1:$1048576,MATCH(DATE(S$2,1,1),Value_Added!$A$1:$LI$1),FALSE)</f>
        <v>-649.00458839999999</v>
      </c>
      <c r="T1538" s="363">
        <f>+VLOOKUP($E1538,Value_Added!$1:$1048576,MATCH(DATE(T$2,1,1),Value_Added!$A$1:$LI$1),FALSE)</f>
        <v>-660.11808799999994</v>
      </c>
      <c r="U1538" s="363">
        <f>+VLOOKUP($E1538,Value_Added!$1:$1048576,MATCH(DATE(U$2,1,1),Value_Added!$A$1:$LI$1),FALSE)</f>
        <v>-671.93506119999995</v>
      </c>
      <c r="V1538" s="363">
        <f>+VLOOKUP($E1538,Value_Added!$1:$1048576,MATCH(DATE(V$2,1,1),Value_Added!$A$1:$LI$1),FALSE)</f>
        <v>-681.41157820000001</v>
      </c>
      <c r="W1538" s="363">
        <f>+VLOOKUP($E1538,Value_Added!$1:$1048576,MATCH(DATE(W$2,1,1),Value_Added!$A$1:$LI$1),FALSE)</f>
        <v>-687.10454040000002</v>
      </c>
      <c r="X1538" s="363">
        <f>+VLOOKUP($E1538,Value_Added!$1:$1048576,MATCH(DATE(X$2,1,1),Value_Added!$A$1:$LI$1),FALSE)</f>
        <v>-690.90688509999995</v>
      </c>
      <c r="Y1538" s="363">
        <f>+VLOOKUP($E1538,Value_Added!$1:$1048576,MATCH(DATE(Y$2,1,1),Value_Added!$A$1:$LI$1),FALSE)</f>
        <v>-693.84993740000004</v>
      </c>
      <c r="Z1538" s="363">
        <f>+VLOOKUP($E1538,Value_Added!$1:$1048576,MATCH(DATE(Z$2,1,1),Value_Added!$A$1:$LI$1),FALSE)</f>
        <v>-695.80984579999995</v>
      </c>
      <c r="AA1538" s="363">
        <f>+VLOOKUP($E1538,Value_Added!$1:$1048576,MATCH(DATE(AA$2,1,1),Value_Added!$A$1:$LI$1),FALSE)</f>
        <v>-697.4054175</v>
      </c>
      <c r="AB1538" s="363">
        <f>+VLOOKUP($E1538,Value_Added!$1:$1048576,MATCH(DATE(AB$2,1,1),Value_Added!$A$1:$LI$1),FALSE)</f>
        <v>-698.89157720000003</v>
      </c>
      <c r="AC1538" s="363">
        <f>+VLOOKUP($E1538,Value_Added!$1:$1048576,MATCH(DATE(AC$2,1,1),Value_Added!$A$1:$LI$1),FALSE)</f>
        <v>-700.71042299999999</v>
      </c>
      <c r="AD1538" s="363">
        <f>+VLOOKUP($E1538,Value_Added!$1:$1048576,MATCH(DATE(AD$2,1,1),Value_Added!$A$1:$LI$1),FALSE)</f>
        <v>-702.86398729999996</v>
      </c>
      <c r="AE1538" s="363">
        <f>+VLOOKUP($E1538,Value_Added!$1:$1048576,MATCH(DATE(AE$2,1,1),Value_Added!$A$1:$LI$1),FALSE)</f>
        <v>-705.1345632</v>
      </c>
      <c r="AF1538" s="363">
        <f>+VLOOKUP($E1538,Value_Added!$1:$1048576,MATCH(DATE(AF$2,1,1),Value_Added!$A$1:$LI$1),FALSE)</f>
        <v>-707.68752830000005</v>
      </c>
      <c r="AG1538" s="363">
        <f>+VLOOKUP($E1538,Value_Added!$1:$1048576,MATCH(DATE(AG$2,1,1),Value_Added!$A$1:$LI$1),FALSE)</f>
        <v>-710.37326880000001</v>
      </c>
      <c r="AH1538" s="363">
        <f>+VLOOKUP($E1538,Value_Added!$1:$1048576,MATCH(DATE(AH$2,1,1),Value_Added!$A$1:$LI$1),FALSE)</f>
        <v>-713.13625939999997</v>
      </c>
      <c r="AI1538" s="363">
        <f>+VLOOKUP($E1538,Value_Added!$1:$1048576,MATCH(DATE(AI$2,1,1),Value_Added!$A$1:$LI$1),FALSE)</f>
        <v>-715.81535780000002</v>
      </c>
      <c r="AJ1538" s="363">
        <f>+VLOOKUP($E1538,Value_Added!$1:$1048576,MATCH(DATE(AJ$2,1,1),Value_Added!$A$1:$LI$1),FALSE)</f>
        <v>-718.27231789999996</v>
      </c>
      <c r="AK1538" s="363">
        <f>+VLOOKUP($E1538,Value_Added!$1:$1048576,MATCH(DATE(AK$2,1,1),Value_Added!$A$1:$LI$1),FALSE)</f>
        <v>-720.77143920000003</v>
      </c>
      <c r="AL1538" s="363">
        <f>+VLOOKUP($E1538,Value_Added!$1:$1048576,MATCH(DATE(AL$2,1,1),Value_Added!$A$1:$LI$1),FALSE)</f>
        <v>-723.30282769999997</v>
      </c>
      <c r="AM1538" s="363">
        <f>+VLOOKUP($E1538,Value_Added!$1:$1048576,MATCH(DATE(AM$2,1,1),Value_Added!$A$1:$LI$1),FALSE)</f>
        <v>-725.80775770000002</v>
      </c>
      <c r="AN1538" s="363">
        <f>+VLOOKUP($E1538,Value_Added!$1:$1048576,MATCH(DATE(AN$2,1,1),Value_Added!$A$1:$LI$1),FALSE)</f>
        <v>-728.17361240000002</v>
      </c>
      <c r="AO1538" s="363">
        <f>+VLOOKUP($E1538,Value_Added!$1:$1048576,MATCH(DATE(AO$2,1,1),Value_Added!$A$1:$LI$1),FALSE)</f>
        <v>-730.29755560000001</v>
      </c>
    </row>
    <row r="1539" spans="1:41" ht="15" customHeight="1" x14ac:dyDescent="0.35">
      <c r="A1539" s="390"/>
      <c r="B1539" s="388"/>
      <c r="C1539" s="138" t="s">
        <v>459</v>
      </c>
      <c r="D1539" s="94"/>
      <c r="E1539" s="65" t="s">
        <v>852</v>
      </c>
      <c r="F1539" s="363">
        <f>+VLOOKUP($E1539,Value_Added!$1:$1048576,MATCH(DATE(F$2,1,1),Value_Added!$A$1:$LI$1),FALSE)</f>
        <v>209.39218170000001</v>
      </c>
      <c r="G1539" s="363">
        <f>+VLOOKUP($E1539,Value_Added!$1:$1048576,MATCH(DATE(G$2,1,1),Value_Added!$A$1:$LI$1),FALSE)</f>
        <v>211.00765390000001</v>
      </c>
      <c r="H1539" s="363">
        <f>+VLOOKUP($E1539,Value_Added!$1:$1048576,MATCH(DATE(H$2,1,1),Value_Added!$A$1:$LI$1),FALSE)</f>
        <v>210.8487935</v>
      </c>
      <c r="I1539" s="363">
        <f>+VLOOKUP($E1539,Value_Added!$1:$1048576,MATCH(DATE(I$2,1,1),Value_Added!$A$1:$LI$1),FALSE)</f>
        <v>210.4035145</v>
      </c>
      <c r="J1539" s="363">
        <f>+VLOOKUP($E1539,Value_Added!$1:$1048576,MATCH(DATE(J$2,1,1),Value_Added!$A$1:$LI$1),FALSE)</f>
        <v>212.3040259</v>
      </c>
      <c r="K1539" s="363">
        <f>+VLOOKUP($E1539,Value_Added!$1:$1048576,MATCH(DATE(K$2,1,1),Value_Added!$A$1:$LI$1),FALSE)</f>
        <v>216.4568884</v>
      </c>
      <c r="L1539" s="363">
        <f>+VLOOKUP($E1539,Value_Added!$1:$1048576,MATCH(DATE(L$2,1,1),Value_Added!$A$1:$LI$1),FALSE)</f>
        <v>219.6240244</v>
      </c>
      <c r="M1539" s="363">
        <f>+VLOOKUP($E1539,Value_Added!$1:$1048576,MATCH(DATE(M$2,1,1),Value_Added!$A$1:$LI$1),FALSE)</f>
        <v>222.10134070000001</v>
      </c>
      <c r="N1539" s="363">
        <f>+VLOOKUP($E1539,Value_Added!$1:$1048576,MATCH(DATE(N$2,1,1),Value_Added!$A$1:$LI$1),FALSE)</f>
        <v>223.7296091</v>
      </c>
      <c r="O1539" s="363">
        <f>+VLOOKUP($E1539,Value_Added!$1:$1048576,MATCH(DATE(O$2,1,1),Value_Added!$A$1:$LI$1),FALSE)</f>
        <v>224.53209709999999</v>
      </c>
      <c r="P1539" s="363">
        <f>+VLOOKUP($E1539,Value_Added!$1:$1048576,MATCH(DATE(P$2,1,1),Value_Added!$A$1:$LI$1),FALSE)</f>
        <v>224.52665640000001</v>
      </c>
      <c r="Q1539" s="363">
        <f>+VLOOKUP($E1539,Value_Added!$1:$1048576,MATCH(DATE(Q$2,1,1),Value_Added!$A$1:$LI$1),FALSE)</f>
        <v>226.00587730000001</v>
      </c>
      <c r="R1539" s="363">
        <f>+VLOOKUP($E1539,Value_Added!$1:$1048576,MATCH(DATE(R$2,1,1),Value_Added!$A$1:$LI$1),FALSE)</f>
        <v>228.4639608</v>
      </c>
      <c r="S1539" s="363">
        <f>+VLOOKUP($E1539,Value_Added!$1:$1048576,MATCH(DATE(S$2,1,1),Value_Added!$A$1:$LI$1),FALSE)</f>
        <v>231.5920979</v>
      </c>
      <c r="T1539" s="363">
        <f>+VLOOKUP($E1539,Value_Added!$1:$1048576,MATCH(DATE(T$2,1,1),Value_Added!$A$1:$LI$1),FALSE)</f>
        <v>235.14774070000001</v>
      </c>
      <c r="U1539" s="363">
        <f>+VLOOKUP($E1539,Value_Added!$1:$1048576,MATCH(DATE(U$2,1,1),Value_Added!$A$1:$LI$1),FALSE)</f>
        <v>238.95244199999999</v>
      </c>
      <c r="V1539" s="363">
        <f>+VLOOKUP($E1539,Value_Added!$1:$1048576,MATCH(DATE(V$2,1,1),Value_Added!$A$1:$LI$1),FALSE)</f>
        <v>242.54469850000001</v>
      </c>
      <c r="W1539" s="363">
        <f>+VLOOKUP($E1539,Value_Added!$1:$1048576,MATCH(DATE(W$2,1,1),Value_Added!$A$1:$LI$1),FALSE)</f>
        <v>246.0411809</v>
      </c>
      <c r="X1539" s="363">
        <f>+VLOOKUP($E1539,Value_Added!$1:$1048576,MATCH(DATE(X$2,1,1),Value_Added!$A$1:$LI$1),FALSE)</f>
        <v>249.41309899999999</v>
      </c>
      <c r="Y1539" s="363">
        <f>+VLOOKUP($E1539,Value_Added!$1:$1048576,MATCH(DATE(Y$2,1,1),Value_Added!$A$1:$LI$1),FALSE)</f>
        <v>252.6392304</v>
      </c>
      <c r="Z1539" s="363">
        <f>+VLOOKUP($E1539,Value_Added!$1:$1048576,MATCH(DATE(Z$2,1,1),Value_Added!$A$1:$LI$1),FALSE)</f>
        <v>255.6903514</v>
      </c>
      <c r="AA1539" s="363">
        <f>+VLOOKUP($E1539,Value_Added!$1:$1048576,MATCH(DATE(AA$2,1,1),Value_Added!$A$1:$LI$1),FALSE)</f>
        <v>258.5842596</v>
      </c>
      <c r="AB1539" s="363">
        <f>+VLOOKUP($E1539,Value_Added!$1:$1048576,MATCH(DATE(AB$2,1,1),Value_Added!$A$1:$LI$1),FALSE)</f>
        <v>261.51319410000002</v>
      </c>
      <c r="AC1539" s="363">
        <f>+VLOOKUP($E1539,Value_Added!$1:$1048576,MATCH(DATE(AC$2,1,1),Value_Added!$A$1:$LI$1),FALSE)</f>
        <v>264.47807449999999</v>
      </c>
      <c r="AD1539" s="363">
        <f>+VLOOKUP($E1539,Value_Added!$1:$1048576,MATCH(DATE(AD$2,1,1),Value_Added!$A$1:$LI$1),FALSE)</f>
        <v>267.46564979999999</v>
      </c>
      <c r="AE1539" s="363">
        <f>+VLOOKUP($E1539,Value_Added!$1:$1048576,MATCH(DATE(AE$2,1,1),Value_Added!$A$1:$LI$1),FALSE)</f>
        <v>270.36860389999998</v>
      </c>
      <c r="AF1539" s="363">
        <f>+VLOOKUP($E1539,Value_Added!$1:$1048576,MATCH(DATE(AF$2,1,1),Value_Added!$A$1:$LI$1),FALSE)</f>
        <v>273.15656380000001</v>
      </c>
      <c r="AG1539" s="363">
        <f>+VLOOKUP($E1539,Value_Added!$1:$1048576,MATCH(DATE(AG$2,1,1),Value_Added!$A$1:$LI$1),FALSE)</f>
        <v>276.01806249999998</v>
      </c>
      <c r="AH1539" s="363">
        <f>+VLOOKUP($E1539,Value_Added!$1:$1048576,MATCH(DATE(AH$2,1,1),Value_Added!$A$1:$LI$1),FALSE)</f>
        <v>278.95149909999998</v>
      </c>
      <c r="AI1539" s="363">
        <f>+VLOOKUP($E1539,Value_Added!$1:$1048576,MATCH(DATE(AI$2,1,1),Value_Added!$A$1:$LI$1),FALSE)</f>
        <v>281.94519639999999</v>
      </c>
      <c r="AJ1539" s="363">
        <f>+VLOOKUP($E1539,Value_Added!$1:$1048576,MATCH(DATE(AJ$2,1,1),Value_Added!$A$1:$LI$1),FALSE)</f>
        <v>284.99024070000002</v>
      </c>
      <c r="AK1539" s="363">
        <f>+VLOOKUP($E1539,Value_Added!$1:$1048576,MATCH(DATE(AK$2,1,1),Value_Added!$A$1:$LI$1),FALSE)</f>
        <v>288.09313120000002</v>
      </c>
      <c r="AL1539" s="363">
        <f>+VLOOKUP($E1539,Value_Added!$1:$1048576,MATCH(DATE(AL$2,1,1),Value_Added!$A$1:$LI$1),FALSE)</f>
        <v>291.296738</v>
      </c>
      <c r="AM1539" s="363">
        <f>+VLOOKUP($E1539,Value_Added!$1:$1048576,MATCH(DATE(AM$2,1,1),Value_Added!$A$1:$LI$1),FALSE)</f>
        <v>294.58507889999998</v>
      </c>
      <c r="AN1539" s="363">
        <f>+VLOOKUP($E1539,Value_Added!$1:$1048576,MATCH(DATE(AN$2,1,1),Value_Added!$A$1:$LI$1),FALSE)</f>
        <v>297.93968519999999</v>
      </c>
      <c r="AO1539" s="363">
        <f>+VLOOKUP($E1539,Value_Added!$1:$1048576,MATCH(DATE(AO$2,1,1),Value_Added!$A$1:$LI$1),FALSE)</f>
        <v>301.34471639999998</v>
      </c>
    </row>
    <row r="1540" spans="1:41" ht="15" customHeight="1" x14ac:dyDescent="0.35">
      <c r="A1540" s="390"/>
      <c r="B1540" s="388"/>
      <c r="C1540" s="138" t="s">
        <v>460</v>
      </c>
      <c r="D1540" s="94"/>
      <c r="E1540" s="65" t="s">
        <v>853</v>
      </c>
      <c r="F1540" s="363">
        <f>+VLOOKUP($E1540,Value_Added!$1:$1048576,MATCH(DATE(F$2,1,1),Value_Added!$A$1:$LI$1),FALSE)</f>
        <v>493.86103000000003</v>
      </c>
      <c r="G1540" s="363">
        <f>+VLOOKUP($E1540,Value_Added!$1:$1048576,MATCH(DATE(G$2,1,1),Value_Added!$A$1:$LI$1),FALSE)</f>
        <v>497.70070199999998</v>
      </c>
      <c r="H1540" s="363">
        <f>+VLOOKUP($E1540,Value_Added!$1:$1048576,MATCH(DATE(H$2,1,1),Value_Added!$A$1:$LI$1),FALSE)</f>
        <v>497.54665670000003</v>
      </c>
      <c r="I1540" s="363">
        <f>+VLOOKUP($E1540,Value_Added!$1:$1048576,MATCH(DATE(I$2,1,1),Value_Added!$A$1:$LI$1),FALSE)</f>
        <v>496.48550019999999</v>
      </c>
      <c r="J1540" s="363">
        <f>+VLOOKUP($E1540,Value_Added!$1:$1048576,MATCH(DATE(J$2,1,1),Value_Added!$A$1:$LI$1),FALSE)</f>
        <v>500.56988280000002</v>
      </c>
      <c r="K1540" s="363">
        <f>+VLOOKUP($E1540,Value_Added!$1:$1048576,MATCH(DATE(K$2,1,1),Value_Added!$A$1:$LI$1),FALSE)</f>
        <v>510.02188999999998</v>
      </c>
      <c r="L1540" s="363">
        <f>+VLOOKUP($E1540,Value_Added!$1:$1048576,MATCH(DATE(L$2,1,1),Value_Added!$A$1:$LI$1),FALSE)</f>
        <v>517.68903650000004</v>
      </c>
      <c r="M1540" s="363">
        <f>+VLOOKUP($E1540,Value_Added!$1:$1048576,MATCH(DATE(M$2,1,1),Value_Added!$A$1:$LI$1),FALSE)</f>
        <v>523.71622820000005</v>
      </c>
      <c r="N1540" s="363">
        <f>+VLOOKUP($E1540,Value_Added!$1:$1048576,MATCH(DATE(N$2,1,1),Value_Added!$A$1:$LI$1),FALSE)</f>
        <v>527.7129109</v>
      </c>
      <c r="O1540" s="363">
        <f>+VLOOKUP($E1540,Value_Added!$1:$1048576,MATCH(DATE(O$2,1,1),Value_Added!$A$1:$LI$1),FALSE)</f>
        <v>529.71360800000002</v>
      </c>
      <c r="P1540" s="363">
        <f>+VLOOKUP($E1540,Value_Added!$1:$1048576,MATCH(DATE(P$2,1,1),Value_Added!$A$1:$LI$1),FALSE)</f>
        <v>529.77080839999996</v>
      </c>
      <c r="Q1540" s="363">
        <f>+VLOOKUP($E1540,Value_Added!$1:$1048576,MATCH(DATE(Q$2,1,1),Value_Added!$A$1:$LI$1),FALSE)</f>
        <v>532.99548040000002</v>
      </c>
      <c r="R1540" s="363">
        <f>+VLOOKUP($E1540,Value_Added!$1:$1048576,MATCH(DATE(R$2,1,1),Value_Added!$A$1:$LI$1),FALSE)</f>
        <v>538.61615040000004</v>
      </c>
      <c r="S1540" s="363">
        <f>+VLOOKUP($E1540,Value_Added!$1:$1048576,MATCH(DATE(S$2,1,1),Value_Added!$A$1:$LI$1),FALSE)</f>
        <v>545.91663159999996</v>
      </c>
      <c r="T1540" s="363">
        <f>+VLOOKUP($E1540,Value_Added!$1:$1048576,MATCH(DATE(T$2,1,1),Value_Added!$A$1:$LI$1),FALSE)</f>
        <v>554.29320610000002</v>
      </c>
      <c r="U1540" s="363">
        <f>+VLOOKUP($E1540,Value_Added!$1:$1048576,MATCH(DATE(U$2,1,1),Value_Added!$A$1:$LI$1),FALSE)</f>
        <v>563.29478870000003</v>
      </c>
      <c r="V1540" s="363">
        <f>+VLOOKUP($E1540,Value_Added!$1:$1048576,MATCH(DATE(V$2,1,1),Value_Added!$A$1:$LI$1),FALSE)</f>
        <v>571.85751210000001</v>
      </c>
      <c r="W1540" s="363">
        <f>+VLOOKUP($E1540,Value_Added!$1:$1048576,MATCH(DATE(W$2,1,1),Value_Added!$A$1:$LI$1),FALSE)</f>
        <v>580.16451289999998</v>
      </c>
      <c r="X1540" s="363">
        <f>+VLOOKUP($E1540,Value_Added!$1:$1048576,MATCH(DATE(X$2,1,1),Value_Added!$A$1:$LI$1),FALSE)</f>
        <v>588.16187290000005</v>
      </c>
      <c r="Y1540" s="363">
        <f>+VLOOKUP($E1540,Value_Added!$1:$1048576,MATCH(DATE(Y$2,1,1),Value_Added!$A$1:$LI$1),FALSE)</f>
        <v>595.80430899999999</v>
      </c>
      <c r="Z1540" s="363">
        <f>+VLOOKUP($E1540,Value_Added!$1:$1048576,MATCH(DATE(Z$2,1,1),Value_Added!$A$1:$LI$1),FALSE)</f>
        <v>603.02732500000002</v>
      </c>
      <c r="AA1540" s="363">
        <f>+VLOOKUP($E1540,Value_Added!$1:$1048576,MATCH(DATE(AA$2,1,1),Value_Added!$A$1:$LI$1),FALSE)</f>
        <v>609.86871670000005</v>
      </c>
      <c r="AB1540" s="363">
        <f>+VLOOKUP($E1540,Value_Added!$1:$1048576,MATCH(DATE(AB$2,1,1),Value_Added!$A$1:$LI$1),FALSE)</f>
        <v>616.76035000000002</v>
      </c>
      <c r="AC1540" s="363">
        <f>+VLOOKUP($E1540,Value_Added!$1:$1048576,MATCH(DATE(AC$2,1,1),Value_Added!$A$1:$LI$1),FALSE)</f>
        <v>623.73575889999995</v>
      </c>
      <c r="AD1540" s="363">
        <f>+VLOOKUP($E1540,Value_Added!$1:$1048576,MATCH(DATE(AD$2,1,1),Value_Added!$A$1:$LI$1),FALSE)</f>
        <v>630.77042040000003</v>
      </c>
      <c r="AE1540" s="363">
        <f>+VLOOKUP($E1540,Value_Added!$1:$1048576,MATCH(DATE(AE$2,1,1),Value_Added!$A$1:$LI$1),FALSE)</f>
        <v>637.62354370000003</v>
      </c>
      <c r="AF1540" s="363">
        <f>+VLOOKUP($E1540,Value_Added!$1:$1048576,MATCH(DATE(AF$2,1,1),Value_Added!$A$1:$LI$1),FALSE)</f>
        <v>644.21010630000001</v>
      </c>
      <c r="AG1540" s="363">
        <f>+VLOOKUP($E1540,Value_Added!$1:$1048576,MATCH(DATE(AG$2,1,1),Value_Added!$A$1:$LI$1),FALSE)</f>
        <v>650.94188429999997</v>
      </c>
      <c r="AH1540" s="363">
        <f>+VLOOKUP($E1540,Value_Added!$1:$1048576,MATCH(DATE(AH$2,1,1),Value_Added!$A$1:$LI$1),FALSE)</f>
        <v>657.84359110000003</v>
      </c>
      <c r="AI1540" s="363">
        <f>+VLOOKUP($E1540,Value_Added!$1:$1048576,MATCH(DATE(AI$2,1,1),Value_Added!$A$1:$LI$1),FALSE)</f>
        <v>664.89311369999996</v>
      </c>
      <c r="AJ1540" s="363">
        <f>+VLOOKUP($E1540,Value_Added!$1:$1048576,MATCH(DATE(AJ$2,1,1),Value_Added!$A$1:$LI$1),FALSE)</f>
        <v>672.06841069999996</v>
      </c>
      <c r="AK1540" s="363">
        <f>+VLOOKUP($E1540,Value_Added!$1:$1048576,MATCH(DATE(AK$2,1,1),Value_Added!$A$1:$LI$1),FALSE)</f>
        <v>679.38139249999995</v>
      </c>
      <c r="AL1540" s="363">
        <f>+VLOOKUP($E1540,Value_Added!$1:$1048576,MATCH(DATE(AL$2,1,1),Value_Added!$A$1:$LI$1),FALSE)</f>
        <v>686.92743280000002</v>
      </c>
      <c r="AM1540" s="363">
        <f>+VLOOKUP($E1540,Value_Added!$1:$1048576,MATCH(DATE(AM$2,1,1),Value_Added!$A$1:$LI$1),FALSE)</f>
        <v>694.67721259999996</v>
      </c>
      <c r="AN1540" s="363">
        <f>+VLOOKUP($E1540,Value_Added!$1:$1048576,MATCH(DATE(AN$2,1,1),Value_Added!$A$1:$LI$1),FALSE)</f>
        <v>702.58772699999997</v>
      </c>
      <c r="AO1540" s="363">
        <f>+VLOOKUP($E1540,Value_Added!$1:$1048576,MATCH(DATE(AO$2,1,1),Value_Added!$A$1:$LI$1),FALSE)</f>
        <v>710.62019520000001</v>
      </c>
    </row>
    <row r="1541" spans="1:41" s="91" customFormat="1" ht="15" customHeight="1" x14ac:dyDescent="0.35">
      <c r="A1541" s="390"/>
      <c r="B1541" s="388"/>
      <c r="C1541" s="85" t="s">
        <v>530</v>
      </c>
      <c r="D1541" s="130"/>
      <c r="E1541" s="86" t="s">
        <v>854</v>
      </c>
      <c r="F1541" s="311">
        <f>+VLOOKUP($E1541,Value_Added!$1:$1048576,MATCH(DATE(F$2,1,1),Value_Added!$A$1:$LI$1),FALSE)</f>
        <v>40582.573940000002</v>
      </c>
      <c r="G1541" s="311">
        <f>+VLOOKUP($E1541,Value_Added!$1:$1048576,MATCH(DATE(G$2,1,1),Value_Added!$A$1:$LI$1),FALSE)</f>
        <v>40971.356140000004</v>
      </c>
      <c r="H1541" s="311">
        <f>+VLOOKUP($E1541,Value_Added!$1:$1048576,MATCH(DATE(H$2,1,1),Value_Added!$A$1:$LI$1),FALSE)</f>
        <v>41172.001510000002</v>
      </c>
      <c r="I1541" s="311">
        <f>+VLOOKUP($E1541,Value_Added!$1:$1048576,MATCH(DATE(I$2,1,1),Value_Added!$A$1:$LI$1),FALSE)</f>
        <v>41351.062760000001</v>
      </c>
      <c r="J1541" s="311">
        <f>+VLOOKUP($E1541,Value_Added!$1:$1048576,MATCH(DATE(J$2,1,1),Value_Added!$A$1:$LI$1),FALSE)</f>
        <v>41601.36088</v>
      </c>
      <c r="K1541" s="311">
        <f>+VLOOKUP($E1541,Value_Added!$1:$1048576,MATCH(DATE(K$2,1,1),Value_Added!$A$1:$LI$1),FALSE)</f>
        <v>42086.460469999998</v>
      </c>
      <c r="L1541" s="311">
        <f>+VLOOKUP($E1541,Value_Added!$1:$1048576,MATCH(DATE(L$2,1,1),Value_Added!$A$1:$LI$1),FALSE)</f>
        <v>42597.353790000001</v>
      </c>
      <c r="M1541" s="311">
        <f>+VLOOKUP($E1541,Value_Added!$1:$1048576,MATCH(DATE(M$2,1,1),Value_Added!$A$1:$LI$1),FALSE)</f>
        <v>43158.677409999997</v>
      </c>
      <c r="N1541" s="311">
        <f>+VLOOKUP($E1541,Value_Added!$1:$1048576,MATCH(DATE(N$2,1,1),Value_Added!$A$1:$LI$1),FALSE)</f>
        <v>43726.834459999998</v>
      </c>
      <c r="O1541" s="311">
        <f>+VLOOKUP($E1541,Value_Added!$1:$1048576,MATCH(DATE(O$2,1,1),Value_Added!$A$1:$LI$1),FALSE)</f>
        <v>44295.542479999996</v>
      </c>
      <c r="P1541" s="311">
        <f>+VLOOKUP($E1541,Value_Added!$1:$1048576,MATCH(DATE(P$2,1,1),Value_Added!$A$1:$LI$1),FALSE)</f>
        <v>44878.065820000003</v>
      </c>
      <c r="Q1541" s="311">
        <f>+VLOOKUP($E1541,Value_Added!$1:$1048576,MATCH(DATE(Q$2,1,1),Value_Added!$A$1:$LI$1),FALSE)</f>
        <v>45325.504249999998</v>
      </c>
      <c r="R1541" s="311">
        <f>+VLOOKUP($E1541,Value_Added!$1:$1048576,MATCH(DATE(R$2,1,1),Value_Added!$A$1:$LI$1),FALSE)</f>
        <v>45807.885999999999</v>
      </c>
      <c r="S1541" s="311">
        <f>+VLOOKUP($E1541,Value_Added!$1:$1048576,MATCH(DATE(S$2,1,1),Value_Added!$A$1:$LI$1),FALSE)</f>
        <v>46357.439890000001</v>
      </c>
      <c r="T1541" s="311">
        <f>+VLOOKUP($E1541,Value_Added!$1:$1048576,MATCH(DATE(T$2,1,1),Value_Added!$A$1:$LI$1),FALSE)</f>
        <v>46965.250330000003</v>
      </c>
      <c r="U1541" s="311">
        <f>+VLOOKUP($E1541,Value_Added!$1:$1048576,MATCH(DATE(U$2,1,1),Value_Added!$A$1:$LI$1),FALSE)</f>
        <v>47614.128949999998</v>
      </c>
      <c r="V1541" s="311">
        <f>+VLOOKUP($E1541,Value_Added!$1:$1048576,MATCH(DATE(V$2,1,1),Value_Added!$A$1:$LI$1),FALSE)</f>
        <v>48269.08741</v>
      </c>
      <c r="W1541" s="311">
        <f>+VLOOKUP($E1541,Value_Added!$1:$1048576,MATCH(DATE(W$2,1,1),Value_Added!$A$1:$LI$1),FALSE)</f>
        <v>48921.883529999999</v>
      </c>
      <c r="X1541" s="311">
        <f>+VLOOKUP($E1541,Value_Added!$1:$1048576,MATCH(DATE(X$2,1,1),Value_Added!$A$1:$LI$1),FALSE)</f>
        <v>49563.206630000001</v>
      </c>
      <c r="Y1541" s="311">
        <f>+VLOOKUP($E1541,Value_Added!$1:$1048576,MATCH(DATE(Y$2,1,1),Value_Added!$A$1:$LI$1),FALSE)</f>
        <v>50193.343289999997</v>
      </c>
      <c r="Z1541" s="311">
        <f>+VLOOKUP($E1541,Value_Added!$1:$1048576,MATCH(DATE(Z$2,1,1),Value_Added!$A$1:$LI$1),FALSE)</f>
        <v>50807.602749999998</v>
      </c>
      <c r="AA1541" s="311">
        <f>+VLOOKUP($E1541,Value_Added!$1:$1048576,MATCH(DATE(AA$2,1,1),Value_Added!$A$1:$LI$1),FALSE)</f>
        <v>51373.976560000003</v>
      </c>
      <c r="AB1541" s="311">
        <f>+VLOOKUP($E1541,Value_Added!$1:$1048576,MATCH(DATE(AB$2,1,1),Value_Added!$A$1:$LI$1),FALSE)</f>
        <v>51946.741099999999</v>
      </c>
      <c r="AC1541" s="311">
        <f>+VLOOKUP($E1541,Value_Added!$1:$1048576,MATCH(DATE(AC$2,1,1),Value_Added!$A$1:$LI$1),FALSE)</f>
        <v>52534.482759999999</v>
      </c>
      <c r="AD1541" s="311">
        <f>+VLOOKUP($E1541,Value_Added!$1:$1048576,MATCH(DATE(AD$2,1,1),Value_Added!$A$1:$LI$1),FALSE)</f>
        <v>53138.621400000004</v>
      </c>
      <c r="AE1541" s="311">
        <f>+VLOOKUP($E1541,Value_Added!$1:$1048576,MATCH(DATE(AE$2,1,1),Value_Added!$A$1:$LI$1),FALSE)</f>
        <v>53732.549420000003</v>
      </c>
      <c r="AF1541" s="311">
        <f>+VLOOKUP($E1541,Value_Added!$1:$1048576,MATCH(DATE(AF$2,1,1),Value_Added!$A$1:$LI$1),FALSE)</f>
        <v>54295.465940000002</v>
      </c>
      <c r="AG1541" s="311">
        <f>+VLOOKUP($E1541,Value_Added!$1:$1048576,MATCH(DATE(AG$2,1,1),Value_Added!$A$1:$LI$1),FALSE)</f>
        <v>54870.1754</v>
      </c>
      <c r="AH1541" s="311">
        <f>+VLOOKUP($E1541,Value_Added!$1:$1048576,MATCH(DATE(AH$2,1,1),Value_Added!$A$1:$LI$1),FALSE)</f>
        <v>55461.700270000001</v>
      </c>
      <c r="AI1541" s="311">
        <f>+VLOOKUP($E1541,Value_Added!$1:$1048576,MATCH(DATE(AI$2,1,1),Value_Added!$A$1:$LI$1),FALSE)</f>
        <v>56071.256560000002</v>
      </c>
      <c r="AJ1541" s="311">
        <f>+VLOOKUP($E1541,Value_Added!$1:$1048576,MATCH(DATE(AJ$2,1,1),Value_Added!$A$1:$LI$1),FALSE)</f>
        <v>56699.285250000001</v>
      </c>
      <c r="AK1541" s="311">
        <f>+VLOOKUP($E1541,Value_Added!$1:$1048576,MATCH(DATE(AK$2,1,1),Value_Added!$A$1:$LI$1),FALSE)</f>
        <v>57330.957670000003</v>
      </c>
      <c r="AL1541" s="311">
        <f>+VLOOKUP($E1541,Value_Added!$1:$1048576,MATCH(DATE(AL$2,1,1),Value_Added!$A$1:$LI$1),FALSE)</f>
        <v>57983.330280000002</v>
      </c>
      <c r="AM1541" s="311">
        <f>+VLOOKUP($E1541,Value_Added!$1:$1048576,MATCH(DATE(AM$2,1,1),Value_Added!$A$1:$LI$1),FALSE)</f>
        <v>58657.634339999997</v>
      </c>
      <c r="AN1541" s="311">
        <f>+VLOOKUP($E1541,Value_Added!$1:$1048576,MATCH(DATE(AN$2,1,1),Value_Added!$A$1:$LI$1),FALSE)</f>
        <v>59352.800369999997</v>
      </c>
      <c r="AO1541" s="311">
        <f>+VLOOKUP($E1541,Value_Added!$1:$1048576,MATCH(DATE(AO$2,1,1),Value_Added!$A$1:$LI$1),FALSE)</f>
        <v>60067.490819999999</v>
      </c>
    </row>
    <row r="1542" spans="1:41" ht="15" customHeight="1" x14ac:dyDescent="0.35">
      <c r="A1542" s="390"/>
      <c r="B1542" s="388"/>
      <c r="C1542" s="138" t="s">
        <v>463</v>
      </c>
      <c r="D1542" s="94"/>
      <c r="E1542" s="65" t="s">
        <v>855</v>
      </c>
      <c r="F1542" s="363">
        <f>+VLOOKUP($E1542,Value_Added!$1:$1048576,MATCH(DATE(F$2,1,1),Value_Added!$A$1:$LI$1),FALSE)</f>
        <v>40823.859060000003</v>
      </c>
      <c r="G1542" s="363">
        <f>+VLOOKUP($E1542,Value_Added!$1:$1048576,MATCH(DATE(G$2,1,1),Value_Added!$A$1:$LI$1),FALSE)</f>
        <v>41183.339359999998</v>
      </c>
      <c r="H1542" s="363">
        <f>+VLOOKUP($E1542,Value_Added!$1:$1048576,MATCH(DATE(H$2,1,1),Value_Added!$A$1:$LI$1),FALSE)</f>
        <v>41346.74005</v>
      </c>
      <c r="I1542" s="363">
        <f>+VLOOKUP($E1542,Value_Added!$1:$1048576,MATCH(DATE(I$2,1,1),Value_Added!$A$1:$LI$1),FALSE)</f>
        <v>41471.373930000002</v>
      </c>
      <c r="J1542" s="363">
        <f>+VLOOKUP($E1542,Value_Added!$1:$1048576,MATCH(DATE(J$2,1,1),Value_Added!$A$1:$LI$1),FALSE)</f>
        <v>41677.195469999999</v>
      </c>
      <c r="K1542" s="363">
        <f>+VLOOKUP($E1542,Value_Added!$1:$1048576,MATCH(DATE(K$2,1,1),Value_Added!$A$1:$LI$1),FALSE)</f>
        <v>42139.65827</v>
      </c>
      <c r="L1542" s="363">
        <f>+VLOOKUP($E1542,Value_Added!$1:$1048576,MATCH(DATE(L$2,1,1),Value_Added!$A$1:$LI$1),FALSE)</f>
        <v>42639.930480000003</v>
      </c>
      <c r="M1542" s="363">
        <f>+VLOOKUP($E1542,Value_Added!$1:$1048576,MATCH(DATE(M$2,1,1),Value_Added!$A$1:$LI$1),FALSE)</f>
        <v>43186.297749999998</v>
      </c>
      <c r="N1542" s="363">
        <f>+VLOOKUP($E1542,Value_Added!$1:$1048576,MATCH(DATE(N$2,1,1),Value_Added!$A$1:$LI$1),FALSE)</f>
        <v>43737.238270000002</v>
      </c>
      <c r="O1542" s="363">
        <f>+VLOOKUP($E1542,Value_Added!$1:$1048576,MATCH(DATE(O$2,1,1),Value_Added!$A$1:$LI$1),FALSE)</f>
        <v>44284.421190000001</v>
      </c>
      <c r="P1542" s="363">
        <f>+VLOOKUP($E1542,Value_Added!$1:$1048576,MATCH(DATE(P$2,1,1),Value_Added!$A$1:$LI$1),FALSE)</f>
        <v>44837.197719999996</v>
      </c>
      <c r="Q1542" s="363">
        <f>+VLOOKUP($E1542,Value_Added!$1:$1048576,MATCH(DATE(Q$2,1,1),Value_Added!$A$1:$LI$1),FALSE)</f>
        <v>45270.201130000001</v>
      </c>
      <c r="R1542" s="363">
        <f>+VLOOKUP($E1542,Value_Added!$1:$1048576,MATCH(DATE(R$2,1,1),Value_Added!$A$1:$LI$1),FALSE)</f>
        <v>45735.427080000001</v>
      </c>
      <c r="S1542" s="363">
        <f>+VLOOKUP($E1542,Value_Added!$1:$1048576,MATCH(DATE(S$2,1,1),Value_Added!$A$1:$LI$1),FALSE)</f>
        <v>46269.743199999997</v>
      </c>
      <c r="T1542" s="363">
        <f>+VLOOKUP($E1542,Value_Added!$1:$1048576,MATCH(DATE(T$2,1,1),Value_Added!$A$1:$LI$1),FALSE)</f>
        <v>46866.836510000001</v>
      </c>
      <c r="U1542" s="363">
        <f>+VLOOKUP($E1542,Value_Added!$1:$1048576,MATCH(DATE(U$2,1,1),Value_Added!$A$1:$LI$1),FALSE)</f>
        <v>47509.897019999997</v>
      </c>
      <c r="V1542" s="363">
        <f>+VLOOKUP($E1542,Value_Added!$1:$1048576,MATCH(DATE(V$2,1,1),Value_Added!$A$1:$LI$1),FALSE)</f>
        <v>48161.452299999997</v>
      </c>
      <c r="W1542" s="363">
        <f>+VLOOKUP($E1542,Value_Added!$1:$1048576,MATCH(DATE(W$2,1,1),Value_Added!$A$1:$LI$1),FALSE)</f>
        <v>48812.145329999999</v>
      </c>
      <c r="X1542" s="363">
        <f>+VLOOKUP($E1542,Value_Added!$1:$1048576,MATCH(DATE(X$2,1,1),Value_Added!$A$1:$LI$1),FALSE)</f>
        <v>49451.918850000002</v>
      </c>
      <c r="Y1542" s="363">
        <f>+VLOOKUP($E1542,Value_Added!$1:$1048576,MATCH(DATE(Y$2,1,1),Value_Added!$A$1:$LI$1),FALSE)</f>
        <v>50080.311099999999</v>
      </c>
      <c r="Z1542" s="363">
        <f>+VLOOKUP($E1542,Value_Added!$1:$1048576,MATCH(DATE(Z$2,1,1),Value_Added!$A$1:$LI$1),FALSE)</f>
        <v>50694.748310000003</v>
      </c>
      <c r="AA1542" s="363">
        <f>+VLOOKUP($E1542,Value_Added!$1:$1048576,MATCH(DATE(AA$2,1,1),Value_Added!$A$1:$LI$1),FALSE)</f>
        <v>51260.451760000004</v>
      </c>
      <c r="AB1542" s="363">
        <f>+VLOOKUP($E1542,Value_Added!$1:$1048576,MATCH(DATE(AB$2,1,1),Value_Added!$A$1:$LI$1),FALSE)</f>
        <v>51829.945249999997</v>
      </c>
      <c r="AC1542" s="363">
        <f>+VLOOKUP($E1542,Value_Added!$1:$1048576,MATCH(DATE(AC$2,1,1),Value_Added!$A$1:$LI$1),FALSE)</f>
        <v>52414.330470000001</v>
      </c>
      <c r="AD1542" s="363">
        <f>+VLOOKUP($E1542,Value_Added!$1:$1048576,MATCH(DATE(AD$2,1,1),Value_Added!$A$1:$LI$1),FALSE)</f>
        <v>53015.934439999997</v>
      </c>
      <c r="AE1542" s="363">
        <f>+VLOOKUP($E1542,Value_Added!$1:$1048576,MATCH(DATE(AE$2,1,1),Value_Added!$A$1:$LI$1),FALSE)</f>
        <v>53614.76917</v>
      </c>
      <c r="AF1542" s="363">
        <f>+VLOOKUP($E1542,Value_Added!$1:$1048576,MATCH(DATE(AF$2,1,1),Value_Added!$A$1:$LI$1),FALSE)</f>
        <v>54182.26784</v>
      </c>
      <c r="AG1542" s="363">
        <f>+VLOOKUP($E1542,Value_Added!$1:$1048576,MATCH(DATE(AG$2,1,1),Value_Added!$A$1:$LI$1),FALSE)</f>
        <v>54759.88076</v>
      </c>
      <c r="AH1542" s="363">
        <f>+VLOOKUP($E1542,Value_Added!$1:$1048576,MATCH(DATE(AH$2,1,1),Value_Added!$A$1:$LI$1),FALSE)</f>
        <v>55354.533960000001</v>
      </c>
      <c r="AI1542" s="363">
        <f>+VLOOKUP($E1542,Value_Added!$1:$1048576,MATCH(DATE(AI$2,1,1),Value_Added!$A$1:$LI$1),FALSE)</f>
        <v>55967.996019999999</v>
      </c>
      <c r="AJ1542" s="363">
        <f>+VLOOKUP($E1542,Value_Added!$1:$1048576,MATCH(DATE(AJ$2,1,1),Value_Added!$A$1:$LI$1),FALSE)</f>
        <v>56600.809220000003</v>
      </c>
      <c r="AK1542" s="363">
        <f>+VLOOKUP($E1542,Value_Added!$1:$1048576,MATCH(DATE(AK$2,1,1),Value_Added!$A$1:$LI$1),FALSE)</f>
        <v>57238.643349999998</v>
      </c>
      <c r="AL1542" s="363">
        <f>+VLOOKUP($E1542,Value_Added!$1:$1048576,MATCH(DATE(AL$2,1,1),Value_Added!$A$1:$LI$1),FALSE)</f>
        <v>57897.386619999997</v>
      </c>
      <c r="AM1542" s="363">
        <f>+VLOOKUP($E1542,Value_Added!$1:$1048576,MATCH(DATE(AM$2,1,1),Value_Added!$A$1:$LI$1),FALSE)</f>
        <v>58578.872869999999</v>
      </c>
      <c r="AN1542" s="363">
        <f>+VLOOKUP($E1542,Value_Added!$1:$1048576,MATCH(DATE(AN$2,1,1),Value_Added!$A$1:$LI$1),FALSE)</f>
        <v>59282.171110000003</v>
      </c>
      <c r="AO1542" s="363">
        <f>+VLOOKUP($E1542,Value_Added!$1:$1048576,MATCH(DATE(AO$2,1,1),Value_Added!$A$1:$LI$1),FALSE)</f>
        <v>60005.887069999997</v>
      </c>
    </row>
    <row r="1543" spans="1:41" ht="15" customHeight="1" x14ac:dyDescent="0.35">
      <c r="A1543" s="390"/>
      <c r="B1543" s="388"/>
      <c r="C1543" s="138" t="s">
        <v>464</v>
      </c>
      <c r="D1543" s="94"/>
      <c r="E1543" s="65" t="s">
        <v>856</v>
      </c>
      <c r="F1543" s="363">
        <f>+VLOOKUP($E1543,Value_Added!$1:$1048576,MATCH(DATE(F$2,1,1),Value_Added!$A$1:$LI$1),FALSE)</f>
        <v>383.2784302</v>
      </c>
      <c r="G1543" s="363">
        <f>+VLOOKUP($E1543,Value_Added!$1:$1048576,MATCH(DATE(G$2,1,1),Value_Added!$A$1:$LI$1),FALSE)</f>
        <v>387.1059305</v>
      </c>
      <c r="H1543" s="363">
        <f>+VLOOKUP($E1543,Value_Added!$1:$1048576,MATCH(DATE(H$2,1,1),Value_Added!$A$1:$LI$1),FALSE)</f>
        <v>390.54977050000002</v>
      </c>
      <c r="I1543" s="363">
        <f>+VLOOKUP($E1543,Value_Added!$1:$1048576,MATCH(DATE(I$2,1,1),Value_Added!$A$1:$LI$1),FALSE)</f>
        <v>395.68979949999999</v>
      </c>
      <c r="J1543" s="363">
        <f>+VLOOKUP($E1543,Value_Added!$1:$1048576,MATCH(DATE(J$2,1,1),Value_Added!$A$1:$LI$1),FALSE)</f>
        <v>400.4793985</v>
      </c>
      <c r="K1543" s="363">
        <f>+VLOOKUP($E1543,Value_Added!$1:$1048576,MATCH(DATE(K$2,1,1),Value_Added!$A$1:$LI$1),FALSE)</f>
        <v>404.57637510000001</v>
      </c>
      <c r="L1543" s="363">
        <f>+VLOOKUP($E1543,Value_Added!$1:$1048576,MATCH(DATE(L$2,1,1),Value_Added!$A$1:$LI$1),FALSE)</f>
        <v>409.6320058</v>
      </c>
      <c r="M1543" s="363">
        <f>+VLOOKUP($E1543,Value_Added!$1:$1048576,MATCH(DATE(M$2,1,1),Value_Added!$A$1:$LI$1),FALSE)</f>
        <v>416.27907370000003</v>
      </c>
      <c r="N1543" s="363">
        <f>+VLOOKUP($E1543,Value_Added!$1:$1048576,MATCH(DATE(N$2,1,1),Value_Added!$A$1:$LI$1),FALSE)</f>
        <v>424.09871090000001</v>
      </c>
      <c r="O1543" s="363">
        <f>+VLOOKUP($E1543,Value_Added!$1:$1048576,MATCH(DATE(O$2,1,1),Value_Added!$A$1:$LI$1),FALSE)</f>
        <v>433.053382</v>
      </c>
      <c r="P1543" s="363">
        <f>+VLOOKUP($E1543,Value_Added!$1:$1048576,MATCH(DATE(P$2,1,1),Value_Added!$A$1:$LI$1),FALSE)</f>
        <v>443.25158219999997</v>
      </c>
      <c r="Q1543" s="363">
        <f>+VLOOKUP($E1543,Value_Added!$1:$1048576,MATCH(DATE(Q$2,1,1),Value_Added!$A$1:$LI$1),FALSE)</f>
        <v>450.82719220000001</v>
      </c>
      <c r="R1543" s="363">
        <f>+VLOOKUP($E1543,Value_Added!$1:$1048576,MATCH(DATE(R$2,1,1),Value_Added!$A$1:$LI$1),FALSE)</f>
        <v>457.70117190000002</v>
      </c>
      <c r="S1543" s="363">
        <f>+VLOOKUP($E1543,Value_Added!$1:$1048576,MATCH(DATE(S$2,1,1),Value_Added!$A$1:$LI$1),FALSE)</f>
        <v>464.47143130000001</v>
      </c>
      <c r="T1543" s="363">
        <f>+VLOOKUP($E1543,Value_Added!$1:$1048576,MATCH(DATE(T$2,1,1),Value_Added!$A$1:$LI$1),FALSE)</f>
        <v>471.28724929999998</v>
      </c>
      <c r="U1543" s="363">
        <f>+VLOOKUP($E1543,Value_Added!$1:$1048576,MATCH(DATE(U$2,1,1),Value_Added!$A$1:$LI$1),FALSE)</f>
        <v>478.15850440000003</v>
      </c>
      <c r="V1543" s="363">
        <f>+VLOOKUP($E1543,Value_Added!$1:$1048576,MATCH(DATE(V$2,1,1),Value_Added!$A$1:$LI$1),FALSE)</f>
        <v>485.04665030000001</v>
      </c>
      <c r="W1543" s="363">
        <f>+VLOOKUP($E1543,Value_Added!$1:$1048576,MATCH(DATE(W$2,1,1),Value_Added!$A$1:$LI$1),FALSE)</f>
        <v>492.05380869999999</v>
      </c>
      <c r="X1543" s="363">
        <f>+VLOOKUP($E1543,Value_Added!$1:$1048576,MATCH(DATE(X$2,1,1),Value_Added!$A$1:$LI$1),FALSE)</f>
        <v>499.14995279999999</v>
      </c>
      <c r="Y1543" s="363">
        <f>+VLOOKUP($E1543,Value_Added!$1:$1048576,MATCH(DATE(Y$2,1,1),Value_Added!$A$1:$LI$1),FALSE)</f>
        <v>506.34166310000001</v>
      </c>
      <c r="Z1543" s="363">
        <f>+VLOOKUP($E1543,Value_Added!$1:$1048576,MATCH(DATE(Z$2,1,1),Value_Added!$A$1:$LI$1),FALSE)</f>
        <v>513.57291320000002</v>
      </c>
      <c r="AA1543" s="363">
        <f>+VLOOKUP($E1543,Value_Added!$1:$1048576,MATCH(DATE(AA$2,1,1),Value_Added!$A$1:$LI$1),FALSE)</f>
        <v>520.20911790000002</v>
      </c>
      <c r="AB1543" s="363">
        <f>+VLOOKUP($E1543,Value_Added!$1:$1048576,MATCH(DATE(AB$2,1,1),Value_Added!$A$1:$LI$1),FALSE)</f>
        <v>526.88386739999999</v>
      </c>
      <c r="AC1543" s="363">
        <f>+VLOOKUP($E1543,Value_Added!$1:$1048576,MATCH(DATE(AC$2,1,1),Value_Added!$A$1:$LI$1),FALSE)</f>
        <v>533.70381299999997</v>
      </c>
      <c r="AD1543" s="363">
        <f>+VLOOKUP($E1543,Value_Added!$1:$1048576,MATCH(DATE(AD$2,1,1),Value_Added!$A$1:$LI$1),FALSE)</f>
        <v>540.70719469999995</v>
      </c>
      <c r="AE1543" s="363">
        <f>+VLOOKUP($E1543,Value_Added!$1:$1048576,MATCH(DATE(AE$2,1,1),Value_Added!$A$1:$LI$1),FALSE)</f>
        <v>547.68524330000002</v>
      </c>
      <c r="AF1543" s="363">
        <f>+VLOOKUP($E1543,Value_Added!$1:$1048576,MATCH(DATE(AF$2,1,1),Value_Added!$A$1:$LI$1),FALSE)</f>
        <v>554.2299491</v>
      </c>
      <c r="AG1543" s="363">
        <f>+VLOOKUP($E1543,Value_Added!$1:$1048576,MATCH(DATE(AG$2,1,1),Value_Added!$A$1:$LI$1),FALSE)</f>
        <v>560.8672464</v>
      </c>
      <c r="AH1543" s="363">
        <f>+VLOOKUP($E1543,Value_Added!$1:$1048576,MATCH(DATE(AH$2,1,1),Value_Added!$A$1:$LI$1),FALSE)</f>
        <v>567.67158459999996</v>
      </c>
      <c r="AI1543" s="363">
        <f>+VLOOKUP($E1543,Value_Added!$1:$1048576,MATCH(DATE(AI$2,1,1),Value_Added!$A$1:$LI$1),FALSE)</f>
        <v>574.68084139999996</v>
      </c>
      <c r="AJ1543" s="363">
        <f>+VLOOKUP($E1543,Value_Added!$1:$1048576,MATCH(DATE(AJ$2,1,1),Value_Added!$A$1:$LI$1),FALSE)</f>
        <v>581.91985320000003</v>
      </c>
      <c r="AK1543" s="363">
        <f>+VLOOKUP($E1543,Value_Added!$1:$1048576,MATCH(DATE(AK$2,1,1),Value_Added!$A$1:$LI$1),FALSE)</f>
        <v>589.15855750000003</v>
      </c>
      <c r="AL1543" s="363">
        <f>+VLOOKUP($E1543,Value_Added!$1:$1048576,MATCH(DATE(AL$2,1,1),Value_Added!$A$1:$LI$1),FALSE)</f>
        <v>596.61416359999998</v>
      </c>
      <c r="AM1543" s="363">
        <f>+VLOOKUP($E1543,Value_Added!$1:$1048576,MATCH(DATE(AM$2,1,1),Value_Added!$A$1:$LI$1),FALSE)</f>
        <v>604.3184258</v>
      </c>
      <c r="AN1543" s="363">
        <f>+VLOOKUP($E1543,Value_Added!$1:$1048576,MATCH(DATE(AN$2,1,1),Value_Added!$A$1:$LI$1),FALSE)</f>
        <v>612.27710549999995</v>
      </c>
      <c r="AO1543" s="363">
        <f>+VLOOKUP($E1543,Value_Added!$1:$1048576,MATCH(DATE(AO$2,1,1),Value_Added!$A$1:$LI$1),FALSE)</f>
        <v>620.48890170000004</v>
      </c>
    </row>
    <row r="1544" spans="1:41" ht="15" customHeight="1" x14ac:dyDescent="0.35">
      <c r="A1544" s="390"/>
      <c r="B1544" s="388"/>
      <c r="C1544" s="138" t="s">
        <v>465</v>
      </c>
      <c r="D1544" s="94"/>
      <c r="E1544" s="65" t="s">
        <v>857</v>
      </c>
      <c r="F1544" s="363">
        <f>+VLOOKUP($E1544,Value_Added!$1:$1048576,MATCH(DATE(F$2,1,1),Value_Added!$A$1:$LI$1),FALSE)</f>
        <v>236.37461350000001</v>
      </c>
      <c r="G1544" s="363">
        <f>+VLOOKUP($E1544,Value_Added!$1:$1048576,MATCH(DATE(G$2,1,1),Value_Added!$A$1:$LI$1),FALSE)</f>
        <v>238.90036280000001</v>
      </c>
      <c r="H1544" s="363">
        <f>+VLOOKUP($E1544,Value_Added!$1:$1048576,MATCH(DATE(H$2,1,1),Value_Added!$A$1:$LI$1),FALSE)</f>
        <v>242.90506529999999</v>
      </c>
      <c r="I1544" s="363">
        <f>+VLOOKUP($E1544,Value_Added!$1:$1048576,MATCH(DATE(I$2,1,1),Value_Added!$A$1:$LI$1),FALSE)</f>
        <v>248.0879539</v>
      </c>
      <c r="J1544" s="363">
        <f>+VLOOKUP($E1544,Value_Added!$1:$1048576,MATCH(DATE(J$2,1,1),Value_Added!$A$1:$LI$1),FALSE)</f>
        <v>250.24625420000001</v>
      </c>
      <c r="K1544" s="363">
        <f>+VLOOKUP($E1544,Value_Added!$1:$1048576,MATCH(DATE(K$2,1,1),Value_Added!$A$1:$LI$1),FALSE)</f>
        <v>250.26596860000001</v>
      </c>
      <c r="L1544" s="363">
        <f>+VLOOKUP($E1544,Value_Added!$1:$1048576,MATCH(DATE(L$2,1,1),Value_Added!$A$1:$LI$1),FALSE)</f>
        <v>252.41889639999999</v>
      </c>
      <c r="M1544" s="363">
        <f>+VLOOKUP($E1544,Value_Added!$1:$1048576,MATCH(DATE(M$2,1,1),Value_Added!$A$1:$LI$1),FALSE)</f>
        <v>256.53919500000001</v>
      </c>
      <c r="N1544" s="363">
        <f>+VLOOKUP($E1544,Value_Added!$1:$1048576,MATCH(DATE(N$2,1,1),Value_Added!$A$1:$LI$1),FALSE)</f>
        <v>262.45962429999997</v>
      </c>
      <c r="O1544" s="363">
        <f>+VLOOKUP($E1544,Value_Added!$1:$1048576,MATCH(DATE(O$2,1,1),Value_Added!$A$1:$LI$1),FALSE)</f>
        <v>270.22883739999997</v>
      </c>
      <c r="P1544" s="363">
        <f>+VLOOKUP($E1544,Value_Added!$1:$1048576,MATCH(DATE(P$2,1,1),Value_Added!$A$1:$LI$1),FALSE)</f>
        <v>279.95526380000001</v>
      </c>
      <c r="Q1544" s="363">
        <f>+VLOOKUP($E1544,Value_Added!$1:$1048576,MATCH(DATE(Q$2,1,1),Value_Added!$A$1:$LI$1),FALSE)</f>
        <v>287.15220019999998</v>
      </c>
      <c r="R1544" s="363">
        <f>+VLOOKUP($E1544,Value_Added!$1:$1048576,MATCH(DATE(R$2,1,1),Value_Added!$A$1:$LI$1),FALSE)</f>
        <v>293.47089310000001</v>
      </c>
      <c r="S1544" s="363">
        <f>+VLOOKUP($E1544,Value_Added!$1:$1048576,MATCH(DATE(S$2,1,1),Value_Added!$A$1:$LI$1),FALSE)</f>
        <v>299.26441590000002</v>
      </c>
      <c r="T1544" s="363">
        <f>+VLOOKUP($E1544,Value_Added!$1:$1048576,MATCH(DATE(T$2,1,1),Value_Added!$A$1:$LI$1),FALSE)</f>
        <v>304.68389589999998</v>
      </c>
      <c r="U1544" s="363">
        <f>+VLOOKUP($E1544,Value_Added!$1:$1048576,MATCH(DATE(U$2,1,1),Value_Added!$A$1:$LI$1),FALSE)</f>
        <v>309.83834259999998</v>
      </c>
      <c r="V1544" s="363">
        <f>+VLOOKUP($E1544,Value_Added!$1:$1048576,MATCH(DATE(V$2,1,1),Value_Added!$A$1:$LI$1),FALSE)</f>
        <v>314.8829571</v>
      </c>
      <c r="W1544" s="363">
        <f>+VLOOKUP($E1544,Value_Added!$1:$1048576,MATCH(DATE(W$2,1,1),Value_Added!$A$1:$LI$1),FALSE)</f>
        <v>319.9542308</v>
      </c>
      <c r="X1544" s="363">
        <f>+VLOOKUP($E1544,Value_Added!$1:$1048576,MATCH(DATE(X$2,1,1),Value_Added!$A$1:$LI$1),FALSE)</f>
        <v>325.0553104</v>
      </c>
      <c r="Y1544" s="363">
        <f>+VLOOKUP($E1544,Value_Added!$1:$1048576,MATCH(DATE(Y$2,1,1),Value_Added!$A$1:$LI$1),FALSE)</f>
        <v>330.23139350000002</v>
      </c>
      <c r="Z1544" s="363">
        <f>+VLOOKUP($E1544,Value_Added!$1:$1048576,MATCH(DATE(Z$2,1,1),Value_Added!$A$1:$LI$1),FALSE)</f>
        <v>335.46239659999998</v>
      </c>
      <c r="AA1544" s="363">
        <f>+VLOOKUP($E1544,Value_Added!$1:$1048576,MATCH(DATE(AA$2,1,1),Value_Added!$A$1:$LI$1),FALSE)</f>
        <v>340.15111250000001</v>
      </c>
      <c r="AB1544" s="363">
        <f>+VLOOKUP($E1544,Value_Added!$1:$1048576,MATCH(DATE(AB$2,1,1),Value_Added!$A$1:$LI$1),FALSE)</f>
        <v>344.8808497</v>
      </c>
      <c r="AC1544" s="363">
        <f>+VLOOKUP($E1544,Value_Added!$1:$1048576,MATCH(DATE(AC$2,1,1),Value_Added!$A$1:$LI$1),FALSE)</f>
        <v>349.69522740000002</v>
      </c>
      <c r="AD1544" s="363">
        <f>+VLOOKUP($E1544,Value_Added!$1:$1048576,MATCH(DATE(AD$2,1,1),Value_Added!$A$1:$LI$1),FALSE)</f>
        <v>354.63344960000001</v>
      </c>
      <c r="AE1544" s="363">
        <f>+VLOOKUP($E1544,Value_Added!$1:$1048576,MATCH(DATE(AE$2,1,1),Value_Added!$A$1:$LI$1),FALSE)</f>
        <v>359.54856819999998</v>
      </c>
      <c r="AF1544" s="363">
        <f>+VLOOKUP($E1544,Value_Added!$1:$1048576,MATCH(DATE(AF$2,1,1),Value_Added!$A$1:$LI$1),FALSE)</f>
        <v>364.09121529999999</v>
      </c>
      <c r="AG1544" s="363">
        <f>+VLOOKUP($E1544,Value_Added!$1:$1048576,MATCH(DATE(AG$2,1,1),Value_Added!$A$1:$LI$1),FALSE)</f>
        <v>368.75137940000002</v>
      </c>
      <c r="AH1544" s="363">
        <f>+VLOOKUP($E1544,Value_Added!$1:$1048576,MATCH(DATE(AH$2,1,1),Value_Added!$A$1:$LI$1),FALSE)</f>
        <v>373.55495919999998</v>
      </c>
      <c r="AI1544" s="363">
        <f>+VLOOKUP($E1544,Value_Added!$1:$1048576,MATCH(DATE(AI$2,1,1),Value_Added!$A$1:$LI$1),FALSE)</f>
        <v>378.53714129999997</v>
      </c>
      <c r="AJ1544" s="363">
        <f>+VLOOKUP($E1544,Value_Added!$1:$1048576,MATCH(DATE(AJ$2,1,1),Value_Added!$A$1:$LI$1),FALSE)</f>
        <v>383.73015129999999</v>
      </c>
      <c r="AK1544" s="363">
        <f>+VLOOKUP($E1544,Value_Added!$1:$1048576,MATCH(DATE(AK$2,1,1),Value_Added!$A$1:$LI$1),FALSE)</f>
        <v>388.90430880000002</v>
      </c>
      <c r="AL1544" s="363">
        <f>+VLOOKUP($E1544,Value_Added!$1:$1048576,MATCH(DATE(AL$2,1,1),Value_Added!$A$1:$LI$1),FALSE)</f>
        <v>394.27075680000002</v>
      </c>
      <c r="AM1544" s="363">
        <f>+VLOOKUP($E1544,Value_Added!$1:$1048576,MATCH(DATE(AM$2,1,1),Value_Added!$A$1:$LI$1),FALSE)</f>
        <v>399.84946559999997</v>
      </c>
      <c r="AN1544" s="363">
        <f>+VLOOKUP($E1544,Value_Added!$1:$1048576,MATCH(DATE(AN$2,1,1),Value_Added!$A$1:$LI$1),FALSE)</f>
        <v>405.65307380000002</v>
      </c>
      <c r="AO1544" s="363">
        <f>+VLOOKUP($E1544,Value_Added!$1:$1048576,MATCH(DATE(AO$2,1,1),Value_Added!$A$1:$LI$1),FALSE)</f>
        <v>411.69093199999998</v>
      </c>
    </row>
    <row r="1545" spans="1:41" ht="15" customHeight="1" x14ac:dyDescent="0.35">
      <c r="A1545" s="390"/>
      <c r="B1545" s="388"/>
      <c r="C1545" s="138" t="s">
        <v>466</v>
      </c>
      <c r="D1545" s="94"/>
      <c r="E1545" s="65" t="s">
        <v>858</v>
      </c>
      <c r="F1545" s="363">
        <f>+VLOOKUP($E1545,Value_Added!$1:$1048576,MATCH(DATE(F$2,1,1),Value_Added!$A$1:$LI$1),FALSE)</f>
        <v>556.34587880000004</v>
      </c>
      <c r="G1545" s="363">
        <f>+VLOOKUP($E1545,Value_Added!$1:$1048576,MATCH(DATE(G$2,1,1),Value_Added!$A$1:$LI$1),FALSE)</f>
        <v>582.60301330000004</v>
      </c>
      <c r="H1545" s="363">
        <f>+VLOOKUP($E1545,Value_Added!$1:$1048576,MATCH(DATE(H$2,1,1),Value_Added!$A$1:$LI$1),FALSE)</f>
        <v>601.4804967</v>
      </c>
      <c r="I1545" s="363">
        <f>+VLOOKUP($E1545,Value_Added!$1:$1048576,MATCH(DATE(I$2,1,1),Value_Added!$A$1:$LI$1),FALSE)</f>
        <v>614.24552010000002</v>
      </c>
      <c r="J1545" s="363">
        <f>+VLOOKUP($E1545,Value_Added!$1:$1048576,MATCH(DATE(J$2,1,1),Value_Added!$A$1:$LI$1),FALSE)</f>
        <v>624.60170779999999</v>
      </c>
      <c r="K1545" s="363">
        <f>+VLOOKUP($E1545,Value_Added!$1:$1048576,MATCH(DATE(K$2,1,1),Value_Added!$A$1:$LI$1),FALSE)</f>
        <v>636.47326740000005</v>
      </c>
      <c r="L1545" s="363">
        <f>+VLOOKUP($E1545,Value_Added!$1:$1048576,MATCH(DATE(L$2,1,1),Value_Added!$A$1:$LI$1),FALSE)</f>
        <v>647.14405079999995</v>
      </c>
      <c r="M1545" s="363">
        <f>+VLOOKUP($E1545,Value_Added!$1:$1048576,MATCH(DATE(M$2,1,1),Value_Added!$A$1:$LI$1),FALSE)</f>
        <v>657.87528069999996</v>
      </c>
      <c r="N1545" s="363">
        <f>+VLOOKUP($E1545,Value_Added!$1:$1048576,MATCH(DATE(N$2,1,1),Value_Added!$A$1:$LI$1),FALSE)</f>
        <v>668.42053050000004</v>
      </c>
      <c r="O1545" s="363">
        <f>+VLOOKUP($E1545,Value_Added!$1:$1048576,MATCH(DATE(O$2,1,1),Value_Added!$A$1:$LI$1),FALSE)</f>
        <v>678.85957059999998</v>
      </c>
      <c r="P1545" s="363">
        <f>+VLOOKUP($E1545,Value_Added!$1:$1048576,MATCH(DATE(P$2,1,1),Value_Added!$A$1:$LI$1),FALSE)</f>
        <v>689.43016929999999</v>
      </c>
      <c r="Q1545" s="363">
        <f>+VLOOKUP($E1545,Value_Added!$1:$1048576,MATCH(DATE(Q$2,1,1),Value_Added!$A$1:$LI$1),FALSE)</f>
        <v>697.55322049999995</v>
      </c>
      <c r="R1545" s="363">
        <f>+VLOOKUP($E1545,Value_Added!$1:$1048576,MATCH(DATE(R$2,1,1),Value_Added!$A$1:$LI$1),FALSE)</f>
        <v>705.85572979999995</v>
      </c>
      <c r="S1545" s="363">
        <f>+VLOOKUP($E1545,Value_Added!$1:$1048576,MATCH(DATE(S$2,1,1),Value_Added!$A$1:$LI$1),FALSE)</f>
        <v>714.89085320000004</v>
      </c>
      <c r="T1545" s="363">
        <f>+VLOOKUP($E1545,Value_Added!$1:$1048576,MATCH(DATE(T$2,1,1),Value_Added!$A$1:$LI$1),FALSE)</f>
        <v>724.60095220000005</v>
      </c>
      <c r="U1545" s="363">
        <f>+VLOOKUP($E1545,Value_Added!$1:$1048576,MATCH(DATE(U$2,1,1),Value_Added!$A$1:$LI$1),FALSE)</f>
        <v>734.79681819999996</v>
      </c>
      <c r="V1545" s="363">
        <f>+VLOOKUP($E1545,Value_Added!$1:$1048576,MATCH(DATE(V$2,1,1),Value_Added!$A$1:$LI$1),FALSE)</f>
        <v>744.99312399999997</v>
      </c>
      <c r="W1545" s="363">
        <f>+VLOOKUP($E1545,Value_Added!$1:$1048576,MATCH(DATE(W$2,1,1),Value_Added!$A$1:$LI$1),FALSE)</f>
        <v>755.13301779999995</v>
      </c>
      <c r="X1545" s="363">
        <f>+VLOOKUP($E1545,Value_Added!$1:$1048576,MATCH(DATE(X$2,1,1),Value_Added!$A$1:$LI$1),FALSE)</f>
        <v>765.08908289999999</v>
      </c>
      <c r="Y1545" s="363">
        <f>+VLOOKUP($E1545,Value_Added!$1:$1048576,MATCH(DATE(Y$2,1,1),Value_Added!$A$1:$LI$1),FALSE)</f>
        <v>774.87876819999997</v>
      </c>
      <c r="Z1545" s="363">
        <f>+VLOOKUP($E1545,Value_Added!$1:$1048576,MATCH(DATE(Z$2,1,1),Value_Added!$A$1:$LI$1),FALSE)</f>
        <v>784.46691959999998</v>
      </c>
      <c r="AA1545" s="363">
        <f>+VLOOKUP($E1545,Value_Added!$1:$1048576,MATCH(DATE(AA$2,1,1),Value_Added!$A$1:$LI$1),FALSE)</f>
        <v>793.23221520000004</v>
      </c>
      <c r="AB1545" s="363">
        <f>+VLOOKUP($E1545,Value_Added!$1:$1048576,MATCH(DATE(AB$2,1,1),Value_Added!$A$1:$LI$1),FALSE)</f>
        <v>802.07567830000005</v>
      </c>
      <c r="AC1545" s="363">
        <f>+VLOOKUP($E1545,Value_Added!$1:$1048576,MATCH(DATE(AC$2,1,1),Value_Added!$A$1:$LI$1),FALSE)</f>
        <v>811.13307280000004</v>
      </c>
      <c r="AD1545" s="363">
        <f>+VLOOKUP($E1545,Value_Added!$1:$1048576,MATCH(DATE(AD$2,1,1),Value_Added!$A$1:$LI$1),FALSE)</f>
        <v>820.43921560000001</v>
      </c>
      <c r="AE1545" s="363">
        <f>+VLOOKUP($E1545,Value_Added!$1:$1048576,MATCH(DATE(AE$2,1,1),Value_Added!$A$1:$LI$1),FALSE)</f>
        <v>829.67289049999999</v>
      </c>
      <c r="AF1545" s="363">
        <f>+VLOOKUP($E1545,Value_Added!$1:$1048576,MATCH(DATE(AF$2,1,1),Value_Added!$A$1:$LI$1),FALSE)</f>
        <v>838.36496709999994</v>
      </c>
      <c r="AG1545" s="363">
        <f>+VLOOKUP($E1545,Value_Added!$1:$1048576,MATCH(DATE(AG$2,1,1),Value_Added!$A$1:$LI$1),FALSE)</f>
        <v>847.24800789999995</v>
      </c>
      <c r="AH1545" s="363">
        <f>+VLOOKUP($E1545,Value_Added!$1:$1048576,MATCH(DATE(AH$2,1,1),Value_Added!$A$1:$LI$1),FALSE)</f>
        <v>856.40894749999995</v>
      </c>
      <c r="AI1545" s="363">
        <f>+VLOOKUP($E1545,Value_Added!$1:$1048576,MATCH(DATE(AI$2,1,1),Value_Added!$A$1:$LI$1),FALSE)</f>
        <v>865.87762520000001</v>
      </c>
      <c r="AJ1545" s="363">
        <f>+VLOOKUP($E1545,Value_Added!$1:$1048576,MATCH(DATE(AJ$2,1,1),Value_Added!$A$1:$LI$1),FALSE)</f>
        <v>875.66938219999997</v>
      </c>
      <c r="AK1545" s="363">
        <f>+VLOOKUP($E1545,Value_Added!$1:$1048576,MATCH(DATE(AK$2,1,1),Value_Added!$A$1:$LI$1),FALSE)</f>
        <v>885.52661169999999</v>
      </c>
      <c r="AL1545" s="363">
        <f>+VLOOKUP($E1545,Value_Added!$1:$1048576,MATCH(DATE(AL$2,1,1),Value_Added!$A$1:$LI$1),FALSE)</f>
        <v>895.73723010000003</v>
      </c>
      <c r="AM1545" s="363">
        <f>+VLOOKUP($E1545,Value_Added!$1:$1048576,MATCH(DATE(AM$2,1,1),Value_Added!$A$1:$LI$1),FALSE)</f>
        <v>906.32669080000005</v>
      </c>
      <c r="AN1545" s="363">
        <f>+VLOOKUP($E1545,Value_Added!$1:$1048576,MATCH(DATE(AN$2,1,1),Value_Added!$A$1:$LI$1),FALSE)</f>
        <v>917.28282820000004</v>
      </c>
      <c r="AO1545" s="363">
        <f>+VLOOKUP($E1545,Value_Added!$1:$1048576,MATCH(DATE(AO$2,1,1),Value_Added!$A$1:$LI$1),FALSE)</f>
        <v>928.58687350000002</v>
      </c>
    </row>
    <row r="1546" spans="1:41" ht="15" customHeight="1" x14ac:dyDescent="0.35">
      <c r="A1546" s="390"/>
      <c r="B1546" s="388"/>
      <c r="C1546" s="138" t="s">
        <v>467</v>
      </c>
      <c r="D1546" s="94"/>
      <c r="E1546" s="65" t="s">
        <v>859</v>
      </c>
      <c r="F1546" s="363">
        <f>+VLOOKUP($E1546,Value_Added!$1:$1048576,MATCH(DATE(F$2,1,1),Value_Added!$A$1:$LI$1),FALSE)</f>
        <v>-1273.7143619999999</v>
      </c>
      <c r="G1546" s="363">
        <f>+VLOOKUP($E1546,Value_Added!$1:$1048576,MATCH(DATE(G$2,1,1),Value_Added!$A$1:$LI$1),FALSE)</f>
        <v>-1284.3921949999999</v>
      </c>
      <c r="H1546" s="363">
        <f>+VLOOKUP($E1546,Value_Added!$1:$1048576,MATCH(DATE(H$2,1,1),Value_Added!$A$1:$LI$1),FALSE)</f>
        <v>-1288.79655</v>
      </c>
      <c r="I1546" s="363">
        <f>+VLOOKUP($E1546,Value_Added!$1:$1048576,MATCH(DATE(I$2,1,1),Value_Added!$A$1:$LI$1),FALSE)</f>
        <v>-1290.48874</v>
      </c>
      <c r="J1546" s="363">
        <f>+VLOOKUP($E1546,Value_Added!$1:$1048576,MATCH(DATE(J$2,1,1),Value_Added!$A$1:$LI$1),FALSE)</f>
        <v>-1294.2062490000001</v>
      </c>
      <c r="K1546" s="363">
        <f>+VLOOKUP($E1546,Value_Added!$1:$1048576,MATCH(DATE(K$2,1,1),Value_Added!$A$1:$LI$1),FALSE)</f>
        <v>-1305.63796</v>
      </c>
      <c r="L1546" s="363">
        <f>+VLOOKUP($E1546,Value_Added!$1:$1048576,MATCH(DATE(L$2,1,1),Value_Added!$A$1:$LI$1),FALSE)</f>
        <v>-1320.975694</v>
      </c>
      <c r="M1546" s="363">
        <f>+VLOOKUP($E1546,Value_Added!$1:$1048576,MATCH(DATE(M$2,1,1),Value_Added!$A$1:$LI$1),FALSE)</f>
        <v>-1337.9228869999999</v>
      </c>
      <c r="N1546" s="363">
        <f>+VLOOKUP($E1546,Value_Added!$1:$1048576,MATCH(DATE(N$2,1,1),Value_Added!$A$1:$LI$1),FALSE)</f>
        <v>-1354.96334</v>
      </c>
      <c r="O1546" s="363">
        <f>+VLOOKUP($E1546,Value_Added!$1:$1048576,MATCH(DATE(O$2,1,1),Value_Added!$A$1:$LI$1),FALSE)</f>
        <v>-1371.2918999999999</v>
      </c>
      <c r="P1546" s="363">
        <f>+VLOOKUP($E1546,Value_Added!$1:$1048576,MATCH(DATE(P$2,1,1),Value_Added!$A$1:$LI$1),FALSE)</f>
        <v>-1386.8627280000001</v>
      </c>
      <c r="Q1546" s="363">
        <f>+VLOOKUP($E1546,Value_Added!$1:$1048576,MATCH(DATE(Q$2,1,1),Value_Added!$A$1:$LI$1),FALSE)</f>
        <v>-1399.4104159999999</v>
      </c>
      <c r="R1546" s="363">
        <f>+VLOOKUP($E1546,Value_Added!$1:$1048576,MATCH(DATE(R$2,1,1),Value_Added!$A$1:$LI$1),FALSE)</f>
        <v>-1411.894644</v>
      </c>
      <c r="S1546" s="363">
        <f>+VLOOKUP($E1546,Value_Added!$1:$1048576,MATCH(DATE(S$2,1,1),Value_Added!$A$1:$LI$1),FALSE)</f>
        <v>-1426.642227</v>
      </c>
      <c r="T1546" s="363">
        <f>+VLOOKUP($E1546,Value_Added!$1:$1048576,MATCH(DATE(T$2,1,1),Value_Added!$A$1:$LI$1),FALSE)</f>
        <v>-1443.9437370000001</v>
      </c>
      <c r="U1546" s="363">
        <f>+VLOOKUP($E1546,Value_Added!$1:$1048576,MATCH(DATE(U$2,1,1),Value_Added!$A$1:$LI$1),FALSE)</f>
        <v>-1463.267026</v>
      </c>
      <c r="V1546" s="363">
        <f>+VLOOKUP($E1546,Value_Added!$1:$1048576,MATCH(DATE(V$2,1,1),Value_Added!$A$1:$LI$1),FALSE)</f>
        <v>-1483.395008</v>
      </c>
      <c r="W1546" s="363">
        <f>+VLOOKUP($E1546,Value_Added!$1:$1048576,MATCH(DATE(W$2,1,1),Value_Added!$A$1:$LI$1),FALSE)</f>
        <v>-1503.616174</v>
      </c>
      <c r="X1546" s="363">
        <f>+VLOOKUP($E1546,Value_Added!$1:$1048576,MATCH(DATE(X$2,1,1),Value_Added!$A$1:$LI$1),FALSE)</f>
        <v>-1523.5026089999999</v>
      </c>
      <c r="Y1546" s="363">
        <f>+VLOOKUP($E1546,Value_Added!$1:$1048576,MATCH(DATE(Y$2,1,1),Value_Added!$A$1:$LI$1),FALSE)</f>
        <v>-1542.921204</v>
      </c>
      <c r="Z1546" s="363">
        <f>+VLOOKUP($E1546,Value_Added!$1:$1048576,MATCH(DATE(Z$2,1,1),Value_Added!$A$1:$LI$1),FALSE)</f>
        <v>-1561.813913</v>
      </c>
      <c r="AA1546" s="363">
        <f>+VLOOKUP($E1546,Value_Added!$1:$1048576,MATCH(DATE(AA$2,1,1),Value_Added!$A$1:$LI$1),FALSE)</f>
        <v>-1579.4213119999999</v>
      </c>
      <c r="AB1546" s="363">
        <f>+VLOOKUP($E1546,Value_Added!$1:$1048576,MATCH(DATE(AB$2,1,1),Value_Added!$A$1:$LI$1),FALSE)</f>
        <v>-1596.7168650000001</v>
      </c>
      <c r="AC1546" s="363">
        <f>+VLOOKUP($E1546,Value_Added!$1:$1048576,MATCH(DATE(AC$2,1,1),Value_Added!$A$1:$LI$1),FALSE)</f>
        <v>-1614.424741</v>
      </c>
      <c r="AD1546" s="363">
        <f>+VLOOKUP($E1546,Value_Added!$1:$1048576,MATCH(DATE(AD$2,1,1),Value_Added!$A$1:$LI$1),FALSE)</f>
        <v>-1632.7291170000001</v>
      </c>
      <c r="AE1546" s="363">
        <f>+VLOOKUP($E1546,Value_Added!$1:$1048576,MATCH(DATE(AE$2,1,1),Value_Added!$A$1:$LI$1),FALSE)</f>
        <v>-1651.182575</v>
      </c>
      <c r="AF1546" s="363">
        <f>+VLOOKUP($E1546,Value_Added!$1:$1048576,MATCH(DATE(AF$2,1,1),Value_Added!$A$1:$LI$1),FALSE)</f>
        <v>-1668.9387750000001</v>
      </c>
      <c r="AG1546" s="363">
        <f>+VLOOKUP($E1546,Value_Added!$1:$1048576,MATCH(DATE(AG$2,1,1),Value_Added!$A$1:$LI$1),FALSE)</f>
        <v>-1686.6824099999999</v>
      </c>
      <c r="AH1546" s="363">
        <f>+VLOOKUP($E1546,Value_Added!$1:$1048576,MATCH(DATE(AH$2,1,1),Value_Added!$A$1:$LI$1),FALSE)</f>
        <v>-1704.901889</v>
      </c>
      <c r="AI1546" s="363">
        <f>+VLOOKUP($E1546,Value_Added!$1:$1048576,MATCH(DATE(AI$2,1,1),Value_Added!$A$1:$LI$1),FALSE)</f>
        <v>-1723.706786</v>
      </c>
      <c r="AJ1546" s="363">
        <f>+VLOOKUP($E1546,Value_Added!$1:$1048576,MATCH(DATE(AJ$2,1,1),Value_Added!$A$1:$LI$1),FALSE)</f>
        <v>-1743.1036300000001</v>
      </c>
      <c r="AK1546" s="363">
        <f>+VLOOKUP($E1546,Value_Added!$1:$1048576,MATCH(DATE(AK$2,1,1),Value_Added!$A$1:$LI$1),FALSE)</f>
        <v>-1762.7688439999999</v>
      </c>
      <c r="AL1546" s="363">
        <f>+VLOOKUP($E1546,Value_Added!$1:$1048576,MATCH(DATE(AL$2,1,1),Value_Added!$A$1:$LI$1),FALSE)</f>
        <v>-1782.941319</v>
      </c>
      <c r="AM1546" s="363">
        <f>+VLOOKUP($E1546,Value_Added!$1:$1048576,MATCH(DATE(AM$2,1,1),Value_Added!$A$1:$LI$1),FALSE)</f>
        <v>-1803.780745</v>
      </c>
      <c r="AN1546" s="363">
        <f>+VLOOKUP($E1546,Value_Added!$1:$1048576,MATCH(DATE(AN$2,1,1),Value_Added!$A$1:$LI$1),FALSE)</f>
        <v>-1825.2771230000001</v>
      </c>
      <c r="AO1546" s="363">
        <f>+VLOOKUP($E1546,Value_Added!$1:$1048576,MATCH(DATE(AO$2,1,1),Value_Added!$A$1:$LI$1),FALSE)</f>
        <v>-1847.374945</v>
      </c>
    </row>
    <row r="1547" spans="1:41" ht="15" customHeight="1" x14ac:dyDescent="0.35">
      <c r="A1547" s="390"/>
      <c r="B1547" s="388"/>
      <c r="C1547" s="138" t="s">
        <v>468</v>
      </c>
      <c r="D1547" s="94"/>
      <c r="E1547" s="65" t="s">
        <v>860</v>
      </c>
      <c r="F1547" s="363">
        <f>+VLOOKUP($E1547,Value_Added!$1:$1048576,MATCH(DATE(F$2,1,1),Value_Added!$A$1:$LI$1),FALSE)</f>
        <v>-457.68544800000001</v>
      </c>
      <c r="G1547" s="363">
        <f>+VLOOKUP($E1547,Value_Added!$1:$1048576,MATCH(DATE(G$2,1,1),Value_Added!$A$1:$LI$1),FALSE)</f>
        <v>-461.51990260000002</v>
      </c>
      <c r="H1547" s="363">
        <f>+VLOOKUP($E1547,Value_Added!$1:$1048576,MATCH(DATE(H$2,1,1),Value_Added!$A$1:$LI$1),FALSE)</f>
        <v>-463.0981443</v>
      </c>
      <c r="I1547" s="363">
        <f>+VLOOKUP($E1547,Value_Added!$1:$1048576,MATCH(DATE(I$2,1,1),Value_Added!$A$1:$LI$1),FALSE)</f>
        <v>-463.69759979999998</v>
      </c>
      <c r="J1547" s="363">
        <f>+VLOOKUP($E1547,Value_Added!$1:$1048576,MATCH(DATE(J$2,1,1),Value_Added!$A$1:$LI$1),FALSE)</f>
        <v>-465.02416570000003</v>
      </c>
      <c r="K1547" s="363">
        <f>+VLOOKUP($E1547,Value_Added!$1:$1048576,MATCH(DATE(K$2,1,1),Value_Added!$A$1:$LI$1),FALSE)</f>
        <v>-469.1231272</v>
      </c>
      <c r="L1547" s="363">
        <f>+VLOOKUP($E1547,Value_Added!$1:$1048576,MATCH(DATE(L$2,1,1),Value_Added!$A$1:$LI$1),FALSE)</f>
        <v>-474.63355819999998</v>
      </c>
      <c r="M1547" s="363">
        <f>+VLOOKUP($E1547,Value_Added!$1:$1048576,MATCH(DATE(M$2,1,1),Value_Added!$A$1:$LI$1),FALSE)</f>
        <v>-480.72272889999999</v>
      </c>
      <c r="N1547" s="363">
        <f>+VLOOKUP($E1547,Value_Added!$1:$1048576,MATCH(DATE(N$2,1,1),Value_Added!$A$1:$LI$1),FALSE)</f>
        <v>-486.84473989999998</v>
      </c>
      <c r="O1547" s="363">
        <f>+VLOOKUP($E1547,Value_Added!$1:$1048576,MATCH(DATE(O$2,1,1),Value_Added!$A$1:$LI$1),FALSE)</f>
        <v>-492.70854229999998</v>
      </c>
      <c r="P1547" s="363">
        <f>+VLOOKUP($E1547,Value_Added!$1:$1048576,MATCH(DATE(P$2,1,1),Value_Added!$A$1:$LI$1),FALSE)</f>
        <v>-498.29654349999998</v>
      </c>
      <c r="Q1547" s="363">
        <f>+VLOOKUP($E1547,Value_Added!$1:$1048576,MATCH(DATE(Q$2,1,1),Value_Added!$A$1:$LI$1),FALSE)</f>
        <v>-502.79993680000001</v>
      </c>
      <c r="R1547" s="363">
        <f>+VLOOKUP($E1547,Value_Added!$1:$1048576,MATCH(DATE(R$2,1,1),Value_Added!$A$1:$LI$1),FALSE)</f>
        <v>-507.27814560000002</v>
      </c>
      <c r="S1547" s="363">
        <f>+VLOOKUP($E1547,Value_Added!$1:$1048576,MATCH(DATE(S$2,1,1),Value_Added!$A$1:$LI$1),FALSE)</f>
        <v>-512.5705471</v>
      </c>
      <c r="T1547" s="363">
        <f>+VLOOKUP($E1547,Value_Added!$1:$1048576,MATCH(DATE(T$2,1,1),Value_Added!$A$1:$LI$1),FALSE)</f>
        <v>-518.78279999999995</v>
      </c>
      <c r="U1547" s="363">
        <f>+VLOOKUP($E1547,Value_Added!$1:$1048576,MATCH(DATE(U$2,1,1),Value_Added!$A$1:$LI$1),FALSE)</f>
        <v>-525.72354529999996</v>
      </c>
      <c r="V1547" s="363">
        <f>+VLOOKUP($E1547,Value_Added!$1:$1048576,MATCH(DATE(V$2,1,1),Value_Added!$A$1:$LI$1),FALSE)</f>
        <v>-532.9551199</v>
      </c>
      <c r="W1547" s="363">
        <f>+VLOOKUP($E1547,Value_Added!$1:$1048576,MATCH(DATE(W$2,1,1),Value_Added!$A$1:$LI$1),FALSE)</f>
        <v>-540.2205841</v>
      </c>
      <c r="X1547" s="363">
        <f>+VLOOKUP($E1547,Value_Added!$1:$1048576,MATCH(DATE(X$2,1,1),Value_Added!$A$1:$LI$1),FALSE)</f>
        <v>-547.365771</v>
      </c>
      <c r="Y1547" s="363">
        <f>+VLOOKUP($E1547,Value_Added!$1:$1048576,MATCH(DATE(Y$2,1,1),Value_Added!$A$1:$LI$1),FALSE)</f>
        <v>-554.34248950000006</v>
      </c>
      <c r="Z1547" s="363">
        <f>+VLOOKUP($E1547,Value_Added!$1:$1048576,MATCH(DATE(Z$2,1,1),Value_Added!$A$1:$LI$1),FALSE)</f>
        <v>-561.12993770000003</v>
      </c>
      <c r="AA1547" s="363">
        <f>+VLOOKUP($E1547,Value_Added!$1:$1048576,MATCH(DATE(AA$2,1,1),Value_Added!$A$1:$LI$1),FALSE)</f>
        <v>-567.45619299999998</v>
      </c>
      <c r="AB1547" s="363">
        <f>+VLOOKUP($E1547,Value_Added!$1:$1048576,MATCH(DATE(AB$2,1,1),Value_Added!$A$1:$LI$1),FALSE)</f>
        <v>-573.66933619999998</v>
      </c>
      <c r="AC1547" s="363">
        <f>+VLOOKUP($E1547,Value_Added!$1:$1048576,MATCH(DATE(AC$2,1,1),Value_Added!$A$1:$LI$1),FALSE)</f>
        <v>-580.03057360000003</v>
      </c>
      <c r="AD1547" s="363">
        <f>+VLOOKUP($E1547,Value_Added!$1:$1048576,MATCH(DATE(AD$2,1,1),Value_Added!$A$1:$LI$1),FALSE)</f>
        <v>-586.60635590000004</v>
      </c>
      <c r="AE1547" s="363">
        <f>+VLOOKUP($E1547,Value_Added!$1:$1048576,MATCH(DATE(AE$2,1,1),Value_Added!$A$1:$LI$1),FALSE)</f>
        <v>-593.23637980000001</v>
      </c>
      <c r="AF1547" s="363">
        <f>+VLOOKUP($E1547,Value_Added!$1:$1048576,MATCH(DATE(AF$2,1,1),Value_Added!$A$1:$LI$1),FALSE)</f>
        <v>-599.61667480000006</v>
      </c>
      <c r="AG1547" s="363">
        <f>+VLOOKUP($E1547,Value_Added!$1:$1048576,MATCH(DATE(AG$2,1,1),Value_Added!$A$1:$LI$1),FALSE)</f>
        <v>-605.99163580000004</v>
      </c>
      <c r="AH1547" s="363">
        <f>+VLOOKUP($E1547,Value_Added!$1:$1048576,MATCH(DATE(AH$2,1,1),Value_Added!$A$1:$LI$1),FALSE)</f>
        <v>-612.53743440000005</v>
      </c>
      <c r="AI1547" s="363">
        <f>+VLOOKUP($E1547,Value_Added!$1:$1048576,MATCH(DATE(AI$2,1,1),Value_Added!$A$1:$LI$1),FALSE)</f>
        <v>-619.29354890000002</v>
      </c>
      <c r="AJ1547" s="363">
        <f>+VLOOKUP($E1547,Value_Added!$1:$1048576,MATCH(DATE(AJ$2,1,1),Value_Added!$A$1:$LI$1),FALSE)</f>
        <v>-626.26227019999999</v>
      </c>
      <c r="AK1547" s="363">
        <f>+VLOOKUP($E1547,Value_Added!$1:$1048576,MATCH(DATE(AK$2,1,1),Value_Added!$A$1:$LI$1),FALSE)</f>
        <v>-633.32768160000001</v>
      </c>
      <c r="AL1547" s="363">
        <f>+VLOOKUP($E1547,Value_Added!$1:$1048576,MATCH(DATE(AL$2,1,1),Value_Added!$A$1:$LI$1),FALSE)</f>
        <v>-640.57494580000002</v>
      </c>
      <c r="AM1547" s="363">
        <f>+VLOOKUP($E1547,Value_Added!$1:$1048576,MATCH(DATE(AM$2,1,1),Value_Added!$A$1:$LI$1),FALSE)</f>
        <v>-648.06169629999999</v>
      </c>
      <c r="AN1547" s="363">
        <f>+VLOOKUP($E1547,Value_Added!$1:$1048576,MATCH(DATE(AN$2,1,1),Value_Added!$A$1:$LI$1),FALSE)</f>
        <v>-655.78437299999996</v>
      </c>
      <c r="AO1547" s="363">
        <f>+VLOOKUP($E1547,Value_Added!$1:$1048576,MATCH(DATE(AO$2,1,1),Value_Added!$A$1:$LI$1),FALSE)</f>
        <v>-663.722984</v>
      </c>
    </row>
    <row r="1548" spans="1:41" ht="15" customHeight="1" x14ac:dyDescent="0.35">
      <c r="A1548" s="390"/>
      <c r="B1548" s="388"/>
      <c r="C1548" s="138" t="s">
        <v>469</v>
      </c>
      <c r="D1548" s="94"/>
      <c r="E1548" s="65" t="s">
        <v>861</v>
      </c>
      <c r="F1548" s="363">
        <f>+VLOOKUP($E1548,Value_Added!$1:$1048576,MATCH(DATE(F$2,1,1),Value_Added!$A$1:$LI$1),FALSE)</f>
        <v>-2870.1480649999999</v>
      </c>
      <c r="G1548" s="363">
        <f>+VLOOKUP($E1548,Value_Added!$1:$1048576,MATCH(DATE(G$2,1,1),Value_Added!$A$1:$LI$1),FALSE)</f>
        <v>-2893.8296070000001</v>
      </c>
      <c r="H1548" s="363">
        <f>+VLOOKUP($E1548,Value_Added!$1:$1048576,MATCH(DATE(H$2,1,1),Value_Added!$A$1:$LI$1),FALSE)</f>
        <v>-2903.1656480000001</v>
      </c>
      <c r="I1548" s="363">
        <f>+VLOOKUP($E1548,Value_Added!$1:$1048576,MATCH(DATE(I$2,1,1),Value_Added!$A$1:$LI$1),FALSE)</f>
        <v>-2905.86627</v>
      </c>
      <c r="J1548" s="363">
        <f>+VLOOKUP($E1548,Value_Added!$1:$1048576,MATCH(DATE(J$2,1,1),Value_Added!$A$1:$LI$1),FALSE)</f>
        <v>-2913.0479169999999</v>
      </c>
      <c r="K1548" s="363">
        <f>+VLOOKUP($E1548,Value_Added!$1:$1048576,MATCH(DATE(K$2,1,1),Value_Added!$A$1:$LI$1),FALSE)</f>
        <v>-2937.6684359999999</v>
      </c>
      <c r="L1548" s="363">
        <f>+VLOOKUP($E1548,Value_Added!$1:$1048576,MATCH(DATE(L$2,1,1),Value_Added!$A$1:$LI$1),FALSE)</f>
        <v>-2972.114266</v>
      </c>
      <c r="M1548" s="363">
        <f>+VLOOKUP($E1548,Value_Added!$1:$1048576,MATCH(DATE(M$2,1,1),Value_Added!$A$1:$LI$1),FALSE)</f>
        <v>-3010.2392159999999</v>
      </c>
      <c r="N1548" s="363">
        <f>+VLOOKUP($E1548,Value_Added!$1:$1048576,MATCH(DATE(N$2,1,1),Value_Added!$A$1:$LI$1),FALSE)</f>
        <v>-3048.4875069999998</v>
      </c>
      <c r="O1548" s="363">
        <f>+VLOOKUP($E1548,Value_Added!$1:$1048576,MATCH(DATE(O$2,1,1),Value_Added!$A$1:$LI$1),FALSE)</f>
        <v>-3084.8208129999998</v>
      </c>
      <c r="P1548" s="363">
        <f>+VLOOKUP($E1548,Value_Added!$1:$1048576,MATCH(DATE(P$2,1,1),Value_Added!$A$1:$LI$1),FALSE)</f>
        <v>-3118.9909659999998</v>
      </c>
      <c r="Q1548" s="363">
        <f>+VLOOKUP($E1548,Value_Added!$1:$1048576,MATCH(DATE(Q$2,1,1),Value_Added!$A$1:$LI$1),FALSE)</f>
        <v>-3146.570029</v>
      </c>
      <c r="R1548" s="363">
        <f>+VLOOKUP($E1548,Value_Added!$1:$1048576,MATCH(DATE(R$2,1,1),Value_Added!$A$1:$LI$1),FALSE)</f>
        <v>-3173.6972059999998</v>
      </c>
      <c r="S1548" s="363">
        <f>+VLOOKUP($E1548,Value_Added!$1:$1048576,MATCH(DATE(S$2,1,1),Value_Added!$A$1:$LI$1),FALSE)</f>
        <v>-3206.040285</v>
      </c>
      <c r="T1548" s="363">
        <f>+VLOOKUP($E1548,Value_Added!$1:$1048576,MATCH(DATE(T$2,1,1),Value_Added!$A$1:$LI$1),FALSE)</f>
        <v>-3244.415579</v>
      </c>
      <c r="U1548" s="363">
        <f>+VLOOKUP($E1548,Value_Added!$1:$1048576,MATCH(DATE(U$2,1,1),Value_Added!$A$1:$LI$1),FALSE)</f>
        <v>-3287.6057470000001</v>
      </c>
      <c r="V1548" s="363">
        <f>+VLOOKUP($E1548,Value_Added!$1:$1048576,MATCH(DATE(V$2,1,1),Value_Added!$A$1:$LI$1),FALSE)</f>
        <v>-3332.8262399999999</v>
      </c>
      <c r="W1548" s="363">
        <f>+VLOOKUP($E1548,Value_Added!$1:$1048576,MATCH(DATE(W$2,1,1),Value_Added!$A$1:$LI$1),FALSE)</f>
        <v>-3378.3091810000001</v>
      </c>
      <c r="X1548" s="363">
        <f>+VLOOKUP($E1548,Value_Added!$1:$1048576,MATCH(DATE(X$2,1,1),Value_Added!$A$1:$LI$1),FALSE)</f>
        <v>-3423.0381149999998</v>
      </c>
      <c r="Y1548" s="363">
        <f>+VLOOKUP($E1548,Value_Added!$1:$1048576,MATCH(DATE(Y$2,1,1),Value_Added!$A$1:$LI$1),FALSE)</f>
        <v>-3466.6664059999998</v>
      </c>
      <c r="Z1548" s="363">
        <f>+VLOOKUP($E1548,Value_Added!$1:$1048576,MATCH(DATE(Z$2,1,1),Value_Added!$A$1:$LI$1),FALSE)</f>
        <v>-3509.0706009999999</v>
      </c>
      <c r="AA1548" s="363">
        <f>+VLOOKUP($E1548,Value_Added!$1:$1048576,MATCH(DATE(AA$2,1,1),Value_Added!$A$1:$LI$1),FALSE)</f>
        <v>-3548.6640819999998</v>
      </c>
      <c r="AB1548" s="363">
        <f>+VLOOKUP($E1548,Value_Added!$1:$1048576,MATCH(DATE(AB$2,1,1),Value_Added!$A$1:$LI$1),FALSE)</f>
        <v>-3587.4179899999999</v>
      </c>
      <c r="AC1548" s="363">
        <f>+VLOOKUP($E1548,Value_Added!$1:$1048576,MATCH(DATE(AC$2,1,1),Value_Added!$A$1:$LI$1),FALSE)</f>
        <v>-3627.0923929999999</v>
      </c>
      <c r="AD1548" s="363">
        <f>+VLOOKUP($E1548,Value_Added!$1:$1048576,MATCH(DATE(AD$2,1,1),Value_Added!$A$1:$LI$1),FALSE)</f>
        <v>-3668.1373010000002</v>
      </c>
      <c r="AE1548" s="363">
        <f>+VLOOKUP($E1548,Value_Added!$1:$1048576,MATCH(DATE(AE$2,1,1),Value_Added!$A$1:$LI$1),FALSE)</f>
        <v>-3709.605161</v>
      </c>
      <c r="AF1548" s="363">
        <f>+VLOOKUP($E1548,Value_Added!$1:$1048576,MATCH(DATE(AF$2,1,1),Value_Added!$A$1:$LI$1),FALSE)</f>
        <v>-3749.60779</v>
      </c>
      <c r="AG1548" s="363">
        <f>+VLOOKUP($E1548,Value_Added!$1:$1048576,MATCH(DATE(AG$2,1,1),Value_Added!$A$1:$LI$1),FALSE)</f>
        <v>-3789.4759469999999</v>
      </c>
      <c r="AH1548" s="363">
        <f>+VLOOKUP($E1548,Value_Added!$1:$1048576,MATCH(DATE(AH$2,1,1),Value_Added!$A$1:$LI$1),FALSE)</f>
        <v>-3830.3971379999998</v>
      </c>
      <c r="AI1548" s="363">
        <f>+VLOOKUP($E1548,Value_Added!$1:$1048576,MATCH(DATE(AI$2,1,1),Value_Added!$A$1:$LI$1),FALSE)</f>
        <v>-3872.6319290000001</v>
      </c>
      <c r="AJ1548" s="363">
        <f>+VLOOKUP($E1548,Value_Added!$1:$1048576,MATCH(DATE(AJ$2,1,1),Value_Added!$A$1:$LI$1),FALSE)</f>
        <v>-3916.1878879999999</v>
      </c>
      <c r="AK1548" s="363">
        <f>+VLOOKUP($E1548,Value_Added!$1:$1048576,MATCH(DATE(AK$2,1,1),Value_Added!$A$1:$LI$1),FALSE)</f>
        <v>-3960.381832</v>
      </c>
      <c r="AL1548" s="363">
        <f>+VLOOKUP($E1548,Value_Added!$1:$1048576,MATCH(DATE(AL$2,1,1),Value_Added!$A$1:$LI$1),FALSE)</f>
        <v>-4005.6641199999999</v>
      </c>
      <c r="AM1548" s="363">
        <f>+VLOOKUP($E1548,Value_Added!$1:$1048576,MATCH(DATE(AM$2,1,1),Value_Added!$A$1:$LI$1),FALSE)</f>
        <v>-4052.427322</v>
      </c>
      <c r="AN1548" s="363">
        <f>+VLOOKUP($E1548,Value_Added!$1:$1048576,MATCH(DATE(AN$2,1,1),Value_Added!$A$1:$LI$1),FALSE)</f>
        <v>-4100.6530979999998</v>
      </c>
      <c r="AO1548" s="363">
        <f>+VLOOKUP($E1548,Value_Added!$1:$1048576,MATCH(DATE(AO$2,1,1),Value_Added!$A$1:$LI$1),FALSE)</f>
        <v>-4150.210446</v>
      </c>
    </row>
    <row r="1549" spans="1:41" ht="15" customHeight="1" x14ac:dyDescent="0.35">
      <c r="A1549" s="390"/>
      <c r="B1549" s="388"/>
      <c r="C1549" s="138" t="s">
        <v>470</v>
      </c>
      <c r="D1549" s="94"/>
      <c r="E1549" s="65" t="s">
        <v>862</v>
      </c>
      <c r="F1549" s="363">
        <f>+VLOOKUP($E1549,Value_Added!$1:$1048576,MATCH(DATE(F$2,1,1),Value_Added!$A$1:$LI$1),FALSE)</f>
        <v>4663.8865340000002</v>
      </c>
      <c r="G1549" s="363">
        <f>+VLOOKUP($E1549,Value_Added!$1:$1048576,MATCH(DATE(G$2,1,1),Value_Added!$A$1:$LI$1),FALSE)</f>
        <v>4712.005322</v>
      </c>
      <c r="H1549" s="363">
        <f>+VLOOKUP($E1549,Value_Added!$1:$1048576,MATCH(DATE(H$2,1,1),Value_Added!$A$1:$LI$1),FALSE)</f>
        <v>4744.6617239999996</v>
      </c>
      <c r="I1549" s="363">
        <f>+VLOOKUP($E1549,Value_Added!$1:$1048576,MATCH(DATE(I$2,1,1),Value_Added!$A$1:$LI$1),FALSE)</f>
        <v>4785.3896709999999</v>
      </c>
      <c r="J1549" s="363">
        <f>+VLOOKUP($E1549,Value_Added!$1:$1048576,MATCH(DATE(J$2,1,1),Value_Added!$A$1:$LI$1),FALSE)</f>
        <v>4831.6931549999999</v>
      </c>
      <c r="K1549" s="363">
        <f>+VLOOKUP($E1549,Value_Added!$1:$1048576,MATCH(DATE(K$2,1,1),Value_Added!$A$1:$LI$1),FALSE)</f>
        <v>4894.0314639999997</v>
      </c>
      <c r="L1549" s="363">
        <f>+VLOOKUP($E1549,Value_Added!$1:$1048576,MATCH(DATE(L$2,1,1),Value_Added!$A$1:$LI$1),FALSE)</f>
        <v>4960.0514389999998</v>
      </c>
      <c r="M1549" s="363">
        <f>+VLOOKUP($E1549,Value_Added!$1:$1048576,MATCH(DATE(M$2,1,1),Value_Added!$A$1:$LI$1),FALSE)</f>
        <v>5034.4955909999999</v>
      </c>
      <c r="N1549" s="363">
        <f>+VLOOKUP($E1549,Value_Added!$1:$1048576,MATCH(DATE(N$2,1,1),Value_Added!$A$1:$LI$1),FALSE)</f>
        <v>5109.1267369999996</v>
      </c>
      <c r="O1549" s="363">
        <f>+VLOOKUP($E1549,Value_Added!$1:$1048576,MATCH(DATE(O$2,1,1),Value_Added!$A$1:$LI$1),FALSE)</f>
        <v>5182.4503969999996</v>
      </c>
      <c r="P1549" s="363">
        <f>+VLOOKUP($E1549,Value_Added!$1:$1048576,MATCH(DATE(P$2,1,1),Value_Added!$A$1:$LI$1),FALSE)</f>
        <v>5258.1193110000004</v>
      </c>
      <c r="Q1549" s="363">
        <f>+VLOOKUP($E1549,Value_Added!$1:$1048576,MATCH(DATE(Q$2,1,1),Value_Added!$A$1:$LI$1),FALSE)</f>
        <v>5311.0256090000003</v>
      </c>
      <c r="R1549" s="363">
        <f>+VLOOKUP($E1549,Value_Added!$1:$1048576,MATCH(DATE(R$2,1,1),Value_Added!$A$1:$LI$1),FALSE)</f>
        <v>5367.8006999999998</v>
      </c>
      <c r="S1549" s="363">
        <f>+VLOOKUP($E1549,Value_Added!$1:$1048576,MATCH(DATE(S$2,1,1),Value_Added!$A$1:$LI$1),FALSE)</f>
        <v>5433.060528</v>
      </c>
      <c r="T1549" s="363">
        <f>+VLOOKUP($E1549,Value_Added!$1:$1048576,MATCH(DATE(T$2,1,1),Value_Added!$A$1:$LI$1),FALSE)</f>
        <v>5505.2423440000002</v>
      </c>
      <c r="U1549" s="363">
        <f>+VLOOKUP($E1549,Value_Added!$1:$1048576,MATCH(DATE(U$2,1,1),Value_Added!$A$1:$LI$1),FALSE)</f>
        <v>5581.5576170000004</v>
      </c>
      <c r="V1549" s="363">
        <f>+VLOOKUP($E1549,Value_Added!$1:$1048576,MATCH(DATE(V$2,1,1),Value_Added!$A$1:$LI$1),FALSE)</f>
        <v>5659.2068250000002</v>
      </c>
      <c r="W1549" s="363">
        <f>+VLOOKUP($E1549,Value_Added!$1:$1048576,MATCH(DATE(W$2,1,1),Value_Added!$A$1:$LI$1),FALSE)</f>
        <v>5735.9240330000002</v>
      </c>
      <c r="X1549" s="363">
        <f>+VLOOKUP($E1549,Value_Added!$1:$1048576,MATCH(DATE(X$2,1,1),Value_Added!$A$1:$LI$1),FALSE)</f>
        <v>5810.6437450000003</v>
      </c>
      <c r="Y1549" s="363">
        <f>+VLOOKUP($E1549,Value_Added!$1:$1048576,MATCH(DATE(Y$2,1,1),Value_Added!$A$1:$LI$1),FALSE)</f>
        <v>5883.4689120000003</v>
      </c>
      <c r="Z1549" s="363">
        <f>+VLOOKUP($E1549,Value_Added!$1:$1048576,MATCH(DATE(Z$2,1,1),Value_Added!$A$1:$LI$1),FALSE)</f>
        <v>5952.1107650000004</v>
      </c>
      <c r="AA1549" s="363">
        <f>+VLOOKUP($E1549,Value_Added!$1:$1048576,MATCH(DATE(AA$2,1,1),Value_Added!$A$1:$LI$1),FALSE)</f>
        <v>6017.3082039999999</v>
      </c>
      <c r="AB1549" s="363">
        <f>+VLOOKUP($E1549,Value_Added!$1:$1048576,MATCH(DATE(AB$2,1,1),Value_Added!$A$1:$LI$1),FALSE)</f>
        <v>6083.6053439999996</v>
      </c>
      <c r="AC1549" s="363">
        <f>+VLOOKUP($E1549,Value_Added!$1:$1048576,MATCH(DATE(AC$2,1,1),Value_Added!$A$1:$LI$1),FALSE)</f>
        <v>6151.545271</v>
      </c>
      <c r="AD1549" s="363">
        <f>+VLOOKUP($E1549,Value_Added!$1:$1048576,MATCH(DATE(AD$2,1,1),Value_Added!$A$1:$LI$1),FALSE)</f>
        <v>6220.9659439999996</v>
      </c>
      <c r="AE1549" s="363">
        <f>+VLOOKUP($E1549,Value_Added!$1:$1048576,MATCH(DATE(AE$2,1,1),Value_Added!$A$1:$LI$1),FALSE)</f>
        <v>6283.7314990000004</v>
      </c>
      <c r="AF1549" s="363">
        <f>+VLOOKUP($E1549,Value_Added!$1:$1048576,MATCH(DATE(AF$2,1,1),Value_Added!$A$1:$LI$1),FALSE)</f>
        <v>6344.6910349999998</v>
      </c>
      <c r="AG1549" s="363">
        <f>+VLOOKUP($E1549,Value_Added!$1:$1048576,MATCH(DATE(AG$2,1,1),Value_Added!$A$1:$LI$1),FALSE)</f>
        <v>6406.9733809999998</v>
      </c>
      <c r="AH1549" s="363">
        <f>+VLOOKUP($E1549,Value_Added!$1:$1048576,MATCH(DATE(AH$2,1,1),Value_Added!$A$1:$LI$1),FALSE)</f>
        <v>6470.7516750000004</v>
      </c>
      <c r="AI1549" s="363">
        <f>+VLOOKUP($E1549,Value_Added!$1:$1048576,MATCH(DATE(AI$2,1,1),Value_Added!$A$1:$LI$1),FALSE)</f>
        <v>6535.8958430000002</v>
      </c>
      <c r="AJ1549" s="363">
        <f>+VLOOKUP($E1549,Value_Added!$1:$1048576,MATCH(DATE(AJ$2,1,1),Value_Added!$A$1:$LI$1),FALSE)</f>
        <v>6602.283598</v>
      </c>
      <c r="AK1549" s="363">
        <f>+VLOOKUP($E1549,Value_Added!$1:$1048576,MATCH(DATE(AK$2,1,1),Value_Added!$A$1:$LI$1),FALSE)</f>
        <v>6668.4816030000002</v>
      </c>
      <c r="AL1549" s="363">
        <f>+VLOOKUP($E1549,Value_Added!$1:$1048576,MATCH(DATE(AL$2,1,1),Value_Added!$A$1:$LI$1),FALSE)</f>
        <v>6736.2013429999997</v>
      </c>
      <c r="AM1549" s="363">
        <f>+VLOOKUP($E1549,Value_Added!$1:$1048576,MATCH(DATE(AM$2,1,1),Value_Added!$A$1:$LI$1),FALSE)</f>
        <v>6805.5100030000003</v>
      </c>
      <c r="AN1549" s="363">
        <f>+VLOOKUP($E1549,Value_Added!$1:$1048576,MATCH(DATE(AN$2,1,1),Value_Added!$A$1:$LI$1),FALSE)</f>
        <v>6876.2241130000002</v>
      </c>
      <c r="AO1549" s="363">
        <f>+VLOOKUP($E1549,Value_Added!$1:$1048576,MATCH(DATE(AO$2,1,1),Value_Added!$A$1:$LI$1),FALSE)</f>
        <v>6948.1624750000001</v>
      </c>
    </row>
    <row r="1550" spans="1:41" ht="15" customHeight="1" x14ac:dyDescent="0.35">
      <c r="A1550" s="390"/>
      <c r="B1550" s="388"/>
      <c r="C1550" s="139" t="s">
        <v>471</v>
      </c>
      <c r="D1550" s="95"/>
      <c r="E1550" s="87" t="s">
        <v>863</v>
      </c>
      <c r="F1550" s="364">
        <f>+VLOOKUP($E1550,Value_Added!$1:$1048576,MATCH(DATE(F$2,1,1),Value_Added!$A$1:$LI$1),FALSE)</f>
        <v>-1479.6227019999999</v>
      </c>
      <c r="G1550" s="364">
        <f>+VLOOKUP($E1550,Value_Added!$1:$1048576,MATCH(DATE(G$2,1,1),Value_Added!$A$1:$LI$1),FALSE)</f>
        <v>-1492.8561440000001</v>
      </c>
      <c r="H1550" s="364">
        <f>+VLOOKUP($E1550,Value_Added!$1:$1048576,MATCH(DATE(H$2,1,1),Value_Added!$A$1:$LI$1),FALSE)</f>
        <v>-1499.2752559999999</v>
      </c>
      <c r="I1550" s="364">
        <f>+VLOOKUP($E1550,Value_Added!$1:$1048576,MATCH(DATE(I$2,1,1),Value_Added!$A$1:$LI$1),FALSE)</f>
        <v>-1503.6715019999999</v>
      </c>
      <c r="J1550" s="364">
        <f>+VLOOKUP($E1550,Value_Added!$1:$1048576,MATCH(DATE(J$2,1,1),Value_Added!$A$1:$LI$1),FALSE)</f>
        <v>-1510.576775</v>
      </c>
      <c r="K1550" s="364">
        <f>+VLOOKUP($E1550,Value_Added!$1:$1048576,MATCH(DATE(K$2,1,1),Value_Added!$A$1:$LI$1),FALSE)</f>
        <v>-1526.115354</v>
      </c>
      <c r="L1550" s="364">
        <f>+VLOOKUP($E1550,Value_Added!$1:$1048576,MATCH(DATE(L$2,1,1),Value_Added!$A$1:$LI$1),FALSE)</f>
        <v>-1544.099571</v>
      </c>
      <c r="M1550" s="364">
        <f>+VLOOKUP($E1550,Value_Added!$1:$1048576,MATCH(DATE(M$2,1,1),Value_Added!$A$1:$LI$1),FALSE)</f>
        <v>-1563.9246419999999</v>
      </c>
      <c r="N1550" s="364">
        <f>+VLOOKUP($E1550,Value_Added!$1:$1048576,MATCH(DATE(N$2,1,1),Value_Added!$A$1:$LI$1),FALSE)</f>
        <v>-1584.213831</v>
      </c>
      <c r="O1550" s="364">
        <f>+VLOOKUP($E1550,Value_Added!$1:$1048576,MATCH(DATE(O$2,1,1),Value_Added!$A$1:$LI$1),FALSE)</f>
        <v>-1604.649643</v>
      </c>
      <c r="P1550" s="364">
        <f>+VLOOKUP($E1550,Value_Added!$1:$1048576,MATCH(DATE(P$2,1,1),Value_Added!$A$1:$LI$1),FALSE)</f>
        <v>-1625.7379920000001</v>
      </c>
      <c r="Q1550" s="364">
        <f>+VLOOKUP($E1550,Value_Added!$1:$1048576,MATCH(DATE(Q$2,1,1),Value_Added!$A$1:$LI$1),FALSE)</f>
        <v>-1642.4747219999999</v>
      </c>
      <c r="R1550" s="364">
        <f>+VLOOKUP($E1550,Value_Added!$1:$1048576,MATCH(DATE(R$2,1,1),Value_Added!$A$1:$LI$1),FALSE)</f>
        <v>-1659.4995839999999</v>
      </c>
      <c r="S1550" s="364">
        <f>+VLOOKUP($E1550,Value_Added!$1:$1048576,MATCH(DATE(S$2,1,1),Value_Added!$A$1:$LI$1),FALSE)</f>
        <v>-1678.737474</v>
      </c>
      <c r="T1550" s="364">
        <f>+VLOOKUP($E1550,Value_Added!$1:$1048576,MATCH(DATE(T$2,1,1),Value_Added!$A$1:$LI$1),FALSE)</f>
        <v>-1700.258503</v>
      </c>
      <c r="U1550" s="364">
        <f>+VLOOKUP($E1550,Value_Added!$1:$1048576,MATCH(DATE(U$2,1,1),Value_Added!$A$1:$LI$1),FALSE)</f>
        <v>-1723.5230340000001</v>
      </c>
      <c r="V1550" s="364">
        <f>+VLOOKUP($E1550,Value_Added!$1:$1048576,MATCH(DATE(V$2,1,1),Value_Added!$A$1:$LI$1),FALSE)</f>
        <v>-1747.3180809999999</v>
      </c>
      <c r="W1550" s="364">
        <f>+VLOOKUP($E1550,Value_Added!$1:$1048576,MATCH(DATE(W$2,1,1),Value_Added!$A$1:$LI$1),FALSE)</f>
        <v>-1771.180944</v>
      </c>
      <c r="X1550" s="364">
        <f>+VLOOKUP($E1550,Value_Added!$1:$1048576,MATCH(DATE(X$2,1,1),Value_Added!$A$1:$LI$1),FALSE)</f>
        <v>-1794.7438110000001</v>
      </c>
      <c r="Y1550" s="364">
        <f>+VLOOKUP($E1550,Value_Added!$1:$1048576,MATCH(DATE(Y$2,1,1),Value_Added!$A$1:$LI$1),FALSE)</f>
        <v>-1817.958443</v>
      </c>
      <c r="Z1550" s="364">
        <f>+VLOOKUP($E1550,Value_Added!$1:$1048576,MATCH(DATE(Z$2,1,1),Value_Added!$A$1:$LI$1),FALSE)</f>
        <v>-1840.744101</v>
      </c>
      <c r="AA1550" s="364">
        <f>+VLOOKUP($E1550,Value_Added!$1:$1048576,MATCH(DATE(AA$2,1,1),Value_Added!$A$1:$LI$1),FALSE)</f>
        <v>-1861.8342620000001</v>
      </c>
      <c r="AB1550" s="364">
        <f>+VLOOKUP($E1550,Value_Added!$1:$1048576,MATCH(DATE(AB$2,1,1),Value_Added!$A$1:$LI$1),FALSE)</f>
        <v>-1882.845697</v>
      </c>
      <c r="AC1550" s="364">
        <f>+VLOOKUP($E1550,Value_Added!$1:$1048576,MATCH(DATE(AC$2,1,1),Value_Added!$A$1:$LI$1),FALSE)</f>
        <v>-1904.377389</v>
      </c>
      <c r="AD1550" s="364">
        <f>+VLOOKUP($E1550,Value_Added!$1:$1048576,MATCH(DATE(AD$2,1,1),Value_Added!$A$1:$LI$1),FALSE)</f>
        <v>-1926.586076</v>
      </c>
      <c r="AE1550" s="364">
        <f>+VLOOKUP($E1550,Value_Added!$1:$1048576,MATCH(DATE(AE$2,1,1),Value_Added!$A$1:$LI$1),FALSE)</f>
        <v>-1948.8338349999999</v>
      </c>
      <c r="AF1550" s="364">
        <f>+VLOOKUP($E1550,Value_Added!$1:$1048576,MATCH(DATE(AF$2,1,1),Value_Added!$A$1:$LI$1),FALSE)</f>
        <v>-1970.0158280000001</v>
      </c>
      <c r="AG1550" s="364">
        <f>+VLOOKUP($E1550,Value_Added!$1:$1048576,MATCH(DATE(AG$2,1,1),Value_Added!$A$1:$LI$1),FALSE)</f>
        <v>-1991.395381</v>
      </c>
      <c r="AH1550" s="364">
        <f>+VLOOKUP($E1550,Value_Added!$1:$1048576,MATCH(DATE(AH$2,1,1),Value_Added!$A$1:$LI$1),FALSE)</f>
        <v>-2013.3843899999999</v>
      </c>
      <c r="AI1550" s="364">
        <f>+VLOOKUP($E1550,Value_Added!$1:$1048576,MATCH(DATE(AI$2,1,1),Value_Added!$A$1:$LI$1),FALSE)</f>
        <v>-2036.098655</v>
      </c>
      <c r="AJ1550" s="364">
        <f>+VLOOKUP($E1550,Value_Added!$1:$1048576,MATCH(DATE(AJ$2,1,1),Value_Added!$A$1:$LI$1),FALSE)</f>
        <v>-2059.5731700000001</v>
      </c>
      <c r="AK1550" s="364">
        <f>+VLOOKUP($E1550,Value_Added!$1:$1048576,MATCH(DATE(AK$2,1,1),Value_Added!$A$1:$LI$1),FALSE)</f>
        <v>-2083.2783979999999</v>
      </c>
      <c r="AL1550" s="364">
        <f>+VLOOKUP($E1550,Value_Added!$1:$1048576,MATCH(DATE(AL$2,1,1),Value_Added!$A$1:$LI$1),FALSE)</f>
        <v>-2107.6994500000001</v>
      </c>
      <c r="AM1550" s="364">
        <f>+VLOOKUP($E1550,Value_Added!$1:$1048576,MATCH(DATE(AM$2,1,1),Value_Added!$A$1:$LI$1),FALSE)</f>
        <v>-2132.9733540000002</v>
      </c>
      <c r="AN1550" s="364">
        <f>+VLOOKUP($E1550,Value_Added!$1:$1048576,MATCH(DATE(AN$2,1,1),Value_Added!$A$1:$LI$1),FALSE)</f>
        <v>-2159.093269</v>
      </c>
      <c r="AO1550" s="364">
        <f>+VLOOKUP($E1550,Value_Added!$1:$1048576,MATCH(DATE(AO$2,1,1),Value_Added!$A$1:$LI$1),FALSE)</f>
        <v>-2186.0170549999998</v>
      </c>
    </row>
    <row r="1551" spans="1:41" s="91" customFormat="1" ht="15" customHeight="1" x14ac:dyDescent="0.35">
      <c r="A1551" s="390"/>
      <c r="B1551" s="388"/>
      <c r="C1551" s="85" t="s">
        <v>782</v>
      </c>
      <c r="D1551" s="130"/>
      <c r="E1551" s="86" t="s">
        <v>2994</v>
      </c>
      <c r="F1551" s="311">
        <f>+VLOOKUP($E1551,Value_Added!$1:$1048576,MATCH(DATE(F$2,1,1),Value_Added!$A$1:$LI$1),FALSE)</f>
        <v>1966438.3859999999</v>
      </c>
      <c r="G1551" s="311">
        <f>+VLOOKUP($E1551,Value_Added!$1:$1048576,MATCH(DATE(G$2,1,1),Value_Added!$A$1:$LI$1),FALSE)</f>
        <v>1997094.0649999999</v>
      </c>
      <c r="H1551" s="311">
        <f>+VLOOKUP($E1551,Value_Added!$1:$1048576,MATCH(DATE(H$2,1,1),Value_Added!$A$1:$LI$1),FALSE)</f>
        <v>2026199.588</v>
      </c>
      <c r="I1551" s="311">
        <f>+VLOOKUP($E1551,Value_Added!$1:$1048576,MATCH(DATE(I$2,1,1),Value_Added!$A$1:$LI$1),FALSE)</f>
        <v>2054509.875</v>
      </c>
      <c r="J1551" s="311">
        <f>+VLOOKUP($E1551,Value_Added!$1:$1048576,MATCH(DATE(J$2,1,1),Value_Added!$A$1:$LI$1),FALSE)</f>
        <v>2086663.9539999999</v>
      </c>
      <c r="K1551" s="311">
        <f>+VLOOKUP($E1551,Value_Added!$1:$1048576,MATCH(DATE(K$2,1,1),Value_Added!$A$1:$LI$1),FALSE)</f>
        <v>2128034.7220000001</v>
      </c>
      <c r="L1551" s="311">
        <f>+VLOOKUP($E1551,Value_Added!$1:$1048576,MATCH(DATE(L$2,1,1),Value_Added!$A$1:$LI$1),FALSE)</f>
        <v>2170733.7659999998</v>
      </c>
      <c r="M1551" s="311">
        <f>+VLOOKUP($E1551,Value_Added!$1:$1048576,MATCH(DATE(M$2,1,1),Value_Added!$A$1:$LI$1),FALSE)</f>
        <v>2214104.6949999998</v>
      </c>
      <c r="N1551" s="311">
        <f>+VLOOKUP($E1551,Value_Added!$1:$1048576,MATCH(DATE(N$2,1,1),Value_Added!$A$1:$LI$1),FALSE)</f>
        <v>2258223.497</v>
      </c>
      <c r="O1551" s="311">
        <f>+VLOOKUP($E1551,Value_Added!$1:$1048576,MATCH(DATE(O$2,1,1),Value_Added!$A$1:$LI$1),FALSE)</f>
        <v>2303260.659</v>
      </c>
      <c r="P1551" s="311">
        <f>+VLOOKUP($E1551,Value_Added!$1:$1048576,MATCH(DATE(P$2,1,1),Value_Added!$A$1:$LI$1),FALSE)</f>
        <v>2349912.8429999999</v>
      </c>
      <c r="Q1551" s="311">
        <f>+VLOOKUP($E1551,Value_Added!$1:$1048576,MATCH(DATE(Q$2,1,1),Value_Added!$A$1:$LI$1),FALSE)</f>
        <v>2397580.375</v>
      </c>
      <c r="R1551" s="311">
        <f>+VLOOKUP($E1551,Value_Added!$1:$1048576,MATCH(DATE(R$2,1,1),Value_Added!$A$1:$LI$1),FALSE)</f>
        <v>2446785.5389999999</v>
      </c>
      <c r="S1551" s="311">
        <f>+VLOOKUP($E1551,Value_Added!$1:$1048576,MATCH(DATE(S$2,1,1),Value_Added!$A$1:$LI$1),FALSE)</f>
        <v>2497603.023</v>
      </c>
      <c r="T1551" s="311">
        <f>+VLOOKUP($E1551,Value_Added!$1:$1048576,MATCH(DATE(T$2,1,1),Value_Added!$A$1:$LI$1),FALSE)</f>
        <v>2549944.9029999999</v>
      </c>
      <c r="U1551" s="311">
        <f>+VLOOKUP($E1551,Value_Added!$1:$1048576,MATCH(DATE(U$2,1,1),Value_Added!$A$1:$LI$1),FALSE)</f>
        <v>2603658.2880000002</v>
      </c>
      <c r="V1551" s="311">
        <f>+VLOOKUP($E1551,Value_Added!$1:$1048576,MATCH(DATE(V$2,1,1),Value_Added!$A$1:$LI$1),FALSE)</f>
        <v>2655918.7379999999</v>
      </c>
      <c r="W1551" s="311">
        <f>+VLOOKUP($E1551,Value_Added!$1:$1048576,MATCH(DATE(W$2,1,1),Value_Added!$A$1:$LI$1),FALSE)</f>
        <v>2708811.571</v>
      </c>
      <c r="X1551" s="311">
        <f>+VLOOKUP($E1551,Value_Added!$1:$1048576,MATCH(DATE(X$2,1,1),Value_Added!$A$1:$LI$1),FALSE)</f>
        <v>2762317.3739999998</v>
      </c>
      <c r="Y1551" s="311">
        <f>+VLOOKUP($E1551,Value_Added!$1:$1048576,MATCH(DATE(Y$2,1,1),Value_Added!$A$1:$LI$1),FALSE)</f>
        <v>2816513.977</v>
      </c>
      <c r="Z1551" s="311">
        <f>+VLOOKUP($E1551,Value_Added!$1:$1048576,MATCH(DATE(Z$2,1,1),Value_Added!$A$1:$LI$1),FALSE)</f>
        <v>2871161.0440000002</v>
      </c>
      <c r="AA1551" s="311">
        <f>+VLOOKUP($E1551,Value_Added!$1:$1048576,MATCH(DATE(AA$2,1,1),Value_Added!$A$1:$LI$1),FALSE)</f>
        <v>2924265.2960000001</v>
      </c>
      <c r="AB1551" s="311">
        <f>+VLOOKUP($E1551,Value_Added!$1:$1048576,MATCH(DATE(AB$2,1,1),Value_Added!$A$1:$LI$1),FALSE)</f>
        <v>2977964.5189999999</v>
      </c>
      <c r="AC1551" s="311">
        <f>+VLOOKUP($E1551,Value_Added!$1:$1048576,MATCH(DATE(AC$2,1,1),Value_Added!$A$1:$LI$1),FALSE)</f>
        <v>3032378.84</v>
      </c>
      <c r="AD1551" s="311">
        <f>+VLOOKUP($E1551,Value_Added!$1:$1048576,MATCH(DATE(AD$2,1,1),Value_Added!$A$1:$LI$1),FALSE)</f>
        <v>3087683.3339999998</v>
      </c>
      <c r="AE1551" s="311">
        <f>+VLOOKUP($E1551,Value_Added!$1:$1048576,MATCH(DATE(AE$2,1,1),Value_Added!$A$1:$LI$1),FALSE)</f>
        <v>3143023.5380000002</v>
      </c>
      <c r="AF1551" s="311">
        <f>+VLOOKUP($E1551,Value_Added!$1:$1048576,MATCH(DATE(AF$2,1,1),Value_Added!$A$1:$LI$1),FALSE)</f>
        <v>3187216.0329999998</v>
      </c>
      <c r="AG1551" s="311">
        <f>+VLOOKUP($E1551,Value_Added!$1:$1048576,MATCH(DATE(AG$2,1,1),Value_Added!$A$1:$LI$1),FALSE)</f>
        <v>3230270.3369999998</v>
      </c>
      <c r="AH1551" s="311">
        <f>+VLOOKUP($E1551,Value_Added!$1:$1048576,MATCH(DATE(AH$2,1,1),Value_Added!$A$1:$LI$1),FALSE)</f>
        <v>3272402.801</v>
      </c>
      <c r="AI1551" s="311">
        <f>+VLOOKUP($E1551,Value_Added!$1:$1048576,MATCH(DATE(AI$2,1,1),Value_Added!$A$1:$LI$1),FALSE)</f>
        <v>3314084.4679999999</v>
      </c>
      <c r="AJ1551" s="311">
        <f>+VLOOKUP($E1551,Value_Added!$1:$1048576,MATCH(DATE(AJ$2,1,1),Value_Added!$A$1:$LI$1),FALSE)</f>
        <v>3355752.0839999998</v>
      </c>
      <c r="AK1551" s="311">
        <f>+VLOOKUP($E1551,Value_Added!$1:$1048576,MATCH(DATE(AK$2,1,1),Value_Added!$A$1:$LI$1),FALSE)</f>
        <v>3405297.29</v>
      </c>
      <c r="AL1551" s="311">
        <f>+VLOOKUP($E1551,Value_Added!$1:$1048576,MATCH(DATE(AL$2,1,1),Value_Added!$A$1:$LI$1),FALSE)</f>
        <v>3456842.7940000002</v>
      </c>
      <c r="AM1551" s="311">
        <f>+VLOOKUP($E1551,Value_Added!$1:$1048576,MATCH(DATE(AM$2,1,1),Value_Added!$A$1:$LI$1),FALSE)</f>
        <v>3510493.6</v>
      </c>
      <c r="AN1551" s="311">
        <f>+VLOOKUP($E1551,Value_Added!$1:$1048576,MATCH(DATE(AN$2,1,1),Value_Added!$A$1:$LI$1),FALSE)</f>
        <v>3566137.1880000001</v>
      </c>
      <c r="AO1551" s="311">
        <f>+VLOOKUP($E1551,Value_Added!$1:$1048576,MATCH(DATE(AO$2,1,1),Value_Added!$A$1:$LI$1),FALSE)</f>
        <v>3623614.1170000001</v>
      </c>
    </row>
    <row r="1552" spans="1:41" s="91" customFormat="1" ht="15" customHeight="1" x14ac:dyDescent="0.35">
      <c r="A1552" s="390"/>
      <c r="B1552" s="388"/>
      <c r="C1552" s="85" t="s">
        <v>783</v>
      </c>
      <c r="D1552" s="130"/>
      <c r="E1552" s="86" t="s">
        <v>2995</v>
      </c>
      <c r="F1552" s="311">
        <f>+VLOOKUP($E1552,Value_Added!$1:$1048576,MATCH(DATE(F$2,1,1),Value_Added!$A$1:$LI$1),FALSE)</f>
        <v>36114.190640000001</v>
      </c>
      <c r="G1552" s="311">
        <f>+VLOOKUP($E1552,Value_Added!$1:$1048576,MATCH(DATE(G$2,1,1),Value_Added!$A$1:$LI$1),FALSE)</f>
        <v>36472.798750000002</v>
      </c>
      <c r="H1552" s="311">
        <f>+VLOOKUP($E1552,Value_Added!$1:$1048576,MATCH(DATE(H$2,1,1),Value_Added!$A$1:$LI$1),FALSE)</f>
        <v>36864.5101</v>
      </c>
      <c r="I1552" s="311">
        <f>+VLOOKUP($E1552,Value_Added!$1:$1048576,MATCH(DATE(I$2,1,1),Value_Added!$A$1:$LI$1),FALSE)</f>
        <v>37293.557079999999</v>
      </c>
      <c r="J1552" s="311">
        <f>+VLOOKUP($E1552,Value_Added!$1:$1048576,MATCH(DATE(J$2,1,1),Value_Added!$A$1:$LI$1),FALSE)</f>
        <v>37798.516669999997</v>
      </c>
      <c r="K1552" s="311">
        <f>+VLOOKUP($E1552,Value_Added!$1:$1048576,MATCH(DATE(K$2,1,1),Value_Added!$A$1:$LI$1),FALSE)</f>
        <v>38439.777049999997</v>
      </c>
      <c r="L1552" s="311">
        <f>+VLOOKUP($E1552,Value_Added!$1:$1048576,MATCH(DATE(L$2,1,1),Value_Added!$A$1:$LI$1),FALSE)</f>
        <v>39176.434710000001</v>
      </c>
      <c r="M1552" s="311">
        <f>+VLOOKUP($E1552,Value_Added!$1:$1048576,MATCH(DATE(M$2,1,1),Value_Added!$A$1:$LI$1),FALSE)</f>
        <v>39934.610999999997</v>
      </c>
      <c r="N1552" s="311">
        <f>+VLOOKUP($E1552,Value_Added!$1:$1048576,MATCH(DATE(N$2,1,1),Value_Added!$A$1:$LI$1),FALSE)</f>
        <v>40715.191639999997</v>
      </c>
      <c r="O1552" s="311">
        <f>+VLOOKUP($E1552,Value_Added!$1:$1048576,MATCH(DATE(O$2,1,1),Value_Added!$A$1:$LI$1),FALSE)</f>
        <v>41521.116069999996</v>
      </c>
      <c r="P1552" s="311">
        <f>+VLOOKUP($E1552,Value_Added!$1:$1048576,MATCH(DATE(P$2,1,1),Value_Added!$A$1:$LI$1),FALSE)</f>
        <v>42369.138599999998</v>
      </c>
      <c r="Q1552" s="311">
        <f>+VLOOKUP($E1552,Value_Added!$1:$1048576,MATCH(DATE(Q$2,1,1),Value_Added!$A$1:$LI$1),FALSE)</f>
        <v>43238.5046</v>
      </c>
      <c r="R1552" s="311">
        <f>+VLOOKUP($E1552,Value_Added!$1:$1048576,MATCH(DATE(R$2,1,1),Value_Added!$A$1:$LI$1),FALSE)</f>
        <v>44140.202400000002</v>
      </c>
      <c r="S1552" s="311">
        <f>+VLOOKUP($E1552,Value_Added!$1:$1048576,MATCH(DATE(S$2,1,1),Value_Added!$A$1:$LI$1),FALSE)</f>
        <v>45073.44197</v>
      </c>
      <c r="T1552" s="311">
        <f>+VLOOKUP($E1552,Value_Added!$1:$1048576,MATCH(DATE(T$2,1,1),Value_Added!$A$1:$LI$1),FALSE)</f>
        <v>46034.540809999999</v>
      </c>
      <c r="U1552" s="311">
        <f>+VLOOKUP($E1552,Value_Added!$1:$1048576,MATCH(DATE(U$2,1,1),Value_Added!$A$1:$LI$1),FALSE)</f>
        <v>47019.245970000004</v>
      </c>
      <c r="V1552" s="311">
        <f>+VLOOKUP($E1552,Value_Added!$1:$1048576,MATCH(DATE(V$2,1,1),Value_Added!$A$1:$LI$1),FALSE)</f>
        <v>47959.818590000003</v>
      </c>
      <c r="W1552" s="311">
        <f>+VLOOKUP($E1552,Value_Added!$1:$1048576,MATCH(DATE(W$2,1,1),Value_Added!$A$1:$LI$1),FALSE)</f>
        <v>48909.616090000003</v>
      </c>
      <c r="X1552" s="311">
        <f>+VLOOKUP($E1552,Value_Added!$1:$1048576,MATCH(DATE(X$2,1,1),Value_Added!$A$1:$LI$1),FALSE)</f>
        <v>49865.627500000002</v>
      </c>
      <c r="Y1552" s="311">
        <f>+VLOOKUP($E1552,Value_Added!$1:$1048576,MATCH(DATE(Y$2,1,1),Value_Added!$A$1:$LI$1),FALSE)</f>
        <v>50828.935449999997</v>
      </c>
      <c r="Z1552" s="311">
        <f>+VLOOKUP($E1552,Value_Added!$1:$1048576,MATCH(DATE(Z$2,1,1),Value_Added!$A$1:$LI$1),FALSE)</f>
        <v>51792.529970000003</v>
      </c>
      <c r="AA1552" s="311">
        <f>+VLOOKUP($E1552,Value_Added!$1:$1048576,MATCH(DATE(AA$2,1,1),Value_Added!$A$1:$LI$1),FALSE)</f>
        <v>52711.437940000003</v>
      </c>
      <c r="AB1552" s="311">
        <f>+VLOOKUP($E1552,Value_Added!$1:$1048576,MATCH(DATE(AB$2,1,1),Value_Added!$A$1:$LI$1),FALSE)</f>
        <v>53639.170030000001</v>
      </c>
      <c r="AC1552" s="311">
        <f>+VLOOKUP($E1552,Value_Added!$1:$1048576,MATCH(DATE(AC$2,1,1),Value_Added!$A$1:$LI$1),FALSE)</f>
        <v>54576.109859999997</v>
      </c>
      <c r="AD1552" s="311">
        <f>+VLOOKUP($E1552,Value_Added!$1:$1048576,MATCH(DATE(AD$2,1,1),Value_Added!$A$1:$LI$1),FALSE)</f>
        <v>55526.040139999997</v>
      </c>
      <c r="AE1552" s="311">
        <f>+VLOOKUP($E1552,Value_Added!$1:$1048576,MATCH(DATE(AE$2,1,1),Value_Added!$A$1:$LI$1),FALSE)</f>
        <v>56466.072560000001</v>
      </c>
      <c r="AF1552" s="311">
        <f>+VLOOKUP($E1552,Value_Added!$1:$1048576,MATCH(DATE(AF$2,1,1),Value_Added!$A$1:$LI$1),FALSE)</f>
        <v>57136.609669999998</v>
      </c>
      <c r="AG1552" s="311">
        <f>+VLOOKUP($E1552,Value_Added!$1:$1048576,MATCH(DATE(AG$2,1,1),Value_Added!$A$1:$LI$1),FALSE)</f>
        <v>57792.164980000001</v>
      </c>
      <c r="AH1552" s="311">
        <f>+VLOOKUP($E1552,Value_Added!$1:$1048576,MATCH(DATE(AH$2,1,1),Value_Added!$A$1:$LI$1),FALSE)</f>
        <v>58427.407090000001</v>
      </c>
      <c r="AI1552" s="311">
        <f>+VLOOKUP($E1552,Value_Added!$1:$1048576,MATCH(DATE(AI$2,1,1),Value_Added!$A$1:$LI$1),FALSE)</f>
        <v>59051.610780000003</v>
      </c>
      <c r="AJ1552" s="311">
        <f>+VLOOKUP($E1552,Value_Added!$1:$1048576,MATCH(DATE(AJ$2,1,1),Value_Added!$A$1:$LI$1),FALSE)</f>
        <v>59675.777150000002</v>
      </c>
      <c r="AK1552" s="311">
        <f>+VLOOKUP($E1552,Value_Added!$1:$1048576,MATCH(DATE(AK$2,1,1),Value_Added!$A$1:$LI$1),FALSE)</f>
        <v>60488.523880000001</v>
      </c>
      <c r="AL1552" s="311">
        <f>+VLOOKUP($E1552,Value_Added!$1:$1048576,MATCH(DATE(AL$2,1,1),Value_Added!$A$1:$LI$1),FALSE)</f>
        <v>61341.404609999998</v>
      </c>
      <c r="AM1552" s="311">
        <f>+VLOOKUP($E1552,Value_Added!$1:$1048576,MATCH(DATE(AM$2,1,1),Value_Added!$A$1:$LI$1),FALSE)</f>
        <v>62244.695919999998</v>
      </c>
      <c r="AN1552" s="311">
        <f>+VLOOKUP($E1552,Value_Added!$1:$1048576,MATCH(DATE(AN$2,1,1),Value_Added!$A$1:$LI$1),FALSE)</f>
        <v>63198.120450000002</v>
      </c>
      <c r="AO1552" s="311">
        <f>+VLOOKUP($E1552,Value_Added!$1:$1048576,MATCH(DATE(AO$2,1,1),Value_Added!$A$1:$LI$1),FALSE)</f>
        <v>64198.508390000003</v>
      </c>
    </row>
    <row r="1553" spans="1:41" ht="15" customHeight="1" x14ac:dyDescent="0.35">
      <c r="A1553" s="390"/>
      <c r="B1553" s="388"/>
      <c r="C1553" s="138" t="s">
        <v>724</v>
      </c>
      <c r="D1553" s="94"/>
      <c r="E1553" s="65" t="s">
        <v>2996</v>
      </c>
      <c r="F1553" s="363">
        <f>+VLOOKUP($E1553,Value_Added!$1:$1048576,MATCH(DATE(F$2,1,1),Value_Added!$A$1:$LI$1),FALSE)</f>
        <v>30826.643380000001</v>
      </c>
      <c r="G1553" s="363">
        <f>+VLOOKUP($E1553,Value_Added!$1:$1048576,MATCH(DATE(G$2,1,1),Value_Added!$A$1:$LI$1),FALSE)</f>
        <v>31238.432860000001</v>
      </c>
      <c r="H1553" s="363">
        <f>+VLOOKUP($E1553,Value_Added!$1:$1048576,MATCH(DATE(H$2,1,1),Value_Added!$A$1:$LI$1),FALSE)</f>
        <v>31677.220499999999</v>
      </c>
      <c r="I1553" s="363">
        <f>+VLOOKUP($E1553,Value_Added!$1:$1048576,MATCH(DATE(I$2,1,1),Value_Added!$A$1:$LI$1),FALSE)</f>
        <v>32156.691409999999</v>
      </c>
      <c r="J1553" s="363">
        <f>+VLOOKUP($E1553,Value_Added!$1:$1048576,MATCH(DATE(J$2,1,1),Value_Added!$A$1:$LI$1),FALSE)</f>
        <v>32686.68736</v>
      </c>
      <c r="K1553" s="363">
        <f>+VLOOKUP($E1553,Value_Added!$1:$1048576,MATCH(DATE(K$2,1,1),Value_Added!$A$1:$LI$1),FALSE)</f>
        <v>33338.581689999999</v>
      </c>
      <c r="L1553" s="363">
        <f>+VLOOKUP($E1553,Value_Added!$1:$1048576,MATCH(DATE(L$2,1,1),Value_Added!$A$1:$LI$1),FALSE)</f>
        <v>34073.492180000001</v>
      </c>
      <c r="M1553" s="363">
        <f>+VLOOKUP($E1553,Value_Added!$1:$1048576,MATCH(DATE(M$2,1,1),Value_Added!$A$1:$LI$1),FALSE)</f>
        <v>34825.071730000003</v>
      </c>
      <c r="N1553" s="363">
        <f>+VLOOKUP($E1553,Value_Added!$1:$1048576,MATCH(DATE(N$2,1,1),Value_Added!$A$1:$LI$1),FALSE)</f>
        <v>35595.475209999997</v>
      </c>
      <c r="O1553" s="363">
        <f>+VLOOKUP($E1553,Value_Added!$1:$1048576,MATCH(DATE(O$2,1,1),Value_Added!$A$1:$LI$1),FALSE)</f>
        <v>36388.126940000002</v>
      </c>
      <c r="P1553" s="363">
        <f>+VLOOKUP($E1553,Value_Added!$1:$1048576,MATCH(DATE(P$2,1,1),Value_Added!$A$1:$LI$1),FALSE)</f>
        <v>37217.80197</v>
      </c>
      <c r="Q1553" s="363">
        <f>+VLOOKUP($E1553,Value_Added!$1:$1048576,MATCH(DATE(Q$2,1,1),Value_Added!$A$1:$LI$1),FALSE)</f>
        <v>38067.949679999998</v>
      </c>
      <c r="R1553" s="363">
        <f>+VLOOKUP($E1553,Value_Added!$1:$1048576,MATCH(DATE(R$2,1,1),Value_Added!$A$1:$LI$1),FALSE)</f>
        <v>38948.901259999999</v>
      </c>
      <c r="S1553" s="363">
        <f>+VLOOKUP($E1553,Value_Added!$1:$1048576,MATCH(DATE(S$2,1,1),Value_Added!$A$1:$LI$1),FALSE)</f>
        <v>39859.817410000003</v>
      </c>
      <c r="T1553" s="363">
        <f>+VLOOKUP($E1553,Value_Added!$1:$1048576,MATCH(DATE(T$2,1,1),Value_Added!$A$1:$LI$1),FALSE)</f>
        <v>40797.073949999998</v>
      </c>
      <c r="U1553" s="363">
        <f>+VLOOKUP($E1553,Value_Added!$1:$1048576,MATCH(DATE(U$2,1,1),Value_Added!$A$1:$LI$1),FALSE)</f>
        <v>41756.501519999998</v>
      </c>
      <c r="V1553" s="363">
        <f>+VLOOKUP($E1553,Value_Added!$1:$1048576,MATCH(DATE(V$2,1,1),Value_Added!$A$1:$LI$1),FALSE)</f>
        <v>42673.93634</v>
      </c>
      <c r="W1553" s="363">
        <f>+VLOOKUP($E1553,Value_Added!$1:$1048576,MATCH(DATE(W$2,1,1),Value_Added!$A$1:$LI$1),FALSE)</f>
        <v>43599.714099999997</v>
      </c>
      <c r="X1553" s="363">
        <f>+VLOOKUP($E1553,Value_Added!$1:$1048576,MATCH(DATE(X$2,1,1),Value_Added!$A$1:$LI$1),FALSE)</f>
        <v>44530.670819999999</v>
      </c>
      <c r="Y1553" s="363">
        <f>+VLOOKUP($E1553,Value_Added!$1:$1048576,MATCH(DATE(Y$2,1,1),Value_Added!$A$1:$LI$1),FALSE)</f>
        <v>45467.794609999997</v>
      </c>
      <c r="Z1553" s="363">
        <f>+VLOOKUP($E1553,Value_Added!$1:$1048576,MATCH(DATE(Z$2,1,1),Value_Added!$A$1:$LI$1),FALSE)</f>
        <v>46405.491860000002</v>
      </c>
      <c r="AA1553" s="363">
        <f>+VLOOKUP($E1553,Value_Added!$1:$1048576,MATCH(DATE(AA$2,1,1),Value_Added!$A$1:$LI$1),FALSE)</f>
        <v>47299.667609999997</v>
      </c>
      <c r="AB1553" s="363">
        <f>+VLOOKUP($E1553,Value_Added!$1:$1048576,MATCH(DATE(AB$2,1,1),Value_Added!$A$1:$LI$1),FALSE)</f>
        <v>48201.241119999999</v>
      </c>
      <c r="AC1553" s="363">
        <f>+VLOOKUP($E1553,Value_Added!$1:$1048576,MATCH(DATE(AC$2,1,1),Value_Added!$A$1:$LI$1),FALSE)</f>
        <v>49110.541250000002</v>
      </c>
      <c r="AD1553" s="363">
        <f>+VLOOKUP($E1553,Value_Added!$1:$1048576,MATCH(DATE(AD$2,1,1),Value_Added!$A$1:$LI$1),FALSE)</f>
        <v>50031.277770000001</v>
      </c>
      <c r="AE1553" s="363">
        <f>+VLOOKUP($E1553,Value_Added!$1:$1048576,MATCH(DATE(AE$2,1,1),Value_Added!$A$1:$LI$1),FALSE)</f>
        <v>50944.622230000001</v>
      </c>
      <c r="AF1553" s="363">
        <f>+VLOOKUP($E1553,Value_Added!$1:$1048576,MATCH(DATE(AF$2,1,1),Value_Added!$A$1:$LI$1),FALSE)</f>
        <v>51602.104449999999</v>
      </c>
      <c r="AG1553" s="363">
        <f>+VLOOKUP($E1553,Value_Added!$1:$1048576,MATCH(DATE(AG$2,1,1),Value_Added!$A$1:$LI$1),FALSE)</f>
        <v>52244.29075</v>
      </c>
      <c r="AH1553" s="363">
        <f>+VLOOKUP($E1553,Value_Added!$1:$1048576,MATCH(DATE(AH$2,1,1),Value_Added!$A$1:$LI$1),FALSE)</f>
        <v>52865.135719999998</v>
      </c>
      <c r="AI1553" s="363">
        <f>+VLOOKUP($E1553,Value_Added!$1:$1048576,MATCH(DATE(AI$2,1,1),Value_Added!$A$1:$LI$1),FALSE)</f>
        <v>53473.649700000002</v>
      </c>
      <c r="AJ1553" s="363">
        <f>+VLOOKUP($E1553,Value_Added!$1:$1048576,MATCH(DATE(AJ$2,1,1),Value_Added!$A$1:$LI$1),FALSE)</f>
        <v>54080.710529999997</v>
      </c>
      <c r="AK1553" s="363">
        <f>+VLOOKUP($E1553,Value_Added!$1:$1048576,MATCH(DATE(AK$2,1,1),Value_Added!$A$1:$LI$1),FALSE)</f>
        <v>54865.20407</v>
      </c>
      <c r="AL1553" s="363">
        <f>+VLOOKUP($E1553,Value_Added!$1:$1048576,MATCH(DATE(AL$2,1,1),Value_Added!$A$1:$LI$1),FALSE)</f>
        <v>55687.325980000001</v>
      </c>
      <c r="AM1553" s="363">
        <f>+VLOOKUP($E1553,Value_Added!$1:$1048576,MATCH(DATE(AM$2,1,1),Value_Added!$A$1:$LI$1),FALSE)</f>
        <v>56557.850449999998</v>
      </c>
      <c r="AN1553" s="363">
        <f>+VLOOKUP($E1553,Value_Added!$1:$1048576,MATCH(DATE(AN$2,1,1),Value_Added!$A$1:$LI$1),FALSE)</f>
        <v>57476.724580000002</v>
      </c>
      <c r="AO1553" s="363">
        <f>+VLOOKUP($E1553,Value_Added!$1:$1048576,MATCH(DATE(AO$2,1,1),Value_Added!$A$1:$LI$1),FALSE)</f>
        <v>58440.93058</v>
      </c>
    </row>
    <row r="1554" spans="1:41" ht="15" customHeight="1" x14ac:dyDescent="0.35">
      <c r="A1554" s="390"/>
      <c r="B1554" s="388"/>
      <c r="C1554" s="138" t="s">
        <v>725</v>
      </c>
      <c r="D1554" s="94"/>
      <c r="E1554" s="65" t="s">
        <v>2997</v>
      </c>
      <c r="F1554" s="363">
        <f>+VLOOKUP($E1554,Value_Added!$1:$1048576,MATCH(DATE(F$2,1,1),Value_Added!$A$1:$LI$1),FALSE)</f>
        <v>5287.5472659999996</v>
      </c>
      <c r="G1554" s="363">
        <f>+VLOOKUP($E1554,Value_Added!$1:$1048576,MATCH(DATE(G$2,1,1),Value_Added!$A$1:$LI$1),FALSE)</f>
        <v>5234.3658850000002</v>
      </c>
      <c r="H1554" s="363">
        <f>+VLOOKUP($E1554,Value_Added!$1:$1048576,MATCH(DATE(H$2,1,1),Value_Added!$A$1:$LI$1),FALSE)</f>
        <v>5187.289597</v>
      </c>
      <c r="I1554" s="363">
        <f>+VLOOKUP($E1554,Value_Added!$1:$1048576,MATCH(DATE(I$2,1,1),Value_Added!$A$1:$LI$1),FALSE)</f>
        <v>5136.8656680000004</v>
      </c>
      <c r="J1554" s="363">
        <f>+VLOOKUP($E1554,Value_Added!$1:$1048576,MATCH(DATE(J$2,1,1),Value_Added!$A$1:$LI$1),FALSE)</f>
        <v>5111.8293180000001</v>
      </c>
      <c r="K1554" s="363">
        <f>+VLOOKUP($E1554,Value_Added!$1:$1048576,MATCH(DATE(K$2,1,1),Value_Added!$A$1:$LI$1),FALSE)</f>
        <v>5101.1953599999997</v>
      </c>
      <c r="L1554" s="363">
        <f>+VLOOKUP($E1554,Value_Added!$1:$1048576,MATCH(DATE(L$2,1,1),Value_Added!$A$1:$LI$1),FALSE)</f>
        <v>5102.942524</v>
      </c>
      <c r="M1554" s="363">
        <f>+VLOOKUP($E1554,Value_Added!$1:$1048576,MATCH(DATE(M$2,1,1),Value_Added!$A$1:$LI$1),FALSE)</f>
        <v>5109.5392709999996</v>
      </c>
      <c r="N1554" s="363">
        <f>+VLOOKUP($E1554,Value_Added!$1:$1048576,MATCH(DATE(N$2,1,1),Value_Added!$A$1:$LI$1),FALSE)</f>
        <v>5119.7164350000003</v>
      </c>
      <c r="O1554" s="363">
        <f>+VLOOKUP($E1554,Value_Added!$1:$1048576,MATCH(DATE(O$2,1,1),Value_Added!$A$1:$LI$1),FALSE)</f>
        <v>5132.9891269999998</v>
      </c>
      <c r="P1554" s="363">
        <f>+VLOOKUP($E1554,Value_Added!$1:$1048576,MATCH(DATE(P$2,1,1),Value_Added!$A$1:$LI$1),FALSE)</f>
        <v>5151.3366260000003</v>
      </c>
      <c r="Q1554" s="363">
        <f>+VLOOKUP($E1554,Value_Added!$1:$1048576,MATCH(DATE(Q$2,1,1),Value_Added!$A$1:$LI$1),FALSE)</f>
        <v>5170.5549259999998</v>
      </c>
      <c r="R1554" s="363">
        <f>+VLOOKUP($E1554,Value_Added!$1:$1048576,MATCH(DATE(R$2,1,1),Value_Added!$A$1:$LI$1),FALSE)</f>
        <v>5191.3011399999996</v>
      </c>
      <c r="S1554" s="363">
        <f>+VLOOKUP($E1554,Value_Added!$1:$1048576,MATCH(DATE(S$2,1,1),Value_Added!$A$1:$LI$1),FALSE)</f>
        <v>5213.6245650000001</v>
      </c>
      <c r="T1554" s="363">
        <f>+VLOOKUP($E1554,Value_Added!$1:$1048576,MATCH(DATE(T$2,1,1),Value_Added!$A$1:$LI$1),FALSE)</f>
        <v>5237.4668590000001</v>
      </c>
      <c r="U1554" s="363">
        <f>+VLOOKUP($E1554,Value_Added!$1:$1048576,MATCH(DATE(U$2,1,1),Value_Added!$A$1:$LI$1),FALSE)</f>
        <v>5262.744447</v>
      </c>
      <c r="V1554" s="363">
        <f>+VLOOKUP($E1554,Value_Added!$1:$1048576,MATCH(DATE(V$2,1,1),Value_Added!$A$1:$LI$1),FALSE)</f>
        <v>5285.8822550000004</v>
      </c>
      <c r="W1554" s="363">
        <f>+VLOOKUP($E1554,Value_Added!$1:$1048576,MATCH(DATE(W$2,1,1),Value_Added!$A$1:$LI$1),FALSE)</f>
        <v>5309.9019900000003</v>
      </c>
      <c r="X1554" s="363">
        <f>+VLOOKUP($E1554,Value_Added!$1:$1048576,MATCH(DATE(X$2,1,1),Value_Added!$A$1:$LI$1),FALSE)</f>
        <v>5334.9566809999997</v>
      </c>
      <c r="Y1554" s="363">
        <f>+VLOOKUP($E1554,Value_Added!$1:$1048576,MATCH(DATE(Y$2,1,1),Value_Added!$A$1:$LI$1),FALSE)</f>
        <v>5361.1408410000004</v>
      </c>
      <c r="Z1554" s="363">
        <f>+VLOOKUP($E1554,Value_Added!$1:$1048576,MATCH(DATE(Z$2,1,1),Value_Added!$A$1:$LI$1),FALSE)</f>
        <v>5387.0381090000001</v>
      </c>
      <c r="AA1554" s="363">
        <f>+VLOOKUP($E1554,Value_Added!$1:$1048576,MATCH(DATE(AA$2,1,1),Value_Added!$A$1:$LI$1),FALSE)</f>
        <v>5411.7703320000001</v>
      </c>
      <c r="AB1554" s="363">
        <f>+VLOOKUP($E1554,Value_Added!$1:$1048576,MATCH(DATE(AB$2,1,1),Value_Added!$A$1:$LI$1),FALSE)</f>
        <v>5437.9289120000003</v>
      </c>
      <c r="AC1554" s="363">
        <f>+VLOOKUP($E1554,Value_Added!$1:$1048576,MATCH(DATE(AC$2,1,1),Value_Added!$A$1:$LI$1),FALSE)</f>
        <v>5465.5686100000003</v>
      </c>
      <c r="AD1554" s="363">
        <f>+VLOOKUP($E1554,Value_Added!$1:$1048576,MATCH(DATE(AD$2,1,1),Value_Added!$A$1:$LI$1),FALSE)</f>
        <v>5494.762377</v>
      </c>
      <c r="AE1554" s="363">
        <f>+VLOOKUP($E1554,Value_Added!$1:$1048576,MATCH(DATE(AE$2,1,1),Value_Added!$A$1:$LI$1),FALSE)</f>
        <v>5521.4503320000003</v>
      </c>
      <c r="AF1554" s="363">
        <f>+VLOOKUP($E1554,Value_Added!$1:$1048576,MATCH(DATE(AF$2,1,1),Value_Added!$A$1:$LI$1),FALSE)</f>
        <v>5534.5052219999998</v>
      </c>
      <c r="AG1554" s="363">
        <f>+VLOOKUP($E1554,Value_Added!$1:$1048576,MATCH(DATE(AG$2,1,1),Value_Added!$A$1:$LI$1),FALSE)</f>
        <v>5547.8742229999998</v>
      </c>
      <c r="AH1554" s="363">
        <f>+VLOOKUP($E1554,Value_Added!$1:$1048576,MATCH(DATE(AH$2,1,1),Value_Added!$A$1:$LI$1),FALSE)</f>
        <v>5562.2713649999996</v>
      </c>
      <c r="AI1554" s="363">
        <f>+VLOOKUP($E1554,Value_Added!$1:$1048576,MATCH(DATE(AI$2,1,1),Value_Added!$A$1:$LI$1),FALSE)</f>
        <v>5577.9610780000003</v>
      </c>
      <c r="AJ1554" s="363">
        <f>+VLOOKUP($E1554,Value_Added!$1:$1048576,MATCH(DATE(AJ$2,1,1),Value_Added!$A$1:$LI$1),FALSE)</f>
        <v>5595.0666149999997</v>
      </c>
      <c r="AK1554" s="363">
        <f>+VLOOKUP($E1554,Value_Added!$1:$1048576,MATCH(DATE(AK$2,1,1),Value_Added!$A$1:$LI$1),FALSE)</f>
        <v>5623.3198179999999</v>
      </c>
      <c r="AL1554" s="363">
        <f>+VLOOKUP($E1554,Value_Added!$1:$1048576,MATCH(DATE(AL$2,1,1),Value_Added!$A$1:$LI$1),FALSE)</f>
        <v>5654.07863</v>
      </c>
      <c r="AM1554" s="363">
        <f>+VLOOKUP($E1554,Value_Added!$1:$1048576,MATCH(DATE(AM$2,1,1),Value_Added!$A$1:$LI$1),FALSE)</f>
        <v>5686.8454650000003</v>
      </c>
      <c r="AN1554" s="363">
        <f>+VLOOKUP($E1554,Value_Added!$1:$1048576,MATCH(DATE(AN$2,1,1),Value_Added!$A$1:$LI$1),FALSE)</f>
        <v>5721.3958659999998</v>
      </c>
      <c r="AO1554" s="363">
        <f>+VLOOKUP($E1554,Value_Added!$1:$1048576,MATCH(DATE(AO$2,1,1),Value_Added!$A$1:$LI$1),FALSE)</f>
        <v>5757.5778129999999</v>
      </c>
    </row>
    <row r="1555" spans="1:41" s="91" customFormat="1" ht="15" customHeight="1" x14ac:dyDescent="0.35">
      <c r="A1555" s="390"/>
      <c r="B1555" s="388"/>
      <c r="C1555" s="85" t="s">
        <v>784</v>
      </c>
      <c r="D1555" s="130"/>
      <c r="E1555" s="86" t="s">
        <v>864</v>
      </c>
      <c r="F1555" s="311">
        <f>+VLOOKUP($E1555,Value_Added!$1:$1048576,MATCH(DATE(F$2,1,1),Value_Added!$A$1:$LI$1),FALSE)</f>
        <v>331548.22450000001</v>
      </c>
      <c r="G1555" s="311">
        <f>+VLOOKUP($E1555,Value_Added!$1:$1048576,MATCH(DATE(G$2,1,1),Value_Added!$A$1:$LI$1),FALSE)</f>
        <v>337812.1189</v>
      </c>
      <c r="H1555" s="311">
        <f>+VLOOKUP($E1555,Value_Added!$1:$1048576,MATCH(DATE(H$2,1,1),Value_Added!$A$1:$LI$1),FALSE)</f>
        <v>343474.30410000001</v>
      </c>
      <c r="I1555" s="311">
        <f>+VLOOKUP($E1555,Value_Added!$1:$1048576,MATCH(DATE(I$2,1,1),Value_Added!$A$1:$LI$1),FALSE)</f>
        <v>348646.31329999998</v>
      </c>
      <c r="J1555" s="311">
        <f>+VLOOKUP($E1555,Value_Added!$1:$1048576,MATCH(DATE(J$2,1,1),Value_Added!$A$1:$LI$1),FALSE)</f>
        <v>354698.81699999998</v>
      </c>
      <c r="K1555" s="311">
        <f>+VLOOKUP($E1555,Value_Added!$1:$1048576,MATCH(DATE(K$2,1,1),Value_Added!$A$1:$LI$1),FALSE)</f>
        <v>362790.01569999999</v>
      </c>
      <c r="L1555" s="311">
        <f>+VLOOKUP($E1555,Value_Added!$1:$1048576,MATCH(DATE(L$2,1,1),Value_Added!$A$1:$LI$1),FALSE)</f>
        <v>371142.7745</v>
      </c>
      <c r="M1555" s="311">
        <f>+VLOOKUP($E1555,Value_Added!$1:$1048576,MATCH(DATE(M$2,1,1),Value_Added!$A$1:$LI$1),FALSE)</f>
        <v>379752.01520000002</v>
      </c>
      <c r="N1555" s="311">
        <f>+VLOOKUP($E1555,Value_Added!$1:$1048576,MATCH(DATE(N$2,1,1),Value_Added!$A$1:$LI$1),FALSE)</f>
        <v>388614.10590000002</v>
      </c>
      <c r="O1555" s="311">
        <f>+VLOOKUP($E1555,Value_Added!$1:$1048576,MATCH(DATE(O$2,1,1),Value_Added!$A$1:$LI$1),FALSE)</f>
        <v>397751.68790000002</v>
      </c>
      <c r="P1555" s="311">
        <f>+VLOOKUP($E1555,Value_Added!$1:$1048576,MATCH(DATE(P$2,1,1),Value_Added!$A$1:$LI$1),FALSE)</f>
        <v>407246.77630000003</v>
      </c>
      <c r="Q1555" s="311">
        <f>+VLOOKUP($E1555,Value_Added!$1:$1048576,MATCH(DATE(Q$2,1,1),Value_Added!$A$1:$LI$1),FALSE)</f>
        <v>416963.6655</v>
      </c>
      <c r="R1555" s="311">
        <f>+VLOOKUP($E1555,Value_Added!$1:$1048576,MATCH(DATE(R$2,1,1),Value_Added!$A$1:$LI$1),FALSE)</f>
        <v>427012.54399999999</v>
      </c>
      <c r="S1555" s="311">
        <f>+VLOOKUP($E1555,Value_Added!$1:$1048576,MATCH(DATE(S$2,1,1),Value_Added!$A$1:$LI$1),FALSE)</f>
        <v>437403.57419999997</v>
      </c>
      <c r="T1555" s="311">
        <f>+VLOOKUP($E1555,Value_Added!$1:$1048576,MATCH(DATE(T$2,1,1),Value_Added!$A$1:$LI$1),FALSE)</f>
        <v>448139.15860000002</v>
      </c>
      <c r="U1555" s="311">
        <f>+VLOOKUP($E1555,Value_Added!$1:$1048576,MATCH(DATE(U$2,1,1),Value_Added!$A$1:$LI$1),FALSE)</f>
        <v>459213.19390000001</v>
      </c>
      <c r="V1555" s="311">
        <f>+VLOOKUP($E1555,Value_Added!$1:$1048576,MATCH(DATE(V$2,1,1),Value_Added!$A$1:$LI$1),FALSE)</f>
        <v>469845.02750000003</v>
      </c>
      <c r="W1555" s="311">
        <f>+VLOOKUP($E1555,Value_Added!$1:$1048576,MATCH(DATE(W$2,1,1),Value_Added!$A$1:$LI$1),FALSE)</f>
        <v>480790.08370000002</v>
      </c>
      <c r="X1555" s="311">
        <f>+VLOOKUP($E1555,Value_Added!$1:$1048576,MATCH(DATE(X$2,1,1),Value_Added!$A$1:$LI$1),FALSE)</f>
        <v>491988.78889999999</v>
      </c>
      <c r="Y1555" s="311">
        <f>+VLOOKUP($E1555,Value_Added!$1:$1048576,MATCH(DATE(Y$2,1,1),Value_Added!$A$1:$LI$1),FALSE)</f>
        <v>503455.16970000003</v>
      </c>
      <c r="Z1555" s="311">
        <f>+VLOOKUP($E1555,Value_Added!$1:$1048576,MATCH(DATE(Z$2,1,1),Value_Added!$A$1:$LI$1),FALSE)</f>
        <v>515163.71</v>
      </c>
      <c r="AA1555" s="311">
        <f>+VLOOKUP($E1555,Value_Added!$1:$1048576,MATCH(DATE(AA$2,1,1),Value_Added!$A$1:$LI$1),FALSE)</f>
        <v>526460.71680000005</v>
      </c>
      <c r="AB1555" s="311">
        <f>+VLOOKUP($E1555,Value_Added!$1:$1048576,MATCH(DATE(AB$2,1,1),Value_Added!$A$1:$LI$1),FALSE)</f>
        <v>538088.24140000006</v>
      </c>
      <c r="AC1555" s="311">
        <f>+VLOOKUP($E1555,Value_Added!$1:$1048576,MATCH(DATE(AC$2,1,1),Value_Added!$A$1:$LI$1),FALSE)</f>
        <v>550008.02309999999</v>
      </c>
      <c r="AD1555" s="311">
        <f>+VLOOKUP($E1555,Value_Added!$1:$1048576,MATCH(DATE(AD$2,1,1),Value_Added!$A$1:$LI$1),FALSE)</f>
        <v>562243.92429999996</v>
      </c>
      <c r="AE1555" s="311">
        <f>+VLOOKUP($E1555,Value_Added!$1:$1048576,MATCH(DATE(AE$2,1,1),Value_Added!$A$1:$LI$1),FALSE)</f>
        <v>574673.31169999996</v>
      </c>
      <c r="AF1555" s="311">
        <f>+VLOOKUP($E1555,Value_Added!$1:$1048576,MATCH(DATE(AF$2,1,1),Value_Added!$A$1:$LI$1),FALSE)</f>
        <v>583921.19880000001</v>
      </c>
      <c r="AG1555" s="311">
        <f>+VLOOKUP($E1555,Value_Added!$1:$1048576,MATCH(DATE(AG$2,1,1),Value_Added!$A$1:$LI$1),FALSE)</f>
        <v>593448.92760000005</v>
      </c>
      <c r="AH1555" s="311">
        <f>+VLOOKUP($E1555,Value_Added!$1:$1048576,MATCH(DATE(AH$2,1,1),Value_Added!$A$1:$LI$1),FALSE)</f>
        <v>602975.55700000003</v>
      </c>
      <c r="AI1555" s="311">
        <f>+VLOOKUP($E1555,Value_Added!$1:$1048576,MATCH(DATE(AI$2,1,1),Value_Added!$A$1:$LI$1),FALSE)</f>
        <v>612523.66890000005</v>
      </c>
      <c r="AJ1555" s="311">
        <f>+VLOOKUP($E1555,Value_Added!$1:$1048576,MATCH(DATE(AJ$2,1,1),Value_Added!$A$1:$LI$1),FALSE)</f>
        <v>622136.30469999998</v>
      </c>
      <c r="AK1555" s="311">
        <f>+VLOOKUP($E1555,Value_Added!$1:$1048576,MATCH(DATE(AK$2,1,1),Value_Added!$A$1:$LI$1),FALSE)</f>
        <v>634009.54480000003</v>
      </c>
      <c r="AL1555" s="311">
        <f>+VLOOKUP($E1555,Value_Added!$1:$1048576,MATCH(DATE(AL$2,1,1),Value_Added!$A$1:$LI$1),FALSE)</f>
        <v>646018.03729999997</v>
      </c>
      <c r="AM1555" s="311">
        <f>+VLOOKUP($E1555,Value_Added!$1:$1048576,MATCH(DATE(AM$2,1,1),Value_Added!$A$1:$LI$1),FALSE)</f>
        <v>658337.41910000006</v>
      </c>
      <c r="AN1555" s="311">
        <f>+VLOOKUP($E1555,Value_Added!$1:$1048576,MATCH(DATE(AN$2,1,1),Value_Added!$A$1:$LI$1),FALSE)</f>
        <v>670949.19640000002</v>
      </c>
      <c r="AO1555" s="311">
        <f>+VLOOKUP($E1555,Value_Added!$1:$1048576,MATCH(DATE(AO$2,1,1),Value_Added!$A$1:$LI$1),FALSE)</f>
        <v>683814.07830000005</v>
      </c>
    </row>
    <row r="1556" spans="1:41" ht="15" customHeight="1" x14ac:dyDescent="0.35">
      <c r="A1556" s="390"/>
      <c r="B1556" s="388"/>
      <c r="C1556" s="138" t="s">
        <v>726</v>
      </c>
      <c r="D1556" s="94"/>
      <c r="E1556" s="65" t="s">
        <v>865</v>
      </c>
      <c r="F1556" s="363">
        <f>+VLOOKUP($E1556,Value_Added!$1:$1048576,MATCH(DATE(F$2,1,1),Value_Added!$A$1:$LI$1),FALSE)</f>
        <v>43713.56293</v>
      </c>
      <c r="G1556" s="363">
        <f>+VLOOKUP($E1556,Value_Added!$1:$1048576,MATCH(DATE(G$2,1,1),Value_Added!$A$1:$LI$1),FALSE)</f>
        <v>44411.458769999997</v>
      </c>
      <c r="H1556" s="363">
        <f>+VLOOKUP($E1556,Value_Added!$1:$1048576,MATCH(DATE(H$2,1,1),Value_Added!$A$1:$LI$1),FALSE)</f>
        <v>45075.749790000002</v>
      </c>
      <c r="I1556" s="363">
        <f>+VLOOKUP($E1556,Value_Added!$1:$1048576,MATCH(DATE(I$2,1,1),Value_Added!$A$1:$LI$1),FALSE)</f>
        <v>45765.607150000003</v>
      </c>
      <c r="J1556" s="363">
        <f>+VLOOKUP($E1556,Value_Added!$1:$1048576,MATCH(DATE(J$2,1,1),Value_Added!$A$1:$LI$1),FALSE)</f>
        <v>46539.669849999998</v>
      </c>
      <c r="K1556" s="363">
        <f>+VLOOKUP($E1556,Value_Added!$1:$1048576,MATCH(DATE(K$2,1,1),Value_Added!$A$1:$LI$1),FALSE)</f>
        <v>47551.690399999999</v>
      </c>
      <c r="L1556" s="363">
        <f>+VLOOKUP($E1556,Value_Added!$1:$1048576,MATCH(DATE(L$2,1,1),Value_Added!$A$1:$LI$1),FALSE)</f>
        <v>48599.964919999999</v>
      </c>
      <c r="M1556" s="363">
        <f>+VLOOKUP($E1556,Value_Added!$1:$1048576,MATCH(DATE(M$2,1,1),Value_Added!$A$1:$LI$1),FALSE)</f>
        <v>49656.428399999997</v>
      </c>
      <c r="N1556" s="363">
        <f>+VLOOKUP($E1556,Value_Added!$1:$1048576,MATCH(DATE(N$2,1,1),Value_Added!$A$1:$LI$1),FALSE)</f>
        <v>50733.646809999998</v>
      </c>
      <c r="O1556" s="363">
        <f>+VLOOKUP($E1556,Value_Added!$1:$1048576,MATCH(DATE(O$2,1,1),Value_Added!$A$1:$LI$1),FALSE)</f>
        <v>51835.518120000001</v>
      </c>
      <c r="P1556" s="363">
        <f>+VLOOKUP($E1556,Value_Added!$1:$1048576,MATCH(DATE(P$2,1,1),Value_Added!$A$1:$LI$1),FALSE)</f>
        <v>52987.546040000001</v>
      </c>
      <c r="Q1556" s="363">
        <f>+VLOOKUP($E1556,Value_Added!$1:$1048576,MATCH(DATE(Q$2,1,1),Value_Added!$A$1:$LI$1),FALSE)</f>
        <v>54162.647100000002</v>
      </c>
      <c r="R1556" s="363">
        <f>+VLOOKUP($E1556,Value_Added!$1:$1048576,MATCH(DATE(R$2,1,1),Value_Added!$A$1:$LI$1),FALSE)</f>
        <v>55381.809000000001</v>
      </c>
      <c r="S1556" s="363">
        <f>+VLOOKUP($E1556,Value_Added!$1:$1048576,MATCH(DATE(S$2,1,1),Value_Added!$A$1:$LI$1),FALSE)</f>
        <v>56644.444880000003</v>
      </c>
      <c r="T1556" s="363">
        <f>+VLOOKUP($E1556,Value_Added!$1:$1048576,MATCH(DATE(T$2,1,1),Value_Added!$A$1:$LI$1),FALSE)</f>
        <v>57944.829539999999</v>
      </c>
      <c r="U1556" s="363">
        <f>+VLOOKUP($E1556,Value_Added!$1:$1048576,MATCH(DATE(U$2,1,1),Value_Added!$A$1:$LI$1),FALSE)</f>
        <v>59276.390579999999</v>
      </c>
      <c r="V1556" s="363">
        <f>+VLOOKUP($E1556,Value_Added!$1:$1048576,MATCH(DATE(V$2,1,1),Value_Added!$A$1:$LI$1),FALSE)</f>
        <v>60558.553919999998</v>
      </c>
      <c r="W1556" s="363">
        <f>+VLOOKUP($E1556,Value_Added!$1:$1048576,MATCH(DATE(W$2,1,1),Value_Added!$A$1:$LI$1),FALSE)</f>
        <v>61854.334490000001</v>
      </c>
      <c r="X1556" s="363">
        <f>+VLOOKUP($E1556,Value_Added!$1:$1048576,MATCH(DATE(X$2,1,1),Value_Added!$A$1:$LI$1),FALSE)</f>
        <v>63155.767269999997</v>
      </c>
      <c r="Y1556" s="363">
        <f>+VLOOKUP($E1556,Value_Added!$1:$1048576,MATCH(DATE(Y$2,1,1),Value_Added!$A$1:$LI$1),FALSE)</f>
        <v>64463.593849999997</v>
      </c>
      <c r="Z1556" s="363">
        <f>+VLOOKUP($E1556,Value_Added!$1:$1048576,MATCH(DATE(Z$2,1,1),Value_Added!$A$1:$LI$1),FALSE)</f>
        <v>65766.637959999993</v>
      </c>
      <c r="AA1556" s="363">
        <f>+VLOOKUP($E1556,Value_Added!$1:$1048576,MATCH(DATE(AA$2,1,1),Value_Added!$A$1:$LI$1),FALSE)</f>
        <v>67017.741720000005</v>
      </c>
      <c r="AB1556" s="363">
        <f>+VLOOKUP($E1556,Value_Added!$1:$1048576,MATCH(DATE(AB$2,1,1),Value_Added!$A$1:$LI$1),FALSE)</f>
        <v>68277.549339999998</v>
      </c>
      <c r="AC1556" s="363">
        <f>+VLOOKUP($E1556,Value_Added!$1:$1048576,MATCH(DATE(AC$2,1,1),Value_Added!$A$1:$LI$1),FALSE)</f>
        <v>69543.018920000002</v>
      </c>
      <c r="AD1556" s="363">
        <f>+VLOOKUP($E1556,Value_Added!$1:$1048576,MATCH(DATE(AD$2,1,1),Value_Added!$A$1:$LI$1),FALSE)</f>
        <v>70818.867129999999</v>
      </c>
      <c r="AE1556" s="363">
        <f>+VLOOKUP($E1556,Value_Added!$1:$1048576,MATCH(DATE(AE$2,1,1),Value_Added!$A$1:$LI$1),FALSE)</f>
        <v>72070.111799999999</v>
      </c>
      <c r="AF1556" s="363">
        <f>+VLOOKUP($E1556,Value_Added!$1:$1048576,MATCH(DATE(AF$2,1,1),Value_Added!$A$1:$LI$1),FALSE)</f>
        <v>73004.409119999997</v>
      </c>
      <c r="AG1556" s="363">
        <f>+VLOOKUP($E1556,Value_Added!$1:$1048576,MATCH(DATE(AG$2,1,1),Value_Added!$A$1:$LI$1),FALSE)</f>
        <v>73919.94068</v>
      </c>
      <c r="AH1556" s="363">
        <f>+VLOOKUP($E1556,Value_Added!$1:$1048576,MATCH(DATE(AH$2,1,1),Value_Added!$A$1:$LI$1),FALSE)</f>
        <v>74793.867559999999</v>
      </c>
      <c r="AI1556" s="363">
        <f>+VLOOKUP($E1556,Value_Added!$1:$1048576,MATCH(DATE(AI$2,1,1),Value_Added!$A$1:$LI$1),FALSE)</f>
        <v>75638.851030000005</v>
      </c>
      <c r="AJ1556" s="363">
        <f>+VLOOKUP($E1556,Value_Added!$1:$1048576,MATCH(DATE(AJ$2,1,1),Value_Added!$A$1:$LI$1),FALSE)</f>
        <v>76471.306840000005</v>
      </c>
      <c r="AK1556" s="363">
        <f>+VLOOKUP($E1556,Value_Added!$1:$1048576,MATCH(DATE(AK$2,1,1),Value_Added!$A$1:$LI$1),FALSE)</f>
        <v>77517.057490000007</v>
      </c>
      <c r="AL1556" s="363">
        <f>+VLOOKUP($E1556,Value_Added!$1:$1048576,MATCH(DATE(AL$2,1,1),Value_Added!$A$1:$LI$1),FALSE)</f>
        <v>78601.899650000007</v>
      </c>
      <c r="AM1556" s="363">
        <f>+VLOOKUP($E1556,Value_Added!$1:$1048576,MATCH(DATE(AM$2,1,1),Value_Added!$A$1:$LI$1),FALSE)</f>
        <v>79750.804300000003</v>
      </c>
      <c r="AN1556" s="363">
        <f>+VLOOKUP($E1556,Value_Added!$1:$1048576,MATCH(DATE(AN$2,1,1),Value_Added!$A$1:$LI$1),FALSE)</f>
        <v>80965.066030000002</v>
      </c>
      <c r="AO1556" s="363">
        <f>+VLOOKUP($E1556,Value_Added!$1:$1048576,MATCH(DATE(AO$2,1,1),Value_Added!$A$1:$LI$1),FALSE)</f>
        <v>82241.02274</v>
      </c>
    </row>
    <row r="1557" spans="1:41" ht="15" customHeight="1" x14ac:dyDescent="0.35">
      <c r="A1557" s="390"/>
      <c r="B1557" s="388"/>
      <c r="C1557" s="138" t="s">
        <v>727</v>
      </c>
      <c r="D1557" s="94"/>
      <c r="E1557" s="65" t="s">
        <v>866</v>
      </c>
      <c r="F1557" s="363">
        <f>+VLOOKUP($E1557,Value_Added!$1:$1048576,MATCH(DATE(F$2,1,1),Value_Added!$A$1:$LI$1),FALSE)</f>
        <v>29834.842840000001</v>
      </c>
      <c r="G1557" s="363">
        <f>+VLOOKUP($E1557,Value_Added!$1:$1048576,MATCH(DATE(G$2,1,1),Value_Added!$A$1:$LI$1),FALSE)</f>
        <v>30802.957920000001</v>
      </c>
      <c r="H1557" s="363">
        <f>+VLOOKUP($E1557,Value_Added!$1:$1048576,MATCH(DATE(H$2,1,1),Value_Added!$A$1:$LI$1),FALSE)</f>
        <v>31520.472399999999</v>
      </c>
      <c r="I1557" s="363">
        <f>+VLOOKUP($E1557,Value_Added!$1:$1048576,MATCH(DATE(I$2,1,1),Value_Added!$A$1:$LI$1),FALSE)</f>
        <v>32077.120340000001</v>
      </c>
      <c r="J1557" s="363">
        <f>+VLOOKUP($E1557,Value_Added!$1:$1048576,MATCH(DATE(J$2,1,1),Value_Added!$A$1:$LI$1),FALSE)</f>
        <v>32867.939109999999</v>
      </c>
      <c r="K1557" s="363">
        <f>+VLOOKUP($E1557,Value_Added!$1:$1048576,MATCH(DATE(K$2,1,1),Value_Added!$A$1:$LI$1),FALSE)</f>
        <v>33972.599349999997</v>
      </c>
      <c r="L1557" s="363">
        <f>+VLOOKUP($E1557,Value_Added!$1:$1048576,MATCH(DATE(L$2,1,1),Value_Added!$A$1:$LI$1),FALSE)</f>
        <v>34794.890760000002</v>
      </c>
      <c r="M1557" s="363">
        <f>+VLOOKUP($E1557,Value_Added!$1:$1048576,MATCH(DATE(M$2,1,1),Value_Added!$A$1:$LI$1),FALSE)</f>
        <v>35638.372969999997</v>
      </c>
      <c r="N1557" s="363">
        <f>+VLOOKUP($E1557,Value_Added!$1:$1048576,MATCH(DATE(N$2,1,1),Value_Added!$A$1:$LI$1),FALSE)</f>
        <v>36508.135139999999</v>
      </c>
      <c r="O1557" s="363">
        <f>+VLOOKUP($E1557,Value_Added!$1:$1048576,MATCH(DATE(O$2,1,1),Value_Added!$A$1:$LI$1),FALSE)</f>
        <v>37416.645020000004</v>
      </c>
      <c r="P1557" s="363">
        <f>+VLOOKUP($E1557,Value_Added!$1:$1048576,MATCH(DATE(P$2,1,1),Value_Added!$A$1:$LI$1),FALSE)</f>
        <v>38372.756240000002</v>
      </c>
      <c r="Q1557" s="363">
        <f>+VLOOKUP($E1557,Value_Added!$1:$1048576,MATCH(DATE(Q$2,1,1),Value_Added!$A$1:$LI$1),FALSE)</f>
        <v>39348.929989999997</v>
      </c>
      <c r="R1557" s="363">
        <f>+VLOOKUP($E1557,Value_Added!$1:$1048576,MATCH(DATE(R$2,1,1),Value_Added!$A$1:$LI$1),FALSE)</f>
        <v>40358.862690000002</v>
      </c>
      <c r="S1557" s="363">
        <f>+VLOOKUP($E1557,Value_Added!$1:$1048576,MATCH(DATE(S$2,1,1),Value_Added!$A$1:$LI$1),FALSE)</f>
        <v>41394.875460000003</v>
      </c>
      <c r="T1557" s="363">
        <f>+VLOOKUP($E1557,Value_Added!$1:$1048576,MATCH(DATE(T$2,1,1),Value_Added!$A$1:$LI$1),FALSE)</f>
        <v>42454.255360000003</v>
      </c>
      <c r="U1557" s="363">
        <f>+VLOOKUP($E1557,Value_Added!$1:$1048576,MATCH(DATE(U$2,1,1),Value_Added!$A$1:$LI$1),FALSE)</f>
        <v>43536.452669999999</v>
      </c>
      <c r="V1557" s="363">
        <f>+VLOOKUP($E1557,Value_Added!$1:$1048576,MATCH(DATE(V$2,1,1),Value_Added!$A$1:$LI$1),FALSE)</f>
        <v>44495.770049999999</v>
      </c>
      <c r="W1557" s="363">
        <f>+VLOOKUP($E1557,Value_Added!$1:$1048576,MATCH(DATE(W$2,1,1),Value_Added!$A$1:$LI$1),FALSE)</f>
        <v>45506.295469999997</v>
      </c>
      <c r="X1557" s="363">
        <f>+VLOOKUP($E1557,Value_Added!$1:$1048576,MATCH(DATE(X$2,1,1),Value_Added!$A$1:$LI$1),FALSE)</f>
        <v>46542.282700000003</v>
      </c>
      <c r="Y1557" s="363">
        <f>+VLOOKUP($E1557,Value_Added!$1:$1048576,MATCH(DATE(Y$2,1,1),Value_Added!$A$1:$LI$1),FALSE)</f>
        <v>47603.73893</v>
      </c>
      <c r="Z1557" s="363">
        <f>+VLOOKUP($E1557,Value_Added!$1:$1048576,MATCH(DATE(Z$2,1,1),Value_Added!$A$1:$LI$1),FALSE)</f>
        <v>48689.717709999997</v>
      </c>
      <c r="AA1557" s="363">
        <f>+VLOOKUP($E1557,Value_Added!$1:$1048576,MATCH(DATE(AA$2,1,1),Value_Added!$A$1:$LI$1),FALSE)</f>
        <v>49669.937610000001</v>
      </c>
      <c r="AB1557" s="363">
        <f>+VLOOKUP($E1557,Value_Added!$1:$1048576,MATCH(DATE(AB$2,1,1),Value_Added!$A$1:$LI$1),FALSE)</f>
        <v>50710.665690000002</v>
      </c>
      <c r="AC1557" s="363">
        <f>+VLOOKUP($E1557,Value_Added!$1:$1048576,MATCH(DATE(AC$2,1,1),Value_Added!$A$1:$LI$1),FALSE)</f>
        <v>51788.105490000002</v>
      </c>
      <c r="AD1557" s="363">
        <f>+VLOOKUP($E1557,Value_Added!$1:$1048576,MATCH(DATE(AD$2,1,1),Value_Added!$A$1:$LI$1),FALSE)</f>
        <v>52902.500999999997</v>
      </c>
      <c r="AE1557" s="363">
        <f>+VLOOKUP($E1557,Value_Added!$1:$1048576,MATCH(DATE(AE$2,1,1),Value_Added!$A$1:$LI$1),FALSE)</f>
        <v>54045.139080000001</v>
      </c>
      <c r="AF1557" s="363">
        <f>+VLOOKUP($E1557,Value_Added!$1:$1048576,MATCH(DATE(AF$2,1,1),Value_Added!$A$1:$LI$1),FALSE)</f>
        <v>54569.355479999998</v>
      </c>
      <c r="AG1557" s="363">
        <f>+VLOOKUP($E1557,Value_Added!$1:$1048576,MATCH(DATE(AG$2,1,1),Value_Added!$A$1:$LI$1),FALSE)</f>
        <v>55265.879719999997</v>
      </c>
      <c r="AH1557" s="363">
        <f>+VLOOKUP($E1557,Value_Added!$1:$1048576,MATCH(DATE(AH$2,1,1),Value_Added!$A$1:$LI$1),FALSE)</f>
        <v>56009.015209999998</v>
      </c>
      <c r="AI1557" s="363">
        <f>+VLOOKUP($E1557,Value_Added!$1:$1048576,MATCH(DATE(AI$2,1,1),Value_Added!$A$1:$LI$1),FALSE)</f>
        <v>56787.865769999997</v>
      </c>
      <c r="AJ1557" s="363">
        <f>+VLOOKUP($E1557,Value_Added!$1:$1048576,MATCH(DATE(AJ$2,1,1),Value_Added!$A$1:$LI$1),FALSE)</f>
        <v>57602.797659999997</v>
      </c>
      <c r="AK1557" s="363">
        <f>+VLOOKUP($E1557,Value_Added!$1:$1048576,MATCH(DATE(AK$2,1,1),Value_Added!$A$1:$LI$1),FALSE)</f>
        <v>58864.159809999997</v>
      </c>
      <c r="AL1557" s="363">
        <f>+VLOOKUP($E1557,Value_Added!$1:$1048576,MATCH(DATE(AL$2,1,1),Value_Added!$A$1:$LI$1),FALSE)</f>
        <v>60078.603940000001</v>
      </c>
      <c r="AM1557" s="363">
        <f>+VLOOKUP($E1557,Value_Added!$1:$1048576,MATCH(DATE(AM$2,1,1),Value_Added!$A$1:$LI$1),FALSE)</f>
        <v>61321.819909999998</v>
      </c>
      <c r="AN1557" s="363">
        <f>+VLOOKUP($E1557,Value_Added!$1:$1048576,MATCH(DATE(AN$2,1,1),Value_Added!$A$1:$LI$1),FALSE)</f>
        <v>62598.440860000002</v>
      </c>
      <c r="AO1557" s="363">
        <f>+VLOOKUP($E1557,Value_Added!$1:$1048576,MATCH(DATE(AO$2,1,1),Value_Added!$A$1:$LI$1),FALSE)</f>
        <v>63905.759180000001</v>
      </c>
    </row>
    <row r="1558" spans="1:41" ht="15" customHeight="1" x14ac:dyDescent="0.35">
      <c r="A1558" s="390"/>
      <c r="B1558" s="388"/>
      <c r="C1558" s="138" t="s">
        <v>728</v>
      </c>
      <c r="D1558" s="94"/>
      <c r="E1558" s="65" t="s">
        <v>867</v>
      </c>
      <c r="F1558" s="363">
        <f>+VLOOKUP($E1558,Value_Added!$1:$1048576,MATCH(DATE(F$2,1,1),Value_Added!$A$1:$LI$1),FALSE)</f>
        <v>7905.0527769999999</v>
      </c>
      <c r="G1558" s="363">
        <f>+VLOOKUP($E1558,Value_Added!$1:$1048576,MATCH(DATE(G$2,1,1),Value_Added!$A$1:$LI$1),FALSE)</f>
        <v>8043.1166629999998</v>
      </c>
      <c r="H1558" s="363">
        <f>+VLOOKUP($E1558,Value_Added!$1:$1048576,MATCH(DATE(H$2,1,1),Value_Added!$A$1:$LI$1),FALSE)</f>
        <v>8177.3422220000002</v>
      </c>
      <c r="I1558" s="363">
        <f>+VLOOKUP($E1558,Value_Added!$1:$1048576,MATCH(DATE(I$2,1,1),Value_Added!$A$1:$LI$1),FALSE)</f>
        <v>8300.0919759999997</v>
      </c>
      <c r="J1558" s="363">
        <f>+VLOOKUP($E1558,Value_Added!$1:$1048576,MATCH(DATE(J$2,1,1),Value_Added!$A$1:$LI$1),FALSE)</f>
        <v>8429.8202799999999</v>
      </c>
      <c r="K1558" s="363">
        <f>+VLOOKUP($E1558,Value_Added!$1:$1048576,MATCH(DATE(K$2,1,1),Value_Added!$A$1:$LI$1),FALSE)</f>
        <v>8595.417093</v>
      </c>
      <c r="L1558" s="363">
        <f>+VLOOKUP($E1558,Value_Added!$1:$1048576,MATCH(DATE(L$2,1,1),Value_Added!$A$1:$LI$1),FALSE)</f>
        <v>8781.9342429999997</v>
      </c>
      <c r="M1558" s="363">
        <f>+VLOOKUP($E1558,Value_Added!$1:$1048576,MATCH(DATE(M$2,1,1),Value_Added!$A$1:$LI$1),FALSE)</f>
        <v>8976.1435490000003</v>
      </c>
      <c r="N1558" s="363">
        <f>+VLOOKUP($E1558,Value_Added!$1:$1048576,MATCH(DATE(N$2,1,1),Value_Added!$A$1:$LI$1),FALSE)</f>
        <v>9177.2139270000007</v>
      </c>
      <c r="O1558" s="363">
        <f>+VLOOKUP($E1558,Value_Added!$1:$1048576,MATCH(DATE(O$2,1,1),Value_Added!$A$1:$LI$1),FALSE)</f>
        <v>9385.346947</v>
      </c>
      <c r="P1558" s="363">
        <f>+VLOOKUP($E1558,Value_Added!$1:$1048576,MATCH(DATE(P$2,1,1),Value_Added!$A$1:$LI$1),FALSE)</f>
        <v>9601.9895329999999</v>
      </c>
      <c r="Q1558" s="363">
        <f>+VLOOKUP($E1558,Value_Added!$1:$1048576,MATCH(DATE(Q$2,1,1),Value_Added!$A$1:$LI$1),FALSE)</f>
        <v>9824.4138750000002</v>
      </c>
      <c r="R1558" s="363">
        <f>+VLOOKUP($E1558,Value_Added!$1:$1048576,MATCH(DATE(R$2,1,1),Value_Added!$A$1:$LI$1),FALSE)</f>
        <v>10054.214180000001</v>
      </c>
      <c r="S1558" s="363">
        <f>+VLOOKUP($E1558,Value_Added!$1:$1048576,MATCH(DATE(S$2,1,1),Value_Added!$A$1:$LI$1),FALSE)</f>
        <v>10291.71565</v>
      </c>
      <c r="T1558" s="363">
        <f>+VLOOKUP($E1558,Value_Added!$1:$1048576,MATCH(DATE(T$2,1,1),Value_Added!$A$1:$LI$1),FALSE)</f>
        <v>10537.07056</v>
      </c>
      <c r="U1558" s="363">
        <f>+VLOOKUP($E1558,Value_Added!$1:$1048576,MATCH(DATE(U$2,1,1),Value_Added!$A$1:$LI$1),FALSE)</f>
        <v>10790.19771</v>
      </c>
      <c r="V1558" s="363">
        <f>+VLOOKUP($E1558,Value_Added!$1:$1048576,MATCH(DATE(V$2,1,1),Value_Added!$A$1:$LI$1),FALSE)</f>
        <v>11036.798930000001</v>
      </c>
      <c r="W1558" s="363">
        <f>+VLOOKUP($E1558,Value_Added!$1:$1048576,MATCH(DATE(W$2,1,1),Value_Added!$A$1:$LI$1),FALSE)</f>
        <v>11289.21047</v>
      </c>
      <c r="X1558" s="363">
        <f>+VLOOKUP($E1558,Value_Added!$1:$1048576,MATCH(DATE(X$2,1,1),Value_Added!$A$1:$LI$1),FALSE)</f>
        <v>11547.26772</v>
      </c>
      <c r="Y1558" s="363">
        <f>+VLOOKUP($E1558,Value_Added!$1:$1048576,MATCH(DATE(Y$2,1,1),Value_Added!$A$1:$LI$1),FALSE)</f>
        <v>11811.540870000001</v>
      </c>
      <c r="Z1558" s="363">
        <f>+VLOOKUP($E1558,Value_Added!$1:$1048576,MATCH(DATE(Z$2,1,1),Value_Added!$A$1:$LI$1),FALSE)</f>
        <v>12081.64068</v>
      </c>
      <c r="AA1558" s="363">
        <f>+VLOOKUP($E1558,Value_Added!$1:$1048576,MATCH(DATE(AA$2,1,1),Value_Added!$A$1:$LI$1),FALSE)</f>
        <v>12345.87378</v>
      </c>
      <c r="AB1558" s="363">
        <f>+VLOOKUP($E1558,Value_Added!$1:$1048576,MATCH(DATE(AB$2,1,1),Value_Added!$A$1:$LI$1),FALSE)</f>
        <v>12616.760850000001</v>
      </c>
      <c r="AC1558" s="363">
        <f>+VLOOKUP($E1558,Value_Added!$1:$1048576,MATCH(DATE(AC$2,1,1),Value_Added!$A$1:$LI$1),FALSE)</f>
        <v>12894.6541</v>
      </c>
      <c r="AD1558" s="363">
        <f>+VLOOKUP($E1558,Value_Added!$1:$1048576,MATCH(DATE(AD$2,1,1),Value_Added!$A$1:$LI$1),FALSE)</f>
        <v>13180.359329999999</v>
      </c>
      <c r="AE1558" s="363">
        <f>+VLOOKUP($E1558,Value_Added!$1:$1048576,MATCH(DATE(AE$2,1,1),Value_Added!$A$1:$LI$1),FALSE)</f>
        <v>13471.33835</v>
      </c>
      <c r="AF1558" s="363">
        <f>+VLOOKUP($E1558,Value_Added!$1:$1048576,MATCH(DATE(AF$2,1,1),Value_Added!$A$1:$LI$1),FALSE)</f>
        <v>13705.93879</v>
      </c>
      <c r="AG1558" s="363">
        <f>+VLOOKUP($E1558,Value_Added!$1:$1048576,MATCH(DATE(AG$2,1,1),Value_Added!$A$1:$LI$1),FALSE)</f>
        <v>13940.901540000001</v>
      </c>
      <c r="AH1558" s="363">
        <f>+VLOOKUP($E1558,Value_Added!$1:$1048576,MATCH(DATE(AH$2,1,1),Value_Added!$A$1:$LI$1),FALSE)</f>
        <v>14175.133330000001</v>
      </c>
      <c r="AI1558" s="363">
        <f>+VLOOKUP($E1558,Value_Added!$1:$1048576,MATCH(DATE(AI$2,1,1),Value_Added!$A$1:$LI$1),FALSE)</f>
        <v>14409.968559999999</v>
      </c>
      <c r="AJ1558" s="363">
        <f>+VLOOKUP($E1558,Value_Added!$1:$1048576,MATCH(DATE(AJ$2,1,1),Value_Added!$A$1:$LI$1),FALSE)</f>
        <v>14646.5936</v>
      </c>
      <c r="AK1558" s="363">
        <f>+VLOOKUP($E1558,Value_Added!$1:$1048576,MATCH(DATE(AK$2,1,1),Value_Added!$A$1:$LI$1),FALSE)</f>
        <v>14925.225619999999</v>
      </c>
      <c r="AL1558" s="363">
        <f>+VLOOKUP($E1558,Value_Added!$1:$1048576,MATCH(DATE(AL$2,1,1),Value_Added!$A$1:$LI$1),FALSE)</f>
        <v>15211.34816</v>
      </c>
      <c r="AM1558" s="363">
        <f>+VLOOKUP($E1558,Value_Added!$1:$1048576,MATCH(DATE(AM$2,1,1),Value_Added!$A$1:$LI$1),FALSE)</f>
        <v>15505.582200000001</v>
      </c>
      <c r="AN1558" s="363">
        <f>+VLOOKUP($E1558,Value_Added!$1:$1048576,MATCH(DATE(AN$2,1,1),Value_Added!$A$1:$LI$1),FALSE)</f>
        <v>15806.79221</v>
      </c>
      <c r="AO1558" s="363">
        <f>+VLOOKUP($E1558,Value_Added!$1:$1048576,MATCH(DATE(AO$2,1,1),Value_Added!$A$1:$LI$1),FALSE)</f>
        <v>16113.71142</v>
      </c>
    </row>
    <row r="1559" spans="1:41" ht="15" customHeight="1" x14ac:dyDescent="0.35">
      <c r="A1559" s="390"/>
      <c r="B1559" s="388"/>
      <c r="C1559" s="138" t="s">
        <v>729</v>
      </c>
      <c r="D1559" s="94"/>
      <c r="E1559" s="65" t="s">
        <v>868</v>
      </c>
      <c r="F1559" s="363">
        <f>+VLOOKUP($E1559,Value_Added!$1:$1048576,MATCH(DATE(F$2,1,1),Value_Added!$A$1:$LI$1),FALSE)</f>
        <v>4279.3231649999998</v>
      </c>
      <c r="G1559" s="363">
        <f>+VLOOKUP($E1559,Value_Added!$1:$1048576,MATCH(DATE(G$2,1,1),Value_Added!$A$1:$LI$1),FALSE)</f>
        <v>4355.6577610000004</v>
      </c>
      <c r="H1559" s="363">
        <f>+VLOOKUP($E1559,Value_Added!$1:$1048576,MATCH(DATE(H$2,1,1),Value_Added!$A$1:$LI$1),FALSE)</f>
        <v>4433.4361259999996</v>
      </c>
      <c r="I1559" s="363">
        <f>+VLOOKUP($E1559,Value_Added!$1:$1048576,MATCH(DATE(I$2,1,1),Value_Added!$A$1:$LI$1),FALSE)</f>
        <v>4513.061213</v>
      </c>
      <c r="J1559" s="363">
        <f>+VLOOKUP($E1559,Value_Added!$1:$1048576,MATCH(DATE(J$2,1,1),Value_Added!$A$1:$LI$1),FALSE)</f>
        <v>4595.4563090000001</v>
      </c>
      <c r="K1559" s="363">
        <f>+VLOOKUP($E1559,Value_Added!$1:$1048576,MATCH(DATE(K$2,1,1),Value_Added!$A$1:$LI$1),FALSE)</f>
        <v>4687.1445409999997</v>
      </c>
      <c r="L1559" s="363">
        <f>+VLOOKUP($E1559,Value_Added!$1:$1048576,MATCH(DATE(L$2,1,1),Value_Added!$A$1:$LI$1),FALSE)</f>
        <v>4791.8702359999997</v>
      </c>
      <c r="M1559" s="363">
        <f>+VLOOKUP($E1559,Value_Added!$1:$1048576,MATCH(DATE(M$2,1,1),Value_Added!$A$1:$LI$1),FALSE)</f>
        <v>4897.8374599999997</v>
      </c>
      <c r="N1559" s="363">
        <f>+VLOOKUP($E1559,Value_Added!$1:$1048576,MATCH(DATE(N$2,1,1),Value_Added!$A$1:$LI$1),FALSE)</f>
        <v>5007.2515380000004</v>
      </c>
      <c r="O1559" s="363">
        <f>+VLOOKUP($E1559,Value_Added!$1:$1048576,MATCH(DATE(O$2,1,1),Value_Added!$A$1:$LI$1),FALSE)</f>
        <v>5122.0063300000002</v>
      </c>
      <c r="P1559" s="363">
        <f>+VLOOKUP($E1559,Value_Added!$1:$1048576,MATCH(DATE(P$2,1,1),Value_Added!$A$1:$LI$1),FALSE)</f>
        <v>5243.5226169999996</v>
      </c>
      <c r="Q1559" s="363">
        <f>+VLOOKUP($E1559,Value_Added!$1:$1048576,MATCH(DATE(Q$2,1,1),Value_Added!$A$1:$LI$1),FALSE)</f>
        <v>5368.5646450000004</v>
      </c>
      <c r="R1559" s="363">
        <f>+VLOOKUP($E1559,Value_Added!$1:$1048576,MATCH(DATE(R$2,1,1),Value_Added!$A$1:$LI$1),FALSE)</f>
        <v>5497.7155329999996</v>
      </c>
      <c r="S1559" s="363">
        <f>+VLOOKUP($E1559,Value_Added!$1:$1048576,MATCH(DATE(S$2,1,1),Value_Added!$A$1:$LI$1),FALSE)</f>
        <v>5630.0213089999997</v>
      </c>
      <c r="T1559" s="363">
        <f>+VLOOKUP($E1559,Value_Added!$1:$1048576,MATCH(DATE(T$2,1,1),Value_Added!$A$1:$LI$1),FALSE)</f>
        <v>5764.9355740000001</v>
      </c>
      <c r="U1559" s="363">
        <f>+VLOOKUP($E1559,Value_Added!$1:$1048576,MATCH(DATE(U$2,1,1),Value_Added!$A$1:$LI$1),FALSE)</f>
        <v>5902.1427089999997</v>
      </c>
      <c r="V1559" s="363">
        <f>+VLOOKUP($E1559,Value_Added!$1:$1048576,MATCH(DATE(V$2,1,1),Value_Added!$A$1:$LI$1),FALSE)</f>
        <v>6028.7296669999996</v>
      </c>
      <c r="W1559" s="363">
        <f>+VLOOKUP($E1559,Value_Added!$1:$1048576,MATCH(DATE(W$2,1,1),Value_Added!$A$1:$LI$1),FALSE)</f>
        <v>6158.0612090000004</v>
      </c>
      <c r="X1559" s="363">
        <f>+VLOOKUP($E1559,Value_Added!$1:$1048576,MATCH(DATE(X$2,1,1),Value_Added!$A$1:$LI$1),FALSE)</f>
        <v>6288.635663</v>
      </c>
      <c r="Y1559" s="363">
        <f>+VLOOKUP($E1559,Value_Added!$1:$1048576,MATCH(DATE(Y$2,1,1),Value_Added!$A$1:$LI$1),FALSE)</f>
        <v>6420.5972449999999</v>
      </c>
      <c r="Z1559" s="363">
        <f>+VLOOKUP($E1559,Value_Added!$1:$1048576,MATCH(DATE(Z$2,1,1),Value_Added!$A$1:$LI$1),FALSE)</f>
        <v>6553.670803</v>
      </c>
      <c r="AA1559" s="363">
        <f>+VLOOKUP($E1559,Value_Added!$1:$1048576,MATCH(DATE(AA$2,1,1),Value_Added!$A$1:$LI$1),FALSE)</f>
        <v>6677.3193010000005</v>
      </c>
      <c r="AB1559" s="363">
        <f>+VLOOKUP($E1559,Value_Added!$1:$1048576,MATCH(DATE(AB$2,1,1),Value_Added!$A$1:$LI$1),FALSE)</f>
        <v>6804.7308700000003</v>
      </c>
      <c r="AC1559" s="363">
        <f>+VLOOKUP($E1559,Value_Added!$1:$1048576,MATCH(DATE(AC$2,1,1),Value_Added!$A$1:$LI$1),FALSE)</f>
        <v>6934.8998860000002</v>
      </c>
      <c r="AD1559" s="363">
        <f>+VLOOKUP($E1559,Value_Added!$1:$1048576,MATCH(DATE(AD$2,1,1),Value_Added!$A$1:$LI$1),FALSE)</f>
        <v>7068.2718169999998</v>
      </c>
      <c r="AE1559" s="363">
        <f>+VLOOKUP($E1559,Value_Added!$1:$1048576,MATCH(DATE(AE$2,1,1),Value_Added!$A$1:$LI$1),FALSE)</f>
        <v>7203.2990749999999</v>
      </c>
      <c r="AF1559" s="363">
        <f>+VLOOKUP($E1559,Value_Added!$1:$1048576,MATCH(DATE(AF$2,1,1),Value_Added!$A$1:$LI$1),FALSE)</f>
        <v>7285.5587130000004</v>
      </c>
      <c r="AG1559" s="363">
        <f>+VLOOKUP($E1559,Value_Added!$1:$1048576,MATCH(DATE(AG$2,1,1),Value_Added!$A$1:$LI$1),FALSE)</f>
        <v>7376.3614020000005</v>
      </c>
      <c r="AH1559" s="363">
        <f>+VLOOKUP($E1559,Value_Added!$1:$1048576,MATCH(DATE(AH$2,1,1),Value_Added!$A$1:$LI$1),FALSE)</f>
        <v>7468.9822480000003</v>
      </c>
      <c r="AI1559" s="363">
        <f>+VLOOKUP($E1559,Value_Added!$1:$1048576,MATCH(DATE(AI$2,1,1),Value_Added!$A$1:$LI$1),FALSE)</f>
        <v>7563.4885539999996</v>
      </c>
      <c r="AJ1559" s="363">
        <f>+VLOOKUP($E1559,Value_Added!$1:$1048576,MATCH(DATE(AJ$2,1,1),Value_Added!$A$1:$LI$1),FALSE)</f>
        <v>7660.8344859999997</v>
      </c>
      <c r="AK1559" s="363">
        <f>+VLOOKUP($E1559,Value_Added!$1:$1048576,MATCH(DATE(AK$2,1,1),Value_Added!$A$1:$LI$1),FALSE)</f>
        <v>7797.0193470000004</v>
      </c>
      <c r="AL1559" s="363">
        <f>+VLOOKUP($E1559,Value_Added!$1:$1048576,MATCH(DATE(AL$2,1,1),Value_Added!$A$1:$LI$1),FALSE)</f>
        <v>7935.1004300000004</v>
      </c>
      <c r="AM1559" s="363">
        <f>+VLOOKUP($E1559,Value_Added!$1:$1048576,MATCH(DATE(AM$2,1,1),Value_Added!$A$1:$LI$1),FALSE)</f>
        <v>8079.7786450000003</v>
      </c>
      <c r="AN1559" s="363">
        <f>+VLOOKUP($E1559,Value_Added!$1:$1048576,MATCH(DATE(AN$2,1,1),Value_Added!$A$1:$LI$1),FALSE)</f>
        <v>8231.3572459999996</v>
      </c>
      <c r="AO1559" s="363">
        <f>+VLOOKUP($E1559,Value_Added!$1:$1048576,MATCH(DATE(AO$2,1,1),Value_Added!$A$1:$LI$1),FALSE)</f>
        <v>8389.3662399999994</v>
      </c>
    </row>
    <row r="1560" spans="1:41" ht="15" customHeight="1" x14ac:dyDescent="0.35">
      <c r="A1560" s="390"/>
      <c r="B1560" s="388"/>
      <c r="C1560" s="138" t="s">
        <v>730</v>
      </c>
      <c r="D1560" s="94"/>
      <c r="E1560" s="65" t="s">
        <v>869</v>
      </c>
      <c r="F1560" s="363">
        <f>+VLOOKUP($E1560,Value_Added!$1:$1048576,MATCH(DATE(F$2,1,1),Value_Added!$A$1:$LI$1),FALSE)</f>
        <v>26185.669259999999</v>
      </c>
      <c r="G1560" s="363">
        <f>+VLOOKUP($E1560,Value_Added!$1:$1048576,MATCH(DATE(G$2,1,1),Value_Added!$A$1:$LI$1),FALSE)</f>
        <v>26695.55875</v>
      </c>
      <c r="H1560" s="363">
        <f>+VLOOKUP($E1560,Value_Added!$1:$1048576,MATCH(DATE(H$2,1,1),Value_Added!$A$1:$LI$1),FALSE)</f>
        <v>27217.548070000001</v>
      </c>
      <c r="I1560" s="363">
        <f>+VLOOKUP($E1560,Value_Added!$1:$1048576,MATCH(DATE(I$2,1,1),Value_Added!$A$1:$LI$1),FALSE)</f>
        <v>27772.988789999999</v>
      </c>
      <c r="J1560" s="363">
        <f>+VLOOKUP($E1560,Value_Added!$1:$1048576,MATCH(DATE(J$2,1,1),Value_Added!$A$1:$LI$1),FALSE)</f>
        <v>28333.529060000001</v>
      </c>
      <c r="K1560" s="363">
        <f>+VLOOKUP($E1560,Value_Added!$1:$1048576,MATCH(DATE(K$2,1,1),Value_Added!$A$1:$LI$1),FALSE)</f>
        <v>28878.562010000001</v>
      </c>
      <c r="L1560" s="363">
        <f>+VLOOKUP($E1560,Value_Added!$1:$1048576,MATCH(DATE(L$2,1,1),Value_Added!$A$1:$LI$1),FALSE)</f>
        <v>29545.44587</v>
      </c>
      <c r="M1560" s="363">
        <f>+VLOOKUP($E1560,Value_Added!$1:$1048576,MATCH(DATE(M$2,1,1),Value_Added!$A$1:$LI$1),FALSE)</f>
        <v>30231.944490000002</v>
      </c>
      <c r="N1560" s="363">
        <f>+VLOOKUP($E1560,Value_Added!$1:$1048576,MATCH(DATE(N$2,1,1),Value_Added!$A$1:$LI$1),FALSE)</f>
        <v>30949.759709999998</v>
      </c>
      <c r="O1560" s="363">
        <f>+VLOOKUP($E1560,Value_Added!$1:$1048576,MATCH(DATE(O$2,1,1),Value_Added!$A$1:$LI$1),FALSE)</f>
        <v>31710.428260000001</v>
      </c>
      <c r="P1560" s="363">
        <f>+VLOOKUP($E1560,Value_Added!$1:$1048576,MATCH(DATE(P$2,1,1),Value_Added!$A$1:$LI$1),FALSE)</f>
        <v>32518.678980000001</v>
      </c>
      <c r="Q1560" s="363">
        <f>+VLOOKUP($E1560,Value_Added!$1:$1048576,MATCH(DATE(Q$2,1,1),Value_Added!$A$1:$LI$1),FALSE)</f>
        <v>33352.065309999998</v>
      </c>
      <c r="R1560" s="363">
        <f>+VLOOKUP($E1560,Value_Added!$1:$1048576,MATCH(DATE(R$2,1,1),Value_Added!$A$1:$LI$1),FALSE)</f>
        <v>34211.462509999998</v>
      </c>
      <c r="S1560" s="363">
        <f>+VLOOKUP($E1560,Value_Added!$1:$1048576,MATCH(DATE(S$2,1,1),Value_Added!$A$1:$LI$1),FALSE)</f>
        <v>35088.081749999998</v>
      </c>
      <c r="T1560" s="363">
        <f>+VLOOKUP($E1560,Value_Added!$1:$1048576,MATCH(DATE(T$2,1,1),Value_Added!$A$1:$LI$1),FALSE)</f>
        <v>35978.239710000002</v>
      </c>
      <c r="U1560" s="363">
        <f>+VLOOKUP($E1560,Value_Added!$1:$1048576,MATCH(DATE(U$2,1,1),Value_Added!$A$1:$LI$1),FALSE)</f>
        <v>36880.823100000001</v>
      </c>
      <c r="V1560" s="363">
        <f>+VLOOKUP($E1560,Value_Added!$1:$1048576,MATCH(DATE(V$2,1,1),Value_Added!$A$1:$LI$1),FALSE)</f>
        <v>37695.647230000002</v>
      </c>
      <c r="W1560" s="363">
        <f>+VLOOKUP($E1560,Value_Added!$1:$1048576,MATCH(DATE(W$2,1,1),Value_Added!$A$1:$LI$1),FALSE)</f>
        <v>38532.061970000002</v>
      </c>
      <c r="X1560" s="363">
        <f>+VLOOKUP($E1560,Value_Added!$1:$1048576,MATCH(DATE(X$2,1,1),Value_Added!$A$1:$LI$1),FALSE)</f>
        <v>39378.059399999998</v>
      </c>
      <c r="Y1560" s="363">
        <f>+VLOOKUP($E1560,Value_Added!$1:$1048576,MATCH(DATE(Y$2,1,1),Value_Added!$A$1:$LI$1),FALSE)</f>
        <v>40234.867819999999</v>
      </c>
      <c r="Z1560" s="363">
        <f>+VLOOKUP($E1560,Value_Added!$1:$1048576,MATCH(DATE(Z$2,1,1),Value_Added!$A$1:$LI$1),FALSE)</f>
        <v>41103.034119999997</v>
      </c>
      <c r="AA1560" s="363">
        <f>+VLOOKUP($E1560,Value_Added!$1:$1048576,MATCH(DATE(AA$2,1,1),Value_Added!$A$1:$LI$1),FALSE)</f>
        <v>41895.043790000003</v>
      </c>
      <c r="AB1560" s="363">
        <f>+VLOOKUP($E1560,Value_Added!$1:$1048576,MATCH(DATE(AB$2,1,1),Value_Added!$A$1:$LI$1),FALSE)</f>
        <v>42718.482859999996</v>
      </c>
      <c r="AC1560" s="363">
        <f>+VLOOKUP($E1560,Value_Added!$1:$1048576,MATCH(DATE(AC$2,1,1),Value_Added!$A$1:$LI$1),FALSE)</f>
        <v>43564.402710000002</v>
      </c>
      <c r="AD1560" s="363">
        <f>+VLOOKUP($E1560,Value_Added!$1:$1048576,MATCH(DATE(AD$2,1,1),Value_Added!$A$1:$LI$1),FALSE)</f>
        <v>44435.644410000001</v>
      </c>
      <c r="AE1560" s="363">
        <f>+VLOOKUP($E1560,Value_Added!$1:$1048576,MATCH(DATE(AE$2,1,1),Value_Added!$A$1:$LI$1),FALSE)</f>
        <v>45327.76165</v>
      </c>
      <c r="AF1560" s="363">
        <f>+VLOOKUP($E1560,Value_Added!$1:$1048576,MATCH(DATE(AF$2,1,1),Value_Added!$A$1:$LI$1),FALSE)</f>
        <v>45804.271719999997</v>
      </c>
      <c r="AG1560" s="363">
        <f>+VLOOKUP($E1560,Value_Added!$1:$1048576,MATCH(DATE(AG$2,1,1),Value_Added!$A$1:$LI$1),FALSE)</f>
        <v>46362.980040000002</v>
      </c>
      <c r="AH1560" s="363">
        <f>+VLOOKUP($E1560,Value_Added!$1:$1048576,MATCH(DATE(AH$2,1,1),Value_Added!$A$1:$LI$1),FALSE)</f>
        <v>46946.394560000001</v>
      </c>
      <c r="AI1560" s="363">
        <f>+VLOOKUP($E1560,Value_Added!$1:$1048576,MATCH(DATE(AI$2,1,1),Value_Added!$A$1:$LI$1),FALSE)</f>
        <v>47552.634330000001</v>
      </c>
      <c r="AJ1560" s="363">
        <f>+VLOOKUP($E1560,Value_Added!$1:$1048576,MATCH(DATE(AJ$2,1,1),Value_Added!$A$1:$LI$1),FALSE)</f>
        <v>48186.356339999998</v>
      </c>
      <c r="AK1560" s="363">
        <f>+VLOOKUP($E1560,Value_Added!$1:$1048576,MATCH(DATE(AK$2,1,1),Value_Added!$A$1:$LI$1),FALSE)</f>
        <v>49127.102769999998</v>
      </c>
      <c r="AL1560" s="363">
        <f>+VLOOKUP($E1560,Value_Added!$1:$1048576,MATCH(DATE(AL$2,1,1),Value_Added!$A$1:$LI$1),FALSE)</f>
        <v>50073.10972</v>
      </c>
      <c r="AM1560" s="363">
        <f>+VLOOKUP($E1560,Value_Added!$1:$1048576,MATCH(DATE(AM$2,1,1),Value_Added!$A$1:$LI$1),FALSE)</f>
        <v>51062.280760000001</v>
      </c>
      <c r="AN1560" s="363">
        <f>+VLOOKUP($E1560,Value_Added!$1:$1048576,MATCH(DATE(AN$2,1,1),Value_Added!$A$1:$LI$1),FALSE)</f>
        <v>52096.808570000001</v>
      </c>
      <c r="AO1560" s="363">
        <f>+VLOOKUP($E1560,Value_Added!$1:$1048576,MATCH(DATE(AO$2,1,1),Value_Added!$A$1:$LI$1),FALSE)</f>
        <v>53173.469239999999</v>
      </c>
    </row>
    <row r="1561" spans="1:41" ht="15" customHeight="1" x14ac:dyDescent="0.35">
      <c r="A1561" s="390"/>
      <c r="B1561" s="388"/>
      <c r="C1561" s="138" t="s">
        <v>731</v>
      </c>
      <c r="D1561" s="94"/>
      <c r="E1561" s="65" t="s">
        <v>870</v>
      </c>
      <c r="F1561" s="363">
        <f>+VLOOKUP($E1561,Value_Added!$1:$1048576,MATCH(DATE(F$2,1,1),Value_Added!$A$1:$LI$1),FALSE)</f>
        <v>11102.081609999999</v>
      </c>
      <c r="G1561" s="363">
        <f>+VLOOKUP($E1561,Value_Added!$1:$1048576,MATCH(DATE(G$2,1,1),Value_Added!$A$1:$LI$1),FALSE)</f>
        <v>11308.720649999999</v>
      </c>
      <c r="H1561" s="363">
        <f>+VLOOKUP($E1561,Value_Added!$1:$1048576,MATCH(DATE(H$2,1,1),Value_Added!$A$1:$LI$1),FALSE)</f>
        <v>11513.36435</v>
      </c>
      <c r="I1561" s="363">
        <f>+VLOOKUP($E1561,Value_Added!$1:$1048576,MATCH(DATE(I$2,1,1),Value_Added!$A$1:$LI$1),FALSE)</f>
        <v>11712.942499999999</v>
      </c>
      <c r="J1561" s="363">
        <f>+VLOOKUP($E1561,Value_Added!$1:$1048576,MATCH(DATE(J$2,1,1),Value_Added!$A$1:$LI$1),FALSE)</f>
        <v>11929.325629999999</v>
      </c>
      <c r="K1561" s="363">
        <f>+VLOOKUP($E1561,Value_Added!$1:$1048576,MATCH(DATE(K$2,1,1),Value_Added!$A$1:$LI$1),FALSE)</f>
        <v>12181.843779999999</v>
      </c>
      <c r="L1561" s="363">
        <f>+VLOOKUP($E1561,Value_Added!$1:$1048576,MATCH(DATE(L$2,1,1),Value_Added!$A$1:$LI$1),FALSE)</f>
        <v>12466.17359</v>
      </c>
      <c r="M1561" s="363">
        <f>+VLOOKUP($E1561,Value_Added!$1:$1048576,MATCH(DATE(M$2,1,1),Value_Added!$A$1:$LI$1),FALSE)</f>
        <v>12757.88443</v>
      </c>
      <c r="N1561" s="363">
        <f>+VLOOKUP($E1561,Value_Added!$1:$1048576,MATCH(DATE(N$2,1,1),Value_Added!$A$1:$LI$1),FALSE)</f>
        <v>13060.44001</v>
      </c>
      <c r="O1561" s="363">
        <f>+VLOOKUP($E1561,Value_Added!$1:$1048576,MATCH(DATE(O$2,1,1),Value_Added!$A$1:$LI$1),FALSE)</f>
        <v>13378.64466</v>
      </c>
      <c r="P1561" s="363">
        <f>+VLOOKUP($E1561,Value_Added!$1:$1048576,MATCH(DATE(P$2,1,1),Value_Added!$A$1:$LI$1),FALSE)</f>
        <v>13715.13492</v>
      </c>
      <c r="Q1561" s="363">
        <f>+VLOOKUP($E1561,Value_Added!$1:$1048576,MATCH(DATE(Q$2,1,1),Value_Added!$A$1:$LI$1),FALSE)</f>
        <v>14062.236650000001</v>
      </c>
      <c r="R1561" s="363">
        <f>+VLOOKUP($E1561,Value_Added!$1:$1048576,MATCH(DATE(R$2,1,1),Value_Added!$A$1:$LI$1),FALSE)</f>
        <v>14420.266530000001</v>
      </c>
      <c r="S1561" s="363">
        <f>+VLOOKUP($E1561,Value_Added!$1:$1048576,MATCH(DATE(S$2,1,1),Value_Added!$A$1:$LI$1),FALSE)</f>
        <v>14786.577950000001</v>
      </c>
      <c r="T1561" s="363">
        <f>+VLOOKUP($E1561,Value_Added!$1:$1048576,MATCH(DATE(T$2,1,1),Value_Added!$A$1:$LI$1),FALSE)</f>
        <v>15159.9732</v>
      </c>
      <c r="U1561" s="363">
        <f>+VLOOKUP($E1561,Value_Added!$1:$1048576,MATCH(DATE(U$2,1,1),Value_Added!$A$1:$LI$1),FALSE)</f>
        <v>15540.03212</v>
      </c>
      <c r="V1561" s="363">
        <f>+VLOOKUP($E1561,Value_Added!$1:$1048576,MATCH(DATE(V$2,1,1),Value_Added!$A$1:$LI$1),FALSE)</f>
        <v>15890.499470000001</v>
      </c>
      <c r="W1561" s="363">
        <f>+VLOOKUP($E1561,Value_Added!$1:$1048576,MATCH(DATE(W$2,1,1),Value_Added!$A$1:$LI$1),FALSE)</f>
        <v>16247.663070000001</v>
      </c>
      <c r="X1561" s="363">
        <f>+VLOOKUP($E1561,Value_Added!$1:$1048576,MATCH(DATE(X$2,1,1),Value_Added!$A$1:$LI$1),FALSE)</f>
        <v>16609.767540000001</v>
      </c>
      <c r="Y1561" s="363">
        <f>+VLOOKUP($E1561,Value_Added!$1:$1048576,MATCH(DATE(Y$2,1,1),Value_Added!$A$1:$LI$1),FALSE)</f>
        <v>16977.584040000002</v>
      </c>
      <c r="Z1561" s="363">
        <f>+VLOOKUP($E1561,Value_Added!$1:$1048576,MATCH(DATE(Z$2,1,1),Value_Added!$A$1:$LI$1),FALSE)</f>
        <v>17351.220880000001</v>
      </c>
      <c r="AA1561" s="363">
        <f>+VLOOKUP($E1561,Value_Added!$1:$1048576,MATCH(DATE(AA$2,1,1),Value_Added!$A$1:$LI$1),FALSE)</f>
        <v>17699.176380000001</v>
      </c>
      <c r="AB1561" s="363">
        <f>+VLOOKUP($E1561,Value_Added!$1:$1048576,MATCH(DATE(AB$2,1,1),Value_Added!$A$1:$LI$1),FALSE)</f>
        <v>18057.477019999998</v>
      </c>
      <c r="AC1561" s="363">
        <f>+VLOOKUP($E1561,Value_Added!$1:$1048576,MATCH(DATE(AC$2,1,1),Value_Added!$A$1:$LI$1),FALSE)</f>
        <v>18425.46254</v>
      </c>
      <c r="AD1561" s="363">
        <f>+VLOOKUP($E1561,Value_Added!$1:$1048576,MATCH(DATE(AD$2,1,1),Value_Added!$A$1:$LI$1),FALSE)</f>
        <v>18804.516899999999</v>
      </c>
      <c r="AE1561" s="363">
        <f>+VLOOKUP($E1561,Value_Added!$1:$1048576,MATCH(DATE(AE$2,1,1),Value_Added!$A$1:$LI$1),FALSE)</f>
        <v>19192.609830000001</v>
      </c>
      <c r="AF1561" s="363">
        <f>+VLOOKUP($E1561,Value_Added!$1:$1048576,MATCH(DATE(AF$2,1,1),Value_Added!$A$1:$LI$1),FALSE)</f>
        <v>19431.70708</v>
      </c>
      <c r="AG1561" s="363">
        <f>+VLOOKUP($E1561,Value_Added!$1:$1048576,MATCH(DATE(AG$2,1,1),Value_Added!$A$1:$LI$1),FALSE)</f>
        <v>19687.699499999999</v>
      </c>
      <c r="AH1561" s="363">
        <f>+VLOOKUP($E1561,Value_Added!$1:$1048576,MATCH(DATE(AH$2,1,1),Value_Added!$A$1:$LI$1),FALSE)</f>
        <v>19951.669620000001</v>
      </c>
      <c r="AI1561" s="363">
        <f>+VLOOKUP($E1561,Value_Added!$1:$1048576,MATCH(DATE(AI$2,1,1),Value_Added!$A$1:$LI$1),FALSE)</f>
        <v>20224.229780000001</v>
      </c>
      <c r="AJ1561" s="363">
        <f>+VLOOKUP($E1561,Value_Added!$1:$1048576,MATCH(DATE(AJ$2,1,1),Value_Added!$A$1:$LI$1),FALSE)</f>
        <v>20507.084139999999</v>
      </c>
      <c r="AK1561" s="363">
        <f>+VLOOKUP($E1561,Value_Added!$1:$1048576,MATCH(DATE(AK$2,1,1),Value_Added!$A$1:$LI$1),FALSE)</f>
        <v>20901.365000000002</v>
      </c>
      <c r="AL1561" s="363">
        <f>+VLOOKUP($E1561,Value_Added!$1:$1048576,MATCH(DATE(AL$2,1,1),Value_Added!$A$1:$LI$1),FALSE)</f>
        <v>21306.522079999999</v>
      </c>
      <c r="AM1561" s="363">
        <f>+VLOOKUP($E1561,Value_Added!$1:$1048576,MATCH(DATE(AM$2,1,1),Value_Added!$A$1:$LI$1),FALSE)</f>
        <v>21728.777109999999</v>
      </c>
      <c r="AN1561" s="363">
        <f>+VLOOKUP($E1561,Value_Added!$1:$1048576,MATCH(DATE(AN$2,1,1),Value_Added!$A$1:$LI$1),FALSE)</f>
        <v>22167.952720000001</v>
      </c>
      <c r="AO1561" s="363">
        <f>+VLOOKUP($E1561,Value_Added!$1:$1048576,MATCH(DATE(AO$2,1,1),Value_Added!$A$1:$LI$1),FALSE)</f>
        <v>22622.708259999999</v>
      </c>
    </row>
    <row r="1562" spans="1:41" ht="15" customHeight="1" x14ac:dyDescent="0.35">
      <c r="A1562" s="390"/>
      <c r="B1562" s="388"/>
      <c r="C1562" s="138" t="s">
        <v>732</v>
      </c>
      <c r="D1562" s="94"/>
      <c r="E1562" s="65" t="s">
        <v>871</v>
      </c>
      <c r="F1562" s="363">
        <f>+VLOOKUP($E1562,Value_Added!$1:$1048576,MATCH(DATE(F$2,1,1),Value_Added!$A$1:$LI$1),FALSE)</f>
        <v>24633.871660000001</v>
      </c>
      <c r="G1562" s="363">
        <f>+VLOOKUP($E1562,Value_Added!$1:$1048576,MATCH(DATE(G$2,1,1),Value_Added!$A$1:$LI$1),FALSE)</f>
        <v>25153.568370000001</v>
      </c>
      <c r="H1562" s="363">
        <f>+VLOOKUP($E1562,Value_Added!$1:$1048576,MATCH(DATE(H$2,1,1),Value_Added!$A$1:$LI$1),FALSE)</f>
        <v>25658.75217</v>
      </c>
      <c r="I1562" s="363">
        <f>+VLOOKUP($E1562,Value_Added!$1:$1048576,MATCH(DATE(I$2,1,1),Value_Added!$A$1:$LI$1),FALSE)</f>
        <v>26121.41661</v>
      </c>
      <c r="J1562" s="363">
        <f>+VLOOKUP($E1562,Value_Added!$1:$1048576,MATCH(DATE(J$2,1,1),Value_Added!$A$1:$LI$1),FALSE)</f>
        <v>26613.715189999999</v>
      </c>
      <c r="K1562" s="363">
        <f>+VLOOKUP($E1562,Value_Added!$1:$1048576,MATCH(DATE(K$2,1,1),Value_Added!$A$1:$LI$1),FALSE)</f>
        <v>27180.254659999999</v>
      </c>
      <c r="L1562" s="363">
        <f>+VLOOKUP($E1562,Value_Added!$1:$1048576,MATCH(DATE(L$2,1,1),Value_Added!$A$1:$LI$1),FALSE)</f>
        <v>27815.599760000001</v>
      </c>
      <c r="M1562" s="363">
        <f>+VLOOKUP($E1562,Value_Added!$1:$1048576,MATCH(DATE(M$2,1,1),Value_Added!$A$1:$LI$1),FALSE)</f>
        <v>28468.78731</v>
      </c>
      <c r="N1562" s="363">
        <f>+VLOOKUP($E1562,Value_Added!$1:$1048576,MATCH(DATE(N$2,1,1),Value_Added!$A$1:$LI$1),FALSE)</f>
        <v>29148.423129999999</v>
      </c>
      <c r="O1562" s="363">
        <f>+VLOOKUP($E1562,Value_Added!$1:$1048576,MATCH(DATE(O$2,1,1),Value_Added!$A$1:$LI$1),FALSE)</f>
        <v>29865.093840000001</v>
      </c>
      <c r="P1562" s="363">
        <f>+VLOOKUP($E1562,Value_Added!$1:$1048576,MATCH(DATE(P$2,1,1),Value_Added!$A$1:$LI$1),FALSE)</f>
        <v>30622.698680000001</v>
      </c>
      <c r="Q1562" s="363">
        <f>+VLOOKUP($E1562,Value_Added!$1:$1048576,MATCH(DATE(Q$2,1,1),Value_Added!$A$1:$LI$1),FALSE)</f>
        <v>31403.757399999999</v>
      </c>
      <c r="R1562" s="363">
        <f>+VLOOKUP($E1562,Value_Added!$1:$1048576,MATCH(DATE(R$2,1,1),Value_Added!$A$1:$LI$1),FALSE)</f>
        <v>32208.8439</v>
      </c>
      <c r="S1562" s="363">
        <f>+VLOOKUP($E1562,Value_Added!$1:$1048576,MATCH(DATE(S$2,1,1),Value_Added!$A$1:$LI$1),FALSE)</f>
        <v>33032.417600000001</v>
      </c>
      <c r="T1562" s="363">
        <f>+VLOOKUP($E1562,Value_Added!$1:$1048576,MATCH(DATE(T$2,1,1),Value_Added!$A$1:$LI$1),FALSE)</f>
        <v>33872.798199999997</v>
      </c>
      <c r="U1562" s="363">
        <f>+VLOOKUP($E1562,Value_Added!$1:$1048576,MATCH(DATE(U$2,1,1),Value_Added!$A$1:$LI$1),FALSE)</f>
        <v>34729.942490000001</v>
      </c>
      <c r="V1562" s="363">
        <f>+VLOOKUP($E1562,Value_Added!$1:$1048576,MATCH(DATE(V$2,1,1),Value_Added!$A$1:$LI$1),FALSE)</f>
        <v>35520.588739999999</v>
      </c>
      <c r="W1562" s="363">
        <f>+VLOOKUP($E1562,Value_Added!$1:$1048576,MATCH(DATE(W$2,1,1),Value_Added!$A$1:$LI$1),FALSE)</f>
        <v>36331.787190000003</v>
      </c>
      <c r="X1562" s="363">
        <f>+VLOOKUP($E1562,Value_Added!$1:$1048576,MATCH(DATE(X$2,1,1),Value_Added!$A$1:$LI$1),FALSE)</f>
        <v>37158.147819999998</v>
      </c>
      <c r="Y1562" s="363">
        <f>+VLOOKUP($E1562,Value_Added!$1:$1048576,MATCH(DATE(Y$2,1,1),Value_Added!$A$1:$LI$1),FALSE)</f>
        <v>38001.19313</v>
      </c>
      <c r="Z1562" s="363">
        <f>+VLOOKUP($E1562,Value_Added!$1:$1048576,MATCH(DATE(Z$2,1,1),Value_Added!$A$1:$LI$1),FALSE)</f>
        <v>38861.646979999998</v>
      </c>
      <c r="AA1562" s="363">
        <f>+VLOOKUP($E1562,Value_Added!$1:$1048576,MATCH(DATE(AA$2,1,1),Value_Added!$A$1:$LI$1),FALSE)</f>
        <v>39665.480159999999</v>
      </c>
      <c r="AB1562" s="363">
        <f>+VLOOKUP($E1562,Value_Added!$1:$1048576,MATCH(DATE(AB$2,1,1),Value_Added!$A$1:$LI$1),FALSE)</f>
        <v>40498.702749999997</v>
      </c>
      <c r="AC1562" s="363">
        <f>+VLOOKUP($E1562,Value_Added!$1:$1048576,MATCH(DATE(AC$2,1,1),Value_Added!$A$1:$LI$1),FALSE)</f>
        <v>41358.107320000003</v>
      </c>
      <c r="AD1562" s="363">
        <f>+VLOOKUP($E1562,Value_Added!$1:$1048576,MATCH(DATE(AD$2,1,1),Value_Added!$A$1:$LI$1),FALSE)</f>
        <v>42246.230250000001</v>
      </c>
      <c r="AE1562" s="363">
        <f>+VLOOKUP($E1562,Value_Added!$1:$1048576,MATCH(DATE(AE$2,1,1),Value_Added!$A$1:$LI$1),FALSE)</f>
        <v>43159.474920000001</v>
      </c>
      <c r="AF1562" s="363">
        <f>+VLOOKUP($E1562,Value_Added!$1:$1048576,MATCH(DATE(AF$2,1,1),Value_Added!$A$1:$LI$1),FALSE)</f>
        <v>43729.290650000003</v>
      </c>
      <c r="AG1562" s="363">
        <f>+VLOOKUP($E1562,Value_Added!$1:$1048576,MATCH(DATE(AG$2,1,1),Value_Added!$A$1:$LI$1),FALSE)</f>
        <v>44351.546739999998</v>
      </c>
      <c r="AH1562" s="363">
        <f>+VLOOKUP($E1562,Value_Added!$1:$1048576,MATCH(DATE(AH$2,1,1),Value_Added!$A$1:$LI$1),FALSE)</f>
        <v>44997.627820000002</v>
      </c>
      <c r="AI1562" s="363">
        <f>+VLOOKUP($E1562,Value_Added!$1:$1048576,MATCH(DATE(AI$2,1,1),Value_Added!$A$1:$LI$1),FALSE)</f>
        <v>45666.236559999998</v>
      </c>
      <c r="AJ1562" s="363">
        <f>+VLOOKUP($E1562,Value_Added!$1:$1048576,MATCH(DATE(AJ$2,1,1),Value_Added!$A$1:$LI$1),FALSE)</f>
        <v>46359.820780000002</v>
      </c>
      <c r="AK1562" s="363">
        <f>+VLOOKUP($E1562,Value_Added!$1:$1048576,MATCH(DATE(AK$2,1,1),Value_Added!$A$1:$LI$1),FALSE)</f>
        <v>47311.482120000001</v>
      </c>
      <c r="AL1562" s="363">
        <f>+VLOOKUP($E1562,Value_Added!$1:$1048576,MATCH(DATE(AL$2,1,1),Value_Added!$A$1:$LI$1),FALSE)</f>
        <v>48279.491629999997</v>
      </c>
      <c r="AM1562" s="363">
        <f>+VLOOKUP($E1562,Value_Added!$1:$1048576,MATCH(DATE(AM$2,1,1),Value_Added!$A$1:$LI$1),FALSE)</f>
        <v>49281.707040000001</v>
      </c>
      <c r="AN1562" s="363">
        <f>+VLOOKUP($E1562,Value_Added!$1:$1048576,MATCH(DATE(AN$2,1,1),Value_Added!$A$1:$LI$1),FALSE)</f>
        <v>50318.110350000003</v>
      </c>
      <c r="AO1562" s="363">
        <f>+VLOOKUP($E1562,Value_Added!$1:$1048576,MATCH(DATE(AO$2,1,1),Value_Added!$A$1:$LI$1),FALSE)</f>
        <v>51385.467839999998</v>
      </c>
    </row>
    <row r="1563" spans="1:41" ht="15" customHeight="1" x14ac:dyDescent="0.35">
      <c r="A1563" s="390"/>
      <c r="B1563" s="388"/>
      <c r="C1563" s="138" t="s">
        <v>733</v>
      </c>
      <c r="D1563" s="94"/>
      <c r="E1563" s="65" t="s">
        <v>872</v>
      </c>
      <c r="F1563" s="363">
        <f>+VLOOKUP($E1563,Value_Added!$1:$1048576,MATCH(DATE(F$2,1,1),Value_Added!$A$1:$LI$1),FALSE)</f>
        <v>30232.24396</v>
      </c>
      <c r="G1563" s="363">
        <f>+VLOOKUP($E1563,Value_Added!$1:$1048576,MATCH(DATE(G$2,1,1),Value_Added!$A$1:$LI$1),FALSE)</f>
        <v>30954.423510000001</v>
      </c>
      <c r="H1563" s="363">
        <f>+VLOOKUP($E1563,Value_Added!$1:$1048576,MATCH(DATE(H$2,1,1),Value_Added!$A$1:$LI$1),FALSE)</f>
        <v>31635.089599999999</v>
      </c>
      <c r="I1563" s="363">
        <f>+VLOOKUP($E1563,Value_Added!$1:$1048576,MATCH(DATE(I$2,1,1),Value_Added!$A$1:$LI$1),FALSE)</f>
        <v>32298.346659999999</v>
      </c>
      <c r="J1563" s="363">
        <f>+VLOOKUP($E1563,Value_Added!$1:$1048576,MATCH(DATE(J$2,1,1),Value_Added!$A$1:$LI$1),FALSE)</f>
        <v>32996.94629</v>
      </c>
      <c r="K1563" s="363">
        <f>+VLOOKUP($E1563,Value_Added!$1:$1048576,MATCH(DATE(K$2,1,1),Value_Added!$A$1:$LI$1),FALSE)</f>
        <v>33755.979950000001</v>
      </c>
      <c r="L1563" s="363">
        <f>+VLOOKUP($E1563,Value_Added!$1:$1048576,MATCH(DATE(L$2,1,1),Value_Added!$A$1:$LI$1),FALSE)</f>
        <v>34641.076439999997</v>
      </c>
      <c r="M1563" s="363">
        <f>+VLOOKUP($E1563,Value_Added!$1:$1048576,MATCH(DATE(M$2,1,1),Value_Added!$A$1:$LI$1),FALSE)</f>
        <v>35540.208509999997</v>
      </c>
      <c r="N1563" s="363">
        <f>+VLOOKUP($E1563,Value_Added!$1:$1048576,MATCH(DATE(N$2,1,1),Value_Added!$A$1:$LI$1),FALSE)</f>
        <v>36469.235639999999</v>
      </c>
      <c r="O1563" s="363">
        <f>+VLOOKUP($E1563,Value_Added!$1:$1048576,MATCH(DATE(O$2,1,1),Value_Added!$A$1:$LI$1),FALSE)</f>
        <v>37444.820549999997</v>
      </c>
      <c r="P1563" s="363">
        <f>+VLOOKUP($E1563,Value_Added!$1:$1048576,MATCH(DATE(P$2,1,1),Value_Added!$A$1:$LI$1),FALSE)</f>
        <v>38471.408560000003</v>
      </c>
      <c r="Q1563" s="363">
        <f>+VLOOKUP($E1563,Value_Added!$1:$1048576,MATCH(DATE(Q$2,1,1),Value_Added!$A$1:$LI$1),FALSE)</f>
        <v>39525.248910000002</v>
      </c>
      <c r="R1563" s="363">
        <f>+VLOOKUP($E1563,Value_Added!$1:$1048576,MATCH(DATE(R$2,1,1),Value_Added!$A$1:$LI$1),FALSE)</f>
        <v>40609.33728</v>
      </c>
      <c r="S1563" s="363">
        <f>+VLOOKUP($E1563,Value_Added!$1:$1048576,MATCH(DATE(S$2,1,1),Value_Added!$A$1:$LI$1),FALSE)</f>
        <v>41715.461750000002</v>
      </c>
      <c r="T1563" s="363">
        <f>+VLOOKUP($E1563,Value_Added!$1:$1048576,MATCH(DATE(T$2,1,1),Value_Added!$A$1:$LI$1),FALSE)</f>
        <v>42841.843260000001</v>
      </c>
      <c r="U1563" s="363">
        <f>+VLOOKUP($E1563,Value_Added!$1:$1048576,MATCH(DATE(U$2,1,1),Value_Added!$A$1:$LI$1),FALSE)</f>
        <v>43989.138370000001</v>
      </c>
      <c r="V1563" s="363">
        <f>+VLOOKUP($E1563,Value_Added!$1:$1048576,MATCH(DATE(V$2,1,1),Value_Added!$A$1:$LI$1),FALSE)</f>
        <v>45022.118190000001</v>
      </c>
      <c r="W1563" s="363">
        <f>+VLOOKUP($E1563,Value_Added!$1:$1048576,MATCH(DATE(W$2,1,1),Value_Added!$A$1:$LI$1),FALSE)</f>
        <v>46089.767290000003</v>
      </c>
      <c r="X1563" s="363">
        <f>+VLOOKUP($E1563,Value_Added!$1:$1048576,MATCH(DATE(X$2,1,1),Value_Added!$A$1:$LI$1),FALSE)</f>
        <v>47178.71817</v>
      </c>
      <c r="Y1563" s="363">
        <f>+VLOOKUP($E1563,Value_Added!$1:$1048576,MATCH(DATE(Y$2,1,1),Value_Added!$A$1:$LI$1),FALSE)</f>
        <v>48290.51309</v>
      </c>
      <c r="Z1563" s="363">
        <f>+VLOOKUP($E1563,Value_Added!$1:$1048576,MATCH(DATE(Z$2,1,1),Value_Added!$A$1:$LI$1),FALSE)</f>
        <v>49427.073600000003</v>
      </c>
      <c r="AA1563" s="363">
        <f>+VLOOKUP($E1563,Value_Added!$1:$1048576,MATCH(DATE(AA$2,1,1),Value_Added!$A$1:$LI$1),FALSE)</f>
        <v>50463.845410000002</v>
      </c>
      <c r="AB1563" s="363">
        <f>+VLOOKUP($E1563,Value_Added!$1:$1048576,MATCH(DATE(AB$2,1,1),Value_Added!$A$1:$LI$1),FALSE)</f>
        <v>51546.712699999996</v>
      </c>
      <c r="AC1563" s="363">
        <f>+VLOOKUP($E1563,Value_Added!$1:$1048576,MATCH(DATE(AC$2,1,1),Value_Added!$A$1:$LI$1),FALSE)</f>
        <v>52665.16014</v>
      </c>
      <c r="AD1563" s="363">
        <f>+VLOOKUP($E1563,Value_Added!$1:$1048576,MATCH(DATE(AD$2,1,1),Value_Added!$A$1:$LI$1),FALSE)</f>
        <v>53821.925150000003</v>
      </c>
      <c r="AE1563" s="363">
        <f>+VLOOKUP($E1563,Value_Added!$1:$1048576,MATCH(DATE(AE$2,1,1),Value_Added!$A$1:$LI$1),FALSE)</f>
        <v>55015.79004</v>
      </c>
      <c r="AF1563" s="363">
        <f>+VLOOKUP($E1563,Value_Added!$1:$1048576,MATCH(DATE(AF$2,1,1),Value_Added!$A$1:$LI$1),FALSE)</f>
        <v>55639.474580000002</v>
      </c>
      <c r="AG1563" s="363">
        <f>+VLOOKUP($E1563,Value_Added!$1:$1048576,MATCH(DATE(AG$2,1,1),Value_Added!$A$1:$LI$1),FALSE)</f>
        <v>56371.344120000002</v>
      </c>
      <c r="AH1563" s="363">
        <f>+VLOOKUP($E1563,Value_Added!$1:$1048576,MATCH(DATE(AH$2,1,1),Value_Added!$A$1:$LI$1),FALSE)</f>
        <v>57144.75318</v>
      </c>
      <c r="AI1563" s="363">
        <f>+VLOOKUP($E1563,Value_Added!$1:$1048576,MATCH(DATE(AI$2,1,1),Value_Added!$A$1:$LI$1),FALSE)</f>
        <v>57955.639819999997</v>
      </c>
      <c r="AJ1563" s="363">
        <f>+VLOOKUP($E1563,Value_Added!$1:$1048576,MATCH(DATE(AJ$2,1,1),Value_Added!$A$1:$LI$1),FALSE)</f>
        <v>58805.740360000003</v>
      </c>
      <c r="AK1563" s="363">
        <f>+VLOOKUP($E1563,Value_Added!$1:$1048576,MATCH(DATE(AK$2,1,1),Value_Added!$A$1:$LI$1),FALSE)</f>
        <v>60074.38207</v>
      </c>
      <c r="AL1563" s="363">
        <f>+VLOOKUP($E1563,Value_Added!$1:$1048576,MATCH(DATE(AL$2,1,1),Value_Added!$A$1:$LI$1),FALSE)</f>
        <v>61344.980170000003</v>
      </c>
      <c r="AM1563" s="363">
        <f>+VLOOKUP($E1563,Value_Added!$1:$1048576,MATCH(DATE(AM$2,1,1),Value_Added!$A$1:$LI$1),FALSE)</f>
        <v>62658.688219999996</v>
      </c>
      <c r="AN1563" s="363">
        <f>+VLOOKUP($E1563,Value_Added!$1:$1048576,MATCH(DATE(AN$2,1,1),Value_Added!$A$1:$LI$1),FALSE)</f>
        <v>64017.077539999998</v>
      </c>
      <c r="AO1563" s="363">
        <f>+VLOOKUP($E1563,Value_Added!$1:$1048576,MATCH(DATE(AO$2,1,1),Value_Added!$A$1:$LI$1),FALSE)</f>
        <v>65417.237789999999</v>
      </c>
    </row>
    <row r="1564" spans="1:41" ht="15" customHeight="1" x14ac:dyDescent="0.35">
      <c r="A1564" s="390"/>
      <c r="B1564" s="388"/>
      <c r="C1564" s="138" t="s">
        <v>734</v>
      </c>
      <c r="D1564" s="94"/>
      <c r="E1564" s="65" t="s">
        <v>873</v>
      </c>
      <c r="F1564" s="363">
        <f>+VLOOKUP($E1564,Value_Added!$1:$1048576,MATCH(DATE(F$2,1,1),Value_Added!$A$1:$LI$1),FALSE)</f>
        <v>42423.490310000001</v>
      </c>
      <c r="G1564" s="363">
        <f>+VLOOKUP($E1564,Value_Added!$1:$1048576,MATCH(DATE(G$2,1,1),Value_Added!$A$1:$LI$1),FALSE)</f>
        <v>43113.250370000002</v>
      </c>
      <c r="H1564" s="363">
        <f>+VLOOKUP($E1564,Value_Added!$1:$1048576,MATCH(DATE(H$2,1,1),Value_Added!$A$1:$LI$1),FALSE)</f>
        <v>43782.086060000001</v>
      </c>
      <c r="I1564" s="363">
        <f>+VLOOKUP($E1564,Value_Added!$1:$1048576,MATCH(DATE(I$2,1,1),Value_Added!$A$1:$LI$1),FALSE)</f>
        <v>44423.304600000003</v>
      </c>
      <c r="J1564" s="363">
        <f>+VLOOKUP($E1564,Value_Added!$1:$1048576,MATCH(DATE(J$2,1,1),Value_Added!$A$1:$LI$1),FALSE)</f>
        <v>45172.379220000003</v>
      </c>
      <c r="K1564" s="363">
        <f>+VLOOKUP($E1564,Value_Added!$1:$1048576,MATCH(DATE(K$2,1,1),Value_Added!$A$1:$LI$1),FALSE)</f>
        <v>46162.816299999999</v>
      </c>
      <c r="L1564" s="363">
        <f>+VLOOKUP($E1564,Value_Added!$1:$1048576,MATCH(DATE(L$2,1,1),Value_Added!$A$1:$LI$1),FALSE)</f>
        <v>47206.082240000003</v>
      </c>
      <c r="M1564" s="363">
        <f>+VLOOKUP($E1564,Value_Added!$1:$1048576,MATCH(DATE(M$2,1,1),Value_Added!$A$1:$LI$1),FALSE)</f>
        <v>48271.683199999999</v>
      </c>
      <c r="N1564" s="363">
        <f>+VLOOKUP($E1564,Value_Added!$1:$1048576,MATCH(DATE(N$2,1,1),Value_Added!$A$1:$LI$1),FALSE)</f>
        <v>49364.35239</v>
      </c>
      <c r="O1564" s="363">
        <f>+VLOOKUP($E1564,Value_Added!$1:$1048576,MATCH(DATE(O$2,1,1),Value_Added!$A$1:$LI$1),FALSE)</f>
        <v>50491.943570000003</v>
      </c>
      <c r="P1564" s="363">
        <f>+VLOOKUP($E1564,Value_Added!$1:$1048576,MATCH(DATE(P$2,1,1),Value_Added!$A$1:$LI$1),FALSE)</f>
        <v>51669.322500000002</v>
      </c>
      <c r="Q1564" s="363">
        <f>+VLOOKUP($E1564,Value_Added!$1:$1048576,MATCH(DATE(Q$2,1,1),Value_Added!$A$1:$LI$1),FALSE)</f>
        <v>52879.56798</v>
      </c>
      <c r="R1564" s="363">
        <f>+VLOOKUP($E1564,Value_Added!$1:$1048576,MATCH(DATE(R$2,1,1),Value_Added!$A$1:$LI$1),FALSE)</f>
        <v>54133.5743</v>
      </c>
      <c r="S1564" s="363">
        <f>+VLOOKUP($E1564,Value_Added!$1:$1048576,MATCH(DATE(S$2,1,1),Value_Added!$A$1:$LI$1),FALSE)</f>
        <v>55429.985840000001</v>
      </c>
      <c r="T1564" s="363">
        <f>+VLOOKUP($E1564,Value_Added!$1:$1048576,MATCH(DATE(T$2,1,1),Value_Added!$A$1:$LI$1),FALSE)</f>
        <v>56765.843659999999</v>
      </c>
      <c r="U1564" s="363">
        <f>+VLOOKUP($E1564,Value_Added!$1:$1048576,MATCH(DATE(U$2,1,1),Value_Added!$A$1:$LI$1),FALSE)</f>
        <v>58137.855280000003</v>
      </c>
      <c r="V1564" s="363">
        <f>+VLOOKUP($E1564,Value_Added!$1:$1048576,MATCH(DATE(V$2,1,1),Value_Added!$A$1:$LI$1),FALSE)</f>
        <v>59446.705029999997</v>
      </c>
      <c r="W1564" s="363">
        <f>+VLOOKUP($E1564,Value_Added!$1:$1048576,MATCH(DATE(W$2,1,1),Value_Added!$A$1:$LI$1),FALSE)</f>
        <v>60778.177040000002</v>
      </c>
      <c r="X1564" s="363">
        <f>+VLOOKUP($E1564,Value_Added!$1:$1048576,MATCH(DATE(X$2,1,1),Value_Added!$A$1:$LI$1),FALSE)</f>
        <v>62130.770770000003</v>
      </c>
      <c r="Y1564" s="363">
        <f>+VLOOKUP($E1564,Value_Added!$1:$1048576,MATCH(DATE(Y$2,1,1),Value_Added!$A$1:$LI$1),FALSE)</f>
        <v>63506.772210000003</v>
      </c>
      <c r="Z1564" s="363">
        <f>+VLOOKUP($E1564,Value_Added!$1:$1048576,MATCH(DATE(Z$2,1,1),Value_Added!$A$1:$LI$1),FALSE)</f>
        <v>64902.673790000001</v>
      </c>
      <c r="AA1564" s="363">
        <f>+VLOOKUP($E1564,Value_Added!$1:$1048576,MATCH(DATE(AA$2,1,1),Value_Added!$A$1:$LI$1),FALSE)</f>
        <v>66237.873420000004</v>
      </c>
      <c r="AB1564" s="363">
        <f>+VLOOKUP($E1564,Value_Added!$1:$1048576,MATCH(DATE(AB$2,1,1),Value_Added!$A$1:$LI$1),FALSE)</f>
        <v>67598.662469999996</v>
      </c>
      <c r="AC1564" s="363">
        <f>+VLOOKUP($E1564,Value_Added!$1:$1048576,MATCH(DATE(AC$2,1,1),Value_Added!$A$1:$LI$1),FALSE)</f>
        <v>68987.160709999996</v>
      </c>
      <c r="AD1564" s="363">
        <f>+VLOOKUP($E1564,Value_Added!$1:$1048576,MATCH(DATE(AD$2,1,1),Value_Added!$A$1:$LI$1),FALSE)</f>
        <v>70407.952340000003</v>
      </c>
      <c r="AE1564" s="363">
        <f>+VLOOKUP($E1564,Value_Added!$1:$1048576,MATCH(DATE(AE$2,1,1),Value_Added!$A$1:$LI$1),FALSE)</f>
        <v>71845.54032</v>
      </c>
      <c r="AF1564" s="363">
        <f>+VLOOKUP($E1564,Value_Added!$1:$1048576,MATCH(DATE(AF$2,1,1),Value_Added!$A$1:$LI$1),FALSE)</f>
        <v>72881.008979999999</v>
      </c>
      <c r="AG1564" s="363">
        <f>+VLOOKUP($E1564,Value_Added!$1:$1048576,MATCH(DATE(AG$2,1,1),Value_Added!$A$1:$LI$1),FALSE)</f>
        <v>73916.023239999995</v>
      </c>
      <c r="AH1564" s="363">
        <f>+VLOOKUP($E1564,Value_Added!$1:$1048576,MATCH(DATE(AH$2,1,1),Value_Added!$A$1:$LI$1),FALSE)</f>
        <v>74948.013260000007</v>
      </c>
      <c r="AI1564" s="363">
        <f>+VLOOKUP($E1564,Value_Added!$1:$1048576,MATCH(DATE(AI$2,1,1),Value_Added!$A$1:$LI$1),FALSE)</f>
        <v>75985.876919999995</v>
      </c>
      <c r="AJ1564" s="363">
        <f>+VLOOKUP($E1564,Value_Added!$1:$1048576,MATCH(DATE(AJ$2,1,1),Value_Added!$A$1:$LI$1),FALSE)</f>
        <v>77038.063349999997</v>
      </c>
      <c r="AK1564" s="363">
        <f>+VLOOKUP($E1564,Value_Added!$1:$1048576,MATCH(DATE(AK$2,1,1),Value_Added!$A$1:$LI$1),FALSE)</f>
        <v>78381.658110000004</v>
      </c>
      <c r="AL1564" s="363">
        <f>+VLOOKUP($E1564,Value_Added!$1:$1048576,MATCH(DATE(AL$2,1,1),Value_Added!$A$1:$LI$1),FALSE)</f>
        <v>79774.187520000007</v>
      </c>
      <c r="AM1564" s="363">
        <f>+VLOOKUP($E1564,Value_Added!$1:$1048576,MATCH(DATE(AM$2,1,1),Value_Added!$A$1:$LI$1),FALSE)</f>
        <v>81220.780740000002</v>
      </c>
      <c r="AN1564" s="363">
        <f>+VLOOKUP($E1564,Value_Added!$1:$1048576,MATCH(DATE(AN$2,1,1),Value_Added!$A$1:$LI$1),FALSE)</f>
        <v>82718.212390000001</v>
      </c>
      <c r="AO1564" s="363">
        <f>+VLOOKUP($E1564,Value_Added!$1:$1048576,MATCH(DATE(AO$2,1,1),Value_Added!$A$1:$LI$1),FALSE)</f>
        <v>84262.08988</v>
      </c>
    </row>
    <row r="1565" spans="1:41" ht="15" customHeight="1" x14ac:dyDescent="0.35">
      <c r="A1565" s="390"/>
      <c r="B1565" s="388"/>
      <c r="C1565" s="138" t="s">
        <v>735</v>
      </c>
      <c r="D1565" s="94"/>
      <c r="E1565" s="65" t="s">
        <v>874</v>
      </c>
      <c r="F1565" s="363">
        <f>+VLOOKUP($E1565,Value_Added!$1:$1048576,MATCH(DATE(F$2,1,1),Value_Added!$A$1:$LI$1),FALSE)</f>
        <v>109591.39230000001</v>
      </c>
      <c r="G1565" s="363">
        <f>+VLOOKUP($E1565,Value_Added!$1:$1048576,MATCH(DATE(G$2,1,1),Value_Added!$A$1:$LI$1),FALSE)</f>
        <v>111309.15330000001</v>
      </c>
      <c r="H1565" s="363">
        <f>+VLOOKUP($E1565,Value_Added!$1:$1048576,MATCH(DATE(H$2,1,1),Value_Added!$A$1:$LI$1),FALSE)</f>
        <v>112776.76459999999</v>
      </c>
      <c r="I1565" s="363">
        <f>+VLOOKUP($E1565,Value_Added!$1:$1048576,MATCH(DATE(I$2,1,1),Value_Added!$A$1:$LI$1),FALSE)</f>
        <v>113956.9053</v>
      </c>
      <c r="J1565" s="363">
        <f>+VLOOKUP($E1565,Value_Added!$1:$1048576,MATCH(DATE(J$2,1,1),Value_Added!$A$1:$LI$1),FALSE)</f>
        <v>115491.61199999999</v>
      </c>
      <c r="K1565" s="363">
        <f>+VLOOKUP($E1565,Value_Added!$1:$1048576,MATCH(DATE(K$2,1,1),Value_Added!$A$1:$LI$1),FALSE)</f>
        <v>118064.1891</v>
      </c>
      <c r="L1565" s="363">
        <f>+VLOOKUP($E1565,Value_Added!$1:$1048576,MATCH(DATE(L$2,1,1),Value_Added!$A$1:$LI$1),FALSE)</f>
        <v>120704.7034</v>
      </c>
      <c r="M1565" s="363">
        <f>+VLOOKUP($E1565,Value_Added!$1:$1048576,MATCH(DATE(M$2,1,1),Value_Added!$A$1:$LI$1),FALSE)</f>
        <v>123480.6709</v>
      </c>
      <c r="N1565" s="363">
        <f>+VLOOKUP($E1565,Value_Added!$1:$1048576,MATCH(DATE(N$2,1,1),Value_Added!$A$1:$LI$1),FALSE)</f>
        <v>126325.3365</v>
      </c>
      <c r="O1565" s="363">
        <f>+VLOOKUP($E1565,Value_Added!$1:$1048576,MATCH(DATE(O$2,1,1),Value_Added!$A$1:$LI$1),FALSE)</f>
        <v>129190.9382</v>
      </c>
      <c r="P1565" s="363">
        <f>+VLOOKUP($E1565,Value_Added!$1:$1048576,MATCH(DATE(P$2,1,1),Value_Added!$A$1:$LI$1),FALSE)</f>
        <v>132091.21309999999</v>
      </c>
      <c r="Q1565" s="363">
        <f>+VLOOKUP($E1565,Value_Added!$1:$1048576,MATCH(DATE(Q$2,1,1),Value_Added!$A$1:$LI$1),FALSE)</f>
        <v>135040.18400000001</v>
      </c>
      <c r="R1565" s="363">
        <f>+VLOOKUP($E1565,Value_Added!$1:$1048576,MATCH(DATE(R$2,1,1),Value_Added!$A$1:$LI$1),FALSE)</f>
        <v>138095.4816</v>
      </c>
      <c r="S1565" s="363">
        <f>+VLOOKUP($E1565,Value_Added!$1:$1048576,MATCH(DATE(S$2,1,1),Value_Added!$A$1:$LI$1),FALSE)</f>
        <v>141302.92730000001</v>
      </c>
      <c r="T1565" s="363">
        <f>+VLOOKUP($E1565,Value_Added!$1:$1048576,MATCH(DATE(T$2,1,1),Value_Added!$A$1:$LI$1),FALSE)</f>
        <v>144685.1974</v>
      </c>
      <c r="U1565" s="363">
        <f>+VLOOKUP($E1565,Value_Added!$1:$1048576,MATCH(DATE(U$2,1,1),Value_Added!$A$1:$LI$1),FALSE)</f>
        <v>148248.01560000001</v>
      </c>
      <c r="V1565" s="363">
        <f>+VLOOKUP($E1565,Value_Added!$1:$1048576,MATCH(DATE(V$2,1,1),Value_Added!$A$1:$LI$1),FALSE)</f>
        <v>151922.0202</v>
      </c>
      <c r="W1565" s="363">
        <f>+VLOOKUP($E1565,Value_Added!$1:$1048576,MATCH(DATE(W$2,1,1),Value_Added!$A$1:$LI$1),FALSE)</f>
        <v>155729.26860000001</v>
      </c>
      <c r="X1565" s="363">
        <f>+VLOOKUP($E1565,Value_Added!$1:$1048576,MATCH(DATE(X$2,1,1),Value_Added!$A$1:$LI$1),FALSE)</f>
        <v>159679.53890000001</v>
      </c>
      <c r="Y1565" s="363">
        <f>+VLOOKUP($E1565,Value_Added!$1:$1048576,MATCH(DATE(Y$2,1,1),Value_Added!$A$1:$LI$1),FALSE)</f>
        <v>163777.91769999999</v>
      </c>
      <c r="Z1565" s="363">
        <f>+VLOOKUP($E1565,Value_Added!$1:$1048576,MATCH(DATE(Z$2,1,1),Value_Added!$A$1:$LI$1),FALSE)</f>
        <v>168011.94620000001</v>
      </c>
      <c r="AA1565" s="363">
        <f>+VLOOKUP($E1565,Value_Added!$1:$1048576,MATCH(DATE(AA$2,1,1),Value_Added!$A$1:$LI$1),FALSE)</f>
        <v>172328.66930000001</v>
      </c>
      <c r="AB1565" s="363">
        <f>+VLOOKUP($E1565,Value_Added!$1:$1048576,MATCH(DATE(AB$2,1,1),Value_Added!$A$1:$LI$1),FALSE)</f>
        <v>176752.54509999999</v>
      </c>
      <c r="AC1565" s="363">
        <f>+VLOOKUP($E1565,Value_Added!$1:$1048576,MATCH(DATE(AC$2,1,1),Value_Added!$A$1:$LI$1),FALSE)</f>
        <v>181293.8186</v>
      </c>
      <c r="AD1565" s="363">
        <f>+VLOOKUP($E1565,Value_Added!$1:$1048576,MATCH(DATE(AD$2,1,1),Value_Added!$A$1:$LI$1),FALSE)</f>
        <v>185955.83840000001</v>
      </c>
      <c r="AE1565" s="363">
        <f>+VLOOKUP($E1565,Value_Added!$1:$1048576,MATCH(DATE(AE$2,1,1),Value_Added!$A$1:$LI$1),FALSE)</f>
        <v>190691.01449999999</v>
      </c>
      <c r="AF1565" s="363">
        <f>+VLOOKUP($E1565,Value_Added!$1:$1048576,MATCH(DATE(AF$2,1,1),Value_Added!$A$1:$LI$1),FALSE)</f>
        <v>195183.71520000001</v>
      </c>
      <c r="AG1565" s="363">
        <f>+VLOOKUP($E1565,Value_Added!$1:$1048576,MATCH(DATE(AG$2,1,1),Value_Added!$A$1:$LI$1),FALSE)</f>
        <v>199534.27590000001</v>
      </c>
      <c r="AH1565" s="363">
        <f>+VLOOKUP($E1565,Value_Added!$1:$1048576,MATCH(DATE(AH$2,1,1),Value_Added!$A$1:$LI$1),FALSE)</f>
        <v>203782.10430000001</v>
      </c>
      <c r="AI1565" s="363">
        <f>+VLOOKUP($E1565,Value_Added!$1:$1048576,MATCH(DATE(AI$2,1,1),Value_Added!$A$1:$LI$1),FALSE)</f>
        <v>207944.0232</v>
      </c>
      <c r="AJ1565" s="363">
        <f>+VLOOKUP($E1565,Value_Added!$1:$1048576,MATCH(DATE(AJ$2,1,1),Value_Added!$A$1:$LI$1),FALSE)</f>
        <v>212024.84909999999</v>
      </c>
      <c r="AK1565" s="363">
        <f>+VLOOKUP($E1565,Value_Added!$1:$1048576,MATCH(DATE(AK$2,1,1),Value_Added!$A$1:$LI$1),FALSE)</f>
        <v>216228.19349999999</v>
      </c>
      <c r="AL1565" s="363">
        <f>+VLOOKUP($E1565,Value_Added!$1:$1048576,MATCH(DATE(AL$2,1,1),Value_Added!$A$1:$LI$1),FALSE)</f>
        <v>220479.47339999999</v>
      </c>
      <c r="AM1565" s="363">
        <f>+VLOOKUP($E1565,Value_Added!$1:$1048576,MATCH(DATE(AM$2,1,1),Value_Added!$A$1:$LI$1),FALSE)</f>
        <v>224740.10370000001</v>
      </c>
      <c r="AN1565" s="363">
        <f>+VLOOKUP($E1565,Value_Added!$1:$1048576,MATCH(DATE(AN$2,1,1),Value_Added!$A$1:$LI$1),FALSE)</f>
        <v>228986.3034</v>
      </c>
      <c r="AO1565" s="363">
        <f>+VLOOKUP($E1565,Value_Added!$1:$1048576,MATCH(DATE(AO$2,1,1),Value_Added!$A$1:$LI$1),FALSE)</f>
        <v>233202.19889999999</v>
      </c>
    </row>
    <row r="1566" spans="1:41" ht="15" customHeight="1" x14ac:dyDescent="0.35">
      <c r="A1566" s="390"/>
      <c r="B1566" s="388"/>
      <c r="C1566" s="138" t="s">
        <v>736</v>
      </c>
      <c r="D1566" s="94"/>
      <c r="E1566" s="65" t="s">
        <v>875</v>
      </c>
      <c r="F1566" s="363">
        <f>+VLOOKUP($E1566,Value_Added!$1:$1048576,MATCH(DATE(F$2,1,1),Value_Added!$A$1:$LI$1),FALSE)</f>
        <v>1646.693614</v>
      </c>
      <c r="G1566" s="363">
        <f>+VLOOKUP($E1566,Value_Added!$1:$1048576,MATCH(DATE(G$2,1,1),Value_Added!$A$1:$LI$1),FALSE)</f>
        <v>1664.2528219999999</v>
      </c>
      <c r="H1566" s="363">
        <f>+VLOOKUP($E1566,Value_Added!$1:$1048576,MATCH(DATE(H$2,1,1),Value_Added!$A$1:$LI$1),FALSE)</f>
        <v>1683.698666</v>
      </c>
      <c r="I1566" s="363">
        <f>+VLOOKUP($E1566,Value_Added!$1:$1048576,MATCH(DATE(I$2,1,1),Value_Added!$A$1:$LI$1),FALSE)</f>
        <v>1704.5281560000001</v>
      </c>
      <c r="J1566" s="363">
        <f>+VLOOKUP($E1566,Value_Added!$1:$1048576,MATCH(DATE(J$2,1,1),Value_Added!$A$1:$LI$1),FALSE)</f>
        <v>1728.4240090000001</v>
      </c>
      <c r="K1566" s="363">
        <f>+VLOOKUP($E1566,Value_Added!$1:$1048576,MATCH(DATE(K$2,1,1),Value_Added!$A$1:$LI$1),FALSE)</f>
        <v>1759.5185289999999</v>
      </c>
      <c r="L1566" s="363">
        <f>+VLOOKUP($E1566,Value_Added!$1:$1048576,MATCH(DATE(L$2,1,1),Value_Added!$A$1:$LI$1),FALSE)</f>
        <v>1795.0330080000001</v>
      </c>
      <c r="M1566" s="363">
        <f>+VLOOKUP($E1566,Value_Added!$1:$1048576,MATCH(DATE(M$2,1,1),Value_Added!$A$1:$LI$1),FALSE)</f>
        <v>1832.0539450000001</v>
      </c>
      <c r="N1566" s="363">
        <f>+VLOOKUP($E1566,Value_Added!$1:$1048576,MATCH(DATE(N$2,1,1),Value_Added!$A$1:$LI$1),FALSE)</f>
        <v>1870.3111349999999</v>
      </c>
      <c r="O1566" s="363">
        <f>+VLOOKUP($E1566,Value_Added!$1:$1048576,MATCH(DATE(O$2,1,1),Value_Added!$A$1:$LI$1),FALSE)</f>
        <v>1910.302412</v>
      </c>
      <c r="P1566" s="363">
        <f>+VLOOKUP($E1566,Value_Added!$1:$1048576,MATCH(DATE(P$2,1,1),Value_Added!$A$1:$LI$1),FALSE)</f>
        <v>1952.505077</v>
      </c>
      <c r="Q1566" s="363">
        <f>+VLOOKUP($E1566,Value_Added!$1:$1048576,MATCH(DATE(Q$2,1,1),Value_Added!$A$1:$LI$1),FALSE)</f>
        <v>1996.0496129999999</v>
      </c>
      <c r="R1566" s="363">
        <f>+VLOOKUP($E1566,Value_Added!$1:$1048576,MATCH(DATE(R$2,1,1),Value_Added!$A$1:$LI$1),FALSE)</f>
        <v>2040.9764580000001</v>
      </c>
      <c r="S1566" s="363">
        <f>+VLOOKUP($E1566,Value_Added!$1:$1048576,MATCH(DATE(S$2,1,1),Value_Added!$A$1:$LI$1),FALSE)</f>
        <v>2087.0648000000001</v>
      </c>
      <c r="T1566" s="363">
        <f>+VLOOKUP($E1566,Value_Added!$1:$1048576,MATCH(DATE(T$2,1,1),Value_Added!$A$1:$LI$1),FALSE)</f>
        <v>2134.172102</v>
      </c>
      <c r="U1566" s="363">
        <f>+VLOOKUP($E1566,Value_Added!$1:$1048576,MATCH(DATE(U$2,1,1),Value_Added!$A$1:$LI$1),FALSE)</f>
        <v>2182.2032610000001</v>
      </c>
      <c r="V1566" s="363">
        <f>+VLOOKUP($E1566,Value_Added!$1:$1048576,MATCH(DATE(V$2,1,1),Value_Added!$A$1:$LI$1),FALSE)</f>
        <v>2227.5960949999999</v>
      </c>
      <c r="W1566" s="363">
        <f>+VLOOKUP($E1566,Value_Added!$1:$1048576,MATCH(DATE(W$2,1,1),Value_Added!$A$1:$LI$1),FALSE)</f>
        <v>2273.4569590000001</v>
      </c>
      <c r="X1566" s="363">
        <f>+VLOOKUP($E1566,Value_Added!$1:$1048576,MATCH(DATE(X$2,1,1),Value_Added!$A$1:$LI$1),FALSE)</f>
        <v>2319.8329779999999</v>
      </c>
      <c r="Y1566" s="363">
        <f>+VLOOKUP($E1566,Value_Added!$1:$1048576,MATCH(DATE(Y$2,1,1),Value_Added!$A$1:$LI$1),FALSE)</f>
        <v>2366.8508059999999</v>
      </c>
      <c r="Z1566" s="363">
        <f>+VLOOKUP($E1566,Value_Added!$1:$1048576,MATCH(DATE(Z$2,1,1),Value_Added!$A$1:$LI$1),FALSE)</f>
        <v>2414.4473149999999</v>
      </c>
      <c r="AA1566" s="363">
        <f>+VLOOKUP($E1566,Value_Added!$1:$1048576,MATCH(DATE(AA$2,1,1),Value_Added!$A$1:$LI$1),FALSE)</f>
        <v>2459.7559099999999</v>
      </c>
      <c r="AB1566" s="363">
        <f>+VLOOKUP($E1566,Value_Added!$1:$1048576,MATCH(DATE(AB$2,1,1),Value_Added!$A$1:$LI$1),FALSE)</f>
        <v>2505.951716</v>
      </c>
      <c r="AC1566" s="363">
        <f>+VLOOKUP($E1566,Value_Added!$1:$1048576,MATCH(DATE(AC$2,1,1),Value_Added!$A$1:$LI$1),FALSE)</f>
        <v>2553.2327030000001</v>
      </c>
      <c r="AD1566" s="363">
        <f>+VLOOKUP($E1566,Value_Added!$1:$1048576,MATCH(DATE(AD$2,1,1),Value_Added!$A$1:$LI$1),FALSE)</f>
        <v>2601.8175310000001</v>
      </c>
      <c r="AE1566" s="363">
        <f>+VLOOKUP($E1566,Value_Added!$1:$1048576,MATCH(DATE(AE$2,1,1),Value_Added!$A$1:$LI$1),FALSE)</f>
        <v>2651.2321339999999</v>
      </c>
      <c r="AF1566" s="363">
        <f>+VLOOKUP($E1566,Value_Added!$1:$1048576,MATCH(DATE(AF$2,1,1),Value_Added!$A$1:$LI$1),FALSE)</f>
        <v>2686.4684889999999</v>
      </c>
      <c r="AG1566" s="363">
        <f>+VLOOKUP($E1566,Value_Added!$1:$1048576,MATCH(DATE(AG$2,1,1),Value_Added!$A$1:$LI$1),FALSE)</f>
        <v>2721.9747170000001</v>
      </c>
      <c r="AH1566" s="363">
        <f>+VLOOKUP($E1566,Value_Added!$1:$1048576,MATCH(DATE(AH$2,1,1),Value_Added!$A$1:$LI$1),FALSE)</f>
        <v>2757.995852</v>
      </c>
      <c r="AI1566" s="363">
        <f>+VLOOKUP($E1566,Value_Added!$1:$1048576,MATCH(DATE(AI$2,1,1),Value_Added!$A$1:$LI$1),FALSE)</f>
        <v>2794.8543610000002</v>
      </c>
      <c r="AJ1566" s="363">
        <f>+VLOOKUP($E1566,Value_Added!$1:$1048576,MATCH(DATE(AJ$2,1,1),Value_Added!$A$1:$LI$1),FALSE)</f>
        <v>2832.857994</v>
      </c>
      <c r="AK1566" s="363">
        <f>+VLOOKUP($E1566,Value_Added!$1:$1048576,MATCH(DATE(AK$2,1,1),Value_Added!$A$1:$LI$1),FALSE)</f>
        <v>2881.8989769999998</v>
      </c>
      <c r="AL1566" s="363">
        <f>+VLOOKUP($E1566,Value_Added!$1:$1048576,MATCH(DATE(AL$2,1,1),Value_Added!$A$1:$LI$1),FALSE)</f>
        <v>2933.3206289999998</v>
      </c>
      <c r="AM1566" s="363">
        <f>+VLOOKUP($E1566,Value_Added!$1:$1048576,MATCH(DATE(AM$2,1,1),Value_Added!$A$1:$LI$1),FALSE)</f>
        <v>2987.0965299999998</v>
      </c>
      <c r="AN1566" s="363">
        <f>+VLOOKUP($E1566,Value_Added!$1:$1048576,MATCH(DATE(AN$2,1,1),Value_Added!$A$1:$LI$1),FALSE)</f>
        <v>3043.0750979999998</v>
      </c>
      <c r="AO1566" s="363">
        <f>+VLOOKUP($E1566,Value_Added!$1:$1048576,MATCH(DATE(AO$2,1,1),Value_Added!$A$1:$LI$1),FALSE)</f>
        <v>3101.0468249999999</v>
      </c>
    </row>
    <row r="1567" spans="1:41" s="91" customFormat="1" ht="15" customHeight="1" x14ac:dyDescent="0.35">
      <c r="A1567" s="390"/>
      <c r="B1567" s="388"/>
      <c r="C1567" s="85" t="s">
        <v>785</v>
      </c>
      <c r="D1567" s="130"/>
      <c r="E1567" s="86" t="s">
        <v>876</v>
      </c>
      <c r="F1567" s="311">
        <f>+VLOOKUP($E1567,Value_Added!$1:$1048576,MATCH(DATE(F$2,1,1),Value_Added!$A$1:$LI$1),FALSE)</f>
        <v>48520.7408</v>
      </c>
      <c r="G1567" s="311">
        <f>+VLOOKUP($E1567,Value_Added!$1:$1048576,MATCH(DATE(G$2,1,1),Value_Added!$A$1:$LI$1),FALSE)</f>
        <v>49273.55659</v>
      </c>
      <c r="H1567" s="311">
        <f>+VLOOKUP($E1567,Value_Added!$1:$1048576,MATCH(DATE(H$2,1,1),Value_Added!$A$1:$LI$1),FALSE)</f>
        <v>50066.948989999997</v>
      </c>
      <c r="I1567" s="311">
        <f>+VLOOKUP($E1567,Value_Added!$1:$1048576,MATCH(DATE(I$2,1,1),Value_Added!$A$1:$LI$1),FALSE)</f>
        <v>50938.210209999997</v>
      </c>
      <c r="J1567" s="311">
        <f>+VLOOKUP($E1567,Value_Added!$1:$1048576,MATCH(DATE(J$2,1,1),Value_Added!$A$1:$LI$1),FALSE)</f>
        <v>51842.300219999997</v>
      </c>
      <c r="K1567" s="311">
        <f>+VLOOKUP($E1567,Value_Added!$1:$1048576,MATCH(DATE(K$2,1,1),Value_Added!$A$1:$LI$1),FALSE)</f>
        <v>52746.679250000001</v>
      </c>
      <c r="L1567" s="311">
        <f>+VLOOKUP($E1567,Value_Added!$1:$1048576,MATCH(DATE(L$2,1,1),Value_Added!$A$1:$LI$1),FALSE)</f>
        <v>53802.649250000002</v>
      </c>
      <c r="M1567" s="311">
        <f>+VLOOKUP($E1567,Value_Added!$1:$1048576,MATCH(DATE(M$2,1,1),Value_Added!$A$1:$LI$1),FALSE)</f>
        <v>54877.809159999997</v>
      </c>
      <c r="N1567" s="311">
        <f>+VLOOKUP($E1567,Value_Added!$1:$1048576,MATCH(DATE(N$2,1,1),Value_Added!$A$1:$LI$1),FALSE)</f>
        <v>55980.180540000001</v>
      </c>
      <c r="O1567" s="311">
        <f>+VLOOKUP($E1567,Value_Added!$1:$1048576,MATCH(DATE(O$2,1,1),Value_Added!$A$1:$LI$1),FALSE)</f>
        <v>57123.287929999999</v>
      </c>
      <c r="P1567" s="311">
        <f>+VLOOKUP($E1567,Value_Added!$1:$1048576,MATCH(DATE(P$2,1,1),Value_Added!$A$1:$LI$1),FALSE)</f>
        <v>58326.131450000001</v>
      </c>
      <c r="Q1567" s="311">
        <f>+VLOOKUP($E1567,Value_Added!$1:$1048576,MATCH(DATE(Q$2,1,1),Value_Added!$A$1:$LI$1),FALSE)</f>
        <v>59563.797059999997</v>
      </c>
      <c r="R1567" s="311">
        <f>+VLOOKUP($E1567,Value_Added!$1:$1048576,MATCH(DATE(R$2,1,1),Value_Added!$A$1:$LI$1),FALSE)</f>
        <v>60844.10643</v>
      </c>
      <c r="S1567" s="311">
        <f>+VLOOKUP($E1567,Value_Added!$1:$1048576,MATCH(DATE(S$2,1,1),Value_Added!$A$1:$LI$1),FALSE)</f>
        <v>62160.191830000003</v>
      </c>
      <c r="T1567" s="311">
        <f>+VLOOKUP($E1567,Value_Added!$1:$1048576,MATCH(DATE(T$2,1,1),Value_Added!$A$1:$LI$1),FALSE)</f>
        <v>63505.625690000001</v>
      </c>
      <c r="U1567" s="311">
        <f>+VLOOKUP($E1567,Value_Added!$1:$1048576,MATCH(DATE(U$2,1,1),Value_Added!$A$1:$LI$1),FALSE)</f>
        <v>64875.36277</v>
      </c>
      <c r="V1567" s="311">
        <f>+VLOOKUP($E1567,Value_Added!$1:$1048576,MATCH(DATE(V$2,1,1),Value_Added!$A$1:$LI$1),FALSE)</f>
        <v>66162.82243</v>
      </c>
      <c r="W1567" s="311">
        <f>+VLOOKUP($E1567,Value_Added!$1:$1048576,MATCH(DATE(W$2,1,1),Value_Added!$A$1:$LI$1),FALSE)</f>
        <v>67465.539839999998</v>
      </c>
      <c r="X1567" s="311">
        <f>+VLOOKUP($E1567,Value_Added!$1:$1048576,MATCH(DATE(X$2,1,1),Value_Added!$A$1:$LI$1),FALSE)</f>
        <v>68776.190470000001</v>
      </c>
      <c r="Y1567" s="311">
        <f>+VLOOKUP($E1567,Value_Added!$1:$1048576,MATCH(DATE(Y$2,1,1),Value_Added!$A$1:$LI$1),FALSE)</f>
        <v>70097.387780000005</v>
      </c>
      <c r="Z1567" s="311">
        <f>+VLOOKUP($E1567,Value_Added!$1:$1048576,MATCH(DATE(Z$2,1,1),Value_Added!$A$1:$LI$1),FALSE)</f>
        <v>71425.127829999998</v>
      </c>
      <c r="AA1567" s="311">
        <f>+VLOOKUP($E1567,Value_Added!$1:$1048576,MATCH(DATE(AA$2,1,1),Value_Added!$A$1:$LI$1),FALSE)</f>
        <v>72677.925659999994</v>
      </c>
      <c r="AB1567" s="311">
        <f>+VLOOKUP($E1567,Value_Added!$1:$1048576,MATCH(DATE(AB$2,1,1),Value_Added!$A$1:$LI$1),FALSE)</f>
        <v>73953.965559999997</v>
      </c>
      <c r="AC1567" s="311">
        <f>+VLOOKUP($E1567,Value_Added!$1:$1048576,MATCH(DATE(AC$2,1,1),Value_Added!$A$1:$LI$1),FALSE)</f>
        <v>75250.870859999995</v>
      </c>
      <c r="AD1567" s="311">
        <f>+VLOOKUP($E1567,Value_Added!$1:$1048576,MATCH(DATE(AD$2,1,1),Value_Added!$A$1:$LI$1),FALSE)</f>
        <v>76574.481480000002</v>
      </c>
      <c r="AE1567" s="311">
        <f>+VLOOKUP($E1567,Value_Added!$1:$1048576,MATCH(DATE(AE$2,1,1),Value_Added!$A$1:$LI$1),FALSE)</f>
        <v>77905.918990000006</v>
      </c>
      <c r="AF1567" s="311">
        <f>+VLOOKUP($E1567,Value_Added!$1:$1048576,MATCH(DATE(AF$2,1,1),Value_Added!$A$1:$LI$1),FALSE)</f>
        <v>78809.503719999993</v>
      </c>
      <c r="AG1567" s="311">
        <f>+VLOOKUP($E1567,Value_Added!$1:$1048576,MATCH(DATE(AG$2,1,1),Value_Added!$A$1:$LI$1),FALSE)</f>
        <v>79739.551290000003</v>
      </c>
      <c r="AH1567" s="311">
        <f>+VLOOKUP($E1567,Value_Added!$1:$1048576,MATCH(DATE(AH$2,1,1),Value_Added!$A$1:$LI$1),FALSE)</f>
        <v>80667.222810000007</v>
      </c>
      <c r="AI1567" s="311">
        <f>+VLOOKUP($E1567,Value_Added!$1:$1048576,MATCH(DATE(AI$2,1,1),Value_Added!$A$1:$LI$1),FALSE)</f>
        <v>81602.093940000006</v>
      </c>
      <c r="AJ1567" s="311">
        <f>+VLOOKUP($E1567,Value_Added!$1:$1048576,MATCH(DATE(AJ$2,1,1),Value_Added!$A$1:$LI$1),FALSE)</f>
        <v>82556.863889999993</v>
      </c>
      <c r="AK1567" s="311">
        <f>+VLOOKUP($E1567,Value_Added!$1:$1048576,MATCH(DATE(AK$2,1,1),Value_Added!$A$1:$LI$1),FALSE)</f>
        <v>83828.526150000005</v>
      </c>
      <c r="AL1567" s="311">
        <f>+VLOOKUP($E1567,Value_Added!$1:$1048576,MATCH(DATE(AL$2,1,1),Value_Added!$A$1:$LI$1),FALSE)</f>
        <v>85147.14013</v>
      </c>
      <c r="AM1567" s="311">
        <f>+VLOOKUP($E1567,Value_Added!$1:$1048576,MATCH(DATE(AM$2,1,1),Value_Added!$A$1:$LI$1),FALSE)</f>
        <v>86537.828540000002</v>
      </c>
      <c r="AN1567" s="311">
        <f>+VLOOKUP($E1567,Value_Added!$1:$1048576,MATCH(DATE(AN$2,1,1),Value_Added!$A$1:$LI$1),FALSE)</f>
        <v>87999.525909999997</v>
      </c>
      <c r="AO1567" s="311">
        <f>+VLOOKUP($E1567,Value_Added!$1:$1048576,MATCH(DATE(AO$2,1,1),Value_Added!$A$1:$LI$1),FALSE)</f>
        <v>89526.705449999994</v>
      </c>
    </row>
    <row r="1568" spans="1:41" ht="15" customHeight="1" x14ac:dyDescent="0.35">
      <c r="A1568" s="390"/>
      <c r="B1568" s="388"/>
      <c r="C1568" s="138" t="s">
        <v>602</v>
      </c>
      <c r="D1568" s="94"/>
      <c r="E1568" s="65" t="s">
        <v>877</v>
      </c>
      <c r="F1568" s="363">
        <f>+VLOOKUP($E1568,Value_Added!$1:$1048576,MATCH(DATE(F$2,1,1),Value_Added!$A$1:$LI$1),FALSE)</f>
        <v>2422.0888949999999</v>
      </c>
      <c r="G1568" s="363">
        <f>+VLOOKUP($E1568,Value_Added!$1:$1048576,MATCH(DATE(G$2,1,1),Value_Added!$A$1:$LI$1),FALSE)</f>
        <v>2451.9637389999998</v>
      </c>
      <c r="H1568" s="363">
        <f>+VLOOKUP($E1568,Value_Added!$1:$1048576,MATCH(DATE(H$2,1,1),Value_Added!$A$1:$LI$1),FALSE)</f>
        <v>2487.4440500000001</v>
      </c>
      <c r="I1568" s="363">
        <f>+VLOOKUP($E1568,Value_Added!$1:$1048576,MATCH(DATE(I$2,1,1),Value_Added!$A$1:$LI$1),FALSE)</f>
        <v>2531.424098</v>
      </c>
      <c r="J1568" s="363">
        <f>+VLOOKUP($E1568,Value_Added!$1:$1048576,MATCH(DATE(J$2,1,1),Value_Added!$A$1:$LI$1),FALSE)</f>
        <v>2575.7392580000001</v>
      </c>
      <c r="K1568" s="363">
        <f>+VLOOKUP($E1568,Value_Added!$1:$1048576,MATCH(DATE(K$2,1,1),Value_Added!$A$1:$LI$1),FALSE)</f>
        <v>2611.8514540000001</v>
      </c>
      <c r="L1568" s="363">
        <f>+VLOOKUP($E1568,Value_Added!$1:$1048576,MATCH(DATE(L$2,1,1),Value_Added!$A$1:$LI$1),FALSE)</f>
        <v>2656.5718000000002</v>
      </c>
      <c r="M1568" s="363">
        <f>+VLOOKUP($E1568,Value_Added!$1:$1048576,MATCH(DATE(M$2,1,1),Value_Added!$A$1:$LI$1),FALSE)</f>
        <v>2702.8544529999999</v>
      </c>
      <c r="N1568" s="363">
        <f>+VLOOKUP($E1568,Value_Added!$1:$1048576,MATCH(DATE(N$2,1,1),Value_Added!$A$1:$LI$1),FALSE)</f>
        <v>2750.5943820000002</v>
      </c>
      <c r="O1568" s="363">
        <f>+VLOOKUP($E1568,Value_Added!$1:$1048576,MATCH(DATE(O$2,1,1),Value_Added!$A$1:$LI$1),FALSE)</f>
        <v>2800.299403</v>
      </c>
      <c r="P1568" s="363">
        <f>+VLOOKUP($E1568,Value_Added!$1:$1048576,MATCH(DATE(P$2,1,1),Value_Added!$A$1:$LI$1),FALSE)</f>
        <v>2852.7869449999998</v>
      </c>
      <c r="Q1568" s="363">
        <f>+VLOOKUP($E1568,Value_Added!$1:$1048576,MATCH(DATE(Q$2,1,1),Value_Added!$A$1:$LI$1),FALSE)</f>
        <v>2906.8841520000001</v>
      </c>
      <c r="R1568" s="363">
        <f>+VLOOKUP($E1568,Value_Added!$1:$1048576,MATCH(DATE(R$2,1,1),Value_Added!$A$1:$LI$1),FALSE)</f>
        <v>2962.7964670000001</v>
      </c>
      <c r="S1568" s="363">
        <f>+VLOOKUP($E1568,Value_Added!$1:$1048576,MATCH(DATE(S$2,1,1),Value_Added!$A$1:$LI$1),FALSE)</f>
        <v>3020.1680419999998</v>
      </c>
      <c r="T1568" s="363">
        <f>+VLOOKUP($E1568,Value_Added!$1:$1048576,MATCH(DATE(T$2,1,1),Value_Added!$A$1:$LI$1),FALSE)</f>
        <v>3078.6685699999998</v>
      </c>
      <c r="U1568" s="363">
        <f>+VLOOKUP($E1568,Value_Added!$1:$1048576,MATCH(DATE(U$2,1,1),Value_Added!$A$1:$LI$1),FALSE)</f>
        <v>3138.053629</v>
      </c>
      <c r="V1568" s="363">
        <f>+VLOOKUP($E1568,Value_Added!$1:$1048576,MATCH(DATE(V$2,1,1),Value_Added!$A$1:$LI$1),FALSE)</f>
        <v>3194.1258469999998</v>
      </c>
      <c r="W1568" s="363">
        <f>+VLOOKUP($E1568,Value_Added!$1:$1048576,MATCH(DATE(W$2,1,1),Value_Added!$A$1:$LI$1),FALSE)</f>
        <v>3250.4843049999999</v>
      </c>
      <c r="X1568" s="363">
        <f>+VLOOKUP($E1568,Value_Added!$1:$1048576,MATCH(DATE(X$2,1,1),Value_Added!$A$1:$LI$1),FALSE)</f>
        <v>3307.0238650000001</v>
      </c>
      <c r="Y1568" s="363">
        <f>+VLOOKUP($E1568,Value_Added!$1:$1048576,MATCH(DATE(Y$2,1,1),Value_Added!$A$1:$LI$1),FALSE)</f>
        <v>3363.8896340000001</v>
      </c>
      <c r="Z1568" s="363">
        <f>+VLOOKUP($E1568,Value_Added!$1:$1048576,MATCH(DATE(Z$2,1,1),Value_Added!$A$1:$LI$1),FALSE)</f>
        <v>3420.9094530000002</v>
      </c>
      <c r="AA1568" s="363">
        <f>+VLOOKUP($E1568,Value_Added!$1:$1048576,MATCH(DATE(AA$2,1,1),Value_Added!$A$1:$LI$1),FALSE)</f>
        <v>3475.015723</v>
      </c>
      <c r="AB1568" s="363">
        <f>+VLOOKUP($E1568,Value_Added!$1:$1048576,MATCH(DATE(AB$2,1,1),Value_Added!$A$1:$LI$1),FALSE)</f>
        <v>3529.871247</v>
      </c>
      <c r="AC1568" s="363">
        <f>+VLOOKUP($E1568,Value_Added!$1:$1048576,MATCH(DATE(AC$2,1,1),Value_Added!$A$1:$LI$1),FALSE)</f>
        <v>3585.5832249999999</v>
      </c>
      <c r="AD1568" s="363">
        <f>+VLOOKUP($E1568,Value_Added!$1:$1048576,MATCH(DATE(AD$2,1,1),Value_Added!$A$1:$LI$1),FALSE)</f>
        <v>3642.4361439999998</v>
      </c>
      <c r="AE1568" s="363">
        <f>+VLOOKUP($E1568,Value_Added!$1:$1048576,MATCH(DATE(AE$2,1,1),Value_Added!$A$1:$LI$1),FALSE)</f>
        <v>3699.5885280000002</v>
      </c>
      <c r="AF1568" s="363">
        <f>+VLOOKUP($E1568,Value_Added!$1:$1048576,MATCH(DATE(AF$2,1,1),Value_Added!$A$1:$LI$1),FALSE)</f>
        <v>3740.2161000000001</v>
      </c>
      <c r="AG1568" s="363">
        <f>+VLOOKUP($E1568,Value_Added!$1:$1048576,MATCH(DATE(AG$2,1,1),Value_Added!$A$1:$LI$1),FALSE)</f>
        <v>3781.1324089999998</v>
      </c>
      <c r="AH1568" s="363">
        <f>+VLOOKUP($E1568,Value_Added!$1:$1048576,MATCH(DATE(AH$2,1,1),Value_Added!$A$1:$LI$1),FALSE)</f>
        <v>3822.0144140000002</v>
      </c>
      <c r="AI1568" s="363">
        <f>+VLOOKUP($E1568,Value_Added!$1:$1048576,MATCH(DATE(AI$2,1,1),Value_Added!$A$1:$LI$1),FALSE)</f>
        <v>3863.3554880000002</v>
      </c>
      <c r="AJ1568" s="363">
        <f>+VLOOKUP($E1568,Value_Added!$1:$1048576,MATCH(DATE(AJ$2,1,1),Value_Added!$A$1:$LI$1),FALSE)</f>
        <v>3905.7147300000001</v>
      </c>
      <c r="AK1568" s="363">
        <f>+VLOOKUP($E1568,Value_Added!$1:$1048576,MATCH(DATE(AK$2,1,1),Value_Added!$A$1:$LI$1),FALSE)</f>
        <v>3960.6955389999998</v>
      </c>
      <c r="AL1568" s="363">
        <f>+VLOOKUP($E1568,Value_Added!$1:$1048576,MATCH(DATE(AL$2,1,1),Value_Added!$A$1:$LI$1),FALSE)</f>
        <v>4018.3788679999998</v>
      </c>
      <c r="AM1568" s="363">
        <f>+VLOOKUP($E1568,Value_Added!$1:$1048576,MATCH(DATE(AM$2,1,1),Value_Added!$A$1:$LI$1),FALSE)</f>
        <v>4079.267891</v>
      </c>
      <c r="AN1568" s="363">
        <f>+VLOOKUP($E1568,Value_Added!$1:$1048576,MATCH(DATE(AN$2,1,1),Value_Added!$A$1:$LI$1),FALSE)</f>
        <v>4143.24352</v>
      </c>
      <c r="AO1568" s="363">
        <f>+VLOOKUP($E1568,Value_Added!$1:$1048576,MATCH(DATE(AO$2,1,1),Value_Added!$A$1:$LI$1),FALSE)</f>
        <v>4210.0299349999996</v>
      </c>
    </row>
    <row r="1569" spans="1:41" ht="15" customHeight="1" x14ac:dyDescent="0.35">
      <c r="A1569" s="390"/>
      <c r="B1569" s="388"/>
      <c r="C1569" s="138" t="s">
        <v>603</v>
      </c>
      <c r="D1569" s="94"/>
      <c r="E1569" s="65" t="s">
        <v>878</v>
      </c>
      <c r="F1569" s="363">
        <f>+VLOOKUP($E1569,Value_Added!$1:$1048576,MATCH(DATE(F$2,1,1),Value_Added!$A$1:$LI$1),FALSE)</f>
        <v>34506.5821</v>
      </c>
      <c r="G1569" s="363">
        <f>+VLOOKUP($E1569,Value_Added!$1:$1048576,MATCH(DATE(G$2,1,1),Value_Added!$A$1:$LI$1),FALSE)</f>
        <v>34945.165300000001</v>
      </c>
      <c r="H1569" s="363">
        <f>+VLOOKUP($E1569,Value_Added!$1:$1048576,MATCH(DATE(H$2,1,1),Value_Added!$A$1:$LI$1),FALSE)</f>
        <v>35443.122799999997</v>
      </c>
      <c r="I1569" s="363">
        <f>+VLOOKUP($E1569,Value_Added!$1:$1048576,MATCH(DATE(I$2,1,1),Value_Added!$A$1:$LI$1),FALSE)</f>
        <v>36028.774879999997</v>
      </c>
      <c r="J1569" s="363">
        <f>+VLOOKUP($E1569,Value_Added!$1:$1048576,MATCH(DATE(J$2,1,1),Value_Added!$A$1:$LI$1),FALSE)</f>
        <v>36627.125460000003</v>
      </c>
      <c r="K1569" s="363">
        <f>+VLOOKUP($E1569,Value_Added!$1:$1048576,MATCH(DATE(K$2,1,1),Value_Added!$A$1:$LI$1),FALSE)</f>
        <v>37171.211539999997</v>
      </c>
      <c r="L1569" s="363">
        <f>+VLOOKUP($E1569,Value_Added!$1:$1048576,MATCH(DATE(L$2,1,1),Value_Added!$A$1:$LI$1),FALSE)</f>
        <v>37820.214509999998</v>
      </c>
      <c r="M1569" s="363">
        <f>+VLOOKUP($E1569,Value_Added!$1:$1048576,MATCH(DATE(M$2,1,1),Value_Added!$A$1:$LI$1),FALSE)</f>
        <v>38489.138980000003</v>
      </c>
      <c r="N1569" s="363">
        <f>+VLOOKUP($E1569,Value_Added!$1:$1048576,MATCH(DATE(N$2,1,1),Value_Added!$A$1:$LI$1),FALSE)</f>
        <v>39176.723969999999</v>
      </c>
      <c r="O1569" s="363">
        <f>+VLOOKUP($E1569,Value_Added!$1:$1048576,MATCH(DATE(O$2,1,1),Value_Added!$A$1:$LI$1),FALSE)</f>
        <v>39890.359429999997</v>
      </c>
      <c r="P1569" s="363">
        <f>+VLOOKUP($E1569,Value_Added!$1:$1048576,MATCH(DATE(P$2,1,1),Value_Added!$A$1:$LI$1),FALSE)</f>
        <v>40641.959770000001</v>
      </c>
      <c r="Q1569" s="363">
        <f>+VLOOKUP($E1569,Value_Added!$1:$1048576,MATCH(DATE(Q$2,1,1),Value_Added!$A$1:$LI$1),FALSE)</f>
        <v>41416.470280000001</v>
      </c>
      <c r="R1569" s="363">
        <f>+VLOOKUP($E1569,Value_Added!$1:$1048576,MATCH(DATE(R$2,1,1),Value_Added!$A$1:$LI$1),FALSE)</f>
        <v>42216.624049999999</v>
      </c>
      <c r="S1569" s="363">
        <f>+VLOOKUP($E1569,Value_Added!$1:$1048576,MATCH(DATE(S$2,1,1),Value_Added!$A$1:$LI$1),FALSE)</f>
        <v>43037.93561</v>
      </c>
      <c r="T1569" s="363">
        <f>+VLOOKUP($E1569,Value_Added!$1:$1048576,MATCH(DATE(T$2,1,1),Value_Added!$A$1:$LI$1),FALSE)</f>
        <v>43875.968130000001</v>
      </c>
      <c r="U1569" s="363">
        <f>+VLOOKUP($E1569,Value_Added!$1:$1048576,MATCH(DATE(U$2,1,1),Value_Added!$A$1:$LI$1),FALSE)</f>
        <v>44727.302329999999</v>
      </c>
      <c r="V1569" s="363">
        <f>+VLOOKUP($E1569,Value_Added!$1:$1048576,MATCH(DATE(V$2,1,1),Value_Added!$A$1:$LI$1),FALSE)</f>
        <v>45534.220229999999</v>
      </c>
      <c r="W1569" s="363">
        <f>+VLOOKUP($E1569,Value_Added!$1:$1048576,MATCH(DATE(W$2,1,1),Value_Added!$A$1:$LI$1),FALSE)</f>
        <v>46343.602709999999</v>
      </c>
      <c r="X1569" s="363">
        <f>+VLOOKUP($E1569,Value_Added!$1:$1048576,MATCH(DATE(X$2,1,1),Value_Added!$A$1:$LI$1),FALSE)</f>
        <v>47155.521849999997</v>
      </c>
      <c r="Y1569" s="363">
        <f>+VLOOKUP($E1569,Value_Added!$1:$1048576,MATCH(DATE(Y$2,1,1),Value_Added!$A$1:$LI$1),FALSE)</f>
        <v>47972.236169999996</v>
      </c>
      <c r="Z1569" s="363">
        <f>+VLOOKUP($E1569,Value_Added!$1:$1048576,MATCH(DATE(Z$2,1,1),Value_Added!$A$1:$LI$1),FALSE)</f>
        <v>48791.480459999999</v>
      </c>
      <c r="AA1569" s="363">
        <f>+VLOOKUP($E1569,Value_Added!$1:$1048576,MATCH(DATE(AA$2,1,1),Value_Added!$A$1:$LI$1),FALSE)</f>
        <v>49570.930650000002</v>
      </c>
      <c r="AB1569" s="363">
        <f>+VLOOKUP($E1569,Value_Added!$1:$1048576,MATCH(DATE(AB$2,1,1),Value_Added!$A$1:$LI$1),FALSE)</f>
        <v>50358.888509999997</v>
      </c>
      <c r="AC1569" s="363">
        <f>+VLOOKUP($E1569,Value_Added!$1:$1048576,MATCH(DATE(AC$2,1,1),Value_Added!$A$1:$LI$1),FALSE)</f>
        <v>51158.43793</v>
      </c>
      <c r="AD1569" s="363">
        <f>+VLOOKUP($E1569,Value_Added!$1:$1048576,MATCH(DATE(AD$2,1,1),Value_Added!$A$1:$LI$1),FALSE)</f>
        <v>51973.853600000002</v>
      </c>
      <c r="AE1569" s="363">
        <f>+VLOOKUP($E1569,Value_Added!$1:$1048576,MATCH(DATE(AE$2,1,1),Value_Added!$A$1:$LI$1),FALSE)</f>
        <v>52793.862450000001</v>
      </c>
      <c r="AF1569" s="363">
        <f>+VLOOKUP($E1569,Value_Added!$1:$1048576,MATCH(DATE(AF$2,1,1),Value_Added!$A$1:$LI$1),FALSE)</f>
        <v>53386.89258</v>
      </c>
      <c r="AG1569" s="363">
        <f>+VLOOKUP($E1569,Value_Added!$1:$1048576,MATCH(DATE(AG$2,1,1),Value_Added!$A$1:$LI$1),FALSE)</f>
        <v>53973.709499999997</v>
      </c>
      <c r="AH1569" s="363">
        <f>+VLOOKUP($E1569,Value_Added!$1:$1048576,MATCH(DATE(AH$2,1,1),Value_Added!$A$1:$LI$1),FALSE)</f>
        <v>54557.477749999998</v>
      </c>
      <c r="AI1569" s="363">
        <f>+VLOOKUP($E1569,Value_Added!$1:$1048576,MATCH(DATE(AI$2,1,1),Value_Added!$A$1:$LI$1),FALSE)</f>
        <v>55146.61477</v>
      </c>
      <c r="AJ1569" s="363">
        <f>+VLOOKUP($E1569,Value_Added!$1:$1048576,MATCH(DATE(AJ$2,1,1),Value_Added!$A$1:$LI$1),FALSE)</f>
        <v>55749.284059999998</v>
      </c>
      <c r="AK1569" s="363">
        <f>+VLOOKUP($E1569,Value_Added!$1:$1048576,MATCH(DATE(AK$2,1,1),Value_Added!$A$1:$LI$1),FALSE)</f>
        <v>56525.066509999997</v>
      </c>
      <c r="AL1569" s="363">
        <f>+VLOOKUP($E1569,Value_Added!$1:$1048576,MATCH(DATE(AL$2,1,1),Value_Added!$A$1:$LI$1),FALSE)</f>
        <v>57344.466630000003</v>
      </c>
      <c r="AM1569" s="363">
        <f>+VLOOKUP($E1569,Value_Added!$1:$1048576,MATCH(DATE(AM$2,1,1),Value_Added!$A$1:$LI$1),FALSE)</f>
        <v>58209.970970000002</v>
      </c>
      <c r="AN1569" s="363">
        <f>+VLOOKUP($E1569,Value_Added!$1:$1048576,MATCH(DATE(AN$2,1,1),Value_Added!$A$1:$LI$1),FALSE)</f>
        <v>59119.101000000002</v>
      </c>
      <c r="AO1569" s="363">
        <f>+VLOOKUP($E1569,Value_Added!$1:$1048576,MATCH(DATE(AO$2,1,1),Value_Added!$A$1:$LI$1),FALSE)</f>
        <v>60067.90281</v>
      </c>
    </row>
    <row r="1570" spans="1:41" ht="15" customHeight="1" x14ac:dyDescent="0.35">
      <c r="A1570" s="390"/>
      <c r="B1570" s="388"/>
      <c r="C1570" s="138" t="s">
        <v>604</v>
      </c>
      <c r="D1570" s="94"/>
      <c r="E1570" s="65" t="s">
        <v>879</v>
      </c>
      <c r="F1570" s="363">
        <f>+VLOOKUP($E1570,Value_Added!$1:$1048576,MATCH(DATE(F$2,1,1),Value_Added!$A$1:$LI$1),FALSE)</f>
        <v>1946.595857</v>
      </c>
      <c r="G1570" s="363">
        <f>+VLOOKUP($E1570,Value_Added!$1:$1048576,MATCH(DATE(G$2,1,1),Value_Added!$A$1:$LI$1),FALSE)</f>
        <v>2007.7716419999999</v>
      </c>
      <c r="H1570" s="363">
        <f>+VLOOKUP($E1570,Value_Added!$1:$1048576,MATCH(DATE(H$2,1,1),Value_Added!$A$1:$LI$1),FALSE)</f>
        <v>2055.7930190000002</v>
      </c>
      <c r="I1570" s="363">
        <f>+VLOOKUP($E1570,Value_Added!$1:$1048576,MATCH(DATE(I$2,1,1),Value_Added!$A$1:$LI$1),FALSE)</f>
        <v>2106.0896069999999</v>
      </c>
      <c r="J1570" s="363">
        <f>+VLOOKUP($E1570,Value_Added!$1:$1048576,MATCH(DATE(J$2,1,1),Value_Added!$A$1:$LI$1),FALSE)</f>
        <v>2158.4540120000001</v>
      </c>
      <c r="K1570" s="363">
        <f>+VLOOKUP($E1570,Value_Added!$1:$1048576,MATCH(DATE(K$2,1,1),Value_Added!$A$1:$LI$1),FALSE)</f>
        <v>2205.2946969999998</v>
      </c>
      <c r="L1570" s="363">
        <f>+VLOOKUP($E1570,Value_Added!$1:$1048576,MATCH(DATE(L$2,1,1),Value_Added!$A$1:$LI$1),FALSE)</f>
        <v>2267.4126289999999</v>
      </c>
      <c r="M1570" s="363">
        <f>+VLOOKUP($E1570,Value_Added!$1:$1048576,MATCH(DATE(M$2,1,1),Value_Added!$A$1:$LI$1),FALSE)</f>
        <v>2326.5426510000002</v>
      </c>
      <c r="N1570" s="363">
        <f>+VLOOKUP($E1570,Value_Added!$1:$1048576,MATCH(DATE(N$2,1,1),Value_Added!$A$1:$LI$1),FALSE)</f>
        <v>2387.6503739999998</v>
      </c>
      <c r="O1570" s="363">
        <f>+VLOOKUP($E1570,Value_Added!$1:$1048576,MATCH(DATE(O$2,1,1),Value_Added!$A$1:$LI$1),FALSE)</f>
        <v>2452.5644550000002</v>
      </c>
      <c r="P1570" s="363">
        <f>+VLOOKUP($E1570,Value_Added!$1:$1048576,MATCH(DATE(P$2,1,1),Value_Added!$A$1:$LI$1),FALSE)</f>
        <v>2521.0043409999998</v>
      </c>
      <c r="Q1570" s="363">
        <f>+VLOOKUP($E1570,Value_Added!$1:$1048576,MATCH(DATE(Q$2,1,1),Value_Added!$A$1:$LI$1),FALSE)</f>
        <v>2590.4535569999998</v>
      </c>
      <c r="R1570" s="363">
        <f>+VLOOKUP($E1570,Value_Added!$1:$1048576,MATCH(DATE(R$2,1,1),Value_Added!$A$1:$LI$1),FALSE)</f>
        <v>2661.9019750000002</v>
      </c>
      <c r="S1570" s="363">
        <f>+VLOOKUP($E1570,Value_Added!$1:$1048576,MATCH(DATE(S$2,1,1),Value_Added!$A$1:$LI$1),FALSE)</f>
        <v>2734.5345870000001</v>
      </c>
      <c r="T1570" s="363">
        <f>+VLOOKUP($E1570,Value_Added!$1:$1048576,MATCH(DATE(T$2,1,1),Value_Added!$A$1:$LI$1),FALSE)</f>
        <v>2808.4321920000002</v>
      </c>
      <c r="U1570" s="363">
        <f>+VLOOKUP($E1570,Value_Added!$1:$1048576,MATCH(DATE(U$2,1,1),Value_Added!$A$1:$LI$1),FALSE)</f>
        <v>2883.7569880000001</v>
      </c>
      <c r="V1570" s="363">
        <f>+VLOOKUP($E1570,Value_Added!$1:$1048576,MATCH(DATE(V$2,1,1),Value_Added!$A$1:$LI$1),FALSE)</f>
        <v>2946.362572</v>
      </c>
      <c r="W1570" s="363">
        <f>+VLOOKUP($E1570,Value_Added!$1:$1048576,MATCH(DATE(W$2,1,1),Value_Added!$A$1:$LI$1),FALSE)</f>
        <v>3016.4337690000002</v>
      </c>
      <c r="X1570" s="363">
        <f>+VLOOKUP($E1570,Value_Added!$1:$1048576,MATCH(DATE(X$2,1,1),Value_Added!$A$1:$LI$1),FALSE)</f>
        <v>3088.4019699999999</v>
      </c>
      <c r="Y1570" s="363">
        <f>+VLOOKUP($E1570,Value_Added!$1:$1048576,MATCH(DATE(Y$2,1,1),Value_Added!$A$1:$LI$1),FALSE)</f>
        <v>3161.943147</v>
      </c>
      <c r="Z1570" s="363">
        <f>+VLOOKUP($E1570,Value_Added!$1:$1048576,MATCH(DATE(Z$2,1,1),Value_Added!$A$1:$LI$1),FALSE)</f>
        <v>3237.2573010000001</v>
      </c>
      <c r="AA1570" s="363">
        <f>+VLOOKUP($E1570,Value_Added!$1:$1048576,MATCH(DATE(AA$2,1,1),Value_Added!$A$1:$LI$1),FALSE)</f>
        <v>3301.1205340000001</v>
      </c>
      <c r="AB1570" s="363">
        <f>+VLOOKUP($E1570,Value_Added!$1:$1048576,MATCH(DATE(AB$2,1,1),Value_Added!$A$1:$LI$1),FALSE)</f>
        <v>3373.0982749999998</v>
      </c>
      <c r="AC1570" s="363">
        <f>+VLOOKUP($E1570,Value_Added!$1:$1048576,MATCH(DATE(AC$2,1,1),Value_Added!$A$1:$LI$1),FALSE)</f>
        <v>3448.0040549999999</v>
      </c>
      <c r="AD1570" s="363">
        <f>+VLOOKUP($E1570,Value_Added!$1:$1048576,MATCH(DATE(AD$2,1,1),Value_Added!$A$1:$LI$1),FALSE)</f>
        <v>3525.5803219999998</v>
      </c>
      <c r="AE1570" s="363">
        <f>+VLOOKUP($E1570,Value_Added!$1:$1048576,MATCH(DATE(AE$2,1,1),Value_Added!$A$1:$LI$1),FALSE)</f>
        <v>3605.8596210000001</v>
      </c>
      <c r="AF1570" s="363">
        <f>+VLOOKUP($E1570,Value_Added!$1:$1048576,MATCH(DATE(AF$2,1,1),Value_Added!$A$1:$LI$1),FALSE)</f>
        <v>3625.2528510000002</v>
      </c>
      <c r="AG1570" s="363">
        <f>+VLOOKUP($E1570,Value_Added!$1:$1048576,MATCH(DATE(AG$2,1,1),Value_Added!$A$1:$LI$1),FALSE)</f>
        <v>3675.2235839999998</v>
      </c>
      <c r="AH1570" s="363">
        <f>+VLOOKUP($E1570,Value_Added!$1:$1048576,MATCH(DATE(AH$2,1,1),Value_Added!$A$1:$LI$1),FALSE)</f>
        <v>3729.874566</v>
      </c>
      <c r="AI1570" s="363">
        <f>+VLOOKUP($E1570,Value_Added!$1:$1048576,MATCH(DATE(AI$2,1,1),Value_Added!$A$1:$LI$1),FALSE)</f>
        <v>3786.824838</v>
      </c>
      <c r="AJ1570" s="363">
        <f>+VLOOKUP($E1570,Value_Added!$1:$1048576,MATCH(DATE(AJ$2,1,1),Value_Added!$A$1:$LI$1),FALSE)</f>
        <v>3846.1790959999998</v>
      </c>
      <c r="AK1570" s="363">
        <f>+VLOOKUP($E1570,Value_Added!$1:$1048576,MATCH(DATE(AK$2,1,1),Value_Added!$A$1:$LI$1),FALSE)</f>
        <v>3947.6365059999998</v>
      </c>
      <c r="AL1570" s="363">
        <f>+VLOOKUP($E1570,Value_Added!$1:$1048576,MATCH(DATE(AL$2,1,1),Value_Added!$A$1:$LI$1),FALSE)</f>
        <v>4034.8668750000002</v>
      </c>
      <c r="AM1570" s="363">
        <f>+VLOOKUP($E1570,Value_Added!$1:$1048576,MATCH(DATE(AM$2,1,1),Value_Added!$A$1:$LI$1),FALSE)</f>
        <v>4123.8609640000004</v>
      </c>
      <c r="AN1570" s="363">
        <f>+VLOOKUP($E1570,Value_Added!$1:$1048576,MATCH(DATE(AN$2,1,1),Value_Added!$A$1:$LI$1),FALSE)</f>
        <v>4216.0540289999999</v>
      </c>
      <c r="AO1570" s="363">
        <f>+VLOOKUP($E1570,Value_Added!$1:$1048576,MATCH(DATE(AO$2,1,1),Value_Added!$A$1:$LI$1),FALSE)</f>
        <v>4311.2714429999996</v>
      </c>
    </row>
    <row r="1571" spans="1:41" ht="15" customHeight="1" x14ac:dyDescent="0.35">
      <c r="A1571" s="390"/>
      <c r="B1571" s="388"/>
      <c r="C1571" s="138" t="s">
        <v>605</v>
      </c>
      <c r="D1571" s="94"/>
      <c r="E1571" s="65" t="s">
        <v>880</v>
      </c>
      <c r="F1571" s="363">
        <f>+VLOOKUP($E1571,Value_Added!$1:$1048576,MATCH(DATE(F$2,1,1),Value_Added!$A$1:$LI$1),FALSE)</f>
        <v>9645.4739489999993</v>
      </c>
      <c r="G1571" s="363">
        <f>+VLOOKUP($E1571,Value_Added!$1:$1048576,MATCH(DATE(G$2,1,1),Value_Added!$A$1:$LI$1),FALSE)</f>
        <v>9868.655906</v>
      </c>
      <c r="H1571" s="363">
        <f>+VLOOKUP($E1571,Value_Added!$1:$1048576,MATCH(DATE(H$2,1,1),Value_Added!$A$1:$LI$1),FALSE)</f>
        <v>10080.589120000001</v>
      </c>
      <c r="I1571" s="363">
        <f>+VLOOKUP($E1571,Value_Added!$1:$1048576,MATCH(DATE(I$2,1,1),Value_Added!$A$1:$LI$1),FALSE)</f>
        <v>10271.921630000001</v>
      </c>
      <c r="J1571" s="363">
        <f>+VLOOKUP($E1571,Value_Added!$1:$1048576,MATCH(DATE(J$2,1,1),Value_Added!$A$1:$LI$1),FALSE)</f>
        <v>10480.98149</v>
      </c>
      <c r="K1571" s="363">
        <f>+VLOOKUP($E1571,Value_Added!$1:$1048576,MATCH(DATE(K$2,1,1),Value_Added!$A$1:$LI$1),FALSE)</f>
        <v>10758.321550000001</v>
      </c>
      <c r="L1571" s="363">
        <f>+VLOOKUP($E1571,Value_Added!$1:$1048576,MATCH(DATE(L$2,1,1),Value_Added!$A$1:$LI$1),FALSE)</f>
        <v>11058.45031</v>
      </c>
      <c r="M1571" s="363">
        <f>+VLOOKUP($E1571,Value_Added!$1:$1048576,MATCH(DATE(M$2,1,1),Value_Added!$A$1:$LI$1),FALSE)</f>
        <v>11359.273080000001</v>
      </c>
      <c r="N1571" s="363">
        <f>+VLOOKUP($E1571,Value_Added!$1:$1048576,MATCH(DATE(N$2,1,1),Value_Added!$A$1:$LI$1),FALSE)</f>
        <v>11665.211810000001</v>
      </c>
      <c r="O1571" s="363">
        <f>+VLOOKUP($E1571,Value_Added!$1:$1048576,MATCH(DATE(O$2,1,1),Value_Added!$A$1:$LI$1),FALSE)</f>
        <v>11980.064640000001</v>
      </c>
      <c r="P1571" s="363">
        <f>+VLOOKUP($E1571,Value_Added!$1:$1048576,MATCH(DATE(P$2,1,1),Value_Added!$A$1:$LI$1),FALSE)</f>
        <v>12310.3804</v>
      </c>
      <c r="Q1571" s="363">
        <f>+VLOOKUP($E1571,Value_Added!$1:$1048576,MATCH(DATE(Q$2,1,1),Value_Added!$A$1:$LI$1),FALSE)</f>
        <v>12649.98907</v>
      </c>
      <c r="R1571" s="363">
        <f>+VLOOKUP($E1571,Value_Added!$1:$1048576,MATCH(DATE(R$2,1,1),Value_Added!$A$1:$LI$1),FALSE)</f>
        <v>13002.783939999999</v>
      </c>
      <c r="S1571" s="363">
        <f>+VLOOKUP($E1571,Value_Added!$1:$1048576,MATCH(DATE(S$2,1,1),Value_Added!$A$1:$LI$1),FALSE)</f>
        <v>13367.55359</v>
      </c>
      <c r="T1571" s="363">
        <f>+VLOOKUP($E1571,Value_Added!$1:$1048576,MATCH(DATE(T$2,1,1),Value_Added!$A$1:$LI$1),FALSE)</f>
        <v>13742.5568</v>
      </c>
      <c r="U1571" s="363">
        <f>+VLOOKUP($E1571,Value_Added!$1:$1048576,MATCH(DATE(U$2,1,1),Value_Added!$A$1:$LI$1),FALSE)</f>
        <v>14126.249820000001</v>
      </c>
      <c r="V1571" s="363">
        <f>+VLOOKUP($E1571,Value_Added!$1:$1048576,MATCH(DATE(V$2,1,1),Value_Added!$A$1:$LI$1),FALSE)</f>
        <v>14488.11378</v>
      </c>
      <c r="W1571" s="363">
        <f>+VLOOKUP($E1571,Value_Added!$1:$1048576,MATCH(DATE(W$2,1,1),Value_Added!$A$1:$LI$1),FALSE)</f>
        <v>14855.019050000001</v>
      </c>
      <c r="X1571" s="363">
        <f>+VLOOKUP($E1571,Value_Added!$1:$1048576,MATCH(DATE(X$2,1,1),Value_Added!$A$1:$LI$1),FALSE)</f>
        <v>15225.24279</v>
      </c>
      <c r="Y1571" s="363">
        <f>+VLOOKUP($E1571,Value_Added!$1:$1048576,MATCH(DATE(Y$2,1,1),Value_Added!$A$1:$LI$1),FALSE)</f>
        <v>15599.31883</v>
      </c>
      <c r="Z1571" s="363">
        <f>+VLOOKUP($E1571,Value_Added!$1:$1048576,MATCH(DATE(Z$2,1,1),Value_Added!$A$1:$LI$1),FALSE)</f>
        <v>15975.48062</v>
      </c>
      <c r="AA1571" s="363">
        <f>+VLOOKUP($E1571,Value_Added!$1:$1048576,MATCH(DATE(AA$2,1,1),Value_Added!$A$1:$LI$1),FALSE)</f>
        <v>16330.858759999999</v>
      </c>
      <c r="AB1571" s="363">
        <f>+VLOOKUP($E1571,Value_Added!$1:$1048576,MATCH(DATE(AB$2,1,1),Value_Added!$A$1:$LI$1),FALSE)</f>
        <v>16692.107530000001</v>
      </c>
      <c r="AC1571" s="363">
        <f>+VLOOKUP($E1571,Value_Added!$1:$1048576,MATCH(DATE(AC$2,1,1),Value_Added!$A$1:$LI$1),FALSE)</f>
        <v>17058.845649999999</v>
      </c>
      <c r="AD1571" s="363">
        <f>+VLOOKUP($E1571,Value_Added!$1:$1048576,MATCH(DATE(AD$2,1,1),Value_Added!$A$1:$LI$1),FALSE)</f>
        <v>17432.611420000001</v>
      </c>
      <c r="AE1571" s="363">
        <f>+VLOOKUP($E1571,Value_Added!$1:$1048576,MATCH(DATE(AE$2,1,1),Value_Added!$A$1:$LI$1),FALSE)</f>
        <v>17806.608390000001</v>
      </c>
      <c r="AF1571" s="363">
        <f>+VLOOKUP($E1571,Value_Added!$1:$1048576,MATCH(DATE(AF$2,1,1),Value_Added!$A$1:$LI$1),FALSE)</f>
        <v>18057.142189999999</v>
      </c>
      <c r="AG1571" s="363">
        <f>+VLOOKUP($E1571,Value_Added!$1:$1048576,MATCH(DATE(AG$2,1,1),Value_Added!$A$1:$LI$1),FALSE)</f>
        <v>18309.485789999999</v>
      </c>
      <c r="AH1571" s="363">
        <f>+VLOOKUP($E1571,Value_Added!$1:$1048576,MATCH(DATE(AH$2,1,1),Value_Added!$A$1:$LI$1),FALSE)</f>
        <v>18557.856080000001</v>
      </c>
      <c r="AI1571" s="363">
        <f>+VLOOKUP($E1571,Value_Added!$1:$1048576,MATCH(DATE(AI$2,1,1),Value_Added!$A$1:$LI$1),FALSE)</f>
        <v>18805.298849999999</v>
      </c>
      <c r="AJ1571" s="363">
        <f>+VLOOKUP($E1571,Value_Added!$1:$1048576,MATCH(DATE(AJ$2,1,1),Value_Added!$A$1:$LI$1),FALSE)</f>
        <v>19055.686000000002</v>
      </c>
      <c r="AK1571" s="363">
        <f>+VLOOKUP($E1571,Value_Added!$1:$1048576,MATCH(DATE(AK$2,1,1),Value_Added!$A$1:$LI$1),FALSE)</f>
        <v>19395.1276</v>
      </c>
      <c r="AL1571" s="363">
        <f>+VLOOKUP($E1571,Value_Added!$1:$1048576,MATCH(DATE(AL$2,1,1),Value_Added!$A$1:$LI$1),FALSE)</f>
        <v>19749.427749999999</v>
      </c>
      <c r="AM1571" s="363">
        <f>+VLOOKUP($E1571,Value_Added!$1:$1048576,MATCH(DATE(AM$2,1,1),Value_Added!$A$1:$LI$1),FALSE)</f>
        <v>20124.728709999999</v>
      </c>
      <c r="AN1571" s="363">
        <f>+VLOOKUP($E1571,Value_Added!$1:$1048576,MATCH(DATE(AN$2,1,1),Value_Added!$A$1:$LI$1),FALSE)</f>
        <v>20521.127359999999</v>
      </c>
      <c r="AO1571" s="363">
        <f>+VLOOKUP($E1571,Value_Added!$1:$1048576,MATCH(DATE(AO$2,1,1),Value_Added!$A$1:$LI$1),FALSE)</f>
        <v>20937.501260000001</v>
      </c>
    </row>
    <row r="1572" spans="1:41" s="91" customFormat="1" ht="15" customHeight="1" x14ac:dyDescent="0.35">
      <c r="A1572" s="390"/>
      <c r="B1572" s="388"/>
      <c r="C1572" s="85" t="s">
        <v>786</v>
      </c>
      <c r="D1572" s="130"/>
      <c r="E1572" s="86" t="s">
        <v>881</v>
      </c>
      <c r="F1572" s="311">
        <f>+VLOOKUP($E1572,Value_Added!$1:$1048576,MATCH(DATE(F$2,1,1),Value_Added!$A$1:$LI$1),FALSE)</f>
        <v>1511704.0190000001</v>
      </c>
      <c r="G1572" s="311">
        <f>+VLOOKUP($E1572,Value_Added!$1:$1048576,MATCH(DATE(G$2,1,1),Value_Added!$A$1:$LI$1),FALSE)</f>
        <v>1534651.358</v>
      </c>
      <c r="H1572" s="311">
        <f>+VLOOKUP($E1572,Value_Added!$1:$1048576,MATCH(DATE(H$2,1,1),Value_Added!$A$1:$LI$1),FALSE)</f>
        <v>1556702.0330000001</v>
      </c>
      <c r="I1572" s="311">
        <f>+VLOOKUP($E1572,Value_Added!$1:$1048576,MATCH(DATE(I$2,1,1),Value_Added!$A$1:$LI$1),FALSE)</f>
        <v>1578284.84</v>
      </c>
      <c r="J1572" s="311">
        <f>+VLOOKUP($E1572,Value_Added!$1:$1048576,MATCH(DATE(J$2,1,1),Value_Added!$A$1:$LI$1),FALSE)</f>
        <v>1602662.72</v>
      </c>
      <c r="K1572" s="311">
        <f>+VLOOKUP($E1572,Value_Added!$1:$1048576,MATCH(DATE(K$2,1,1),Value_Added!$A$1:$LI$1),FALSE)</f>
        <v>1633961.5649999999</v>
      </c>
      <c r="L1572" s="311">
        <f>+VLOOKUP($E1572,Value_Added!$1:$1048576,MATCH(DATE(L$2,1,1),Value_Added!$A$1:$LI$1),FALSE)</f>
        <v>1665952.0020000001</v>
      </c>
      <c r="M1572" s="311">
        <f>+VLOOKUP($E1572,Value_Added!$1:$1048576,MATCH(DATE(M$2,1,1),Value_Added!$A$1:$LI$1),FALSE)</f>
        <v>1698353.7949999999</v>
      </c>
      <c r="N1572" s="311">
        <f>+VLOOKUP($E1572,Value_Added!$1:$1048576,MATCH(DATE(N$2,1,1),Value_Added!$A$1:$LI$1),FALSE)</f>
        <v>1731206.8430000001</v>
      </c>
      <c r="O1572" s="311">
        <f>+VLOOKUP($E1572,Value_Added!$1:$1048576,MATCH(DATE(O$2,1,1),Value_Added!$A$1:$LI$1),FALSE)</f>
        <v>1764637.855</v>
      </c>
      <c r="P1572" s="311">
        <f>+VLOOKUP($E1572,Value_Added!$1:$1048576,MATCH(DATE(P$2,1,1),Value_Added!$A$1:$LI$1),FALSE)</f>
        <v>1799206.6189999999</v>
      </c>
      <c r="Q1572" s="311">
        <f>+VLOOKUP($E1572,Value_Added!$1:$1048576,MATCH(DATE(Q$2,1,1),Value_Added!$A$1:$LI$1),FALSE)</f>
        <v>1834513.2860000001</v>
      </c>
      <c r="R1572" s="311">
        <f>+VLOOKUP($E1572,Value_Added!$1:$1048576,MATCH(DATE(R$2,1,1),Value_Added!$A$1:$LI$1),FALSE)</f>
        <v>1870936.254</v>
      </c>
      <c r="S1572" s="311">
        <f>+VLOOKUP($E1572,Value_Added!$1:$1048576,MATCH(DATE(S$2,1,1),Value_Added!$A$1:$LI$1),FALSE)</f>
        <v>1908542.392</v>
      </c>
      <c r="T1572" s="311">
        <f>+VLOOKUP($E1572,Value_Added!$1:$1048576,MATCH(DATE(T$2,1,1),Value_Added!$A$1:$LI$1),FALSE)</f>
        <v>1947250.2050000001</v>
      </c>
      <c r="U1572" s="311">
        <f>+VLOOKUP($E1572,Value_Added!$1:$1048576,MATCH(DATE(U$2,1,1),Value_Added!$A$1:$LI$1),FALSE)</f>
        <v>1986923.0759999999</v>
      </c>
      <c r="V1572" s="311">
        <f>+VLOOKUP($E1572,Value_Added!$1:$1048576,MATCH(DATE(V$2,1,1),Value_Added!$A$1:$LI$1),FALSE)</f>
        <v>2025740.8430000001</v>
      </c>
      <c r="W1572" s="311">
        <f>+VLOOKUP($E1572,Value_Added!$1:$1048576,MATCH(DATE(W$2,1,1),Value_Added!$A$1:$LI$1),FALSE)</f>
        <v>2064839.415</v>
      </c>
      <c r="X1572" s="311">
        <f>+VLOOKUP($E1572,Value_Added!$1:$1048576,MATCH(DATE(X$2,1,1),Value_Added!$A$1:$LI$1),FALSE)</f>
        <v>2104268.3259999999</v>
      </c>
      <c r="Y1572" s="311">
        <f>+VLOOKUP($E1572,Value_Added!$1:$1048576,MATCH(DATE(Y$2,1,1),Value_Added!$A$1:$LI$1),FALSE)</f>
        <v>2144086.923</v>
      </c>
      <c r="Z1572" s="311">
        <f>+VLOOKUP($E1572,Value_Added!$1:$1048576,MATCH(DATE(Z$2,1,1),Value_Added!$A$1:$LI$1),FALSE)</f>
        <v>2184099.9619999998</v>
      </c>
      <c r="AA1572" s="311">
        <f>+VLOOKUP($E1572,Value_Added!$1:$1048576,MATCH(DATE(AA$2,1,1),Value_Added!$A$1:$LI$1),FALSE)</f>
        <v>2223124.9610000001</v>
      </c>
      <c r="AB1572" s="311">
        <f>+VLOOKUP($E1572,Value_Added!$1:$1048576,MATCH(DATE(AB$2,1,1),Value_Added!$A$1:$LI$1),FALSE)</f>
        <v>2262365.4849999999</v>
      </c>
      <c r="AC1572" s="311">
        <f>+VLOOKUP($E1572,Value_Added!$1:$1048576,MATCH(DATE(AC$2,1,1),Value_Added!$A$1:$LI$1),FALSE)</f>
        <v>2301980.835</v>
      </c>
      <c r="AD1572" s="311">
        <f>+VLOOKUP($E1572,Value_Added!$1:$1048576,MATCH(DATE(AD$2,1,1),Value_Added!$A$1:$LI$1),FALSE)</f>
        <v>2342111.7000000002</v>
      </c>
      <c r="AE1572" s="311">
        <f>+VLOOKUP($E1572,Value_Added!$1:$1048576,MATCH(DATE(AE$2,1,1),Value_Added!$A$1:$LI$1),FALSE)</f>
        <v>2382094.0490000001</v>
      </c>
      <c r="AF1572" s="311">
        <f>+VLOOKUP($E1572,Value_Added!$1:$1048576,MATCH(DATE(AF$2,1,1),Value_Added!$A$1:$LI$1),FALSE)</f>
        <v>2415004.73</v>
      </c>
      <c r="AG1572" s="311">
        <f>+VLOOKUP($E1572,Value_Added!$1:$1048576,MATCH(DATE(AG$2,1,1),Value_Added!$A$1:$LI$1),FALSE)</f>
        <v>2446483.2999999998</v>
      </c>
      <c r="AH1572" s="311">
        <f>+VLOOKUP($E1572,Value_Added!$1:$1048576,MATCH(DATE(AH$2,1,1),Value_Added!$A$1:$LI$1),FALSE)</f>
        <v>2477057.1710000001</v>
      </c>
      <c r="AI1572" s="311">
        <f>+VLOOKUP($E1572,Value_Added!$1:$1048576,MATCH(DATE(AI$2,1,1),Value_Added!$A$1:$LI$1),FALSE)</f>
        <v>2507154.1</v>
      </c>
      <c r="AJ1572" s="311">
        <f>+VLOOKUP($E1572,Value_Added!$1:$1048576,MATCH(DATE(AJ$2,1,1),Value_Added!$A$1:$LI$1),FALSE)</f>
        <v>2537142.2489999998</v>
      </c>
      <c r="AK1572" s="311">
        <f>+VLOOKUP($E1572,Value_Added!$1:$1048576,MATCH(DATE(AK$2,1,1),Value_Added!$A$1:$LI$1),FALSE)</f>
        <v>2572095.67</v>
      </c>
      <c r="AL1572" s="311">
        <f>+VLOOKUP($E1572,Value_Added!$1:$1048576,MATCH(DATE(AL$2,1,1),Value_Added!$A$1:$LI$1),FALSE)</f>
        <v>2608804.23</v>
      </c>
      <c r="AM1572" s="311">
        <f>+VLOOKUP($E1572,Value_Added!$1:$1048576,MATCH(DATE(AM$2,1,1),Value_Added!$A$1:$LI$1),FALSE)</f>
        <v>2647164.4449999998</v>
      </c>
      <c r="AN1572" s="311">
        <f>+VLOOKUP($E1572,Value_Added!$1:$1048576,MATCH(DATE(AN$2,1,1),Value_Added!$A$1:$LI$1),FALSE)</f>
        <v>2687084.5019999999</v>
      </c>
      <c r="AO1572" s="311">
        <f>+VLOOKUP($E1572,Value_Added!$1:$1048576,MATCH(DATE(AO$2,1,1),Value_Added!$A$1:$LI$1),FALSE)</f>
        <v>2728453.9440000001</v>
      </c>
    </row>
    <row r="1573" spans="1:41" ht="15" customHeight="1" x14ac:dyDescent="0.35">
      <c r="A1573" s="390"/>
      <c r="B1573" s="388"/>
      <c r="C1573" s="138" t="s">
        <v>606</v>
      </c>
      <c r="D1573" s="94"/>
      <c r="E1573" s="65" t="s">
        <v>882</v>
      </c>
      <c r="F1573" s="363">
        <f>+VLOOKUP($E1573,Value_Added!$1:$1048576,MATCH(DATE(F$2,1,1),Value_Added!$A$1:$LI$1),FALSE)</f>
        <v>1117683.844</v>
      </c>
      <c r="G1573" s="363">
        <f>+VLOOKUP($E1573,Value_Added!$1:$1048576,MATCH(DATE(G$2,1,1),Value_Added!$A$1:$LI$1),FALSE)</f>
        <v>1135731.3570000001</v>
      </c>
      <c r="H1573" s="363">
        <f>+VLOOKUP($E1573,Value_Added!$1:$1048576,MATCH(DATE(H$2,1,1),Value_Added!$A$1:$LI$1),FALSE)</f>
        <v>1152864.6040000001</v>
      </c>
      <c r="I1573" s="363">
        <f>+VLOOKUP($E1573,Value_Added!$1:$1048576,MATCH(DATE(I$2,1,1),Value_Added!$A$1:$LI$1),FALSE)</f>
        <v>1169467.2080000001</v>
      </c>
      <c r="J1573" s="363">
        <f>+VLOOKUP($E1573,Value_Added!$1:$1048576,MATCH(DATE(J$2,1,1),Value_Added!$A$1:$LI$1),FALSE)</f>
        <v>1188671.399</v>
      </c>
      <c r="K1573" s="363">
        <f>+VLOOKUP($E1573,Value_Added!$1:$1048576,MATCH(DATE(K$2,1,1),Value_Added!$A$1:$LI$1),FALSE)</f>
        <v>1214333.1599999999</v>
      </c>
      <c r="L1573" s="363">
        <f>+VLOOKUP($E1573,Value_Added!$1:$1048576,MATCH(DATE(L$2,1,1),Value_Added!$A$1:$LI$1),FALSE)</f>
        <v>1240560.4180000001</v>
      </c>
      <c r="M1573" s="363">
        <f>+VLOOKUP($E1573,Value_Added!$1:$1048576,MATCH(DATE(M$2,1,1),Value_Added!$A$1:$LI$1),FALSE)</f>
        <v>1267122.7879999999</v>
      </c>
      <c r="N1573" s="363">
        <f>+VLOOKUP($E1573,Value_Added!$1:$1048576,MATCH(DATE(N$2,1,1),Value_Added!$A$1:$LI$1),FALSE)</f>
        <v>1294058.9739999999</v>
      </c>
      <c r="O1573" s="363">
        <f>+VLOOKUP($E1573,Value_Added!$1:$1048576,MATCH(DATE(O$2,1,1),Value_Added!$A$1:$LI$1),FALSE)</f>
        <v>1321486.925</v>
      </c>
      <c r="P1573" s="363">
        <f>+VLOOKUP($E1573,Value_Added!$1:$1048576,MATCH(DATE(P$2,1,1),Value_Added!$A$1:$LI$1),FALSE)</f>
        <v>1349921.7579999999</v>
      </c>
      <c r="Q1573" s="363">
        <f>+VLOOKUP($E1573,Value_Added!$1:$1048576,MATCH(DATE(Q$2,1,1),Value_Added!$A$1:$LI$1),FALSE)</f>
        <v>1378997.855</v>
      </c>
      <c r="R1573" s="363">
        <f>+VLOOKUP($E1573,Value_Added!$1:$1048576,MATCH(DATE(R$2,1,1),Value_Added!$A$1:$LI$1),FALSE)</f>
        <v>1409069.578</v>
      </c>
      <c r="S1573" s="363">
        <f>+VLOOKUP($E1573,Value_Added!$1:$1048576,MATCH(DATE(S$2,1,1),Value_Added!$A$1:$LI$1),FALSE)</f>
        <v>1440199.7309999999</v>
      </c>
      <c r="T1573" s="363">
        <f>+VLOOKUP($E1573,Value_Added!$1:$1048576,MATCH(DATE(T$2,1,1),Value_Added!$A$1:$LI$1),FALSE)</f>
        <v>1472313.5049999999</v>
      </c>
      <c r="U1573" s="363">
        <f>+VLOOKUP($E1573,Value_Added!$1:$1048576,MATCH(DATE(U$2,1,1),Value_Added!$A$1:$LI$1),FALSE)</f>
        <v>1505284.6140000001</v>
      </c>
      <c r="V1573" s="363">
        <f>+VLOOKUP($E1573,Value_Added!$1:$1048576,MATCH(DATE(V$2,1,1),Value_Added!$A$1:$LI$1),FALSE)</f>
        <v>1537405.301</v>
      </c>
      <c r="W1573" s="363">
        <f>+VLOOKUP($E1573,Value_Added!$1:$1048576,MATCH(DATE(W$2,1,1),Value_Added!$A$1:$LI$1),FALSE)</f>
        <v>1569756.243</v>
      </c>
      <c r="X1573" s="363">
        <f>+VLOOKUP($E1573,Value_Added!$1:$1048576,MATCH(DATE(X$2,1,1),Value_Added!$A$1:$LI$1),FALSE)</f>
        <v>1602380.689</v>
      </c>
      <c r="Y1573" s="363">
        <f>+VLOOKUP($E1573,Value_Added!$1:$1048576,MATCH(DATE(Y$2,1,1),Value_Added!$A$1:$LI$1),FALSE)</f>
        <v>1635331.9990000001</v>
      </c>
      <c r="Z1573" s="363">
        <f>+VLOOKUP($E1573,Value_Added!$1:$1048576,MATCH(DATE(Z$2,1,1),Value_Added!$A$1:$LI$1),FALSE)</f>
        <v>1668430.8119999999</v>
      </c>
      <c r="AA1573" s="363">
        <f>+VLOOKUP($E1573,Value_Added!$1:$1048576,MATCH(DATE(AA$2,1,1),Value_Added!$A$1:$LI$1),FALSE)</f>
        <v>1700555.209</v>
      </c>
      <c r="AB1573" s="363">
        <f>+VLOOKUP($E1573,Value_Added!$1:$1048576,MATCH(DATE(AB$2,1,1),Value_Added!$A$1:$LI$1),FALSE)</f>
        <v>1732846.3970000001</v>
      </c>
      <c r="AC1573" s="363">
        <f>+VLOOKUP($E1573,Value_Added!$1:$1048576,MATCH(DATE(AC$2,1,1),Value_Added!$A$1:$LI$1),FALSE)</f>
        <v>1765448.625</v>
      </c>
      <c r="AD1573" s="363">
        <f>+VLOOKUP($E1573,Value_Added!$1:$1048576,MATCH(DATE(AD$2,1,1),Value_Added!$A$1:$LI$1),FALSE)</f>
        <v>1798490.0360000001</v>
      </c>
      <c r="AE1573" s="363">
        <f>+VLOOKUP($E1573,Value_Added!$1:$1048576,MATCH(DATE(AE$2,1,1),Value_Added!$A$1:$LI$1),FALSE)</f>
        <v>1831362.392</v>
      </c>
      <c r="AF1573" s="363">
        <f>+VLOOKUP($E1573,Value_Added!$1:$1048576,MATCH(DATE(AF$2,1,1),Value_Added!$A$1:$LI$1),FALSE)</f>
        <v>1857544.6980000001</v>
      </c>
      <c r="AG1573" s="363">
        <f>+VLOOKUP($E1573,Value_Added!$1:$1048576,MATCH(DATE(AG$2,1,1),Value_Added!$A$1:$LI$1),FALSE)</f>
        <v>1882389.3840000001</v>
      </c>
      <c r="AH1573" s="363">
        <f>+VLOOKUP($E1573,Value_Added!$1:$1048576,MATCH(DATE(AH$2,1,1),Value_Added!$A$1:$LI$1),FALSE)</f>
        <v>1906371.5379999999</v>
      </c>
      <c r="AI1573" s="363">
        <f>+VLOOKUP($E1573,Value_Added!$1:$1048576,MATCH(DATE(AI$2,1,1),Value_Added!$A$1:$LI$1),FALSE)</f>
        <v>1929879.1470000001</v>
      </c>
      <c r="AJ1573" s="363">
        <f>+VLOOKUP($E1573,Value_Added!$1:$1048576,MATCH(DATE(AJ$2,1,1),Value_Added!$A$1:$LI$1),FALSE)</f>
        <v>1953245.675</v>
      </c>
      <c r="AK1573" s="363">
        <f>+VLOOKUP($E1573,Value_Added!$1:$1048576,MATCH(DATE(AK$2,1,1),Value_Added!$A$1:$LI$1),FALSE)</f>
        <v>1981225.2709999999</v>
      </c>
      <c r="AL1573" s="363">
        <f>+VLOOKUP($E1573,Value_Added!$1:$1048576,MATCH(DATE(AL$2,1,1),Value_Added!$A$1:$LI$1),FALSE)</f>
        <v>2010758.318</v>
      </c>
      <c r="AM1573" s="363">
        <f>+VLOOKUP($E1573,Value_Added!$1:$1048576,MATCH(DATE(AM$2,1,1),Value_Added!$A$1:$LI$1),FALSE)</f>
        <v>2041751.902</v>
      </c>
      <c r="AN1573" s="363">
        <f>+VLOOKUP($E1573,Value_Added!$1:$1048576,MATCH(DATE(AN$2,1,1),Value_Added!$A$1:$LI$1),FALSE)</f>
        <v>2074122.118</v>
      </c>
      <c r="AO1573" s="363">
        <f>+VLOOKUP($E1573,Value_Added!$1:$1048576,MATCH(DATE(AO$2,1,1),Value_Added!$A$1:$LI$1),FALSE)</f>
        <v>2107768.4509999999</v>
      </c>
    </row>
    <row r="1574" spans="1:41" ht="15" customHeight="1" x14ac:dyDescent="0.35">
      <c r="A1574" s="390"/>
      <c r="B1574" s="388"/>
      <c r="C1574" s="138" t="s">
        <v>607</v>
      </c>
      <c r="D1574" s="94"/>
      <c r="E1574" s="65" t="s">
        <v>883</v>
      </c>
      <c r="F1574" s="363">
        <f>+VLOOKUP($E1574,Value_Added!$1:$1048576,MATCH(DATE(F$2,1,1),Value_Added!$A$1:$LI$1),FALSE)</f>
        <v>394020.1752</v>
      </c>
      <c r="G1574" s="363">
        <f>+VLOOKUP($E1574,Value_Added!$1:$1048576,MATCH(DATE(G$2,1,1),Value_Added!$A$1:$LI$1),FALSE)</f>
        <v>398920.00109999999</v>
      </c>
      <c r="H1574" s="363">
        <f>+VLOOKUP($E1574,Value_Added!$1:$1048576,MATCH(DATE(H$2,1,1),Value_Added!$A$1:$LI$1),FALSE)</f>
        <v>403837.429</v>
      </c>
      <c r="I1574" s="363">
        <f>+VLOOKUP($E1574,Value_Added!$1:$1048576,MATCH(DATE(I$2,1,1),Value_Added!$A$1:$LI$1),FALSE)</f>
        <v>408817.63199999998</v>
      </c>
      <c r="J1574" s="363">
        <f>+VLOOKUP($E1574,Value_Added!$1:$1048576,MATCH(DATE(J$2,1,1),Value_Added!$A$1:$LI$1),FALSE)</f>
        <v>413991.3211</v>
      </c>
      <c r="K1574" s="363">
        <f>+VLOOKUP($E1574,Value_Added!$1:$1048576,MATCH(DATE(K$2,1,1),Value_Added!$A$1:$LI$1),FALSE)</f>
        <v>419628.40509999997</v>
      </c>
      <c r="L1574" s="363">
        <f>+VLOOKUP($E1574,Value_Added!$1:$1048576,MATCH(DATE(L$2,1,1),Value_Added!$A$1:$LI$1),FALSE)</f>
        <v>425391.58309999999</v>
      </c>
      <c r="M1574" s="363">
        <f>+VLOOKUP($E1574,Value_Added!$1:$1048576,MATCH(DATE(M$2,1,1),Value_Added!$A$1:$LI$1),FALSE)</f>
        <v>431231.00650000002</v>
      </c>
      <c r="N1574" s="363">
        <f>+VLOOKUP($E1574,Value_Added!$1:$1048576,MATCH(DATE(N$2,1,1),Value_Added!$A$1:$LI$1),FALSE)</f>
        <v>437147.8688</v>
      </c>
      <c r="O1574" s="363">
        <f>+VLOOKUP($E1574,Value_Added!$1:$1048576,MATCH(DATE(O$2,1,1),Value_Added!$A$1:$LI$1),FALSE)</f>
        <v>443150.92940000002</v>
      </c>
      <c r="P1574" s="363">
        <f>+VLOOKUP($E1574,Value_Added!$1:$1048576,MATCH(DATE(P$2,1,1),Value_Added!$A$1:$LI$1),FALSE)</f>
        <v>449284.86109999998</v>
      </c>
      <c r="Q1574" s="363">
        <f>+VLOOKUP($E1574,Value_Added!$1:$1048576,MATCH(DATE(Q$2,1,1),Value_Added!$A$1:$LI$1),FALSE)</f>
        <v>455515.43180000002</v>
      </c>
      <c r="R1574" s="363">
        <f>+VLOOKUP($E1574,Value_Added!$1:$1048576,MATCH(DATE(R$2,1,1),Value_Added!$A$1:$LI$1),FALSE)</f>
        <v>461866.6764</v>
      </c>
      <c r="S1574" s="363">
        <f>+VLOOKUP($E1574,Value_Added!$1:$1048576,MATCH(DATE(S$2,1,1),Value_Added!$A$1:$LI$1),FALSE)</f>
        <v>468342.66090000002</v>
      </c>
      <c r="T1574" s="363">
        <f>+VLOOKUP($E1574,Value_Added!$1:$1048576,MATCH(DATE(T$2,1,1),Value_Added!$A$1:$LI$1),FALSE)</f>
        <v>474936.70010000002</v>
      </c>
      <c r="U1574" s="363">
        <f>+VLOOKUP($E1574,Value_Added!$1:$1048576,MATCH(DATE(U$2,1,1),Value_Added!$A$1:$LI$1),FALSE)</f>
        <v>481638.46100000001</v>
      </c>
      <c r="V1574" s="363">
        <f>+VLOOKUP($E1574,Value_Added!$1:$1048576,MATCH(DATE(V$2,1,1),Value_Added!$A$1:$LI$1),FALSE)</f>
        <v>488335.5428</v>
      </c>
      <c r="W1574" s="363">
        <f>+VLOOKUP($E1574,Value_Added!$1:$1048576,MATCH(DATE(W$2,1,1),Value_Added!$A$1:$LI$1),FALSE)</f>
        <v>495083.17219999997</v>
      </c>
      <c r="X1574" s="363">
        <f>+VLOOKUP($E1574,Value_Added!$1:$1048576,MATCH(DATE(X$2,1,1),Value_Added!$A$1:$LI$1),FALSE)</f>
        <v>501887.63679999998</v>
      </c>
      <c r="Y1574" s="363">
        <f>+VLOOKUP($E1574,Value_Added!$1:$1048576,MATCH(DATE(Y$2,1,1),Value_Added!$A$1:$LI$1),FALSE)</f>
        <v>508754.92460000003</v>
      </c>
      <c r="Z1574" s="363">
        <f>+VLOOKUP($E1574,Value_Added!$1:$1048576,MATCH(DATE(Z$2,1,1),Value_Added!$A$1:$LI$1),FALSE)</f>
        <v>515669.15010000003</v>
      </c>
      <c r="AA1574" s="363">
        <f>+VLOOKUP($E1574,Value_Added!$1:$1048576,MATCH(DATE(AA$2,1,1),Value_Added!$A$1:$LI$1),FALSE)</f>
        <v>522569.7524</v>
      </c>
      <c r="AB1574" s="363">
        <f>+VLOOKUP($E1574,Value_Added!$1:$1048576,MATCH(DATE(AB$2,1,1),Value_Added!$A$1:$LI$1),FALSE)</f>
        <v>529519.08829999994</v>
      </c>
      <c r="AC1574" s="363">
        <f>+VLOOKUP($E1574,Value_Added!$1:$1048576,MATCH(DATE(AC$2,1,1),Value_Added!$A$1:$LI$1),FALSE)</f>
        <v>536532.2095</v>
      </c>
      <c r="AD1574" s="363">
        <f>+VLOOKUP($E1574,Value_Added!$1:$1048576,MATCH(DATE(AD$2,1,1),Value_Added!$A$1:$LI$1),FALSE)</f>
        <v>543621.66410000005</v>
      </c>
      <c r="AE1574" s="363">
        <f>+VLOOKUP($E1574,Value_Added!$1:$1048576,MATCH(DATE(AE$2,1,1),Value_Added!$A$1:$LI$1),FALSE)</f>
        <v>550731.65749999997</v>
      </c>
      <c r="AF1574" s="363">
        <f>+VLOOKUP($E1574,Value_Added!$1:$1048576,MATCH(DATE(AF$2,1,1),Value_Added!$A$1:$LI$1),FALSE)</f>
        <v>557460.03249999997</v>
      </c>
      <c r="AG1574" s="363">
        <f>+VLOOKUP($E1574,Value_Added!$1:$1048576,MATCH(DATE(AG$2,1,1),Value_Added!$A$1:$LI$1),FALSE)</f>
        <v>564093.91610000003</v>
      </c>
      <c r="AH1574" s="363">
        <f>+VLOOKUP($E1574,Value_Added!$1:$1048576,MATCH(DATE(AH$2,1,1),Value_Added!$A$1:$LI$1),FALSE)</f>
        <v>570685.63269999996</v>
      </c>
      <c r="AI1574" s="363">
        <f>+VLOOKUP($E1574,Value_Added!$1:$1048576,MATCH(DATE(AI$2,1,1),Value_Added!$A$1:$LI$1),FALSE)</f>
        <v>577274.95319999999</v>
      </c>
      <c r="AJ1574" s="363">
        <f>+VLOOKUP($E1574,Value_Added!$1:$1048576,MATCH(DATE(AJ$2,1,1),Value_Added!$A$1:$LI$1),FALSE)</f>
        <v>583896.57460000005</v>
      </c>
      <c r="AK1574" s="363">
        <f>+VLOOKUP($E1574,Value_Added!$1:$1048576,MATCH(DATE(AK$2,1,1),Value_Added!$A$1:$LI$1),FALSE)</f>
        <v>590870.39910000004</v>
      </c>
      <c r="AL1574" s="363">
        <f>+VLOOKUP($E1574,Value_Added!$1:$1048576,MATCH(DATE(AL$2,1,1),Value_Added!$A$1:$LI$1),FALSE)</f>
        <v>598045.91229999997</v>
      </c>
      <c r="AM1574" s="363">
        <f>+VLOOKUP($E1574,Value_Added!$1:$1048576,MATCH(DATE(AM$2,1,1),Value_Added!$A$1:$LI$1),FALSE)</f>
        <v>605412.54350000003</v>
      </c>
      <c r="AN1574" s="363">
        <f>+VLOOKUP($E1574,Value_Added!$1:$1048576,MATCH(DATE(AN$2,1,1),Value_Added!$A$1:$LI$1),FALSE)</f>
        <v>612962.38410000002</v>
      </c>
      <c r="AO1574" s="363">
        <f>+VLOOKUP($E1574,Value_Added!$1:$1048576,MATCH(DATE(AO$2,1,1),Value_Added!$A$1:$LI$1),FALSE)</f>
        <v>620685.49250000005</v>
      </c>
    </row>
    <row r="1575" spans="1:41" s="91" customFormat="1" ht="15" customHeight="1" x14ac:dyDescent="0.35">
      <c r="A1575" s="390"/>
      <c r="B1575" s="388"/>
      <c r="C1575" s="85" t="s">
        <v>787</v>
      </c>
      <c r="D1575" s="130"/>
      <c r="E1575" s="86" t="s">
        <v>884</v>
      </c>
      <c r="F1575" s="363">
        <f>+VLOOKUP($E1575,Value_Added!$1:$1048576,MATCH(DATE(F$2,1,1),Value_Added!$A$1:$LI$1),FALSE)</f>
        <v>-2031.3633159999999</v>
      </c>
      <c r="G1575" s="363">
        <f>+VLOOKUP($E1575,Value_Added!$1:$1048576,MATCH(DATE(G$2,1,1),Value_Added!$A$1:$LI$1),FALSE)</f>
        <v>-2087.1233240000001</v>
      </c>
      <c r="H1575" s="363">
        <f>+VLOOKUP($E1575,Value_Added!$1:$1048576,MATCH(DATE(H$2,1,1),Value_Added!$A$1:$LI$1),FALSE)</f>
        <v>-2080.210032</v>
      </c>
      <c r="I1575" s="363">
        <f>+VLOOKUP($E1575,Value_Added!$1:$1048576,MATCH(DATE(I$2,1,1),Value_Added!$A$1:$LI$1),FALSE)</f>
        <v>-2004.108459</v>
      </c>
      <c r="J1575" s="363">
        <f>+VLOOKUP($E1575,Value_Added!$1:$1048576,MATCH(DATE(J$2,1,1),Value_Added!$A$1:$LI$1),FALSE)</f>
        <v>-1939.7606330000001</v>
      </c>
      <c r="K1575" s="363">
        <f>+VLOOKUP($E1575,Value_Added!$1:$1048576,MATCH(DATE(K$2,1,1),Value_Added!$A$1:$LI$1),FALSE)</f>
        <v>-1989.7753949999999</v>
      </c>
      <c r="L1575" s="363">
        <f>+VLOOKUP($E1575,Value_Added!$1:$1048576,MATCH(DATE(L$2,1,1),Value_Added!$A$1:$LI$1),FALSE)</f>
        <v>-1959.56124</v>
      </c>
      <c r="M1575" s="363">
        <f>+VLOOKUP($E1575,Value_Added!$1:$1048576,MATCH(DATE(M$2,1,1),Value_Added!$A$1:$LI$1),FALSE)</f>
        <v>-1971.6164269999999</v>
      </c>
      <c r="N1575" s="363">
        <f>+VLOOKUP($E1575,Value_Added!$1:$1048576,MATCH(DATE(N$2,1,1),Value_Added!$A$1:$LI$1),FALSE)</f>
        <v>-1994.2068839999999</v>
      </c>
      <c r="O1575" s="363">
        <f>+VLOOKUP($E1575,Value_Added!$1:$1048576,MATCH(DATE(O$2,1,1),Value_Added!$A$1:$LI$1),FALSE)</f>
        <v>-2021.9344630000001</v>
      </c>
      <c r="P1575" s="363">
        <f>+VLOOKUP($E1575,Value_Added!$1:$1048576,MATCH(DATE(P$2,1,1),Value_Added!$A$1:$LI$1),FALSE)</f>
        <v>-2052.6040950000001</v>
      </c>
      <c r="Q1575" s="363">
        <f>+VLOOKUP($E1575,Value_Added!$1:$1048576,MATCH(DATE(Q$2,1,1),Value_Added!$A$1:$LI$1),FALSE)</f>
        <v>-2086.5383120000001</v>
      </c>
      <c r="R1575" s="363">
        <f>+VLOOKUP($E1575,Value_Added!$1:$1048576,MATCH(DATE(R$2,1,1),Value_Added!$A$1:$LI$1),FALSE)</f>
        <v>-2122.2321569999999</v>
      </c>
      <c r="S1575" s="363">
        <f>+VLOOKUP($E1575,Value_Added!$1:$1048576,MATCH(DATE(S$2,1,1),Value_Added!$A$1:$LI$1),FALSE)</f>
        <v>-2159.8714930000001</v>
      </c>
      <c r="T1575" s="363">
        <f>+VLOOKUP($E1575,Value_Added!$1:$1048576,MATCH(DATE(T$2,1,1),Value_Added!$A$1:$LI$1),FALSE)</f>
        <v>-2199.617135</v>
      </c>
      <c r="U1575" s="363">
        <f>+VLOOKUP($E1575,Value_Added!$1:$1048576,MATCH(DATE(U$2,1,1),Value_Added!$A$1:$LI$1),FALSE)</f>
        <v>-2241.4905789999998</v>
      </c>
      <c r="V1575" s="363">
        <f>+VLOOKUP($E1575,Value_Added!$1:$1048576,MATCH(DATE(V$2,1,1),Value_Added!$A$1:$LI$1),FALSE)</f>
        <v>-2287.2905740000001</v>
      </c>
      <c r="W1575" s="363">
        <f>+VLOOKUP($E1575,Value_Added!$1:$1048576,MATCH(DATE(W$2,1,1),Value_Added!$A$1:$LI$1),FALSE)</f>
        <v>-2330.369862</v>
      </c>
      <c r="X1575" s="363">
        <f>+VLOOKUP($E1575,Value_Added!$1:$1048576,MATCH(DATE(X$2,1,1),Value_Added!$A$1:$LI$1),FALSE)</f>
        <v>-2373.4990349999998</v>
      </c>
      <c r="Y1575" s="363">
        <f>+VLOOKUP($E1575,Value_Added!$1:$1048576,MATCH(DATE(Y$2,1,1),Value_Added!$A$1:$LI$1),FALSE)</f>
        <v>-2417.1908570000001</v>
      </c>
      <c r="Z1575" s="363">
        <f>+VLOOKUP($E1575,Value_Added!$1:$1048576,MATCH(DATE(Z$2,1,1),Value_Added!$A$1:$LI$1),FALSE)</f>
        <v>-2461.6656320000002</v>
      </c>
      <c r="AA1575" s="363">
        <f>+VLOOKUP($E1575,Value_Added!$1:$1048576,MATCH(DATE(AA$2,1,1),Value_Added!$A$1:$LI$1),FALSE)</f>
        <v>-2508.0175979999999</v>
      </c>
      <c r="AB1575" s="363">
        <f>+VLOOKUP($E1575,Value_Added!$1:$1048576,MATCH(DATE(AB$2,1,1),Value_Added!$A$1:$LI$1),FALSE)</f>
        <v>-2550.4275170000001</v>
      </c>
      <c r="AC1575" s="363">
        <f>+VLOOKUP($E1575,Value_Added!$1:$1048576,MATCH(DATE(AC$2,1,1),Value_Added!$A$1:$LI$1),FALSE)</f>
        <v>-2591.8679750000001</v>
      </c>
      <c r="AD1575" s="363">
        <f>+VLOOKUP($E1575,Value_Added!$1:$1048576,MATCH(DATE(AD$2,1,1),Value_Added!$A$1:$LI$1),FALSE)</f>
        <v>-2633.07465</v>
      </c>
      <c r="AE1575" s="363">
        <f>+VLOOKUP($E1575,Value_Added!$1:$1048576,MATCH(DATE(AE$2,1,1),Value_Added!$A$1:$LI$1),FALSE)</f>
        <v>-2675.0154250000001</v>
      </c>
      <c r="AF1575" s="363">
        <f>+VLOOKUP($E1575,Value_Added!$1:$1048576,MATCH(DATE(AF$2,1,1),Value_Added!$A$1:$LI$1),FALSE)</f>
        <v>-2725.0486460000002</v>
      </c>
      <c r="AG1575" s="363">
        <f>+VLOOKUP($E1575,Value_Added!$1:$1048576,MATCH(DATE(AG$2,1,1),Value_Added!$A$1:$LI$1),FALSE)</f>
        <v>-2754.902313</v>
      </c>
      <c r="AH1575" s="363">
        <f>+VLOOKUP($E1575,Value_Added!$1:$1048576,MATCH(DATE(AH$2,1,1),Value_Added!$A$1:$LI$1),FALSE)</f>
        <v>-2779.1661260000001</v>
      </c>
      <c r="AI1575" s="363">
        <f>+VLOOKUP($E1575,Value_Added!$1:$1048576,MATCH(DATE(AI$2,1,1),Value_Added!$A$1:$LI$1),FALSE)</f>
        <v>-2801.5140769999998</v>
      </c>
      <c r="AJ1575" s="363">
        <f>+VLOOKUP($E1575,Value_Added!$1:$1048576,MATCH(DATE(AJ$2,1,1),Value_Added!$A$1:$LI$1),FALSE)</f>
        <v>-2822.6935050000002</v>
      </c>
      <c r="AK1575" s="363">
        <f>+VLOOKUP($E1575,Value_Added!$1:$1048576,MATCH(DATE(AK$2,1,1),Value_Added!$A$1:$LI$1),FALSE)</f>
        <v>-2837.4929000000002</v>
      </c>
      <c r="AL1575" s="363">
        <f>+VLOOKUP($E1575,Value_Added!$1:$1048576,MATCH(DATE(AL$2,1,1),Value_Added!$A$1:$LI$1),FALSE)</f>
        <v>-2863.9249249999998</v>
      </c>
      <c r="AM1575" s="363">
        <f>+VLOOKUP($E1575,Value_Added!$1:$1048576,MATCH(DATE(AM$2,1,1),Value_Added!$A$1:$LI$1),FALSE)</f>
        <v>-2893.3433719999998</v>
      </c>
      <c r="AN1575" s="363">
        <f>+VLOOKUP($E1575,Value_Added!$1:$1048576,MATCH(DATE(AN$2,1,1),Value_Added!$A$1:$LI$1),FALSE)</f>
        <v>-2923.7279530000001</v>
      </c>
      <c r="AO1575" s="363">
        <f>+VLOOKUP($E1575,Value_Added!$1:$1048576,MATCH(DATE(AO$2,1,1),Value_Added!$A$1:$LI$1),FALSE)</f>
        <v>-2954.8635549999999</v>
      </c>
    </row>
    <row r="1576" spans="1:41" ht="15" customHeight="1" x14ac:dyDescent="0.35">
      <c r="A1576" s="390"/>
      <c r="B1576" s="388"/>
      <c r="C1576" s="138" t="s">
        <v>455</v>
      </c>
      <c r="D1576" s="94"/>
      <c r="E1576" s="65" t="s">
        <v>885</v>
      </c>
      <c r="F1576" s="363">
        <f>+VLOOKUP($E1576,Value_Added!$1:$1048576,MATCH(DATE(F$2,1,1),Value_Added!$A$1:$LI$1),FALSE)</f>
        <v>-2123.6906530000001</v>
      </c>
      <c r="G1576" s="363">
        <f>+VLOOKUP($E1576,Value_Added!$1:$1048576,MATCH(DATE(G$2,1,1),Value_Added!$A$1:$LI$1),FALSE)</f>
        <v>-2178.432331</v>
      </c>
      <c r="H1576" s="363">
        <f>+VLOOKUP($E1576,Value_Added!$1:$1048576,MATCH(DATE(H$2,1,1),Value_Added!$A$1:$LI$1),FALSE)</f>
        <v>-2172.3623010000001</v>
      </c>
      <c r="I1576" s="363">
        <f>+VLOOKUP($E1576,Value_Added!$1:$1048576,MATCH(DATE(I$2,1,1),Value_Added!$A$1:$LI$1),FALSE)</f>
        <v>-2102.9290169999999</v>
      </c>
      <c r="J1576" s="363">
        <f>+VLOOKUP($E1576,Value_Added!$1:$1048576,MATCH(DATE(J$2,1,1),Value_Added!$A$1:$LI$1),FALSE)</f>
        <v>-2051.3827679999999</v>
      </c>
      <c r="K1576" s="363">
        <f>+VLOOKUP($E1576,Value_Added!$1:$1048576,MATCH(DATE(K$2,1,1),Value_Added!$A$1:$LI$1),FALSE)</f>
        <v>-2108.913262</v>
      </c>
      <c r="L1576" s="363">
        <f>+VLOOKUP($E1576,Value_Added!$1:$1048576,MATCH(DATE(L$2,1,1),Value_Added!$A$1:$LI$1),FALSE)</f>
        <v>-2082.7484039999999</v>
      </c>
      <c r="M1576" s="363">
        <f>+VLOOKUP($E1576,Value_Added!$1:$1048576,MATCH(DATE(M$2,1,1),Value_Added!$A$1:$LI$1),FALSE)</f>
        <v>-2094.4599370000001</v>
      </c>
      <c r="N1576" s="363">
        <f>+VLOOKUP($E1576,Value_Added!$1:$1048576,MATCH(DATE(N$2,1,1),Value_Added!$A$1:$LI$1),FALSE)</f>
        <v>-2117.5199579999999</v>
      </c>
      <c r="O1576" s="363">
        <f>+VLOOKUP($E1576,Value_Added!$1:$1048576,MATCH(DATE(O$2,1,1),Value_Added!$A$1:$LI$1),FALSE)</f>
        <v>-2146.764173</v>
      </c>
      <c r="P1576" s="363">
        <f>+VLOOKUP($E1576,Value_Added!$1:$1048576,MATCH(DATE(P$2,1,1),Value_Added!$A$1:$LI$1),FALSE)</f>
        <v>-2180.0524909999999</v>
      </c>
      <c r="Q1576" s="363">
        <f>+VLOOKUP($E1576,Value_Added!$1:$1048576,MATCH(DATE(Q$2,1,1),Value_Added!$A$1:$LI$1),FALSE)</f>
        <v>-2217.1227050000002</v>
      </c>
      <c r="R1576" s="363">
        <f>+VLOOKUP($E1576,Value_Added!$1:$1048576,MATCH(DATE(R$2,1,1),Value_Added!$A$1:$LI$1),FALSE)</f>
        <v>-2256.379038</v>
      </c>
      <c r="S1576" s="363">
        <f>+VLOOKUP($E1576,Value_Added!$1:$1048576,MATCH(DATE(S$2,1,1),Value_Added!$A$1:$LI$1),FALSE)</f>
        <v>-2297.7942189999999</v>
      </c>
      <c r="T1576" s="363">
        <f>+VLOOKUP($E1576,Value_Added!$1:$1048576,MATCH(DATE(T$2,1,1),Value_Added!$A$1:$LI$1),FALSE)</f>
        <v>-2341.3646950000002</v>
      </c>
      <c r="U1576" s="363">
        <f>+VLOOKUP($E1576,Value_Added!$1:$1048576,MATCH(DATE(U$2,1,1),Value_Added!$A$1:$LI$1),FALSE)</f>
        <v>-2387.0265680000002</v>
      </c>
      <c r="V1576" s="363">
        <f>+VLOOKUP($E1576,Value_Added!$1:$1048576,MATCH(DATE(V$2,1,1),Value_Added!$A$1:$LI$1),FALSE)</f>
        <v>-2435.756707</v>
      </c>
      <c r="W1576" s="363">
        <f>+VLOOKUP($E1576,Value_Added!$1:$1048576,MATCH(DATE(W$2,1,1),Value_Added!$A$1:$LI$1),FALSE)</f>
        <v>-2481.8335219999999</v>
      </c>
      <c r="X1576" s="363">
        <f>+VLOOKUP($E1576,Value_Added!$1:$1048576,MATCH(DATE(X$2,1,1),Value_Added!$A$1:$LI$1),FALSE)</f>
        <v>-2528.0112349999999</v>
      </c>
      <c r="Y1576" s="363">
        <f>+VLOOKUP($E1576,Value_Added!$1:$1048576,MATCH(DATE(Y$2,1,1),Value_Added!$A$1:$LI$1),FALSE)</f>
        <v>-2574.825875</v>
      </c>
      <c r="Z1576" s="363">
        <f>+VLOOKUP($E1576,Value_Added!$1:$1048576,MATCH(DATE(Z$2,1,1),Value_Added!$A$1:$LI$1),FALSE)</f>
        <v>-2622.4198430000001</v>
      </c>
      <c r="AA1576" s="363">
        <f>+VLOOKUP($E1576,Value_Added!$1:$1048576,MATCH(DATE(AA$2,1,1),Value_Added!$A$1:$LI$1),FALSE)</f>
        <v>-2671.3789409999999</v>
      </c>
      <c r="AB1576" s="363">
        <f>+VLOOKUP($E1576,Value_Added!$1:$1048576,MATCH(DATE(AB$2,1,1),Value_Added!$A$1:$LI$1),FALSE)</f>
        <v>-2716.757674</v>
      </c>
      <c r="AC1576" s="363">
        <f>+VLOOKUP($E1576,Value_Added!$1:$1048576,MATCH(DATE(AC$2,1,1),Value_Added!$A$1:$LI$1),FALSE)</f>
        <v>-2761.4982879999998</v>
      </c>
      <c r="AD1576" s="363">
        <f>+VLOOKUP($E1576,Value_Added!$1:$1048576,MATCH(DATE(AD$2,1,1),Value_Added!$A$1:$LI$1),FALSE)</f>
        <v>-2806.3431089999999</v>
      </c>
      <c r="AE1576" s="363">
        <f>+VLOOKUP($E1576,Value_Added!$1:$1048576,MATCH(DATE(AE$2,1,1),Value_Added!$A$1:$LI$1),FALSE)</f>
        <v>-2851.9252769999998</v>
      </c>
      <c r="AF1576" s="363">
        <f>+VLOOKUP($E1576,Value_Added!$1:$1048576,MATCH(DATE(AF$2,1,1),Value_Added!$A$1:$LI$1),FALSE)</f>
        <v>-2902.4041080000002</v>
      </c>
      <c r="AG1576" s="363">
        <f>+VLOOKUP($E1576,Value_Added!$1:$1048576,MATCH(DATE(AG$2,1,1),Value_Added!$A$1:$LI$1),FALSE)</f>
        <v>-2933.6624510000001</v>
      </c>
      <c r="AH1576" s="363">
        <f>+VLOOKUP($E1576,Value_Added!$1:$1048576,MATCH(DATE(AH$2,1,1),Value_Added!$A$1:$LI$1),FALSE)</f>
        <v>-2960.0137060000002</v>
      </c>
      <c r="AI1576" s="363">
        <f>+VLOOKUP($E1576,Value_Added!$1:$1048576,MATCH(DATE(AI$2,1,1),Value_Added!$A$1:$LI$1),FALSE)</f>
        <v>-2985.01253</v>
      </c>
      <c r="AJ1576" s="363">
        <f>+VLOOKUP($E1576,Value_Added!$1:$1048576,MATCH(DATE(AJ$2,1,1),Value_Added!$A$1:$LI$1),FALSE)</f>
        <v>-3009.3881139999999</v>
      </c>
      <c r="AK1576" s="363">
        <f>+VLOOKUP($E1576,Value_Added!$1:$1048576,MATCH(DATE(AK$2,1,1),Value_Added!$A$1:$LI$1),FALSE)</f>
        <v>-3030.1698409999999</v>
      </c>
      <c r="AL1576" s="363">
        <f>+VLOOKUP($E1576,Value_Added!$1:$1048576,MATCH(DATE(AL$2,1,1),Value_Added!$A$1:$LI$1),FALSE)</f>
        <v>-3062.786165</v>
      </c>
      <c r="AM1576" s="363">
        <f>+VLOOKUP($E1576,Value_Added!$1:$1048576,MATCH(DATE(AM$2,1,1),Value_Added!$A$1:$LI$1),FALSE)</f>
        <v>-3098.732653</v>
      </c>
      <c r="AN1576" s="363">
        <f>+VLOOKUP($E1576,Value_Added!$1:$1048576,MATCH(DATE(AN$2,1,1),Value_Added!$A$1:$LI$1),FALSE)</f>
        <v>-3136.0241850000002</v>
      </c>
      <c r="AO1576" s="363">
        <f>+VLOOKUP($E1576,Value_Added!$1:$1048576,MATCH(DATE(AO$2,1,1),Value_Added!$A$1:$LI$1),FALSE)</f>
        <v>-3174.4018759999999</v>
      </c>
    </row>
    <row r="1577" spans="1:41" ht="15" customHeight="1" x14ac:dyDescent="0.35">
      <c r="A1577" s="390"/>
      <c r="B1577" s="388"/>
      <c r="C1577" s="138" t="s">
        <v>456</v>
      </c>
      <c r="D1577" s="94"/>
      <c r="E1577" s="65" t="s">
        <v>886</v>
      </c>
      <c r="F1577" s="363">
        <f>+VLOOKUP($E1577,Value_Added!$1:$1048576,MATCH(DATE(F$2,1,1),Value_Added!$A$1:$LI$1),FALSE)</f>
        <v>-610.92587460000004</v>
      </c>
      <c r="G1577" s="363">
        <f>+VLOOKUP($E1577,Value_Added!$1:$1048576,MATCH(DATE(G$2,1,1),Value_Added!$A$1:$LI$1),FALSE)</f>
        <v>-617.39934889999995</v>
      </c>
      <c r="H1577" s="363">
        <f>+VLOOKUP($E1577,Value_Added!$1:$1048576,MATCH(DATE(H$2,1,1),Value_Added!$A$1:$LI$1),FALSE)</f>
        <v>-616.24318049999999</v>
      </c>
      <c r="I1577" s="363">
        <f>+VLOOKUP($E1577,Value_Added!$1:$1048576,MATCH(DATE(I$2,1,1),Value_Added!$A$1:$LI$1),FALSE)</f>
        <v>-608.06845620000001</v>
      </c>
      <c r="J1577" s="363">
        <f>+VLOOKUP($E1577,Value_Added!$1:$1048576,MATCH(DATE(J$2,1,1),Value_Added!$A$1:$LI$1),FALSE)</f>
        <v>-601.25177389999999</v>
      </c>
      <c r="K1577" s="363">
        <f>+VLOOKUP($E1577,Value_Added!$1:$1048576,MATCH(DATE(K$2,1,1),Value_Added!$A$1:$LI$1),FALSE)</f>
        <v>-607.34091100000001</v>
      </c>
      <c r="L1577" s="363">
        <f>+VLOOKUP($E1577,Value_Added!$1:$1048576,MATCH(DATE(L$2,1,1),Value_Added!$A$1:$LI$1),FALSE)</f>
        <v>-614.53240240000002</v>
      </c>
      <c r="M1577" s="363">
        <f>+VLOOKUP($E1577,Value_Added!$1:$1048576,MATCH(DATE(M$2,1,1),Value_Added!$A$1:$LI$1),FALSE)</f>
        <v>-627.46638970000004</v>
      </c>
      <c r="N1577" s="363">
        <f>+VLOOKUP($E1577,Value_Added!$1:$1048576,MATCH(DATE(N$2,1,1),Value_Added!$A$1:$LI$1),FALSE)</f>
        <v>-640.00029480000001</v>
      </c>
      <c r="O1577" s="363">
        <f>+VLOOKUP($E1577,Value_Added!$1:$1048576,MATCH(DATE(O$2,1,1),Value_Added!$A$1:$LI$1),FALSE)</f>
        <v>-651.75121220000005</v>
      </c>
      <c r="P1577" s="363">
        <f>+VLOOKUP($E1577,Value_Added!$1:$1048576,MATCH(DATE(P$2,1,1),Value_Added!$A$1:$LI$1),FALSE)</f>
        <v>-662.87025249999999</v>
      </c>
      <c r="Q1577" s="363">
        <f>+VLOOKUP($E1577,Value_Added!$1:$1048576,MATCH(DATE(Q$2,1,1),Value_Added!$A$1:$LI$1),FALSE)</f>
        <v>-673.65243109999994</v>
      </c>
      <c r="R1577" s="363">
        <f>+VLOOKUP($E1577,Value_Added!$1:$1048576,MATCH(DATE(R$2,1,1),Value_Added!$A$1:$LI$1),FALSE)</f>
        <v>-684.36173559999997</v>
      </c>
      <c r="S1577" s="363">
        <f>+VLOOKUP($E1577,Value_Added!$1:$1048576,MATCH(DATE(S$2,1,1),Value_Added!$A$1:$LI$1),FALSE)</f>
        <v>-695.27922960000001</v>
      </c>
      <c r="T1577" s="363">
        <f>+VLOOKUP($E1577,Value_Added!$1:$1048576,MATCH(DATE(T$2,1,1),Value_Added!$A$1:$LI$1),FALSE)</f>
        <v>-706.58586009999999</v>
      </c>
      <c r="U1577" s="363">
        <f>+VLOOKUP($E1577,Value_Added!$1:$1048576,MATCH(DATE(U$2,1,1),Value_Added!$A$1:$LI$1),FALSE)</f>
        <v>-718.35658669999998</v>
      </c>
      <c r="V1577" s="363">
        <f>+VLOOKUP($E1577,Value_Added!$1:$1048576,MATCH(DATE(V$2,1,1),Value_Added!$A$1:$LI$1),FALSE)</f>
        <v>-730.43990229999997</v>
      </c>
      <c r="W1577" s="363">
        <f>+VLOOKUP($E1577,Value_Added!$1:$1048576,MATCH(DATE(W$2,1,1),Value_Added!$A$1:$LI$1),FALSE)</f>
        <v>-742.62567909999996</v>
      </c>
      <c r="X1577" s="363">
        <f>+VLOOKUP($E1577,Value_Added!$1:$1048576,MATCH(DATE(X$2,1,1),Value_Added!$A$1:$LI$1),FALSE)</f>
        <v>-755.02790259999995</v>
      </c>
      <c r="Y1577" s="363">
        <f>+VLOOKUP($E1577,Value_Added!$1:$1048576,MATCH(DATE(Y$2,1,1),Value_Added!$A$1:$LI$1),FALSE)</f>
        <v>-767.64503179999997</v>
      </c>
      <c r="Z1577" s="363">
        <f>+VLOOKUP($E1577,Value_Added!$1:$1048576,MATCH(DATE(Z$2,1,1),Value_Added!$A$1:$LI$1),FALSE)</f>
        <v>-780.44122809999999</v>
      </c>
      <c r="AA1577" s="363">
        <f>+VLOOKUP($E1577,Value_Added!$1:$1048576,MATCH(DATE(AA$2,1,1),Value_Added!$A$1:$LI$1),FALSE)</f>
        <v>-793.20885150000004</v>
      </c>
      <c r="AB1577" s="363">
        <f>+VLOOKUP($E1577,Value_Added!$1:$1048576,MATCH(DATE(AB$2,1,1),Value_Added!$A$1:$LI$1),FALSE)</f>
        <v>-805.77732400000002</v>
      </c>
      <c r="AC1577" s="363">
        <f>+VLOOKUP($E1577,Value_Added!$1:$1048576,MATCH(DATE(AC$2,1,1),Value_Added!$A$1:$LI$1),FALSE)</f>
        <v>-818.28735319999998</v>
      </c>
      <c r="AD1577" s="363">
        <f>+VLOOKUP($E1577,Value_Added!$1:$1048576,MATCH(DATE(AD$2,1,1),Value_Added!$A$1:$LI$1),FALSE)</f>
        <v>-830.76940139999999</v>
      </c>
      <c r="AE1577" s="363">
        <f>+VLOOKUP($E1577,Value_Added!$1:$1048576,MATCH(DATE(AE$2,1,1),Value_Added!$A$1:$LI$1),FALSE)</f>
        <v>-843.22103279999999</v>
      </c>
      <c r="AF1577" s="363">
        <f>+VLOOKUP($E1577,Value_Added!$1:$1048576,MATCH(DATE(AF$2,1,1),Value_Added!$A$1:$LI$1),FALSE)</f>
        <v>-854.85268120000001</v>
      </c>
      <c r="AG1577" s="363">
        <f>+VLOOKUP($E1577,Value_Added!$1:$1048576,MATCH(DATE(AG$2,1,1),Value_Added!$A$1:$LI$1),FALSE)</f>
        <v>-864.94164000000001</v>
      </c>
      <c r="AH1577" s="363">
        <f>+VLOOKUP($E1577,Value_Added!$1:$1048576,MATCH(DATE(AH$2,1,1),Value_Added!$A$1:$LI$1),FALSE)</f>
        <v>-874.2750274</v>
      </c>
      <c r="AI1577" s="363">
        <f>+VLOOKUP($E1577,Value_Added!$1:$1048576,MATCH(DATE(AI$2,1,1),Value_Added!$A$1:$LI$1),FALSE)</f>
        <v>-883.09259269999995</v>
      </c>
      <c r="AJ1577" s="363">
        <f>+VLOOKUP($E1577,Value_Added!$1:$1048576,MATCH(DATE(AJ$2,1,1),Value_Added!$A$1:$LI$1),FALSE)</f>
        <v>-891.46065729999998</v>
      </c>
      <c r="AK1577" s="363">
        <f>+VLOOKUP($E1577,Value_Added!$1:$1048576,MATCH(DATE(AK$2,1,1),Value_Added!$A$1:$LI$1),FALSE)</f>
        <v>-899.86868189999996</v>
      </c>
      <c r="AL1577" s="363">
        <f>+VLOOKUP($E1577,Value_Added!$1:$1048576,MATCH(DATE(AL$2,1,1),Value_Added!$A$1:$LI$1),FALSE)</f>
        <v>-908.82467359999998</v>
      </c>
      <c r="AM1577" s="363">
        <f>+VLOOKUP($E1577,Value_Added!$1:$1048576,MATCH(DATE(AM$2,1,1),Value_Added!$A$1:$LI$1),FALSE)</f>
        <v>-917.90553890000001</v>
      </c>
      <c r="AN1577" s="363">
        <f>+VLOOKUP($E1577,Value_Added!$1:$1048576,MATCH(DATE(AN$2,1,1),Value_Added!$A$1:$LI$1),FALSE)</f>
        <v>-927.03134230000001</v>
      </c>
      <c r="AO1577" s="363">
        <f>+VLOOKUP($E1577,Value_Added!$1:$1048576,MATCH(DATE(AO$2,1,1),Value_Added!$A$1:$LI$1),FALSE)</f>
        <v>-936.23406179999995</v>
      </c>
    </row>
    <row r="1578" spans="1:41" ht="15" customHeight="1" x14ac:dyDescent="0.35">
      <c r="A1578" s="390"/>
      <c r="B1578" s="388"/>
      <c r="C1578" s="138" t="s">
        <v>459</v>
      </c>
      <c r="D1578" s="94"/>
      <c r="E1578" s="65" t="s">
        <v>887</v>
      </c>
      <c r="F1578" s="363">
        <f>+VLOOKUP($E1578,Value_Added!$1:$1048576,MATCH(DATE(F$2,1,1),Value_Added!$A$1:$LI$1),FALSE)</f>
        <v>209.39218170000001</v>
      </c>
      <c r="G1578" s="363">
        <f>+VLOOKUP($E1578,Value_Added!$1:$1048576,MATCH(DATE(G$2,1,1),Value_Added!$A$1:$LI$1),FALSE)</f>
        <v>211.00765390000001</v>
      </c>
      <c r="H1578" s="363">
        <f>+VLOOKUP($E1578,Value_Added!$1:$1048576,MATCH(DATE(H$2,1,1),Value_Added!$A$1:$LI$1),FALSE)</f>
        <v>210.8487935</v>
      </c>
      <c r="I1578" s="363">
        <f>+VLOOKUP($E1578,Value_Added!$1:$1048576,MATCH(DATE(I$2,1,1),Value_Added!$A$1:$LI$1),FALSE)</f>
        <v>210.4035145</v>
      </c>
      <c r="J1578" s="363">
        <f>+VLOOKUP($E1578,Value_Added!$1:$1048576,MATCH(DATE(J$2,1,1),Value_Added!$A$1:$LI$1),FALSE)</f>
        <v>212.3040259</v>
      </c>
      <c r="K1578" s="363">
        <f>+VLOOKUP($E1578,Value_Added!$1:$1048576,MATCH(DATE(K$2,1,1),Value_Added!$A$1:$LI$1),FALSE)</f>
        <v>216.4568884</v>
      </c>
      <c r="L1578" s="363">
        <f>+VLOOKUP($E1578,Value_Added!$1:$1048576,MATCH(DATE(L$2,1,1),Value_Added!$A$1:$LI$1),FALSE)</f>
        <v>219.75020180000001</v>
      </c>
      <c r="M1578" s="363">
        <f>+VLOOKUP($E1578,Value_Added!$1:$1048576,MATCH(DATE(M$2,1,1),Value_Added!$A$1:$LI$1),FALSE)</f>
        <v>223.4895937</v>
      </c>
      <c r="N1578" s="363">
        <f>+VLOOKUP($E1578,Value_Added!$1:$1048576,MATCH(DATE(N$2,1,1),Value_Added!$A$1:$LI$1),FALSE)</f>
        <v>227.3470442</v>
      </c>
      <c r="O1578" s="363">
        <f>+VLOOKUP($E1578,Value_Added!$1:$1048576,MATCH(DATE(O$2,1,1),Value_Added!$A$1:$LI$1),FALSE)</f>
        <v>231.28428149999999</v>
      </c>
      <c r="P1578" s="363">
        <f>+VLOOKUP($E1578,Value_Added!$1:$1048576,MATCH(DATE(P$2,1,1),Value_Added!$A$1:$LI$1),FALSE)</f>
        <v>235.36757950000001</v>
      </c>
      <c r="Q1578" s="363">
        <f>+VLOOKUP($E1578,Value_Added!$1:$1048576,MATCH(DATE(Q$2,1,1),Value_Added!$A$1:$LI$1),FALSE)</f>
        <v>239.50336780000001</v>
      </c>
      <c r="R1578" s="363">
        <f>+VLOOKUP($E1578,Value_Added!$1:$1048576,MATCH(DATE(R$2,1,1),Value_Added!$A$1:$LI$1),FALSE)</f>
        <v>243.74865890000001</v>
      </c>
      <c r="S1578" s="363">
        <f>+VLOOKUP($E1578,Value_Added!$1:$1048576,MATCH(DATE(S$2,1,1),Value_Added!$A$1:$LI$1),FALSE)</f>
        <v>248.12182749999999</v>
      </c>
      <c r="T1578" s="363">
        <f>+VLOOKUP($E1578,Value_Added!$1:$1048576,MATCH(DATE(T$2,1,1),Value_Added!$A$1:$LI$1),FALSE)</f>
        <v>252.62634299999999</v>
      </c>
      <c r="U1578" s="363">
        <f>+VLOOKUP($E1578,Value_Added!$1:$1048576,MATCH(DATE(U$2,1,1),Value_Added!$A$1:$LI$1),FALSE)</f>
        <v>257.2583697</v>
      </c>
      <c r="V1578" s="363">
        <f>+VLOOKUP($E1578,Value_Added!$1:$1048576,MATCH(DATE(V$2,1,1),Value_Added!$A$1:$LI$1),FALSE)</f>
        <v>261.71586869999999</v>
      </c>
      <c r="W1578" s="363">
        <f>+VLOOKUP($E1578,Value_Added!$1:$1048576,MATCH(DATE(W$2,1,1),Value_Added!$A$1:$LI$1),FALSE)</f>
        <v>266.23520660000003</v>
      </c>
      <c r="X1578" s="363">
        <f>+VLOOKUP($E1578,Value_Added!$1:$1048576,MATCH(DATE(X$2,1,1),Value_Added!$A$1:$LI$1),FALSE)</f>
        <v>270.83711110000002</v>
      </c>
      <c r="Y1578" s="363">
        <f>+VLOOKUP($E1578,Value_Added!$1:$1048576,MATCH(DATE(Y$2,1,1),Value_Added!$A$1:$LI$1),FALSE)</f>
        <v>275.52540699999997</v>
      </c>
      <c r="Z1578" s="363">
        <f>+VLOOKUP($E1578,Value_Added!$1:$1048576,MATCH(DATE(Z$2,1,1),Value_Added!$A$1:$LI$1),FALSE)</f>
        <v>280.26415880000002</v>
      </c>
      <c r="AA1578" s="363">
        <f>+VLOOKUP($E1578,Value_Added!$1:$1048576,MATCH(DATE(AA$2,1,1),Value_Added!$A$1:$LI$1),FALSE)</f>
        <v>284.83286340000001</v>
      </c>
      <c r="AB1578" s="363">
        <f>+VLOOKUP($E1578,Value_Added!$1:$1048576,MATCH(DATE(AB$2,1,1),Value_Added!$A$1:$LI$1),FALSE)</f>
        <v>289.46047620000002</v>
      </c>
      <c r="AC1578" s="363">
        <f>+VLOOKUP($E1578,Value_Added!$1:$1048576,MATCH(DATE(AC$2,1,1),Value_Added!$A$1:$LI$1),FALSE)</f>
        <v>294.17162999999999</v>
      </c>
      <c r="AD1578" s="363">
        <f>+VLOOKUP($E1578,Value_Added!$1:$1048576,MATCH(DATE(AD$2,1,1),Value_Added!$A$1:$LI$1),FALSE)</f>
        <v>298.97493689999999</v>
      </c>
      <c r="AE1578" s="363">
        <f>+VLOOKUP($E1578,Value_Added!$1:$1048576,MATCH(DATE(AE$2,1,1),Value_Added!$A$1:$LI$1),FALSE)</f>
        <v>303.76506180000001</v>
      </c>
      <c r="AF1578" s="363">
        <f>+VLOOKUP($E1578,Value_Added!$1:$1048576,MATCH(DATE(AF$2,1,1),Value_Added!$A$1:$LI$1),FALSE)</f>
        <v>307.30951950000002</v>
      </c>
      <c r="AG1578" s="363">
        <f>+VLOOKUP($E1578,Value_Added!$1:$1048576,MATCH(DATE(AG$2,1,1),Value_Added!$A$1:$LI$1),FALSE)</f>
        <v>310.73239769999998</v>
      </c>
      <c r="AH1578" s="363">
        <f>+VLOOKUP($E1578,Value_Added!$1:$1048576,MATCH(DATE(AH$2,1,1),Value_Added!$A$1:$LI$1),FALSE)</f>
        <v>314.1457714</v>
      </c>
      <c r="AI1578" s="363">
        <f>+VLOOKUP($E1578,Value_Added!$1:$1048576,MATCH(DATE(AI$2,1,1),Value_Added!$A$1:$LI$1),FALSE)</f>
        <v>317.57299389999997</v>
      </c>
      <c r="AJ1578" s="363">
        <f>+VLOOKUP($E1578,Value_Added!$1:$1048576,MATCH(DATE(AJ$2,1,1),Value_Added!$A$1:$LI$1),FALSE)</f>
        <v>321.0261979</v>
      </c>
      <c r="AK1578" s="363">
        <f>+VLOOKUP($E1578,Value_Added!$1:$1048576,MATCH(DATE(AK$2,1,1),Value_Added!$A$1:$LI$1),FALSE)</f>
        <v>325.35243689999999</v>
      </c>
      <c r="AL1578" s="363">
        <f>+VLOOKUP($E1578,Value_Added!$1:$1048576,MATCH(DATE(AL$2,1,1),Value_Added!$A$1:$LI$1),FALSE)</f>
        <v>329.86809110000002</v>
      </c>
      <c r="AM1578" s="363">
        <f>+VLOOKUP($E1578,Value_Added!$1:$1048576,MATCH(DATE(AM$2,1,1),Value_Added!$A$1:$LI$1),FALSE)</f>
        <v>334.51402259999998</v>
      </c>
      <c r="AN1578" s="363">
        <f>+VLOOKUP($E1578,Value_Added!$1:$1048576,MATCH(DATE(AN$2,1,1),Value_Added!$A$1:$LI$1),FALSE)</f>
        <v>339.28499049999999</v>
      </c>
      <c r="AO1578" s="363">
        <f>+VLOOKUP($E1578,Value_Added!$1:$1048576,MATCH(DATE(AO$2,1,1),Value_Added!$A$1:$LI$1),FALSE)</f>
        <v>344.17909100000003</v>
      </c>
    </row>
    <row r="1579" spans="1:41" ht="15" customHeight="1" x14ac:dyDescent="0.35">
      <c r="A1579" s="390"/>
      <c r="B1579" s="388"/>
      <c r="C1579" s="138" t="s">
        <v>460</v>
      </c>
      <c r="D1579" s="94"/>
      <c r="E1579" s="65" t="s">
        <v>888</v>
      </c>
      <c r="F1579" s="363">
        <f>+VLOOKUP($E1579,Value_Added!$1:$1048576,MATCH(DATE(F$2,1,1),Value_Added!$A$1:$LI$1),FALSE)</f>
        <v>493.86103000000003</v>
      </c>
      <c r="G1579" s="363">
        <f>+VLOOKUP($E1579,Value_Added!$1:$1048576,MATCH(DATE(G$2,1,1),Value_Added!$A$1:$LI$1),FALSE)</f>
        <v>497.70070199999998</v>
      </c>
      <c r="H1579" s="363">
        <f>+VLOOKUP($E1579,Value_Added!$1:$1048576,MATCH(DATE(H$2,1,1),Value_Added!$A$1:$LI$1),FALSE)</f>
        <v>497.54665670000003</v>
      </c>
      <c r="I1579" s="363">
        <f>+VLOOKUP($E1579,Value_Added!$1:$1048576,MATCH(DATE(I$2,1,1),Value_Added!$A$1:$LI$1),FALSE)</f>
        <v>496.48550019999999</v>
      </c>
      <c r="J1579" s="363">
        <f>+VLOOKUP($E1579,Value_Added!$1:$1048576,MATCH(DATE(J$2,1,1),Value_Added!$A$1:$LI$1),FALSE)</f>
        <v>500.56988280000002</v>
      </c>
      <c r="K1579" s="363">
        <f>+VLOOKUP($E1579,Value_Added!$1:$1048576,MATCH(DATE(K$2,1,1),Value_Added!$A$1:$LI$1),FALSE)</f>
        <v>510.02188999999998</v>
      </c>
      <c r="L1579" s="363">
        <f>+VLOOKUP($E1579,Value_Added!$1:$1048576,MATCH(DATE(L$2,1,1),Value_Added!$A$1:$LI$1),FALSE)</f>
        <v>517.96936430000005</v>
      </c>
      <c r="M1579" s="363">
        <f>+VLOOKUP($E1579,Value_Added!$1:$1048576,MATCH(DATE(M$2,1,1),Value_Added!$A$1:$LI$1),FALSE)</f>
        <v>526.82030569999995</v>
      </c>
      <c r="N1579" s="363">
        <f>+VLOOKUP($E1579,Value_Added!$1:$1048576,MATCH(DATE(N$2,1,1),Value_Added!$A$1:$LI$1),FALSE)</f>
        <v>535.9663243</v>
      </c>
      <c r="O1579" s="363">
        <f>+VLOOKUP($E1579,Value_Added!$1:$1048576,MATCH(DATE(O$2,1,1),Value_Added!$A$1:$LI$1),FALSE)</f>
        <v>545.29664030000004</v>
      </c>
      <c r="P1579" s="363">
        <f>+VLOOKUP($E1579,Value_Added!$1:$1048576,MATCH(DATE(P$2,1,1),Value_Added!$A$1:$LI$1),FALSE)</f>
        <v>554.95106850000002</v>
      </c>
      <c r="Q1579" s="363">
        <f>+VLOOKUP($E1579,Value_Added!$1:$1048576,MATCH(DATE(Q$2,1,1),Value_Added!$A$1:$LI$1),FALSE)</f>
        <v>564.73345570000004</v>
      </c>
      <c r="R1579" s="363">
        <f>+VLOOKUP($E1579,Value_Added!$1:$1048576,MATCH(DATE(R$2,1,1),Value_Added!$A$1:$LI$1),FALSE)</f>
        <v>574.75995769999997</v>
      </c>
      <c r="S1579" s="363">
        <f>+VLOOKUP($E1579,Value_Added!$1:$1048576,MATCH(DATE(S$2,1,1),Value_Added!$A$1:$LI$1),FALSE)</f>
        <v>585.0801285</v>
      </c>
      <c r="T1579" s="363">
        <f>+VLOOKUP($E1579,Value_Added!$1:$1048576,MATCH(DATE(T$2,1,1),Value_Added!$A$1:$LI$1),FALSE)</f>
        <v>595.7070774</v>
      </c>
      <c r="U1579" s="363">
        <f>+VLOOKUP($E1579,Value_Added!$1:$1048576,MATCH(DATE(U$2,1,1),Value_Added!$A$1:$LI$1),FALSE)</f>
        <v>606.63420559999997</v>
      </c>
      <c r="V1579" s="363">
        <f>+VLOOKUP($E1579,Value_Added!$1:$1048576,MATCH(DATE(V$2,1,1),Value_Added!$A$1:$LI$1),FALSE)</f>
        <v>617.19016599999998</v>
      </c>
      <c r="W1579" s="363">
        <f>+VLOOKUP($E1579,Value_Added!$1:$1048576,MATCH(DATE(W$2,1,1),Value_Added!$A$1:$LI$1),FALSE)</f>
        <v>627.8541318</v>
      </c>
      <c r="X1579" s="363">
        <f>+VLOOKUP($E1579,Value_Added!$1:$1048576,MATCH(DATE(X$2,1,1),Value_Added!$A$1:$LI$1),FALSE)</f>
        <v>638.70299190000003</v>
      </c>
      <c r="Y1579" s="363">
        <f>+VLOOKUP($E1579,Value_Added!$1:$1048576,MATCH(DATE(Y$2,1,1),Value_Added!$A$1:$LI$1),FALSE)</f>
        <v>649.75464299999999</v>
      </c>
      <c r="Z1579" s="363">
        <f>+VLOOKUP($E1579,Value_Added!$1:$1048576,MATCH(DATE(Z$2,1,1),Value_Added!$A$1:$LI$1),FALSE)</f>
        <v>660.93128049999996</v>
      </c>
      <c r="AA1579" s="363">
        <f>+VLOOKUP($E1579,Value_Added!$1:$1048576,MATCH(DATE(AA$2,1,1),Value_Added!$A$1:$LI$1),FALSE)</f>
        <v>671.73733140000002</v>
      </c>
      <c r="AB1579" s="363">
        <f>+VLOOKUP($E1579,Value_Added!$1:$1048576,MATCH(DATE(AB$2,1,1),Value_Added!$A$1:$LI$1),FALSE)</f>
        <v>682.64700440000001</v>
      </c>
      <c r="AC1579" s="363">
        <f>+VLOOKUP($E1579,Value_Added!$1:$1048576,MATCH(DATE(AC$2,1,1),Value_Added!$A$1:$LI$1),FALSE)</f>
        <v>693.74603560000003</v>
      </c>
      <c r="AD1579" s="363">
        <f>+VLOOKUP($E1579,Value_Added!$1:$1048576,MATCH(DATE(AD$2,1,1),Value_Added!$A$1:$LI$1),FALSE)</f>
        <v>705.06292350000001</v>
      </c>
      <c r="AE1579" s="363">
        <f>+VLOOKUP($E1579,Value_Added!$1:$1048576,MATCH(DATE(AE$2,1,1),Value_Added!$A$1:$LI$1),FALSE)</f>
        <v>716.36582309999994</v>
      </c>
      <c r="AF1579" s="363">
        <f>+VLOOKUP($E1579,Value_Added!$1:$1048576,MATCH(DATE(AF$2,1,1),Value_Added!$A$1:$LI$1),FALSE)</f>
        <v>724.89862400000004</v>
      </c>
      <c r="AG1579" s="363">
        <f>+VLOOKUP($E1579,Value_Added!$1:$1048576,MATCH(DATE(AG$2,1,1),Value_Added!$A$1:$LI$1),FALSE)</f>
        <v>732.96937969999999</v>
      </c>
      <c r="AH1579" s="363">
        <f>+VLOOKUP($E1579,Value_Added!$1:$1048576,MATCH(DATE(AH$2,1,1),Value_Added!$A$1:$LI$1),FALSE)</f>
        <v>740.97683529999995</v>
      </c>
      <c r="AI1579" s="363">
        <f>+VLOOKUP($E1579,Value_Added!$1:$1048576,MATCH(DATE(AI$2,1,1),Value_Added!$A$1:$LI$1),FALSE)</f>
        <v>749.01805179999997</v>
      </c>
      <c r="AJ1579" s="363">
        <f>+VLOOKUP($E1579,Value_Added!$1:$1048576,MATCH(DATE(AJ$2,1,1),Value_Added!$A$1:$LI$1),FALSE)</f>
        <v>757.12906769999995</v>
      </c>
      <c r="AK1579" s="363">
        <f>+VLOOKUP($E1579,Value_Added!$1:$1048576,MATCH(DATE(AK$2,1,1),Value_Added!$A$1:$LI$1),FALSE)</f>
        <v>767.19318629999998</v>
      </c>
      <c r="AL1579" s="363">
        <f>+VLOOKUP($E1579,Value_Added!$1:$1048576,MATCH(DATE(AL$2,1,1),Value_Added!$A$1:$LI$1),FALSE)</f>
        <v>777.81782229999999</v>
      </c>
      <c r="AM1579" s="363">
        <f>+VLOOKUP($E1579,Value_Added!$1:$1048576,MATCH(DATE(AM$2,1,1),Value_Added!$A$1:$LI$1),FALSE)</f>
        <v>788.78079749999995</v>
      </c>
      <c r="AN1579" s="363">
        <f>+VLOOKUP($E1579,Value_Added!$1:$1048576,MATCH(DATE(AN$2,1,1),Value_Added!$A$1:$LI$1),FALSE)</f>
        <v>800.0425841</v>
      </c>
      <c r="AO1579" s="363">
        <f>+VLOOKUP($E1579,Value_Added!$1:$1048576,MATCH(DATE(AO$2,1,1),Value_Added!$A$1:$LI$1),FALSE)</f>
        <v>811.5932924</v>
      </c>
    </row>
    <row r="1580" spans="1:41" s="91" customFormat="1" ht="15" customHeight="1" x14ac:dyDescent="0.35">
      <c r="A1580" s="390"/>
      <c r="B1580" s="388"/>
      <c r="C1580" s="85" t="s">
        <v>484</v>
      </c>
      <c r="D1580" s="130"/>
      <c r="E1580" s="86" t="s">
        <v>889</v>
      </c>
      <c r="F1580" s="311">
        <f>+VLOOKUP($E1580,Value_Added!$1:$1048576,MATCH(DATE(F$2,1,1),Value_Added!$A$1:$LI$1),FALSE)</f>
        <v>40582.573940000002</v>
      </c>
      <c r="G1580" s="311">
        <f>+VLOOKUP($E1580,Value_Added!$1:$1048576,MATCH(DATE(G$2,1,1),Value_Added!$A$1:$LI$1),FALSE)</f>
        <v>40971.356140000004</v>
      </c>
      <c r="H1580" s="311">
        <f>+VLOOKUP($E1580,Value_Added!$1:$1048576,MATCH(DATE(H$2,1,1),Value_Added!$A$1:$LI$1),FALSE)</f>
        <v>41172.001510000002</v>
      </c>
      <c r="I1580" s="311">
        <f>+VLOOKUP($E1580,Value_Added!$1:$1048576,MATCH(DATE(I$2,1,1),Value_Added!$A$1:$LI$1),FALSE)</f>
        <v>41351.062760000001</v>
      </c>
      <c r="J1580" s="311">
        <f>+VLOOKUP($E1580,Value_Added!$1:$1048576,MATCH(DATE(J$2,1,1),Value_Added!$A$1:$LI$1),FALSE)</f>
        <v>41601.36088</v>
      </c>
      <c r="K1580" s="311">
        <f>+VLOOKUP($E1580,Value_Added!$1:$1048576,MATCH(DATE(K$2,1,1),Value_Added!$A$1:$LI$1),FALSE)</f>
        <v>42086.460469999998</v>
      </c>
      <c r="L1580" s="311">
        <f>+VLOOKUP($E1580,Value_Added!$1:$1048576,MATCH(DATE(L$2,1,1),Value_Added!$A$1:$LI$1),FALSE)</f>
        <v>42619.466939999998</v>
      </c>
      <c r="M1580" s="311">
        <f>+VLOOKUP($E1580,Value_Added!$1:$1048576,MATCH(DATE(M$2,1,1),Value_Added!$A$1:$LI$1),FALSE)</f>
        <v>43158.081030000001</v>
      </c>
      <c r="N1580" s="311">
        <f>+VLOOKUP($E1580,Value_Added!$1:$1048576,MATCH(DATE(N$2,1,1),Value_Added!$A$1:$LI$1),FALSE)</f>
        <v>43701.383170000001</v>
      </c>
      <c r="O1580" s="311">
        <f>+VLOOKUP($E1580,Value_Added!$1:$1048576,MATCH(DATE(O$2,1,1),Value_Added!$A$1:$LI$1),FALSE)</f>
        <v>44248.646950000002</v>
      </c>
      <c r="P1580" s="311">
        <f>+VLOOKUP($E1580,Value_Added!$1:$1048576,MATCH(DATE(P$2,1,1),Value_Added!$A$1:$LI$1),FALSE)</f>
        <v>44816.781909999998</v>
      </c>
      <c r="Q1580" s="311">
        <f>+VLOOKUP($E1580,Value_Added!$1:$1048576,MATCH(DATE(Q$2,1,1),Value_Added!$A$1:$LI$1),FALSE)</f>
        <v>45387.659930000002</v>
      </c>
      <c r="R1580" s="311">
        <f>+VLOOKUP($E1580,Value_Added!$1:$1048576,MATCH(DATE(R$2,1,1),Value_Added!$A$1:$LI$1),FALSE)</f>
        <v>45974.664599999996</v>
      </c>
      <c r="S1580" s="311">
        <f>+VLOOKUP($E1580,Value_Added!$1:$1048576,MATCH(DATE(S$2,1,1),Value_Added!$A$1:$LI$1),FALSE)</f>
        <v>46583.294029999997</v>
      </c>
      <c r="T1580" s="311">
        <f>+VLOOKUP($E1580,Value_Added!$1:$1048576,MATCH(DATE(T$2,1,1),Value_Added!$A$1:$LI$1),FALSE)</f>
        <v>47214.990380000003</v>
      </c>
      <c r="U1580" s="311">
        <f>+VLOOKUP($E1580,Value_Added!$1:$1048576,MATCH(DATE(U$2,1,1),Value_Added!$A$1:$LI$1),FALSE)</f>
        <v>47868.900320000001</v>
      </c>
      <c r="V1580" s="311">
        <f>+VLOOKUP($E1580,Value_Added!$1:$1048576,MATCH(DATE(V$2,1,1),Value_Added!$A$1:$LI$1),FALSE)</f>
        <v>48497.516100000001</v>
      </c>
      <c r="W1580" s="311">
        <f>+VLOOKUP($E1580,Value_Added!$1:$1048576,MATCH(DATE(W$2,1,1),Value_Added!$A$1:$LI$1),FALSE)</f>
        <v>49137.28602</v>
      </c>
      <c r="X1580" s="311">
        <f>+VLOOKUP($E1580,Value_Added!$1:$1048576,MATCH(DATE(X$2,1,1),Value_Added!$A$1:$LI$1),FALSE)</f>
        <v>49791.940390000003</v>
      </c>
      <c r="Y1580" s="311">
        <f>+VLOOKUP($E1580,Value_Added!$1:$1048576,MATCH(DATE(Y$2,1,1),Value_Added!$A$1:$LI$1),FALSE)</f>
        <v>50462.751909999999</v>
      </c>
      <c r="Z1580" s="311">
        <f>+VLOOKUP($E1580,Value_Added!$1:$1048576,MATCH(DATE(Z$2,1,1),Value_Added!$A$1:$LI$1),FALSE)</f>
        <v>51141.38005</v>
      </c>
      <c r="AA1580" s="311">
        <f>+VLOOKUP($E1580,Value_Added!$1:$1048576,MATCH(DATE(AA$2,1,1),Value_Added!$A$1:$LI$1),FALSE)</f>
        <v>51798.27132</v>
      </c>
      <c r="AB1580" s="311">
        <f>+VLOOKUP($E1580,Value_Added!$1:$1048576,MATCH(DATE(AB$2,1,1),Value_Added!$A$1:$LI$1),FALSE)</f>
        <v>52468.084580000002</v>
      </c>
      <c r="AC1580" s="311">
        <f>+VLOOKUP($E1580,Value_Added!$1:$1048576,MATCH(DATE(AC$2,1,1),Value_Added!$A$1:$LI$1),FALSE)</f>
        <v>53154.868889999998</v>
      </c>
      <c r="AD1580" s="311">
        <f>+VLOOKUP($E1580,Value_Added!$1:$1048576,MATCH(DATE(AD$2,1,1),Value_Added!$A$1:$LI$1),FALSE)</f>
        <v>53860.262499999997</v>
      </c>
      <c r="AE1580" s="311">
        <f>+VLOOKUP($E1580,Value_Added!$1:$1048576,MATCH(DATE(AE$2,1,1),Value_Added!$A$1:$LI$1),FALSE)</f>
        <v>54559.200830000002</v>
      </c>
      <c r="AF1580" s="311">
        <f>+VLOOKUP($E1580,Value_Added!$1:$1048576,MATCH(DATE(AF$2,1,1),Value_Added!$A$1:$LI$1),FALSE)</f>
        <v>55069.0389</v>
      </c>
      <c r="AG1580" s="311">
        <f>+VLOOKUP($E1580,Value_Added!$1:$1048576,MATCH(DATE(AG$2,1,1),Value_Added!$A$1:$LI$1),FALSE)</f>
        <v>55561.294990000002</v>
      </c>
      <c r="AH1580" s="311">
        <f>+VLOOKUP($E1580,Value_Added!$1:$1048576,MATCH(DATE(AH$2,1,1),Value_Added!$A$1:$LI$1),FALSE)</f>
        <v>56054.609759999999</v>
      </c>
      <c r="AI1580" s="311">
        <f>+VLOOKUP($E1580,Value_Added!$1:$1048576,MATCH(DATE(AI$2,1,1),Value_Added!$A$1:$LI$1),FALSE)</f>
        <v>56554.50834</v>
      </c>
      <c r="AJ1580" s="311">
        <f>+VLOOKUP($E1580,Value_Added!$1:$1048576,MATCH(DATE(AJ$2,1,1),Value_Added!$A$1:$LI$1),FALSE)</f>
        <v>57063.582340000001</v>
      </c>
      <c r="AK1580" s="311">
        <f>+VLOOKUP($E1580,Value_Added!$1:$1048576,MATCH(DATE(AK$2,1,1),Value_Added!$A$1:$LI$1),FALSE)</f>
        <v>57712.51715</v>
      </c>
      <c r="AL1580" s="311">
        <f>+VLOOKUP($E1580,Value_Added!$1:$1048576,MATCH(DATE(AL$2,1,1),Value_Added!$A$1:$LI$1),FALSE)</f>
        <v>58395.907010000003</v>
      </c>
      <c r="AM1580" s="311">
        <f>+VLOOKUP($E1580,Value_Added!$1:$1048576,MATCH(DATE(AM$2,1,1),Value_Added!$A$1:$LI$1),FALSE)</f>
        <v>59102.554519999998</v>
      </c>
      <c r="AN1580" s="311">
        <f>+VLOOKUP($E1580,Value_Added!$1:$1048576,MATCH(DATE(AN$2,1,1),Value_Added!$A$1:$LI$1),FALSE)</f>
        <v>59829.570699999997</v>
      </c>
      <c r="AO1580" s="311">
        <f>+VLOOKUP($E1580,Value_Added!$1:$1048576,MATCH(DATE(AO$2,1,1),Value_Added!$A$1:$LI$1),FALSE)</f>
        <v>60575.745199999998</v>
      </c>
    </row>
    <row r="1581" spans="1:41" ht="15" customHeight="1" x14ac:dyDescent="0.35">
      <c r="A1581" s="390"/>
      <c r="B1581" s="388"/>
      <c r="C1581" s="138" t="s">
        <v>463</v>
      </c>
      <c r="D1581" s="94"/>
      <c r="E1581" s="65" t="s">
        <v>890</v>
      </c>
      <c r="F1581" s="363">
        <f>+VLOOKUP($E1581,Value_Added!$1:$1048576,MATCH(DATE(F$2,1,1),Value_Added!$A$1:$LI$1),FALSE)</f>
        <v>40823.859060000003</v>
      </c>
      <c r="G1581" s="363">
        <f>+VLOOKUP($E1581,Value_Added!$1:$1048576,MATCH(DATE(G$2,1,1),Value_Added!$A$1:$LI$1),FALSE)</f>
        <v>41183.339359999998</v>
      </c>
      <c r="H1581" s="363">
        <f>+VLOOKUP($E1581,Value_Added!$1:$1048576,MATCH(DATE(H$2,1,1),Value_Added!$A$1:$LI$1),FALSE)</f>
        <v>41346.74005</v>
      </c>
      <c r="I1581" s="363">
        <f>+VLOOKUP($E1581,Value_Added!$1:$1048576,MATCH(DATE(I$2,1,1),Value_Added!$A$1:$LI$1),FALSE)</f>
        <v>41471.373930000002</v>
      </c>
      <c r="J1581" s="363">
        <f>+VLOOKUP($E1581,Value_Added!$1:$1048576,MATCH(DATE(J$2,1,1),Value_Added!$A$1:$LI$1),FALSE)</f>
        <v>41677.195469999999</v>
      </c>
      <c r="K1581" s="363">
        <f>+VLOOKUP($E1581,Value_Added!$1:$1048576,MATCH(DATE(K$2,1,1),Value_Added!$A$1:$LI$1),FALSE)</f>
        <v>42139.65827</v>
      </c>
      <c r="L1581" s="363">
        <f>+VLOOKUP($E1581,Value_Added!$1:$1048576,MATCH(DATE(L$2,1,1),Value_Added!$A$1:$LI$1),FALSE)</f>
        <v>42662.148119999998</v>
      </c>
      <c r="M1581" s="363">
        <f>+VLOOKUP($E1581,Value_Added!$1:$1048576,MATCH(DATE(M$2,1,1),Value_Added!$A$1:$LI$1),FALSE)</f>
        <v>43198.453119999998</v>
      </c>
      <c r="N1581" s="363">
        <f>+VLOOKUP($E1581,Value_Added!$1:$1048576,MATCH(DATE(N$2,1,1),Value_Added!$A$1:$LI$1),FALSE)</f>
        <v>43742.569530000001</v>
      </c>
      <c r="O1581" s="363">
        <f>+VLOOKUP($E1581,Value_Added!$1:$1048576,MATCH(DATE(O$2,1,1),Value_Added!$A$1:$LI$1),FALSE)</f>
        <v>44292.238010000001</v>
      </c>
      <c r="P1581" s="363">
        <f>+VLOOKUP($E1581,Value_Added!$1:$1048576,MATCH(DATE(P$2,1,1),Value_Added!$A$1:$LI$1),FALSE)</f>
        <v>44860.228580000003</v>
      </c>
      <c r="Q1581" s="363">
        <f>+VLOOKUP($E1581,Value_Added!$1:$1048576,MATCH(DATE(Q$2,1,1),Value_Added!$A$1:$LI$1),FALSE)</f>
        <v>45434.410499999998</v>
      </c>
      <c r="R1581" s="363">
        <f>+VLOOKUP($E1581,Value_Added!$1:$1048576,MATCH(DATE(R$2,1,1),Value_Added!$A$1:$LI$1),FALSE)</f>
        <v>46026.142780000002</v>
      </c>
      <c r="S1581" s="363">
        <f>+VLOOKUP($E1581,Value_Added!$1:$1048576,MATCH(DATE(S$2,1,1),Value_Added!$A$1:$LI$1),FALSE)</f>
        <v>46640.967570000001</v>
      </c>
      <c r="T1581" s="363">
        <f>+VLOOKUP($E1581,Value_Added!$1:$1048576,MATCH(DATE(T$2,1,1),Value_Added!$A$1:$LI$1),FALSE)</f>
        <v>47280.495369999997</v>
      </c>
      <c r="U1581" s="363">
        <f>+VLOOKUP($E1581,Value_Added!$1:$1048576,MATCH(DATE(U$2,1,1),Value_Added!$A$1:$LI$1),FALSE)</f>
        <v>47943.90034</v>
      </c>
      <c r="V1581" s="363">
        <f>+VLOOKUP($E1581,Value_Added!$1:$1048576,MATCH(DATE(V$2,1,1),Value_Added!$A$1:$LI$1),FALSE)</f>
        <v>48583.216529999998</v>
      </c>
      <c r="W1581" s="363">
        <f>+VLOOKUP($E1581,Value_Added!$1:$1048576,MATCH(DATE(W$2,1,1),Value_Added!$A$1:$LI$1),FALSE)</f>
        <v>49232.812259999999</v>
      </c>
      <c r="X1581" s="363">
        <f>+VLOOKUP($E1581,Value_Added!$1:$1048576,MATCH(DATE(X$2,1,1),Value_Added!$A$1:$LI$1),FALSE)</f>
        <v>49897.868840000003</v>
      </c>
      <c r="Y1581" s="363">
        <f>+VLOOKUP($E1581,Value_Added!$1:$1048576,MATCH(DATE(Y$2,1,1),Value_Added!$A$1:$LI$1),FALSE)</f>
        <v>50580.029799999997</v>
      </c>
      <c r="Z1581" s="363">
        <f>+VLOOKUP($E1581,Value_Added!$1:$1048576,MATCH(DATE(Z$2,1,1),Value_Added!$A$1:$LI$1),FALSE)</f>
        <v>51273.307840000001</v>
      </c>
      <c r="AA1581" s="363">
        <f>+VLOOKUP($E1581,Value_Added!$1:$1048576,MATCH(DATE(AA$2,1,1),Value_Added!$A$1:$LI$1),FALSE)</f>
        <v>51943.685319999997</v>
      </c>
      <c r="AB1581" s="363">
        <f>+VLOOKUP($E1581,Value_Added!$1:$1048576,MATCH(DATE(AB$2,1,1),Value_Added!$A$1:$LI$1),FALSE)</f>
        <v>52625.345329999996</v>
      </c>
      <c r="AC1581" s="363">
        <f>+VLOOKUP($E1581,Value_Added!$1:$1048576,MATCH(DATE(AC$2,1,1),Value_Added!$A$1:$LI$1),FALSE)</f>
        <v>53324.16042</v>
      </c>
      <c r="AD1581" s="363">
        <f>+VLOOKUP($E1581,Value_Added!$1:$1048576,MATCH(DATE(AD$2,1,1),Value_Added!$A$1:$LI$1),FALSE)</f>
        <v>54042.308100000002</v>
      </c>
      <c r="AE1581" s="363">
        <f>+VLOOKUP($E1581,Value_Added!$1:$1048576,MATCH(DATE(AE$2,1,1),Value_Added!$A$1:$LI$1),FALSE)</f>
        <v>54761.155070000001</v>
      </c>
      <c r="AF1581" s="363">
        <f>+VLOOKUP($E1581,Value_Added!$1:$1048576,MATCH(DATE(AF$2,1,1),Value_Added!$A$1:$LI$1),FALSE)</f>
        <v>55288.116410000002</v>
      </c>
      <c r="AG1581" s="363">
        <f>+VLOOKUP($E1581,Value_Added!$1:$1048576,MATCH(DATE(AG$2,1,1),Value_Added!$A$1:$LI$1),FALSE)</f>
        <v>55787.584340000001</v>
      </c>
      <c r="AH1581" s="363">
        <f>+VLOOKUP($E1581,Value_Added!$1:$1048576,MATCH(DATE(AH$2,1,1),Value_Added!$A$1:$LI$1),FALSE)</f>
        <v>56285.775289999998</v>
      </c>
      <c r="AI1581" s="363">
        <f>+VLOOKUP($E1581,Value_Added!$1:$1048576,MATCH(DATE(AI$2,1,1),Value_Added!$A$1:$LI$1),FALSE)</f>
        <v>56790.35226</v>
      </c>
      <c r="AJ1581" s="363">
        <f>+VLOOKUP($E1581,Value_Added!$1:$1048576,MATCH(DATE(AJ$2,1,1),Value_Added!$A$1:$LI$1),FALSE)</f>
        <v>57304.386209999997</v>
      </c>
      <c r="AK1581" s="363">
        <f>+VLOOKUP($E1581,Value_Added!$1:$1048576,MATCH(DATE(AK$2,1,1),Value_Added!$A$1:$LI$1),FALSE)</f>
        <v>57959.670100000003</v>
      </c>
      <c r="AL1581" s="363">
        <f>+VLOOKUP($E1581,Value_Added!$1:$1048576,MATCH(DATE(AL$2,1,1),Value_Added!$A$1:$LI$1),FALSE)</f>
        <v>58656.062919999997</v>
      </c>
      <c r="AM1581" s="363">
        <f>+VLOOKUP($E1581,Value_Added!$1:$1048576,MATCH(DATE(AM$2,1,1),Value_Added!$A$1:$LI$1),FALSE)</f>
        <v>59377.835290000003</v>
      </c>
      <c r="AN1581" s="363">
        <f>+VLOOKUP($E1581,Value_Added!$1:$1048576,MATCH(DATE(AN$2,1,1),Value_Added!$A$1:$LI$1),FALSE)</f>
        <v>60120.802640000002</v>
      </c>
      <c r="AO1581" s="363">
        <f>+VLOOKUP($E1581,Value_Added!$1:$1048576,MATCH(DATE(AO$2,1,1),Value_Added!$A$1:$LI$1),FALSE)</f>
        <v>60883.524169999997</v>
      </c>
    </row>
    <row r="1582" spans="1:41" ht="15" customHeight="1" x14ac:dyDescent="0.35">
      <c r="A1582" s="390"/>
      <c r="B1582" s="388"/>
      <c r="C1582" s="138" t="s">
        <v>464</v>
      </c>
      <c r="D1582" s="94"/>
      <c r="E1582" s="65" t="s">
        <v>891</v>
      </c>
      <c r="F1582" s="363">
        <f>+VLOOKUP($E1582,Value_Added!$1:$1048576,MATCH(DATE(F$2,1,1),Value_Added!$A$1:$LI$1),FALSE)</f>
        <v>383.2784302</v>
      </c>
      <c r="G1582" s="363">
        <f>+VLOOKUP($E1582,Value_Added!$1:$1048576,MATCH(DATE(G$2,1,1),Value_Added!$A$1:$LI$1),FALSE)</f>
        <v>387.1059305</v>
      </c>
      <c r="H1582" s="363">
        <f>+VLOOKUP($E1582,Value_Added!$1:$1048576,MATCH(DATE(H$2,1,1),Value_Added!$A$1:$LI$1),FALSE)</f>
        <v>390.54977050000002</v>
      </c>
      <c r="I1582" s="363">
        <f>+VLOOKUP($E1582,Value_Added!$1:$1048576,MATCH(DATE(I$2,1,1),Value_Added!$A$1:$LI$1),FALSE)</f>
        <v>395.68979949999999</v>
      </c>
      <c r="J1582" s="363">
        <f>+VLOOKUP($E1582,Value_Added!$1:$1048576,MATCH(DATE(J$2,1,1),Value_Added!$A$1:$LI$1),FALSE)</f>
        <v>400.4793985</v>
      </c>
      <c r="K1582" s="363">
        <f>+VLOOKUP($E1582,Value_Added!$1:$1048576,MATCH(DATE(K$2,1,1),Value_Added!$A$1:$LI$1),FALSE)</f>
        <v>404.57637510000001</v>
      </c>
      <c r="L1582" s="363">
        <f>+VLOOKUP($E1582,Value_Added!$1:$1048576,MATCH(DATE(L$2,1,1),Value_Added!$A$1:$LI$1),FALSE)</f>
        <v>409.86612969999999</v>
      </c>
      <c r="M1582" s="363">
        <f>+VLOOKUP($E1582,Value_Added!$1:$1048576,MATCH(DATE(M$2,1,1),Value_Added!$A$1:$LI$1),FALSE)</f>
        <v>415.08402519999999</v>
      </c>
      <c r="N1582" s="363">
        <f>+VLOOKUP($E1582,Value_Added!$1:$1048576,MATCH(DATE(N$2,1,1),Value_Added!$A$1:$LI$1),FALSE)</f>
        <v>420.26239170000002</v>
      </c>
      <c r="O1582" s="363">
        <f>+VLOOKUP($E1582,Value_Added!$1:$1048576,MATCH(DATE(O$2,1,1),Value_Added!$A$1:$LI$1),FALSE)</f>
        <v>425.42471990000001</v>
      </c>
      <c r="P1582" s="363">
        <f>+VLOOKUP($E1582,Value_Added!$1:$1048576,MATCH(DATE(P$2,1,1),Value_Added!$A$1:$LI$1),FALSE)</f>
        <v>430.72835839999999</v>
      </c>
      <c r="Q1582" s="363">
        <f>+VLOOKUP($E1582,Value_Added!$1:$1048576,MATCH(DATE(Q$2,1,1),Value_Added!$A$1:$LI$1),FALSE)</f>
        <v>436.03381789999997</v>
      </c>
      <c r="R1582" s="363">
        <f>+VLOOKUP($E1582,Value_Added!$1:$1048576,MATCH(DATE(R$2,1,1),Value_Added!$A$1:$LI$1),FALSE)</f>
        <v>441.47107720000002</v>
      </c>
      <c r="S1582" s="363">
        <f>+VLOOKUP($E1582,Value_Added!$1:$1048576,MATCH(DATE(S$2,1,1),Value_Added!$A$1:$LI$1),FALSE)</f>
        <v>447.08473559999999</v>
      </c>
      <c r="T1582" s="363">
        <f>+VLOOKUP($E1582,Value_Added!$1:$1048576,MATCH(DATE(T$2,1,1),Value_Added!$A$1:$LI$1),FALSE)</f>
        <v>452.88429350000001</v>
      </c>
      <c r="U1582" s="363">
        <f>+VLOOKUP($E1582,Value_Added!$1:$1048576,MATCH(DATE(U$2,1,1),Value_Added!$A$1:$LI$1),FALSE)</f>
        <v>458.86126560000002</v>
      </c>
      <c r="V1582" s="363">
        <f>+VLOOKUP($E1582,Value_Added!$1:$1048576,MATCH(DATE(V$2,1,1),Value_Added!$A$1:$LI$1),FALSE)</f>
        <v>464.51919370000002</v>
      </c>
      <c r="W1582" s="363">
        <f>+VLOOKUP($E1582,Value_Added!$1:$1048576,MATCH(DATE(W$2,1,1),Value_Added!$A$1:$LI$1),FALSE)</f>
        <v>470.28077949999999</v>
      </c>
      <c r="X1582" s="363">
        <f>+VLOOKUP($E1582,Value_Added!$1:$1048576,MATCH(DATE(X$2,1,1),Value_Added!$A$1:$LI$1),FALSE)</f>
        <v>476.17352649999998</v>
      </c>
      <c r="Y1582" s="363">
        <f>+VLOOKUP($E1582,Value_Added!$1:$1048576,MATCH(DATE(Y$2,1,1),Value_Added!$A$1:$LI$1),FALSE)</f>
        <v>482.21263670000002</v>
      </c>
      <c r="Z1582" s="363">
        <f>+VLOOKUP($E1582,Value_Added!$1:$1048576,MATCH(DATE(Z$2,1,1),Value_Added!$A$1:$LI$1),FALSE)</f>
        <v>488.33772599999998</v>
      </c>
      <c r="AA1582" s="363">
        <f>+VLOOKUP($E1582,Value_Added!$1:$1048576,MATCH(DATE(AA$2,1,1),Value_Added!$A$1:$LI$1),FALSE)</f>
        <v>494.21025789999999</v>
      </c>
      <c r="AB1582" s="363">
        <f>+VLOOKUP($E1582,Value_Added!$1:$1048576,MATCH(DATE(AB$2,1,1),Value_Added!$A$1:$LI$1),FALSE)</f>
        <v>500.2356939</v>
      </c>
      <c r="AC1582" s="363">
        <f>+VLOOKUP($E1582,Value_Added!$1:$1048576,MATCH(DATE(AC$2,1,1),Value_Added!$A$1:$LI$1),FALSE)</f>
        <v>506.44639790000002</v>
      </c>
      <c r="AD1582" s="363">
        <f>+VLOOKUP($E1582,Value_Added!$1:$1048576,MATCH(DATE(AD$2,1,1),Value_Added!$A$1:$LI$1),FALSE)</f>
        <v>512.86021830000004</v>
      </c>
      <c r="AE1582" s="363">
        <f>+VLOOKUP($E1582,Value_Added!$1:$1048576,MATCH(DATE(AE$2,1,1),Value_Added!$A$1:$LI$1),FALSE)</f>
        <v>519.27604989999998</v>
      </c>
      <c r="AF1582" s="363">
        <f>+VLOOKUP($E1582,Value_Added!$1:$1048576,MATCH(DATE(AF$2,1,1),Value_Added!$A$1:$LI$1),FALSE)</f>
        <v>523.72042899999997</v>
      </c>
      <c r="AG1582" s="363">
        <f>+VLOOKUP($E1582,Value_Added!$1:$1048576,MATCH(DATE(AG$2,1,1),Value_Added!$A$1:$LI$1),FALSE)</f>
        <v>528.13662209999995</v>
      </c>
      <c r="AH1582" s="363">
        <f>+VLOOKUP($E1582,Value_Added!$1:$1048576,MATCH(DATE(AH$2,1,1),Value_Added!$A$1:$LI$1),FALSE)</f>
        <v>532.63451410000005</v>
      </c>
      <c r="AI1582" s="363">
        <f>+VLOOKUP($E1582,Value_Added!$1:$1048576,MATCH(DATE(AI$2,1,1),Value_Added!$A$1:$LI$1),FALSE)</f>
        <v>537.25176610000005</v>
      </c>
      <c r="AJ1582" s="363">
        <f>+VLOOKUP($E1582,Value_Added!$1:$1048576,MATCH(DATE(AJ$2,1,1),Value_Added!$A$1:$LI$1),FALSE)</f>
        <v>542.01386669999999</v>
      </c>
      <c r="AK1582" s="363">
        <f>+VLOOKUP($E1582,Value_Added!$1:$1048576,MATCH(DATE(AK$2,1,1),Value_Added!$A$1:$LI$1),FALSE)</f>
        <v>548.2876718</v>
      </c>
      <c r="AL1582" s="363">
        <f>+VLOOKUP($E1582,Value_Added!$1:$1048576,MATCH(DATE(AL$2,1,1),Value_Added!$A$1:$LI$1),FALSE)</f>
        <v>554.88030849999996</v>
      </c>
      <c r="AM1582" s="363">
        <f>+VLOOKUP($E1582,Value_Added!$1:$1048576,MATCH(DATE(AM$2,1,1),Value_Added!$A$1:$LI$1),FALSE)</f>
        <v>561.72605090000002</v>
      </c>
      <c r="AN1582" s="363">
        <f>+VLOOKUP($E1582,Value_Added!$1:$1048576,MATCH(DATE(AN$2,1,1),Value_Added!$A$1:$LI$1),FALSE)</f>
        <v>568.80367760000001</v>
      </c>
      <c r="AO1582" s="363">
        <f>+VLOOKUP($E1582,Value_Added!$1:$1048576,MATCH(DATE(AO$2,1,1),Value_Added!$A$1:$LI$1),FALSE)</f>
        <v>576.09615489999999</v>
      </c>
    </row>
    <row r="1583" spans="1:41" ht="15" customHeight="1" x14ac:dyDescent="0.35">
      <c r="A1583" s="390"/>
      <c r="B1583" s="388"/>
      <c r="C1583" s="138" t="s">
        <v>465</v>
      </c>
      <c r="D1583" s="94"/>
      <c r="E1583" s="65" t="s">
        <v>892</v>
      </c>
      <c r="F1583" s="363">
        <f>+VLOOKUP($E1583,Value_Added!$1:$1048576,MATCH(DATE(F$2,1,1),Value_Added!$A$1:$LI$1),FALSE)</f>
        <v>236.37461350000001</v>
      </c>
      <c r="G1583" s="363">
        <f>+VLOOKUP($E1583,Value_Added!$1:$1048576,MATCH(DATE(G$2,1,1),Value_Added!$A$1:$LI$1),FALSE)</f>
        <v>238.90036280000001</v>
      </c>
      <c r="H1583" s="363">
        <f>+VLOOKUP($E1583,Value_Added!$1:$1048576,MATCH(DATE(H$2,1,1),Value_Added!$A$1:$LI$1),FALSE)</f>
        <v>242.90506529999999</v>
      </c>
      <c r="I1583" s="363">
        <f>+VLOOKUP($E1583,Value_Added!$1:$1048576,MATCH(DATE(I$2,1,1),Value_Added!$A$1:$LI$1),FALSE)</f>
        <v>248.0879539</v>
      </c>
      <c r="J1583" s="363">
        <f>+VLOOKUP($E1583,Value_Added!$1:$1048576,MATCH(DATE(J$2,1,1),Value_Added!$A$1:$LI$1),FALSE)</f>
        <v>250.24625420000001</v>
      </c>
      <c r="K1583" s="363">
        <f>+VLOOKUP($E1583,Value_Added!$1:$1048576,MATCH(DATE(K$2,1,1),Value_Added!$A$1:$LI$1),FALSE)</f>
        <v>250.26596860000001</v>
      </c>
      <c r="L1583" s="363">
        <f>+VLOOKUP($E1583,Value_Added!$1:$1048576,MATCH(DATE(L$2,1,1),Value_Added!$A$1:$LI$1),FALSE)</f>
        <v>252.5984402</v>
      </c>
      <c r="M1583" s="363">
        <f>+VLOOKUP($E1583,Value_Added!$1:$1048576,MATCH(DATE(M$2,1,1),Value_Added!$A$1:$LI$1),FALSE)</f>
        <v>254.9782797</v>
      </c>
      <c r="N1583" s="363">
        <f>+VLOOKUP($E1583,Value_Added!$1:$1048576,MATCH(DATE(N$2,1,1),Value_Added!$A$1:$LI$1),FALSE)</f>
        <v>257.50005179999999</v>
      </c>
      <c r="O1583" s="363">
        <f>+VLOOKUP($E1583,Value_Added!$1:$1048576,MATCH(DATE(O$2,1,1),Value_Added!$A$1:$LI$1),FALSE)</f>
        <v>260.14134489999998</v>
      </c>
      <c r="P1583" s="363">
        <f>+VLOOKUP($E1583,Value_Added!$1:$1048576,MATCH(DATE(P$2,1,1),Value_Added!$A$1:$LI$1),FALSE)</f>
        <v>262.97561730000001</v>
      </c>
      <c r="Q1583" s="363">
        <f>+VLOOKUP($E1583,Value_Added!$1:$1048576,MATCH(DATE(Q$2,1,1),Value_Added!$A$1:$LI$1),FALSE)</f>
        <v>265.83443269999998</v>
      </c>
      <c r="R1583" s="363">
        <f>+VLOOKUP($E1583,Value_Added!$1:$1048576,MATCH(DATE(R$2,1,1),Value_Added!$A$1:$LI$1),FALSE)</f>
        <v>268.80466419999999</v>
      </c>
      <c r="S1583" s="363">
        <f>+VLOOKUP($E1583,Value_Added!$1:$1048576,MATCH(DATE(S$2,1,1),Value_Added!$A$1:$LI$1),FALSE)</f>
        <v>271.88311090000002</v>
      </c>
      <c r="T1583" s="363">
        <f>+VLOOKUP($E1583,Value_Added!$1:$1048576,MATCH(DATE(T$2,1,1),Value_Added!$A$1:$LI$1),FALSE)</f>
        <v>275.05398709999997</v>
      </c>
      <c r="U1583" s="363">
        <f>+VLOOKUP($E1583,Value_Added!$1:$1048576,MATCH(DATE(U$2,1,1),Value_Added!$A$1:$LI$1),FALSE)</f>
        <v>278.30149130000001</v>
      </c>
      <c r="V1583" s="363">
        <f>+VLOOKUP($E1583,Value_Added!$1:$1048576,MATCH(DATE(V$2,1,1),Value_Added!$A$1:$LI$1),FALSE)</f>
        <v>281.25493239999997</v>
      </c>
      <c r="W1583" s="363">
        <f>+VLOOKUP($E1583,Value_Added!$1:$1048576,MATCH(DATE(W$2,1,1),Value_Added!$A$1:$LI$1),FALSE)</f>
        <v>284.31543820000002</v>
      </c>
      <c r="X1583" s="363">
        <f>+VLOOKUP($E1583,Value_Added!$1:$1048576,MATCH(DATE(X$2,1,1),Value_Added!$A$1:$LI$1),FALSE)</f>
        <v>287.45680490000001</v>
      </c>
      <c r="Y1583" s="363">
        <f>+VLOOKUP($E1583,Value_Added!$1:$1048576,MATCH(DATE(Y$2,1,1),Value_Added!$A$1:$LI$1),FALSE)</f>
        <v>290.6812549</v>
      </c>
      <c r="Z1583" s="363">
        <f>+VLOOKUP($E1583,Value_Added!$1:$1048576,MATCH(DATE(Z$2,1,1),Value_Added!$A$1:$LI$1),FALSE)</f>
        <v>293.94274969999998</v>
      </c>
      <c r="AA1583" s="363">
        <f>+VLOOKUP($E1583,Value_Added!$1:$1048576,MATCH(DATE(AA$2,1,1),Value_Added!$A$1:$LI$1),FALSE)</f>
        <v>297.0075971</v>
      </c>
      <c r="AB1583" s="363">
        <f>+VLOOKUP($E1583,Value_Added!$1:$1048576,MATCH(DATE(AB$2,1,1),Value_Added!$A$1:$LI$1),FALSE)</f>
        <v>300.2446703</v>
      </c>
      <c r="AC1583" s="363">
        <f>+VLOOKUP($E1583,Value_Added!$1:$1048576,MATCH(DATE(AC$2,1,1),Value_Added!$A$1:$LI$1),FALSE)</f>
        <v>303.6307693</v>
      </c>
      <c r="AD1583" s="363">
        <f>+VLOOKUP($E1583,Value_Added!$1:$1048576,MATCH(DATE(AD$2,1,1),Value_Added!$A$1:$LI$1),FALSE)</f>
        <v>307.16842880000002</v>
      </c>
      <c r="AE1583" s="363">
        <f>+VLOOKUP($E1583,Value_Added!$1:$1048576,MATCH(DATE(AE$2,1,1),Value_Added!$A$1:$LI$1),FALSE)</f>
        <v>310.69828680000001</v>
      </c>
      <c r="AF1583" s="363">
        <f>+VLOOKUP($E1583,Value_Added!$1:$1048576,MATCH(DATE(AF$2,1,1),Value_Added!$A$1:$LI$1),FALSE)</f>
        <v>312.79385239999999</v>
      </c>
      <c r="AG1583" s="363">
        <f>+VLOOKUP($E1583,Value_Added!$1:$1048576,MATCH(DATE(AG$2,1,1),Value_Added!$A$1:$LI$1),FALSE)</f>
        <v>315.2378008</v>
      </c>
      <c r="AH1583" s="363">
        <f>+VLOOKUP($E1583,Value_Added!$1:$1048576,MATCH(DATE(AH$2,1,1),Value_Added!$A$1:$LI$1),FALSE)</f>
        <v>317.8645411</v>
      </c>
      <c r="AI1583" s="363">
        <f>+VLOOKUP($E1583,Value_Added!$1:$1048576,MATCH(DATE(AI$2,1,1),Value_Added!$A$1:$LI$1),FALSE)</f>
        <v>320.6355001</v>
      </c>
      <c r="AJ1583" s="363">
        <f>+VLOOKUP($E1583,Value_Added!$1:$1048576,MATCH(DATE(AJ$2,1,1),Value_Added!$A$1:$LI$1),FALSE)</f>
        <v>323.5571137</v>
      </c>
      <c r="AK1583" s="363">
        <f>+VLOOKUP($E1583,Value_Added!$1:$1048576,MATCH(DATE(AK$2,1,1),Value_Added!$A$1:$LI$1),FALSE)</f>
        <v>327.64076440000002</v>
      </c>
      <c r="AL1583" s="363">
        <f>+VLOOKUP($E1583,Value_Added!$1:$1048576,MATCH(DATE(AL$2,1,1),Value_Added!$A$1:$LI$1),FALSE)</f>
        <v>331.77580380000001</v>
      </c>
      <c r="AM1583" s="363">
        <f>+VLOOKUP($E1583,Value_Added!$1:$1048576,MATCH(DATE(AM$2,1,1),Value_Added!$A$1:$LI$1),FALSE)</f>
        <v>336.06116479999997</v>
      </c>
      <c r="AN1583" s="363">
        <f>+VLOOKUP($E1583,Value_Added!$1:$1048576,MATCH(DATE(AN$2,1,1),Value_Added!$A$1:$LI$1),FALSE)</f>
        <v>340.51784909999998</v>
      </c>
      <c r="AO1583" s="363">
        <f>+VLOOKUP($E1583,Value_Added!$1:$1048576,MATCH(DATE(AO$2,1,1),Value_Added!$A$1:$LI$1),FALSE)</f>
        <v>345.1343392</v>
      </c>
    </row>
    <row r="1584" spans="1:41" ht="15" customHeight="1" x14ac:dyDescent="0.35">
      <c r="A1584" s="390"/>
      <c r="B1584" s="388"/>
      <c r="C1584" s="138" t="s">
        <v>466</v>
      </c>
      <c r="D1584" s="94"/>
      <c r="E1584" s="65" t="s">
        <v>893</v>
      </c>
      <c r="F1584" s="363">
        <f>+VLOOKUP($E1584,Value_Added!$1:$1048576,MATCH(DATE(F$2,1,1),Value_Added!$A$1:$LI$1),FALSE)</f>
        <v>556.34587880000004</v>
      </c>
      <c r="G1584" s="363">
        <f>+VLOOKUP($E1584,Value_Added!$1:$1048576,MATCH(DATE(G$2,1,1),Value_Added!$A$1:$LI$1),FALSE)</f>
        <v>582.60301330000004</v>
      </c>
      <c r="H1584" s="363">
        <f>+VLOOKUP($E1584,Value_Added!$1:$1048576,MATCH(DATE(H$2,1,1),Value_Added!$A$1:$LI$1),FALSE)</f>
        <v>601.4804967</v>
      </c>
      <c r="I1584" s="363">
        <f>+VLOOKUP($E1584,Value_Added!$1:$1048576,MATCH(DATE(I$2,1,1),Value_Added!$A$1:$LI$1),FALSE)</f>
        <v>614.24552010000002</v>
      </c>
      <c r="J1584" s="363">
        <f>+VLOOKUP($E1584,Value_Added!$1:$1048576,MATCH(DATE(J$2,1,1),Value_Added!$A$1:$LI$1),FALSE)</f>
        <v>624.60170779999999</v>
      </c>
      <c r="K1584" s="363">
        <f>+VLOOKUP($E1584,Value_Added!$1:$1048576,MATCH(DATE(K$2,1,1),Value_Added!$A$1:$LI$1),FALSE)</f>
        <v>636.47326740000005</v>
      </c>
      <c r="L1584" s="363">
        <f>+VLOOKUP($E1584,Value_Added!$1:$1048576,MATCH(DATE(L$2,1,1),Value_Added!$A$1:$LI$1),FALSE)</f>
        <v>647.50369130000001</v>
      </c>
      <c r="M1584" s="363">
        <f>+VLOOKUP($E1584,Value_Added!$1:$1048576,MATCH(DATE(M$2,1,1),Value_Added!$A$1:$LI$1),FALSE)</f>
        <v>657.63121360000002</v>
      </c>
      <c r="N1584" s="363">
        <f>+VLOOKUP($E1584,Value_Added!$1:$1048576,MATCH(DATE(N$2,1,1),Value_Added!$A$1:$LI$1),FALSE)</f>
        <v>667.22459670000001</v>
      </c>
      <c r="O1584" s="363">
        <f>+VLOOKUP($E1584,Value_Added!$1:$1048576,MATCH(DATE(O$2,1,1),Value_Added!$A$1:$LI$1),FALSE)</f>
        <v>676.47568539999997</v>
      </c>
      <c r="P1584" s="363">
        <f>+VLOOKUP($E1584,Value_Added!$1:$1048576,MATCH(DATE(P$2,1,1),Value_Added!$A$1:$LI$1),FALSE)</f>
        <v>685.72814589999996</v>
      </c>
      <c r="Q1584" s="363">
        <f>+VLOOKUP($E1584,Value_Added!$1:$1048576,MATCH(DATE(Q$2,1,1),Value_Added!$A$1:$LI$1),FALSE)</f>
        <v>694.85276269999997</v>
      </c>
      <c r="R1584" s="363">
        <f>+VLOOKUP($E1584,Value_Added!$1:$1048576,MATCH(DATE(R$2,1,1),Value_Added!$A$1:$LI$1),FALSE)</f>
        <v>704.10341960000005</v>
      </c>
      <c r="S1584" s="363">
        <f>+VLOOKUP($E1584,Value_Added!$1:$1048576,MATCH(DATE(S$2,1,1),Value_Added!$A$1:$LI$1),FALSE)</f>
        <v>713.59671500000002</v>
      </c>
      <c r="T1584" s="363">
        <f>+VLOOKUP($E1584,Value_Added!$1:$1048576,MATCH(DATE(T$2,1,1),Value_Added!$A$1:$LI$1),FALSE)</f>
        <v>723.3789372</v>
      </c>
      <c r="U1584" s="363">
        <f>+VLOOKUP($E1584,Value_Added!$1:$1048576,MATCH(DATE(U$2,1,1),Value_Added!$A$1:$LI$1),FALSE)</f>
        <v>733.4550931</v>
      </c>
      <c r="V1584" s="363">
        <f>+VLOOKUP($E1584,Value_Added!$1:$1048576,MATCH(DATE(V$2,1,1),Value_Added!$A$1:$LI$1),FALSE)</f>
        <v>743.06211670000005</v>
      </c>
      <c r="W1584" s="363">
        <f>+VLOOKUP($E1584,Value_Added!$1:$1048576,MATCH(DATE(W$2,1,1),Value_Added!$A$1:$LI$1),FALSE)</f>
        <v>752.83082649999994</v>
      </c>
      <c r="X1584" s="363">
        <f>+VLOOKUP($E1584,Value_Added!$1:$1048576,MATCH(DATE(X$2,1,1),Value_Added!$A$1:$LI$1),FALSE)</f>
        <v>762.81953390000001</v>
      </c>
      <c r="Y1584" s="363">
        <f>+VLOOKUP($E1584,Value_Added!$1:$1048576,MATCH(DATE(Y$2,1,1),Value_Added!$A$1:$LI$1),FALSE)</f>
        <v>773.05342089999999</v>
      </c>
      <c r="Z1584" s="363">
        <f>+VLOOKUP($E1584,Value_Added!$1:$1048576,MATCH(DATE(Z$2,1,1),Value_Added!$A$1:$LI$1),FALSE)</f>
        <v>783.43788289999998</v>
      </c>
      <c r="AA1584" s="363">
        <f>+VLOOKUP($E1584,Value_Added!$1:$1048576,MATCH(DATE(AA$2,1,1),Value_Added!$A$1:$LI$1),FALSE)</f>
        <v>793.43517029999998</v>
      </c>
      <c r="AB1584" s="363">
        <f>+VLOOKUP($E1584,Value_Added!$1:$1048576,MATCH(DATE(AB$2,1,1),Value_Added!$A$1:$LI$1),FALSE)</f>
        <v>803.64953219999995</v>
      </c>
      <c r="AC1584" s="363">
        <f>+VLOOKUP($E1584,Value_Added!$1:$1048576,MATCH(DATE(AC$2,1,1),Value_Added!$A$1:$LI$1),FALSE)</f>
        <v>814.14347069999997</v>
      </c>
      <c r="AD1584" s="363">
        <f>+VLOOKUP($E1584,Value_Added!$1:$1048576,MATCH(DATE(AD$2,1,1),Value_Added!$A$1:$LI$1),FALSE)</f>
        <v>824.9453029</v>
      </c>
      <c r="AE1584" s="363">
        <f>+VLOOKUP($E1584,Value_Added!$1:$1048576,MATCH(DATE(AE$2,1,1),Value_Added!$A$1:$LI$1),FALSE)</f>
        <v>835.7462865</v>
      </c>
      <c r="AF1584" s="363">
        <f>+VLOOKUP($E1584,Value_Added!$1:$1048576,MATCH(DATE(AF$2,1,1),Value_Added!$A$1:$LI$1),FALSE)</f>
        <v>843.44677569999999</v>
      </c>
      <c r="AG1584" s="363">
        <f>+VLOOKUP($E1584,Value_Added!$1:$1048576,MATCH(DATE(AG$2,1,1),Value_Added!$A$1:$LI$1),FALSE)</f>
        <v>850.95670600000005</v>
      </c>
      <c r="AH1584" s="363">
        <f>+VLOOKUP($E1584,Value_Added!$1:$1048576,MATCH(DATE(AH$2,1,1),Value_Added!$A$1:$LI$1),FALSE)</f>
        <v>858.52550280000003</v>
      </c>
      <c r="AI1584" s="363">
        <f>+VLOOKUP($E1584,Value_Added!$1:$1048576,MATCH(DATE(AI$2,1,1),Value_Added!$A$1:$LI$1),FALSE)</f>
        <v>866.23000649999994</v>
      </c>
      <c r="AJ1584" s="363">
        <f>+VLOOKUP($E1584,Value_Added!$1:$1048576,MATCH(DATE(AJ$2,1,1),Value_Added!$A$1:$LI$1),FALSE)</f>
        <v>874.11103579999997</v>
      </c>
      <c r="AK1584" s="363">
        <f>+VLOOKUP($E1584,Value_Added!$1:$1048576,MATCH(DATE(AK$2,1,1),Value_Added!$A$1:$LI$1),FALSE)</f>
        <v>884.30643429999998</v>
      </c>
      <c r="AL1584" s="363">
        <f>+VLOOKUP($E1584,Value_Added!$1:$1048576,MATCH(DATE(AL$2,1,1),Value_Added!$A$1:$LI$1),FALSE)</f>
        <v>895.03138339999998</v>
      </c>
      <c r="AM1584" s="363">
        <f>+VLOOKUP($E1584,Value_Added!$1:$1048576,MATCH(DATE(AM$2,1,1),Value_Added!$A$1:$LI$1),FALSE)</f>
        <v>906.1366137</v>
      </c>
      <c r="AN1584" s="363">
        <f>+VLOOKUP($E1584,Value_Added!$1:$1048576,MATCH(DATE(AN$2,1,1),Value_Added!$A$1:$LI$1),FALSE)</f>
        <v>917.58138740000004</v>
      </c>
      <c r="AO1584" s="363">
        <f>+VLOOKUP($E1584,Value_Added!$1:$1048576,MATCH(DATE(AO$2,1,1),Value_Added!$A$1:$LI$1),FALSE)</f>
        <v>929.34423360000005</v>
      </c>
    </row>
    <row r="1585" spans="1:41" ht="15" customHeight="1" x14ac:dyDescent="0.35">
      <c r="A1585" s="390"/>
      <c r="B1585" s="388"/>
      <c r="C1585" s="138" t="s">
        <v>467</v>
      </c>
      <c r="D1585" s="94"/>
      <c r="E1585" s="65" t="s">
        <v>894</v>
      </c>
      <c r="F1585" s="363">
        <f>+VLOOKUP($E1585,Value_Added!$1:$1048576,MATCH(DATE(F$2,1,1),Value_Added!$A$1:$LI$1),FALSE)</f>
        <v>-1273.7143619999999</v>
      </c>
      <c r="G1585" s="363">
        <f>+VLOOKUP($E1585,Value_Added!$1:$1048576,MATCH(DATE(G$2,1,1),Value_Added!$A$1:$LI$1),FALSE)</f>
        <v>-1284.3921949999999</v>
      </c>
      <c r="H1585" s="363">
        <f>+VLOOKUP($E1585,Value_Added!$1:$1048576,MATCH(DATE(H$2,1,1),Value_Added!$A$1:$LI$1),FALSE)</f>
        <v>-1288.79655</v>
      </c>
      <c r="I1585" s="363">
        <f>+VLOOKUP($E1585,Value_Added!$1:$1048576,MATCH(DATE(I$2,1,1),Value_Added!$A$1:$LI$1),FALSE)</f>
        <v>-1290.48874</v>
      </c>
      <c r="J1585" s="363">
        <f>+VLOOKUP($E1585,Value_Added!$1:$1048576,MATCH(DATE(J$2,1,1),Value_Added!$A$1:$LI$1),FALSE)</f>
        <v>-1294.2062490000001</v>
      </c>
      <c r="K1585" s="363">
        <f>+VLOOKUP($E1585,Value_Added!$1:$1048576,MATCH(DATE(K$2,1,1),Value_Added!$A$1:$LI$1),FALSE)</f>
        <v>-1305.63796</v>
      </c>
      <c r="L1585" s="363">
        <f>+VLOOKUP($E1585,Value_Added!$1:$1048576,MATCH(DATE(L$2,1,1),Value_Added!$A$1:$LI$1),FALSE)</f>
        <v>-1321.5014739999999</v>
      </c>
      <c r="M1585" s="363">
        <f>+VLOOKUP($E1585,Value_Added!$1:$1048576,MATCH(DATE(M$2,1,1),Value_Added!$A$1:$LI$1),FALSE)</f>
        <v>-1338.661394</v>
      </c>
      <c r="N1585" s="363">
        <f>+VLOOKUP($E1585,Value_Added!$1:$1048576,MATCH(DATE(N$2,1,1),Value_Added!$A$1:$LI$1),FALSE)</f>
        <v>-1356.176211</v>
      </c>
      <c r="O1585" s="363">
        <f>+VLOOKUP($E1585,Value_Added!$1:$1048576,MATCH(DATE(O$2,1,1),Value_Added!$A$1:$LI$1),FALSE)</f>
        <v>-1373.794985</v>
      </c>
      <c r="P1585" s="363">
        <f>+VLOOKUP($E1585,Value_Added!$1:$1048576,MATCH(DATE(P$2,1,1),Value_Added!$A$1:$LI$1),FALSE)</f>
        <v>-1391.7540690000001</v>
      </c>
      <c r="Q1585" s="363">
        <f>+VLOOKUP($E1585,Value_Added!$1:$1048576,MATCH(DATE(Q$2,1,1),Value_Added!$A$1:$LI$1),FALSE)</f>
        <v>-1409.8982060000001</v>
      </c>
      <c r="R1585" s="363">
        <f>+VLOOKUP($E1585,Value_Added!$1:$1048576,MATCH(DATE(R$2,1,1),Value_Added!$A$1:$LI$1),FALSE)</f>
        <v>-1428.4312970000001</v>
      </c>
      <c r="S1585" s="363">
        <f>+VLOOKUP($E1585,Value_Added!$1:$1048576,MATCH(DATE(S$2,1,1),Value_Added!$A$1:$LI$1),FALSE)</f>
        <v>-1447.6143030000001</v>
      </c>
      <c r="T1585" s="363">
        <f>+VLOOKUP($E1585,Value_Added!$1:$1048576,MATCH(DATE(T$2,1,1),Value_Added!$A$1:$LI$1),FALSE)</f>
        <v>-1467.5710610000001</v>
      </c>
      <c r="U1585" s="363">
        <f>+VLOOKUP($E1585,Value_Added!$1:$1048576,MATCH(DATE(U$2,1,1),Value_Added!$A$1:$LI$1),FALSE)</f>
        <v>-1488.312788</v>
      </c>
      <c r="V1585" s="363">
        <f>+VLOOKUP($E1585,Value_Added!$1:$1048576,MATCH(DATE(V$2,1,1),Value_Added!$A$1:$LI$1),FALSE)</f>
        <v>-1508.7019</v>
      </c>
      <c r="W1585" s="363">
        <f>+VLOOKUP($E1585,Value_Added!$1:$1048576,MATCH(DATE(W$2,1,1),Value_Added!$A$1:$LI$1),FALSE)</f>
        <v>-1529.119361</v>
      </c>
      <c r="X1585" s="363">
        <f>+VLOOKUP($E1585,Value_Added!$1:$1048576,MATCH(DATE(X$2,1,1),Value_Added!$A$1:$LI$1),FALSE)</f>
        <v>-1549.9650839999999</v>
      </c>
      <c r="Y1585" s="363">
        <f>+VLOOKUP($E1585,Value_Added!$1:$1048576,MATCH(DATE(Y$2,1,1),Value_Added!$A$1:$LI$1),FALSE)</f>
        <v>-1571.3537200000001</v>
      </c>
      <c r="Z1585" s="363">
        <f>+VLOOKUP($E1585,Value_Added!$1:$1048576,MATCH(DATE(Z$2,1,1),Value_Added!$A$1:$LI$1),FALSE)</f>
        <v>-1593.165346</v>
      </c>
      <c r="AA1585" s="363">
        <f>+VLOOKUP($E1585,Value_Added!$1:$1048576,MATCH(DATE(AA$2,1,1),Value_Added!$A$1:$LI$1),FALSE)</f>
        <v>-1614.5292690000001</v>
      </c>
      <c r="AB1585" s="363">
        <f>+VLOOKUP($E1585,Value_Added!$1:$1048576,MATCH(DATE(AB$2,1,1),Value_Added!$A$1:$LI$1),FALSE)</f>
        <v>-1635.9381000000001</v>
      </c>
      <c r="AC1585" s="363">
        <f>+VLOOKUP($E1585,Value_Added!$1:$1048576,MATCH(DATE(AC$2,1,1),Value_Added!$A$1:$LI$1),FALSE)</f>
        <v>-1657.8142029999999</v>
      </c>
      <c r="AD1585" s="363">
        <f>+VLOOKUP($E1585,Value_Added!$1:$1048576,MATCH(DATE(AD$2,1,1),Value_Added!$A$1:$LI$1),FALSE)</f>
        <v>-1680.2879539999999</v>
      </c>
      <c r="AE1585" s="363">
        <f>+VLOOKUP($E1585,Value_Added!$1:$1048576,MATCH(DATE(AE$2,1,1),Value_Added!$A$1:$LI$1),FALSE)</f>
        <v>-1702.9564809999999</v>
      </c>
      <c r="AF1585" s="363">
        <f>+VLOOKUP($E1585,Value_Added!$1:$1048576,MATCH(DATE(AF$2,1,1),Value_Added!$A$1:$LI$1),FALSE)</f>
        <v>-1721.081964</v>
      </c>
      <c r="AG1585" s="363">
        <f>+VLOOKUP($E1585,Value_Added!$1:$1048576,MATCH(DATE(AG$2,1,1),Value_Added!$A$1:$LI$1),FALSE)</f>
        <v>-1736.8273650000001</v>
      </c>
      <c r="AH1585" s="363">
        <f>+VLOOKUP($E1585,Value_Added!$1:$1048576,MATCH(DATE(AH$2,1,1),Value_Added!$A$1:$LI$1),FALSE)</f>
        <v>-1752.1815059999999</v>
      </c>
      <c r="AI1585" s="363">
        <f>+VLOOKUP($E1585,Value_Added!$1:$1048576,MATCH(DATE(AI$2,1,1),Value_Added!$A$1:$LI$1),FALSE)</f>
        <v>-1767.7092110000001</v>
      </c>
      <c r="AJ1585" s="363">
        <f>+VLOOKUP($E1585,Value_Added!$1:$1048576,MATCH(DATE(AJ$2,1,1),Value_Added!$A$1:$LI$1),FALSE)</f>
        <v>-1783.5604619999999</v>
      </c>
      <c r="AK1585" s="363">
        <f>+VLOOKUP($E1585,Value_Added!$1:$1048576,MATCH(DATE(AK$2,1,1),Value_Added!$A$1:$LI$1),FALSE)</f>
        <v>-1802.8542540000001</v>
      </c>
      <c r="AL1585" s="363">
        <f>+VLOOKUP($E1585,Value_Added!$1:$1048576,MATCH(DATE(AL$2,1,1),Value_Added!$A$1:$LI$1),FALSE)</f>
        <v>-1824.3583630000001</v>
      </c>
      <c r="AM1585" s="363">
        <f>+VLOOKUP($E1585,Value_Added!$1:$1048576,MATCH(DATE(AM$2,1,1),Value_Added!$A$1:$LI$1),FALSE)</f>
        <v>-1846.855372</v>
      </c>
      <c r="AN1585" s="363">
        <f>+VLOOKUP($E1585,Value_Added!$1:$1048576,MATCH(DATE(AN$2,1,1),Value_Added!$A$1:$LI$1),FALSE)</f>
        <v>-1869.9973170000001</v>
      </c>
      <c r="AO1585" s="363">
        <f>+VLOOKUP($E1585,Value_Added!$1:$1048576,MATCH(DATE(AO$2,1,1),Value_Added!$A$1:$LI$1),FALSE)</f>
        <v>-1893.6969200000001</v>
      </c>
    </row>
    <row r="1586" spans="1:41" ht="15" customHeight="1" x14ac:dyDescent="0.35">
      <c r="A1586" s="390"/>
      <c r="B1586" s="388"/>
      <c r="C1586" s="138" t="s">
        <v>468</v>
      </c>
      <c r="D1586" s="94"/>
      <c r="E1586" s="65" t="s">
        <v>895</v>
      </c>
      <c r="F1586" s="363">
        <f>+VLOOKUP($E1586,Value_Added!$1:$1048576,MATCH(DATE(F$2,1,1),Value_Added!$A$1:$LI$1),FALSE)</f>
        <v>-457.68544800000001</v>
      </c>
      <c r="G1586" s="363">
        <f>+VLOOKUP($E1586,Value_Added!$1:$1048576,MATCH(DATE(G$2,1,1),Value_Added!$A$1:$LI$1),FALSE)</f>
        <v>-461.51990260000002</v>
      </c>
      <c r="H1586" s="363">
        <f>+VLOOKUP($E1586,Value_Added!$1:$1048576,MATCH(DATE(H$2,1,1),Value_Added!$A$1:$LI$1),FALSE)</f>
        <v>-463.0981443</v>
      </c>
      <c r="I1586" s="363">
        <f>+VLOOKUP($E1586,Value_Added!$1:$1048576,MATCH(DATE(I$2,1,1),Value_Added!$A$1:$LI$1),FALSE)</f>
        <v>-463.69759979999998</v>
      </c>
      <c r="J1586" s="363">
        <f>+VLOOKUP($E1586,Value_Added!$1:$1048576,MATCH(DATE(J$2,1,1),Value_Added!$A$1:$LI$1),FALSE)</f>
        <v>-465.02416570000003</v>
      </c>
      <c r="K1586" s="363">
        <f>+VLOOKUP($E1586,Value_Added!$1:$1048576,MATCH(DATE(K$2,1,1),Value_Added!$A$1:$LI$1),FALSE)</f>
        <v>-469.1231272</v>
      </c>
      <c r="L1586" s="363">
        <f>+VLOOKUP($E1586,Value_Added!$1:$1048576,MATCH(DATE(L$2,1,1),Value_Added!$A$1:$LI$1),FALSE)</f>
        <v>-474.82204960000001</v>
      </c>
      <c r="M1586" s="363">
        <f>+VLOOKUP($E1586,Value_Added!$1:$1048576,MATCH(DATE(M$2,1,1),Value_Added!$A$1:$LI$1),FALSE)</f>
        <v>-480.98942479999999</v>
      </c>
      <c r="N1586" s="363">
        <f>+VLOOKUP($E1586,Value_Added!$1:$1048576,MATCH(DATE(N$2,1,1),Value_Added!$A$1:$LI$1),FALSE)</f>
        <v>-487.28473559999998</v>
      </c>
      <c r="O1586" s="363">
        <f>+VLOOKUP($E1586,Value_Added!$1:$1048576,MATCH(DATE(O$2,1,1),Value_Added!$A$1:$LI$1),FALSE)</f>
        <v>-493.61720730000002</v>
      </c>
      <c r="P1586" s="363">
        <f>+VLOOKUP($E1586,Value_Added!$1:$1048576,MATCH(DATE(P$2,1,1),Value_Added!$A$1:$LI$1),FALSE)</f>
        <v>-500.0712623</v>
      </c>
      <c r="Q1586" s="363">
        <f>+VLOOKUP($E1586,Value_Added!$1:$1048576,MATCH(DATE(Q$2,1,1),Value_Added!$A$1:$LI$1),FALSE)</f>
        <v>-506.59170419999998</v>
      </c>
      <c r="R1586" s="363">
        <f>+VLOOKUP($E1586,Value_Added!$1:$1048576,MATCH(DATE(R$2,1,1),Value_Added!$A$1:$LI$1),FALSE)</f>
        <v>-513.25143939999998</v>
      </c>
      <c r="S1586" s="363">
        <f>+VLOOKUP($E1586,Value_Added!$1:$1048576,MATCH(DATE(S$2,1,1),Value_Added!$A$1:$LI$1),FALSE)</f>
        <v>-520.14451350000002</v>
      </c>
      <c r="T1586" s="363">
        <f>+VLOOKUP($E1586,Value_Added!$1:$1048576,MATCH(DATE(T$2,1,1),Value_Added!$A$1:$LI$1),FALSE)</f>
        <v>-527.31564979999996</v>
      </c>
      <c r="U1586" s="363">
        <f>+VLOOKUP($E1586,Value_Added!$1:$1048576,MATCH(DATE(U$2,1,1),Value_Added!$A$1:$LI$1),FALSE)</f>
        <v>-534.76899260000005</v>
      </c>
      <c r="V1586" s="363">
        <f>+VLOOKUP($E1586,Value_Added!$1:$1048576,MATCH(DATE(V$2,1,1),Value_Added!$A$1:$LI$1),FALSE)</f>
        <v>-542.09672680000006</v>
      </c>
      <c r="W1586" s="363">
        <f>+VLOOKUP($E1586,Value_Added!$1:$1048576,MATCH(DATE(W$2,1,1),Value_Added!$A$1:$LI$1),FALSE)</f>
        <v>-549.4339238</v>
      </c>
      <c r="X1586" s="363">
        <f>+VLOOKUP($E1586,Value_Added!$1:$1048576,MATCH(DATE(X$2,1,1),Value_Added!$A$1:$LI$1),FALSE)</f>
        <v>-556.9249026</v>
      </c>
      <c r="Y1586" s="363">
        <f>+VLOOKUP($E1586,Value_Added!$1:$1048576,MATCH(DATE(Y$2,1,1),Value_Added!$A$1:$LI$1),FALSE)</f>
        <v>-564.61101840000003</v>
      </c>
      <c r="Z1586" s="363">
        <f>+VLOOKUP($E1586,Value_Added!$1:$1048576,MATCH(DATE(Z$2,1,1),Value_Added!$A$1:$LI$1),FALSE)</f>
        <v>-572.44935599999997</v>
      </c>
      <c r="AA1586" s="363">
        <f>+VLOOKUP($E1586,Value_Added!$1:$1048576,MATCH(DATE(AA$2,1,1),Value_Added!$A$1:$LI$1),FALSE)</f>
        <v>-580.12753659999998</v>
      </c>
      <c r="AB1586" s="363">
        <f>+VLOOKUP($E1586,Value_Added!$1:$1048576,MATCH(DATE(AB$2,1,1),Value_Added!$A$1:$LI$1),FALSE)</f>
        <v>-587.82105009999998</v>
      </c>
      <c r="AC1586" s="363">
        <f>+VLOOKUP($E1586,Value_Added!$1:$1048576,MATCH(DATE(AC$2,1,1),Value_Added!$A$1:$LI$1),FALSE)</f>
        <v>-595.68228420000003</v>
      </c>
      <c r="AD1586" s="363">
        <f>+VLOOKUP($E1586,Value_Added!$1:$1048576,MATCH(DATE(AD$2,1,1),Value_Added!$A$1:$LI$1),FALSE)</f>
        <v>-603.75824360000001</v>
      </c>
      <c r="AE1586" s="363">
        <f>+VLOOKUP($E1586,Value_Added!$1:$1048576,MATCH(DATE(AE$2,1,1),Value_Added!$A$1:$LI$1),FALSE)</f>
        <v>-611.90465540000002</v>
      </c>
      <c r="AF1586" s="363">
        <f>+VLOOKUP($E1586,Value_Added!$1:$1048576,MATCH(DATE(AF$2,1,1),Value_Added!$A$1:$LI$1),FALSE)</f>
        <v>-618.4224193</v>
      </c>
      <c r="AG1586" s="363">
        <f>+VLOOKUP($E1586,Value_Added!$1:$1048576,MATCH(DATE(AG$2,1,1),Value_Added!$A$1:$LI$1),FALSE)</f>
        <v>-624.08094459999995</v>
      </c>
      <c r="AH1586" s="363">
        <f>+VLOOKUP($E1586,Value_Added!$1:$1048576,MATCH(DATE(AH$2,1,1),Value_Added!$A$1:$LI$1),FALSE)</f>
        <v>-629.59793420000005</v>
      </c>
      <c r="AI1586" s="363">
        <f>+VLOOKUP($E1586,Value_Added!$1:$1048576,MATCH(DATE(AI$2,1,1),Value_Added!$A$1:$LI$1),FALSE)</f>
        <v>-635.1771857</v>
      </c>
      <c r="AJ1586" s="363">
        <f>+VLOOKUP($E1586,Value_Added!$1:$1048576,MATCH(DATE(AJ$2,1,1),Value_Added!$A$1:$LI$1),FALSE)</f>
        <v>-640.8727169</v>
      </c>
      <c r="AK1586" s="363">
        <f>+VLOOKUP($E1586,Value_Added!$1:$1048576,MATCH(DATE(AK$2,1,1),Value_Added!$A$1:$LI$1),FALSE)</f>
        <v>-647.80264260000001</v>
      </c>
      <c r="AL1586" s="363">
        <f>+VLOOKUP($E1586,Value_Added!$1:$1048576,MATCH(DATE(AL$2,1,1),Value_Added!$A$1:$LI$1),FALSE)</f>
        <v>-655.52914610000005</v>
      </c>
      <c r="AM1586" s="363">
        <f>+VLOOKUP($E1586,Value_Added!$1:$1048576,MATCH(DATE(AM$2,1,1),Value_Added!$A$1:$LI$1),FALSE)</f>
        <v>-663.61286370000005</v>
      </c>
      <c r="AN1586" s="363">
        <f>+VLOOKUP($E1586,Value_Added!$1:$1048576,MATCH(DATE(AN$2,1,1),Value_Added!$A$1:$LI$1),FALSE)</f>
        <v>-671.92819810000003</v>
      </c>
      <c r="AO1586" s="363">
        <f>+VLOOKUP($E1586,Value_Added!$1:$1048576,MATCH(DATE(AO$2,1,1),Value_Added!$A$1:$LI$1),FALSE)</f>
        <v>-680.44369110000002</v>
      </c>
    </row>
    <row r="1587" spans="1:41" ht="15" customHeight="1" x14ac:dyDescent="0.35">
      <c r="A1587" s="390"/>
      <c r="B1587" s="388"/>
      <c r="C1587" s="138" t="s">
        <v>469</v>
      </c>
      <c r="D1587" s="94"/>
      <c r="E1587" s="65" t="s">
        <v>896</v>
      </c>
      <c r="F1587" s="363">
        <f>+VLOOKUP($E1587,Value_Added!$1:$1048576,MATCH(DATE(F$2,1,1),Value_Added!$A$1:$LI$1),FALSE)</f>
        <v>-2870.1480649999999</v>
      </c>
      <c r="G1587" s="363">
        <f>+VLOOKUP($E1587,Value_Added!$1:$1048576,MATCH(DATE(G$2,1,1),Value_Added!$A$1:$LI$1),FALSE)</f>
        <v>-2893.8296070000001</v>
      </c>
      <c r="H1587" s="363">
        <f>+VLOOKUP($E1587,Value_Added!$1:$1048576,MATCH(DATE(H$2,1,1),Value_Added!$A$1:$LI$1),FALSE)</f>
        <v>-2903.1656480000001</v>
      </c>
      <c r="I1587" s="363">
        <f>+VLOOKUP($E1587,Value_Added!$1:$1048576,MATCH(DATE(I$2,1,1),Value_Added!$A$1:$LI$1),FALSE)</f>
        <v>-2905.86627</v>
      </c>
      <c r="J1587" s="363">
        <f>+VLOOKUP($E1587,Value_Added!$1:$1048576,MATCH(DATE(J$2,1,1),Value_Added!$A$1:$LI$1),FALSE)</f>
        <v>-2913.0479169999999</v>
      </c>
      <c r="K1587" s="363">
        <f>+VLOOKUP($E1587,Value_Added!$1:$1048576,MATCH(DATE(K$2,1,1),Value_Added!$A$1:$LI$1),FALSE)</f>
        <v>-2937.6684359999999</v>
      </c>
      <c r="L1587" s="363">
        <f>+VLOOKUP($E1587,Value_Added!$1:$1048576,MATCH(DATE(L$2,1,1),Value_Added!$A$1:$LI$1),FALSE)</f>
        <v>-2973.242299</v>
      </c>
      <c r="M1587" s="363">
        <f>+VLOOKUP($E1587,Value_Added!$1:$1048576,MATCH(DATE(M$2,1,1),Value_Added!$A$1:$LI$1),FALSE)</f>
        <v>-3012.0751850000001</v>
      </c>
      <c r="N1587" s="363">
        <f>+VLOOKUP($E1587,Value_Added!$1:$1048576,MATCH(DATE(N$2,1,1),Value_Added!$A$1:$LI$1),FALSE)</f>
        <v>-3051.7603979999999</v>
      </c>
      <c r="O1587" s="363">
        <f>+VLOOKUP($E1587,Value_Added!$1:$1048576,MATCH(DATE(O$2,1,1),Value_Added!$A$1:$LI$1),FALSE)</f>
        <v>-3091.6543889999998</v>
      </c>
      <c r="P1587" s="363">
        <f>+VLOOKUP($E1587,Value_Added!$1:$1048576,MATCH(DATE(P$2,1,1),Value_Added!$A$1:$LI$1),FALSE)</f>
        <v>-3132.2243229999999</v>
      </c>
      <c r="Q1587" s="363">
        <f>+VLOOKUP($E1587,Value_Added!$1:$1048576,MATCH(DATE(Q$2,1,1),Value_Added!$A$1:$LI$1),FALSE)</f>
        <v>-3173.1971079999998</v>
      </c>
      <c r="R1587" s="363">
        <f>+VLOOKUP($E1587,Value_Added!$1:$1048576,MATCH(DATE(R$2,1,1),Value_Added!$A$1:$LI$1),FALSE)</f>
        <v>-3214.9854380000002</v>
      </c>
      <c r="S1587" s="363">
        <f>+VLOOKUP($E1587,Value_Added!$1:$1048576,MATCH(DATE(S$2,1,1),Value_Added!$A$1:$LI$1),FALSE)</f>
        <v>-3258.2128069999999</v>
      </c>
      <c r="T1587" s="363">
        <f>+VLOOKUP($E1587,Value_Added!$1:$1048576,MATCH(DATE(T$2,1,1),Value_Added!$A$1:$LI$1),FALSE)</f>
        <v>-3303.1874720000001</v>
      </c>
      <c r="U1587" s="363">
        <f>+VLOOKUP($E1587,Value_Added!$1:$1048576,MATCH(DATE(U$2,1,1),Value_Added!$A$1:$LI$1),FALSE)</f>
        <v>-3349.949337</v>
      </c>
      <c r="V1587" s="363">
        <f>+VLOOKUP($E1587,Value_Added!$1:$1048576,MATCH(DATE(V$2,1,1),Value_Added!$A$1:$LI$1),FALSE)</f>
        <v>-3396.058861</v>
      </c>
      <c r="W1587" s="363">
        <f>+VLOOKUP($E1587,Value_Added!$1:$1048576,MATCH(DATE(W$2,1,1),Value_Added!$A$1:$LI$1),FALSE)</f>
        <v>-3442.138406</v>
      </c>
      <c r="X1587" s="363">
        <f>+VLOOKUP($E1587,Value_Added!$1:$1048576,MATCH(DATE(X$2,1,1),Value_Added!$A$1:$LI$1),FALSE)</f>
        <v>-3489.169206</v>
      </c>
      <c r="Y1587" s="363">
        <f>+VLOOKUP($E1587,Value_Added!$1:$1048576,MATCH(DATE(Y$2,1,1),Value_Added!$A$1:$LI$1),FALSE)</f>
        <v>-3537.4300280000002</v>
      </c>
      <c r="Z1587" s="363">
        <f>+VLOOKUP($E1587,Value_Added!$1:$1048576,MATCH(DATE(Z$2,1,1),Value_Added!$A$1:$LI$1),FALSE)</f>
        <v>-3586.6735189999999</v>
      </c>
      <c r="AA1587" s="363">
        <f>+VLOOKUP($E1587,Value_Added!$1:$1048576,MATCH(DATE(AA$2,1,1),Value_Added!$A$1:$LI$1),FALSE)</f>
        <v>-3635.0011410000002</v>
      </c>
      <c r="AB1587" s="363">
        <f>+VLOOKUP($E1587,Value_Added!$1:$1048576,MATCH(DATE(AB$2,1,1),Value_Added!$A$1:$LI$1),FALSE)</f>
        <v>-3683.3257760000001</v>
      </c>
      <c r="AC1587" s="363">
        <f>+VLOOKUP($E1587,Value_Added!$1:$1048576,MATCH(DATE(AC$2,1,1),Value_Added!$A$1:$LI$1),FALSE)</f>
        <v>-3732.6794110000001</v>
      </c>
      <c r="AD1587" s="363">
        <f>+VLOOKUP($E1587,Value_Added!$1:$1048576,MATCH(DATE(AD$2,1,1),Value_Added!$A$1:$LI$1),FALSE)</f>
        <v>-3783.3761129999998</v>
      </c>
      <c r="AE1587" s="363">
        <f>+VLOOKUP($E1587,Value_Added!$1:$1048576,MATCH(DATE(AE$2,1,1),Value_Added!$A$1:$LI$1),FALSE)</f>
        <v>-3834.5716929999999</v>
      </c>
      <c r="AF1587" s="363">
        <f>+VLOOKUP($E1587,Value_Added!$1:$1048576,MATCH(DATE(AF$2,1,1),Value_Added!$A$1:$LI$1),FALSE)</f>
        <v>-3876.024191</v>
      </c>
      <c r="AG1587" s="363">
        <f>+VLOOKUP($E1587,Value_Added!$1:$1048576,MATCH(DATE(AG$2,1,1),Value_Added!$A$1:$LI$1),FALSE)</f>
        <v>-3911.5951799999998</v>
      </c>
      <c r="AH1587" s="363">
        <f>+VLOOKUP($E1587,Value_Added!$1:$1048576,MATCH(DATE(AH$2,1,1),Value_Added!$A$1:$LI$1),FALSE)</f>
        <v>-3946.1623519999998</v>
      </c>
      <c r="AI1587" s="363">
        <f>+VLOOKUP($E1587,Value_Added!$1:$1048576,MATCH(DATE(AI$2,1,1),Value_Added!$A$1:$LI$1),FALSE)</f>
        <v>-3981.107019</v>
      </c>
      <c r="AJ1587" s="363">
        <f>+VLOOKUP($E1587,Value_Added!$1:$1048576,MATCH(DATE(AJ$2,1,1),Value_Added!$A$1:$LI$1),FALSE)</f>
        <v>-4016.783363</v>
      </c>
      <c r="AK1587" s="363">
        <f>+VLOOKUP($E1587,Value_Added!$1:$1048576,MATCH(DATE(AK$2,1,1),Value_Added!$A$1:$LI$1),FALSE)</f>
        <v>-4059.8775230000001</v>
      </c>
      <c r="AL1587" s="363">
        <f>+VLOOKUP($E1587,Value_Added!$1:$1048576,MATCH(DATE(AL$2,1,1),Value_Added!$A$1:$LI$1),FALSE)</f>
        <v>-4108.2557349999997</v>
      </c>
      <c r="AM1587" s="363">
        <f>+VLOOKUP($E1587,Value_Added!$1:$1048576,MATCH(DATE(AM$2,1,1),Value_Added!$A$1:$LI$1),FALSE)</f>
        <v>-4158.9274809999997</v>
      </c>
      <c r="AN1587" s="363">
        <f>+VLOOKUP($E1587,Value_Added!$1:$1048576,MATCH(DATE(AN$2,1,1),Value_Added!$A$1:$LI$1),FALSE)</f>
        <v>-4211.0358399999996</v>
      </c>
      <c r="AO1587" s="363">
        <f>+VLOOKUP($E1587,Value_Added!$1:$1048576,MATCH(DATE(AO$2,1,1),Value_Added!$A$1:$LI$1),FALSE)</f>
        <v>-4264.3715849999999</v>
      </c>
    </row>
    <row r="1588" spans="1:41" ht="15" customHeight="1" x14ac:dyDescent="0.35">
      <c r="A1588" s="390"/>
      <c r="B1588" s="388"/>
      <c r="C1588" s="138" t="s">
        <v>470</v>
      </c>
      <c r="D1588" s="94"/>
      <c r="E1588" s="65" t="s">
        <v>897</v>
      </c>
      <c r="F1588" s="363">
        <f>+VLOOKUP($E1588,Value_Added!$1:$1048576,MATCH(DATE(F$2,1,1),Value_Added!$A$1:$LI$1),FALSE)</f>
        <v>4663.8865340000002</v>
      </c>
      <c r="G1588" s="363">
        <f>+VLOOKUP($E1588,Value_Added!$1:$1048576,MATCH(DATE(G$2,1,1),Value_Added!$A$1:$LI$1),FALSE)</f>
        <v>4712.005322</v>
      </c>
      <c r="H1588" s="363">
        <f>+VLOOKUP($E1588,Value_Added!$1:$1048576,MATCH(DATE(H$2,1,1),Value_Added!$A$1:$LI$1),FALSE)</f>
        <v>4744.6617239999996</v>
      </c>
      <c r="I1588" s="363">
        <f>+VLOOKUP($E1588,Value_Added!$1:$1048576,MATCH(DATE(I$2,1,1),Value_Added!$A$1:$LI$1),FALSE)</f>
        <v>4785.3896709999999</v>
      </c>
      <c r="J1588" s="363">
        <f>+VLOOKUP($E1588,Value_Added!$1:$1048576,MATCH(DATE(J$2,1,1),Value_Added!$A$1:$LI$1),FALSE)</f>
        <v>4831.6931549999999</v>
      </c>
      <c r="K1588" s="363">
        <f>+VLOOKUP($E1588,Value_Added!$1:$1048576,MATCH(DATE(K$2,1,1),Value_Added!$A$1:$LI$1),FALSE)</f>
        <v>4894.0314639999997</v>
      </c>
      <c r="L1588" s="363">
        <f>+VLOOKUP($E1588,Value_Added!$1:$1048576,MATCH(DATE(L$2,1,1),Value_Added!$A$1:$LI$1),FALSE)</f>
        <v>4961.7433490000003</v>
      </c>
      <c r="M1588" s="363">
        <f>+VLOOKUP($E1588,Value_Added!$1:$1048576,MATCH(DATE(M$2,1,1),Value_Added!$A$1:$LI$1),FALSE)</f>
        <v>5028.0190050000001</v>
      </c>
      <c r="N1588" s="363">
        <f>+VLOOKUP($E1588,Value_Added!$1:$1048576,MATCH(DATE(N$2,1,1),Value_Added!$A$1:$LI$1),FALSE)</f>
        <v>5093.249605</v>
      </c>
      <c r="O1588" s="363">
        <f>+VLOOKUP($E1588,Value_Added!$1:$1048576,MATCH(DATE(O$2,1,1),Value_Added!$A$1:$LI$1),FALSE)</f>
        <v>5157.6578419999996</v>
      </c>
      <c r="P1588" s="363">
        <f>+VLOOKUP($E1588,Value_Added!$1:$1048576,MATCH(DATE(P$2,1,1),Value_Added!$A$1:$LI$1),FALSE)</f>
        <v>5226.0052640000004</v>
      </c>
      <c r="Q1588" s="363">
        <f>+VLOOKUP($E1588,Value_Added!$1:$1048576,MATCH(DATE(Q$2,1,1),Value_Added!$A$1:$LI$1),FALSE)</f>
        <v>5291.9096239999999</v>
      </c>
      <c r="R1588" s="363">
        <f>+VLOOKUP($E1588,Value_Added!$1:$1048576,MATCH(DATE(R$2,1,1),Value_Added!$A$1:$LI$1),FALSE)</f>
        <v>5357.9457990000001</v>
      </c>
      <c r="S1588" s="363">
        <f>+VLOOKUP($E1588,Value_Added!$1:$1048576,MATCH(DATE(S$2,1,1),Value_Added!$A$1:$LI$1),FALSE)</f>
        <v>5425.1195770000004</v>
      </c>
      <c r="T1588" s="363">
        <f>+VLOOKUP($E1588,Value_Added!$1:$1048576,MATCH(DATE(T$2,1,1),Value_Added!$A$1:$LI$1),FALSE)</f>
        <v>5493.7822820000001</v>
      </c>
      <c r="U1588" s="363">
        <f>+VLOOKUP($E1588,Value_Added!$1:$1048576,MATCH(DATE(U$2,1,1),Value_Added!$A$1:$LI$1),FALSE)</f>
        <v>5563.9633299999996</v>
      </c>
      <c r="V1588" s="363">
        <f>+VLOOKUP($E1588,Value_Added!$1:$1048576,MATCH(DATE(V$2,1,1),Value_Added!$A$1:$LI$1),FALSE)</f>
        <v>5632.1913219999997</v>
      </c>
      <c r="W1588" s="363">
        <f>+VLOOKUP($E1588,Value_Added!$1:$1048576,MATCH(DATE(W$2,1,1),Value_Added!$A$1:$LI$1),FALSE)</f>
        <v>5701.1561359999996</v>
      </c>
      <c r="X1588" s="363">
        <f>+VLOOKUP($E1588,Value_Added!$1:$1048576,MATCH(DATE(X$2,1,1),Value_Added!$A$1:$LI$1),FALSE)</f>
        <v>5771.1736440000004</v>
      </c>
      <c r="Y1588" s="363">
        <f>+VLOOKUP($E1588,Value_Added!$1:$1048576,MATCH(DATE(Y$2,1,1),Value_Added!$A$1:$LI$1),FALSE)</f>
        <v>5842.3568329999998</v>
      </c>
      <c r="Z1588" s="363">
        <f>+VLOOKUP($E1588,Value_Added!$1:$1048576,MATCH(DATE(Z$2,1,1),Value_Added!$A$1:$LI$1),FALSE)</f>
        <v>5911.9568650000001</v>
      </c>
      <c r="AA1588" s="363">
        <f>+VLOOKUP($E1588,Value_Added!$1:$1048576,MATCH(DATE(AA$2,1,1),Value_Added!$A$1:$LI$1),FALSE)</f>
        <v>5981.3255669999999</v>
      </c>
      <c r="AB1588" s="363">
        <f>+VLOOKUP($E1588,Value_Added!$1:$1048576,MATCH(DATE(AB$2,1,1),Value_Added!$A$1:$LI$1),FALSE)</f>
        <v>6052.1170069999998</v>
      </c>
      <c r="AC1588" s="363">
        <f>+VLOOKUP($E1588,Value_Added!$1:$1048576,MATCH(DATE(AC$2,1,1),Value_Added!$A$1:$LI$1),FALSE)</f>
        <v>6124.3688819999998</v>
      </c>
      <c r="AD1588" s="363">
        <f>+VLOOKUP($E1588,Value_Added!$1:$1048576,MATCH(DATE(AD$2,1,1),Value_Added!$A$1:$LI$1),FALSE)</f>
        <v>6198.0942249999998</v>
      </c>
      <c r="AE1588" s="363">
        <f>+VLOOKUP($E1588,Value_Added!$1:$1048576,MATCH(DATE(AE$2,1,1),Value_Added!$A$1:$LI$1),FALSE)</f>
        <v>6265.5397139999995</v>
      </c>
      <c r="AF1588" s="363">
        <f>+VLOOKUP($E1588,Value_Added!$1:$1048576,MATCH(DATE(AF$2,1,1),Value_Added!$A$1:$LI$1),FALSE)</f>
        <v>6320.075081</v>
      </c>
      <c r="AG1588" s="363">
        <f>+VLOOKUP($E1588,Value_Added!$1:$1048576,MATCH(DATE(AG$2,1,1),Value_Added!$A$1:$LI$1),FALSE)</f>
        <v>6373.568921</v>
      </c>
      <c r="AH1588" s="363">
        <f>+VLOOKUP($E1588,Value_Added!$1:$1048576,MATCH(DATE(AH$2,1,1),Value_Added!$A$1:$LI$1),FALSE)</f>
        <v>6427.3351409999996</v>
      </c>
      <c r="AI1588" s="363">
        <f>+VLOOKUP($E1588,Value_Added!$1:$1048576,MATCH(DATE(AI$2,1,1),Value_Added!$A$1:$LI$1),FALSE)</f>
        <v>6481.7436049999997</v>
      </c>
      <c r="AJ1588" s="363">
        <f>+VLOOKUP($E1588,Value_Added!$1:$1048576,MATCH(DATE(AJ$2,1,1),Value_Added!$A$1:$LI$1),FALSE)</f>
        <v>6536.9412910000001</v>
      </c>
      <c r="AK1588" s="363">
        <f>+VLOOKUP($E1588,Value_Added!$1:$1048576,MATCH(DATE(AK$2,1,1),Value_Added!$A$1:$LI$1),FALSE)</f>
        <v>6602.5502969999998</v>
      </c>
      <c r="AL1588" s="363">
        <f>+VLOOKUP($E1588,Value_Added!$1:$1048576,MATCH(DATE(AL$2,1,1),Value_Added!$A$1:$LI$1),FALSE)</f>
        <v>6670.8433059999998</v>
      </c>
      <c r="AM1588" s="363">
        <f>+VLOOKUP($E1588,Value_Added!$1:$1048576,MATCH(DATE(AM$2,1,1),Value_Added!$A$1:$LI$1),FALSE)</f>
        <v>6740.9129380000004</v>
      </c>
      <c r="AN1588" s="363">
        <f>+VLOOKUP($E1588,Value_Added!$1:$1048576,MATCH(DATE(AN$2,1,1),Value_Added!$A$1:$LI$1),FALSE)</f>
        <v>6812.5100780000002</v>
      </c>
      <c r="AO1588" s="363">
        <f>+VLOOKUP($E1588,Value_Added!$1:$1048576,MATCH(DATE(AO$2,1,1),Value_Added!$A$1:$LI$1),FALSE)</f>
        <v>6885.511485</v>
      </c>
    </row>
    <row r="1589" spans="1:41" ht="15" customHeight="1" x14ac:dyDescent="0.35">
      <c r="A1589" s="390"/>
      <c r="B1589" s="388"/>
      <c r="C1589" s="138" t="s">
        <v>471</v>
      </c>
      <c r="D1589" s="65"/>
      <c r="E1589" s="368" t="s">
        <v>898</v>
      </c>
      <c r="F1589" s="363">
        <f>+VLOOKUP($E1589,Value_Added!$1:$1048576,MATCH(DATE(F$2,1,1),Value_Added!$A$1:$LI$1),FALSE)</f>
        <v>-1479.6227019999999</v>
      </c>
      <c r="G1589" s="363">
        <f>+VLOOKUP($E1589,Value_Added!$1:$1048576,MATCH(DATE(G$2,1,1),Value_Added!$A$1:$LI$1),FALSE)</f>
        <v>-1492.8561440000001</v>
      </c>
      <c r="H1589" s="363">
        <f>+VLOOKUP($E1589,Value_Added!$1:$1048576,MATCH(DATE(H$2,1,1),Value_Added!$A$1:$LI$1),FALSE)</f>
        <v>-1499.2752559999999</v>
      </c>
      <c r="I1589" s="363">
        <f>+VLOOKUP($E1589,Value_Added!$1:$1048576,MATCH(DATE(I$2,1,1),Value_Added!$A$1:$LI$1),FALSE)</f>
        <v>-1503.6715019999999</v>
      </c>
      <c r="J1589" s="363">
        <f>+VLOOKUP($E1589,Value_Added!$1:$1048576,MATCH(DATE(J$2,1,1),Value_Added!$A$1:$LI$1),FALSE)</f>
        <v>-1510.576775</v>
      </c>
      <c r="K1589" s="363">
        <f>+VLOOKUP($E1589,Value_Added!$1:$1048576,MATCH(DATE(K$2,1,1),Value_Added!$A$1:$LI$1),FALSE)</f>
        <v>-1526.115354</v>
      </c>
      <c r="L1589" s="363">
        <f>+VLOOKUP($E1589,Value_Added!$1:$1048576,MATCH(DATE(L$2,1,1),Value_Added!$A$1:$LI$1),FALSE)</f>
        <v>-1544.8269620000001</v>
      </c>
      <c r="M1589" s="363">
        <f>+VLOOKUP($E1589,Value_Added!$1:$1048576,MATCH(DATE(M$2,1,1),Value_Added!$A$1:$LI$1),FALSE)</f>
        <v>-1564.358614</v>
      </c>
      <c r="N1589" s="363">
        <f>+VLOOKUP($E1589,Value_Added!$1:$1048576,MATCH(DATE(N$2,1,1),Value_Added!$A$1:$LI$1),FALSE)</f>
        <v>-1584.2016570000001</v>
      </c>
      <c r="O1589" s="363">
        <f>+VLOOKUP($E1589,Value_Added!$1:$1048576,MATCH(DATE(O$2,1,1),Value_Added!$A$1:$LI$1),FALSE)</f>
        <v>-1604.224066</v>
      </c>
      <c r="P1589" s="363">
        <f>+VLOOKUP($E1589,Value_Added!$1:$1048576,MATCH(DATE(P$2,1,1),Value_Added!$A$1:$LI$1),FALSE)</f>
        <v>-1624.8343970000001</v>
      </c>
      <c r="Q1589" s="363">
        <f>+VLOOKUP($E1589,Value_Added!$1:$1048576,MATCH(DATE(Q$2,1,1),Value_Added!$A$1:$LI$1),FALSE)</f>
        <v>-1645.6941890000001</v>
      </c>
      <c r="R1589" s="363">
        <f>+VLOOKUP($E1589,Value_Added!$1:$1048576,MATCH(DATE(R$2,1,1),Value_Added!$A$1:$LI$1),FALSE)</f>
        <v>-1667.1349660000001</v>
      </c>
      <c r="S1589" s="363">
        <f>+VLOOKUP($E1589,Value_Added!$1:$1048576,MATCH(DATE(S$2,1,1),Value_Added!$A$1:$LI$1),FALSE)</f>
        <v>-1689.3860560000001</v>
      </c>
      <c r="T1589" s="363">
        <f>+VLOOKUP($E1589,Value_Added!$1:$1048576,MATCH(DATE(T$2,1,1),Value_Added!$A$1:$LI$1),FALSE)</f>
        <v>-1712.5303120000001</v>
      </c>
      <c r="U1589" s="363">
        <f>+VLOOKUP($E1589,Value_Added!$1:$1048576,MATCH(DATE(U$2,1,1),Value_Added!$A$1:$LI$1),FALSE)</f>
        <v>-1736.5500850000001</v>
      </c>
      <c r="V1589" s="363">
        <f>+VLOOKUP($E1589,Value_Added!$1:$1048576,MATCH(DATE(V$2,1,1),Value_Added!$A$1:$LI$1),FALSE)</f>
        <v>-1759.8705070000001</v>
      </c>
      <c r="W1589" s="363">
        <f>+VLOOKUP($E1589,Value_Added!$1:$1048576,MATCH(DATE(W$2,1,1),Value_Added!$A$1:$LI$1),FALSE)</f>
        <v>-1783.417731</v>
      </c>
      <c r="X1589" s="363">
        <f>+VLOOKUP($E1589,Value_Added!$1:$1048576,MATCH(DATE(X$2,1,1),Value_Added!$A$1:$LI$1),FALSE)</f>
        <v>-1807.492765</v>
      </c>
      <c r="Y1589" s="363">
        <f>+VLOOKUP($E1589,Value_Added!$1:$1048576,MATCH(DATE(Y$2,1,1),Value_Added!$A$1:$LI$1),FALSE)</f>
        <v>-1832.187265</v>
      </c>
      <c r="Z1589" s="363">
        <f>+VLOOKUP($E1589,Value_Added!$1:$1048576,MATCH(DATE(Z$2,1,1),Value_Added!$A$1:$LI$1),FALSE)</f>
        <v>-1857.3147859999999</v>
      </c>
      <c r="AA1589" s="363">
        <f>+VLOOKUP($E1589,Value_Added!$1:$1048576,MATCH(DATE(AA$2,1,1),Value_Added!$A$1:$LI$1),FALSE)</f>
        <v>-1881.7346500000001</v>
      </c>
      <c r="AB1589" s="363">
        <f>+VLOOKUP($E1589,Value_Added!$1:$1048576,MATCH(DATE(AB$2,1,1),Value_Added!$A$1:$LI$1),FALSE)</f>
        <v>-1906.4227229999999</v>
      </c>
      <c r="AC1589" s="363">
        <f>+VLOOKUP($E1589,Value_Added!$1:$1048576,MATCH(DATE(AC$2,1,1),Value_Added!$A$1:$LI$1),FALSE)</f>
        <v>-1931.705154</v>
      </c>
      <c r="AD1589" s="363">
        <f>+VLOOKUP($E1589,Value_Added!$1:$1048576,MATCH(DATE(AD$2,1,1),Value_Added!$A$1:$LI$1),FALSE)</f>
        <v>-1957.691472</v>
      </c>
      <c r="AE1589" s="363">
        <f>+VLOOKUP($E1589,Value_Added!$1:$1048576,MATCH(DATE(AE$2,1,1),Value_Added!$A$1:$LI$1),FALSE)</f>
        <v>-1983.781753</v>
      </c>
      <c r="AF1589" s="363">
        <f>+VLOOKUP($E1589,Value_Added!$1:$1048576,MATCH(DATE(AF$2,1,1),Value_Added!$A$1:$LI$1),FALSE)</f>
        <v>-2003.5850720000001</v>
      </c>
      <c r="AG1589" s="363">
        <f>+VLOOKUP($E1589,Value_Added!$1:$1048576,MATCH(DATE(AG$2,1,1),Value_Added!$A$1:$LI$1),FALSE)</f>
        <v>-2021.685909</v>
      </c>
      <c r="AH1589" s="363">
        <f>+VLOOKUP($E1589,Value_Added!$1:$1048576,MATCH(DATE(AH$2,1,1),Value_Added!$A$1:$LI$1),FALSE)</f>
        <v>-2039.5834400000001</v>
      </c>
      <c r="AI1589" s="363">
        <f>+VLOOKUP($E1589,Value_Added!$1:$1048576,MATCH(DATE(AI$2,1,1),Value_Added!$A$1:$LI$1),FALSE)</f>
        <v>-2057.7113890000001</v>
      </c>
      <c r="AJ1589" s="363">
        <f>+VLOOKUP($E1589,Value_Added!$1:$1048576,MATCH(DATE(AJ$2,1,1),Value_Added!$A$1:$LI$1),FALSE)</f>
        <v>-2076.2106250000002</v>
      </c>
      <c r="AK1589" s="363">
        <f>+VLOOKUP($E1589,Value_Added!$1:$1048576,MATCH(DATE(AK$2,1,1),Value_Added!$A$1:$LI$1),FALSE)</f>
        <v>-2099.4036919999999</v>
      </c>
      <c r="AL1589" s="363">
        <f>+VLOOKUP($E1589,Value_Added!$1:$1048576,MATCH(DATE(AL$2,1,1),Value_Added!$A$1:$LI$1),FALSE)</f>
        <v>-2124.543467</v>
      </c>
      <c r="AM1589" s="363">
        <f>+VLOOKUP($E1589,Value_Added!$1:$1048576,MATCH(DATE(AM$2,1,1),Value_Added!$A$1:$LI$1),FALSE)</f>
        <v>-2150.721822</v>
      </c>
      <c r="AN1589" s="363">
        <f>+VLOOKUP($E1589,Value_Added!$1:$1048576,MATCH(DATE(AN$2,1,1),Value_Added!$A$1:$LI$1),FALSE)</f>
        <v>-2177.683575</v>
      </c>
      <c r="AO1589" s="363">
        <f>+VLOOKUP($E1589,Value_Added!$1:$1048576,MATCH(DATE(AO$2,1,1),Value_Added!$A$1:$LI$1),FALSE)</f>
        <v>-2205.352989</v>
      </c>
    </row>
    <row r="1590" spans="1:41" ht="15" customHeight="1" x14ac:dyDescent="0.35">
      <c r="A1590" s="390"/>
      <c r="B1590" s="394" t="s">
        <v>976</v>
      </c>
      <c r="C1590" s="365" t="s">
        <v>520</v>
      </c>
      <c r="D1590" s="372"/>
      <c r="E1590" s="369"/>
      <c r="F1590" s="366"/>
      <c r="G1590" s="366"/>
      <c r="H1590" s="366"/>
      <c r="I1590" s="366"/>
      <c r="J1590" s="366"/>
      <c r="K1590" s="366"/>
      <c r="L1590" s="366"/>
      <c r="M1590" s="366"/>
      <c r="N1590" s="366"/>
      <c r="O1590" s="366"/>
      <c r="P1590" s="366"/>
      <c r="Q1590" s="366"/>
      <c r="R1590" s="366"/>
      <c r="S1590" s="366"/>
      <c r="T1590" s="366"/>
      <c r="U1590" s="366"/>
      <c r="V1590" s="366"/>
      <c r="W1590" s="366"/>
      <c r="X1590" s="366"/>
      <c r="Y1590" s="366"/>
      <c r="Z1590" s="366"/>
      <c r="AA1590" s="366"/>
      <c r="AB1590" s="366"/>
      <c r="AC1590" s="366"/>
      <c r="AD1590" s="366"/>
      <c r="AE1590" s="366"/>
      <c r="AF1590" s="366"/>
      <c r="AG1590" s="366"/>
      <c r="AH1590" s="366"/>
      <c r="AI1590" s="366"/>
      <c r="AJ1590" s="366"/>
      <c r="AK1590" s="366"/>
      <c r="AL1590" s="366"/>
      <c r="AM1590" s="366"/>
      <c r="AN1590" s="366"/>
      <c r="AO1590" s="366"/>
    </row>
    <row r="1591" spans="1:41" ht="15" customHeight="1" x14ac:dyDescent="0.35">
      <c r="A1591" s="390"/>
      <c r="B1591" s="395"/>
      <c r="C1591" s="96" t="s">
        <v>977</v>
      </c>
      <c r="D1591" s="92"/>
      <c r="E1591" s="370"/>
      <c r="F1591" s="367"/>
      <c r="G1591" s="367"/>
      <c r="H1591" s="367"/>
      <c r="I1591" s="367"/>
      <c r="J1591" s="367"/>
      <c r="K1591" s="367"/>
      <c r="L1591" s="367"/>
      <c r="M1591" s="367"/>
      <c r="N1591" s="367"/>
      <c r="O1591" s="367"/>
      <c r="P1591" s="367"/>
      <c r="Q1591" s="367"/>
      <c r="R1591" s="367"/>
      <c r="S1591" s="367"/>
      <c r="T1591" s="367"/>
      <c r="U1591" s="367"/>
      <c r="V1591" s="367"/>
      <c r="W1591" s="367"/>
      <c r="X1591" s="367"/>
      <c r="Y1591" s="367"/>
      <c r="Z1591" s="367"/>
      <c r="AA1591" s="367"/>
      <c r="AB1591" s="367"/>
      <c r="AC1591" s="367"/>
      <c r="AD1591" s="367"/>
      <c r="AE1591" s="367"/>
      <c r="AF1591" s="367"/>
      <c r="AG1591" s="367"/>
      <c r="AH1591" s="367"/>
      <c r="AI1591" s="367"/>
      <c r="AJ1591" s="367"/>
      <c r="AK1591" s="367"/>
      <c r="AL1591" s="367"/>
      <c r="AM1591" s="367"/>
      <c r="AN1591" s="367"/>
      <c r="AO1591" s="367"/>
    </row>
    <row r="1592" spans="1:41" ht="15" customHeight="1" x14ac:dyDescent="0.35">
      <c r="A1592" s="390"/>
      <c r="B1592" s="395"/>
      <c r="C1592" s="96" t="s">
        <v>978</v>
      </c>
      <c r="D1592" s="92"/>
      <c r="E1592" s="370"/>
      <c r="F1592" s="367"/>
      <c r="G1592" s="367"/>
      <c r="H1592" s="367"/>
      <c r="I1592" s="367"/>
      <c r="J1592" s="367"/>
      <c r="K1592" s="367"/>
      <c r="L1592" s="367"/>
      <c r="M1592" s="367"/>
      <c r="N1592" s="367"/>
      <c r="O1592" s="367"/>
      <c r="P1592" s="367"/>
      <c r="Q1592" s="367"/>
      <c r="R1592" s="367"/>
      <c r="S1592" s="367"/>
      <c r="T1592" s="367"/>
      <c r="U1592" s="367"/>
      <c r="V1592" s="367"/>
      <c r="W1592" s="367"/>
      <c r="X1592" s="367"/>
      <c r="Y1592" s="367"/>
      <c r="Z1592" s="367"/>
      <c r="AA1592" s="367"/>
      <c r="AB1592" s="367"/>
      <c r="AC1592" s="367"/>
      <c r="AD1592" s="367"/>
      <c r="AE1592" s="367"/>
      <c r="AF1592" s="367"/>
      <c r="AG1592" s="367"/>
      <c r="AH1592" s="367"/>
      <c r="AI1592" s="367"/>
      <c r="AJ1592" s="367"/>
      <c r="AK1592" s="367"/>
      <c r="AL1592" s="367"/>
      <c r="AM1592" s="367"/>
      <c r="AN1592" s="367"/>
      <c r="AO1592" s="367"/>
    </row>
    <row r="1593" spans="1:41" ht="15" customHeight="1" x14ac:dyDescent="0.35">
      <c r="A1593" s="390"/>
      <c r="B1593" s="395"/>
      <c r="C1593" s="96" t="s">
        <v>979</v>
      </c>
      <c r="D1593" s="92"/>
      <c r="E1593" s="370"/>
      <c r="F1593" s="367"/>
      <c r="G1593" s="367"/>
      <c r="H1593" s="367"/>
      <c r="I1593" s="367"/>
      <c r="J1593" s="367"/>
      <c r="K1593" s="367"/>
      <c r="L1593" s="367"/>
      <c r="M1593" s="367"/>
      <c r="N1593" s="367"/>
      <c r="O1593" s="367"/>
      <c r="P1593" s="367"/>
      <c r="Q1593" s="367"/>
      <c r="R1593" s="367"/>
      <c r="S1593" s="367"/>
      <c r="T1593" s="367"/>
      <c r="U1593" s="367"/>
      <c r="V1593" s="367"/>
      <c r="W1593" s="367"/>
      <c r="X1593" s="367"/>
      <c r="Y1593" s="367"/>
      <c r="Z1593" s="367"/>
      <c r="AA1593" s="367"/>
      <c r="AB1593" s="367"/>
      <c r="AC1593" s="367"/>
      <c r="AD1593" s="367"/>
      <c r="AE1593" s="367"/>
      <c r="AF1593" s="367"/>
      <c r="AG1593" s="367"/>
      <c r="AH1593" s="367"/>
      <c r="AI1593" s="367"/>
      <c r="AJ1593" s="367"/>
      <c r="AK1593" s="367"/>
      <c r="AL1593" s="367"/>
      <c r="AM1593" s="367"/>
      <c r="AN1593" s="367"/>
      <c r="AO1593" s="367"/>
    </row>
    <row r="1594" spans="1:41" ht="15" customHeight="1" x14ac:dyDescent="0.35">
      <c r="A1594" s="390"/>
      <c r="B1594" s="395"/>
      <c r="C1594" s="97" t="s">
        <v>980</v>
      </c>
      <c r="D1594" s="93"/>
      <c r="E1594" s="371"/>
      <c r="F1594" s="300"/>
      <c r="G1594" s="300"/>
      <c r="H1594" s="300"/>
      <c r="I1594" s="300"/>
      <c r="J1594" s="300"/>
      <c r="K1594" s="300"/>
      <c r="L1594" s="300"/>
      <c r="M1594" s="300"/>
      <c r="N1594" s="300"/>
      <c r="O1594" s="300"/>
      <c r="P1594" s="300"/>
      <c r="Q1594" s="300"/>
      <c r="R1594" s="300"/>
      <c r="S1594" s="300"/>
      <c r="T1594" s="300"/>
      <c r="U1594" s="300"/>
      <c r="V1594" s="300"/>
      <c r="W1594" s="300"/>
      <c r="X1594" s="300"/>
      <c r="Y1594" s="300"/>
      <c r="Z1594" s="300"/>
      <c r="AA1594" s="300"/>
      <c r="AB1594" s="300"/>
      <c r="AC1594" s="300"/>
      <c r="AD1594" s="300"/>
      <c r="AE1594" s="300"/>
      <c r="AF1594" s="300"/>
      <c r="AG1594" s="300"/>
      <c r="AH1594" s="300"/>
      <c r="AI1594" s="300"/>
      <c r="AJ1594" s="300"/>
      <c r="AK1594" s="300"/>
      <c r="AL1594" s="300"/>
      <c r="AM1594" s="300"/>
      <c r="AN1594" s="300"/>
      <c r="AO1594" s="300"/>
    </row>
    <row r="1595" spans="1:41" ht="15" customHeight="1" x14ac:dyDescent="0.35">
      <c r="A1595" s="390"/>
      <c r="B1595" s="395"/>
      <c r="C1595" s="365" t="s">
        <v>445</v>
      </c>
      <c r="D1595" s="372"/>
      <c r="E1595" s="370"/>
      <c r="F1595" s="367"/>
      <c r="G1595" s="367"/>
      <c r="H1595" s="367"/>
      <c r="I1595" s="367"/>
      <c r="J1595" s="367"/>
      <c r="K1595" s="367"/>
      <c r="L1595" s="367"/>
      <c r="M1595" s="367"/>
      <c r="N1595" s="367"/>
      <c r="O1595" s="367"/>
      <c r="P1595" s="367"/>
      <c r="Q1595" s="367"/>
      <c r="R1595" s="367"/>
      <c r="S1595" s="367"/>
      <c r="T1595" s="367"/>
      <c r="U1595" s="367"/>
      <c r="V1595" s="367"/>
      <c r="W1595" s="367"/>
      <c r="X1595" s="367"/>
      <c r="Y1595" s="367"/>
      <c r="Z1595" s="367"/>
      <c r="AA1595" s="367"/>
      <c r="AB1595" s="367"/>
      <c r="AC1595" s="367"/>
      <c r="AD1595" s="367"/>
      <c r="AE1595" s="367"/>
      <c r="AF1595" s="367"/>
      <c r="AG1595" s="367"/>
      <c r="AH1595" s="367"/>
      <c r="AI1595" s="367"/>
      <c r="AJ1595" s="367"/>
      <c r="AK1595" s="367"/>
      <c r="AL1595" s="367"/>
      <c r="AM1595" s="367"/>
      <c r="AN1595" s="367"/>
      <c r="AO1595" s="367"/>
    </row>
    <row r="1596" spans="1:41" ht="15" customHeight="1" x14ac:dyDescent="0.35">
      <c r="A1596" s="390"/>
      <c r="B1596" s="395"/>
      <c r="C1596" s="96" t="s">
        <v>977</v>
      </c>
      <c r="D1596" s="92"/>
      <c r="E1596" s="370"/>
      <c r="F1596" s="367"/>
      <c r="G1596" s="367"/>
      <c r="H1596" s="367"/>
      <c r="I1596" s="367"/>
      <c r="J1596" s="367"/>
      <c r="K1596" s="367"/>
      <c r="L1596" s="367"/>
      <c r="M1596" s="367"/>
      <c r="N1596" s="367"/>
      <c r="O1596" s="367"/>
      <c r="P1596" s="367"/>
      <c r="Q1596" s="367"/>
      <c r="R1596" s="367"/>
      <c r="S1596" s="367"/>
      <c r="T1596" s="367"/>
      <c r="U1596" s="367"/>
      <c r="V1596" s="367"/>
      <c r="W1596" s="367"/>
      <c r="X1596" s="367"/>
      <c r="Y1596" s="367"/>
      <c r="Z1596" s="367"/>
      <c r="AA1596" s="367"/>
      <c r="AB1596" s="367"/>
      <c r="AC1596" s="367"/>
      <c r="AD1596" s="367"/>
      <c r="AE1596" s="367"/>
      <c r="AF1596" s="367"/>
      <c r="AG1596" s="367"/>
      <c r="AH1596" s="367"/>
      <c r="AI1596" s="367"/>
      <c r="AJ1596" s="367"/>
      <c r="AK1596" s="367"/>
      <c r="AL1596" s="367"/>
      <c r="AM1596" s="367"/>
      <c r="AN1596" s="367"/>
      <c r="AO1596" s="367"/>
    </row>
    <row r="1597" spans="1:41" ht="15" customHeight="1" x14ac:dyDescent="0.35">
      <c r="A1597" s="390"/>
      <c r="B1597" s="395"/>
      <c r="C1597" s="96" t="s">
        <v>978</v>
      </c>
      <c r="D1597" s="92"/>
      <c r="E1597" s="370"/>
      <c r="F1597" s="367"/>
      <c r="G1597" s="367"/>
      <c r="H1597" s="367"/>
      <c r="I1597" s="367"/>
      <c r="J1597" s="367"/>
      <c r="K1597" s="367"/>
      <c r="L1597" s="367"/>
      <c r="M1597" s="367"/>
      <c r="N1597" s="367"/>
      <c r="O1597" s="367"/>
      <c r="P1597" s="367"/>
      <c r="Q1597" s="367"/>
      <c r="R1597" s="367"/>
      <c r="S1597" s="367"/>
      <c r="T1597" s="367"/>
      <c r="U1597" s="367"/>
      <c r="V1597" s="367"/>
      <c r="W1597" s="367"/>
      <c r="X1597" s="367"/>
      <c r="Y1597" s="367"/>
      <c r="Z1597" s="367"/>
      <c r="AA1597" s="367"/>
      <c r="AB1597" s="367"/>
      <c r="AC1597" s="367"/>
      <c r="AD1597" s="367"/>
      <c r="AE1597" s="367"/>
      <c r="AF1597" s="367"/>
      <c r="AG1597" s="367"/>
      <c r="AH1597" s="367"/>
      <c r="AI1597" s="367"/>
      <c r="AJ1597" s="367"/>
      <c r="AK1597" s="367"/>
      <c r="AL1597" s="367"/>
      <c r="AM1597" s="367"/>
      <c r="AN1597" s="367"/>
      <c r="AO1597" s="367"/>
    </row>
    <row r="1598" spans="1:41" ht="15" customHeight="1" x14ac:dyDescent="0.35">
      <c r="A1598" s="390"/>
      <c r="B1598" s="395"/>
      <c r="C1598" s="96" t="s">
        <v>979</v>
      </c>
      <c r="D1598" s="92"/>
      <c r="E1598" s="370"/>
      <c r="F1598" s="367"/>
      <c r="G1598" s="367"/>
      <c r="H1598" s="367"/>
      <c r="I1598" s="367"/>
      <c r="J1598" s="367"/>
      <c r="K1598" s="367"/>
      <c r="L1598" s="367"/>
      <c r="M1598" s="367"/>
      <c r="N1598" s="367"/>
      <c r="O1598" s="367"/>
      <c r="P1598" s="367"/>
      <c r="Q1598" s="367"/>
      <c r="R1598" s="367"/>
      <c r="S1598" s="367"/>
      <c r="T1598" s="367"/>
      <c r="U1598" s="367"/>
      <c r="V1598" s="367"/>
      <c r="W1598" s="367"/>
      <c r="X1598" s="367"/>
      <c r="Y1598" s="367"/>
      <c r="Z1598" s="367"/>
      <c r="AA1598" s="367"/>
      <c r="AB1598" s="367"/>
      <c r="AC1598" s="367"/>
      <c r="AD1598" s="367"/>
      <c r="AE1598" s="367"/>
      <c r="AF1598" s="367"/>
      <c r="AG1598" s="367"/>
      <c r="AH1598" s="367"/>
      <c r="AI1598" s="367"/>
      <c r="AJ1598" s="367"/>
      <c r="AK1598" s="367"/>
      <c r="AL1598" s="367"/>
      <c r="AM1598" s="367"/>
      <c r="AN1598" s="367"/>
      <c r="AO1598" s="367"/>
    </row>
    <row r="1599" spans="1:41" ht="15" customHeight="1" x14ac:dyDescent="0.35">
      <c r="A1599" s="390"/>
      <c r="B1599" s="396"/>
      <c r="C1599" s="97" t="s">
        <v>980</v>
      </c>
      <c r="D1599" s="93"/>
      <c r="E1599" s="371"/>
      <c r="F1599" s="300"/>
      <c r="G1599" s="300"/>
      <c r="H1599" s="300"/>
      <c r="I1599" s="300"/>
      <c r="J1599" s="300"/>
      <c r="K1599" s="300"/>
      <c r="L1599" s="300"/>
      <c r="M1599" s="300"/>
      <c r="N1599" s="300"/>
      <c r="O1599" s="300"/>
      <c r="P1599" s="300"/>
      <c r="Q1599" s="300"/>
      <c r="R1599" s="300"/>
      <c r="S1599" s="300"/>
      <c r="T1599" s="300"/>
      <c r="U1599" s="300"/>
      <c r="V1599" s="300"/>
      <c r="W1599" s="300"/>
      <c r="X1599" s="300"/>
      <c r="Y1599" s="300"/>
      <c r="Z1599" s="300"/>
      <c r="AA1599" s="300"/>
      <c r="AB1599" s="300"/>
      <c r="AC1599" s="300"/>
      <c r="AD1599" s="300"/>
      <c r="AE1599" s="300"/>
      <c r="AF1599" s="300"/>
      <c r="AG1599" s="300"/>
      <c r="AH1599" s="300"/>
      <c r="AI1599" s="300"/>
      <c r="AJ1599" s="300"/>
      <c r="AK1599" s="300"/>
      <c r="AL1599" s="300"/>
      <c r="AM1599" s="300"/>
      <c r="AN1599" s="300"/>
      <c r="AO1599" s="300"/>
    </row>
    <row r="1600" spans="1:41" s="91" customFormat="1" ht="15" customHeight="1" x14ac:dyDescent="0.35">
      <c r="A1600" s="390"/>
      <c r="B1600" s="392" t="s">
        <v>984</v>
      </c>
      <c r="C1600" s="75" t="s">
        <v>737</v>
      </c>
      <c r="D1600" s="131"/>
      <c r="E1600" s="75" t="s">
        <v>899</v>
      </c>
      <c r="F1600" s="312">
        <f>+VLOOKUP($E1600,INV!$1:$1048576,MATCH(DATE(F$2,1,1),INV!$A$1:$LI$1),FALSE)</f>
        <v>472314.87459999998</v>
      </c>
      <c r="G1600" s="312">
        <f>+VLOOKUP($E1600,INV!$1:$1048576,MATCH(DATE(G$2,1,1),INV!$A$1:$LI$1),FALSE)</f>
        <v>479871.08929999999</v>
      </c>
      <c r="H1600" s="312">
        <f>+VLOOKUP($E1600,INV!$1:$1048576,MATCH(DATE(H$2,1,1),INV!$A$1:$LI$1),FALSE)</f>
        <v>486702.88439999998</v>
      </c>
      <c r="I1600" s="312">
        <f>+VLOOKUP($E1600,INV!$1:$1048576,MATCH(DATE(I$2,1,1),INV!$A$1:$LI$1),FALSE)</f>
        <v>492260.0048</v>
      </c>
      <c r="J1600" s="312">
        <f>+VLOOKUP($E1600,INV!$1:$1048576,MATCH(DATE(J$2,1,1),INV!$A$1:$LI$1),FALSE)</f>
        <v>499350.91369999998</v>
      </c>
      <c r="K1600" s="312">
        <f>+VLOOKUP($E1600,INV!$1:$1048576,MATCH(DATE(K$2,1,1),INV!$A$1:$LI$1),FALSE)</f>
        <v>510977.27279999998</v>
      </c>
      <c r="L1600" s="312">
        <f>+VLOOKUP($E1600,INV!$1:$1048576,MATCH(DATE(L$2,1,1),INV!$A$1:$LI$1),FALSE)</f>
        <v>522802.91379999998</v>
      </c>
      <c r="M1600" s="312">
        <f>+VLOOKUP($E1600,INV!$1:$1048576,MATCH(DATE(M$2,1,1),INV!$A$1:$LI$1),FALSE)</f>
        <v>534301.66090000002</v>
      </c>
      <c r="N1600" s="312">
        <f>+VLOOKUP($E1600,INV!$1:$1048576,MATCH(DATE(N$2,1,1),INV!$A$1:$LI$1),FALSE)</f>
        <v>545248.30229999998</v>
      </c>
      <c r="O1600" s="312">
        <f>+VLOOKUP($E1600,INV!$1:$1048576,MATCH(DATE(O$2,1,1),INV!$A$1:$LI$1),FALSE)</f>
        <v>555539.40469999996</v>
      </c>
      <c r="P1600" s="312">
        <f>+VLOOKUP($E1600,INV!$1:$1048576,MATCH(DATE(P$2,1,1),INV!$A$1:$LI$1),FALSE)</f>
        <v>565282.87840000005</v>
      </c>
      <c r="Q1600" s="312">
        <f>+VLOOKUP($E1600,INV!$1:$1048576,MATCH(DATE(Q$2,1,1),INV!$A$1:$LI$1),FALSE)</f>
        <v>575753.11710000003</v>
      </c>
      <c r="R1600" s="312">
        <f>+VLOOKUP($E1600,INV!$1:$1048576,MATCH(DATE(R$2,1,1),INV!$A$1:$LI$1),FALSE)</f>
        <v>587365.75020000001</v>
      </c>
      <c r="S1600" s="312">
        <f>+VLOOKUP($E1600,INV!$1:$1048576,MATCH(DATE(S$2,1,1),INV!$A$1:$LI$1),FALSE)</f>
        <v>600234.90800000005</v>
      </c>
      <c r="T1600" s="312">
        <f>+VLOOKUP($E1600,INV!$1:$1048576,MATCH(DATE(T$2,1,1),INV!$A$1:$LI$1),FALSE)</f>
        <v>614263.44079999998</v>
      </c>
      <c r="U1600" s="312">
        <f>+VLOOKUP($E1600,INV!$1:$1048576,MATCH(DATE(U$2,1,1),INV!$A$1:$LI$1),FALSE)</f>
        <v>629290.1568</v>
      </c>
      <c r="V1600" s="312">
        <f>+VLOOKUP($E1600,INV!$1:$1048576,MATCH(DATE(V$2,1,1),INV!$A$1:$LI$1),FALSE)</f>
        <v>644763.0551</v>
      </c>
      <c r="W1600" s="312">
        <f>+VLOOKUP($E1600,INV!$1:$1048576,MATCH(DATE(W$2,1,1),INV!$A$1:$LI$1),FALSE)</f>
        <v>660471.37679999997</v>
      </c>
      <c r="X1600" s="312">
        <f>+VLOOKUP($E1600,INV!$1:$1048576,MATCH(DATE(X$2,1,1),INV!$A$1:$LI$1),FALSE)</f>
        <v>676325.49820000003</v>
      </c>
      <c r="Y1600" s="312">
        <f>+VLOOKUP($E1600,INV!$1:$1048576,MATCH(DATE(Y$2,1,1),INV!$A$1:$LI$1),FALSE)</f>
        <v>692347.93519999995</v>
      </c>
      <c r="Z1600" s="312">
        <f>+VLOOKUP($E1600,INV!$1:$1048576,MATCH(DATE(Z$2,1,1),INV!$A$1:$LI$1),FALSE)</f>
        <v>708566.23690000002</v>
      </c>
      <c r="AA1600" s="312">
        <f>+VLOOKUP($E1600,INV!$1:$1048576,MATCH(DATE(AA$2,1,1),INV!$A$1:$LI$1),FALSE)</f>
        <v>724786.80700000003</v>
      </c>
      <c r="AB1600" s="312">
        <f>+VLOOKUP($E1600,INV!$1:$1048576,MATCH(DATE(AB$2,1,1),INV!$A$1:$LI$1),FALSE)</f>
        <v>741270.272</v>
      </c>
      <c r="AC1600" s="312">
        <f>+VLOOKUP($E1600,INV!$1:$1048576,MATCH(DATE(AC$2,1,1),INV!$A$1:$LI$1),FALSE)</f>
        <v>758165.53700000001</v>
      </c>
      <c r="AD1600" s="312">
        <f>+VLOOKUP($E1600,INV!$1:$1048576,MATCH(DATE(AD$2,1,1),INV!$A$1:$LI$1),FALSE)</f>
        <v>775545.76639999996</v>
      </c>
      <c r="AE1600" s="312">
        <f>+VLOOKUP($E1600,INV!$1:$1048576,MATCH(DATE(AE$2,1,1),INV!$A$1:$LI$1),FALSE)</f>
        <v>793292.46770000004</v>
      </c>
      <c r="AF1600" s="312">
        <f>+VLOOKUP($E1600,INV!$1:$1048576,MATCH(DATE(AF$2,1,1),INV!$A$1:$LI$1),FALSE)</f>
        <v>811052.36490000004</v>
      </c>
      <c r="AG1600" s="312">
        <f>+VLOOKUP($E1600,INV!$1:$1048576,MATCH(DATE(AG$2,1,1),INV!$A$1:$LI$1),FALSE)</f>
        <v>828956.26439999999</v>
      </c>
      <c r="AH1600" s="312">
        <f>+VLOOKUP($E1600,INV!$1:$1048576,MATCH(DATE(AH$2,1,1),INV!$A$1:$LI$1),FALSE)</f>
        <v>847098.4423</v>
      </c>
      <c r="AI1600" s="312">
        <f>+VLOOKUP($E1600,INV!$1:$1048576,MATCH(DATE(AI$2,1,1),INV!$A$1:$LI$1),FALSE)</f>
        <v>865542.1226</v>
      </c>
      <c r="AJ1600" s="312">
        <f>+VLOOKUP($E1600,INV!$1:$1048576,MATCH(DATE(AJ$2,1,1),INV!$A$1:$LI$1),FALSE)</f>
        <v>884331.29180000001</v>
      </c>
      <c r="AK1600" s="312">
        <f>+VLOOKUP($E1600,INV!$1:$1048576,MATCH(DATE(AK$2,1,1),INV!$A$1:$LI$1),FALSE)</f>
        <v>903410.34120000002</v>
      </c>
      <c r="AL1600" s="312">
        <f>+VLOOKUP($E1600,INV!$1:$1048576,MATCH(DATE(AL$2,1,1),INV!$A$1:$LI$1),FALSE)</f>
        <v>922836.41830000002</v>
      </c>
      <c r="AM1600" s="312">
        <f>+VLOOKUP($E1600,INV!$1:$1048576,MATCH(DATE(AM$2,1,1),INV!$A$1:$LI$1),FALSE)</f>
        <v>942635.55050000001</v>
      </c>
      <c r="AN1600" s="312">
        <f>+VLOOKUP($E1600,INV!$1:$1048576,MATCH(DATE(AN$2,1,1),INV!$A$1:$LI$1),FALSE)</f>
        <v>962808.72750000004</v>
      </c>
      <c r="AO1600" s="312">
        <f>+VLOOKUP($E1600,INV!$1:$1048576,MATCH(DATE(AO$2,1,1),INV!$A$1:$LI$1),FALSE)</f>
        <v>983347.87879999995</v>
      </c>
    </row>
    <row r="1601" spans="1:41" s="91" customFormat="1" ht="15" customHeight="1" x14ac:dyDescent="0.35">
      <c r="A1601" s="390"/>
      <c r="B1601" s="392"/>
      <c r="C1601" s="75" t="s">
        <v>739</v>
      </c>
      <c r="D1601" s="131"/>
      <c r="E1601" s="75" t="s">
        <v>900</v>
      </c>
      <c r="F1601" s="312">
        <f>+VLOOKUP($E1601,INV!$1:$1048576,MATCH(DATE(F$2,1,1),INV!$A$1:$LI$1),FALSE)</f>
        <v>4437.0800179999997</v>
      </c>
      <c r="G1601" s="312">
        <f>+VLOOKUP($E1601,INV!$1:$1048576,MATCH(DATE(G$2,1,1),INV!$A$1:$LI$1),FALSE)</f>
        <v>4497.1289550000001</v>
      </c>
      <c r="H1601" s="312">
        <f>+VLOOKUP($E1601,INV!$1:$1048576,MATCH(DATE(H$2,1,1),INV!$A$1:$LI$1),FALSE)</f>
        <v>4548.1975460000003</v>
      </c>
      <c r="I1601" s="312">
        <f>+VLOOKUP($E1601,INV!$1:$1048576,MATCH(DATE(I$2,1,1),INV!$A$1:$LI$1),FALSE)</f>
        <v>4590.3184929999998</v>
      </c>
      <c r="J1601" s="312">
        <f>+VLOOKUP($E1601,INV!$1:$1048576,MATCH(DATE(J$2,1,1),INV!$A$1:$LI$1),FALSE)</f>
        <v>4647.2640000000001</v>
      </c>
      <c r="K1601" s="312">
        <f>+VLOOKUP($E1601,INV!$1:$1048576,MATCH(DATE(K$2,1,1),INV!$A$1:$LI$1),FALSE)</f>
        <v>4747.2892380000003</v>
      </c>
      <c r="L1601" s="312">
        <f>+VLOOKUP($E1601,INV!$1:$1048576,MATCH(DATE(L$2,1,1),INV!$A$1:$LI$1),FALSE)</f>
        <v>4851.7818349999998</v>
      </c>
      <c r="M1601" s="312">
        <f>+VLOOKUP($E1601,INV!$1:$1048576,MATCH(DATE(M$2,1,1),INV!$A$1:$LI$1),FALSE)</f>
        <v>4958.428328</v>
      </c>
      <c r="N1601" s="312">
        <f>+VLOOKUP($E1601,INV!$1:$1048576,MATCH(DATE(N$2,1,1),INV!$A$1:$LI$1),FALSE)</f>
        <v>5065.8779910000003</v>
      </c>
      <c r="O1601" s="312">
        <f>+VLOOKUP($E1601,INV!$1:$1048576,MATCH(DATE(O$2,1,1),INV!$A$1:$LI$1),FALSE)</f>
        <v>5174.3942889999998</v>
      </c>
      <c r="P1601" s="312">
        <f>+VLOOKUP($E1601,INV!$1:$1048576,MATCH(DATE(P$2,1,1),INV!$A$1:$LI$1),FALSE)</f>
        <v>5286.4368729999997</v>
      </c>
      <c r="Q1601" s="312">
        <f>+VLOOKUP($E1601,INV!$1:$1048576,MATCH(DATE(Q$2,1,1),INV!$A$1:$LI$1),FALSE)</f>
        <v>5405.762573</v>
      </c>
      <c r="R1601" s="312">
        <f>+VLOOKUP($E1601,INV!$1:$1048576,MATCH(DATE(R$2,1,1),INV!$A$1:$LI$1),FALSE)</f>
        <v>5535.3249889999997</v>
      </c>
      <c r="S1601" s="312">
        <f>+VLOOKUP($E1601,INV!$1:$1048576,MATCH(DATE(S$2,1,1),INV!$A$1:$LI$1),FALSE)</f>
        <v>5676.5170319999997</v>
      </c>
      <c r="T1601" s="312">
        <f>+VLOOKUP($E1601,INV!$1:$1048576,MATCH(DATE(T$2,1,1),INV!$A$1:$LI$1),FALSE)</f>
        <v>5828.2665639999996</v>
      </c>
      <c r="U1601" s="312">
        <f>+VLOOKUP($E1601,INV!$1:$1048576,MATCH(DATE(U$2,1,1),INV!$A$1:$LI$1),FALSE)</f>
        <v>5988.5596210000003</v>
      </c>
      <c r="V1601" s="312">
        <f>+VLOOKUP($E1601,INV!$1:$1048576,MATCH(DATE(V$2,1,1),INV!$A$1:$LI$1),FALSE)</f>
        <v>6151.5069309999999</v>
      </c>
      <c r="W1601" s="312">
        <f>+VLOOKUP($E1601,INV!$1:$1048576,MATCH(DATE(W$2,1,1),INV!$A$1:$LI$1),FALSE)</f>
        <v>6314.7442490000003</v>
      </c>
      <c r="X1601" s="312">
        <f>+VLOOKUP($E1601,INV!$1:$1048576,MATCH(DATE(X$2,1,1),INV!$A$1:$LI$1),FALSE)</f>
        <v>6476.6515650000001</v>
      </c>
      <c r="Y1601" s="312">
        <f>+VLOOKUP($E1601,INV!$1:$1048576,MATCH(DATE(Y$2,1,1),INV!$A$1:$LI$1),FALSE)</f>
        <v>6636.7242919999999</v>
      </c>
      <c r="Z1601" s="312">
        <f>+VLOOKUP($E1601,INV!$1:$1048576,MATCH(DATE(Z$2,1,1),INV!$A$1:$LI$1),FALSE)</f>
        <v>6794.4873520000001</v>
      </c>
      <c r="AA1601" s="312">
        <f>+VLOOKUP($E1601,INV!$1:$1048576,MATCH(DATE(AA$2,1,1),INV!$A$1:$LI$1),FALSE)</f>
        <v>6946.3141500000002</v>
      </c>
      <c r="AB1601" s="312">
        <f>+VLOOKUP($E1601,INV!$1:$1048576,MATCH(DATE(AB$2,1,1),INV!$A$1:$LI$1),FALSE)</f>
        <v>7095.1688640000002</v>
      </c>
      <c r="AC1601" s="312">
        <f>+VLOOKUP($E1601,INV!$1:$1048576,MATCH(DATE(AC$2,1,1),INV!$A$1:$LI$1),FALSE)</f>
        <v>7242.7999730000001</v>
      </c>
      <c r="AD1601" s="312">
        <f>+VLOOKUP($E1601,INV!$1:$1048576,MATCH(DATE(AD$2,1,1),INV!$A$1:$LI$1),FALSE)</f>
        <v>7390.0856320000003</v>
      </c>
      <c r="AE1601" s="312">
        <f>+VLOOKUP($E1601,INV!$1:$1048576,MATCH(DATE(AE$2,1,1),INV!$A$1:$LI$1),FALSE)</f>
        <v>7535.3732950000003</v>
      </c>
      <c r="AF1601" s="312">
        <f>+VLOOKUP($E1601,INV!$1:$1048576,MATCH(DATE(AF$2,1,1),INV!$A$1:$LI$1),FALSE)</f>
        <v>7674.6527470000001</v>
      </c>
      <c r="AG1601" s="312">
        <f>+VLOOKUP($E1601,INV!$1:$1048576,MATCH(DATE(AG$2,1,1),INV!$A$1:$LI$1),FALSE)</f>
        <v>7810.4396610000003</v>
      </c>
      <c r="AH1601" s="312">
        <f>+VLOOKUP($E1601,INV!$1:$1048576,MATCH(DATE(AH$2,1,1),INV!$A$1:$LI$1),FALSE)</f>
        <v>7944.5039939999997</v>
      </c>
      <c r="AI1601" s="312">
        <f>+VLOOKUP($E1601,INV!$1:$1048576,MATCH(DATE(AI$2,1,1),INV!$A$1:$LI$1),FALSE)</f>
        <v>8078.03917</v>
      </c>
      <c r="AJ1601" s="312">
        <f>+VLOOKUP($E1601,INV!$1:$1048576,MATCH(DATE(AJ$2,1,1),INV!$A$1:$LI$1),FALSE)</f>
        <v>8211.9066340000008</v>
      </c>
      <c r="AK1601" s="312">
        <f>+VLOOKUP($E1601,INV!$1:$1048576,MATCH(DATE(AK$2,1,1),INV!$A$1:$LI$1),FALSE)</f>
        <v>8345.2337179999995</v>
      </c>
      <c r="AL1601" s="312">
        <f>+VLOOKUP($E1601,INV!$1:$1048576,MATCH(DATE(AL$2,1,1),INV!$A$1:$LI$1),FALSE)</f>
        <v>8479.1678329999995</v>
      </c>
      <c r="AM1601" s="312">
        <f>+VLOOKUP($E1601,INV!$1:$1048576,MATCH(DATE(AM$2,1,1),INV!$A$1:$LI$1),FALSE)</f>
        <v>8614.4697919999999</v>
      </c>
      <c r="AN1601" s="312">
        <f>+VLOOKUP($E1601,INV!$1:$1048576,MATCH(DATE(AN$2,1,1),INV!$A$1:$LI$1),FALSE)</f>
        <v>8751.5228470000002</v>
      </c>
      <c r="AO1601" s="312">
        <f>+VLOOKUP($E1601,INV!$1:$1048576,MATCH(DATE(AO$2,1,1),INV!$A$1:$LI$1),FALSE)</f>
        <v>8890.5207910000008</v>
      </c>
    </row>
    <row r="1602" spans="1:41" ht="15" customHeight="1" x14ac:dyDescent="0.35">
      <c r="A1602" s="390"/>
      <c r="B1602" s="392"/>
      <c r="C1602" s="66" t="s">
        <v>724</v>
      </c>
      <c r="D1602" s="98"/>
      <c r="E1602" s="66" t="s">
        <v>901</v>
      </c>
      <c r="F1602" s="313">
        <f>+VLOOKUP($E1602,INV!$1:$1048576,MATCH(DATE(F$2,1,1),INV!$A$1:$LI$1),FALSE)</f>
        <v>4270.4593480000003</v>
      </c>
      <c r="G1602" s="313">
        <f>+VLOOKUP($E1602,INV!$1:$1048576,MATCH(DATE(G$2,1,1),INV!$A$1:$LI$1),FALSE)</f>
        <v>4330.8300520000003</v>
      </c>
      <c r="H1602" s="313">
        <f>+VLOOKUP($E1602,INV!$1:$1048576,MATCH(DATE(H$2,1,1),INV!$A$1:$LI$1),FALSE)</f>
        <v>4383.6749380000001</v>
      </c>
      <c r="I1602" s="313">
        <f>+VLOOKUP($E1602,INV!$1:$1048576,MATCH(DATE(I$2,1,1),INV!$A$1:$LI$1),FALSE)</f>
        <v>4428.5978439999999</v>
      </c>
      <c r="J1602" s="313">
        <f>+VLOOKUP($E1602,INV!$1:$1048576,MATCH(DATE(J$2,1,1),INV!$A$1:$LI$1),FALSE)</f>
        <v>4487.5035330000001</v>
      </c>
      <c r="K1602" s="313">
        <f>+VLOOKUP($E1602,INV!$1:$1048576,MATCH(DATE(K$2,1,1),INV!$A$1:$LI$1),FALSE)</f>
        <v>4587.7751850000004</v>
      </c>
      <c r="L1602" s="313">
        <f>+VLOOKUP($E1602,INV!$1:$1048576,MATCH(DATE(L$2,1,1),INV!$A$1:$LI$1),FALSE)</f>
        <v>4692.6890789999998</v>
      </c>
      <c r="M1602" s="313">
        <f>+VLOOKUP($E1602,INV!$1:$1048576,MATCH(DATE(M$2,1,1),INV!$A$1:$LI$1),FALSE)</f>
        <v>4800.576728</v>
      </c>
      <c r="N1602" s="313">
        <f>+VLOOKUP($E1602,INV!$1:$1048576,MATCH(DATE(N$2,1,1),INV!$A$1:$LI$1),FALSE)</f>
        <v>4910.2136369999998</v>
      </c>
      <c r="O1602" s="313">
        <f>+VLOOKUP($E1602,INV!$1:$1048576,MATCH(DATE(O$2,1,1),INV!$A$1:$LI$1),FALSE)</f>
        <v>5021.870586</v>
      </c>
      <c r="P1602" s="313">
        <f>+VLOOKUP($E1602,INV!$1:$1048576,MATCH(DATE(P$2,1,1),INV!$A$1:$LI$1),FALSE)</f>
        <v>5137.9480819999999</v>
      </c>
      <c r="Q1602" s="313">
        <f>+VLOOKUP($E1602,INV!$1:$1048576,MATCH(DATE(Q$2,1,1),INV!$A$1:$LI$1),FALSE)</f>
        <v>5260.14048</v>
      </c>
      <c r="R1602" s="313">
        <f>+VLOOKUP($E1602,INV!$1:$1048576,MATCH(DATE(R$2,1,1),INV!$A$1:$LI$1),FALSE)</f>
        <v>5391.5337149999996</v>
      </c>
      <c r="S1602" s="313">
        <f>+VLOOKUP($E1602,INV!$1:$1048576,MATCH(DATE(S$2,1,1),INV!$A$1:$LI$1),FALSE)</f>
        <v>5533.8629350000001</v>
      </c>
      <c r="T1602" s="313">
        <f>+VLOOKUP($E1602,INV!$1:$1048576,MATCH(DATE(T$2,1,1),INV!$A$1:$LI$1),FALSE)</f>
        <v>5686.3127610000001</v>
      </c>
      <c r="U1602" s="313">
        <f>+VLOOKUP($E1602,INV!$1:$1048576,MATCH(DATE(U$2,1,1),INV!$A$1:$LI$1),FALSE)</f>
        <v>5847.0254599999998</v>
      </c>
      <c r="V1602" s="313">
        <f>+VLOOKUP($E1602,INV!$1:$1048576,MATCH(DATE(V$2,1,1),INV!$A$1:$LI$1),FALSE)</f>
        <v>6010.3767369999996</v>
      </c>
      <c r="W1602" s="313">
        <f>+VLOOKUP($E1602,INV!$1:$1048576,MATCH(DATE(W$2,1,1),INV!$A$1:$LI$1),FALSE)</f>
        <v>6174.0487279999998</v>
      </c>
      <c r="X1602" s="313">
        <f>+VLOOKUP($E1602,INV!$1:$1048576,MATCH(DATE(X$2,1,1),INV!$A$1:$LI$1),FALSE)</f>
        <v>6336.4203390000002</v>
      </c>
      <c r="Y1602" s="313">
        <f>+VLOOKUP($E1602,INV!$1:$1048576,MATCH(DATE(Y$2,1,1),INV!$A$1:$LI$1),FALSE)</f>
        <v>6496.9701990000003</v>
      </c>
      <c r="Z1602" s="313">
        <f>+VLOOKUP($E1602,INV!$1:$1048576,MATCH(DATE(Z$2,1,1),INV!$A$1:$LI$1),FALSE)</f>
        <v>6655.2317949999997</v>
      </c>
      <c r="AA1602" s="313">
        <f>+VLOOKUP($E1602,INV!$1:$1048576,MATCH(DATE(AA$2,1,1),INV!$A$1:$LI$1),FALSE)</f>
        <v>6807.45262</v>
      </c>
      <c r="AB1602" s="313">
        <f>+VLOOKUP($E1602,INV!$1:$1048576,MATCH(DATE(AB$2,1,1),INV!$A$1:$LI$1),FALSE)</f>
        <v>6956.5743359999997</v>
      </c>
      <c r="AC1602" s="313">
        <f>+VLOOKUP($E1602,INV!$1:$1048576,MATCH(DATE(AC$2,1,1),INV!$A$1:$LI$1),FALSE)</f>
        <v>7104.363257</v>
      </c>
      <c r="AD1602" s="313">
        <f>+VLOOKUP($E1602,INV!$1:$1048576,MATCH(DATE(AD$2,1,1),INV!$A$1:$LI$1),FALSE)</f>
        <v>7251.7183859999996</v>
      </c>
      <c r="AE1602" s="313">
        <f>+VLOOKUP($E1602,INV!$1:$1048576,MATCH(DATE(AE$2,1,1),INV!$A$1:$LI$1),FALSE)</f>
        <v>7397.0739290000001</v>
      </c>
      <c r="AF1602" s="313">
        <f>+VLOOKUP($E1602,INV!$1:$1048576,MATCH(DATE(AF$2,1,1),INV!$A$1:$LI$1),FALSE)</f>
        <v>7536.362376</v>
      </c>
      <c r="AG1602" s="313">
        <f>+VLOOKUP($E1602,INV!$1:$1048576,MATCH(DATE(AG$2,1,1),INV!$A$1:$LI$1),FALSE)</f>
        <v>7672.074447</v>
      </c>
      <c r="AH1602" s="313">
        <f>+VLOOKUP($E1602,INV!$1:$1048576,MATCH(DATE(AH$2,1,1),INV!$A$1:$LI$1),FALSE)</f>
        <v>7805.9858249999997</v>
      </c>
      <c r="AI1602" s="313">
        <f>+VLOOKUP($E1602,INV!$1:$1048576,MATCH(DATE(AI$2,1,1),INV!$A$1:$LI$1),FALSE)</f>
        <v>7939.3016680000001</v>
      </c>
      <c r="AJ1602" s="313">
        <f>+VLOOKUP($E1602,INV!$1:$1048576,MATCH(DATE(AJ$2,1,1),INV!$A$1:$LI$1),FALSE)</f>
        <v>8072.8938710000002</v>
      </c>
      <c r="AK1602" s="313">
        <f>+VLOOKUP($E1602,INV!$1:$1048576,MATCH(DATE(AK$2,1,1),INV!$A$1:$LI$1),FALSE)</f>
        <v>8205.8624529999997</v>
      </c>
      <c r="AL1602" s="313">
        <f>+VLOOKUP($E1602,INV!$1:$1048576,MATCH(DATE(AL$2,1,1),INV!$A$1:$LI$1),FALSE)</f>
        <v>8339.3599649999996</v>
      </c>
      <c r="AM1602" s="313">
        <f>+VLOOKUP($E1602,INV!$1:$1048576,MATCH(DATE(AM$2,1,1),INV!$A$1:$LI$1),FALSE)</f>
        <v>8474.1606780000002</v>
      </c>
      <c r="AN1602" s="313">
        <f>+VLOOKUP($E1602,INV!$1:$1048576,MATCH(DATE(AN$2,1,1),INV!$A$1:$LI$1),FALSE)</f>
        <v>8610.6605810000001</v>
      </c>
      <c r="AO1602" s="313">
        <f>+VLOOKUP($E1602,INV!$1:$1048576,MATCH(DATE(AO$2,1,1),INV!$A$1:$LI$1),FALSE)</f>
        <v>8749.0633319999997</v>
      </c>
    </row>
    <row r="1603" spans="1:41" ht="15" customHeight="1" x14ac:dyDescent="0.35">
      <c r="A1603" s="390"/>
      <c r="B1603" s="392"/>
      <c r="C1603" s="66" t="s">
        <v>725</v>
      </c>
      <c r="D1603" s="98"/>
      <c r="E1603" s="66" t="s">
        <v>902</v>
      </c>
      <c r="F1603" s="313">
        <f>+VLOOKUP($E1603,INV!$1:$1048576,MATCH(DATE(F$2,1,1),INV!$A$1:$LI$1),FALSE)</f>
        <v>166.62067010000001</v>
      </c>
      <c r="G1603" s="313">
        <f>+VLOOKUP($E1603,INV!$1:$1048576,MATCH(DATE(G$2,1,1),INV!$A$1:$LI$1),FALSE)</f>
        <v>166.29890309999999</v>
      </c>
      <c r="H1603" s="313">
        <f>+VLOOKUP($E1603,INV!$1:$1048576,MATCH(DATE(H$2,1,1),INV!$A$1:$LI$1),FALSE)</f>
        <v>164.5226079</v>
      </c>
      <c r="I1603" s="313">
        <f>+VLOOKUP($E1603,INV!$1:$1048576,MATCH(DATE(I$2,1,1),INV!$A$1:$LI$1),FALSE)</f>
        <v>161.7206482</v>
      </c>
      <c r="J1603" s="313">
        <f>+VLOOKUP($E1603,INV!$1:$1048576,MATCH(DATE(J$2,1,1),INV!$A$1:$LI$1),FALSE)</f>
        <v>159.76046669999999</v>
      </c>
      <c r="K1603" s="313">
        <f>+VLOOKUP($E1603,INV!$1:$1048576,MATCH(DATE(K$2,1,1),INV!$A$1:$LI$1),FALSE)</f>
        <v>159.5140529</v>
      </c>
      <c r="L1603" s="313">
        <f>+VLOOKUP($E1603,INV!$1:$1048576,MATCH(DATE(L$2,1,1),INV!$A$1:$LI$1),FALSE)</f>
        <v>159.09275539999999</v>
      </c>
      <c r="M1603" s="313">
        <f>+VLOOKUP($E1603,INV!$1:$1048576,MATCH(DATE(M$2,1,1),INV!$A$1:$LI$1),FALSE)</f>
        <v>157.8516004</v>
      </c>
      <c r="N1603" s="313">
        <f>+VLOOKUP($E1603,INV!$1:$1048576,MATCH(DATE(N$2,1,1),INV!$A$1:$LI$1),FALSE)</f>
        <v>155.6643531</v>
      </c>
      <c r="O1603" s="313">
        <f>+VLOOKUP($E1603,INV!$1:$1048576,MATCH(DATE(O$2,1,1),INV!$A$1:$LI$1),FALSE)</f>
        <v>152.52370339999999</v>
      </c>
      <c r="P1603" s="313">
        <f>+VLOOKUP($E1603,INV!$1:$1048576,MATCH(DATE(P$2,1,1),INV!$A$1:$LI$1),FALSE)</f>
        <v>148.4887918</v>
      </c>
      <c r="Q1603" s="313">
        <f>+VLOOKUP($E1603,INV!$1:$1048576,MATCH(DATE(Q$2,1,1),INV!$A$1:$LI$1),FALSE)</f>
        <v>145.6220936</v>
      </c>
      <c r="R1603" s="313">
        <f>+VLOOKUP($E1603,INV!$1:$1048576,MATCH(DATE(R$2,1,1),INV!$A$1:$LI$1),FALSE)</f>
        <v>143.79127410000001</v>
      </c>
      <c r="S1603" s="313">
        <f>+VLOOKUP($E1603,INV!$1:$1048576,MATCH(DATE(S$2,1,1),INV!$A$1:$LI$1),FALSE)</f>
        <v>142.6540971</v>
      </c>
      <c r="T1603" s="313">
        <f>+VLOOKUP($E1603,INV!$1:$1048576,MATCH(DATE(T$2,1,1),INV!$A$1:$LI$1),FALSE)</f>
        <v>141.9538024</v>
      </c>
      <c r="U1603" s="313">
        <f>+VLOOKUP($E1603,INV!$1:$1048576,MATCH(DATE(U$2,1,1),INV!$A$1:$LI$1),FALSE)</f>
        <v>141.5341612</v>
      </c>
      <c r="V1603" s="313">
        <f>+VLOOKUP($E1603,INV!$1:$1048576,MATCH(DATE(V$2,1,1),INV!$A$1:$LI$1),FALSE)</f>
        <v>141.13019420000001</v>
      </c>
      <c r="W1603" s="313">
        <f>+VLOOKUP($E1603,INV!$1:$1048576,MATCH(DATE(W$2,1,1),INV!$A$1:$LI$1),FALSE)</f>
        <v>140.6955207</v>
      </c>
      <c r="X1603" s="313">
        <f>+VLOOKUP($E1603,INV!$1:$1048576,MATCH(DATE(X$2,1,1),INV!$A$1:$LI$1),FALSE)</f>
        <v>140.23122599999999</v>
      </c>
      <c r="Y1603" s="313">
        <f>+VLOOKUP($E1603,INV!$1:$1048576,MATCH(DATE(Y$2,1,1),INV!$A$1:$LI$1),FALSE)</f>
        <v>139.75409300000001</v>
      </c>
      <c r="Z1603" s="313">
        <f>+VLOOKUP($E1603,INV!$1:$1048576,MATCH(DATE(Z$2,1,1),INV!$A$1:$LI$1),FALSE)</f>
        <v>139.2555562</v>
      </c>
      <c r="AA1603" s="313">
        <f>+VLOOKUP($E1603,INV!$1:$1048576,MATCH(DATE(AA$2,1,1),INV!$A$1:$LI$1),FALSE)</f>
        <v>138.86153010000001</v>
      </c>
      <c r="AB1603" s="313">
        <f>+VLOOKUP($E1603,INV!$1:$1048576,MATCH(DATE(AB$2,1,1),INV!$A$1:$LI$1),FALSE)</f>
        <v>138.59452809999999</v>
      </c>
      <c r="AC1603" s="313">
        <f>+VLOOKUP($E1603,INV!$1:$1048576,MATCH(DATE(AC$2,1,1),INV!$A$1:$LI$1),FALSE)</f>
        <v>138.43671620000001</v>
      </c>
      <c r="AD1603" s="313">
        <f>+VLOOKUP($E1603,INV!$1:$1048576,MATCH(DATE(AD$2,1,1),INV!$A$1:$LI$1),FALSE)</f>
        <v>138.36724649999999</v>
      </c>
      <c r="AE1603" s="313">
        <f>+VLOOKUP($E1603,INV!$1:$1048576,MATCH(DATE(AE$2,1,1),INV!$A$1:$LI$1),FALSE)</f>
        <v>138.2993659</v>
      </c>
      <c r="AF1603" s="313">
        <f>+VLOOKUP($E1603,INV!$1:$1048576,MATCH(DATE(AF$2,1,1),INV!$A$1:$LI$1),FALSE)</f>
        <v>138.29037109999999</v>
      </c>
      <c r="AG1603" s="313">
        <f>+VLOOKUP($E1603,INV!$1:$1048576,MATCH(DATE(AG$2,1,1),INV!$A$1:$LI$1),FALSE)</f>
        <v>138.36521450000001</v>
      </c>
      <c r="AH1603" s="313">
        <f>+VLOOKUP($E1603,INV!$1:$1048576,MATCH(DATE(AH$2,1,1),INV!$A$1:$LI$1),FALSE)</f>
        <v>138.51816909999999</v>
      </c>
      <c r="AI1603" s="313">
        <f>+VLOOKUP($E1603,INV!$1:$1048576,MATCH(DATE(AI$2,1,1),INV!$A$1:$LI$1),FALSE)</f>
        <v>138.73750240000001</v>
      </c>
      <c r="AJ1603" s="313">
        <f>+VLOOKUP($E1603,INV!$1:$1048576,MATCH(DATE(AJ$2,1,1),INV!$A$1:$LI$1),FALSE)</f>
        <v>139.01276250000001</v>
      </c>
      <c r="AK1603" s="313">
        <f>+VLOOKUP($E1603,INV!$1:$1048576,MATCH(DATE(AK$2,1,1),INV!$A$1:$LI$1),FALSE)</f>
        <v>139.37126520000001</v>
      </c>
      <c r="AL1603" s="313">
        <f>+VLOOKUP($E1603,INV!$1:$1048576,MATCH(DATE(AL$2,1,1),INV!$A$1:$LI$1),FALSE)</f>
        <v>139.80786839999999</v>
      </c>
      <c r="AM1603" s="313">
        <f>+VLOOKUP($E1603,INV!$1:$1048576,MATCH(DATE(AM$2,1,1),INV!$A$1:$LI$1),FALSE)</f>
        <v>140.309113</v>
      </c>
      <c r="AN1603" s="313">
        <f>+VLOOKUP($E1603,INV!$1:$1048576,MATCH(DATE(AN$2,1,1),INV!$A$1:$LI$1),FALSE)</f>
        <v>140.86226619999999</v>
      </c>
      <c r="AO1603" s="313">
        <f>+VLOOKUP($E1603,INV!$1:$1048576,MATCH(DATE(AO$2,1,1),INV!$A$1:$LI$1),FALSE)</f>
        <v>141.45745959999999</v>
      </c>
    </row>
    <row r="1604" spans="1:41" s="91" customFormat="1" ht="15" customHeight="1" x14ac:dyDescent="0.35">
      <c r="A1604" s="390"/>
      <c r="B1604" s="392"/>
      <c r="C1604" s="75" t="s">
        <v>740</v>
      </c>
      <c r="D1604" s="131"/>
      <c r="E1604" s="75" t="s">
        <v>903</v>
      </c>
      <c r="F1604" s="312">
        <f>+VLOOKUP($E1604,INV!$1:$1048576,MATCH(DATE(F$2,1,1),INV!$A$1:$LI$1),FALSE)</f>
        <v>234656.48680000001</v>
      </c>
      <c r="G1604" s="312">
        <f>+VLOOKUP($E1604,INV!$1:$1048576,MATCH(DATE(G$2,1,1),INV!$A$1:$LI$1),FALSE)</f>
        <v>238507.58240000001</v>
      </c>
      <c r="H1604" s="312">
        <f>+VLOOKUP($E1604,INV!$1:$1048576,MATCH(DATE(H$2,1,1),INV!$A$1:$LI$1),FALSE)</f>
        <v>242166.31200000001</v>
      </c>
      <c r="I1604" s="312">
        <f>+VLOOKUP($E1604,INV!$1:$1048576,MATCH(DATE(I$2,1,1),INV!$A$1:$LI$1),FALSE)</f>
        <v>245172.7591</v>
      </c>
      <c r="J1604" s="312">
        <f>+VLOOKUP($E1604,INV!$1:$1048576,MATCH(DATE(J$2,1,1),INV!$A$1:$LI$1),FALSE)</f>
        <v>248827.9529</v>
      </c>
      <c r="K1604" s="312">
        <f>+VLOOKUP($E1604,INV!$1:$1048576,MATCH(DATE(K$2,1,1),INV!$A$1:$LI$1),FALSE)</f>
        <v>254700.9448</v>
      </c>
      <c r="L1604" s="312">
        <f>+VLOOKUP($E1604,INV!$1:$1048576,MATCH(DATE(L$2,1,1),INV!$A$1:$LI$1),FALSE)</f>
        <v>260867.84280000001</v>
      </c>
      <c r="M1604" s="312">
        <f>+VLOOKUP($E1604,INV!$1:$1048576,MATCH(DATE(M$2,1,1),INV!$A$1:$LI$1),FALSE)</f>
        <v>266965.80910000001</v>
      </c>
      <c r="N1604" s="312">
        <f>+VLOOKUP($E1604,INV!$1:$1048576,MATCH(DATE(N$2,1,1),INV!$A$1:$LI$1),FALSE)</f>
        <v>272804.12660000002</v>
      </c>
      <c r="O1604" s="312">
        <f>+VLOOKUP($E1604,INV!$1:$1048576,MATCH(DATE(O$2,1,1),INV!$A$1:$LI$1),FALSE)</f>
        <v>278264.78690000001</v>
      </c>
      <c r="P1604" s="312">
        <f>+VLOOKUP($E1604,INV!$1:$1048576,MATCH(DATE(P$2,1,1),INV!$A$1:$LI$1),FALSE)</f>
        <v>283324.82189999998</v>
      </c>
      <c r="Q1604" s="312">
        <f>+VLOOKUP($E1604,INV!$1:$1048576,MATCH(DATE(Q$2,1,1),INV!$A$1:$LI$1),FALSE)</f>
        <v>288674.33100000001</v>
      </c>
      <c r="R1604" s="312">
        <f>+VLOOKUP($E1604,INV!$1:$1048576,MATCH(DATE(R$2,1,1),INV!$A$1:$LI$1),FALSE)</f>
        <v>294589.64289999998</v>
      </c>
      <c r="S1604" s="312">
        <f>+VLOOKUP($E1604,INV!$1:$1048576,MATCH(DATE(S$2,1,1),INV!$A$1:$LI$1),FALSE)</f>
        <v>301164.95319999999</v>
      </c>
      <c r="T1604" s="312">
        <f>+VLOOKUP($E1604,INV!$1:$1048576,MATCH(DATE(T$2,1,1),INV!$A$1:$LI$1),FALSE)</f>
        <v>308386.82250000001</v>
      </c>
      <c r="U1604" s="312">
        <f>+VLOOKUP($E1604,INV!$1:$1048576,MATCH(DATE(U$2,1,1),INV!$A$1:$LI$1),FALSE)</f>
        <v>316201.88199999998</v>
      </c>
      <c r="V1604" s="312">
        <f>+VLOOKUP($E1604,INV!$1:$1048576,MATCH(DATE(V$2,1,1),INV!$A$1:$LI$1),FALSE)</f>
        <v>324330.77889999998</v>
      </c>
      <c r="W1604" s="312">
        <f>+VLOOKUP($E1604,INV!$1:$1048576,MATCH(DATE(W$2,1,1),INV!$A$1:$LI$1),FALSE)</f>
        <v>332673.67019999999</v>
      </c>
      <c r="X1604" s="312">
        <f>+VLOOKUP($E1604,INV!$1:$1048576,MATCH(DATE(X$2,1,1),INV!$A$1:$LI$1),FALSE)</f>
        <v>341177.14110000001</v>
      </c>
      <c r="Y1604" s="312">
        <f>+VLOOKUP($E1604,INV!$1:$1048576,MATCH(DATE(Y$2,1,1),INV!$A$1:$LI$1),FALSE)</f>
        <v>349844.88789999997</v>
      </c>
      <c r="Z1604" s="312">
        <f>+VLOOKUP($E1604,INV!$1:$1048576,MATCH(DATE(Z$2,1,1),INV!$A$1:$LI$1),FALSE)</f>
        <v>358693.53580000001</v>
      </c>
      <c r="AA1604" s="312">
        <f>+VLOOKUP($E1604,INV!$1:$1048576,MATCH(DATE(AA$2,1,1),INV!$A$1:$LI$1),FALSE)</f>
        <v>367609.15110000002</v>
      </c>
      <c r="AB1604" s="312">
        <f>+VLOOKUP($E1604,INV!$1:$1048576,MATCH(DATE(AB$2,1,1),INV!$A$1:$LI$1),FALSE)</f>
        <v>376744.18050000002</v>
      </c>
      <c r="AC1604" s="312">
        <f>+VLOOKUP($E1604,INV!$1:$1048576,MATCH(DATE(AC$2,1,1),INV!$A$1:$LI$1),FALSE)</f>
        <v>386184.00099999999</v>
      </c>
      <c r="AD1604" s="312">
        <f>+VLOOKUP($E1604,INV!$1:$1048576,MATCH(DATE(AD$2,1,1),INV!$A$1:$LI$1),FALSE)</f>
        <v>395973.8578</v>
      </c>
      <c r="AE1604" s="312">
        <f>+VLOOKUP($E1604,INV!$1:$1048576,MATCH(DATE(AE$2,1,1),INV!$A$1:$LI$1),FALSE)</f>
        <v>406077.33120000002</v>
      </c>
      <c r="AF1604" s="312">
        <f>+VLOOKUP($E1604,INV!$1:$1048576,MATCH(DATE(AF$2,1,1),INV!$A$1:$LI$1),FALSE)</f>
        <v>416294.40549999999</v>
      </c>
      <c r="AG1604" s="312">
        <f>+VLOOKUP($E1604,INV!$1:$1048576,MATCH(DATE(AG$2,1,1),INV!$A$1:$LI$1),FALSE)</f>
        <v>426701.38030000002</v>
      </c>
      <c r="AH1604" s="312">
        <f>+VLOOKUP($E1604,INV!$1:$1048576,MATCH(DATE(AH$2,1,1),INV!$A$1:$LI$1),FALSE)</f>
        <v>437338.24050000001</v>
      </c>
      <c r="AI1604" s="312">
        <f>+VLOOKUP($E1604,INV!$1:$1048576,MATCH(DATE(AI$2,1,1),INV!$A$1:$LI$1),FALSE)</f>
        <v>448226.924</v>
      </c>
      <c r="AJ1604" s="312">
        <f>+VLOOKUP($E1604,INV!$1:$1048576,MATCH(DATE(AJ$2,1,1),INV!$A$1:$LI$1),FALSE)</f>
        <v>459380.51919999998</v>
      </c>
      <c r="AK1604" s="312">
        <f>+VLOOKUP($E1604,INV!$1:$1048576,MATCH(DATE(AK$2,1,1),INV!$A$1:$LI$1),FALSE)</f>
        <v>470764.6874</v>
      </c>
      <c r="AL1604" s="312">
        <f>+VLOOKUP($E1604,INV!$1:$1048576,MATCH(DATE(AL$2,1,1),INV!$A$1:$LI$1),FALSE)</f>
        <v>482408.45880000002</v>
      </c>
      <c r="AM1604" s="312">
        <f>+VLOOKUP($E1604,INV!$1:$1048576,MATCH(DATE(AM$2,1,1),INV!$A$1:$LI$1),FALSE)</f>
        <v>494318.09490000003</v>
      </c>
      <c r="AN1604" s="312">
        <f>+VLOOKUP($E1604,INV!$1:$1048576,MATCH(DATE(AN$2,1,1),INV!$A$1:$LI$1),FALSE)</f>
        <v>506486.20110000001</v>
      </c>
      <c r="AO1604" s="312">
        <f>+VLOOKUP($E1604,INV!$1:$1048576,MATCH(DATE(AO$2,1,1),INV!$A$1:$LI$1),FALSE)</f>
        <v>518900.37229999999</v>
      </c>
    </row>
    <row r="1605" spans="1:41" ht="15" customHeight="1" x14ac:dyDescent="0.35">
      <c r="A1605" s="390"/>
      <c r="B1605" s="392"/>
      <c r="C1605" s="66" t="s">
        <v>726</v>
      </c>
      <c r="D1605" s="98"/>
      <c r="E1605" s="66" t="s">
        <v>904</v>
      </c>
      <c r="F1605" s="313">
        <f>+VLOOKUP($E1605,INV!$1:$1048576,MATCH(DATE(F$2,1,1),INV!$A$1:$LI$1),FALSE)</f>
        <v>6740.0951320000004</v>
      </c>
      <c r="G1605" s="313">
        <f>+VLOOKUP($E1605,INV!$1:$1048576,MATCH(DATE(G$2,1,1),INV!$A$1:$LI$1),FALSE)</f>
        <v>6838.2707330000003</v>
      </c>
      <c r="H1605" s="313">
        <f>+VLOOKUP($E1605,INV!$1:$1048576,MATCH(DATE(H$2,1,1),INV!$A$1:$LI$1),FALSE)</f>
        <v>6920.6215860000002</v>
      </c>
      <c r="I1605" s="313">
        <f>+VLOOKUP($E1605,INV!$1:$1048576,MATCH(DATE(I$2,1,1),INV!$A$1:$LI$1),FALSE)</f>
        <v>6991.6548739999998</v>
      </c>
      <c r="J1605" s="313">
        <f>+VLOOKUP($E1605,INV!$1:$1048576,MATCH(DATE(J$2,1,1),INV!$A$1:$LI$1),FALSE)</f>
        <v>7091.393376</v>
      </c>
      <c r="K1605" s="313">
        <f>+VLOOKUP($E1605,INV!$1:$1048576,MATCH(DATE(K$2,1,1),INV!$A$1:$LI$1),FALSE)</f>
        <v>7259.6230779999996</v>
      </c>
      <c r="L1605" s="313">
        <f>+VLOOKUP($E1605,INV!$1:$1048576,MATCH(DATE(L$2,1,1),INV!$A$1:$LI$1),FALSE)</f>
        <v>7429.9374040000002</v>
      </c>
      <c r="M1605" s="313">
        <f>+VLOOKUP($E1605,INV!$1:$1048576,MATCH(DATE(M$2,1,1),INV!$A$1:$LI$1),FALSE)</f>
        <v>7599.5527320000001</v>
      </c>
      <c r="N1605" s="313">
        <f>+VLOOKUP($E1605,INV!$1:$1048576,MATCH(DATE(N$2,1,1),INV!$A$1:$LI$1),FALSE)</f>
        <v>7767.0390909999996</v>
      </c>
      <c r="O1605" s="313">
        <f>+VLOOKUP($E1605,INV!$1:$1048576,MATCH(DATE(O$2,1,1),INV!$A$1:$LI$1),FALSE)</f>
        <v>7933.3693919999996</v>
      </c>
      <c r="P1605" s="313">
        <f>+VLOOKUP($E1605,INV!$1:$1048576,MATCH(DATE(P$2,1,1),INV!$A$1:$LI$1),FALSE)</f>
        <v>8103.8436220000003</v>
      </c>
      <c r="Q1605" s="313">
        <f>+VLOOKUP($E1605,INV!$1:$1048576,MATCH(DATE(Q$2,1,1),INV!$A$1:$LI$1),FALSE)</f>
        <v>8284.776468</v>
      </c>
      <c r="R1605" s="313">
        <f>+VLOOKUP($E1605,INV!$1:$1048576,MATCH(DATE(R$2,1,1),INV!$A$1:$LI$1),FALSE)</f>
        <v>8481.3953810000003</v>
      </c>
      <c r="S1605" s="313">
        <f>+VLOOKUP($E1605,INV!$1:$1048576,MATCH(DATE(S$2,1,1),INV!$A$1:$LI$1),FALSE)</f>
        <v>8696.312903</v>
      </c>
      <c r="T1605" s="313">
        <f>+VLOOKUP($E1605,INV!$1:$1048576,MATCH(DATE(T$2,1,1),INV!$A$1:$LI$1),FALSE)</f>
        <v>8927.8887539999996</v>
      </c>
      <c r="U1605" s="313">
        <f>+VLOOKUP($E1605,INV!$1:$1048576,MATCH(DATE(U$2,1,1),INV!$A$1:$LI$1),FALSE)</f>
        <v>9172.9514849999996</v>
      </c>
      <c r="V1605" s="313">
        <f>+VLOOKUP($E1605,INV!$1:$1048576,MATCH(DATE(V$2,1,1),INV!$A$1:$LI$1),FALSE)</f>
        <v>9423.329232</v>
      </c>
      <c r="W1605" s="313">
        <f>+VLOOKUP($E1605,INV!$1:$1048576,MATCH(DATE(W$2,1,1),INV!$A$1:$LI$1),FALSE)</f>
        <v>9675.0419970000003</v>
      </c>
      <c r="X1605" s="313">
        <f>+VLOOKUP($E1605,INV!$1:$1048576,MATCH(DATE(X$2,1,1),INV!$A$1:$LI$1),FALSE)</f>
        <v>9925.810485</v>
      </c>
      <c r="Y1605" s="313">
        <f>+VLOOKUP($E1605,INV!$1:$1048576,MATCH(DATE(Y$2,1,1),INV!$A$1:$LI$1),FALSE)</f>
        <v>10175.25166</v>
      </c>
      <c r="Z1605" s="313">
        <f>+VLOOKUP($E1605,INV!$1:$1048576,MATCH(DATE(Z$2,1,1),INV!$A$1:$LI$1),FALSE)</f>
        <v>10422.7739</v>
      </c>
      <c r="AA1605" s="313">
        <f>+VLOOKUP($E1605,INV!$1:$1048576,MATCH(DATE(AA$2,1,1),INV!$A$1:$LI$1),FALSE)</f>
        <v>10664.33322</v>
      </c>
      <c r="AB1605" s="313">
        <f>+VLOOKUP($E1605,INV!$1:$1048576,MATCH(DATE(AB$2,1,1),INV!$A$1:$LI$1),FALSE)</f>
        <v>10903.48984</v>
      </c>
      <c r="AC1605" s="313">
        <f>+VLOOKUP($E1605,INV!$1:$1048576,MATCH(DATE(AC$2,1,1),INV!$A$1:$LI$1),FALSE)</f>
        <v>11142.29147</v>
      </c>
      <c r="AD1605" s="313">
        <f>+VLOOKUP($E1605,INV!$1:$1048576,MATCH(DATE(AD$2,1,1),INV!$A$1:$LI$1),FALSE)</f>
        <v>11381.71745</v>
      </c>
      <c r="AE1605" s="313">
        <f>+VLOOKUP($E1605,INV!$1:$1048576,MATCH(DATE(AE$2,1,1),INV!$A$1:$LI$1),FALSE)</f>
        <v>11618.498219999999</v>
      </c>
      <c r="AF1605" s="313">
        <f>+VLOOKUP($E1605,INV!$1:$1048576,MATCH(DATE(AF$2,1,1),INV!$A$1:$LI$1),FALSE)</f>
        <v>11847.58712</v>
      </c>
      <c r="AG1605" s="313">
        <f>+VLOOKUP($E1605,INV!$1:$1048576,MATCH(DATE(AG$2,1,1),INV!$A$1:$LI$1),FALSE)</f>
        <v>12071.350259999999</v>
      </c>
      <c r="AH1605" s="313">
        <f>+VLOOKUP($E1605,INV!$1:$1048576,MATCH(DATE(AH$2,1,1),INV!$A$1:$LI$1),FALSE)</f>
        <v>12291.803309999999</v>
      </c>
      <c r="AI1605" s="313">
        <f>+VLOOKUP($E1605,INV!$1:$1048576,MATCH(DATE(AI$2,1,1),INV!$A$1:$LI$1),FALSE)</f>
        <v>12510.58022</v>
      </c>
      <c r="AJ1605" s="313">
        <f>+VLOOKUP($E1605,INV!$1:$1048576,MATCH(DATE(AJ$2,1,1),INV!$A$1:$LI$1),FALSE)</f>
        <v>12729.00842</v>
      </c>
      <c r="AK1605" s="313">
        <f>+VLOOKUP($E1605,INV!$1:$1048576,MATCH(DATE(AK$2,1,1),INV!$A$1:$LI$1),FALSE)</f>
        <v>12946.09304</v>
      </c>
      <c r="AL1605" s="313">
        <f>+VLOOKUP($E1605,INV!$1:$1048576,MATCH(DATE(AL$2,1,1),INV!$A$1:$LI$1),FALSE)</f>
        <v>13163.205980000001</v>
      </c>
      <c r="AM1605" s="313">
        <f>+VLOOKUP($E1605,INV!$1:$1048576,MATCH(DATE(AM$2,1,1),INV!$A$1:$LI$1),FALSE)</f>
        <v>13381.361269999999</v>
      </c>
      <c r="AN1605" s="313">
        <f>+VLOOKUP($E1605,INV!$1:$1048576,MATCH(DATE(AN$2,1,1),INV!$A$1:$LI$1),FALSE)</f>
        <v>13601.14054</v>
      </c>
      <c r="AO1605" s="313">
        <f>+VLOOKUP($E1605,INV!$1:$1048576,MATCH(DATE(AO$2,1,1),INV!$A$1:$LI$1),FALSE)</f>
        <v>13822.924080000001</v>
      </c>
    </row>
    <row r="1606" spans="1:41" ht="15" customHeight="1" x14ac:dyDescent="0.35">
      <c r="A1606" s="390"/>
      <c r="B1606" s="392"/>
      <c r="C1606" s="66" t="s">
        <v>727</v>
      </c>
      <c r="D1606" s="98"/>
      <c r="E1606" s="66" t="s">
        <v>905</v>
      </c>
      <c r="F1606" s="313">
        <f>+VLOOKUP($E1606,INV!$1:$1048576,MATCH(DATE(F$2,1,1),INV!$A$1:$LI$1),FALSE)</f>
        <v>36308.07546</v>
      </c>
      <c r="G1606" s="313">
        <f>+VLOOKUP($E1606,INV!$1:$1048576,MATCH(DATE(G$2,1,1),INV!$A$1:$LI$1),FALSE)</f>
        <v>37167.29118</v>
      </c>
      <c r="H1606" s="313">
        <f>+VLOOKUP($E1606,INV!$1:$1048576,MATCH(DATE(H$2,1,1),INV!$A$1:$LI$1),FALSE)</f>
        <v>38078.63061</v>
      </c>
      <c r="I1606" s="313">
        <f>+VLOOKUP($E1606,INV!$1:$1048576,MATCH(DATE(I$2,1,1),INV!$A$1:$LI$1),FALSE)</f>
        <v>38872.28587</v>
      </c>
      <c r="J1606" s="313">
        <f>+VLOOKUP($E1606,INV!$1:$1048576,MATCH(DATE(J$2,1,1),INV!$A$1:$LI$1),FALSE)</f>
        <v>39808.034610000002</v>
      </c>
      <c r="K1606" s="313">
        <f>+VLOOKUP($E1606,INV!$1:$1048576,MATCH(DATE(K$2,1,1),INV!$A$1:$LI$1),FALSE)</f>
        <v>41128.350870000002</v>
      </c>
      <c r="L1606" s="313">
        <f>+VLOOKUP($E1606,INV!$1:$1048576,MATCH(DATE(L$2,1,1),INV!$A$1:$LI$1),FALSE)</f>
        <v>42358.133990000002</v>
      </c>
      <c r="M1606" s="313">
        <f>+VLOOKUP($E1606,INV!$1:$1048576,MATCH(DATE(M$2,1,1),INV!$A$1:$LI$1),FALSE)</f>
        <v>43523.196430000004</v>
      </c>
      <c r="N1606" s="313">
        <f>+VLOOKUP($E1606,INV!$1:$1048576,MATCH(DATE(N$2,1,1),INV!$A$1:$LI$1),FALSE)</f>
        <v>44661.855860000003</v>
      </c>
      <c r="O1606" s="313">
        <f>+VLOOKUP($E1606,INV!$1:$1048576,MATCH(DATE(O$2,1,1),INV!$A$1:$LI$1),FALSE)</f>
        <v>45791.560550000002</v>
      </c>
      <c r="P1606" s="313">
        <f>+VLOOKUP($E1606,INV!$1:$1048576,MATCH(DATE(P$2,1,1),INV!$A$1:$LI$1),FALSE)</f>
        <v>46905.287779999999</v>
      </c>
      <c r="Q1606" s="313">
        <f>+VLOOKUP($E1606,INV!$1:$1048576,MATCH(DATE(Q$2,1,1),INV!$A$1:$LI$1),FALSE)</f>
        <v>48104.878519999998</v>
      </c>
      <c r="R1606" s="313">
        <f>+VLOOKUP($E1606,INV!$1:$1048576,MATCH(DATE(R$2,1,1),INV!$A$1:$LI$1),FALSE)</f>
        <v>49401.481979999997</v>
      </c>
      <c r="S1606" s="313">
        <f>+VLOOKUP($E1606,INV!$1:$1048576,MATCH(DATE(S$2,1,1),INV!$A$1:$LI$1),FALSE)</f>
        <v>50763.04221</v>
      </c>
      <c r="T1606" s="313">
        <f>+VLOOKUP($E1606,INV!$1:$1048576,MATCH(DATE(T$2,1,1),INV!$A$1:$LI$1),FALSE)</f>
        <v>52162.409249999997</v>
      </c>
      <c r="U1606" s="313">
        <f>+VLOOKUP($E1606,INV!$1:$1048576,MATCH(DATE(U$2,1,1),INV!$A$1:$LI$1),FALSE)</f>
        <v>53586.359149999997</v>
      </c>
      <c r="V1606" s="313">
        <f>+VLOOKUP($E1606,INV!$1:$1048576,MATCH(DATE(V$2,1,1),INV!$A$1:$LI$1),FALSE)</f>
        <v>54957.511250000003</v>
      </c>
      <c r="W1606" s="313">
        <f>+VLOOKUP($E1606,INV!$1:$1048576,MATCH(DATE(W$2,1,1),INV!$A$1:$LI$1),FALSE)</f>
        <v>56291.10727</v>
      </c>
      <c r="X1606" s="313">
        <f>+VLOOKUP($E1606,INV!$1:$1048576,MATCH(DATE(X$2,1,1),INV!$A$1:$LI$1),FALSE)</f>
        <v>57600.200109999998</v>
      </c>
      <c r="Y1606" s="313">
        <f>+VLOOKUP($E1606,INV!$1:$1048576,MATCH(DATE(Y$2,1,1),INV!$A$1:$LI$1),FALSE)</f>
        <v>58902.412429999997</v>
      </c>
      <c r="Z1606" s="313">
        <f>+VLOOKUP($E1606,INV!$1:$1048576,MATCH(DATE(Z$2,1,1),INV!$A$1:$LI$1),FALSE)</f>
        <v>60211.159149999999</v>
      </c>
      <c r="AA1606" s="313">
        <f>+VLOOKUP($E1606,INV!$1:$1048576,MATCH(DATE(AA$2,1,1),INV!$A$1:$LI$1),FALSE)</f>
        <v>61457.753790000002</v>
      </c>
      <c r="AB1606" s="313">
        <f>+VLOOKUP($E1606,INV!$1:$1048576,MATCH(DATE(AB$2,1,1),INV!$A$1:$LI$1),FALSE)</f>
        <v>62706.180399999997</v>
      </c>
      <c r="AC1606" s="313">
        <f>+VLOOKUP($E1606,INV!$1:$1048576,MATCH(DATE(AC$2,1,1),INV!$A$1:$LI$1),FALSE)</f>
        <v>63978.955880000001</v>
      </c>
      <c r="AD1606" s="313">
        <f>+VLOOKUP($E1606,INV!$1:$1048576,MATCH(DATE(AD$2,1,1),INV!$A$1:$LI$1),FALSE)</f>
        <v>65283.769769999999</v>
      </c>
      <c r="AE1606" s="313">
        <f>+VLOOKUP($E1606,INV!$1:$1048576,MATCH(DATE(AE$2,1,1),INV!$A$1:$LI$1),FALSE)</f>
        <v>66615.437720000002</v>
      </c>
      <c r="AF1606" s="313">
        <f>+VLOOKUP($E1606,INV!$1:$1048576,MATCH(DATE(AF$2,1,1),INV!$A$1:$LI$1),FALSE)</f>
        <v>67893.782149999999</v>
      </c>
      <c r="AG1606" s="313">
        <f>+VLOOKUP($E1606,INV!$1:$1048576,MATCH(DATE(AG$2,1,1),INV!$A$1:$LI$1),FALSE)</f>
        <v>69180.80975</v>
      </c>
      <c r="AH1606" s="313">
        <f>+VLOOKUP($E1606,INV!$1:$1048576,MATCH(DATE(AH$2,1,1),INV!$A$1:$LI$1),FALSE)</f>
        <v>70500.053090000001</v>
      </c>
      <c r="AI1606" s="313">
        <f>+VLOOKUP($E1606,INV!$1:$1048576,MATCH(DATE(AI$2,1,1),INV!$A$1:$LI$1),FALSE)</f>
        <v>71859.931880000004</v>
      </c>
      <c r="AJ1606" s="313">
        <f>+VLOOKUP($E1606,INV!$1:$1048576,MATCH(DATE(AJ$2,1,1),INV!$A$1:$LI$1),FALSE)</f>
        <v>73263.164120000001</v>
      </c>
      <c r="AK1606" s="313">
        <f>+VLOOKUP($E1606,INV!$1:$1048576,MATCH(DATE(AK$2,1,1),INV!$A$1:$LI$1),FALSE)</f>
        <v>74688.246239999993</v>
      </c>
      <c r="AL1606" s="313">
        <f>+VLOOKUP($E1606,INV!$1:$1048576,MATCH(DATE(AL$2,1,1),INV!$A$1:$LI$1),FALSE)</f>
        <v>76152.937739999994</v>
      </c>
      <c r="AM1606" s="313">
        <f>+VLOOKUP($E1606,INV!$1:$1048576,MATCH(DATE(AM$2,1,1),INV!$A$1:$LI$1),FALSE)</f>
        <v>77661.113970000006</v>
      </c>
      <c r="AN1606" s="313">
        <f>+VLOOKUP($E1606,INV!$1:$1048576,MATCH(DATE(AN$2,1,1),INV!$A$1:$LI$1),FALSE)</f>
        <v>79211.884409999999</v>
      </c>
      <c r="AO1606" s="313">
        <f>+VLOOKUP($E1606,INV!$1:$1048576,MATCH(DATE(AO$2,1,1),INV!$A$1:$LI$1),FALSE)</f>
        <v>80802.978870000006</v>
      </c>
    </row>
    <row r="1607" spans="1:41" ht="15" customHeight="1" x14ac:dyDescent="0.35">
      <c r="A1607" s="390"/>
      <c r="B1607" s="392"/>
      <c r="C1607" s="66" t="s">
        <v>728</v>
      </c>
      <c r="D1607" s="98"/>
      <c r="E1607" s="66" t="s">
        <v>906</v>
      </c>
      <c r="F1607" s="313">
        <f>+VLOOKUP($E1607,INV!$1:$1048576,MATCH(DATE(F$2,1,1),INV!$A$1:$LI$1),FALSE)</f>
        <v>1452.880555</v>
      </c>
      <c r="G1607" s="313">
        <f>+VLOOKUP($E1607,INV!$1:$1048576,MATCH(DATE(G$2,1,1),INV!$A$1:$LI$1),FALSE)</f>
        <v>1471.6350970000001</v>
      </c>
      <c r="H1607" s="313">
        <f>+VLOOKUP($E1607,INV!$1:$1048576,MATCH(DATE(H$2,1,1),INV!$A$1:$LI$1),FALSE)</f>
        <v>1487.408723</v>
      </c>
      <c r="I1607" s="313">
        <f>+VLOOKUP($E1607,INV!$1:$1048576,MATCH(DATE(I$2,1,1),INV!$A$1:$LI$1),FALSE)</f>
        <v>1499.4149540000001</v>
      </c>
      <c r="J1607" s="313">
        <f>+VLOOKUP($E1607,INV!$1:$1048576,MATCH(DATE(J$2,1,1),INV!$A$1:$LI$1),FALSE)</f>
        <v>1516.4289550000001</v>
      </c>
      <c r="K1607" s="313">
        <f>+VLOOKUP($E1607,INV!$1:$1048576,MATCH(DATE(K$2,1,1),INV!$A$1:$LI$1),FALSE)</f>
        <v>1547.4791720000001</v>
      </c>
      <c r="L1607" s="313">
        <f>+VLOOKUP($E1607,INV!$1:$1048576,MATCH(DATE(L$2,1,1),INV!$A$1:$LI$1),FALSE)</f>
        <v>1580.9074740000001</v>
      </c>
      <c r="M1607" s="313">
        <f>+VLOOKUP($E1607,INV!$1:$1048576,MATCH(DATE(M$2,1,1),INV!$A$1:$LI$1),FALSE)</f>
        <v>1613.7252430000001</v>
      </c>
      <c r="N1607" s="313">
        <f>+VLOOKUP($E1607,INV!$1:$1048576,MATCH(DATE(N$2,1,1),INV!$A$1:$LI$1),FALSE)</f>
        <v>1643.7616869999999</v>
      </c>
      <c r="O1607" s="313">
        <f>+VLOOKUP($E1607,INV!$1:$1048576,MATCH(DATE(O$2,1,1),INV!$A$1:$LI$1),FALSE)</f>
        <v>1669.5140699999999</v>
      </c>
      <c r="P1607" s="313">
        <f>+VLOOKUP($E1607,INV!$1:$1048576,MATCH(DATE(P$2,1,1),INV!$A$1:$LI$1),FALSE)</f>
        <v>1690.06438</v>
      </c>
      <c r="Q1607" s="313">
        <f>+VLOOKUP($E1607,INV!$1:$1048576,MATCH(DATE(Q$2,1,1),INV!$A$1:$LI$1),FALSE)</f>
        <v>1711.9222339999999</v>
      </c>
      <c r="R1607" s="313">
        <f>+VLOOKUP($E1607,INV!$1:$1048576,MATCH(DATE(R$2,1,1),INV!$A$1:$LI$1),FALSE)</f>
        <v>1737.4460200000001</v>
      </c>
      <c r="S1607" s="313">
        <f>+VLOOKUP($E1607,INV!$1:$1048576,MATCH(DATE(S$2,1,1),INV!$A$1:$LI$1),FALSE)</f>
        <v>1767.5787459999999</v>
      </c>
      <c r="T1607" s="313">
        <f>+VLOOKUP($E1607,INV!$1:$1048576,MATCH(DATE(T$2,1,1),INV!$A$1:$LI$1),FALSE)</f>
        <v>1802.2162659999999</v>
      </c>
      <c r="U1607" s="313">
        <f>+VLOOKUP($E1607,INV!$1:$1048576,MATCH(DATE(U$2,1,1),INV!$A$1:$LI$1),FALSE)</f>
        <v>1840.8030859999999</v>
      </c>
      <c r="V1607" s="313">
        <f>+VLOOKUP($E1607,INV!$1:$1048576,MATCH(DATE(V$2,1,1),INV!$A$1:$LI$1),FALSE)</f>
        <v>1881.1636370000001</v>
      </c>
      <c r="W1607" s="313">
        <f>+VLOOKUP($E1607,INV!$1:$1048576,MATCH(DATE(W$2,1,1),INV!$A$1:$LI$1),FALSE)</f>
        <v>1922.481104</v>
      </c>
      <c r="X1607" s="313">
        <f>+VLOOKUP($E1607,INV!$1:$1048576,MATCH(DATE(X$2,1,1),INV!$A$1:$LI$1),FALSE)</f>
        <v>1964.22333</v>
      </c>
      <c r="Y1607" s="313">
        <f>+VLOOKUP($E1607,INV!$1:$1048576,MATCH(DATE(Y$2,1,1),INV!$A$1:$LI$1),FALSE)</f>
        <v>2006.2033670000001</v>
      </c>
      <c r="Z1607" s="313">
        <f>+VLOOKUP($E1607,INV!$1:$1048576,MATCH(DATE(Z$2,1,1),INV!$A$1:$LI$1),FALSE)</f>
        <v>2048.3594130000001</v>
      </c>
      <c r="AA1607" s="313">
        <f>+VLOOKUP($E1607,INV!$1:$1048576,MATCH(DATE(AA$2,1,1),INV!$A$1:$LI$1),FALSE)</f>
        <v>2090.2375310000002</v>
      </c>
      <c r="AB1607" s="313">
        <f>+VLOOKUP($E1607,INV!$1:$1048576,MATCH(DATE(AB$2,1,1),INV!$A$1:$LI$1),FALSE)</f>
        <v>2132.802216</v>
      </c>
      <c r="AC1607" s="313">
        <f>+VLOOKUP($E1607,INV!$1:$1048576,MATCH(DATE(AC$2,1,1),INV!$A$1:$LI$1),FALSE)</f>
        <v>2176.586264</v>
      </c>
      <c r="AD1607" s="313">
        <f>+VLOOKUP($E1607,INV!$1:$1048576,MATCH(DATE(AD$2,1,1),INV!$A$1:$LI$1),FALSE)</f>
        <v>2221.8141089999999</v>
      </c>
      <c r="AE1607" s="313">
        <f>+VLOOKUP($E1607,INV!$1:$1048576,MATCH(DATE(AE$2,1,1),INV!$A$1:$LI$1),FALSE)</f>
        <v>2268.2223570000001</v>
      </c>
      <c r="AF1607" s="313">
        <f>+VLOOKUP($E1607,INV!$1:$1048576,MATCH(DATE(AF$2,1,1),INV!$A$1:$LI$1),FALSE)</f>
        <v>2314.870277</v>
      </c>
      <c r="AG1607" s="313">
        <f>+VLOOKUP($E1607,INV!$1:$1048576,MATCH(DATE(AG$2,1,1),INV!$A$1:$LI$1),FALSE)</f>
        <v>2362.3332220000002</v>
      </c>
      <c r="AH1607" s="313">
        <f>+VLOOKUP($E1607,INV!$1:$1048576,MATCH(DATE(AH$2,1,1),INV!$A$1:$LI$1),FALSE)</f>
        <v>2410.9149299999999</v>
      </c>
      <c r="AI1607" s="313">
        <f>+VLOOKUP($E1607,INV!$1:$1048576,MATCH(DATE(AI$2,1,1),INV!$A$1:$LI$1),FALSE)</f>
        <v>2460.7317939999998</v>
      </c>
      <c r="AJ1607" s="313">
        <f>+VLOOKUP($E1607,INV!$1:$1048576,MATCH(DATE(AJ$2,1,1),INV!$A$1:$LI$1),FALSE)</f>
        <v>2511.8098580000001</v>
      </c>
      <c r="AK1607" s="313">
        <f>+VLOOKUP($E1607,INV!$1:$1048576,MATCH(DATE(AK$2,1,1),INV!$A$1:$LI$1),FALSE)</f>
        <v>2564.0759950000001</v>
      </c>
      <c r="AL1607" s="313">
        <f>+VLOOKUP($E1607,INV!$1:$1048576,MATCH(DATE(AL$2,1,1),INV!$A$1:$LI$1),FALSE)</f>
        <v>2617.7265609999999</v>
      </c>
      <c r="AM1607" s="313">
        <f>+VLOOKUP($E1607,INV!$1:$1048576,MATCH(DATE(AM$2,1,1),INV!$A$1:$LI$1),FALSE)</f>
        <v>2672.7937069999998</v>
      </c>
      <c r="AN1607" s="313">
        <f>+VLOOKUP($E1607,INV!$1:$1048576,MATCH(DATE(AN$2,1,1),INV!$A$1:$LI$1),FALSE)</f>
        <v>2729.1928320000002</v>
      </c>
      <c r="AO1607" s="313">
        <f>+VLOOKUP($E1607,INV!$1:$1048576,MATCH(DATE(AO$2,1,1),INV!$A$1:$LI$1),FALSE)</f>
        <v>2786.7890339999999</v>
      </c>
    </row>
    <row r="1608" spans="1:41" ht="15" customHeight="1" x14ac:dyDescent="0.35">
      <c r="A1608" s="390"/>
      <c r="B1608" s="392"/>
      <c r="C1608" s="66" t="s">
        <v>729</v>
      </c>
      <c r="D1608" s="98"/>
      <c r="E1608" s="66" t="s">
        <v>907</v>
      </c>
      <c r="F1608" s="313">
        <f>+VLOOKUP($E1608,INV!$1:$1048576,MATCH(DATE(F$2,1,1),INV!$A$1:$LI$1),FALSE)</f>
        <v>1211.087708</v>
      </c>
      <c r="G1608" s="313">
        <f>+VLOOKUP($E1608,INV!$1:$1048576,MATCH(DATE(G$2,1,1),INV!$A$1:$LI$1),FALSE)</f>
        <v>1229.717811</v>
      </c>
      <c r="H1608" s="313">
        <f>+VLOOKUP($E1608,INV!$1:$1048576,MATCH(DATE(H$2,1,1),INV!$A$1:$LI$1),FALSE)</f>
        <v>1247.1470409999999</v>
      </c>
      <c r="I1608" s="313">
        <f>+VLOOKUP($E1608,INV!$1:$1048576,MATCH(DATE(I$2,1,1),INV!$A$1:$LI$1),FALSE)</f>
        <v>1262.922288</v>
      </c>
      <c r="J1608" s="313">
        <f>+VLOOKUP($E1608,INV!$1:$1048576,MATCH(DATE(J$2,1,1),INV!$A$1:$LI$1),FALSE)</f>
        <v>1283.1088990000001</v>
      </c>
      <c r="K1608" s="313">
        <f>+VLOOKUP($E1608,INV!$1:$1048576,MATCH(DATE(K$2,1,1),INV!$A$1:$LI$1),FALSE)</f>
        <v>1312.6937909999999</v>
      </c>
      <c r="L1608" s="313">
        <f>+VLOOKUP($E1608,INV!$1:$1048576,MATCH(DATE(L$2,1,1),INV!$A$1:$LI$1),FALSE)</f>
        <v>1343.329718</v>
      </c>
      <c r="M1608" s="313">
        <f>+VLOOKUP($E1608,INV!$1:$1048576,MATCH(DATE(M$2,1,1),INV!$A$1:$LI$1),FALSE)</f>
        <v>1374.4264209999999</v>
      </c>
      <c r="N1608" s="313">
        <f>+VLOOKUP($E1608,INV!$1:$1048576,MATCH(DATE(N$2,1,1),INV!$A$1:$LI$1),FALSE)</f>
        <v>1405.4403299999999</v>
      </c>
      <c r="O1608" s="313">
        <f>+VLOOKUP($E1608,INV!$1:$1048576,MATCH(DATE(O$2,1,1),INV!$A$1:$LI$1),FALSE)</f>
        <v>1436.148244</v>
      </c>
      <c r="P1608" s="313">
        <f>+VLOOKUP($E1608,INV!$1:$1048576,MATCH(DATE(P$2,1,1),INV!$A$1:$LI$1),FALSE)</f>
        <v>1466.549831</v>
      </c>
      <c r="Q1608" s="313">
        <f>+VLOOKUP($E1608,INV!$1:$1048576,MATCH(DATE(Q$2,1,1),INV!$A$1:$LI$1),FALSE)</f>
        <v>1498.624307</v>
      </c>
      <c r="R1608" s="313">
        <f>+VLOOKUP($E1608,INV!$1:$1048576,MATCH(DATE(R$2,1,1),INV!$A$1:$LI$1),FALSE)</f>
        <v>1532.9895750000001</v>
      </c>
      <c r="S1608" s="313">
        <f>+VLOOKUP($E1608,INV!$1:$1048576,MATCH(DATE(S$2,1,1),INV!$A$1:$LI$1),FALSE)</f>
        <v>1569.747136</v>
      </c>
      <c r="T1608" s="313">
        <f>+VLOOKUP($E1608,INV!$1:$1048576,MATCH(DATE(T$2,1,1),INV!$A$1:$LI$1),FALSE)</f>
        <v>1608.5411710000001</v>
      </c>
      <c r="U1608" s="313">
        <f>+VLOOKUP($E1608,INV!$1:$1048576,MATCH(DATE(U$2,1,1),INV!$A$1:$LI$1),FALSE)</f>
        <v>1648.898126</v>
      </c>
      <c r="V1608" s="313">
        <f>+VLOOKUP($E1608,INV!$1:$1048576,MATCH(DATE(V$2,1,1),INV!$A$1:$LI$1),FALSE)</f>
        <v>1688.985281</v>
      </c>
      <c r="W1608" s="313">
        <f>+VLOOKUP($E1608,INV!$1:$1048576,MATCH(DATE(W$2,1,1),INV!$A$1:$LI$1),FALSE)</f>
        <v>1728.7907190000001</v>
      </c>
      <c r="X1608" s="313">
        <f>+VLOOKUP($E1608,INV!$1:$1048576,MATCH(DATE(X$2,1,1),INV!$A$1:$LI$1),FALSE)</f>
        <v>1768.258139</v>
      </c>
      <c r="Y1608" s="313">
        <f>+VLOOKUP($E1608,INV!$1:$1048576,MATCH(DATE(Y$2,1,1),INV!$A$1:$LI$1),FALSE)</f>
        <v>1807.425968</v>
      </c>
      <c r="Z1608" s="313">
        <f>+VLOOKUP($E1608,INV!$1:$1048576,MATCH(DATE(Z$2,1,1),INV!$A$1:$LI$1),FALSE)</f>
        <v>1846.2907439999999</v>
      </c>
      <c r="AA1608" s="313">
        <f>+VLOOKUP($E1608,INV!$1:$1048576,MATCH(DATE(AA$2,1,1),INV!$A$1:$LI$1),FALSE)</f>
        <v>1883.3763409999999</v>
      </c>
      <c r="AB1608" s="313">
        <f>+VLOOKUP($E1608,INV!$1:$1048576,MATCH(DATE(AB$2,1,1),INV!$A$1:$LI$1),FALSE)</f>
        <v>1919.895471</v>
      </c>
      <c r="AC1608" s="313">
        <f>+VLOOKUP($E1608,INV!$1:$1048576,MATCH(DATE(AC$2,1,1),INV!$A$1:$LI$1),FALSE)</f>
        <v>1956.44876</v>
      </c>
      <c r="AD1608" s="313">
        <f>+VLOOKUP($E1608,INV!$1:$1048576,MATCH(DATE(AD$2,1,1),INV!$A$1:$LI$1),FALSE)</f>
        <v>1993.2984670000001</v>
      </c>
      <c r="AE1608" s="313">
        <f>+VLOOKUP($E1608,INV!$1:$1048576,MATCH(DATE(AE$2,1,1),INV!$A$1:$LI$1),FALSE)</f>
        <v>2030.2149179999999</v>
      </c>
      <c r="AF1608" s="313">
        <f>+VLOOKUP($E1608,INV!$1:$1048576,MATCH(DATE(AF$2,1,1),INV!$A$1:$LI$1),FALSE)</f>
        <v>2065.6296040000002</v>
      </c>
      <c r="AG1608" s="313">
        <f>+VLOOKUP($E1608,INV!$1:$1048576,MATCH(DATE(AG$2,1,1),INV!$A$1:$LI$1),FALSE)</f>
        <v>2100.7208439999999</v>
      </c>
      <c r="AH1608" s="313">
        <f>+VLOOKUP($E1608,INV!$1:$1048576,MATCH(DATE(AH$2,1,1),INV!$A$1:$LI$1),FALSE)</f>
        <v>2136.115425</v>
      </c>
      <c r="AI1608" s="313">
        <f>+VLOOKUP($E1608,INV!$1:$1048576,MATCH(DATE(AI$2,1,1),INV!$A$1:$LI$1),FALSE)</f>
        <v>2172.124789</v>
      </c>
      <c r="AJ1608" s="313">
        <f>+VLOOKUP($E1608,INV!$1:$1048576,MATCH(DATE(AJ$2,1,1),INV!$A$1:$LI$1),FALSE)</f>
        <v>2208.9172709999998</v>
      </c>
      <c r="AK1608" s="313">
        <f>+VLOOKUP($E1608,INV!$1:$1048576,MATCH(DATE(AK$2,1,1),INV!$A$1:$LI$1),FALSE)</f>
        <v>2246.1280379999998</v>
      </c>
      <c r="AL1608" s="313">
        <f>+VLOOKUP($E1608,INV!$1:$1048576,MATCH(DATE(AL$2,1,1),INV!$A$1:$LI$1),FALSE)</f>
        <v>2284.161846</v>
      </c>
      <c r="AM1608" s="313">
        <f>+VLOOKUP($E1608,INV!$1:$1048576,MATCH(DATE(AM$2,1,1),INV!$A$1:$LI$1),FALSE)</f>
        <v>2323.203892</v>
      </c>
      <c r="AN1608" s="313">
        <f>+VLOOKUP($E1608,INV!$1:$1048576,MATCH(DATE(AN$2,1,1),INV!$A$1:$LI$1),FALSE)</f>
        <v>2363.299892</v>
      </c>
      <c r="AO1608" s="313">
        <f>+VLOOKUP($E1608,INV!$1:$1048576,MATCH(DATE(AO$2,1,1),INV!$A$1:$LI$1),FALSE)</f>
        <v>2404.4314709999999</v>
      </c>
    </row>
    <row r="1609" spans="1:41" ht="15" customHeight="1" x14ac:dyDescent="0.35">
      <c r="A1609" s="390"/>
      <c r="B1609" s="392"/>
      <c r="C1609" s="66" t="s">
        <v>730</v>
      </c>
      <c r="D1609" s="98"/>
      <c r="E1609" s="66" t="s">
        <v>908</v>
      </c>
      <c r="F1609" s="313">
        <f>+VLOOKUP($E1609,INV!$1:$1048576,MATCH(DATE(F$2,1,1),INV!$A$1:$LI$1),FALSE)</f>
        <v>3291.3015569999998</v>
      </c>
      <c r="G1609" s="313">
        <f>+VLOOKUP($E1609,INV!$1:$1048576,MATCH(DATE(G$2,1,1),INV!$A$1:$LI$1),FALSE)</f>
        <v>3346.8295170000001</v>
      </c>
      <c r="H1609" s="313">
        <f>+VLOOKUP($E1609,INV!$1:$1048576,MATCH(DATE(H$2,1,1),INV!$A$1:$LI$1),FALSE)</f>
        <v>3402.7359190000002</v>
      </c>
      <c r="I1609" s="313">
        <f>+VLOOKUP($E1609,INV!$1:$1048576,MATCH(DATE(I$2,1,1),INV!$A$1:$LI$1),FALSE)</f>
        <v>3454.5405900000001</v>
      </c>
      <c r="J1609" s="313">
        <f>+VLOOKUP($E1609,INV!$1:$1048576,MATCH(DATE(J$2,1,1),INV!$A$1:$LI$1),FALSE)</f>
        <v>3514.5871820000002</v>
      </c>
      <c r="K1609" s="313">
        <f>+VLOOKUP($E1609,INV!$1:$1048576,MATCH(DATE(K$2,1,1),INV!$A$1:$LI$1),FALSE)</f>
        <v>3597.9188749999998</v>
      </c>
      <c r="L1609" s="313">
        <f>+VLOOKUP($E1609,INV!$1:$1048576,MATCH(DATE(L$2,1,1),INV!$A$1:$LI$1),FALSE)</f>
        <v>3687.330563</v>
      </c>
      <c r="M1609" s="313">
        <f>+VLOOKUP($E1609,INV!$1:$1048576,MATCH(DATE(M$2,1,1),INV!$A$1:$LI$1),FALSE)</f>
        <v>3781.1896459999998</v>
      </c>
      <c r="N1609" s="313">
        <f>+VLOOKUP($E1609,INV!$1:$1048576,MATCH(DATE(N$2,1,1),INV!$A$1:$LI$1),FALSE)</f>
        <v>3878.0350010000002</v>
      </c>
      <c r="O1609" s="313">
        <f>+VLOOKUP($E1609,INV!$1:$1048576,MATCH(DATE(O$2,1,1),INV!$A$1:$LI$1),FALSE)</f>
        <v>3977.1787730000001</v>
      </c>
      <c r="P1609" s="313">
        <f>+VLOOKUP($E1609,INV!$1:$1048576,MATCH(DATE(P$2,1,1),INV!$A$1:$LI$1),FALSE)</f>
        <v>4077.7689300000002</v>
      </c>
      <c r="Q1609" s="313">
        <f>+VLOOKUP($E1609,INV!$1:$1048576,MATCH(DATE(Q$2,1,1),INV!$A$1:$LI$1),FALSE)</f>
        <v>4183.4307650000001</v>
      </c>
      <c r="R1609" s="313">
        <f>+VLOOKUP($E1609,INV!$1:$1048576,MATCH(DATE(R$2,1,1),INV!$A$1:$LI$1),FALSE)</f>
        <v>4295.9415909999998</v>
      </c>
      <c r="S1609" s="313">
        <f>+VLOOKUP($E1609,INV!$1:$1048576,MATCH(DATE(S$2,1,1),INV!$A$1:$LI$1),FALSE)</f>
        <v>4415.2817709999999</v>
      </c>
      <c r="T1609" s="313">
        <f>+VLOOKUP($E1609,INV!$1:$1048576,MATCH(DATE(T$2,1,1),INV!$A$1:$LI$1),FALSE)</f>
        <v>4540.3919889999997</v>
      </c>
      <c r="U1609" s="313">
        <f>+VLOOKUP($E1609,INV!$1:$1048576,MATCH(DATE(U$2,1,1),INV!$A$1:$LI$1),FALSE)</f>
        <v>4670.0631860000003</v>
      </c>
      <c r="V1609" s="313">
        <f>+VLOOKUP($E1609,INV!$1:$1048576,MATCH(DATE(V$2,1,1),INV!$A$1:$LI$1),FALSE)</f>
        <v>4798.2776020000001</v>
      </c>
      <c r="W1609" s="313">
        <f>+VLOOKUP($E1609,INV!$1:$1048576,MATCH(DATE(W$2,1,1),INV!$A$1:$LI$1),FALSE)</f>
        <v>4925.6179620000003</v>
      </c>
      <c r="X1609" s="313">
        <f>+VLOOKUP($E1609,INV!$1:$1048576,MATCH(DATE(X$2,1,1),INV!$A$1:$LI$1),FALSE)</f>
        <v>5051.6921130000001</v>
      </c>
      <c r="Y1609" s="313">
        <f>+VLOOKUP($E1609,INV!$1:$1048576,MATCH(DATE(Y$2,1,1),INV!$A$1:$LI$1),FALSE)</f>
        <v>5176.1384989999997</v>
      </c>
      <c r="Z1609" s="313">
        <f>+VLOOKUP($E1609,INV!$1:$1048576,MATCH(DATE(Z$2,1,1),INV!$A$1:$LI$1),FALSE)</f>
        <v>5298.6873880000003</v>
      </c>
      <c r="AA1609" s="313">
        <f>+VLOOKUP($E1609,INV!$1:$1048576,MATCH(DATE(AA$2,1,1),INV!$A$1:$LI$1),FALSE)</f>
        <v>5413.0603099999998</v>
      </c>
      <c r="AB1609" s="313">
        <f>+VLOOKUP($E1609,INV!$1:$1048576,MATCH(DATE(AB$2,1,1),INV!$A$1:$LI$1),FALSE)</f>
        <v>5524.1202450000001</v>
      </c>
      <c r="AC1609" s="313">
        <f>+VLOOKUP($E1609,INV!$1:$1048576,MATCH(DATE(AC$2,1,1),INV!$A$1:$LI$1),FALSE)</f>
        <v>5634.1302859999996</v>
      </c>
      <c r="AD1609" s="313">
        <f>+VLOOKUP($E1609,INV!$1:$1048576,MATCH(DATE(AD$2,1,1),INV!$A$1:$LI$1),FALSE)</f>
        <v>5744.1352569999999</v>
      </c>
      <c r="AE1609" s="313">
        <f>+VLOOKUP($E1609,INV!$1:$1048576,MATCH(DATE(AE$2,1,1),INV!$A$1:$LI$1),FALSE)</f>
        <v>5854.0654169999998</v>
      </c>
      <c r="AF1609" s="313">
        <f>+VLOOKUP($E1609,INV!$1:$1048576,MATCH(DATE(AF$2,1,1),INV!$A$1:$LI$1),FALSE)</f>
        <v>5957.8712429999996</v>
      </c>
      <c r="AG1609" s="313">
        <f>+VLOOKUP($E1609,INV!$1:$1048576,MATCH(DATE(AG$2,1,1),INV!$A$1:$LI$1),FALSE)</f>
        <v>6060.618786</v>
      </c>
      <c r="AH1609" s="313">
        <f>+VLOOKUP($E1609,INV!$1:$1048576,MATCH(DATE(AH$2,1,1),INV!$A$1:$LI$1),FALSE)</f>
        <v>6164.6423619999996</v>
      </c>
      <c r="AI1609" s="313">
        <f>+VLOOKUP($E1609,INV!$1:$1048576,MATCH(DATE(AI$2,1,1),INV!$A$1:$LI$1),FALSE)</f>
        <v>6270.9298740000004</v>
      </c>
      <c r="AJ1609" s="313">
        <f>+VLOOKUP($E1609,INV!$1:$1048576,MATCH(DATE(AJ$2,1,1),INV!$A$1:$LI$1),FALSE)</f>
        <v>6379.9119730000002</v>
      </c>
      <c r="AK1609" s="313">
        <f>+VLOOKUP($E1609,INV!$1:$1048576,MATCH(DATE(AK$2,1,1),INV!$A$1:$LI$1),FALSE)</f>
        <v>6489.9597659999999</v>
      </c>
      <c r="AL1609" s="313">
        <f>+VLOOKUP($E1609,INV!$1:$1048576,MATCH(DATE(AL$2,1,1),INV!$A$1:$LI$1),FALSE)</f>
        <v>6602.6779770000003</v>
      </c>
      <c r="AM1609" s="313">
        <f>+VLOOKUP($E1609,INV!$1:$1048576,MATCH(DATE(AM$2,1,1),INV!$A$1:$LI$1),FALSE)</f>
        <v>6718.6802539999999</v>
      </c>
      <c r="AN1609" s="313">
        <f>+VLOOKUP($E1609,INV!$1:$1048576,MATCH(DATE(AN$2,1,1),INV!$A$1:$LI$1),FALSE)</f>
        <v>6838.065106</v>
      </c>
      <c r="AO1609" s="313">
        <f>+VLOOKUP($E1609,INV!$1:$1048576,MATCH(DATE(AO$2,1,1),INV!$A$1:$LI$1),FALSE)</f>
        <v>6960.7090920000001</v>
      </c>
    </row>
    <row r="1610" spans="1:41" ht="15" customHeight="1" x14ac:dyDescent="0.35">
      <c r="A1610" s="390"/>
      <c r="B1610" s="392"/>
      <c r="C1610" s="66" t="s">
        <v>731</v>
      </c>
      <c r="D1610" s="98"/>
      <c r="E1610" s="66" t="s">
        <v>909</v>
      </c>
      <c r="F1610" s="313">
        <f>+VLOOKUP($E1610,INV!$1:$1048576,MATCH(DATE(F$2,1,1),INV!$A$1:$LI$1),FALSE)</f>
        <v>1207.227979</v>
      </c>
      <c r="G1610" s="313">
        <f>+VLOOKUP($E1610,INV!$1:$1048576,MATCH(DATE(G$2,1,1),INV!$A$1:$LI$1),FALSE)</f>
        <v>1227.3065810000001</v>
      </c>
      <c r="H1610" s="313">
        <f>+VLOOKUP($E1610,INV!$1:$1048576,MATCH(DATE(H$2,1,1),INV!$A$1:$LI$1),FALSE)</f>
        <v>1245.8571380000001</v>
      </c>
      <c r="I1610" s="313">
        <f>+VLOOKUP($E1610,INV!$1:$1048576,MATCH(DATE(I$2,1,1),INV!$A$1:$LI$1),FALSE)</f>
        <v>1261.5184529999999</v>
      </c>
      <c r="J1610" s="313">
        <f>+VLOOKUP($E1610,INV!$1:$1048576,MATCH(DATE(J$2,1,1),INV!$A$1:$LI$1),FALSE)</f>
        <v>1282.1272779999999</v>
      </c>
      <c r="K1610" s="313">
        <f>+VLOOKUP($E1610,INV!$1:$1048576,MATCH(DATE(K$2,1,1),INV!$A$1:$LI$1),FALSE)</f>
        <v>1313.93145</v>
      </c>
      <c r="L1610" s="313">
        <f>+VLOOKUP($E1610,INV!$1:$1048576,MATCH(DATE(L$2,1,1),INV!$A$1:$LI$1),FALSE)</f>
        <v>1346.0527179999999</v>
      </c>
      <c r="M1610" s="313">
        <f>+VLOOKUP($E1610,INV!$1:$1048576,MATCH(DATE(M$2,1,1),INV!$A$1:$LI$1),FALSE)</f>
        <v>1377.7027399999999</v>
      </c>
      <c r="N1610" s="313">
        <f>+VLOOKUP($E1610,INV!$1:$1048576,MATCH(DATE(N$2,1,1),INV!$A$1:$LI$1),FALSE)</f>
        <v>1408.291293</v>
      </c>
      <c r="O1610" s="313">
        <f>+VLOOKUP($E1610,INV!$1:$1048576,MATCH(DATE(O$2,1,1),INV!$A$1:$LI$1),FALSE)</f>
        <v>1437.348671</v>
      </c>
      <c r="P1610" s="313">
        <f>+VLOOKUP($E1610,INV!$1:$1048576,MATCH(DATE(P$2,1,1),INV!$A$1:$LI$1),FALSE)</f>
        <v>1464.4172699999999</v>
      </c>
      <c r="Q1610" s="313">
        <f>+VLOOKUP($E1610,INV!$1:$1048576,MATCH(DATE(Q$2,1,1),INV!$A$1:$LI$1),FALSE)</f>
        <v>1494.1493740000001</v>
      </c>
      <c r="R1610" s="313">
        <f>+VLOOKUP($E1610,INV!$1:$1048576,MATCH(DATE(R$2,1,1),INV!$A$1:$LI$1),FALSE)</f>
        <v>1526.9177990000001</v>
      </c>
      <c r="S1610" s="313">
        <f>+VLOOKUP($E1610,INV!$1:$1048576,MATCH(DATE(S$2,1,1),INV!$A$1:$LI$1),FALSE)</f>
        <v>1562.438744</v>
      </c>
      <c r="T1610" s="313">
        <f>+VLOOKUP($E1610,INV!$1:$1048576,MATCH(DATE(T$2,1,1),INV!$A$1:$LI$1),FALSE)</f>
        <v>1600.152607</v>
      </c>
      <c r="U1610" s="313">
        <f>+VLOOKUP($E1610,INV!$1:$1048576,MATCH(DATE(U$2,1,1),INV!$A$1:$LI$1),FALSE)</f>
        <v>1639.5285730000001</v>
      </c>
      <c r="V1610" s="313">
        <f>+VLOOKUP($E1610,INV!$1:$1048576,MATCH(DATE(V$2,1,1),INV!$A$1:$LI$1),FALSE)</f>
        <v>1678.3039220000001</v>
      </c>
      <c r="W1610" s="313">
        <f>+VLOOKUP($E1610,INV!$1:$1048576,MATCH(DATE(W$2,1,1),INV!$A$1:$LI$1),FALSE)</f>
        <v>1716.6101619999999</v>
      </c>
      <c r="X1610" s="313">
        <f>+VLOOKUP($E1610,INV!$1:$1048576,MATCH(DATE(X$2,1,1),INV!$A$1:$LI$1),FALSE)</f>
        <v>1754.52179</v>
      </c>
      <c r="Y1610" s="313">
        <f>+VLOOKUP($E1610,INV!$1:$1048576,MATCH(DATE(Y$2,1,1),INV!$A$1:$LI$1),FALSE)</f>
        <v>1792.160734</v>
      </c>
      <c r="Z1610" s="313">
        <f>+VLOOKUP($E1610,INV!$1:$1048576,MATCH(DATE(Z$2,1,1),INV!$A$1:$LI$1),FALSE)</f>
        <v>1829.6042970000001</v>
      </c>
      <c r="AA1610" s="313">
        <f>+VLOOKUP($E1610,INV!$1:$1048576,MATCH(DATE(AA$2,1,1),INV!$A$1:$LI$1),FALSE)</f>
        <v>1865.3321860000001</v>
      </c>
      <c r="AB1610" s="313">
        <f>+VLOOKUP($E1610,INV!$1:$1048576,MATCH(DATE(AB$2,1,1),INV!$A$1:$LI$1),FALSE)</f>
        <v>1900.7696309999999</v>
      </c>
      <c r="AC1610" s="313">
        <f>+VLOOKUP($E1610,INV!$1:$1048576,MATCH(DATE(AC$2,1,1),INV!$A$1:$LI$1),FALSE)</f>
        <v>1936.588671</v>
      </c>
      <c r="AD1610" s="313">
        <f>+VLOOKUP($E1610,INV!$1:$1048576,MATCH(DATE(AD$2,1,1),INV!$A$1:$LI$1),FALSE)</f>
        <v>1973.0669809999999</v>
      </c>
      <c r="AE1610" s="313">
        <f>+VLOOKUP($E1610,INV!$1:$1048576,MATCH(DATE(AE$2,1,1),INV!$A$1:$LI$1),FALSE)</f>
        <v>2010.082144</v>
      </c>
      <c r="AF1610" s="313">
        <f>+VLOOKUP($E1610,INV!$1:$1048576,MATCH(DATE(AF$2,1,1),INV!$A$1:$LI$1),FALSE)</f>
        <v>2045.870271</v>
      </c>
      <c r="AG1610" s="313">
        <f>+VLOOKUP($E1610,INV!$1:$1048576,MATCH(DATE(AG$2,1,1),INV!$A$1:$LI$1),FALSE)</f>
        <v>2081.7890889999999</v>
      </c>
      <c r="AH1610" s="313">
        <f>+VLOOKUP($E1610,INV!$1:$1048576,MATCH(DATE(AH$2,1,1),INV!$A$1:$LI$1),FALSE)</f>
        <v>2118.5061270000001</v>
      </c>
      <c r="AI1610" s="313">
        <f>+VLOOKUP($E1610,INV!$1:$1048576,MATCH(DATE(AI$2,1,1),INV!$A$1:$LI$1),FALSE)</f>
        <v>2156.2991649999999</v>
      </c>
      <c r="AJ1610" s="313">
        <f>+VLOOKUP($E1610,INV!$1:$1048576,MATCH(DATE(AJ$2,1,1),INV!$A$1:$LI$1),FALSE)</f>
        <v>2195.2785250000002</v>
      </c>
      <c r="AK1610" s="313">
        <f>+VLOOKUP($E1610,INV!$1:$1048576,MATCH(DATE(AK$2,1,1),INV!$A$1:$LI$1),FALSE)</f>
        <v>2235.0735</v>
      </c>
      <c r="AL1610" s="313">
        <f>+VLOOKUP($E1610,INV!$1:$1048576,MATCH(DATE(AL$2,1,1),INV!$A$1:$LI$1),FALSE)</f>
        <v>2276.0855339999998</v>
      </c>
      <c r="AM1610" s="313">
        <f>+VLOOKUP($E1610,INV!$1:$1048576,MATCH(DATE(AM$2,1,1),INV!$A$1:$LI$1),FALSE)</f>
        <v>2318.4540430000002</v>
      </c>
      <c r="AN1610" s="313">
        <f>+VLOOKUP($E1610,INV!$1:$1048576,MATCH(DATE(AN$2,1,1),INV!$A$1:$LI$1),FALSE)</f>
        <v>2362.1681309999999</v>
      </c>
      <c r="AO1610" s="313">
        <f>+VLOOKUP($E1610,INV!$1:$1048576,MATCH(DATE(AO$2,1,1),INV!$A$1:$LI$1),FALSE)</f>
        <v>2407.1549129999999</v>
      </c>
    </row>
    <row r="1611" spans="1:41" ht="15" customHeight="1" x14ac:dyDescent="0.35">
      <c r="A1611" s="390"/>
      <c r="B1611" s="392"/>
      <c r="C1611" s="66" t="s">
        <v>732</v>
      </c>
      <c r="D1611" s="98"/>
      <c r="E1611" s="66" t="s">
        <v>910</v>
      </c>
      <c r="F1611" s="313">
        <f>+VLOOKUP($E1611,INV!$1:$1048576,MATCH(DATE(F$2,1,1),INV!$A$1:$LI$1),FALSE)</f>
        <v>6011.3877329999996</v>
      </c>
      <c r="G1611" s="313">
        <f>+VLOOKUP($E1611,INV!$1:$1048576,MATCH(DATE(G$2,1,1),INV!$A$1:$LI$1),FALSE)</f>
        <v>6091.9237139999996</v>
      </c>
      <c r="H1611" s="313">
        <f>+VLOOKUP($E1611,INV!$1:$1048576,MATCH(DATE(H$2,1,1),INV!$A$1:$LI$1),FALSE)</f>
        <v>6165.8394900000003</v>
      </c>
      <c r="I1611" s="313">
        <f>+VLOOKUP($E1611,INV!$1:$1048576,MATCH(DATE(I$2,1,1),INV!$A$1:$LI$1),FALSE)</f>
        <v>6233.2299080000003</v>
      </c>
      <c r="J1611" s="313">
        <f>+VLOOKUP($E1611,INV!$1:$1048576,MATCH(DATE(J$2,1,1),INV!$A$1:$LI$1),FALSE)</f>
        <v>6321.997918</v>
      </c>
      <c r="K1611" s="313">
        <f>+VLOOKUP($E1611,INV!$1:$1048576,MATCH(DATE(K$2,1,1),INV!$A$1:$LI$1),FALSE)</f>
        <v>6461.5069620000004</v>
      </c>
      <c r="L1611" s="313">
        <f>+VLOOKUP($E1611,INV!$1:$1048576,MATCH(DATE(L$2,1,1),INV!$A$1:$LI$1),FALSE)</f>
        <v>6609.8310030000002</v>
      </c>
      <c r="M1611" s="313">
        <f>+VLOOKUP($E1611,INV!$1:$1048576,MATCH(DATE(M$2,1,1),INV!$A$1:$LI$1),FALSE)</f>
        <v>6759.5110359999999</v>
      </c>
      <c r="N1611" s="313">
        <f>+VLOOKUP($E1611,INV!$1:$1048576,MATCH(DATE(N$2,1,1),INV!$A$1:$LI$1),FALSE)</f>
        <v>6905.5557470000003</v>
      </c>
      <c r="O1611" s="313">
        <f>+VLOOKUP($E1611,INV!$1:$1048576,MATCH(DATE(O$2,1,1),INV!$A$1:$LI$1),FALSE)</f>
        <v>7044.1814720000002</v>
      </c>
      <c r="P1611" s="313">
        <f>+VLOOKUP($E1611,INV!$1:$1048576,MATCH(DATE(P$2,1,1),INV!$A$1:$LI$1),FALSE)</f>
        <v>7171.4692510000004</v>
      </c>
      <c r="Q1611" s="313">
        <f>+VLOOKUP($E1611,INV!$1:$1048576,MATCH(DATE(Q$2,1,1),INV!$A$1:$LI$1),FALSE)</f>
        <v>7308.5206879999996</v>
      </c>
      <c r="R1611" s="313">
        <f>+VLOOKUP($E1611,INV!$1:$1048576,MATCH(DATE(R$2,1,1),INV!$A$1:$LI$1),FALSE)</f>
        <v>7459.3936999999996</v>
      </c>
      <c r="S1611" s="313">
        <f>+VLOOKUP($E1611,INV!$1:$1048576,MATCH(DATE(S$2,1,1),INV!$A$1:$LI$1),FALSE)</f>
        <v>7624.0820700000004</v>
      </c>
      <c r="T1611" s="313">
        <f>+VLOOKUP($E1611,INV!$1:$1048576,MATCH(DATE(T$2,1,1),INV!$A$1:$LI$1),FALSE)</f>
        <v>7800.6871979999996</v>
      </c>
      <c r="U1611" s="313">
        <f>+VLOOKUP($E1611,INV!$1:$1048576,MATCH(DATE(U$2,1,1),INV!$A$1:$LI$1),FALSE)</f>
        <v>7987.0396890000002</v>
      </c>
      <c r="V1611" s="313">
        <f>+VLOOKUP($E1611,INV!$1:$1048576,MATCH(DATE(V$2,1,1),INV!$A$1:$LI$1),FALSE)</f>
        <v>8172.3348889999997</v>
      </c>
      <c r="W1611" s="313">
        <f>+VLOOKUP($E1611,INV!$1:$1048576,MATCH(DATE(W$2,1,1),INV!$A$1:$LI$1),FALSE)</f>
        <v>8356.9870900000005</v>
      </c>
      <c r="X1611" s="313">
        <f>+VLOOKUP($E1611,INV!$1:$1048576,MATCH(DATE(X$2,1,1),INV!$A$1:$LI$1),FALSE)</f>
        <v>8540.9768089999998</v>
      </c>
      <c r="Y1611" s="313">
        <f>+VLOOKUP($E1611,INV!$1:$1048576,MATCH(DATE(Y$2,1,1),INV!$A$1:$LI$1),FALSE)</f>
        <v>8724.5418100000006</v>
      </c>
      <c r="Z1611" s="313">
        <f>+VLOOKUP($E1611,INV!$1:$1048576,MATCH(DATE(Z$2,1,1),INV!$A$1:$LI$1),FALSE)</f>
        <v>8907.9308230000006</v>
      </c>
      <c r="AA1611" s="313">
        <f>+VLOOKUP($E1611,INV!$1:$1048576,MATCH(DATE(AA$2,1,1),INV!$A$1:$LI$1),FALSE)</f>
        <v>9083.6649710000002</v>
      </c>
      <c r="AB1611" s="313">
        <f>+VLOOKUP($E1611,INV!$1:$1048576,MATCH(DATE(AB$2,1,1),INV!$A$1:$LI$1),FALSE)</f>
        <v>9258.7947550000008</v>
      </c>
      <c r="AC1611" s="313">
        <f>+VLOOKUP($E1611,INV!$1:$1048576,MATCH(DATE(AC$2,1,1),INV!$A$1:$LI$1),FALSE)</f>
        <v>9436.8283310000006</v>
      </c>
      <c r="AD1611" s="313">
        <f>+VLOOKUP($E1611,INV!$1:$1048576,MATCH(DATE(AD$2,1,1),INV!$A$1:$LI$1),FALSE)</f>
        <v>9619.2245010000006</v>
      </c>
      <c r="AE1611" s="313">
        <f>+VLOOKUP($E1611,INV!$1:$1048576,MATCH(DATE(AE$2,1,1),INV!$A$1:$LI$1),FALSE)</f>
        <v>9805.6613319999997</v>
      </c>
      <c r="AF1611" s="313">
        <f>+VLOOKUP($E1611,INV!$1:$1048576,MATCH(DATE(AF$2,1,1),INV!$A$1:$LI$1),FALSE)</f>
        <v>9987.5707149999998</v>
      </c>
      <c r="AG1611" s="313">
        <f>+VLOOKUP($E1611,INV!$1:$1048576,MATCH(DATE(AG$2,1,1),INV!$A$1:$LI$1),FALSE)</f>
        <v>10171.513300000001</v>
      </c>
      <c r="AH1611" s="313">
        <f>+VLOOKUP($E1611,INV!$1:$1048576,MATCH(DATE(AH$2,1,1),INV!$A$1:$LI$1),FALSE)</f>
        <v>10360.67173</v>
      </c>
      <c r="AI1611" s="313">
        <f>+VLOOKUP($E1611,INV!$1:$1048576,MATCH(DATE(AI$2,1,1),INV!$A$1:$LI$1),FALSE)</f>
        <v>10556.22705</v>
      </c>
      <c r="AJ1611" s="313">
        <f>+VLOOKUP($E1611,INV!$1:$1048576,MATCH(DATE(AJ$2,1,1),INV!$A$1:$LI$1),FALSE)</f>
        <v>10758.51261</v>
      </c>
      <c r="AK1611" s="313">
        <f>+VLOOKUP($E1611,INV!$1:$1048576,MATCH(DATE(AK$2,1,1),INV!$A$1:$LI$1),FALSE)</f>
        <v>10965.658719999999</v>
      </c>
      <c r="AL1611" s="313">
        <f>+VLOOKUP($E1611,INV!$1:$1048576,MATCH(DATE(AL$2,1,1),INV!$A$1:$LI$1),FALSE)</f>
        <v>11179.563980000001</v>
      </c>
      <c r="AM1611" s="313">
        <f>+VLOOKUP($E1611,INV!$1:$1048576,MATCH(DATE(AM$2,1,1),INV!$A$1:$LI$1),FALSE)</f>
        <v>11400.81755</v>
      </c>
      <c r="AN1611" s="313">
        <f>+VLOOKUP($E1611,INV!$1:$1048576,MATCH(DATE(AN$2,1,1),INV!$A$1:$LI$1),FALSE)</f>
        <v>11629.242319999999</v>
      </c>
      <c r="AO1611" s="313">
        <f>+VLOOKUP($E1611,INV!$1:$1048576,MATCH(DATE(AO$2,1,1),INV!$A$1:$LI$1),FALSE)</f>
        <v>11864.337149999999</v>
      </c>
    </row>
    <row r="1612" spans="1:41" ht="15" customHeight="1" x14ac:dyDescent="0.35">
      <c r="A1612" s="390"/>
      <c r="B1612" s="392"/>
      <c r="C1612" s="66" t="s">
        <v>733</v>
      </c>
      <c r="D1612" s="98"/>
      <c r="E1612" s="66" t="s">
        <v>911</v>
      </c>
      <c r="F1612" s="313">
        <f>+VLOOKUP($E1612,INV!$1:$1048576,MATCH(DATE(F$2,1,1),INV!$A$1:$LI$1),FALSE)</f>
        <v>11675.648359999999</v>
      </c>
      <c r="G1612" s="313">
        <f>+VLOOKUP($E1612,INV!$1:$1048576,MATCH(DATE(G$2,1,1),INV!$A$1:$LI$1),FALSE)</f>
        <v>11913.214449999999</v>
      </c>
      <c r="H1612" s="313">
        <f>+VLOOKUP($E1612,INV!$1:$1048576,MATCH(DATE(H$2,1,1),INV!$A$1:$LI$1),FALSE)</f>
        <v>12159.327880000001</v>
      </c>
      <c r="I1612" s="313">
        <f>+VLOOKUP($E1612,INV!$1:$1048576,MATCH(DATE(I$2,1,1),INV!$A$1:$LI$1),FALSE)</f>
        <v>12391.295270000001</v>
      </c>
      <c r="J1612" s="313">
        <f>+VLOOKUP($E1612,INV!$1:$1048576,MATCH(DATE(J$2,1,1),INV!$A$1:$LI$1),FALSE)</f>
        <v>12661.30409</v>
      </c>
      <c r="K1612" s="313">
        <f>+VLOOKUP($E1612,INV!$1:$1048576,MATCH(DATE(K$2,1,1),INV!$A$1:$LI$1),FALSE)</f>
        <v>13014.97222</v>
      </c>
      <c r="L1612" s="313">
        <f>+VLOOKUP($E1612,INV!$1:$1048576,MATCH(DATE(L$2,1,1),INV!$A$1:$LI$1),FALSE)</f>
        <v>13377.33951</v>
      </c>
      <c r="M1612" s="313">
        <f>+VLOOKUP($E1612,INV!$1:$1048576,MATCH(DATE(M$2,1,1),INV!$A$1:$LI$1),FALSE)</f>
        <v>13744.187760000001</v>
      </c>
      <c r="N1612" s="313">
        <f>+VLOOKUP($E1612,INV!$1:$1048576,MATCH(DATE(N$2,1,1),INV!$A$1:$LI$1),FALSE)</f>
        <v>14110.74944</v>
      </c>
      <c r="O1612" s="313">
        <f>+VLOOKUP($E1612,INV!$1:$1048576,MATCH(DATE(O$2,1,1),INV!$A$1:$LI$1),FALSE)</f>
        <v>14473.554749999999</v>
      </c>
      <c r="P1612" s="313">
        <f>+VLOOKUP($E1612,INV!$1:$1048576,MATCH(DATE(P$2,1,1),INV!$A$1:$LI$1),FALSE)</f>
        <v>14828.053680000001</v>
      </c>
      <c r="Q1612" s="313">
        <f>+VLOOKUP($E1612,INV!$1:$1048576,MATCH(DATE(Q$2,1,1),INV!$A$1:$LI$1),FALSE)</f>
        <v>15201.94484</v>
      </c>
      <c r="R1612" s="313">
        <f>+VLOOKUP($E1612,INV!$1:$1048576,MATCH(DATE(R$2,1,1),INV!$A$1:$LI$1),FALSE)</f>
        <v>15600.106690000001</v>
      </c>
      <c r="S1612" s="313">
        <f>+VLOOKUP($E1612,INV!$1:$1048576,MATCH(DATE(S$2,1,1),INV!$A$1:$LI$1),FALSE)</f>
        <v>16020.048140000001</v>
      </c>
      <c r="T1612" s="313">
        <f>+VLOOKUP($E1612,INV!$1:$1048576,MATCH(DATE(T$2,1,1),INV!$A$1:$LI$1),FALSE)</f>
        <v>16457.43318</v>
      </c>
      <c r="U1612" s="313">
        <f>+VLOOKUP($E1612,INV!$1:$1048576,MATCH(DATE(U$2,1,1),INV!$A$1:$LI$1),FALSE)</f>
        <v>16908.699850000001</v>
      </c>
      <c r="V1612" s="313">
        <f>+VLOOKUP($E1612,INV!$1:$1048576,MATCH(DATE(V$2,1,1),INV!$A$1:$LI$1),FALSE)</f>
        <v>17349.460630000001</v>
      </c>
      <c r="W1612" s="313">
        <f>+VLOOKUP($E1612,INV!$1:$1048576,MATCH(DATE(W$2,1,1),INV!$A$1:$LI$1),FALSE)</f>
        <v>17787.115669999999</v>
      </c>
      <c r="X1612" s="313">
        <f>+VLOOKUP($E1612,INV!$1:$1048576,MATCH(DATE(X$2,1,1),INV!$A$1:$LI$1),FALSE)</f>
        <v>18224.627410000001</v>
      </c>
      <c r="Y1612" s="313">
        <f>+VLOOKUP($E1612,INV!$1:$1048576,MATCH(DATE(Y$2,1,1),INV!$A$1:$LI$1),FALSE)</f>
        <v>18664.116819999999</v>
      </c>
      <c r="Z1612" s="313">
        <f>+VLOOKUP($E1612,INV!$1:$1048576,MATCH(DATE(Z$2,1,1),INV!$A$1:$LI$1),FALSE)</f>
        <v>19107.20205</v>
      </c>
      <c r="AA1612" s="313">
        <f>+VLOOKUP($E1612,INV!$1:$1048576,MATCH(DATE(AA$2,1,1),INV!$A$1:$LI$1),FALSE)</f>
        <v>19527.73101</v>
      </c>
      <c r="AB1612" s="313">
        <f>+VLOOKUP($E1612,INV!$1:$1048576,MATCH(DATE(AB$2,1,1),INV!$A$1:$LI$1),FALSE)</f>
        <v>19947.219120000002</v>
      </c>
      <c r="AC1612" s="313">
        <f>+VLOOKUP($E1612,INV!$1:$1048576,MATCH(DATE(AC$2,1,1),INV!$A$1:$LI$1),FALSE)</f>
        <v>20374.371220000001</v>
      </c>
      <c r="AD1612" s="313">
        <f>+VLOOKUP($E1612,INV!$1:$1048576,MATCH(DATE(AD$2,1,1),INV!$A$1:$LI$1),FALSE)</f>
        <v>20812.56064</v>
      </c>
      <c r="AE1612" s="313">
        <f>+VLOOKUP($E1612,INV!$1:$1048576,MATCH(DATE(AE$2,1,1),INV!$A$1:$LI$1),FALSE)</f>
        <v>21261.875820000001</v>
      </c>
      <c r="AF1612" s="313">
        <f>+VLOOKUP($E1612,INV!$1:$1048576,MATCH(DATE(AF$2,1,1),INV!$A$1:$LI$1),FALSE)</f>
        <v>21694.184270000002</v>
      </c>
      <c r="AG1612" s="313">
        <f>+VLOOKUP($E1612,INV!$1:$1048576,MATCH(DATE(AG$2,1,1),INV!$A$1:$LI$1),FALSE)</f>
        <v>22130.616959999999</v>
      </c>
      <c r="AH1612" s="313">
        <f>+VLOOKUP($E1612,INV!$1:$1048576,MATCH(DATE(AH$2,1,1),INV!$A$1:$LI$1),FALSE)</f>
        <v>22579.63954</v>
      </c>
      <c r="AI1612" s="313">
        <f>+VLOOKUP($E1612,INV!$1:$1048576,MATCH(DATE(AI$2,1,1),INV!$A$1:$LI$1),FALSE)</f>
        <v>23044.177240000001</v>
      </c>
      <c r="AJ1612" s="313">
        <f>+VLOOKUP($E1612,INV!$1:$1048576,MATCH(DATE(AJ$2,1,1),INV!$A$1:$LI$1),FALSE)</f>
        <v>23525.108049999999</v>
      </c>
      <c r="AK1612" s="313">
        <f>+VLOOKUP($E1612,INV!$1:$1048576,MATCH(DATE(AK$2,1,1),INV!$A$1:$LI$1),FALSE)</f>
        <v>24014.778910000001</v>
      </c>
      <c r="AL1612" s="313">
        <f>+VLOOKUP($E1612,INV!$1:$1048576,MATCH(DATE(AL$2,1,1),INV!$A$1:$LI$1),FALSE)</f>
        <v>24519.558110000002</v>
      </c>
      <c r="AM1612" s="313">
        <f>+VLOOKUP($E1612,INV!$1:$1048576,MATCH(DATE(AM$2,1,1),INV!$A$1:$LI$1),FALSE)</f>
        <v>25041.359530000002</v>
      </c>
      <c r="AN1612" s="313">
        <f>+VLOOKUP($E1612,INV!$1:$1048576,MATCH(DATE(AN$2,1,1),INV!$A$1:$LI$1),FALSE)</f>
        <v>25580.137419999999</v>
      </c>
      <c r="AO1612" s="313">
        <f>+VLOOKUP($E1612,INV!$1:$1048576,MATCH(DATE(AO$2,1,1),INV!$A$1:$LI$1),FALSE)</f>
        <v>26135.143349999998</v>
      </c>
    </row>
    <row r="1613" spans="1:41" ht="15" customHeight="1" x14ac:dyDescent="0.35">
      <c r="A1613" s="390"/>
      <c r="B1613" s="392"/>
      <c r="C1613" s="66" t="s">
        <v>734</v>
      </c>
      <c r="D1613" s="98"/>
      <c r="E1613" s="66" t="s">
        <v>912</v>
      </c>
      <c r="F1613" s="313">
        <f>+VLOOKUP($E1613,INV!$1:$1048576,MATCH(DATE(F$2,1,1),INV!$A$1:$LI$1),FALSE)</f>
        <v>13098.22335</v>
      </c>
      <c r="G1613" s="313">
        <f>+VLOOKUP($E1613,INV!$1:$1048576,MATCH(DATE(G$2,1,1),INV!$A$1:$LI$1),FALSE)</f>
        <v>13306.94383</v>
      </c>
      <c r="H1613" s="313">
        <f>+VLOOKUP($E1613,INV!$1:$1048576,MATCH(DATE(H$2,1,1),INV!$A$1:$LI$1),FALSE)</f>
        <v>13496.24373</v>
      </c>
      <c r="I1613" s="313">
        <f>+VLOOKUP($E1613,INV!$1:$1048576,MATCH(DATE(I$2,1,1),INV!$A$1:$LI$1),FALSE)</f>
        <v>13654.53198</v>
      </c>
      <c r="J1613" s="313">
        <f>+VLOOKUP($E1613,INV!$1:$1048576,MATCH(DATE(J$2,1,1),INV!$A$1:$LI$1),FALSE)</f>
        <v>13863.73314</v>
      </c>
      <c r="K1613" s="313">
        <f>+VLOOKUP($E1613,INV!$1:$1048576,MATCH(DATE(K$2,1,1),INV!$A$1:$LI$1),FALSE)</f>
        <v>14204.11378</v>
      </c>
      <c r="L1613" s="313">
        <f>+VLOOKUP($E1613,INV!$1:$1048576,MATCH(DATE(L$2,1,1),INV!$A$1:$LI$1),FALSE)</f>
        <v>14548.407730000001</v>
      </c>
      <c r="M1613" s="313">
        <f>+VLOOKUP($E1613,INV!$1:$1048576,MATCH(DATE(M$2,1,1),INV!$A$1:$LI$1),FALSE)</f>
        <v>14885.13103</v>
      </c>
      <c r="N1613" s="313">
        <f>+VLOOKUP($E1613,INV!$1:$1048576,MATCH(DATE(N$2,1,1),INV!$A$1:$LI$1),FALSE)</f>
        <v>15210.03997</v>
      </c>
      <c r="O1613" s="313">
        <f>+VLOOKUP($E1613,INV!$1:$1048576,MATCH(DATE(O$2,1,1),INV!$A$1:$LI$1),FALSE)</f>
        <v>15521.811729999999</v>
      </c>
      <c r="P1613" s="313">
        <f>+VLOOKUP($E1613,INV!$1:$1048576,MATCH(DATE(P$2,1,1),INV!$A$1:$LI$1),FALSE)</f>
        <v>15823.63069</v>
      </c>
      <c r="Q1613" s="313">
        <f>+VLOOKUP($E1613,INV!$1:$1048576,MATCH(DATE(Q$2,1,1),INV!$A$1:$LI$1),FALSE)</f>
        <v>16152.29643</v>
      </c>
      <c r="R1613" s="313">
        <f>+VLOOKUP($E1613,INV!$1:$1048576,MATCH(DATE(R$2,1,1),INV!$A$1:$LI$1),FALSE)</f>
        <v>16516.205620000001</v>
      </c>
      <c r="S1613" s="313">
        <f>+VLOOKUP($E1613,INV!$1:$1048576,MATCH(DATE(S$2,1,1),INV!$A$1:$LI$1),FALSE)</f>
        <v>16915.551090000001</v>
      </c>
      <c r="T1613" s="313">
        <f>+VLOOKUP($E1613,INV!$1:$1048576,MATCH(DATE(T$2,1,1),INV!$A$1:$LI$1),FALSE)</f>
        <v>17345.395250000001</v>
      </c>
      <c r="U1613" s="313">
        <f>+VLOOKUP($E1613,INV!$1:$1048576,MATCH(DATE(U$2,1,1),INV!$A$1:$LI$1),FALSE)</f>
        <v>17799.97939</v>
      </c>
      <c r="V1613" s="313">
        <f>+VLOOKUP($E1613,INV!$1:$1048576,MATCH(DATE(V$2,1,1),INV!$A$1:$LI$1),FALSE)</f>
        <v>18259.7137</v>
      </c>
      <c r="W1613" s="313">
        <f>+VLOOKUP($E1613,INV!$1:$1048576,MATCH(DATE(W$2,1,1),INV!$A$1:$LI$1),FALSE)</f>
        <v>18720.86708</v>
      </c>
      <c r="X1613" s="313">
        <f>+VLOOKUP($E1613,INV!$1:$1048576,MATCH(DATE(X$2,1,1),INV!$A$1:$LI$1),FALSE)</f>
        <v>19182.33296</v>
      </c>
      <c r="Y1613" s="313">
        <f>+VLOOKUP($E1613,INV!$1:$1048576,MATCH(DATE(Y$2,1,1),INV!$A$1:$LI$1),FALSE)</f>
        <v>19645.559280000001</v>
      </c>
      <c r="Z1613" s="313">
        <f>+VLOOKUP($E1613,INV!$1:$1048576,MATCH(DATE(Z$2,1,1),INV!$A$1:$LI$1),FALSE)</f>
        <v>20111.822329999999</v>
      </c>
      <c r="AA1613" s="313">
        <f>+VLOOKUP($E1613,INV!$1:$1048576,MATCH(DATE(AA$2,1,1),INV!$A$1:$LI$1),FALSE)</f>
        <v>20570.16822</v>
      </c>
      <c r="AB1613" s="313">
        <f>+VLOOKUP($E1613,INV!$1:$1048576,MATCH(DATE(AB$2,1,1),INV!$A$1:$LI$1),FALSE)</f>
        <v>21031.277829999999</v>
      </c>
      <c r="AC1613" s="313">
        <f>+VLOOKUP($E1613,INV!$1:$1048576,MATCH(DATE(AC$2,1,1),INV!$A$1:$LI$1),FALSE)</f>
        <v>21500.907569999999</v>
      </c>
      <c r="AD1613" s="313">
        <f>+VLOOKUP($E1613,INV!$1:$1048576,MATCH(DATE(AD$2,1,1),INV!$A$1:$LI$1),FALSE)</f>
        <v>21981.63738</v>
      </c>
      <c r="AE1613" s="313">
        <f>+VLOOKUP($E1613,INV!$1:$1048576,MATCH(DATE(AE$2,1,1),INV!$A$1:$LI$1),FALSE)</f>
        <v>22470.47752</v>
      </c>
      <c r="AF1613" s="313">
        <f>+VLOOKUP($E1613,INV!$1:$1048576,MATCH(DATE(AF$2,1,1),INV!$A$1:$LI$1),FALSE)</f>
        <v>22952.10512</v>
      </c>
      <c r="AG1613" s="313">
        <f>+VLOOKUP($E1613,INV!$1:$1048576,MATCH(DATE(AG$2,1,1),INV!$A$1:$LI$1),FALSE)</f>
        <v>23434.411810000001</v>
      </c>
      <c r="AH1613" s="313">
        <f>+VLOOKUP($E1613,INV!$1:$1048576,MATCH(DATE(AH$2,1,1),INV!$A$1:$LI$1),FALSE)</f>
        <v>23922.468669999998</v>
      </c>
      <c r="AI1613" s="313">
        <f>+VLOOKUP($E1613,INV!$1:$1048576,MATCH(DATE(AI$2,1,1),INV!$A$1:$LI$1),FALSE)</f>
        <v>24419.130440000001</v>
      </c>
      <c r="AJ1613" s="313">
        <f>+VLOOKUP($E1613,INV!$1:$1048576,MATCH(DATE(AJ$2,1,1),INV!$A$1:$LI$1),FALSE)</f>
        <v>24926.065869999999</v>
      </c>
      <c r="AK1613" s="313">
        <f>+VLOOKUP($E1613,INV!$1:$1048576,MATCH(DATE(AK$2,1,1),INV!$A$1:$LI$1),FALSE)</f>
        <v>25440.252280000001</v>
      </c>
      <c r="AL1613" s="313">
        <f>+VLOOKUP($E1613,INV!$1:$1048576,MATCH(DATE(AL$2,1,1),INV!$A$1:$LI$1),FALSE)</f>
        <v>25964.542290000001</v>
      </c>
      <c r="AM1613" s="313">
        <f>+VLOOKUP($E1613,INV!$1:$1048576,MATCH(DATE(AM$2,1,1),INV!$A$1:$LI$1),FALSE)</f>
        <v>26500.313900000001</v>
      </c>
      <c r="AN1613" s="313">
        <f>+VLOOKUP($E1613,INV!$1:$1048576,MATCH(DATE(AN$2,1,1),INV!$A$1:$LI$1),FALSE)</f>
        <v>27047.82634</v>
      </c>
      <c r="AO1613" s="313">
        <f>+VLOOKUP($E1613,INV!$1:$1048576,MATCH(DATE(AO$2,1,1),INV!$A$1:$LI$1),FALSE)</f>
        <v>27606.892820000001</v>
      </c>
    </row>
    <row r="1614" spans="1:41" ht="15" customHeight="1" x14ac:dyDescent="0.35">
      <c r="A1614" s="390"/>
      <c r="B1614" s="392"/>
      <c r="C1614" s="66" t="s">
        <v>735</v>
      </c>
      <c r="D1614" s="98"/>
      <c r="E1614" s="66" t="s">
        <v>913</v>
      </c>
      <c r="F1614" s="313">
        <f>+VLOOKUP($E1614,INV!$1:$1048576,MATCH(DATE(F$2,1,1),INV!$A$1:$LI$1),FALSE)</f>
        <v>153151.25760000001</v>
      </c>
      <c r="G1614" s="313">
        <f>+VLOOKUP($E1614,INV!$1:$1048576,MATCH(DATE(G$2,1,1),INV!$A$1:$LI$1),FALSE)</f>
        <v>155399.05309999999</v>
      </c>
      <c r="H1614" s="313">
        <f>+VLOOKUP($E1614,INV!$1:$1048576,MATCH(DATE(H$2,1,1),INV!$A$1:$LI$1),FALSE)</f>
        <v>157442.26199999999</v>
      </c>
      <c r="I1614" s="313">
        <f>+VLOOKUP($E1614,INV!$1:$1048576,MATCH(DATE(I$2,1,1),INV!$A$1:$LI$1),FALSE)</f>
        <v>159027.64920000001</v>
      </c>
      <c r="J1614" s="313">
        <f>+VLOOKUP($E1614,INV!$1:$1048576,MATCH(DATE(J$2,1,1),INV!$A$1:$LI$1),FALSE)</f>
        <v>160956.35759999999</v>
      </c>
      <c r="K1614" s="313">
        <f>+VLOOKUP($E1614,INV!$1:$1048576,MATCH(DATE(K$2,1,1),INV!$A$1:$LI$1),FALSE)</f>
        <v>164321.1317</v>
      </c>
      <c r="L1614" s="313">
        <f>+VLOOKUP($E1614,INV!$1:$1048576,MATCH(DATE(L$2,1,1),INV!$A$1:$LI$1),FALSE)</f>
        <v>168036.353</v>
      </c>
      <c r="M1614" s="313">
        <f>+VLOOKUP($E1614,INV!$1:$1048576,MATCH(DATE(M$2,1,1),INV!$A$1:$LI$1),FALSE)</f>
        <v>171745.8254</v>
      </c>
      <c r="N1614" s="313">
        <f>+VLOOKUP($E1614,INV!$1:$1048576,MATCH(DATE(N$2,1,1),INV!$A$1:$LI$1),FALSE)</f>
        <v>175241.13089999999</v>
      </c>
      <c r="O1614" s="313">
        <f>+VLOOKUP($E1614,INV!$1:$1048576,MATCH(DATE(O$2,1,1),INV!$A$1:$LI$1),FALSE)</f>
        <v>178397.5238</v>
      </c>
      <c r="P1614" s="313">
        <f>+VLOOKUP($E1614,INV!$1:$1048576,MATCH(DATE(P$2,1,1),INV!$A$1:$LI$1),FALSE)</f>
        <v>181201.43280000001</v>
      </c>
      <c r="Q1614" s="313">
        <f>+VLOOKUP($E1614,INV!$1:$1048576,MATCH(DATE(Q$2,1,1),INV!$A$1:$LI$1),FALSE)</f>
        <v>184130.878</v>
      </c>
      <c r="R1614" s="313">
        <f>+VLOOKUP($E1614,INV!$1:$1048576,MATCH(DATE(R$2,1,1),INV!$A$1:$LI$1),FALSE)</f>
        <v>187422.91219999999</v>
      </c>
      <c r="S1614" s="313">
        <f>+VLOOKUP($E1614,INV!$1:$1048576,MATCH(DATE(S$2,1,1),INV!$A$1:$LI$1),FALSE)</f>
        <v>191202.6851</v>
      </c>
      <c r="T1614" s="313">
        <f>+VLOOKUP($E1614,INV!$1:$1048576,MATCH(DATE(T$2,1,1),INV!$A$1:$LI$1),FALSE)</f>
        <v>195498.99669999999</v>
      </c>
      <c r="U1614" s="313">
        <f>+VLOOKUP($E1614,INV!$1:$1048576,MATCH(DATE(U$2,1,1),INV!$A$1:$LI$1),FALSE)</f>
        <v>200289.40030000001</v>
      </c>
      <c r="V1614" s="313">
        <f>+VLOOKUP($E1614,INV!$1:$1048576,MATCH(DATE(V$2,1,1),INV!$A$1:$LI$1),FALSE)</f>
        <v>205447.99340000001</v>
      </c>
      <c r="W1614" s="313">
        <f>+VLOOKUP($E1614,INV!$1:$1048576,MATCH(DATE(W$2,1,1),INV!$A$1:$LI$1),FALSE)</f>
        <v>210859.946</v>
      </c>
      <c r="X1614" s="313">
        <f>+VLOOKUP($E1614,INV!$1:$1048576,MATCH(DATE(X$2,1,1),INV!$A$1:$LI$1),FALSE)</f>
        <v>216460.2899</v>
      </c>
      <c r="Y1614" s="313">
        <f>+VLOOKUP($E1614,INV!$1:$1048576,MATCH(DATE(Y$2,1,1),INV!$A$1:$LI$1),FALSE)</f>
        <v>222232.11679999999</v>
      </c>
      <c r="Z1614" s="313">
        <f>+VLOOKUP($E1614,INV!$1:$1048576,MATCH(DATE(Z$2,1,1),INV!$A$1:$LI$1),FALSE)</f>
        <v>228176.36780000001</v>
      </c>
      <c r="AA1614" s="313">
        <f>+VLOOKUP($E1614,INV!$1:$1048576,MATCH(DATE(AA$2,1,1),INV!$A$1:$LI$1),FALSE)</f>
        <v>234306.47820000001</v>
      </c>
      <c r="AB1614" s="313">
        <f>+VLOOKUP($E1614,INV!$1:$1048576,MATCH(DATE(AB$2,1,1),INV!$A$1:$LI$1),FALSE)</f>
        <v>240659.20800000001</v>
      </c>
      <c r="AC1614" s="313">
        <f>+VLOOKUP($E1614,INV!$1:$1048576,MATCH(DATE(AC$2,1,1),INV!$A$1:$LI$1),FALSE)</f>
        <v>247273.07560000001</v>
      </c>
      <c r="AD1614" s="313">
        <f>+VLOOKUP($E1614,INV!$1:$1048576,MATCH(DATE(AD$2,1,1),INV!$A$1:$LI$1),FALSE)</f>
        <v>254175.3167</v>
      </c>
      <c r="AE1614" s="313">
        <f>+VLOOKUP($E1614,INV!$1:$1048576,MATCH(DATE(AE$2,1,1),INV!$A$1:$LI$1),FALSE)</f>
        <v>261341.95110000001</v>
      </c>
      <c r="AF1614" s="313">
        <f>+VLOOKUP($E1614,INV!$1:$1048576,MATCH(DATE(AF$2,1,1),INV!$A$1:$LI$1),FALSE)</f>
        <v>268720.95140000002</v>
      </c>
      <c r="AG1614" s="313">
        <f>+VLOOKUP($E1614,INV!$1:$1048576,MATCH(DATE(AG$2,1,1),INV!$A$1:$LI$1),FALSE)</f>
        <v>276280.11180000001</v>
      </c>
      <c r="AH1614" s="313">
        <f>+VLOOKUP($E1614,INV!$1:$1048576,MATCH(DATE(AH$2,1,1),INV!$A$1:$LI$1),FALSE)</f>
        <v>284012.9951</v>
      </c>
      <c r="AI1614" s="313">
        <f>+VLOOKUP($E1614,INV!$1:$1048576,MATCH(DATE(AI$2,1,1),INV!$A$1:$LI$1),FALSE)</f>
        <v>291922.72749999998</v>
      </c>
      <c r="AJ1614" s="313">
        <f>+VLOOKUP($E1614,INV!$1:$1048576,MATCH(DATE(AJ$2,1,1),INV!$A$1:$LI$1),FALSE)</f>
        <v>300014.69130000001</v>
      </c>
      <c r="AK1614" s="313">
        <f>+VLOOKUP($E1614,INV!$1:$1048576,MATCH(DATE(AK$2,1,1),INV!$A$1:$LI$1),FALSE)</f>
        <v>308292.09110000002</v>
      </c>
      <c r="AL1614" s="313">
        <f>+VLOOKUP($E1614,INV!$1:$1048576,MATCH(DATE(AL$2,1,1),INV!$A$1:$LI$1),FALSE)</f>
        <v>316750.9791</v>
      </c>
      <c r="AM1614" s="313">
        <f>+VLOOKUP($E1614,INV!$1:$1048576,MATCH(DATE(AM$2,1,1),INV!$A$1:$LI$1),FALSE)</f>
        <v>325387.82870000001</v>
      </c>
      <c r="AN1614" s="313">
        <f>+VLOOKUP($E1614,INV!$1:$1048576,MATCH(DATE(AN$2,1,1),INV!$A$1:$LI$1),FALSE)</f>
        <v>334195.47610000003</v>
      </c>
      <c r="AO1614" s="313">
        <f>+VLOOKUP($E1614,INV!$1:$1048576,MATCH(DATE(AO$2,1,1),INV!$A$1:$LI$1),FALSE)</f>
        <v>343165.22440000001</v>
      </c>
    </row>
    <row r="1615" spans="1:41" ht="15" customHeight="1" x14ac:dyDescent="0.35">
      <c r="A1615" s="390"/>
      <c r="B1615" s="392"/>
      <c r="C1615" s="66" t="s">
        <v>736</v>
      </c>
      <c r="D1615" s="98"/>
      <c r="E1615" s="66" t="s">
        <v>914</v>
      </c>
      <c r="F1615" s="313">
        <f>+VLOOKUP($E1615,INV!$1:$1048576,MATCH(DATE(F$2,1,1),INV!$A$1:$LI$1),FALSE)</f>
        <v>509.30138310000001</v>
      </c>
      <c r="G1615" s="313">
        <f>+VLOOKUP($E1615,INV!$1:$1048576,MATCH(DATE(G$2,1,1),INV!$A$1:$LI$1),FALSE)</f>
        <v>515.39639009999996</v>
      </c>
      <c r="H1615" s="313">
        <f>+VLOOKUP($E1615,INV!$1:$1048576,MATCH(DATE(H$2,1,1),INV!$A$1:$LI$1),FALSE)</f>
        <v>520.23791270000004</v>
      </c>
      <c r="I1615" s="313">
        <f>+VLOOKUP($E1615,INV!$1:$1048576,MATCH(DATE(I$2,1,1),INV!$A$1:$LI$1),FALSE)</f>
        <v>523.71570550000001</v>
      </c>
      <c r="J1615" s="313">
        <f>+VLOOKUP($E1615,INV!$1:$1048576,MATCH(DATE(J$2,1,1),INV!$A$1:$LI$1),FALSE)</f>
        <v>528.87980240000002</v>
      </c>
      <c r="K1615" s="313">
        <f>+VLOOKUP($E1615,INV!$1:$1048576,MATCH(DATE(K$2,1,1),INV!$A$1:$LI$1),FALSE)</f>
        <v>539.22284430000002</v>
      </c>
      <c r="L1615" s="313">
        <f>+VLOOKUP($E1615,INV!$1:$1048576,MATCH(DATE(L$2,1,1),INV!$A$1:$LI$1),FALSE)</f>
        <v>550.21969839999997</v>
      </c>
      <c r="M1615" s="313">
        <f>+VLOOKUP($E1615,INV!$1:$1048576,MATCH(DATE(M$2,1,1),INV!$A$1:$LI$1),FALSE)</f>
        <v>561.36065470000005</v>
      </c>
      <c r="N1615" s="313">
        <f>+VLOOKUP($E1615,INV!$1:$1048576,MATCH(DATE(N$2,1,1),INV!$A$1:$LI$1),FALSE)</f>
        <v>572.22736469999995</v>
      </c>
      <c r="O1615" s="313">
        <f>+VLOOKUP($E1615,INV!$1:$1048576,MATCH(DATE(O$2,1,1),INV!$A$1:$LI$1),FALSE)</f>
        <v>582.59544459999995</v>
      </c>
      <c r="P1615" s="313">
        <f>+VLOOKUP($E1615,INV!$1:$1048576,MATCH(DATE(P$2,1,1),INV!$A$1:$LI$1),FALSE)</f>
        <v>592.30371239999999</v>
      </c>
      <c r="Q1615" s="313">
        <f>+VLOOKUP($E1615,INV!$1:$1048576,MATCH(DATE(Q$2,1,1),INV!$A$1:$LI$1),FALSE)</f>
        <v>602.90941359999999</v>
      </c>
      <c r="R1615" s="313">
        <f>+VLOOKUP($E1615,INV!$1:$1048576,MATCH(DATE(R$2,1,1),INV!$A$1:$LI$1),FALSE)</f>
        <v>614.85234030000004</v>
      </c>
      <c r="S1615" s="313">
        <f>+VLOOKUP($E1615,INV!$1:$1048576,MATCH(DATE(S$2,1,1),INV!$A$1:$LI$1),FALSE)</f>
        <v>628.18530020000003</v>
      </c>
      <c r="T1615" s="313">
        <f>+VLOOKUP($E1615,INV!$1:$1048576,MATCH(DATE(T$2,1,1),INV!$A$1:$LI$1),FALSE)</f>
        <v>642.71010550000005</v>
      </c>
      <c r="U1615" s="313">
        <f>+VLOOKUP($E1615,INV!$1:$1048576,MATCH(DATE(U$2,1,1),INV!$A$1:$LI$1),FALSE)</f>
        <v>658.15916479999999</v>
      </c>
      <c r="V1615" s="313">
        <f>+VLOOKUP($E1615,INV!$1:$1048576,MATCH(DATE(V$2,1,1),INV!$A$1:$LI$1),FALSE)</f>
        <v>673.70535429999995</v>
      </c>
      <c r="W1615" s="313">
        <f>+VLOOKUP($E1615,INV!$1:$1048576,MATCH(DATE(W$2,1,1),INV!$A$1:$LI$1),FALSE)</f>
        <v>689.10513179999998</v>
      </c>
      <c r="X1615" s="313">
        <f>+VLOOKUP($E1615,INV!$1:$1048576,MATCH(DATE(X$2,1,1),INV!$A$1:$LI$1),FALSE)</f>
        <v>704.20803209999997</v>
      </c>
      <c r="Y1615" s="313">
        <f>+VLOOKUP($E1615,INV!$1:$1048576,MATCH(DATE(Y$2,1,1),INV!$A$1:$LI$1),FALSE)</f>
        <v>718.96059019999996</v>
      </c>
      <c r="Z1615" s="313">
        <f>+VLOOKUP($E1615,INV!$1:$1048576,MATCH(DATE(Z$2,1,1),INV!$A$1:$LI$1),FALSE)</f>
        <v>733.33787649999999</v>
      </c>
      <c r="AA1615" s="313">
        <f>+VLOOKUP($E1615,INV!$1:$1048576,MATCH(DATE(AA$2,1,1),INV!$A$1:$LI$1),FALSE)</f>
        <v>747.01535650000005</v>
      </c>
      <c r="AB1615" s="313">
        <f>+VLOOKUP($E1615,INV!$1:$1048576,MATCH(DATE(AB$2,1,1),INV!$A$1:$LI$1),FALSE)</f>
        <v>760.42303460000005</v>
      </c>
      <c r="AC1615" s="313">
        <f>+VLOOKUP($E1615,INV!$1:$1048576,MATCH(DATE(AC$2,1,1),INV!$A$1:$LI$1),FALSE)</f>
        <v>773.81696950000003</v>
      </c>
      <c r="AD1615" s="313">
        <f>+VLOOKUP($E1615,INV!$1:$1048576,MATCH(DATE(AD$2,1,1),INV!$A$1:$LI$1),FALSE)</f>
        <v>787.31656840000005</v>
      </c>
      <c r="AE1615" s="313">
        <f>+VLOOKUP($E1615,INV!$1:$1048576,MATCH(DATE(AE$2,1,1),INV!$A$1:$LI$1),FALSE)</f>
        <v>800.84465130000001</v>
      </c>
      <c r="AF1615" s="313">
        <f>+VLOOKUP($E1615,INV!$1:$1048576,MATCH(DATE(AF$2,1,1),INV!$A$1:$LI$1),FALSE)</f>
        <v>813.98329179999996</v>
      </c>
      <c r="AG1615" s="313">
        <f>+VLOOKUP($E1615,INV!$1:$1048576,MATCH(DATE(AG$2,1,1),INV!$A$1:$LI$1),FALSE)</f>
        <v>827.10447950000002</v>
      </c>
      <c r="AH1615" s="313">
        <f>+VLOOKUP($E1615,INV!$1:$1048576,MATCH(DATE(AH$2,1,1),INV!$A$1:$LI$1),FALSE)</f>
        <v>840.43023040000003</v>
      </c>
      <c r="AI1615" s="313">
        <f>+VLOOKUP($E1615,INV!$1:$1048576,MATCH(DATE(AI$2,1,1),INV!$A$1:$LI$1),FALSE)</f>
        <v>854.06399339999996</v>
      </c>
      <c r="AJ1615" s="313">
        <f>+VLOOKUP($E1615,INV!$1:$1048576,MATCH(DATE(AJ$2,1,1),INV!$A$1:$LI$1),FALSE)</f>
        <v>868.05115739999997</v>
      </c>
      <c r="AK1615" s="313">
        <f>+VLOOKUP($E1615,INV!$1:$1048576,MATCH(DATE(AK$2,1,1),INV!$A$1:$LI$1),FALSE)</f>
        <v>882.32977359999995</v>
      </c>
      <c r="AL1615" s="313">
        <f>+VLOOKUP($E1615,INV!$1:$1048576,MATCH(DATE(AL$2,1,1),INV!$A$1:$LI$1),FALSE)</f>
        <v>897.01969699999995</v>
      </c>
      <c r="AM1615" s="313">
        <f>+VLOOKUP($E1615,INV!$1:$1048576,MATCH(DATE(AM$2,1,1),INV!$A$1:$LI$1),FALSE)</f>
        <v>912.16815650000001</v>
      </c>
      <c r="AN1615" s="313">
        <f>+VLOOKUP($E1615,INV!$1:$1048576,MATCH(DATE(AN$2,1,1),INV!$A$1:$LI$1),FALSE)</f>
        <v>927.76803080000002</v>
      </c>
      <c r="AO1615" s="313">
        <f>+VLOOKUP($E1615,INV!$1:$1048576,MATCH(DATE(AO$2,1,1),INV!$A$1:$LI$1),FALSE)</f>
        <v>943.78703540000004</v>
      </c>
    </row>
    <row r="1616" spans="1:41" s="91" customFormat="1" ht="15" customHeight="1" x14ac:dyDescent="0.35">
      <c r="A1616" s="390"/>
      <c r="B1616" s="392"/>
      <c r="C1616" s="75" t="s">
        <v>741</v>
      </c>
      <c r="D1616" s="131"/>
      <c r="E1616" s="75" t="s">
        <v>915</v>
      </c>
      <c r="F1616" s="312">
        <f>+VLOOKUP($E1616,INV!$1:$1048576,MATCH(DATE(F$2,1,1),INV!$A$1:$LI$1),FALSE)</f>
        <v>8003.7616870000002</v>
      </c>
      <c r="G1616" s="312">
        <f>+VLOOKUP($E1616,INV!$1:$1048576,MATCH(DATE(G$2,1,1),INV!$A$1:$LI$1),FALSE)</f>
        <v>8148.4561329999997</v>
      </c>
      <c r="H1616" s="312">
        <f>+VLOOKUP($E1616,INV!$1:$1048576,MATCH(DATE(H$2,1,1),INV!$A$1:$LI$1),FALSE)</f>
        <v>8280.4246980000007</v>
      </c>
      <c r="I1616" s="312">
        <f>+VLOOKUP($E1616,INV!$1:$1048576,MATCH(DATE(I$2,1,1),INV!$A$1:$LI$1),FALSE)</f>
        <v>8381.5444590000006</v>
      </c>
      <c r="J1616" s="312">
        <f>+VLOOKUP($E1616,INV!$1:$1048576,MATCH(DATE(J$2,1,1),INV!$A$1:$LI$1),FALSE)</f>
        <v>8504.6068570000007</v>
      </c>
      <c r="K1616" s="312">
        <f>+VLOOKUP($E1616,INV!$1:$1048576,MATCH(DATE(K$2,1,1),INV!$A$1:$LI$1),FALSE)</f>
        <v>8719.0810760000004</v>
      </c>
      <c r="L1616" s="312">
        <f>+VLOOKUP($E1616,INV!$1:$1048576,MATCH(DATE(L$2,1,1),INV!$A$1:$LI$1),FALSE)</f>
        <v>8932.1647690000009</v>
      </c>
      <c r="M1616" s="312">
        <f>+VLOOKUP($E1616,INV!$1:$1048576,MATCH(DATE(M$2,1,1),INV!$A$1:$LI$1),FALSE)</f>
        <v>9145.5398399999995</v>
      </c>
      <c r="N1616" s="312">
        <f>+VLOOKUP($E1616,INV!$1:$1048576,MATCH(DATE(N$2,1,1),INV!$A$1:$LI$1),FALSE)</f>
        <v>9356.2229420000003</v>
      </c>
      <c r="O1616" s="312">
        <f>+VLOOKUP($E1616,INV!$1:$1048576,MATCH(DATE(O$2,1,1),INV!$A$1:$LI$1),FALSE)</f>
        <v>9562.6771360000002</v>
      </c>
      <c r="P1616" s="312">
        <f>+VLOOKUP($E1616,INV!$1:$1048576,MATCH(DATE(P$2,1,1),INV!$A$1:$LI$1),FALSE)</f>
        <v>9762.8418509999992</v>
      </c>
      <c r="Q1616" s="312">
        <f>+VLOOKUP($E1616,INV!$1:$1048576,MATCH(DATE(Q$2,1,1),INV!$A$1:$LI$1),FALSE)</f>
        <v>9978.5382659999996</v>
      </c>
      <c r="R1616" s="312">
        <f>+VLOOKUP($E1616,INV!$1:$1048576,MATCH(DATE(R$2,1,1),INV!$A$1:$LI$1),FALSE)</f>
        <v>10217.7102</v>
      </c>
      <c r="S1616" s="312">
        <f>+VLOOKUP($E1616,INV!$1:$1048576,MATCH(DATE(S$2,1,1),INV!$A$1:$LI$1),FALSE)</f>
        <v>10480.482260000001</v>
      </c>
      <c r="T1616" s="312">
        <f>+VLOOKUP($E1616,INV!$1:$1048576,MATCH(DATE(T$2,1,1),INV!$A$1:$LI$1),FALSE)</f>
        <v>10763.058000000001</v>
      </c>
      <c r="U1616" s="312">
        <f>+VLOOKUP($E1616,INV!$1:$1048576,MATCH(DATE(U$2,1,1),INV!$A$1:$LI$1),FALSE)</f>
        <v>11061.11111</v>
      </c>
      <c r="V1616" s="312">
        <f>+VLOOKUP($E1616,INV!$1:$1048576,MATCH(DATE(V$2,1,1),INV!$A$1:$LI$1),FALSE)</f>
        <v>11358.943880000001</v>
      </c>
      <c r="W1616" s="312">
        <f>+VLOOKUP($E1616,INV!$1:$1048576,MATCH(DATE(W$2,1,1),INV!$A$1:$LI$1),FALSE)</f>
        <v>11652.957490000001</v>
      </c>
      <c r="X1616" s="312">
        <f>+VLOOKUP($E1616,INV!$1:$1048576,MATCH(DATE(X$2,1,1),INV!$A$1:$LI$1),FALSE)</f>
        <v>11940.04883</v>
      </c>
      <c r="Y1616" s="312">
        <f>+VLOOKUP($E1616,INV!$1:$1048576,MATCH(DATE(Y$2,1,1),INV!$A$1:$LI$1),FALSE)</f>
        <v>12219.35007</v>
      </c>
      <c r="Z1616" s="312">
        <f>+VLOOKUP($E1616,INV!$1:$1048576,MATCH(DATE(Z$2,1,1),INV!$A$1:$LI$1),FALSE)</f>
        <v>12490.86441</v>
      </c>
      <c r="AA1616" s="312">
        <f>+VLOOKUP($E1616,INV!$1:$1048576,MATCH(DATE(AA$2,1,1),INV!$A$1:$LI$1),FALSE)</f>
        <v>12745.370929999999</v>
      </c>
      <c r="AB1616" s="312">
        <f>+VLOOKUP($E1616,INV!$1:$1048576,MATCH(DATE(AB$2,1,1),INV!$A$1:$LI$1),FALSE)</f>
        <v>12993.221659999999</v>
      </c>
      <c r="AC1616" s="312">
        <f>+VLOOKUP($E1616,INV!$1:$1048576,MATCH(DATE(AC$2,1,1),INV!$A$1:$LI$1),FALSE)</f>
        <v>13239.00028</v>
      </c>
      <c r="AD1616" s="312">
        <f>+VLOOKUP($E1616,INV!$1:$1048576,MATCH(DATE(AD$2,1,1),INV!$A$1:$LI$1),FALSE)</f>
        <v>13484.616840000001</v>
      </c>
      <c r="AE1616" s="312">
        <f>+VLOOKUP($E1616,INV!$1:$1048576,MATCH(DATE(AE$2,1,1),INV!$A$1:$LI$1),FALSE)</f>
        <v>13728.86094</v>
      </c>
      <c r="AF1616" s="312">
        <f>+VLOOKUP($E1616,INV!$1:$1048576,MATCH(DATE(AF$2,1,1),INV!$A$1:$LI$1),FALSE)</f>
        <v>13960.913430000001</v>
      </c>
      <c r="AG1616" s="312">
        <f>+VLOOKUP($E1616,INV!$1:$1048576,MATCH(DATE(AG$2,1,1),INV!$A$1:$LI$1),FALSE)</f>
        <v>14190.23753</v>
      </c>
      <c r="AH1616" s="312">
        <f>+VLOOKUP($E1616,INV!$1:$1048576,MATCH(DATE(AH$2,1,1),INV!$A$1:$LI$1),FALSE)</f>
        <v>14421.064</v>
      </c>
      <c r="AI1616" s="312">
        <f>+VLOOKUP($E1616,INV!$1:$1048576,MATCH(DATE(AI$2,1,1),INV!$A$1:$LI$1),FALSE)</f>
        <v>14655.159659999999</v>
      </c>
      <c r="AJ1616" s="312">
        <f>+VLOOKUP($E1616,INV!$1:$1048576,MATCH(DATE(AJ$2,1,1),INV!$A$1:$LI$1),FALSE)</f>
        <v>14893.287840000001</v>
      </c>
      <c r="AK1616" s="312">
        <f>+VLOOKUP($E1616,INV!$1:$1048576,MATCH(DATE(AK$2,1,1),INV!$A$1:$LI$1),FALSE)</f>
        <v>15133.00215</v>
      </c>
      <c r="AL1616" s="312">
        <f>+VLOOKUP($E1616,INV!$1:$1048576,MATCH(DATE(AL$2,1,1),INV!$A$1:$LI$1),FALSE)</f>
        <v>15377.39003</v>
      </c>
      <c r="AM1616" s="312">
        <f>+VLOOKUP($E1616,INV!$1:$1048576,MATCH(DATE(AM$2,1,1),INV!$A$1:$LI$1),FALSE)</f>
        <v>15627.50309</v>
      </c>
      <c r="AN1616" s="312">
        <f>+VLOOKUP($E1616,INV!$1:$1048576,MATCH(DATE(AN$2,1,1),INV!$A$1:$LI$1),FALSE)</f>
        <v>15883.376190000001</v>
      </c>
      <c r="AO1616" s="312">
        <f>+VLOOKUP($E1616,INV!$1:$1048576,MATCH(DATE(AO$2,1,1),INV!$A$1:$LI$1),FALSE)</f>
        <v>16144.65726</v>
      </c>
    </row>
    <row r="1617" spans="1:41" ht="15" customHeight="1" x14ac:dyDescent="0.35">
      <c r="A1617" s="390"/>
      <c r="B1617" s="392"/>
      <c r="C1617" s="66" t="s">
        <v>602</v>
      </c>
      <c r="D1617" s="98"/>
      <c r="E1617" s="66" t="s">
        <v>916</v>
      </c>
      <c r="F1617" s="313">
        <f>+VLOOKUP($E1617,INV!$1:$1048576,MATCH(DATE(F$2,1,1),INV!$A$1:$LI$1),FALSE)</f>
        <v>394.21693420000003</v>
      </c>
      <c r="G1617" s="313">
        <f>+VLOOKUP($E1617,INV!$1:$1048576,MATCH(DATE(G$2,1,1),INV!$A$1:$LI$1),FALSE)</f>
        <v>400.31681809999998</v>
      </c>
      <c r="H1617" s="313">
        <f>+VLOOKUP($E1617,INV!$1:$1048576,MATCH(DATE(H$2,1,1),INV!$A$1:$LI$1),FALSE)</f>
        <v>405.26486290000003</v>
      </c>
      <c r="I1617" s="313">
        <f>+VLOOKUP($E1617,INV!$1:$1048576,MATCH(DATE(I$2,1,1),INV!$A$1:$LI$1),FALSE)</f>
        <v>408.60218900000001</v>
      </c>
      <c r="J1617" s="313">
        <f>+VLOOKUP($E1617,INV!$1:$1048576,MATCH(DATE(J$2,1,1),INV!$A$1:$LI$1),FALSE)</f>
        <v>413.06704239999999</v>
      </c>
      <c r="K1617" s="313">
        <f>+VLOOKUP($E1617,INV!$1:$1048576,MATCH(DATE(K$2,1,1),INV!$A$1:$LI$1),FALSE)</f>
        <v>422.14014539999999</v>
      </c>
      <c r="L1617" s="313">
        <f>+VLOOKUP($E1617,INV!$1:$1048576,MATCH(DATE(L$2,1,1),INV!$A$1:$LI$1),FALSE)</f>
        <v>430.77741600000002</v>
      </c>
      <c r="M1617" s="313">
        <f>+VLOOKUP($E1617,INV!$1:$1048576,MATCH(DATE(M$2,1,1),INV!$A$1:$LI$1),FALSE)</f>
        <v>439.28035679999999</v>
      </c>
      <c r="N1617" s="313">
        <f>+VLOOKUP($E1617,INV!$1:$1048576,MATCH(DATE(N$2,1,1),INV!$A$1:$LI$1),FALSE)</f>
        <v>447.69593579999997</v>
      </c>
      <c r="O1617" s="313">
        <f>+VLOOKUP($E1617,INV!$1:$1048576,MATCH(DATE(O$2,1,1),INV!$A$1:$LI$1),FALSE)</f>
        <v>456.09103820000001</v>
      </c>
      <c r="P1617" s="313">
        <f>+VLOOKUP($E1617,INV!$1:$1048576,MATCH(DATE(P$2,1,1),INV!$A$1:$LI$1),FALSE)</f>
        <v>464.52975830000003</v>
      </c>
      <c r="Q1617" s="313">
        <f>+VLOOKUP($E1617,INV!$1:$1048576,MATCH(DATE(Q$2,1,1),INV!$A$1:$LI$1),FALSE)</f>
        <v>473.93023640000001</v>
      </c>
      <c r="R1617" s="313">
        <f>+VLOOKUP($E1617,INV!$1:$1048576,MATCH(DATE(R$2,1,1),INV!$A$1:$LI$1),FALSE)</f>
        <v>484.41650129999999</v>
      </c>
      <c r="S1617" s="313">
        <f>+VLOOKUP($E1617,INV!$1:$1048576,MATCH(DATE(S$2,1,1),INV!$A$1:$LI$1),FALSE)</f>
        <v>495.90274240000002</v>
      </c>
      <c r="T1617" s="313">
        <f>+VLOOKUP($E1617,INV!$1:$1048576,MATCH(DATE(T$2,1,1),INV!$A$1:$LI$1),FALSE)</f>
        <v>508.19297330000001</v>
      </c>
      <c r="U1617" s="313">
        <f>+VLOOKUP($E1617,INV!$1:$1048576,MATCH(DATE(U$2,1,1),INV!$A$1:$LI$1),FALSE)</f>
        <v>521.09682199999997</v>
      </c>
      <c r="V1617" s="313">
        <f>+VLOOKUP($E1617,INV!$1:$1048576,MATCH(DATE(V$2,1,1),INV!$A$1:$LI$1),FALSE)</f>
        <v>534.0722237</v>
      </c>
      <c r="W1617" s="313">
        <f>+VLOOKUP($E1617,INV!$1:$1048576,MATCH(DATE(W$2,1,1),INV!$A$1:$LI$1),FALSE)</f>
        <v>546.83468679999999</v>
      </c>
      <c r="X1617" s="313">
        <f>+VLOOKUP($E1617,INV!$1:$1048576,MATCH(DATE(X$2,1,1),INV!$A$1:$LI$1),FALSE)</f>
        <v>559.22225390000006</v>
      </c>
      <c r="Y1617" s="313">
        <f>+VLOOKUP($E1617,INV!$1:$1048576,MATCH(DATE(Y$2,1,1),INV!$A$1:$LI$1),FALSE)</f>
        <v>571.2129195</v>
      </c>
      <c r="Z1617" s="313">
        <f>+VLOOKUP($E1617,INV!$1:$1048576,MATCH(DATE(Z$2,1,1),INV!$A$1:$LI$1),FALSE)</f>
        <v>582.82198489999996</v>
      </c>
      <c r="AA1617" s="313">
        <f>+VLOOKUP($E1617,INV!$1:$1048576,MATCH(DATE(AA$2,1,1),INV!$A$1:$LI$1),FALSE)</f>
        <v>593.89153139999996</v>
      </c>
      <c r="AB1617" s="313">
        <f>+VLOOKUP($E1617,INV!$1:$1048576,MATCH(DATE(AB$2,1,1),INV!$A$1:$LI$1),FALSE)</f>
        <v>604.67910159999997</v>
      </c>
      <c r="AC1617" s="313">
        <f>+VLOOKUP($E1617,INV!$1:$1048576,MATCH(DATE(AC$2,1,1),INV!$A$1:$LI$1),FALSE)</f>
        <v>615.32963289999998</v>
      </c>
      <c r="AD1617" s="313">
        <f>+VLOOKUP($E1617,INV!$1:$1048576,MATCH(DATE(AD$2,1,1),INV!$A$1:$LI$1),FALSE)</f>
        <v>625.9168866</v>
      </c>
      <c r="AE1617" s="313">
        <f>+VLOOKUP($E1617,INV!$1:$1048576,MATCH(DATE(AE$2,1,1),INV!$A$1:$LI$1),FALSE)</f>
        <v>636.36683459999995</v>
      </c>
      <c r="AF1617" s="313">
        <f>+VLOOKUP($E1617,INV!$1:$1048576,MATCH(DATE(AF$2,1,1),INV!$A$1:$LI$1),FALSE)</f>
        <v>646.42462820000003</v>
      </c>
      <c r="AG1617" s="313">
        <f>+VLOOKUP($E1617,INV!$1:$1048576,MATCH(DATE(AG$2,1,1),INV!$A$1:$LI$1),FALSE)</f>
        <v>656.30084999999997</v>
      </c>
      <c r="AH1617" s="313">
        <f>+VLOOKUP($E1617,INV!$1:$1048576,MATCH(DATE(AH$2,1,1),INV!$A$1:$LI$1),FALSE)</f>
        <v>666.13039260000005</v>
      </c>
      <c r="AI1617" s="313">
        <f>+VLOOKUP($E1617,INV!$1:$1048576,MATCH(DATE(AI$2,1,1),INV!$A$1:$LI$1),FALSE)</f>
        <v>675.99173840000003</v>
      </c>
      <c r="AJ1617" s="313">
        <f>+VLOOKUP($E1617,INV!$1:$1048576,MATCH(DATE(AJ$2,1,1),INV!$A$1:$LI$1),FALSE)</f>
        <v>685.93304469999998</v>
      </c>
      <c r="AK1617" s="313">
        <f>+VLOOKUP($E1617,INV!$1:$1048576,MATCH(DATE(AK$2,1,1),INV!$A$1:$LI$1),FALSE)</f>
        <v>695.92375919999995</v>
      </c>
      <c r="AL1617" s="313">
        <f>+VLOOKUP($E1617,INV!$1:$1048576,MATCH(DATE(AL$2,1,1),INV!$A$1:$LI$1),FALSE)</f>
        <v>706.03767110000001</v>
      </c>
      <c r="AM1617" s="313">
        <f>+VLOOKUP($E1617,INV!$1:$1048576,MATCH(DATE(AM$2,1,1),INV!$A$1:$LI$1),FALSE)</f>
        <v>716.31103099999996</v>
      </c>
      <c r="AN1617" s="313">
        <f>+VLOOKUP($E1617,INV!$1:$1048576,MATCH(DATE(AN$2,1,1),INV!$A$1:$LI$1),FALSE)</f>
        <v>726.75257939999995</v>
      </c>
      <c r="AO1617" s="313">
        <f>+VLOOKUP($E1617,INV!$1:$1048576,MATCH(DATE(AO$2,1,1),INV!$A$1:$LI$1),FALSE)</f>
        <v>737.35910539999998</v>
      </c>
    </row>
    <row r="1618" spans="1:41" ht="15" customHeight="1" x14ac:dyDescent="0.35">
      <c r="A1618" s="390"/>
      <c r="B1618" s="392"/>
      <c r="C1618" s="66" t="s">
        <v>603</v>
      </c>
      <c r="D1618" s="98"/>
      <c r="E1618" s="66" t="s">
        <v>917</v>
      </c>
      <c r="F1618" s="313">
        <f>+VLOOKUP($E1618,INV!$1:$1048576,MATCH(DATE(F$2,1,1),INV!$A$1:$LI$1),FALSE)</f>
        <v>3934.9644499999999</v>
      </c>
      <c r="G1618" s="313">
        <f>+VLOOKUP($E1618,INV!$1:$1048576,MATCH(DATE(G$2,1,1),INV!$A$1:$LI$1),FALSE)</f>
        <v>3997.891783</v>
      </c>
      <c r="H1618" s="313">
        <f>+VLOOKUP($E1618,INV!$1:$1048576,MATCH(DATE(H$2,1,1),INV!$A$1:$LI$1),FALSE)</f>
        <v>4046.087043</v>
      </c>
      <c r="I1618" s="313">
        <f>+VLOOKUP($E1618,INV!$1:$1048576,MATCH(DATE(I$2,1,1),INV!$A$1:$LI$1),FALSE)</f>
        <v>4074.3255949999998</v>
      </c>
      <c r="J1618" s="313">
        <f>+VLOOKUP($E1618,INV!$1:$1048576,MATCH(DATE(J$2,1,1),INV!$A$1:$LI$1),FALSE)</f>
        <v>4115.8134659999996</v>
      </c>
      <c r="K1618" s="313">
        <f>+VLOOKUP($E1618,INV!$1:$1048576,MATCH(DATE(K$2,1,1),INV!$A$1:$LI$1),FALSE)</f>
        <v>4211.4474259999997</v>
      </c>
      <c r="L1618" s="313">
        <f>+VLOOKUP($E1618,INV!$1:$1048576,MATCH(DATE(L$2,1,1),INV!$A$1:$LI$1),FALSE)</f>
        <v>4299.2052400000002</v>
      </c>
      <c r="M1618" s="313">
        <f>+VLOOKUP($E1618,INV!$1:$1048576,MATCH(DATE(M$2,1,1),INV!$A$1:$LI$1),FALSE)</f>
        <v>4384.8704779999998</v>
      </c>
      <c r="N1618" s="313">
        <f>+VLOOKUP($E1618,INV!$1:$1048576,MATCH(DATE(N$2,1,1),INV!$A$1:$LI$1),FALSE)</f>
        <v>4468.9660290000002</v>
      </c>
      <c r="O1618" s="313">
        <f>+VLOOKUP($E1618,INV!$1:$1048576,MATCH(DATE(O$2,1,1),INV!$A$1:$LI$1),FALSE)</f>
        <v>4552.0086179999998</v>
      </c>
      <c r="P1618" s="313">
        <f>+VLOOKUP($E1618,INV!$1:$1048576,MATCH(DATE(P$2,1,1),INV!$A$1:$LI$1),FALSE)</f>
        <v>4634.1882509999996</v>
      </c>
      <c r="Q1618" s="313">
        <f>+VLOOKUP($E1618,INV!$1:$1048576,MATCH(DATE(Q$2,1,1),INV!$A$1:$LI$1),FALSE)</f>
        <v>4727.8737860000001</v>
      </c>
      <c r="R1618" s="313">
        <f>+VLOOKUP($E1618,INV!$1:$1048576,MATCH(DATE(R$2,1,1),INV!$A$1:$LI$1),FALSE)</f>
        <v>4834.0663340000001</v>
      </c>
      <c r="S1618" s="313">
        <f>+VLOOKUP($E1618,INV!$1:$1048576,MATCH(DATE(S$2,1,1),INV!$A$1:$LI$1),FALSE)</f>
        <v>4951.607156</v>
      </c>
      <c r="T1618" s="313">
        <f>+VLOOKUP($E1618,INV!$1:$1048576,MATCH(DATE(T$2,1,1),INV!$A$1:$LI$1),FALSE)</f>
        <v>5078.321629</v>
      </c>
      <c r="U1618" s="313">
        <f>+VLOOKUP($E1618,INV!$1:$1048576,MATCH(DATE(U$2,1,1),INV!$A$1:$LI$1),FALSE)</f>
        <v>5212.1769990000003</v>
      </c>
      <c r="V1618" s="313">
        <f>+VLOOKUP($E1618,INV!$1:$1048576,MATCH(DATE(V$2,1,1),INV!$A$1:$LI$1),FALSE)</f>
        <v>5347.2239250000002</v>
      </c>
      <c r="W1618" s="313">
        <f>+VLOOKUP($E1618,INV!$1:$1048576,MATCH(DATE(W$2,1,1),INV!$A$1:$LI$1),FALSE)</f>
        <v>5479.9110929999997</v>
      </c>
      <c r="X1618" s="313">
        <f>+VLOOKUP($E1618,INV!$1:$1048576,MATCH(DATE(X$2,1,1),INV!$A$1:$LI$1),FALSE)</f>
        <v>5608.2345569999998</v>
      </c>
      <c r="Y1618" s="313">
        <f>+VLOOKUP($E1618,INV!$1:$1048576,MATCH(DATE(Y$2,1,1),INV!$A$1:$LI$1),FALSE)</f>
        <v>5731.8739699999996</v>
      </c>
      <c r="Z1618" s="313">
        <f>+VLOOKUP($E1618,INV!$1:$1048576,MATCH(DATE(Z$2,1,1),INV!$A$1:$LI$1),FALSE)</f>
        <v>5851.0030180000003</v>
      </c>
      <c r="AA1618" s="313">
        <f>+VLOOKUP($E1618,INV!$1:$1048576,MATCH(DATE(AA$2,1,1),INV!$A$1:$LI$1),FALSE)</f>
        <v>5964.5179740000003</v>
      </c>
      <c r="AB1618" s="313">
        <f>+VLOOKUP($E1618,INV!$1:$1048576,MATCH(DATE(AB$2,1,1),INV!$A$1:$LI$1),FALSE)</f>
        <v>6074.9884469999997</v>
      </c>
      <c r="AC1618" s="313">
        <f>+VLOOKUP($E1618,INV!$1:$1048576,MATCH(DATE(AC$2,1,1),INV!$A$1:$LI$1),FALSE)</f>
        <v>6183.8498159999999</v>
      </c>
      <c r="AD1618" s="313">
        <f>+VLOOKUP($E1618,INV!$1:$1048576,MATCH(DATE(AD$2,1,1),INV!$A$1:$LI$1),FALSE)</f>
        <v>6291.8258210000004</v>
      </c>
      <c r="AE1618" s="313">
        <f>+VLOOKUP($E1618,INV!$1:$1048576,MATCH(DATE(AE$2,1,1),INV!$A$1:$LI$1),FALSE)</f>
        <v>6398.1645600000002</v>
      </c>
      <c r="AF1618" s="313">
        <f>+VLOOKUP($E1618,INV!$1:$1048576,MATCH(DATE(AF$2,1,1),INV!$A$1:$LI$1),FALSE)</f>
        <v>6500.5402819999999</v>
      </c>
      <c r="AG1618" s="313">
        <f>+VLOOKUP($E1618,INV!$1:$1048576,MATCH(DATE(AG$2,1,1),INV!$A$1:$LI$1),FALSE)</f>
        <v>6600.9944159999995</v>
      </c>
      <c r="AH1618" s="313">
        <f>+VLOOKUP($E1618,INV!$1:$1048576,MATCH(DATE(AH$2,1,1),INV!$A$1:$LI$1),FALSE)</f>
        <v>6700.8244729999997</v>
      </c>
      <c r="AI1618" s="313">
        <f>+VLOOKUP($E1618,INV!$1:$1048576,MATCH(DATE(AI$2,1,1),INV!$A$1:$LI$1),FALSE)</f>
        <v>6800.769448</v>
      </c>
      <c r="AJ1618" s="313">
        <f>+VLOOKUP($E1618,INV!$1:$1048576,MATCH(DATE(AJ$2,1,1),INV!$A$1:$LI$1),FALSE)</f>
        <v>6901.2690000000002</v>
      </c>
      <c r="AK1618" s="313">
        <f>+VLOOKUP($E1618,INV!$1:$1048576,MATCH(DATE(AK$2,1,1),INV!$A$1:$LI$1),FALSE)</f>
        <v>7002.1789399999998</v>
      </c>
      <c r="AL1618" s="313">
        <f>+VLOOKUP($E1618,INV!$1:$1048576,MATCH(DATE(AL$2,1,1),INV!$A$1:$LI$1),FALSE)</f>
        <v>7104.1766250000001</v>
      </c>
      <c r="AM1618" s="313">
        <f>+VLOOKUP($E1618,INV!$1:$1048576,MATCH(DATE(AM$2,1,1),INV!$A$1:$LI$1),FALSE)</f>
        <v>7207.5689830000001</v>
      </c>
      <c r="AN1618" s="313">
        <f>+VLOOKUP($E1618,INV!$1:$1048576,MATCH(DATE(AN$2,1,1),INV!$A$1:$LI$1),FALSE)</f>
        <v>7312.3942569999999</v>
      </c>
      <c r="AO1618" s="313">
        <f>+VLOOKUP($E1618,INV!$1:$1048576,MATCH(DATE(AO$2,1,1),INV!$A$1:$LI$1),FALSE)</f>
        <v>7418.579549</v>
      </c>
    </row>
    <row r="1619" spans="1:41" ht="15" customHeight="1" x14ac:dyDescent="0.35">
      <c r="A1619" s="390"/>
      <c r="B1619" s="392"/>
      <c r="C1619" s="66" t="s">
        <v>604</v>
      </c>
      <c r="D1619" s="98"/>
      <c r="E1619" s="66" t="s">
        <v>918</v>
      </c>
      <c r="F1619" s="313">
        <f>+VLOOKUP($E1619,INV!$1:$1048576,MATCH(DATE(F$2,1,1),INV!$A$1:$LI$1),FALSE)</f>
        <v>2328.323762</v>
      </c>
      <c r="G1619" s="313">
        <f>+VLOOKUP($E1619,INV!$1:$1048576,MATCH(DATE(G$2,1,1),INV!$A$1:$LI$1),FALSE)</f>
        <v>2377.2250260000001</v>
      </c>
      <c r="H1619" s="313">
        <f>+VLOOKUP($E1619,INV!$1:$1048576,MATCH(DATE(H$2,1,1),INV!$A$1:$LI$1),FALSE)</f>
        <v>2432.9835710000002</v>
      </c>
      <c r="I1619" s="313">
        <f>+VLOOKUP($E1619,INV!$1:$1048576,MATCH(DATE(I$2,1,1),INV!$A$1:$LI$1),FALSE)</f>
        <v>2488.3309760000002</v>
      </c>
      <c r="J1619" s="313">
        <f>+VLOOKUP($E1619,INV!$1:$1048576,MATCH(DATE(J$2,1,1),INV!$A$1:$LI$1),FALSE)</f>
        <v>2545.9377749999999</v>
      </c>
      <c r="K1619" s="313">
        <f>+VLOOKUP($E1619,INV!$1:$1048576,MATCH(DATE(K$2,1,1),INV!$A$1:$LI$1),FALSE)</f>
        <v>2611.9412969999998</v>
      </c>
      <c r="L1619" s="313">
        <f>+VLOOKUP($E1619,INV!$1:$1048576,MATCH(DATE(L$2,1,1),INV!$A$1:$LI$1),FALSE)</f>
        <v>2685.4038730000002</v>
      </c>
      <c r="M1619" s="313">
        <f>+VLOOKUP($E1619,INV!$1:$1048576,MATCH(DATE(M$2,1,1),INV!$A$1:$LI$1),FALSE)</f>
        <v>2763.6987220000001</v>
      </c>
      <c r="N1619" s="313">
        <f>+VLOOKUP($E1619,INV!$1:$1048576,MATCH(DATE(N$2,1,1),INV!$A$1:$LI$1),FALSE)</f>
        <v>2844.876471</v>
      </c>
      <c r="O1619" s="313">
        <f>+VLOOKUP($E1619,INV!$1:$1048576,MATCH(DATE(O$2,1,1),INV!$A$1:$LI$1),FALSE)</f>
        <v>2927.7995660000001</v>
      </c>
      <c r="P1619" s="313">
        <f>+VLOOKUP($E1619,INV!$1:$1048576,MATCH(DATE(P$2,1,1),INV!$A$1:$LI$1),FALSE)</f>
        <v>3010.7813259999998</v>
      </c>
      <c r="Q1619" s="313">
        <f>+VLOOKUP($E1619,INV!$1:$1048576,MATCH(DATE(Q$2,1,1),INV!$A$1:$LI$1),FALSE)</f>
        <v>3094.646522</v>
      </c>
      <c r="R1619" s="313">
        <f>+VLOOKUP($E1619,INV!$1:$1048576,MATCH(DATE(R$2,1,1),INV!$A$1:$LI$1),FALSE)</f>
        <v>3182.0560260000002</v>
      </c>
      <c r="S1619" s="313">
        <f>+VLOOKUP($E1619,INV!$1:$1048576,MATCH(DATE(S$2,1,1),INV!$A$1:$LI$1),FALSE)</f>
        <v>3273.5075870000001</v>
      </c>
      <c r="T1619" s="313">
        <f>+VLOOKUP($E1619,INV!$1:$1048576,MATCH(DATE(T$2,1,1),INV!$A$1:$LI$1),FALSE)</f>
        <v>3368.5497570000002</v>
      </c>
      <c r="U1619" s="313">
        <f>+VLOOKUP($E1619,INV!$1:$1048576,MATCH(DATE(U$2,1,1),INV!$A$1:$LI$1),FALSE)</f>
        <v>3466.5111440000001</v>
      </c>
      <c r="V1619" s="313">
        <f>+VLOOKUP($E1619,INV!$1:$1048576,MATCH(DATE(V$2,1,1),INV!$A$1:$LI$1),FALSE)</f>
        <v>3561.981393</v>
      </c>
      <c r="W1619" s="313">
        <f>+VLOOKUP($E1619,INV!$1:$1048576,MATCH(DATE(W$2,1,1),INV!$A$1:$LI$1),FALSE)</f>
        <v>3656.8509789999998</v>
      </c>
      <c r="X1619" s="313">
        <f>+VLOOKUP($E1619,INV!$1:$1048576,MATCH(DATE(X$2,1,1),INV!$A$1:$LI$1),FALSE)</f>
        <v>3751.254747</v>
      </c>
      <c r="Y1619" s="313">
        <f>+VLOOKUP($E1619,INV!$1:$1048576,MATCH(DATE(Y$2,1,1),INV!$A$1:$LI$1),FALSE)</f>
        <v>3844.94697</v>
      </c>
      <c r="Z1619" s="313">
        <f>+VLOOKUP($E1619,INV!$1:$1048576,MATCH(DATE(Z$2,1,1),INV!$A$1:$LI$1),FALSE)</f>
        <v>3937.7982769999999</v>
      </c>
      <c r="AA1619" s="313">
        <f>+VLOOKUP($E1619,INV!$1:$1048576,MATCH(DATE(AA$2,1,1),INV!$A$1:$LI$1),FALSE)</f>
        <v>4022.6440870000001</v>
      </c>
      <c r="AB1619" s="313">
        <f>+VLOOKUP($E1619,INV!$1:$1048576,MATCH(DATE(AB$2,1,1),INV!$A$1:$LI$1),FALSE)</f>
        <v>4105.0771990000003</v>
      </c>
      <c r="AC1619" s="313">
        <f>+VLOOKUP($E1619,INV!$1:$1048576,MATCH(DATE(AC$2,1,1),INV!$A$1:$LI$1),FALSE)</f>
        <v>4187.3700159999999</v>
      </c>
      <c r="AD1619" s="313">
        <f>+VLOOKUP($E1619,INV!$1:$1048576,MATCH(DATE(AD$2,1,1),INV!$A$1:$LI$1),FALSE)</f>
        <v>4270.4661290000004</v>
      </c>
      <c r="AE1619" s="313">
        <f>+VLOOKUP($E1619,INV!$1:$1048576,MATCH(DATE(AE$2,1,1),INV!$A$1:$LI$1),FALSE)</f>
        <v>4354.7330659999998</v>
      </c>
      <c r="AF1619" s="313">
        <f>+VLOOKUP($E1619,INV!$1:$1048576,MATCH(DATE(AF$2,1,1),INV!$A$1:$LI$1),FALSE)</f>
        <v>4433.3715099999999</v>
      </c>
      <c r="AG1619" s="313">
        <f>+VLOOKUP($E1619,INV!$1:$1048576,MATCH(DATE(AG$2,1,1),INV!$A$1:$LI$1),FALSE)</f>
        <v>4512.1316299999999</v>
      </c>
      <c r="AH1619" s="313">
        <f>+VLOOKUP($E1619,INV!$1:$1048576,MATCH(DATE(AH$2,1,1),INV!$A$1:$LI$1),FALSE)</f>
        <v>4593.1806889999998</v>
      </c>
      <c r="AI1619" s="313">
        <f>+VLOOKUP($E1619,INV!$1:$1048576,MATCH(DATE(AI$2,1,1),INV!$A$1:$LI$1),FALSE)</f>
        <v>4677.2070439999998</v>
      </c>
      <c r="AJ1619" s="313">
        <f>+VLOOKUP($E1619,INV!$1:$1048576,MATCH(DATE(AJ$2,1,1),INV!$A$1:$LI$1),FALSE)</f>
        <v>4764.3671000000004</v>
      </c>
      <c r="AK1619" s="313">
        <f>+VLOOKUP($E1619,INV!$1:$1048576,MATCH(DATE(AK$2,1,1),INV!$A$1:$LI$1),FALSE)</f>
        <v>4852.5907829999996</v>
      </c>
      <c r="AL1619" s="313">
        <f>+VLOOKUP($E1619,INV!$1:$1048576,MATCH(DATE(AL$2,1,1),INV!$A$1:$LI$1),FALSE)</f>
        <v>4943.6402260000004</v>
      </c>
      <c r="AM1619" s="313">
        <f>+VLOOKUP($E1619,INV!$1:$1048576,MATCH(DATE(AM$2,1,1),INV!$A$1:$LI$1),FALSE)</f>
        <v>5038.0432870000004</v>
      </c>
      <c r="AN1619" s="313">
        <f>+VLOOKUP($E1619,INV!$1:$1048576,MATCH(DATE(AN$2,1,1),INV!$A$1:$LI$1),FALSE)</f>
        <v>5135.8074889999998</v>
      </c>
      <c r="AO1619" s="313">
        <f>+VLOOKUP($E1619,INV!$1:$1048576,MATCH(DATE(AO$2,1,1),INV!$A$1:$LI$1),FALSE)</f>
        <v>5236.7398899999998</v>
      </c>
    </row>
    <row r="1620" spans="1:41" ht="15" customHeight="1" x14ac:dyDescent="0.35">
      <c r="A1620" s="390"/>
      <c r="B1620" s="392"/>
      <c r="C1620" s="66" t="s">
        <v>605</v>
      </c>
      <c r="D1620" s="98"/>
      <c r="E1620" s="66" t="s">
        <v>919</v>
      </c>
      <c r="F1620" s="313">
        <f>+VLOOKUP($E1620,INV!$1:$1048576,MATCH(DATE(F$2,1,1),INV!$A$1:$LI$1),FALSE)</f>
        <v>1346.2565400000001</v>
      </c>
      <c r="G1620" s="313">
        <f>+VLOOKUP($E1620,INV!$1:$1048576,MATCH(DATE(G$2,1,1),INV!$A$1:$LI$1),FALSE)</f>
        <v>1373.022506</v>
      </c>
      <c r="H1620" s="313">
        <f>+VLOOKUP($E1620,INV!$1:$1048576,MATCH(DATE(H$2,1,1),INV!$A$1:$LI$1),FALSE)</f>
        <v>1396.0892200000001</v>
      </c>
      <c r="I1620" s="313">
        <f>+VLOOKUP($E1620,INV!$1:$1048576,MATCH(DATE(I$2,1,1),INV!$A$1:$LI$1),FALSE)</f>
        <v>1410.2856999999999</v>
      </c>
      <c r="J1620" s="313">
        <f>+VLOOKUP($E1620,INV!$1:$1048576,MATCH(DATE(J$2,1,1),INV!$A$1:$LI$1),FALSE)</f>
        <v>1429.788573</v>
      </c>
      <c r="K1620" s="313">
        <f>+VLOOKUP($E1620,INV!$1:$1048576,MATCH(DATE(K$2,1,1),INV!$A$1:$LI$1),FALSE)</f>
        <v>1473.552207</v>
      </c>
      <c r="L1620" s="313">
        <f>+VLOOKUP($E1620,INV!$1:$1048576,MATCH(DATE(L$2,1,1),INV!$A$1:$LI$1),FALSE)</f>
        <v>1516.7782400000001</v>
      </c>
      <c r="M1620" s="313">
        <f>+VLOOKUP($E1620,INV!$1:$1048576,MATCH(DATE(M$2,1,1),INV!$A$1:$LI$1),FALSE)</f>
        <v>1557.6902829999999</v>
      </c>
      <c r="N1620" s="313">
        <f>+VLOOKUP($E1620,INV!$1:$1048576,MATCH(DATE(N$2,1,1),INV!$A$1:$LI$1),FALSE)</f>
        <v>1594.6845060000001</v>
      </c>
      <c r="O1620" s="313">
        <f>+VLOOKUP($E1620,INV!$1:$1048576,MATCH(DATE(O$2,1,1),INV!$A$1:$LI$1),FALSE)</f>
        <v>1626.777914</v>
      </c>
      <c r="P1620" s="313">
        <f>+VLOOKUP($E1620,INV!$1:$1048576,MATCH(DATE(P$2,1,1),INV!$A$1:$LI$1),FALSE)</f>
        <v>1653.342517</v>
      </c>
      <c r="Q1620" s="313">
        <f>+VLOOKUP($E1620,INV!$1:$1048576,MATCH(DATE(Q$2,1,1),INV!$A$1:$LI$1),FALSE)</f>
        <v>1682.087722</v>
      </c>
      <c r="R1620" s="313">
        <f>+VLOOKUP($E1620,INV!$1:$1048576,MATCH(DATE(R$2,1,1),INV!$A$1:$LI$1),FALSE)</f>
        <v>1717.171339</v>
      </c>
      <c r="S1620" s="313">
        <f>+VLOOKUP($E1620,INV!$1:$1048576,MATCH(DATE(S$2,1,1),INV!$A$1:$LI$1),FALSE)</f>
        <v>1759.464778</v>
      </c>
      <c r="T1620" s="313">
        <f>+VLOOKUP($E1620,INV!$1:$1048576,MATCH(DATE(T$2,1,1),INV!$A$1:$LI$1),FALSE)</f>
        <v>1807.9936439999999</v>
      </c>
      <c r="U1620" s="313">
        <f>+VLOOKUP($E1620,INV!$1:$1048576,MATCH(DATE(U$2,1,1),INV!$A$1:$LI$1),FALSE)</f>
        <v>1861.326147</v>
      </c>
      <c r="V1620" s="313">
        <f>+VLOOKUP($E1620,INV!$1:$1048576,MATCH(DATE(V$2,1,1),INV!$A$1:$LI$1),FALSE)</f>
        <v>1915.6663329999999</v>
      </c>
      <c r="W1620" s="313">
        <f>+VLOOKUP($E1620,INV!$1:$1048576,MATCH(DATE(W$2,1,1),INV!$A$1:$LI$1),FALSE)</f>
        <v>1969.360733</v>
      </c>
      <c r="X1620" s="313">
        <f>+VLOOKUP($E1620,INV!$1:$1048576,MATCH(DATE(X$2,1,1),INV!$A$1:$LI$1),FALSE)</f>
        <v>2021.3372730000001</v>
      </c>
      <c r="Y1620" s="313">
        <f>+VLOOKUP($E1620,INV!$1:$1048576,MATCH(DATE(Y$2,1,1),INV!$A$1:$LI$1),FALSE)</f>
        <v>2071.31621</v>
      </c>
      <c r="Z1620" s="313">
        <f>+VLOOKUP($E1620,INV!$1:$1048576,MATCH(DATE(Z$2,1,1),INV!$A$1:$LI$1),FALSE)</f>
        <v>2119.2411299999999</v>
      </c>
      <c r="AA1620" s="313">
        <f>+VLOOKUP($E1620,INV!$1:$1048576,MATCH(DATE(AA$2,1,1),INV!$A$1:$LI$1),FALSE)</f>
        <v>2164.3173430000002</v>
      </c>
      <c r="AB1620" s="313">
        <f>+VLOOKUP($E1620,INV!$1:$1048576,MATCH(DATE(AB$2,1,1),INV!$A$1:$LI$1),FALSE)</f>
        <v>2208.476913</v>
      </c>
      <c r="AC1620" s="313">
        <f>+VLOOKUP($E1620,INV!$1:$1048576,MATCH(DATE(AC$2,1,1),INV!$A$1:$LI$1),FALSE)</f>
        <v>2252.4508179999998</v>
      </c>
      <c r="AD1620" s="313">
        <f>+VLOOKUP($E1620,INV!$1:$1048576,MATCH(DATE(AD$2,1,1),INV!$A$1:$LI$1),FALSE)</f>
        <v>2296.407999</v>
      </c>
      <c r="AE1620" s="313">
        <f>+VLOOKUP($E1620,INV!$1:$1048576,MATCH(DATE(AE$2,1,1),INV!$A$1:$LI$1),FALSE)</f>
        <v>2339.5964760000002</v>
      </c>
      <c r="AF1620" s="313">
        <f>+VLOOKUP($E1620,INV!$1:$1048576,MATCH(DATE(AF$2,1,1),INV!$A$1:$LI$1),FALSE)</f>
        <v>2380.5770120000002</v>
      </c>
      <c r="AG1620" s="313">
        <f>+VLOOKUP($E1620,INV!$1:$1048576,MATCH(DATE(AG$2,1,1),INV!$A$1:$LI$1),FALSE)</f>
        <v>2420.8106299999999</v>
      </c>
      <c r="AH1620" s="313">
        <f>+VLOOKUP($E1620,INV!$1:$1048576,MATCH(DATE(AH$2,1,1),INV!$A$1:$LI$1),FALSE)</f>
        <v>2460.928445</v>
      </c>
      <c r="AI1620" s="313">
        <f>+VLOOKUP($E1620,INV!$1:$1048576,MATCH(DATE(AI$2,1,1),INV!$A$1:$LI$1),FALSE)</f>
        <v>2501.1914240000001</v>
      </c>
      <c r="AJ1620" s="313">
        <f>+VLOOKUP($E1620,INV!$1:$1048576,MATCH(DATE(AJ$2,1,1),INV!$A$1:$LI$1),FALSE)</f>
        <v>2541.7186969999998</v>
      </c>
      <c r="AK1620" s="313">
        <f>+VLOOKUP($E1620,INV!$1:$1048576,MATCH(DATE(AK$2,1,1),INV!$A$1:$LI$1),FALSE)</f>
        <v>2582.3086669999998</v>
      </c>
      <c r="AL1620" s="313">
        <f>+VLOOKUP($E1620,INV!$1:$1048576,MATCH(DATE(AL$2,1,1),INV!$A$1:$LI$1),FALSE)</f>
        <v>2623.5355089999998</v>
      </c>
      <c r="AM1620" s="313">
        <f>+VLOOKUP($E1620,INV!$1:$1048576,MATCH(DATE(AM$2,1,1),INV!$A$1:$LI$1),FALSE)</f>
        <v>2665.5797940000002</v>
      </c>
      <c r="AN1620" s="313">
        <f>+VLOOKUP($E1620,INV!$1:$1048576,MATCH(DATE(AN$2,1,1),INV!$A$1:$LI$1),FALSE)</f>
        <v>2708.4218599999999</v>
      </c>
      <c r="AO1620" s="313">
        <f>+VLOOKUP($E1620,INV!$1:$1048576,MATCH(DATE(AO$2,1,1),INV!$A$1:$LI$1),FALSE)</f>
        <v>2751.9787150000002</v>
      </c>
    </row>
    <row r="1621" spans="1:41" s="91" customFormat="1" ht="15" customHeight="1" x14ac:dyDescent="0.35">
      <c r="A1621" s="390"/>
      <c r="B1621" s="392"/>
      <c r="C1621" s="75" t="s">
        <v>742</v>
      </c>
      <c r="D1621" s="131"/>
      <c r="E1621" s="75" t="s">
        <v>920</v>
      </c>
      <c r="F1621" s="312">
        <f>+VLOOKUP($E1621,INV!$1:$1048576,MATCH(DATE(F$2,1,1),INV!$A$1:$LI$1),FALSE)</f>
        <v>219326.95009999999</v>
      </c>
      <c r="G1621" s="312">
        <f>+VLOOKUP($E1621,INV!$1:$1048576,MATCH(DATE(G$2,1,1),INV!$A$1:$LI$1),FALSE)</f>
        <v>222776.0448</v>
      </c>
      <c r="H1621" s="312">
        <f>+VLOOKUP($E1621,INV!$1:$1048576,MATCH(DATE(H$2,1,1),INV!$A$1:$LI$1),FALSE)</f>
        <v>225733.701</v>
      </c>
      <c r="I1621" s="312">
        <f>+VLOOKUP($E1621,INV!$1:$1048576,MATCH(DATE(I$2,1,1),INV!$A$1:$LI$1),FALSE)</f>
        <v>228123.11</v>
      </c>
      <c r="J1621" s="312">
        <f>+VLOOKUP($E1621,INV!$1:$1048576,MATCH(DATE(J$2,1,1),INV!$A$1:$LI$1),FALSE)</f>
        <v>231355.9327</v>
      </c>
      <c r="K1621" s="312">
        <f>+VLOOKUP($E1621,INV!$1:$1048576,MATCH(DATE(K$2,1,1),INV!$A$1:$LI$1),FALSE)</f>
        <v>236750.83730000001</v>
      </c>
      <c r="L1621" s="312">
        <f>+VLOOKUP($E1621,INV!$1:$1048576,MATCH(DATE(L$2,1,1),INV!$A$1:$LI$1),FALSE)</f>
        <v>242019.4276</v>
      </c>
      <c r="M1621" s="312">
        <f>+VLOOKUP($E1621,INV!$1:$1048576,MATCH(DATE(M$2,1,1),INV!$A$1:$LI$1),FALSE)</f>
        <v>247029.0577</v>
      </c>
      <c r="N1621" s="312">
        <f>+VLOOKUP($E1621,INV!$1:$1048576,MATCH(DATE(N$2,1,1),INV!$A$1:$LI$1),FALSE)</f>
        <v>251758.27420000001</v>
      </c>
      <c r="O1621" s="312">
        <f>+VLOOKUP($E1621,INV!$1:$1048576,MATCH(DATE(O$2,1,1),INV!$A$1:$LI$1),FALSE)</f>
        <v>256227.8168</v>
      </c>
      <c r="P1621" s="312">
        <f>+VLOOKUP($E1621,INV!$1:$1048576,MATCH(DATE(P$2,1,1),INV!$A$1:$LI$1),FALSE)</f>
        <v>260569.49249999999</v>
      </c>
      <c r="Q1621" s="312">
        <f>+VLOOKUP($E1621,INV!$1:$1048576,MATCH(DATE(Q$2,1,1),INV!$A$1:$LI$1),FALSE)</f>
        <v>265332.66869999998</v>
      </c>
      <c r="R1621" s="312">
        <f>+VLOOKUP($E1621,INV!$1:$1048576,MATCH(DATE(R$2,1,1),INV!$A$1:$LI$1),FALSE)</f>
        <v>270633.87150000001</v>
      </c>
      <c r="S1621" s="312">
        <f>+VLOOKUP($E1621,INV!$1:$1048576,MATCH(DATE(S$2,1,1),INV!$A$1:$LI$1),FALSE)</f>
        <v>276486.48959999997</v>
      </c>
      <c r="T1621" s="312">
        <f>+VLOOKUP($E1621,INV!$1:$1048576,MATCH(DATE(T$2,1,1),INV!$A$1:$LI$1),FALSE)</f>
        <v>282812.8064</v>
      </c>
      <c r="U1621" s="312">
        <f>+VLOOKUP($E1621,INV!$1:$1048576,MATCH(DATE(U$2,1,1),INV!$A$1:$LI$1),FALSE)</f>
        <v>289515.50079999998</v>
      </c>
      <c r="V1621" s="312">
        <f>+VLOOKUP($E1621,INV!$1:$1048576,MATCH(DATE(V$2,1,1),INV!$A$1:$LI$1),FALSE)</f>
        <v>296351.36249999999</v>
      </c>
      <c r="W1621" s="312">
        <f>+VLOOKUP($E1621,INV!$1:$1048576,MATCH(DATE(W$2,1,1),INV!$A$1:$LI$1),FALSE)</f>
        <v>303212.2205</v>
      </c>
      <c r="X1621" s="312">
        <f>+VLOOKUP($E1621,INV!$1:$1048576,MATCH(DATE(X$2,1,1),INV!$A$1:$LI$1),FALSE)</f>
        <v>310063.77049999998</v>
      </c>
      <c r="Y1621" s="312">
        <f>+VLOOKUP($E1621,INV!$1:$1048576,MATCH(DATE(Y$2,1,1),INV!$A$1:$LI$1),FALSE)</f>
        <v>316925.84649999999</v>
      </c>
      <c r="Z1621" s="312">
        <f>+VLOOKUP($E1621,INV!$1:$1048576,MATCH(DATE(Z$2,1,1),INV!$A$1:$LI$1),FALSE)</f>
        <v>323810.86739999999</v>
      </c>
      <c r="AA1621" s="312">
        <f>+VLOOKUP($E1621,INV!$1:$1048576,MATCH(DATE(AA$2,1,1),INV!$A$1:$LI$1),FALSE)</f>
        <v>330654.39240000001</v>
      </c>
      <c r="AB1621" s="312">
        <f>+VLOOKUP($E1621,INV!$1:$1048576,MATCH(DATE(AB$2,1,1),INV!$A$1:$LI$1),FALSE)</f>
        <v>337547.5368</v>
      </c>
      <c r="AC1621" s="312">
        <f>+VLOOKUP($E1621,INV!$1:$1048576,MATCH(DATE(AC$2,1,1),INV!$A$1:$LI$1),FALSE)</f>
        <v>344545.56510000001</v>
      </c>
      <c r="AD1621" s="312">
        <f>+VLOOKUP($E1621,INV!$1:$1048576,MATCH(DATE(AD$2,1,1),INV!$A$1:$LI$1),FALSE)</f>
        <v>351673.26380000002</v>
      </c>
      <c r="AE1621" s="312">
        <f>+VLOOKUP($E1621,INV!$1:$1048576,MATCH(DATE(AE$2,1,1),INV!$A$1:$LI$1),FALSE)</f>
        <v>358853.6911</v>
      </c>
      <c r="AF1621" s="312">
        <f>+VLOOKUP($E1621,INV!$1:$1048576,MATCH(DATE(AF$2,1,1),INV!$A$1:$LI$1),FALSE)</f>
        <v>365951.47519999999</v>
      </c>
      <c r="AG1621" s="312">
        <f>+VLOOKUP($E1621,INV!$1:$1048576,MATCH(DATE(AG$2,1,1),INV!$A$1:$LI$1),FALSE)</f>
        <v>373007.22320000001</v>
      </c>
      <c r="AH1621" s="312">
        <f>+VLOOKUP($E1621,INV!$1:$1048576,MATCH(DATE(AH$2,1,1),INV!$A$1:$LI$1),FALSE)</f>
        <v>380068.25939999998</v>
      </c>
      <c r="AI1621" s="312">
        <f>+VLOOKUP($E1621,INV!$1:$1048576,MATCH(DATE(AI$2,1,1),INV!$A$1:$LI$1),FALSE)</f>
        <v>387172.67989999999</v>
      </c>
      <c r="AJ1621" s="312">
        <f>+VLOOKUP($E1621,INV!$1:$1048576,MATCH(DATE(AJ$2,1,1),INV!$A$1:$LI$1),FALSE)</f>
        <v>394349.81329999998</v>
      </c>
      <c r="AK1621" s="312">
        <f>+VLOOKUP($E1621,INV!$1:$1048576,MATCH(DATE(AK$2,1,1),INV!$A$1:$LI$1),FALSE)</f>
        <v>401582.53850000002</v>
      </c>
      <c r="AL1621" s="312">
        <f>+VLOOKUP($E1621,INV!$1:$1048576,MATCH(DATE(AL$2,1,1),INV!$A$1:$LI$1),FALSE)</f>
        <v>408893.98560000001</v>
      </c>
      <c r="AM1621" s="312">
        <f>+VLOOKUP($E1621,INV!$1:$1048576,MATCH(DATE(AM$2,1,1),INV!$A$1:$LI$1),FALSE)</f>
        <v>416301.86550000001</v>
      </c>
      <c r="AN1621" s="312">
        <f>+VLOOKUP($E1621,INV!$1:$1048576,MATCH(DATE(AN$2,1,1),INV!$A$1:$LI$1),FALSE)</f>
        <v>423814.28730000003</v>
      </c>
      <c r="AO1621" s="312">
        <f>+VLOOKUP($E1621,INV!$1:$1048576,MATCH(DATE(AO$2,1,1),INV!$A$1:$LI$1),FALSE)</f>
        <v>431435.99609999999</v>
      </c>
    </row>
    <row r="1622" spans="1:41" ht="15" customHeight="1" x14ac:dyDescent="0.35">
      <c r="A1622" s="390"/>
      <c r="B1622" s="392"/>
      <c r="C1622" s="66" t="s">
        <v>606</v>
      </c>
      <c r="D1622" s="98"/>
      <c r="E1622" s="66" t="s">
        <v>921</v>
      </c>
      <c r="F1622" s="313">
        <f>+VLOOKUP($E1622,INV!$1:$1048576,MATCH(DATE(F$2,1,1),INV!$A$1:$LI$1),FALSE)</f>
        <v>179867.0141</v>
      </c>
      <c r="G1622" s="313">
        <f>+VLOOKUP($E1622,INV!$1:$1048576,MATCH(DATE(G$2,1,1),INV!$A$1:$LI$1),FALSE)</f>
        <v>182777.4515</v>
      </c>
      <c r="H1622" s="313">
        <f>+VLOOKUP($E1622,INV!$1:$1048576,MATCH(DATE(H$2,1,1),INV!$A$1:$LI$1),FALSE)</f>
        <v>185312.5717</v>
      </c>
      <c r="I1622" s="313">
        <f>+VLOOKUP($E1622,INV!$1:$1048576,MATCH(DATE(I$2,1,1),INV!$A$1:$LI$1),FALSE)</f>
        <v>187384.0472</v>
      </c>
      <c r="J1622" s="313">
        <f>+VLOOKUP($E1622,INV!$1:$1048576,MATCH(DATE(J$2,1,1),INV!$A$1:$LI$1),FALSE)</f>
        <v>190171.48</v>
      </c>
      <c r="K1622" s="313">
        <f>+VLOOKUP($E1622,INV!$1:$1048576,MATCH(DATE(K$2,1,1),INV!$A$1:$LI$1),FALSE)</f>
        <v>194828.79490000001</v>
      </c>
      <c r="L1622" s="313">
        <f>+VLOOKUP($E1622,INV!$1:$1048576,MATCH(DATE(L$2,1,1),INV!$A$1:$LI$1),FALSE)</f>
        <v>199435.3786</v>
      </c>
      <c r="M1622" s="313">
        <f>+VLOOKUP($E1622,INV!$1:$1048576,MATCH(DATE(M$2,1,1),INV!$A$1:$LI$1),FALSE)</f>
        <v>203868.39859999999</v>
      </c>
      <c r="N1622" s="313">
        <f>+VLOOKUP($E1622,INV!$1:$1048576,MATCH(DATE(N$2,1,1),INV!$A$1:$LI$1),FALSE)</f>
        <v>208109.277</v>
      </c>
      <c r="O1622" s="313">
        <f>+VLOOKUP($E1622,INV!$1:$1048576,MATCH(DATE(O$2,1,1),INV!$A$1:$LI$1),FALSE)</f>
        <v>212183.43340000001</v>
      </c>
      <c r="P1622" s="313">
        <f>+VLOOKUP($E1622,INV!$1:$1048576,MATCH(DATE(P$2,1,1),INV!$A$1:$LI$1),FALSE)</f>
        <v>216215.5331</v>
      </c>
      <c r="Q1622" s="313">
        <f>+VLOOKUP($E1622,INV!$1:$1048576,MATCH(DATE(Q$2,1,1),INV!$A$1:$LI$1),FALSE)</f>
        <v>220600.60829999999</v>
      </c>
      <c r="R1622" s="313">
        <f>+VLOOKUP($E1622,INV!$1:$1048576,MATCH(DATE(R$2,1,1),INV!$A$1:$LI$1),FALSE)</f>
        <v>225447.0987</v>
      </c>
      <c r="S1622" s="313">
        <f>+VLOOKUP($E1622,INV!$1:$1048576,MATCH(DATE(S$2,1,1),INV!$A$1:$LI$1),FALSE)</f>
        <v>230774.20740000001</v>
      </c>
      <c r="T1622" s="313">
        <f>+VLOOKUP($E1622,INV!$1:$1048576,MATCH(DATE(T$2,1,1),INV!$A$1:$LI$1),FALSE)</f>
        <v>236516.16469999999</v>
      </c>
      <c r="U1622" s="313">
        <f>+VLOOKUP($E1622,INV!$1:$1048576,MATCH(DATE(U$2,1,1),INV!$A$1:$LI$1),FALSE)</f>
        <v>242586.97099999999</v>
      </c>
      <c r="V1622" s="313">
        <f>+VLOOKUP($E1622,INV!$1:$1048576,MATCH(DATE(V$2,1,1),INV!$A$1:$LI$1),FALSE)</f>
        <v>248769.0906</v>
      </c>
      <c r="W1622" s="313">
        <f>+VLOOKUP($E1622,INV!$1:$1048576,MATCH(DATE(W$2,1,1),INV!$A$1:$LI$1),FALSE)</f>
        <v>254968.52110000001</v>
      </c>
      <c r="X1622" s="313">
        <f>+VLOOKUP($E1622,INV!$1:$1048576,MATCH(DATE(X$2,1,1),INV!$A$1:$LI$1),FALSE)</f>
        <v>261153.7518</v>
      </c>
      <c r="Y1622" s="313">
        <f>+VLOOKUP($E1622,INV!$1:$1048576,MATCH(DATE(Y$2,1,1),INV!$A$1:$LI$1),FALSE)</f>
        <v>267341.17920000001</v>
      </c>
      <c r="Z1622" s="313">
        <f>+VLOOKUP($E1622,INV!$1:$1048576,MATCH(DATE(Z$2,1,1),INV!$A$1:$LI$1),FALSE)</f>
        <v>273539.94010000001</v>
      </c>
      <c r="AA1622" s="313">
        <f>+VLOOKUP($E1622,INV!$1:$1048576,MATCH(DATE(AA$2,1,1),INV!$A$1:$LI$1),FALSE)</f>
        <v>279674.21960000001</v>
      </c>
      <c r="AB1622" s="313">
        <f>+VLOOKUP($E1622,INV!$1:$1048576,MATCH(DATE(AB$2,1,1),INV!$A$1:$LI$1),FALSE)</f>
        <v>285831.4068</v>
      </c>
      <c r="AC1622" s="313">
        <f>+VLOOKUP($E1622,INV!$1:$1048576,MATCH(DATE(AC$2,1,1),INV!$A$1:$LI$1),FALSE)</f>
        <v>292065.41210000002</v>
      </c>
      <c r="AD1622" s="313">
        <f>+VLOOKUP($E1622,INV!$1:$1048576,MATCH(DATE(AD$2,1,1),INV!$A$1:$LI$1),FALSE)</f>
        <v>298401.4326</v>
      </c>
      <c r="AE1622" s="313">
        <f>+VLOOKUP($E1622,INV!$1:$1048576,MATCH(DATE(AE$2,1,1),INV!$A$1:$LI$1),FALSE)</f>
        <v>304768.90269999998</v>
      </c>
      <c r="AF1622" s="313">
        <f>+VLOOKUP($E1622,INV!$1:$1048576,MATCH(DATE(AF$2,1,1),INV!$A$1:$LI$1),FALSE)</f>
        <v>311035.02289999998</v>
      </c>
      <c r="AG1622" s="313">
        <f>+VLOOKUP($E1622,INV!$1:$1048576,MATCH(DATE(AG$2,1,1),INV!$A$1:$LI$1),FALSE)</f>
        <v>317244.52630000003</v>
      </c>
      <c r="AH1622" s="313">
        <f>+VLOOKUP($E1622,INV!$1:$1048576,MATCH(DATE(AH$2,1,1),INV!$A$1:$LI$1),FALSE)</f>
        <v>323445.43430000002</v>
      </c>
      <c r="AI1622" s="313">
        <f>+VLOOKUP($E1622,INV!$1:$1048576,MATCH(DATE(AI$2,1,1),INV!$A$1:$LI$1),FALSE)</f>
        <v>329675.90789999999</v>
      </c>
      <c r="AJ1622" s="313">
        <f>+VLOOKUP($E1622,INV!$1:$1048576,MATCH(DATE(AJ$2,1,1),INV!$A$1:$LI$1),FALSE)</f>
        <v>335965.39409999998</v>
      </c>
      <c r="AK1622" s="313">
        <f>+VLOOKUP($E1622,INV!$1:$1048576,MATCH(DATE(AK$2,1,1),INV!$A$1:$LI$1),FALSE)</f>
        <v>342294.13549999997</v>
      </c>
      <c r="AL1622" s="313">
        <f>+VLOOKUP($E1622,INV!$1:$1048576,MATCH(DATE(AL$2,1,1),INV!$A$1:$LI$1),FALSE)</f>
        <v>348687.19040000002</v>
      </c>
      <c r="AM1622" s="313">
        <f>+VLOOKUP($E1622,INV!$1:$1048576,MATCH(DATE(AM$2,1,1),INV!$A$1:$LI$1),FALSE)</f>
        <v>355163.60489999998</v>
      </c>
      <c r="AN1622" s="313">
        <f>+VLOOKUP($E1622,INV!$1:$1048576,MATCH(DATE(AN$2,1,1),INV!$A$1:$LI$1),FALSE)</f>
        <v>361732.78470000002</v>
      </c>
      <c r="AO1622" s="313">
        <f>+VLOOKUP($E1622,INV!$1:$1048576,MATCH(DATE(AO$2,1,1),INV!$A$1:$LI$1),FALSE)</f>
        <v>368400.3444</v>
      </c>
    </row>
    <row r="1623" spans="1:41" ht="15" customHeight="1" x14ac:dyDescent="0.35">
      <c r="A1623" s="390"/>
      <c r="B1623" s="392"/>
      <c r="C1623" s="66" t="s">
        <v>607</v>
      </c>
      <c r="D1623" s="98"/>
      <c r="E1623" s="66" t="s">
        <v>922</v>
      </c>
      <c r="F1623" s="313">
        <f>+VLOOKUP($E1623,INV!$1:$1048576,MATCH(DATE(F$2,1,1),INV!$A$1:$LI$1),FALSE)</f>
        <v>39459.935989999998</v>
      </c>
      <c r="G1623" s="313">
        <f>+VLOOKUP($E1623,INV!$1:$1048576,MATCH(DATE(G$2,1,1),INV!$A$1:$LI$1),FALSE)</f>
        <v>39998.593309999997</v>
      </c>
      <c r="H1623" s="313">
        <f>+VLOOKUP($E1623,INV!$1:$1048576,MATCH(DATE(H$2,1,1),INV!$A$1:$LI$1),FALSE)</f>
        <v>40421.129240000002</v>
      </c>
      <c r="I1623" s="313">
        <f>+VLOOKUP($E1623,INV!$1:$1048576,MATCH(DATE(I$2,1,1),INV!$A$1:$LI$1),FALSE)</f>
        <v>40739.06278</v>
      </c>
      <c r="J1623" s="313">
        <f>+VLOOKUP($E1623,INV!$1:$1048576,MATCH(DATE(J$2,1,1),INV!$A$1:$LI$1),FALSE)</f>
        <v>41184.452709999998</v>
      </c>
      <c r="K1623" s="313">
        <f>+VLOOKUP($E1623,INV!$1:$1048576,MATCH(DATE(K$2,1,1),INV!$A$1:$LI$1),FALSE)</f>
        <v>41922.042439999997</v>
      </c>
      <c r="L1623" s="313">
        <f>+VLOOKUP($E1623,INV!$1:$1048576,MATCH(DATE(L$2,1,1),INV!$A$1:$LI$1),FALSE)</f>
        <v>42584.049030000002</v>
      </c>
      <c r="M1623" s="313">
        <f>+VLOOKUP($E1623,INV!$1:$1048576,MATCH(DATE(M$2,1,1),INV!$A$1:$LI$1),FALSE)</f>
        <v>43160.659059999998</v>
      </c>
      <c r="N1623" s="313">
        <f>+VLOOKUP($E1623,INV!$1:$1048576,MATCH(DATE(N$2,1,1),INV!$A$1:$LI$1),FALSE)</f>
        <v>43648.997239999997</v>
      </c>
      <c r="O1623" s="313">
        <f>+VLOOKUP($E1623,INV!$1:$1048576,MATCH(DATE(O$2,1,1),INV!$A$1:$LI$1),FALSE)</f>
        <v>44044.383430000002</v>
      </c>
      <c r="P1623" s="313">
        <f>+VLOOKUP($E1623,INV!$1:$1048576,MATCH(DATE(P$2,1,1),INV!$A$1:$LI$1),FALSE)</f>
        <v>44353.959439999999</v>
      </c>
      <c r="Q1623" s="313">
        <f>+VLOOKUP($E1623,INV!$1:$1048576,MATCH(DATE(Q$2,1,1),INV!$A$1:$LI$1),FALSE)</f>
        <v>44732.060400000002</v>
      </c>
      <c r="R1623" s="313">
        <f>+VLOOKUP($E1623,INV!$1:$1048576,MATCH(DATE(R$2,1,1),INV!$A$1:$LI$1),FALSE)</f>
        <v>45186.772770000003</v>
      </c>
      <c r="S1623" s="313">
        <f>+VLOOKUP($E1623,INV!$1:$1048576,MATCH(DATE(S$2,1,1),INV!$A$1:$LI$1),FALSE)</f>
        <v>45712.282229999997</v>
      </c>
      <c r="T1623" s="313">
        <f>+VLOOKUP($E1623,INV!$1:$1048576,MATCH(DATE(T$2,1,1),INV!$A$1:$LI$1),FALSE)</f>
        <v>46296.641750000003</v>
      </c>
      <c r="U1623" s="313">
        <f>+VLOOKUP($E1623,INV!$1:$1048576,MATCH(DATE(U$2,1,1),INV!$A$1:$LI$1),FALSE)</f>
        <v>46928.529829999999</v>
      </c>
      <c r="V1623" s="313">
        <f>+VLOOKUP($E1623,INV!$1:$1048576,MATCH(DATE(V$2,1,1),INV!$A$1:$LI$1),FALSE)</f>
        <v>47582.2719</v>
      </c>
      <c r="W1623" s="313">
        <f>+VLOOKUP($E1623,INV!$1:$1048576,MATCH(DATE(W$2,1,1),INV!$A$1:$LI$1),FALSE)</f>
        <v>48243.699390000002</v>
      </c>
      <c r="X1623" s="313">
        <f>+VLOOKUP($E1623,INV!$1:$1048576,MATCH(DATE(X$2,1,1),INV!$A$1:$LI$1),FALSE)</f>
        <v>48910.018660000002</v>
      </c>
      <c r="Y1623" s="313">
        <f>+VLOOKUP($E1623,INV!$1:$1048576,MATCH(DATE(Y$2,1,1),INV!$A$1:$LI$1),FALSE)</f>
        <v>49584.66734</v>
      </c>
      <c r="Z1623" s="313">
        <f>+VLOOKUP($E1623,INV!$1:$1048576,MATCH(DATE(Z$2,1,1),INV!$A$1:$LI$1),FALSE)</f>
        <v>50270.927239999997</v>
      </c>
      <c r="AA1623" s="313">
        <f>+VLOOKUP($E1623,INV!$1:$1048576,MATCH(DATE(AA$2,1,1),INV!$A$1:$LI$1),FALSE)</f>
        <v>50980.172870000002</v>
      </c>
      <c r="AB1623" s="313">
        <f>+VLOOKUP($E1623,INV!$1:$1048576,MATCH(DATE(AB$2,1,1),INV!$A$1:$LI$1),FALSE)</f>
        <v>51716.129930000003</v>
      </c>
      <c r="AC1623" s="313">
        <f>+VLOOKUP($E1623,INV!$1:$1048576,MATCH(DATE(AC$2,1,1),INV!$A$1:$LI$1),FALSE)</f>
        <v>52480.152959999999</v>
      </c>
      <c r="AD1623" s="313">
        <f>+VLOOKUP($E1623,INV!$1:$1048576,MATCH(DATE(AD$2,1,1),INV!$A$1:$LI$1),FALSE)</f>
        <v>53271.831209999997</v>
      </c>
      <c r="AE1623" s="313">
        <f>+VLOOKUP($E1623,INV!$1:$1048576,MATCH(DATE(AE$2,1,1),INV!$A$1:$LI$1),FALSE)</f>
        <v>54084.788399999998</v>
      </c>
      <c r="AF1623" s="313">
        <f>+VLOOKUP($E1623,INV!$1:$1048576,MATCH(DATE(AF$2,1,1),INV!$A$1:$LI$1),FALSE)</f>
        <v>54916.452279999998</v>
      </c>
      <c r="AG1623" s="313">
        <f>+VLOOKUP($E1623,INV!$1:$1048576,MATCH(DATE(AG$2,1,1),INV!$A$1:$LI$1),FALSE)</f>
        <v>55762.696909999999</v>
      </c>
      <c r="AH1623" s="313">
        <f>+VLOOKUP($E1623,INV!$1:$1048576,MATCH(DATE(AH$2,1,1),INV!$A$1:$LI$1),FALSE)</f>
        <v>56622.82503</v>
      </c>
      <c r="AI1623" s="313">
        <f>+VLOOKUP($E1623,INV!$1:$1048576,MATCH(DATE(AI$2,1,1),INV!$A$1:$LI$1),FALSE)</f>
        <v>57496.77203</v>
      </c>
      <c r="AJ1623" s="313">
        <f>+VLOOKUP($E1623,INV!$1:$1048576,MATCH(DATE(AJ$2,1,1),INV!$A$1:$LI$1),FALSE)</f>
        <v>58384.419179999997</v>
      </c>
      <c r="AK1623" s="313">
        <f>+VLOOKUP($E1623,INV!$1:$1048576,MATCH(DATE(AK$2,1,1),INV!$A$1:$LI$1),FALSE)</f>
        <v>59288.402979999999</v>
      </c>
      <c r="AL1623" s="313">
        <f>+VLOOKUP($E1623,INV!$1:$1048576,MATCH(DATE(AL$2,1,1),INV!$A$1:$LI$1),FALSE)</f>
        <v>60206.795180000001</v>
      </c>
      <c r="AM1623" s="313">
        <f>+VLOOKUP($E1623,INV!$1:$1048576,MATCH(DATE(AM$2,1,1),INV!$A$1:$LI$1),FALSE)</f>
        <v>61138.260620000001</v>
      </c>
      <c r="AN1623" s="313">
        <f>+VLOOKUP($E1623,INV!$1:$1048576,MATCH(DATE(AN$2,1,1),INV!$A$1:$LI$1),FALSE)</f>
        <v>62081.502569999997</v>
      </c>
      <c r="AO1623" s="313">
        <f>+VLOOKUP($E1623,INV!$1:$1048576,MATCH(DATE(AO$2,1,1),INV!$A$1:$LI$1),FALSE)</f>
        <v>63035.651639999996</v>
      </c>
    </row>
    <row r="1624" spans="1:41" s="91" customFormat="1" ht="15" customHeight="1" x14ac:dyDescent="0.35">
      <c r="A1624" s="390"/>
      <c r="B1624" s="392"/>
      <c r="C1624" s="75" t="s">
        <v>743</v>
      </c>
      <c r="D1624" s="131"/>
      <c r="E1624" s="75" t="s">
        <v>923</v>
      </c>
      <c r="F1624" s="312">
        <f>+VLOOKUP($E1624,INV!$1:$1048576,MATCH(DATE(F$2,1,1),INV!$A$1:$LI$1),FALSE)</f>
        <v>2247.4815050000002</v>
      </c>
      <c r="G1624" s="312">
        <f>+VLOOKUP($E1624,INV!$1:$1048576,MATCH(DATE(G$2,1,1),INV!$A$1:$LI$1),FALSE)</f>
        <v>2257.4820100000002</v>
      </c>
      <c r="H1624" s="312">
        <f>+VLOOKUP($E1624,INV!$1:$1048576,MATCH(DATE(H$2,1,1),INV!$A$1:$LI$1),FALSE)</f>
        <v>2270.0661260000002</v>
      </c>
      <c r="I1624" s="312">
        <f>+VLOOKUP($E1624,INV!$1:$1048576,MATCH(DATE(I$2,1,1),INV!$A$1:$LI$1),FALSE)</f>
        <v>2283.129398</v>
      </c>
      <c r="J1624" s="312">
        <f>+VLOOKUP($E1624,INV!$1:$1048576,MATCH(DATE(J$2,1,1),INV!$A$1:$LI$1),FALSE)</f>
        <v>2292.8489399999999</v>
      </c>
      <c r="K1624" s="312">
        <f>+VLOOKUP($E1624,INV!$1:$1048576,MATCH(DATE(K$2,1,1),INV!$A$1:$LI$1),FALSE)</f>
        <v>2292.5437470000002</v>
      </c>
      <c r="L1624" s="312">
        <f>+VLOOKUP($E1624,INV!$1:$1048576,MATCH(DATE(L$2,1,1),INV!$A$1:$LI$1),FALSE)</f>
        <v>2319.2600389999998</v>
      </c>
      <c r="M1624" s="312">
        <f>+VLOOKUP($E1624,INV!$1:$1048576,MATCH(DATE(M$2,1,1),INV!$A$1:$LI$1),FALSE)</f>
        <v>2345.1981380000002</v>
      </c>
      <c r="N1624" s="312">
        <f>+VLOOKUP($E1624,INV!$1:$1048576,MATCH(DATE(N$2,1,1),INV!$A$1:$LI$1),FALSE)</f>
        <v>2364.8514150000001</v>
      </c>
      <c r="O1624" s="312">
        <f>+VLOOKUP($E1624,INV!$1:$1048576,MATCH(DATE(O$2,1,1),INV!$A$1:$LI$1),FALSE)</f>
        <v>2375.2567370000002</v>
      </c>
      <c r="P1624" s="312">
        <f>+VLOOKUP($E1624,INV!$1:$1048576,MATCH(DATE(P$2,1,1),INV!$A$1:$LI$1),FALSE)</f>
        <v>2374.5355509999999</v>
      </c>
      <c r="Q1624" s="312">
        <f>+VLOOKUP($E1624,INV!$1:$1048576,MATCH(DATE(Q$2,1,1),INV!$A$1:$LI$1),FALSE)</f>
        <v>2370.8171259999999</v>
      </c>
      <c r="R1624" s="312">
        <f>+VLOOKUP($E1624,INV!$1:$1048576,MATCH(DATE(R$2,1,1),INV!$A$1:$LI$1),FALSE)</f>
        <v>2368.7387720000002</v>
      </c>
      <c r="S1624" s="312">
        <f>+VLOOKUP($E1624,INV!$1:$1048576,MATCH(DATE(S$2,1,1),INV!$A$1:$LI$1),FALSE)</f>
        <v>2369.0869779999998</v>
      </c>
      <c r="T1624" s="312">
        <f>+VLOOKUP($E1624,INV!$1:$1048576,MATCH(DATE(T$2,1,1),INV!$A$1:$LI$1),FALSE)</f>
        <v>2370.1500390000001</v>
      </c>
      <c r="U1624" s="312">
        <f>+VLOOKUP($E1624,INV!$1:$1048576,MATCH(DATE(U$2,1,1),INV!$A$1:$LI$1),FALSE)</f>
        <v>2368.8774370000001</v>
      </c>
      <c r="V1624" s="312">
        <f>+VLOOKUP($E1624,INV!$1:$1048576,MATCH(DATE(V$2,1,1),INV!$A$1:$LI$1),FALSE)</f>
        <v>2360.8594170000001</v>
      </c>
      <c r="W1624" s="312">
        <f>+VLOOKUP($E1624,INV!$1:$1048576,MATCH(DATE(W$2,1,1),INV!$A$1:$LI$1),FALSE)</f>
        <v>2351.5234989999999</v>
      </c>
      <c r="X1624" s="312">
        <f>+VLOOKUP($E1624,INV!$1:$1048576,MATCH(DATE(X$2,1,1),INV!$A$1:$LI$1),FALSE)</f>
        <v>2344.880768</v>
      </c>
      <c r="Y1624" s="312">
        <f>+VLOOKUP($E1624,INV!$1:$1048576,MATCH(DATE(Y$2,1,1),INV!$A$1:$LI$1),FALSE)</f>
        <v>2341.4921589999999</v>
      </c>
      <c r="Z1624" s="312">
        <f>+VLOOKUP($E1624,INV!$1:$1048576,MATCH(DATE(Z$2,1,1),INV!$A$1:$LI$1),FALSE)</f>
        <v>2340.529027</v>
      </c>
      <c r="AA1624" s="312">
        <f>+VLOOKUP($E1624,INV!$1:$1048576,MATCH(DATE(AA$2,1,1),INV!$A$1:$LI$1),FALSE)</f>
        <v>2340.6930750000001</v>
      </c>
      <c r="AB1624" s="312">
        <f>+VLOOKUP($E1624,INV!$1:$1048576,MATCH(DATE(AB$2,1,1),INV!$A$1:$LI$1),FALSE)</f>
        <v>2343.3950060000002</v>
      </c>
      <c r="AC1624" s="312">
        <f>+VLOOKUP($E1624,INV!$1:$1048576,MATCH(DATE(AC$2,1,1),INV!$A$1:$LI$1),FALSE)</f>
        <v>2349.1837949999999</v>
      </c>
      <c r="AD1624" s="312">
        <f>+VLOOKUP($E1624,INV!$1:$1048576,MATCH(DATE(AD$2,1,1),INV!$A$1:$LI$1),FALSE)</f>
        <v>2357.8992640000001</v>
      </c>
      <c r="AE1624" s="312">
        <f>+VLOOKUP($E1624,INV!$1:$1048576,MATCH(DATE(AE$2,1,1),INV!$A$1:$LI$1),FALSE)</f>
        <v>2368.7985269999999</v>
      </c>
      <c r="AF1624" s="312">
        <f>+VLOOKUP($E1624,INV!$1:$1048576,MATCH(DATE(AF$2,1,1),INV!$A$1:$LI$1),FALSE)</f>
        <v>2380.5505600000001</v>
      </c>
      <c r="AG1624" s="312">
        <f>+VLOOKUP($E1624,INV!$1:$1048576,MATCH(DATE(AG$2,1,1),INV!$A$1:$LI$1),FALSE)</f>
        <v>2393.7634790000002</v>
      </c>
      <c r="AH1624" s="312">
        <f>+VLOOKUP($E1624,INV!$1:$1048576,MATCH(DATE(AH$2,1,1),INV!$A$1:$LI$1),FALSE)</f>
        <v>2408.583603</v>
      </c>
      <c r="AI1624" s="312">
        <f>+VLOOKUP($E1624,INV!$1:$1048576,MATCH(DATE(AI$2,1,1),INV!$A$1:$LI$1),FALSE)</f>
        <v>2424.9220909999999</v>
      </c>
      <c r="AJ1624" s="312">
        <f>+VLOOKUP($E1624,INV!$1:$1048576,MATCH(DATE(AJ$2,1,1),INV!$A$1:$LI$1),FALSE)</f>
        <v>2442.6372620000002</v>
      </c>
      <c r="AK1624" s="312">
        <f>+VLOOKUP($E1624,INV!$1:$1048576,MATCH(DATE(AK$2,1,1),INV!$A$1:$LI$1),FALSE)</f>
        <v>2461.4869469999999</v>
      </c>
      <c r="AL1624" s="312">
        <f>+VLOOKUP($E1624,INV!$1:$1048576,MATCH(DATE(AL$2,1,1),INV!$A$1:$LI$1),FALSE)</f>
        <v>2481.7375910000001</v>
      </c>
      <c r="AM1624" s="312">
        <f>+VLOOKUP($E1624,INV!$1:$1048576,MATCH(DATE(AM$2,1,1),INV!$A$1:$LI$1),FALSE)</f>
        <v>2503.401476</v>
      </c>
      <c r="AN1624" s="312">
        <f>+VLOOKUP($E1624,INV!$1:$1048576,MATCH(DATE(AN$2,1,1),INV!$A$1:$LI$1),FALSE)</f>
        <v>2526.3614440000001</v>
      </c>
      <c r="AO1624" s="312">
        <f>+VLOOKUP($E1624,INV!$1:$1048576,MATCH(DATE(AO$2,1,1),INV!$A$1:$LI$1),FALSE)</f>
        <v>2550.4703020000002</v>
      </c>
    </row>
    <row r="1625" spans="1:41" ht="15" customHeight="1" x14ac:dyDescent="0.35">
      <c r="A1625" s="390"/>
      <c r="B1625" s="392"/>
      <c r="C1625" s="66" t="s">
        <v>455</v>
      </c>
      <c r="D1625" s="98"/>
      <c r="E1625" s="66" t="s">
        <v>924</v>
      </c>
      <c r="F1625" s="313">
        <f>+VLOOKUP($E1625,INV!$1:$1048576,MATCH(DATE(F$2,1,1),INV!$A$1:$LI$1),FALSE)</f>
        <v>2023.736173</v>
      </c>
      <c r="G1625" s="313">
        <f>+VLOOKUP($E1625,INV!$1:$1048576,MATCH(DATE(G$2,1,1),INV!$A$1:$LI$1),FALSE)</f>
        <v>2032.3682100000001</v>
      </c>
      <c r="H1625" s="313">
        <f>+VLOOKUP($E1625,INV!$1:$1048576,MATCH(DATE(H$2,1,1),INV!$A$1:$LI$1),FALSE)</f>
        <v>2044.3280400000001</v>
      </c>
      <c r="I1625" s="313">
        <f>+VLOOKUP($E1625,INV!$1:$1048576,MATCH(DATE(I$2,1,1),INV!$A$1:$LI$1),FALSE)</f>
        <v>2057.1387810000001</v>
      </c>
      <c r="J1625" s="313">
        <f>+VLOOKUP($E1625,INV!$1:$1048576,MATCH(DATE(J$2,1,1),INV!$A$1:$LI$1),FALSE)</f>
        <v>2066.0540179999998</v>
      </c>
      <c r="K1625" s="313">
        <f>+VLOOKUP($E1625,INV!$1:$1048576,MATCH(DATE(K$2,1,1),INV!$A$1:$LI$1),FALSE)</f>
        <v>2064.2111599999998</v>
      </c>
      <c r="L1625" s="313">
        <f>+VLOOKUP($E1625,INV!$1:$1048576,MATCH(DATE(L$2,1,1),INV!$A$1:$LI$1),FALSE)</f>
        <v>2088.1977259999999</v>
      </c>
      <c r="M1625" s="313">
        <f>+VLOOKUP($E1625,INV!$1:$1048576,MATCH(DATE(M$2,1,1),INV!$A$1:$LI$1),FALSE)</f>
        <v>2111.6150670000002</v>
      </c>
      <c r="N1625" s="313">
        <f>+VLOOKUP($E1625,INV!$1:$1048576,MATCH(DATE(N$2,1,1),INV!$A$1:$LI$1),FALSE)</f>
        <v>2129.5209669999999</v>
      </c>
      <c r="O1625" s="313">
        <f>+VLOOKUP($E1625,INV!$1:$1048576,MATCH(DATE(O$2,1,1),INV!$A$1:$LI$1),FALSE)</f>
        <v>2139.203027</v>
      </c>
      <c r="P1625" s="313">
        <f>+VLOOKUP($E1625,INV!$1:$1048576,MATCH(DATE(P$2,1,1),INV!$A$1:$LI$1),FALSE)</f>
        <v>2138.9051880000002</v>
      </c>
      <c r="Q1625" s="313">
        <f>+VLOOKUP($E1625,INV!$1:$1048576,MATCH(DATE(Q$2,1,1),INV!$A$1:$LI$1),FALSE)</f>
        <v>2135.5573880000002</v>
      </c>
      <c r="R1625" s="313">
        <f>+VLOOKUP($E1625,INV!$1:$1048576,MATCH(DATE(R$2,1,1),INV!$A$1:$LI$1),FALSE)</f>
        <v>2133.4105890000001</v>
      </c>
      <c r="S1625" s="313">
        <f>+VLOOKUP($E1625,INV!$1:$1048576,MATCH(DATE(S$2,1,1),INV!$A$1:$LI$1),FALSE)</f>
        <v>2133.2415270000001</v>
      </c>
      <c r="T1625" s="313">
        <f>+VLOOKUP($E1625,INV!$1:$1048576,MATCH(DATE(T$2,1,1),INV!$A$1:$LI$1),FALSE)</f>
        <v>2133.5345750000001</v>
      </c>
      <c r="U1625" s="313">
        <f>+VLOOKUP($E1625,INV!$1:$1048576,MATCH(DATE(U$2,1,1),INV!$A$1:$LI$1),FALSE)</f>
        <v>2131.5498520000001</v>
      </c>
      <c r="V1625" s="313">
        <f>+VLOOKUP($E1625,INV!$1:$1048576,MATCH(DATE(V$2,1,1),INV!$A$1:$LI$1),FALSE)</f>
        <v>2123.3764879999999</v>
      </c>
      <c r="W1625" s="313">
        <f>+VLOOKUP($E1625,INV!$1:$1048576,MATCH(DATE(W$2,1,1),INV!$A$1:$LI$1),FALSE)</f>
        <v>2114.1049750000002</v>
      </c>
      <c r="X1625" s="313">
        <f>+VLOOKUP($E1625,INV!$1:$1048576,MATCH(DATE(X$2,1,1),INV!$A$1:$LI$1),FALSE)</f>
        <v>2107.3545469999999</v>
      </c>
      <c r="Y1625" s="313">
        <f>+VLOOKUP($E1625,INV!$1:$1048576,MATCH(DATE(Y$2,1,1),INV!$A$1:$LI$1),FALSE)</f>
        <v>2103.5762089999998</v>
      </c>
      <c r="Z1625" s="313">
        <f>+VLOOKUP($E1625,INV!$1:$1048576,MATCH(DATE(Z$2,1,1),INV!$A$1:$LI$1),FALSE)</f>
        <v>2101.992898</v>
      </c>
      <c r="AA1625" s="313">
        <f>+VLOOKUP($E1625,INV!$1:$1048576,MATCH(DATE(AA$2,1,1),INV!$A$1:$LI$1),FALSE)</f>
        <v>2101.3426989999998</v>
      </c>
      <c r="AB1625" s="313">
        <f>+VLOOKUP($E1625,INV!$1:$1048576,MATCH(DATE(AB$2,1,1),INV!$A$1:$LI$1),FALSE)</f>
        <v>2102.9366479999999</v>
      </c>
      <c r="AC1625" s="313">
        <f>+VLOOKUP($E1625,INV!$1:$1048576,MATCH(DATE(AC$2,1,1),INV!$A$1:$LI$1),FALSE)</f>
        <v>2107.2893949999998</v>
      </c>
      <c r="AD1625" s="313">
        <f>+VLOOKUP($E1625,INV!$1:$1048576,MATCH(DATE(AD$2,1,1),INV!$A$1:$LI$1),FALSE)</f>
        <v>2114.2701200000001</v>
      </c>
      <c r="AE1625" s="313">
        <f>+VLOOKUP($E1625,INV!$1:$1048576,MATCH(DATE(AE$2,1,1),INV!$A$1:$LI$1),FALSE)</f>
        <v>2123.229863</v>
      </c>
      <c r="AF1625" s="313">
        <f>+VLOOKUP($E1625,INV!$1:$1048576,MATCH(DATE(AF$2,1,1),INV!$A$1:$LI$1),FALSE)</f>
        <v>2132.9203790000001</v>
      </c>
      <c r="AG1625" s="313">
        <f>+VLOOKUP($E1625,INV!$1:$1048576,MATCH(DATE(AG$2,1,1),INV!$A$1:$LI$1),FALSE)</f>
        <v>2143.936749</v>
      </c>
      <c r="AH1625" s="313">
        <f>+VLOOKUP($E1625,INV!$1:$1048576,MATCH(DATE(AH$2,1,1),INV!$A$1:$LI$1),FALSE)</f>
        <v>2156.4331309999998</v>
      </c>
      <c r="AI1625" s="313">
        <f>+VLOOKUP($E1625,INV!$1:$1048576,MATCH(DATE(AI$2,1,1),INV!$A$1:$LI$1),FALSE)</f>
        <v>2170.3406319999999</v>
      </c>
      <c r="AJ1625" s="313">
        <f>+VLOOKUP($E1625,INV!$1:$1048576,MATCH(DATE(AJ$2,1,1),INV!$A$1:$LI$1),FALSE)</f>
        <v>2185.5378620000001</v>
      </c>
      <c r="AK1625" s="313">
        <f>+VLOOKUP($E1625,INV!$1:$1048576,MATCH(DATE(AK$2,1,1),INV!$A$1:$LI$1),FALSE)</f>
        <v>2201.7818219999999</v>
      </c>
      <c r="AL1625" s="313">
        <f>+VLOOKUP($E1625,INV!$1:$1048576,MATCH(DATE(AL$2,1,1),INV!$A$1:$LI$1),FALSE)</f>
        <v>2219.3288779999998</v>
      </c>
      <c r="AM1625" s="313">
        <f>+VLOOKUP($E1625,INV!$1:$1048576,MATCH(DATE(AM$2,1,1),INV!$A$1:$LI$1),FALSE)</f>
        <v>2238.1986139999999</v>
      </c>
      <c r="AN1625" s="313">
        <f>+VLOOKUP($E1625,INV!$1:$1048576,MATCH(DATE(AN$2,1,1),INV!$A$1:$LI$1),FALSE)</f>
        <v>2258.2902989999998</v>
      </c>
      <c r="AO1625" s="313">
        <f>+VLOOKUP($E1625,INV!$1:$1048576,MATCH(DATE(AO$2,1,1),INV!$A$1:$LI$1),FALSE)</f>
        <v>2279.4738779999998</v>
      </c>
    </row>
    <row r="1626" spans="1:41" ht="15" customHeight="1" x14ac:dyDescent="0.35">
      <c r="A1626" s="390"/>
      <c r="B1626" s="392"/>
      <c r="C1626" s="66" t="s">
        <v>456</v>
      </c>
      <c r="D1626" s="98"/>
      <c r="E1626" s="66" t="s">
        <v>925</v>
      </c>
      <c r="F1626" s="313">
        <f>+VLOOKUP($E1626,INV!$1:$1048576,MATCH(DATE(F$2,1,1),INV!$A$1:$LI$1),FALSE)</f>
        <v>145.39294219999999</v>
      </c>
      <c r="G1626" s="313">
        <f>+VLOOKUP($E1626,INV!$1:$1048576,MATCH(DATE(G$2,1,1),INV!$A$1:$LI$1),FALSE)</f>
        <v>145.9963817</v>
      </c>
      <c r="H1626" s="313">
        <f>+VLOOKUP($E1626,INV!$1:$1048576,MATCH(DATE(H$2,1,1),INV!$A$1:$LI$1),FALSE)</f>
        <v>146.53422259999999</v>
      </c>
      <c r="I1626" s="313">
        <f>+VLOOKUP($E1626,INV!$1:$1048576,MATCH(DATE(I$2,1,1),INV!$A$1:$LI$1),FALSE)</f>
        <v>147.15580589999999</v>
      </c>
      <c r="J1626" s="313">
        <f>+VLOOKUP($E1626,INV!$1:$1048576,MATCH(DATE(J$2,1,1),INV!$A$1:$LI$1),FALSE)</f>
        <v>147.71793260000001</v>
      </c>
      <c r="K1626" s="313">
        <f>+VLOOKUP($E1626,INV!$1:$1048576,MATCH(DATE(K$2,1,1),INV!$A$1:$LI$1),FALSE)</f>
        <v>147.88803680000001</v>
      </c>
      <c r="L1626" s="313">
        <f>+VLOOKUP($E1626,INV!$1:$1048576,MATCH(DATE(L$2,1,1),INV!$A$1:$LI$1),FALSE)</f>
        <v>149.32921780000001</v>
      </c>
      <c r="M1626" s="313">
        <f>+VLOOKUP($E1626,INV!$1:$1048576,MATCH(DATE(M$2,1,1),INV!$A$1:$LI$1),FALSE)</f>
        <v>150.86897640000001</v>
      </c>
      <c r="N1626" s="313">
        <f>+VLOOKUP($E1626,INV!$1:$1048576,MATCH(DATE(N$2,1,1),INV!$A$1:$LI$1),FALSE)</f>
        <v>152.06288369999999</v>
      </c>
      <c r="O1626" s="313">
        <f>+VLOOKUP($E1626,INV!$1:$1048576,MATCH(DATE(O$2,1,1),INV!$A$1:$LI$1),FALSE)</f>
        <v>152.70913780000001</v>
      </c>
      <c r="P1626" s="313">
        <f>+VLOOKUP($E1626,INV!$1:$1048576,MATCH(DATE(P$2,1,1),INV!$A$1:$LI$1),FALSE)</f>
        <v>152.6882535</v>
      </c>
      <c r="Q1626" s="313">
        <f>+VLOOKUP($E1626,INV!$1:$1048576,MATCH(DATE(Q$2,1,1),INV!$A$1:$LI$1),FALSE)</f>
        <v>152.40844200000001</v>
      </c>
      <c r="R1626" s="313">
        <f>+VLOOKUP($E1626,INV!$1:$1048576,MATCH(DATE(R$2,1,1),INV!$A$1:$LI$1),FALSE)</f>
        <v>152.13874250000001</v>
      </c>
      <c r="S1626" s="313">
        <f>+VLOOKUP($E1626,INV!$1:$1048576,MATCH(DATE(S$2,1,1),INV!$A$1:$LI$1),FALSE)</f>
        <v>151.9392943</v>
      </c>
      <c r="T1626" s="313">
        <f>+VLOOKUP($E1626,INV!$1:$1048576,MATCH(DATE(T$2,1,1),INV!$A$1:$LI$1),FALSE)</f>
        <v>151.70262210000001</v>
      </c>
      <c r="U1626" s="313">
        <f>+VLOOKUP($E1626,INV!$1:$1048576,MATCH(DATE(U$2,1,1),INV!$A$1:$LI$1),FALSE)</f>
        <v>151.19967349999999</v>
      </c>
      <c r="V1626" s="313">
        <f>+VLOOKUP($E1626,INV!$1:$1048576,MATCH(DATE(V$2,1,1),INV!$A$1:$LI$1),FALSE)</f>
        <v>150.0940228</v>
      </c>
      <c r="W1626" s="313">
        <f>+VLOOKUP($E1626,INV!$1:$1048576,MATCH(DATE(W$2,1,1),INV!$A$1:$LI$1),FALSE)</f>
        <v>148.76963430000001</v>
      </c>
      <c r="X1626" s="313">
        <f>+VLOOKUP($E1626,INV!$1:$1048576,MATCH(DATE(X$2,1,1),INV!$A$1:$LI$1),FALSE)</f>
        <v>147.63656520000001</v>
      </c>
      <c r="Y1626" s="313">
        <f>+VLOOKUP($E1626,INV!$1:$1048576,MATCH(DATE(Y$2,1,1),INV!$A$1:$LI$1),FALSE)</f>
        <v>146.81123220000001</v>
      </c>
      <c r="Z1626" s="313">
        <f>+VLOOKUP($E1626,INV!$1:$1048576,MATCH(DATE(Z$2,1,1),INV!$A$1:$LI$1),FALSE)</f>
        <v>146.2486428</v>
      </c>
      <c r="AA1626" s="313">
        <f>+VLOOKUP($E1626,INV!$1:$1048576,MATCH(DATE(AA$2,1,1),INV!$A$1:$LI$1),FALSE)</f>
        <v>145.89011740000001</v>
      </c>
      <c r="AB1626" s="313">
        <f>+VLOOKUP($E1626,INV!$1:$1048576,MATCH(DATE(AB$2,1,1),INV!$A$1:$LI$1),FALSE)</f>
        <v>145.79122280000001</v>
      </c>
      <c r="AC1626" s="313">
        <f>+VLOOKUP($E1626,INV!$1:$1048576,MATCH(DATE(AC$2,1,1),INV!$A$1:$LI$1),FALSE)</f>
        <v>145.969852</v>
      </c>
      <c r="AD1626" s="313">
        <f>+VLOOKUP($E1626,INV!$1:$1048576,MATCH(DATE(AD$2,1,1),INV!$A$1:$LI$1),FALSE)</f>
        <v>146.3965646</v>
      </c>
      <c r="AE1626" s="313">
        <f>+VLOOKUP($E1626,INV!$1:$1048576,MATCH(DATE(AE$2,1,1),INV!$A$1:$LI$1),FALSE)</f>
        <v>147.00734979999999</v>
      </c>
      <c r="AF1626" s="313">
        <f>+VLOOKUP($E1626,INV!$1:$1048576,MATCH(DATE(AF$2,1,1),INV!$A$1:$LI$1),FALSE)</f>
        <v>147.73636189999999</v>
      </c>
      <c r="AG1626" s="313">
        <f>+VLOOKUP($E1626,INV!$1:$1048576,MATCH(DATE(AG$2,1,1),INV!$A$1:$LI$1),FALSE)</f>
        <v>148.571811</v>
      </c>
      <c r="AH1626" s="313">
        <f>+VLOOKUP($E1626,INV!$1:$1048576,MATCH(DATE(AH$2,1,1),INV!$A$1:$LI$1),FALSE)</f>
        <v>149.49591720000001</v>
      </c>
      <c r="AI1626" s="313">
        <f>+VLOOKUP($E1626,INV!$1:$1048576,MATCH(DATE(AI$2,1,1),INV!$A$1:$LI$1),FALSE)</f>
        <v>150.48955599999999</v>
      </c>
      <c r="AJ1626" s="313">
        <f>+VLOOKUP($E1626,INV!$1:$1048576,MATCH(DATE(AJ$2,1,1),INV!$A$1:$LI$1),FALSE)</f>
        <v>151.53690839999999</v>
      </c>
      <c r="AK1626" s="313">
        <f>+VLOOKUP($E1626,INV!$1:$1048576,MATCH(DATE(AK$2,1,1),INV!$A$1:$LI$1),FALSE)</f>
        <v>152.63264079999999</v>
      </c>
      <c r="AL1626" s="313">
        <f>+VLOOKUP($E1626,INV!$1:$1048576,MATCH(DATE(AL$2,1,1),INV!$A$1:$LI$1),FALSE)</f>
        <v>153.78166970000001</v>
      </c>
      <c r="AM1626" s="313">
        <f>+VLOOKUP($E1626,INV!$1:$1048576,MATCH(DATE(AM$2,1,1),INV!$A$1:$LI$1),FALSE)</f>
        <v>154.97990720000001</v>
      </c>
      <c r="AN1626" s="313">
        <f>+VLOOKUP($E1626,INV!$1:$1048576,MATCH(DATE(AN$2,1,1),INV!$A$1:$LI$1),FALSE)</f>
        <v>156.21841649999999</v>
      </c>
      <c r="AO1626" s="313">
        <f>+VLOOKUP($E1626,INV!$1:$1048576,MATCH(DATE(AO$2,1,1),INV!$A$1:$LI$1),FALSE)</f>
        <v>157.48780160000001</v>
      </c>
    </row>
    <row r="1627" spans="1:41" ht="15" customHeight="1" x14ac:dyDescent="0.35">
      <c r="A1627" s="390"/>
      <c r="B1627" s="392"/>
      <c r="C1627" s="66" t="s">
        <v>459</v>
      </c>
      <c r="D1627" s="98"/>
      <c r="E1627" s="66" t="s">
        <v>926</v>
      </c>
      <c r="F1627" s="313">
        <f>+VLOOKUP($E1627,INV!$1:$1048576,MATCH(DATE(F$2,1,1),INV!$A$1:$LI$1),FALSE)</f>
        <v>48.235628239999997</v>
      </c>
      <c r="G1627" s="313">
        <f>+VLOOKUP($E1627,INV!$1:$1048576,MATCH(DATE(G$2,1,1),INV!$A$1:$LI$1),FALSE)</f>
        <v>48.704862439999999</v>
      </c>
      <c r="H1627" s="313">
        <f>+VLOOKUP($E1627,INV!$1:$1048576,MATCH(DATE(H$2,1,1),INV!$A$1:$LI$1),FALSE)</f>
        <v>48.759968669999999</v>
      </c>
      <c r="I1627" s="313">
        <f>+VLOOKUP($E1627,INV!$1:$1048576,MATCH(DATE(I$2,1,1),INV!$A$1:$LI$1),FALSE)</f>
        <v>48.538310529999997</v>
      </c>
      <c r="J1627" s="313">
        <f>+VLOOKUP($E1627,INV!$1:$1048576,MATCH(DATE(J$2,1,1),INV!$A$1:$LI$1),FALSE)</f>
        <v>48.690586330000002</v>
      </c>
      <c r="K1627" s="313">
        <f>+VLOOKUP($E1627,INV!$1:$1048576,MATCH(DATE(K$2,1,1),INV!$A$1:$LI$1),FALSE)</f>
        <v>49.529322219999997</v>
      </c>
      <c r="L1627" s="313">
        <f>+VLOOKUP($E1627,INV!$1:$1048576,MATCH(DATE(L$2,1,1),INV!$A$1:$LI$1),FALSE)</f>
        <v>50.32191847</v>
      </c>
      <c r="M1627" s="313">
        <f>+VLOOKUP($E1627,INV!$1:$1048576,MATCH(DATE(M$2,1,1),INV!$A$1:$LI$1),FALSE)</f>
        <v>50.928023670000002</v>
      </c>
      <c r="N1627" s="313">
        <f>+VLOOKUP($E1627,INV!$1:$1048576,MATCH(DATE(N$2,1,1),INV!$A$1:$LI$1),FALSE)</f>
        <v>51.274156580000003</v>
      </c>
      <c r="O1627" s="313">
        <f>+VLOOKUP($E1627,INV!$1:$1048576,MATCH(DATE(O$2,1,1),INV!$A$1:$LI$1),FALSE)</f>
        <v>51.330679269999997</v>
      </c>
      <c r="P1627" s="313">
        <f>+VLOOKUP($E1627,INV!$1:$1048576,MATCH(DATE(P$2,1,1),INV!$A$1:$LI$1),FALSE)</f>
        <v>51.095878910000003</v>
      </c>
      <c r="Q1627" s="313">
        <f>+VLOOKUP($E1627,INV!$1:$1048576,MATCH(DATE(Q$2,1,1),INV!$A$1:$LI$1),FALSE)</f>
        <v>51.052482380000001</v>
      </c>
      <c r="R1627" s="313">
        <f>+VLOOKUP($E1627,INV!$1:$1048576,MATCH(DATE(R$2,1,1),INV!$A$1:$LI$1),FALSE)</f>
        <v>51.272609469999999</v>
      </c>
      <c r="S1627" s="313">
        <f>+VLOOKUP($E1627,INV!$1:$1048576,MATCH(DATE(S$2,1,1),INV!$A$1:$LI$1),FALSE)</f>
        <v>51.725414690000001</v>
      </c>
      <c r="T1627" s="313">
        <f>+VLOOKUP($E1627,INV!$1:$1048576,MATCH(DATE(T$2,1,1),INV!$A$1:$LI$1),FALSE)</f>
        <v>52.356548539999999</v>
      </c>
      <c r="U1627" s="313">
        <f>+VLOOKUP($E1627,INV!$1:$1048576,MATCH(DATE(U$2,1,1),INV!$A$1:$LI$1),FALSE)</f>
        <v>53.115935919999998</v>
      </c>
      <c r="V1627" s="313">
        <f>+VLOOKUP($E1627,INV!$1:$1048576,MATCH(DATE(V$2,1,1),INV!$A$1:$LI$1),FALSE)</f>
        <v>53.903916289999998</v>
      </c>
      <c r="W1627" s="313">
        <f>+VLOOKUP($E1627,INV!$1:$1048576,MATCH(DATE(W$2,1,1),INV!$A$1:$LI$1),FALSE)</f>
        <v>54.691891320000003</v>
      </c>
      <c r="X1627" s="313">
        <f>+VLOOKUP($E1627,INV!$1:$1048576,MATCH(DATE(X$2,1,1),INV!$A$1:$LI$1),FALSE)</f>
        <v>55.468716970000003</v>
      </c>
      <c r="Y1627" s="313">
        <f>+VLOOKUP($E1627,INV!$1:$1048576,MATCH(DATE(Y$2,1,1),INV!$A$1:$LI$1),FALSE)</f>
        <v>56.230329609999998</v>
      </c>
      <c r="Z1627" s="313">
        <f>+VLOOKUP($E1627,INV!$1:$1048576,MATCH(DATE(Z$2,1,1),INV!$A$1:$LI$1),FALSE)</f>
        <v>56.972558929999998</v>
      </c>
      <c r="AA1627" s="313">
        <f>+VLOOKUP($E1627,INV!$1:$1048576,MATCH(DATE(AA$2,1,1),INV!$A$1:$LI$1),FALSE)</f>
        <v>57.708674819999999</v>
      </c>
      <c r="AB1627" s="313">
        <f>+VLOOKUP($E1627,INV!$1:$1048576,MATCH(DATE(AB$2,1,1),INV!$A$1:$LI$1),FALSE)</f>
        <v>58.465782099999998</v>
      </c>
      <c r="AC1627" s="313">
        <f>+VLOOKUP($E1627,INV!$1:$1048576,MATCH(DATE(AC$2,1,1),INV!$A$1:$LI$1),FALSE)</f>
        <v>59.253943270000001</v>
      </c>
      <c r="AD1627" s="313">
        <f>+VLOOKUP($E1627,INV!$1:$1048576,MATCH(DATE(AD$2,1,1),INV!$A$1:$LI$1),FALSE)</f>
        <v>60.073142730000001</v>
      </c>
      <c r="AE1627" s="313">
        <f>+VLOOKUP($E1627,INV!$1:$1048576,MATCH(DATE(AE$2,1,1),INV!$A$1:$LI$1),FALSE)</f>
        <v>60.904868540000002</v>
      </c>
      <c r="AF1627" s="313">
        <f>+VLOOKUP($E1627,INV!$1:$1048576,MATCH(DATE(AF$2,1,1),INV!$A$1:$LI$1),FALSE)</f>
        <v>61.738483940000002</v>
      </c>
      <c r="AG1627" s="313">
        <f>+VLOOKUP($E1627,INV!$1:$1048576,MATCH(DATE(AG$2,1,1),INV!$A$1:$LI$1),FALSE)</f>
        <v>62.58936886</v>
      </c>
      <c r="AH1627" s="313">
        <f>+VLOOKUP($E1627,INV!$1:$1048576,MATCH(DATE(AH$2,1,1),INV!$A$1:$LI$1),FALSE)</f>
        <v>63.463632269999998</v>
      </c>
      <c r="AI1627" s="313">
        <f>+VLOOKUP($E1627,INV!$1:$1048576,MATCH(DATE(AI$2,1,1),INV!$A$1:$LI$1),FALSE)</f>
        <v>64.360714189999996</v>
      </c>
      <c r="AJ1627" s="313">
        <f>+VLOOKUP($E1627,INV!$1:$1048576,MATCH(DATE(AJ$2,1,1),INV!$A$1:$LI$1),FALSE)</f>
        <v>65.277805049999998</v>
      </c>
      <c r="AK1627" s="313">
        <f>+VLOOKUP($E1627,INV!$1:$1048576,MATCH(DATE(AK$2,1,1),INV!$A$1:$LI$1),FALSE)</f>
        <v>66.218528449999994</v>
      </c>
      <c r="AL1627" s="313">
        <f>+VLOOKUP($E1627,INV!$1:$1048576,MATCH(DATE(AL$2,1,1),INV!$A$1:$LI$1),FALSE)</f>
        <v>67.186064790000003</v>
      </c>
      <c r="AM1627" s="313">
        <f>+VLOOKUP($E1627,INV!$1:$1048576,MATCH(DATE(AM$2,1,1),INV!$A$1:$LI$1),FALSE)</f>
        <v>68.178410439999993</v>
      </c>
      <c r="AN1627" s="313">
        <f>+VLOOKUP($E1627,INV!$1:$1048576,MATCH(DATE(AN$2,1,1),INV!$A$1:$LI$1),FALSE)</f>
        <v>69.190915169999997</v>
      </c>
      <c r="AO1627" s="313">
        <f>+VLOOKUP($E1627,INV!$1:$1048576,MATCH(DATE(AO$2,1,1),INV!$A$1:$LI$1),FALSE)</f>
        <v>70.218770219999996</v>
      </c>
    </row>
    <row r="1628" spans="1:41" ht="15" customHeight="1" x14ac:dyDescent="0.35">
      <c r="A1628" s="390"/>
      <c r="B1628" s="392"/>
      <c r="C1628" s="66" t="s">
        <v>460</v>
      </c>
      <c r="D1628" s="98"/>
      <c r="E1628" s="66" t="s">
        <v>927</v>
      </c>
      <c r="F1628" s="313">
        <f>+VLOOKUP($E1628,INV!$1:$1048576,MATCH(DATE(F$2,1,1),INV!$A$1:$LI$1),FALSE)</f>
        <v>30.116761619999998</v>
      </c>
      <c r="G1628" s="313">
        <f>+VLOOKUP($E1628,INV!$1:$1048576,MATCH(DATE(G$2,1,1),INV!$A$1:$LI$1),FALSE)</f>
        <v>30.412556639999998</v>
      </c>
      <c r="H1628" s="313">
        <f>+VLOOKUP($E1628,INV!$1:$1048576,MATCH(DATE(H$2,1,1),INV!$A$1:$LI$1),FALSE)</f>
        <v>30.443894520000001</v>
      </c>
      <c r="I1628" s="313">
        <f>+VLOOKUP($E1628,INV!$1:$1048576,MATCH(DATE(I$2,1,1),INV!$A$1:$LI$1),FALSE)</f>
        <v>30.29650075</v>
      </c>
      <c r="J1628" s="313">
        <f>+VLOOKUP($E1628,INV!$1:$1048576,MATCH(DATE(J$2,1,1),INV!$A$1:$LI$1),FALSE)</f>
        <v>30.386402270000001</v>
      </c>
      <c r="K1628" s="313">
        <f>+VLOOKUP($E1628,INV!$1:$1048576,MATCH(DATE(K$2,1,1),INV!$A$1:$LI$1),FALSE)</f>
        <v>30.915228020000001</v>
      </c>
      <c r="L1628" s="313">
        <f>+VLOOKUP($E1628,INV!$1:$1048576,MATCH(DATE(L$2,1,1),INV!$A$1:$LI$1),FALSE)</f>
        <v>31.411176699999999</v>
      </c>
      <c r="M1628" s="313">
        <f>+VLOOKUP($E1628,INV!$1:$1048576,MATCH(DATE(M$2,1,1),INV!$A$1:$LI$1),FALSE)</f>
        <v>31.78607079</v>
      </c>
      <c r="N1628" s="313">
        <f>+VLOOKUP($E1628,INV!$1:$1048576,MATCH(DATE(N$2,1,1),INV!$A$1:$LI$1),FALSE)</f>
        <v>31.993407170000001</v>
      </c>
      <c r="O1628" s="313">
        <f>+VLOOKUP($E1628,INV!$1:$1048576,MATCH(DATE(O$2,1,1),INV!$A$1:$LI$1),FALSE)</f>
        <v>32.013893639999999</v>
      </c>
      <c r="P1628" s="313">
        <f>+VLOOKUP($E1628,INV!$1:$1048576,MATCH(DATE(P$2,1,1),INV!$A$1:$LI$1),FALSE)</f>
        <v>31.846231169999999</v>
      </c>
      <c r="Q1628" s="313">
        <f>+VLOOKUP($E1628,INV!$1:$1048576,MATCH(DATE(Q$2,1,1),INV!$A$1:$LI$1),FALSE)</f>
        <v>31.798813859999999</v>
      </c>
      <c r="R1628" s="313">
        <f>+VLOOKUP($E1628,INV!$1:$1048576,MATCH(DATE(R$2,1,1),INV!$A$1:$LI$1),FALSE)</f>
        <v>31.916830439999998</v>
      </c>
      <c r="S1628" s="313">
        <f>+VLOOKUP($E1628,INV!$1:$1048576,MATCH(DATE(S$2,1,1),INV!$A$1:$LI$1),FALSE)</f>
        <v>32.180741650000002</v>
      </c>
      <c r="T1628" s="313">
        <f>+VLOOKUP($E1628,INV!$1:$1048576,MATCH(DATE(T$2,1,1),INV!$A$1:$LI$1),FALSE)</f>
        <v>32.556292890000002</v>
      </c>
      <c r="U1628" s="313">
        <f>+VLOOKUP($E1628,INV!$1:$1048576,MATCH(DATE(U$2,1,1),INV!$A$1:$LI$1),FALSE)</f>
        <v>33.011975470000003</v>
      </c>
      <c r="V1628" s="313">
        <f>+VLOOKUP($E1628,INV!$1:$1048576,MATCH(DATE(V$2,1,1),INV!$A$1:$LI$1),FALSE)</f>
        <v>33.48499047</v>
      </c>
      <c r="W1628" s="313">
        <f>+VLOOKUP($E1628,INV!$1:$1048576,MATCH(DATE(W$2,1,1),INV!$A$1:$LI$1),FALSE)</f>
        <v>33.956998419999998</v>
      </c>
      <c r="X1628" s="313">
        <f>+VLOOKUP($E1628,INV!$1:$1048576,MATCH(DATE(X$2,1,1),INV!$A$1:$LI$1),FALSE)</f>
        <v>34.420938849999999</v>
      </c>
      <c r="Y1628" s="313">
        <f>+VLOOKUP($E1628,INV!$1:$1048576,MATCH(DATE(Y$2,1,1),INV!$A$1:$LI$1),FALSE)</f>
        <v>34.874387609999999</v>
      </c>
      <c r="Z1628" s="313">
        <f>+VLOOKUP($E1628,INV!$1:$1048576,MATCH(DATE(Z$2,1,1),INV!$A$1:$LI$1),FALSE)</f>
        <v>35.314928049999999</v>
      </c>
      <c r="AA1628" s="313">
        <f>+VLOOKUP($E1628,INV!$1:$1048576,MATCH(DATE(AA$2,1,1),INV!$A$1:$LI$1),FALSE)</f>
        <v>35.751583619999998</v>
      </c>
      <c r="AB1628" s="313">
        <f>+VLOOKUP($E1628,INV!$1:$1048576,MATCH(DATE(AB$2,1,1),INV!$A$1:$LI$1),FALSE)</f>
        <v>36.201352350000001</v>
      </c>
      <c r="AC1628" s="313">
        <f>+VLOOKUP($E1628,INV!$1:$1048576,MATCH(DATE(AC$2,1,1),INV!$A$1:$LI$1),FALSE)</f>
        <v>36.670604730000001</v>
      </c>
      <c r="AD1628" s="313">
        <f>+VLOOKUP($E1628,INV!$1:$1048576,MATCH(DATE(AD$2,1,1),INV!$A$1:$LI$1),FALSE)</f>
        <v>37.159436329999998</v>
      </c>
      <c r="AE1628" s="313">
        <f>+VLOOKUP($E1628,INV!$1:$1048576,MATCH(DATE(AE$2,1,1),INV!$A$1:$LI$1),FALSE)</f>
        <v>37.65644528</v>
      </c>
      <c r="AF1628" s="313">
        <f>+VLOOKUP($E1628,INV!$1:$1048576,MATCH(DATE(AF$2,1,1),INV!$A$1:$LI$1),FALSE)</f>
        <v>38.155335190000002</v>
      </c>
      <c r="AG1628" s="313">
        <f>+VLOOKUP($E1628,INV!$1:$1048576,MATCH(DATE(AG$2,1,1),INV!$A$1:$LI$1),FALSE)</f>
        <v>38.665550699999997</v>
      </c>
      <c r="AH1628" s="313">
        <f>+VLOOKUP($E1628,INV!$1:$1048576,MATCH(DATE(AH$2,1,1),INV!$A$1:$LI$1),FALSE)</f>
        <v>39.19092337</v>
      </c>
      <c r="AI1628" s="313">
        <f>+VLOOKUP($E1628,INV!$1:$1048576,MATCH(DATE(AI$2,1,1),INV!$A$1:$LI$1),FALSE)</f>
        <v>39.731187920000004</v>
      </c>
      <c r="AJ1628" s="313">
        <f>+VLOOKUP($E1628,INV!$1:$1048576,MATCH(DATE(AJ$2,1,1),INV!$A$1:$LI$1),FALSE)</f>
        <v>40.284686450000002</v>
      </c>
      <c r="AK1628" s="313">
        <f>+VLOOKUP($E1628,INV!$1:$1048576,MATCH(DATE(AK$2,1,1),INV!$A$1:$LI$1),FALSE)</f>
        <v>40.853956459999999</v>
      </c>
      <c r="AL1628" s="313">
        <f>+VLOOKUP($E1628,INV!$1:$1048576,MATCH(DATE(AL$2,1,1),INV!$A$1:$LI$1),FALSE)</f>
        <v>41.440977910000001</v>
      </c>
      <c r="AM1628" s="313">
        <f>+VLOOKUP($E1628,INV!$1:$1048576,MATCH(DATE(AM$2,1,1),INV!$A$1:$LI$1),FALSE)</f>
        <v>42.044544029999997</v>
      </c>
      <c r="AN1628" s="313">
        <f>+VLOOKUP($E1628,INV!$1:$1048576,MATCH(DATE(AN$2,1,1),INV!$A$1:$LI$1),FALSE)</f>
        <v>42.661813070000001</v>
      </c>
      <c r="AO1628" s="313">
        <f>+VLOOKUP($E1628,INV!$1:$1048576,MATCH(DATE(AO$2,1,1),INV!$A$1:$LI$1),FALSE)</f>
        <v>43.28985247</v>
      </c>
    </row>
    <row r="1629" spans="1:41" s="91" customFormat="1" ht="15" customHeight="1" x14ac:dyDescent="0.35">
      <c r="A1629" s="390"/>
      <c r="B1629" s="392"/>
      <c r="C1629" s="75" t="s">
        <v>530</v>
      </c>
      <c r="D1629" s="131"/>
      <c r="E1629" s="75" t="s">
        <v>928</v>
      </c>
      <c r="F1629" s="312">
        <f>+VLOOKUP($E1629,INV!$1:$1048576,MATCH(DATE(F$2,1,1),INV!$A$1:$LI$1),FALSE)</f>
        <v>3643.1144869999998</v>
      </c>
      <c r="G1629" s="312">
        <f>+VLOOKUP($E1629,INV!$1:$1048576,MATCH(DATE(G$2,1,1),INV!$A$1:$LI$1),FALSE)</f>
        <v>3684.39509</v>
      </c>
      <c r="H1629" s="312">
        <f>+VLOOKUP($E1629,INV!$1:$1048576,MATCH(DATE(H$2,1,1),INV!$A$1:$LI$1),FALSE)</f>
        <v>3704.1830479999999</v>
      </c>
      <c r="I1629" s="312">
        <f>+VLOOKUP($E1629,INV!$1:$1048576,MATCH(DATE(I$2,1,1),INV!$A$1:$LI$1),FALSE)</f>
        <v>3709.1434199999999</v>
      </c>
      <c r="J1629" s="312">
        <f>+VLOOKUP($E1629,INV!$1:$1048576,MATCH(DATE(J$2,1,1),INV!$A$1:$LI$1),FALSE)</f>
        <v>3722.3083449999999</v>
      </c>
      <c r="K1629" s="312">
        <f>+VLOOKUP($E1629,INV!$1:$1048576,MATCH(DATE(K$2,1,1),INV!$A$1:$LI$1),FALSE)</f>
        <v>3766.5766180000001</v>
      </c>
      <c r="L1629" s="312">
        <f>+VLOOKUP($E1629,INV!$1:$1048576,MATCH(DATE(L$2,1,1),INV!$A$1:$LI$1),FALSE)</f>
        <v>3812.4368199999999</v>
      </c>
      <c r="M1629" s="312">
        <f>+VLOOKUP($E1629,INV!$1:$1048576,MATCH(DATE(M$2,1,1),INV!$A$1:$LI$1),FALSE)</f>
        <v>3857.6277650000002</v>
      </c>
      <c r="N1629" s="312">
        <f>+VLOOKUP($E1629,INV!$1:$1048576,MATCH(DATE(N$2,1,1),INV!$A$1:$LI$1),FALSE)</f>
        <v>3898.949157</v>
      </c>
      <c r="O1629" s="312">
        <f>+VLOOKUP($E1629,INV!$1:$1048576,MATCH(DATE(O$2,1,1),INV!$A$1:$LI$1),FALSE)</f>
        <v>3934.4728230000001</v>
      </c>
      <c r="P1629" s="312">
        <f>+VLOOKUP($E1629,INV!$1:$1048576,MATCH(DATE(P$2,1,1),INV!$A$1:$LI$1),FALSE)</f>
        <v>3964.7496160000001</v>
      </c>
      <c r="Q1629" s="312">
        <f>+VLOOKUP($E1629,INV!$1:$1048576,MATCH(DATE(Q$2,1,1),INV!$A$1:$LI$1),FALSE)</f>
        <v>3990.9994029999998</v>
      </c>
      <c r="R1629" s="312">
        <f>+VLOOKUP($E1629,INV!$1:$1048576,MATCH(DATE(R$2,1,1),INV!$A$1:$LI$1),FALSE)</f>
        <v>4020.461847</v>
      </c>
      <c r="S1629" s="312">
        <f>+VLOOKUP($E1629,INV!$1:$1048576,MATCH(DATE(S$2,1,1),INV!$A$1:$LI$1),FALSE)</f>
        <v>4057.3789029999998</v>
      </c>
      <c r="T1629" s="312">
        <f>+VLOOKUP($E1629,INV!$1:$1048576,MATCH(DATE(T$2,1,1),INV!$A$1:$LI$1),FALSE)</f>
        <v>4102.3372369999997</v>
      </c>
      <c r="U1629" s="312">
        <f>+VLOOKUP($E1629,INV!$1:$1048576,MATCH(DATE(U$2,1,1),INV!$A$1:$LI$1),FALSE)</f>
        <v>4154.225743</v>
      </c>
      <c r="V1629" s="312">
        <f>+VLOOKUP($E1629,INV!$1:$1048576,MATCH(DATE(V$2,1,1),INV!$A$1:$LI$1),FALSE)</f>
        <v>4209.6035769999999</v>
      </c>
      <c r="W1629" s="312">
        <f>+VLOOKUP($E1629,INV!$1:$1048576,MATCH(DATE(W$2,1,1),INV!$A$1:$LI$1),FALSE)</f>
        <v>4266.2608399999999</v>
      </c>
      <c r="X1629" s="312">
        <f>+VLOOKUP($E1629,INV!$1:$1048576,MATCH(DATE(X$2,1,1),INV!$A$1:$LI$1),FALSE)</f>
        <v>4323.0054609999997</v>
      </c>
      <c r="Y1629" s="312">
        <f>+VLOOKUP($E1629,INV!$1:$1048576,MATCH(DATE(Y$2,1,1),INV!$A$1:$LI$1),FALSE)</f>
        <v>4379.6342500000001</v>
      </c>
      <c r="Z1629" s="312">
        <f>+VLOOKUP($E1629,INV!$1:$1048576,MATCH(DATE(Z$2,1,1),INV!$A$1:$LI$1),FALSE)</f>
        <v>4435.9529259999999</v>
      </c>
      <c r="AA1629" s="312">
        <f>+VLOOKUP($E1629,INV!$1:$1048576,MATCH(DATE(AA$2,1,1),INV!$A$1:$LI$1),FALSE)</f>
        <v>4490.8852909999996</v>
      </c>
      <c r="AB1629" s="312">
        <f>+VLOOKUP($E1629,INV!$1:$1048576,MATCH(DATE(AB$2,1,1),INV!$A$1:$LI$1),FALSE)</f>
        <v>4546.7691580000001</v>
      </c>
      <c r="AC1629" s="312">
        <f>+VLOOKUP($E1629,INV!$1:$1048576,MATCH(DATE(AC$2,1,1),INV!$A$1:$LI$1),FALSE)</f>
        <v>4604.9868740000002</v>
      </c>
      <c r="AD1629" s="312">
        <f>+VLOOKUP($E1629,INV!$1:$1048576,MATCH(DATE(AD$2,1,1),INV!$A$1:$LI$1),FALSE)</f>
        <v>4666.0431079999998</v>
      </c>
      <c r="AE1629" s="312">
        <f>+VLOOKUP($E1629,INV!$1:$1048576,MATCH(DATE(AE$2,1,1),INV!$A$1:$LI$1),FALSE)</f>
        <v>4728.4126759999999</v>
      </c>
      <c r="AF1629" s="312">
        <f>+VLOOKUP($E1629,INV!$1:$1048576,MATCH(DATE(AF$2,1,1),INV!$A$1:$LI$1),FALSE)</f>
        <v>4790.3674499999997</v>
      </c>
      <c r="AG1629" s="312">
        <f>+VLOOKUP($E1629,INV!$1:$1048576,MATCH(DATE(AG$2,1,1),INV!$A$1:$LI$1),FALSE)</f>
        <v>4853.2201260000002</v>
      </c>
      <c r="AH1629" s="312">
        <f>+VLOOKUP($E1629,INV!$1:$1048576,MATCH(DATE(AH$2,1,1),INV!$A$1:$LI$1),FALSE)</f>
        <v>4917.7908200000002</v>
      </c>
      <c r="AI1629" s="312">
        <f>+VLOOKUP($E1629,INV!$1:$1048576,MATCH(DATE(AI$2,1,1),INV!$A$1:$LI$1),FALSE)</f>
        <v>4984.3978280000001</v>
      </c>
      <c r="AJ1629" s="312">
        <f>+VLOOKUP($E1629,INV!$1:$1048576,MATCH(DATE(AJ$2,1,1),INV!$A$1:$LI$1),FALSE)</f>
        <v>5053.127614</v>
      </c>
      <c r="AK1629" s="312">
        <f>+VLOOKUP($E1629,INV!$1:$1048576,MATCH(DATE(AK$2,1,1),INV!$A$1:$LI$1),FALSE)</f>
        <v>5123.392476</v>
      </c>
      <c r="AL1629" s="312">
        <f>+VLOOKUP($E1629,INV!$1:$1048576,MATCH(DATE(AL$2,1,1),INV!$A$1:$LI$1),FALSE)</f>
        <v>5195.6784349999998</v>
      </c>
      <c r="AM1629" s="312">
        <f>+VLOOKUP($E1629,INV!$1:$1048576,MATCH(DATE(AM$2,1,1),INV!$A$1:$LI$1),FALSE)</f>
        <v>5270.2157159999997</v>
      </c>
      <c r="AN1629" s="312">
        <f>+VLOOKUP($E1629,INV!$1:$1048576,MATCH(DATE(AN$2,1,1),INV!$A$1:$LI$1),FALSE)</f>
        <v>5346.9785670000001</v>
      </c>
      <c r="AO1629" s="312">
        <f>+VLOOKUP($E1629,INV!$1:$1048576,MATCH(DATE(AO$2,1,1),INV!$A$1:$LI$1),FALSE)</f>
        <v>5425.862134</v>
      </c>
    </row>
    <row r="1630" spans="1:41" ht="15" customHeight="1" x14ac:dyDescent="0.35">
      <c r="A1630" s="390"/>
      <c r="B1630" s="392"/>
      <c r="C1630" s="66" t="s">
        <v>463</v>
      </c>
      <c r="D1630" s="98"/>
      <c r="E1630" s="66" t="s">
        <v>929</v>
      </c>
      <c r="F1630" s="313">
        <f>+VLOOKUP($E1630,INV!$1:$1048576,MATCH(DATE(F$2,1,1),INV!$A$1:$LI$1),FALSE)</f>
        <v>2488.1302209999999</v>
      </c>
      <c r="G1630" s="313">
        <f>+VLOOKUP($E1630,INV!$1:$1048576,MATCH(DATE(G$2,1,1),INV!$A$1:$LI$1),FALSE)</f>
        <v>2515.5470249999998</v>
      </c>
      <c r="H1630" s="313">
        <f>+VLOOKUP($E1630,INV!$1:$1048576,MATCH(DATE(H$2,1,1),INV!$A$1:$LI$1),FALSE)</f>
        <v>2526.7552310000001</v>
      </c>
      <c r="I1630" s="313">
        <f>+VLOOKUP($E1630,INV!$1:$1048576,MATCH(DATE(I$2,1,1),INV!$A$1:$LI$1),FALSE)</f>
        <v>2526.8402689999998</v>
      </c>
      <c r="J1630" s="313">
        <f>+VLOOKUP($E1630,INV!$1:$1048576,MATCH(DATE(J$2,1,1),INV!$A$1:$LI$1),FALSE)</f>
        <v>2533.5360500000002</v>
      </c>
      <c r="K1630" s="313">
        <f>+VLOOKUP($E1630,INV!$1:$1048576,MATCH(DATE(K$2,1,1),INV!$A$1:$LI$1),FALSE)</f>
        <v>2564.0672570000002</v>
      </c>
      <c r="L1630" s="313">
        <f>+VLOOKUP($E1630,INV!$1:$1048576,MATCH(DATE(L$2,1,1),INV!$A$1:$LI$1),FALSE)</f>
        <v>2594.8450330000001</v>
      </c>
      <c r="M1630" s="313">
        <f>+VLOOKUP($E1630,INV!$1:$1048576,MATCH(DATE(M$2,1,1),INV!$A$1:$LI$1),FALSE)</f>
        <v>2624.1737360000002</v>
      </c>
      <c r="N1630" s="313">
        <f>+VLOOKUP($E1630,INV!$1:$1048576,MATCH(DATE(N$2,1,1),INV!$A$1:$LI$1),FALSE)</f>
        <v>2649.881347</v>
      </c>
      <c r="O1630" s="313">
        <f>+VLOOKUP($E1630,INV!$1:$1048576,MATCH(DATE(O$2,1,1),INV!$A$1:$LI$1),FALSE)</f>
        <v>2670.579538</v>
      </c>
      <c r="P1630" s="313">
        <f>+VLOOKUP($E1630,INV!$1:$1048576,MATCH(DATE(P$2,1,1),INV!$A$1:$LI$1),FALSE)</f>
        <v>2686.434737</v>
      </c>
      <c r="Q1630" s="313">
        <f>+VLOOKUP($E1630,INV!$1:$1048576,MATCH(DATE(Q$2,1,1),INV!$A$1:$LI$1),FALSE)</f>
        <v>2700.5857000000001</v>
      </c>
      <c r="R1630" s="313">
        <f>+VLOOKUP($E1630,INV!$1:$1048576,MATCH(DATE(R$2,1,1),INV!$A$1:$LI$1),FALSE)</f>
        <v>2717.686369</v>
      </c>
      <c r="S1630" s="313">
        <f>+VLOOKUP($E1630,INV!$1:$1048576,MATCH(DATE(S$2,1,1),INV!$A$1:$LI$1),FALSE)</f>
        <v>2740.3875159999998</v>
      </c>
      <c r="T1630" s="313">
        <f>+VLOOKUP($E1630,INV!$1:$1048576,MATCH(DATE(T$2,1,1),INV!$A$1:$LI$1),FALSE)</f>
        <v>2768.9620789999999</v>
      </c>
      <c r="U1630" s="313">
        <f>+VLOOKUP($E1630,INV!$1:$1048576,MATCH(DATE(U$2,1,1),INV!$A$1:$LI$1),FALSE)</f>
        <v>2802.6048500000002</v>
      </c>
      <c r="V1630" s="313">
        <f>+VLOOKUP($E1630,INV!$1:$1048576,MATCH(DATE(V$2,1,1),INV!$A$1:$LI$1),FALSE)</f>
        <v>2838.7208839999998</v>
      </c>
      <c r="W1630" s="313">
        <f>+VLOOKUP($E1630,INV!$1:$1048576,MATCH(DATE(W$2,1,1),INV!$A$1:$LI$1),FALSE)</f>
        <v>2875.7515640000001</v>
      </c>
      <c r="X1630" s="313">
        <f>+VLOOKUP($E1630,INV!$1:$1048576,MATCH(DATE(X$2,1,1),INV!$A$1:$LI$1),FALSE)</f>
        <v>2912.8915189999998</v>
      </c>
      <c r="Y1630" s="313">
        <f>+VLOOKUP($E1630,INV!$1:$1048576,MATCH(DATE(Y$2,1,1),INV!$A$1:$LI$1),FALSE)</f>
        <v>2950.0359010000002</v>
      </c>
      <c r="Z1630" s="313">
        <f>+VLOOKUP($E1630,INV!$1:$1048576,MATCH(DATE(Z$2,1,1),INV!$A$1:$LI$1),FALSE)</f>
        <v>2987.1712349999998</v>
      </c>
      <c r="AA1630" s="313">
        <f>+VLOOKUP($E1630,INV!$1:$1048576,MATCH(DATE(AA$2,1,1),INV!$A$1:$LI$1),FALSE)</f>
        <v>3023.6188179999999</v>
      </c>
      <c r="AB1630" s="313">
        <f>+VLOOKUP($E1630,INV!$1:$1048576,MATCH(DATE(AB$2,1,1),INV!$A$1:$LI$1),FALSE)</f>
        <v>3060.9569649999999</v>
      </c>
      <c r="AC1630" s="313">
        <f>+VLOOKUP($E1630,INV!$1:$1048576,MATCH(DATE(AC$2,1,1),INV!$A$1:$LI$1),FALSE)</f>
        <v>3100.1296130000001</v>
      </c>
      <c r="AD1630" s="313">
        <f>+VLOOKUP($E1630,INV!$1:$1048576,MATCH(DATE(AD$2,1,1),INV!$A$1:$LI$1),FALSE)</f>
        <v>3141.4802589999999</v>
      </c>
      <c r="AE1630" s="313">
        <f>+VLOOKUP($E1630,INV!$1:$1048576,MATCH(DATE(AE$2,1,1),INV!$A$1:$LI$1),FALSE)</f>
        <v>3184.1923780000002</v>
      </c>
      <c r="AF1630" s="313">
        <f>+VLOOKUP($E1630,INV!$1:$1048576,MATCH(DATE(AF$2,1,1),INV!$A$1:$LI$1),FALSE)</f>
        <v>3226.925213</v>
      </c>
      <c r="AG1630" s="313">
        <f>+VLOOKUP($E1630,INV!$1:$1048576,MATCH(DATE(AG$2,1,1),INV!$A$1:$LI$1),FALSE)</f>
        <v>3270.463424</v>
      </c>
      <c r="AH1630" s="313">
        <f>+VLOOKUP($E1630,INV!$1:$1048576,MATCH(DATE(AH$2,1,1),INV!$A$1:$LI$1),FALSE)</f>
        <v>3315.332093</v>
      </c>
      <c r="AI1630" s="313">
        <f>+VLOOKUP($E1630,INV!$1:$1048576,MATCH(DATE(AI$2,1,1),INV!$A$1:$LI$1),FALSE)</f>
        <v>3361.7351050000002</v>
      </c>
      <c r="AJ1630" s="313">
        <f>+VLOOKUP($E1630,INV!$1:$1048576,MATCH(DATE(AJ$2,1,1),INV!$A$1:$LI$1),FALSE)</f>
        <v>3409.721207</v>
      </c>
      <c r="AK1630" s="313">
        <f>+VLOOKUP($E1630,INV!$1:$1048576,MATCH(DATE(AK$2,1,1),INV!$A$1:$LI$1),FALSE)</f>
        <v>3458.9447770000002</v>
      </c>
      <c r="AL1630" s="313">
        <f>+VLOOKUP($E1630,INV!$1:$1048576,MATCH(DATE(AL$2,1,1),INV!$A$1:$LI$1),FALSE)</f>
        <v>3509.6940180000001</v>
      </c>
      <c r="AM1630" s="313">
        <f>+VLOOKUP($E1630,INV!$1:$1048576,MATCH(DATE(AM$2,1,1),INV!$A$1:$LI$1),FALSE)</f>
        <v>3562.0970889999999</v>
      </c>
      <c r="AN1630" s="313">
        <f>+VLOOKUP($E1630,INV!$1:$1048576,MATCH(DATE(AN$2,1,1),INV!$A$1:$LI$1),FALSE)</f>
        <v>3616.1157360000002</v>
      </c>
      <c r="AO1630" s="313">
        <f>+VLOOKUP($E1630,INV!$1:$1048576,MATCH(DATE(AO$2,1,1),INV!$A$1:$LI$1),FALSE)</f>
        <v>3671.6640189999998</v>
      </c>
    </row>
    <row r="1631" spans="1:41" ht="15" customHeight="1" x14ac:dyDescent="0.35">
      <c r="A1631" s="390"/>
      <c r="B1631" s="392"/>
      <c r="C1631" s="66" t="s">
        <v>464</v>
      </c>
      <c r="D1631" s="98"/>
      <c r="E1631" s="66" t="s">
        <v>930</v>
      </c>
      <c r="F1631" s="313">
        <f>+VLOOKUP($E1631,INV!$1:$1048576,MATCH(DATE(F$2,1,1),INV!$A$1:$LI$1),FALSE)</f>
        <v>49.669194619999999</v>
      </c>
      <c r="G1631" s="313">
        <f>+VLOOKUP($E1631,INV!$1:$1048576,MATCH(DATE(G$2,1,1),INV!$A$1:$LI$1),FALSE)</f>
        <v>50.19873535</v>
      </c>
      <c r="H1631" s="313">
        <f>+VLOOKUP($E1631,INV!$1:$1048576,MATCH(DATE(H$2,1,1),INV!$A$1:$LI$1),FALSE)</f>
        <v>50.547238919999998</v>
      </c>
      <c r="I1631" s="313">
        <f>+VLOOKUP($E1631,INV!$1:$1048576,MATCH(DATE(I$2,1,1),INV!$A$1:$LI$1),FALSE)</f>
        <v>50.840944630000003</v>
      </c>
      <c r="J1631" s="313">
        <f>+VLOOKUP($E1631,INV!$1:$1048576,MATCH(DATE(J$2,1,1),INV!$A$1:$LI$1),FALSE)</f>
        <v>51.152510030000002</v>
      </c>
      <c r="K1631" s="313">
        <f>+VLOOKUP($E1631,INV!$1:$1048576,MATCH(DATE(K$2,1,1),INV!$A$1:$LI$1),FALSE)</f>
        <v>51.648469200000001</v>
      </c>
      <c r="L1631" s="313">
        <f>+VLOOKUP($E1631,INV!$1:$1048576,MATCH(DATE(L$2,1,1),INV!$A$1:$LI$1),FALSE)</f>
        <v>52.25629455</v>
      </c>
      <c r="M1631" s="313">
        <f>+VLOOKUP($E1631,INV!$1:$1048576,MATCH(DATE(M$2,1,1),INV!$A$1:$LI$1),FALSE)</f>
        <v>52.947165140000003</v>
      </c>
      <c r="N1631" s="313">
        <f>+VLOOKUP($E1631,INV!$1:$1048576,MATCH(DATE(N$2,1,1),INV!$A$1:$LI$1),FALSE)</f>
        <v>53.690338699999998</v>
      </c>
      <c r="O1631" s="313">
        <f>+VLOOKUP($E1631,INV!$1:$1048576,MATCH(DATE(O$2,1,1),INV!$A$1:$LI$1),FALSE)</f>
        <v>54.481363289999997</v>
      </c>
      <c r="P1631" s="313">
        <f>+VLOOKUP($E1631,INV!$1:$1048576,MATCH(DATE(P$2,1,1),INV!$A$1:$LI$1),FALSE)</f>
        <v>55.351097930000002</v>
      </c>
      <c r="Q1631" s="313">
        <f>+VLOOKUP($E1631,INV!$1:$1048576,MATCH(DATE(Q$2,1,1),INV!$A$1:$LI$1),FALSE)</f>
        <v>56.08024502</v>
      </c>
      <c r="R1631" s="313">
        <f>+VLOOKUP($E1631,INV!$1:$1048576,MATCH(DATE(R$2,1,1),INV!$A$1:$LI$1),FALSE)</f>
        <v>56.778969170000003</v>
      </c>
      <c r="S1631" s="313">
        <f>+VLOOKUP($E1631,INV!$1:$1048576,MATCH(DATE(S$2,1,1),INV!$A$1:$LI$1),FALSE)</f>
        <v>57.522762040000003</v>
      </c>
      <c r="T1631" s="313">
        <f>+VLOOKUP($E1631,INV!$1:$1048576,MATCH(DATE(T$2,1,1),INV!$A$1:$LI$1),FALSE)</f>
        <v>58.335244920000001</v>
      </c>
      <c r="U1631" s="313">
        <f>+VLOOKUP($E1631,INV!$1:$1048576,MATCH(DATE(U$2,1,1),INV!$A$1:$LI$1),FALSE)</f>
        <v>59.212740859999997</v>
      </c>
      <c r="V1631" s="313">
        <f>+VLOOKUP($E1631,INV!$1:$1048576,MATCH(DATE(V$2,1,1),INV!$A$1:$LI$1),FALSE)</f>
        <v>60.133923240000001</v>
      </c>
      <c r="W1631" s="313">
        <f>+VLOOKUP($E1631,INV!$1:$1048576,MATCH(DATE(W$2,1,1),INV!$A$1:$LI$1),FALSE)</f>
        <v>61.082069799999999</v>
      </c>
      <c r="X1631" s="313">
        <f>+VLOOKUP($E1631,INV!$1:$1048576,MATCH(DATE(X$2,1,1),INV!$A$1:$LI$1),FALSE)</f>
        <v>62.046117109999997</v>
      </c>
      <c r="Y1631" s="313">
        <f>+VLOOKUP($E1631,INV!$1:$1048576,MATCH(DATE(Y$2,1,1),INV!$A$1:$LI$1),FALSE)</f>
        <v>63.023369410000001</v>
      </c>
      <c r="Z1631" s="313">
        <f>+VLOOKUP($E1631,INV!$1:$1048576,MATCH(DATE(Z$2,1,1),INV!$A$1:$LI$1),FALSE)</f>
        <v>64.011032830000005</v>
      </c>
      <c r="AA1631" s="313">
        <f>+VLOOKUP($E1631,INV!$1:$1048576,MATCH(DATE(AA$2,1,1),INV!$A$1:$LI$1),FALSE)</f>
        <v>64.965060350000002</v>
      </c>
      <c r="AB1631" s="313">
        <f>+VLOOKUP($E1631,INV!$1:$1048576,MATCH(DATE(AB$2,1,1),INV!$A$1:$LI$1),FALSE)</f>
        <v>65.921463709999998</v>
      </c>
      <c r="AC1631" s="313">
        <f>+VLOOKUP($E1631,INV!$1:$1048576,MATCH(DATE(AC$2,1,1),INV!$A$1:$LI$1),FALSE)</f>
        <v>66.903460589999995</v>
      </c>
      <c r="AD1631" s="313">
        <f>+VLOOKUP($E1631,INV!$1:$1048576,MATCH(DATE(AD$2,1,1),INV!$A$1:$LI$1),FALSE)</f>
        <v>67.921536070000002</v>
      </c>
      <c r="AE1631" s="313">
        <f>+VLOOKUP($E1631,INV!$1:$1048576,MATCH(DATE(AE$2,1,1),INV!$A$1:$LI$1),FALSE)</f>
        <v>68.960985429999994</v>
      </c>
      <c r="AF1631" s="313">
        <f>+VLOOKUP($E1631,INV!$1:$1048576,MATCH(DATE(AF$2,1,1),INV!$A$1:$LI$1),FALSE)</f>
        <v>69.980986360000003</v>
      </c>
      <c r="AG1631" s="313">
        <f>+VLOOKUP($E1631,INV!$1:$1048576,MATCH(DATE(AG$2,1,1),INV!$A$1:$LI$1),FALSE)</f>
        <v>71.005808700000003</v>
      </c>
      <c r="AH1631" s="313">
        <f>+VLOOKUP($E1631,INV!$1:$1048576,MATCH(DATE(AH$2,1,1),INV!$A$1:$LI$1),FALSE)</f>
        <v>72.05161099</v>
      </c>
      <c r="AI1631" s="313">
        <f>+VLOOKUP($E1631,INV!$1:$1048576,MATCH(DATE(AI$2,1,1),INV!$A$1:$LI$1),FALSE)</f>
        <v>73.12650902</v>
      </c>
      <c r="AJ1631" s="313">
        <f>+VLOOKUP($E1631,INV!$1:$1048576,MATCH(DATE(AJ$2,1,1),INV!$A$1:$LI$1),FALSE)</f>
        <v>74.234685420000005</v>
      </c>
      <c r="AK1631" s="313">
        <f>+VLOOKUP($E1631,INV!$1:$1048576,MATCH(DATE(AK$2,1,1),INV!$A$1:$LI$1),FALSE)</f>
        <v>75.359537649999993</v>
      </c>
      <c r="AL1631" s="313">
        <f>+VLOOKUP($E1631,INV!$1:$1048576,MATCH(DATE(AL$2,1,1),INV!$A$1:$LI$1),FALSE)</f>
        <v>76.512221440000005</v>
      </c>
      <c r="AM1631" s="313">
        <f>+VLOOKUP($E1631,INV!$1:$1048576,MATCH(DATE(AM$2,1,1),INV!$A$1:$LI$1),FALSE)</f>
        <v>77.699464579999997</v>
      </c>
      <c r="AN1631" s="313">
        <f>+VLOOKUP($E1631,INV!$1:$1048576,MATCH(DATE(AN$2,1,1),INV!$A$1:$LI$1),FALSE)</f>
        <v>78.923674199999994</v>
      </c>
      <c r="AO1631" s="313">
        <f>+VLOOKUP($E1631,INV!$1:$1048576,MATCH(DATE(AO$2,1,1),INV!$A$1:$LI$1),FALSE)</f>
        <v>80.185475280000006</v>
      </c>
    </row>
    <row r="1632" spans="1:41" ht="15" customHeight="1" x14ac:dyDescent="0.35">
      <c r="A1632" s="390"/>
      <c r="B1632" s="392"/>
      <c r="C1632" s="66" t="s">
        <v>465</v>
      </c>
      <c r="D1632" s="98"/>
      <c r="E1632" s="66" t="s">
        <v>931</v>
      </c>
      <c r="F1632" s="313">
        <f>+VLOOKUP($E1632,INV!$1:$1048576,MATCH(DATE(F$2,1,1),INV!$A$1:$LI$1),FALSE)</f>
        <v>72.154149099999998</v>
      </c>
      <c r="G1632" s="313">
        <f>+VLOOKUP($E1632,INV!$1:$1048576,MATCH(DATE(G$2,1,1),INV!$A$1:$LI$1),FALSE)</f>
        <v>72.923239219999999</v>
      </c>
      <c r="H1632" s="313">
        <f>+VLOOKUP($E1632,INV!$1:$1048576,MATCH(DATE(H$2,1,1),INV!$A$1:$LI$1),FALSE)</f>
        <v>73.475088229999997</v>
      </c>
      <c r="I1632" s="313">
        <f>+VLOOKUP($E1632,INV!$1:$1048576,MATCH(DATE(I$2,1,1),INV!$A$1:$LI$1),FALSE)</f>
        <v>73.856316629999995</v>
      </c>
      <c r="J1632" s="313">
        <f>+VLOOKUP($E1632,INV!$1:$1048576,MATCH(DATE(J$2,1,1),INV!$A$1:$LI$1),FALSE)</f>
        <v>74.133691429999999</v>
      </c>
      <c r="K1632" s="313">
        <f>+VLOOKUP($E1632,INV!$1:$1048576,MATCH(DATE(K$2,1,1),INV!$A$1:$LI$1),FALSE)</f>
        <v>74.72630925</v>
      </c>
      <c r="L1632" s="313">
        <f>+VLOOKUP($E1632,INV!$1:$1048576,MATCH(DATE(L$2,1,1),INV!$A$1:$LI$1),FALSE)</f>
        <v>75.528966609999998</v>
      </c>
      <c r="M1632" s="313">
        <f>+VLOOKUP($E1632,INV!$1:$1048576,MATCH(DATE(M$2,1,1),INV!$A$1:$LI$1),FALSE)</f>
        <v>76.443255829999998</v>
      </c>
      <c r="N1632" s="313">
        <f>+VLOOKUP($E1632,INV!$1:$1048576,MATCH(DATE(N$2,1,1),INV!$A$1:$LI$1),FALSE)</f>
        <v>77.431710929999994</v>
      </c>
      <c r="O1632" s="313">
        <f>+VLOOKUP($E1632,INV!$1:$1048576,MATCH(DATE(O$2,1,1),INV!$A$1:$LI$1),FALSE)</f>
        <v>78.479949980000001</v>
      </c>
      <c r="P1632" s="313">
        <f>+VLOOKUP($E1632,INV!$1:$1048576,MATCH(DATE(P$2,1,1),INV!$A$1:$LI$1),FALSE)</f>
        <v>79.620422199999993</v>
      </c>
      <c r="Q1632" s="313">
        <f>+VLOOKUP($E1632,INV!$1:$1048576,MATCH(DATE(Q$2,1,1),INV!$A$1:$LI$1),FALSE)</f>
        <v>80.592162099999996</v>
      </c>
      <c r="R1632" s="313">
        <f>+VLOOKUP($E1632,INV!$1:$1048576,MATCH(DATE(R$2,1,1),INV!$A$1:$LI$1),FALSE)</f>
        <v>81.543790209999997</v>
      </c>
      <c r="S1632" s="313">
        <f>+VLOOKUP($E1632,INV!$1:$1048576,MATCH(DATE(S$2,1,1),INV!$A$1:$LI$1),FALSE)</f>
        <v>82.575929470000005</v>
      </c>
      <c r="T1632" s="313">
        <f>+VLOOKUP($E1632,INV!$1:$1048576,MATCH(DATE(T$2,1,1),INV!$A$1:$LI$1),FALSE)</f>
        <v>83.717760549999994</v>
      </c>
      <c r="U1632" s="313">
        <f>+VLOOKUP($E1632,INV!$1:$1048576,MATCH(DATE(U$2,1,1),INV!$A$1:$LI$1),FALSE)</f>
        <v>84.961387700000003</v>
      </c>
      <c r="V1632" s="313">
        <f>+VLOOKUP($E1632,INV!$1:$1048576,MATCH(DATE(V$2,1,1),INV!$A$1:$LI$1),FALSE)</f>
        <v>86.268353379999994</v>
      </c>
      <c r="W1632" s="313">
        <f>+VLOOKUP($E1632,INV!$1:$1048576,MATCH(DATE(W$2,1,1),INV!$A$1:$LI$1),FALSE)</f>
        <v>87.605603740000006</v>
      </c>
      <c r="X1632" s="313">
        <f>+VLOOKUP($E1632,INV!$1:$1048576,MATCH(DATE(X$2,1,1),INV!$A$1:$LI$1),FALSE)</f>
        <v>88.953194260000004</v>
      </c>
      <c r="Y1632" s="313">
        <f>+VLOOKUP($E1632,INV!$1:$1048576,MATCH(DATE(Y$2,1,1),INV!$A$1:$LI$1),FALSE)</f>
        <v>90.306938470000006</v>
      </c>
      <c r="Z1632" s="313">
        <f>+VLOOKUP($E1632,INV!$1:$1048576,MATCH(DATE(Z$2,1,1),INV!$A$1:$LI$1),FALSE)</f>
        <v>91.663802309999994</v>
      </c>
      <c r="AA1632" s="313">
        <f>+VLOOKUP($E1632,INV!$1:$1048576,MATCH(DATE(AA$2,1,1),INV!$A$1:$LI$1),FALSE)</f>
        <v>92.967593890000003</v>
      </c>
      <c r="AB1632" s="313">
        <f>+VLOOKUP($E1632,INV!$1:$1048576,MATCH(DATE(AB$2,1,1),INV!$A$1:$LI$1),FALSE)</f>
        <v>94.270095319999996</v>
      </c>
      <c r="AC1632" s="313">
        <f>+VLOOKUP($E1632,INV!$1:$1048576,MATCH(DATE(AC$2,1,1),INV!$A$1:$LI$1),FALSE)</f>
        <v>95.604884530000007</v>
      </c>
      <c r="AD1632" s="313">
        <f>+VLOOKUP($E1632,INV!$1:$1048576,MATCH(DATE(AD$2,1,1),INV!$A$1:$LI$1),FALSE)</f>
        <v>96.987427580000002</v>
      </c>
      <c r="AE1632" s="313">
        <f>+VLOOKUP($E1632,INV!$1:$1048576,MATCH(DATE(AE$2,1,1),INV!$A$1:$LI$1),FALSE)</f>
        <v>98.397124750000003</v>
      </c>
      <c r="AF1632" s="313">
        <f>+VLOOKUP($E1632,INV!$1:$1048576,MATCH(DATE(AF$2,1,1),INV!$A$1:$LI$1),FALSE)</f>
        <v>99.779262849999995</v>
      </c>
      <c r="AG1632" s="313">
        <f>+VLOOKUP($E1632,INV!$1:$1048576,MATCH(DATE(AG$2,1,1),INV!$A$1:$LI$1),FALSE)</f>
        <v>101.1685224</v>
      </c>
      <c r="AH1632" s="313">
        <f>+VLOOKUP($E1632,INV!$1:$1048576,MATCH(DATE(AH$2,1,1),INV!$A$1:$LI$1),FALSE)</f>
        <v>102.587937</v>
      </c>
      <c r="AI1632" s="313">
        <f>+VLOOKUP($E1632,INV!$1:$1048576,MATCH(DATE(AI$2,1,1),INV!$A$1:$LI$1),FALSE)</f>
        <v>104.0490234</v>
      </c>
      <c r="AJ1632" s="313">
        <f>+VLOOKUP($E1632,INV!$1:$1048576,MATCH(DATE(AJ$2,1,1),INV!$A$1:$LI$1),FALSE)</f>
        <v>105.5576715</v>
      </c>
      <c r="AK1632" s="313">
        <f>+VLOOKUP($E1632,INV!$1:$1048576,MATCH(DATE(AK$2,1,1),INV!$A$1:$LI$1),FALSE)</f>
        <v>107.09216309999999</v>
      </c>
      <c r="AL1632" s="313">
        <f>+VLOOKUP($E1632,INV!$1:$1048576,MATCH(DATE(AL$2,1,1),INV!$A$1:$LI$1),FALSE)</f>
        <v>108.66807660000001</v>
      </c>
      <c r="AM1632" s="313">
        <f>+VLOOKUP($E1632,INV!$1:$1048576,MATCH(DATE(AM$2,1,1),INV!$A$1:$LI$1),FALSE)</f>
        <v>110.294725</v>
      </c>
      <c r="AN1632" s="313">
        <f>+VLOOKUP($E1632,INV!$1:$1048576,MATCH(DATE(AN$2,1,1),INV!$A$1:$LI$1),FALSE)</f>
        <v>111.97532150000001</v>
      </c>
      <c r="AO1632" s="313">
        <f>+VLOOKUP($E1632,INV!$1:$1048576,MATCH(DATE(AO$2,1,1),INV!$A$1:$LI$1),FALSE)</f>
        <v>113.7105868</v>
      </c>
    </row>
    <row r="1633" spans="1:41" ht="15" customHeight="1" x14ac:dyDescent="0.35">
      <c r="A1633" s="390"/>
      <c r="B1633" s="392"/>
      <c r="C1633" s="66" t="s">
        <v>466</v>
      </c>
      <c r="D1633" s="98"/>
      <c r="E1633" s="66" t="s">
        <v>932</v>
      </c>
      <c r="F1633" s="313">
        <f>+VLOOKUP($E1633,INV!$1:$1048576,MATCH(DATE(F$2,1,1),INV!$A$1:$LI$1),FALSE)</f>
        <v>65.638448780000004</v>
      </c>
      <c r="G1633" s="313">
        <f>+VLOOKUP($E1633,INV!$1:$1048576,MATCH(DATE(G$2,1,1),INV!$A$1:$LI$1),FALSE)</f>
        <v>67.887681970000003</v>
      </c>
      <c r="H1633" s="313">
        <f>+VLOOKUP($E1633,INV!$1:$1048576,MATCH(DATE(H$2,1,1),INV!$A$1:$LI$1),FALSE)</f>
        <v>69.790287070000005</v>
      </c>
      <c r="I1633" s="313">
        <f>+VLOOKUP($E1633,INV!$1:$1048576,MATCH(DATE(I$2,1,1),INV!$A$1:$LI$1),FALSE)</f>
        <v>70.89092067</v>
      </c>
      <c r="J1633" s="313">
        <f>+VLOOKUP($E1633,INV!$1:$1048576,MATCH(DATE(J$2,1,1),INV!$A$1:$LI$1),FALSE)</f>
        <v>71.924906500000006</v>
      </c>
      <c r="K1633" s="313">
        <f>+VLOOKUP($E1633,INV!$1:$1048576,MATCH(DATE(K$2,1,1),INV!$A$1:$LI$1),FALSE)</f>
        <v>73.294982950000005</v>
      </c>
      <c r="L1633" s="313">
        <f>+VLOOKUP($E1633,INV!$1:$1048576,MATCH(DATE(L$2,1,1),INV!$A$1:$LI$1),FALSE)</f>
        <v>74.682481120000006</v>
      </c>
      <c r="M1633" s="313">
        <f>+VLOOKUP($E1633,INV!$1:$1048576,MATCH(DATE(M$2,1,1),INV!$A$1:$LI$1),FALSE)</f>
        <v>76.146837410000003</v>
      </c>
      <c r="N1633" s="313">
        <f>+VLOOKUP($E1633,INV!$1:$1048576,MATCH(DATE(N$2,1,1),INV!$A$1:$LI$1),FALSE)</f>
        <v>77.665820819999993</v>
      </c>
      <c r="O1633" s="313">
        <f>+VLOOKUP($E1633,INV!$1:$1048576,MATCH(DATE(O$2,1,1),INV!$A$1:$LI$1),FALSE)</f>
        <v>79.228953489999995</v>
      </c>
      <c r="P1633" s="313">
        <f>+VLOOKUP($E1633,INV!$1:$1048576,MATCH(DATE(P$2,1,1),INV!$A$1:$LI$1),FALSE)</f>
        <v>80.870153000000002</v>
      </c>
      <c r="Q1633" s="313">
        <f>+VLOOKUP($E1633,INV!$1:$1048576,MATCH(DATE(Q$2,1,1),INV!$A$1:$LI$1),FALSE)</f>
        <v>82.31198019</v>
      </c>
      <c r="R1633" s="313">
        <f>+VLOOKUP($E1633,INV!$1:$1048576,MATCH(DATE(R$2,1,1),INV!$A$1:$LI$1),FALSE)</f>
        <v>83.699612860000002</v>
      </c>
      <c r="S1633" s="313">
        <f>+VLOOKUP($E1633,INV!$1:$1048576,MATCH(DATE(S$2,1,1),INV!$A$1:$LI$1),FALSE)</f>
        <v>85.1352622</v>
      </c>
      <c r="T1633" s="313">
        <f>+VLOOKUP($E1633,INV!$1:$1048576,MATCH(DATE(T$2,1,1),INV!$A$1:$LI$1),FALSE)</f>
        <v>86.65161895</v>
      </c>
      <c r="U1633" s="313">
        <f>+VLOOKUP($E1633,INV!$1:$1048576,MATCH(DATE(U$2,1,1),INV!$A$1:$LI$1),FALSE)</f>
        <v>88.244026950000006</v>
      </c>
      <c r="V1633" s="313">
        <f>+VLOOKUP($E1633,INV!$1:$1048576,MATCH(DATE(V$2,1,1),INV!$A$1:$LI$1),FALSE)</f>
        <v>89.877071529999995</v>
      </c>
      <c r="W1633" s="313">
        <f>+VLOOKUP($E1633,INV!$1:$1048576,MATCH(DATE(W$2,1,1),INV!$A$1:$LI$1),FALSE)</f>
        <v>91.51667784</v>
      </c>
      <c r="X1633" s="313">
        <f>+VLOOKUP($E1633,INV!$1:$1048576,MATCH(DATE(X$2,1,1),INV!$A$1:$LI$1),FALSE)</f>
        <v>93.141279990000001</v>
      </c>
      <c r="Y1633" s="313">
        <f>+VLOOKUP($E1633,INV!$1:$1048576,MATCH(DATE(Y$2,1,1),INV!$A$1:$LI$1),FALSE)</f>
        <v>94.746716800000002</v>
      </c>
      <c r="Z1633" s="313">
        <f>+VLOOKUP($E1633,INV!$1:$1048576,MATCH(DATE(Z$2,1,1),INV!$A$1:$LI$1),FALSE)</f>
        <v>96.330863739999998</v>
      </c>
      <c r="AA1633" s="313">
        <f>+VLOOKUP($E1633,INV!$1:$1048576,MATCH(DATE(AA$2,1,1),INV!$A$1:$LI$1),FALSE)</f>
        <v>97.833481770000006</v>
      </c>
      <c r="AB1633" s="313">
        <f>+VLOOKUP($E1633,INV!$1:$1048576,MATCH(DATE(AB$2,1,1),INV!$A$1:$LI$1),FALSE)</f>
        <v>99.307652149999996</v>
      </c>
      <c r="AC1633" s="313">
        <f>+VLOOKUP($E1633,INV!$1:$1048576,MATCH(DATE(AC$2,1,1),INV!$A$1:$LI$1),FALSE)</f>
        <v>100.7885625</v>
      </c>
      <c r="AD1633" s="313">
        <f>+VLOOKUP($E1633,INV!$1:$1048576,MATCH(DATE(AD$2,1,1),INV!$A$1:$LI$1),FALSE)</f>
        <v>102.2938942</v>
      </c>
      <c r="AE1633" s="313">
        <f>+VLOOKUP($E1633,INV!$1:$1048576,MATCH(DATE(AE$2,1,1),INV!$A$1:$LI$1),FALSE)</f>
        <v>103.8037569</v>
      </c>
      <c r="AF1633" s="313">
        <f>+VLOOKUP($E1633,INV!$1:$1048576,MATCH(DATE(AF$2,1,1),INV!$A$1:$LI$1),FALSE)</f>
        <v>105.2609191</v>
      </c>
      <c r="AG1633" s="313">
        <f>+VLOOKUP($E1633,INV!$1:$1048576,MATCH(DATE(AG$2,1,1),INV!$A$1:$LI$1),FALSE)</f>
        <v>106.7059843</v>
      </c>
      <c r="AH1633" s="313">
        <f>+VLOOKUP($E1633,INV!$1:$1048576,MATCH(DATE(AH$2,1,1),INV!$A$1:$LI$1),FALSE)</f>
        <v>108.1657763</v>
      </c>
      <c r="AI1633" s="313">
        <f>+VLOOKUP($E1633,INV!$1:$1048576,MATCH(DATE(AI$2,1,1),INV!$A$1:$LI$1),FALSE)</f>
        <v>109.6539831</v>
      </c>
      <c r="AJ1633" s="313">
        <f>+VLOOKUP($E1633,INV!$1:$1048576,MATCH(DATE(AJ$2,1,1),INV!$A$1:$LI$1),FALSE)</f>
        <v>111.1779603</v>
      </c>
      <c r="AK1633" s="313">
        <f>+VLOOKUP($E1633,INV!$1:$1048576,MATCH(DATE(AK$2,1,1),INV!$A$1:$LI$1),FALSE)</f>
        <v>112.7143512</v>
      </c>
      <c r="AL1633" s="313">
        <f>+VLOOKUP($E1633,INV!$1:$1048576,MATCH(DATE(AL$2,1,1),INV!$A$1:$LI$1),FALSE)</f>
        <v>114.2832332</v>
      </c>
      <c r="AM1633" s="313">
        <f>+VLOOKUP($E1633,INV!$1:$1048576,MATCH(DATE(AM$2,1,1),INV!$A$1:$LI$1),FALSE)</f>
        <v>115.8965807</v>
      </c>
      <c r="AN1633" s="313">
        <f>+VLOOKUP($E1633,INV!$1:$1048576,MATCH(DATE(AN$2,1,1),INV!$A$1:$LI$1),FALSE)</f>
        <v>117.5586709</v>
      </c>
      <c r="AO1633" s="313">
        <f>+VLOOKUP($E1633,INV!$1:$1048576,MATCH(DATE(AO$2,1,1),INV!$A$1:$LI$1),FALSE)</f>
        <v>119.27070430000001</v>
      </c>
    </row>
    <row r="1634" spans="1:41" ht="15" customHeight="1" x14ac:dyDescent="0.35">
      <c r="A1634" s="390"/>
      <c r="B1634" s="392"/>
      <c r="C1634" s="66" t="s">
        <v>467</v>
      </c>
      <c r="D1634" s="98"/>
      <c r="E1634" s="66" t="s">
        <v>933</v>
      </c>
      <c r="F1634" s="313">
        <f>+VLOOKUP($E1634,INV!$1:$1048576,MATCH(DATE(F$2,1,1),INV!$A$1:$LI$1),FALSE)</f>
        <v>128.90276499999999</v>
      </c>
      <c r="G1634" s="313">
        <f>+VLOOKUP($E1634,INV!$1:$1048576,MATCH(DATE(G$2,1,1),INV!$A$1:$LI$1),FALSE)</f>
        <v>130.2914926</v>
      </c>
      <c r="H1634" s="313">
        <f>+VLOOKUP($E1634,INV!$1:$1048576,MATCH(DATE(H$2,1,1),INV!$A$1:$LI$1),FALSE)</f>
        <v>131.06555900000001</v>
      </c>
      <c r="I1634" s="313">
        <f>+VLOOKUP($E1634,INV!$1:$1048576,MATCH(DATE(I$2,1,1),INV!$A$1:$LI$1),FALSE)</f>
        <v>131.42245629999999</v>
      </c>
      <c r="J1634" s="313">
        <f>+VLOOKUP($E1634,INV!$1:$1048576,MATCH(DATE(J$2,1,1),INV!$A$1:$LI$1),FALSE)</f>
        <v>131.95519479999999</v>
      </c>
      <c r="K1634" s="313">
        <f>+VLOOKUP($E1634,INV!$1:$1048576,MATCH(DATE(K$2,1,1),INV!$A$1:$LI$1),FALSE)</f>
        <v>133.3347617</v>
      </c>
      <c r="L1634" s="313">
        <f>+VLOOKUP($E1634,INV!$1:$1048576,MATCH(DATE(L$2,1,1),INV!$A$1:$LI$1),FALSE)</f>
        <v>134.83723739999999</v>
      </c>
      <c r="M1634" s="313">
        <f>+VLOOKUP($E1634,INV!$1:$1048576,MATCH(DATE(M$2,1,1),INV!$A$1:$LI$1),FALSE)</f>
        <v>136.40837490000001</v>
      </c>
      <c r="N1634" s="313">
        <f>+VLOOKUP($E1634,INV!$1:$1048576,MATCH(DATE(N$2,1,1),INV!$A$1:$LI$1),FALSE)</f>
        <v>137.95440619999999</v>
      </c>
      <c r="O1634" s="313">
        <f>+VLOOKUP($E1634,INV!$1:$1048576,MATCH(DATE(O$2,1,1),INV!$A$1:$LI$1),FALSE)</f>
        <v>139.4236755</v>
      </c>
      <c r="P1634" s="313">
        <f>+VLOOKUP($E1634,INV!$1:$1048576,MATCH(DATE(P$2,1,1),INV!$A$1:$LI$1),FALSE)</f>
        <v>140.83185</v>
      </c>
      <c r="Q1634" s="313">
        <f>+VLOOKUP($E1634,INV!$1:$1048576,MATCH(DATE(Q$2,1,1),INV!$A$1:$LI$1),FALSE)</f>
        <v>142.08532969999999</v>
      </c>
      <c r="R1634" s="313">
        <f>+VLOOKUP($E1634,INV!$1:$1048576,MATCH(DATE(R$2,1,1),INV!$A$1:$LI$1),FALSE)</f>
        <v>143.39451919999999</v>
      </c>
      <c r="S1634" s="313">
        <f>+VLOOKUP($E1634,INV!$1:$1048576,MATCH(DATE(S$2,1,1),INV!$A$1:$LI$1),FALSE)</f>
        <v>144.9019869</v>
      </c>
      <c r="T1634" s="313">
        <f>+VLOOKUP($E1634,INV!$1:$1048576,MATCH(DATE(T$2,1,1),INV!$A$1:$LI$1),FALSE)</f>
        <v>146.63771679999999</v>
      </c>
      <c r="U1634" s="313">
        <f>+VLOOKUP($E1634,INV!$1:$1048576,MATCH(DATE(U$2,1,1),INV!$A$1:$LI$1),FALSE)</f>
        <v>148.5752177</v>
      </c>
      <c r="V1634" s="313">
        <f>+VLOOKUP($E1634,INV!$1:$1048576,MATCH(DATE(V$2,1,1),INV!$A$1:$LI$1),FALSE)</f>
        <v>150.61154500000001</v>
      </c>
      <c r="W1634" s="313">
        <f>+VLOOKUP($E1634,INV!$1:$1048576,MATCH(DATE(W$2,1,1),INV!$A$1:$LI$1),FALSE)</f>
        <v>152.68692100000001</v>
      </c>
      <c r="X1634" s="313">
        <f>+VLOOKUP($E1634,INV!$1:$1048576,MATCH(DATE(X$2,1,1),INV!$A$1:$LI$1),FALSE)</f>
        <v>154.76414310000001</v>
      </c>
      <c r="Y1634" s="313">
        <f>+VLOOKUP($E1634,INV!$1:$1048576,MATCH(DATE(Y$2,1,1),INV!$A$1:$LI$1),FALSE)</f>
        <v>156.8339742</v>
      </c>
      <c r="Z1634" s="313">
        <f>+VLOOKUP($E1634,INV!$1:$1048576,MATCH(DATE(Z$2,1,1),INV!$A$1:$LI$1),FALSE)</f>
        <v>158.88953670000001</v>
      </c>
      <c r="AA1634" s="313">
        <f>+VLOOKUP($E1634,INV!$1:$1048576,MATCH(DATE(AA$2,1,1),INV!$A$1:$LI$1),FALSE)</f>
        <v>160.86721800000001</v>
      </c>
      <c r="AB1634" s="313">
        <f>+VLOOKUP($E1634,INV!$1:$1048576,MATCH(DATE(AB$2,1,1),INV!$A$1:$LI$1),FALSE)</f>
        <v>162.84695379999999</v>
      </c>
      <c r="AC1634" s="313">
        <f>+VLOOKUP($E1634,INV!$1:$1048576,MATCH(DATE(AC$2,1,1),INV!$A$1:$LI$1),FALSE)</f>
        <v>164.87960219999999</v>
      </c>
      <c r="AD1634" s="313">
        <f>+VLOOKUP($E1634,INV!$1:$1048576,MATCH(DATE(AD$2,1,1),INV!$A$1:$LI$1),FALSE)</f>
        <v>166.9864374</v>
      </c>
      <c r="AE1634" s="313">
        <f>+VLOOKUP($E1634,INV!$1:$1048576,MATCH(DATE(AE$2,1,1),INV!$A$1:$LI$1),FALSE)</f>
        <v>169.12801680000001</v>
      </c>
      <c r="AF1634" s="313">
        <f>+VLOOKUP($E1634,INV!$1:$1048576,MATCH(DATE(AF$2,1,1),INV!$A$1:$LI$1),FALSE)</f>
        <v>171.2298887</v>
      </c>
      <c r="AG1634" s="313">
        <f>+VLOOKUP($E1634,INV!$1:$1048576,MATCH(DATE(AG$2,1,1),INV!$A$1:$LI$1),FALSE)</f>
        <v>173.34455919999999</v>
      </c>
      <c r="AH1634" s="313">
        <f>+VLOOKUP($E1634,INV!$1:$1048576,MATCH(DATE(AH$2,1,1),INV!$A$1:$LI$1),FALSE)</f>
        <v>175.50636180000001</v>
      </c>
      <c r="AI1634" s="313">
        <f>+VLOOKUP($E1634,INV!$1:$1048576,MATCH(DATE(AI$2,1,1),INV!$A$1:$LI$1),FALSE)</f>
        <v>177.7309277</v>
      </c>
      <c r="AJ1634" s="313">
        <f>+VLOOKUP($E1634,INV!$1:$1048576,MATCH(DATE(AJ$2,1,1),INV!$A$1:$LI$1),FALSE)</f>
        <v>180.02491140000001</v>
      </c>
      <c r="AK1634" s="313">
        <f>+VLOOKUP($E1634,INV!$1:$1048576,MATCH(DATE(AK$2,1,1),INV!$A$1:$LI$1),FALSE)</f>
        <v>182.36422279999999</v>
      </c>
      <c r="AL1634" s="313">
        <f>+VLOOKUP($E1634,INV!$1:$1048576,MATCH(DATE(AL$2,1,1),INV!$A$1:$LI$1),FALSE)</f>
        <v>184.76938799999999</v>
      </c>
      <c r="AM1634" s="313">
        <f>+VLOOKUP($E1634,INV!$1:$1048576,MATCH(DATE(AM$2,1,1),INV!$A$1:$LI$1),FALSE)</f>
        <v>187.25189080000001</v>
      </c>
      <c r="AN1634" s="313">
        <f>+VLOOKUP($E1634,INV!$1:$1048576,MATCH(DATE(AN$2,1,1),INV!$A$1:$LI$1),FALSE)</f>
        <v>189.81379129999999</v>
      </c>
      <c r="AO1634" s="313">
        <f>+VLOOKUP($E1634,INV!$1:$1048576,MATCH(DATE(AO$2,1,1),INV!$A$1:$LI$1),FALSE)</f>
        <v>192.4534659</v>
      </c>
    </row>
    <row r="1635" spans="1:41" ht="15" customHeight="1" x14ac:dyDescent="0.35">
      <c r="A1635" s="390"/>
      <c r="B1635" s="392"/>
      <c r="C1635" s="66" t="s">
        <v>468</v>
      </c>
      <c r="D1635" s="98"/>
      <c r="E1635" s="66" t="s">
        <v>934</v>
      </c>
      <c r="F1635" s="313">
        <f>+VLOOKUP($E1635,INV!$1:$1048576,MATCH(DATE(F$2,1,1),INV!$A$1:$LI$1),FALSE)</f>
        <v>46.861072380000003</v>
      </c>
      <c r="G1635" s="313">
        <f>+VLOOKUP($E1635,INV!$1:$1048576,MATCH(DATE(G$2,1,1),INV!$A$1:$LI$1),FALSE)</f>
        <v>47.365946690000001</v>
      </c>
      <c r="H1635" s="313">
        <f>+VLOOKUP($E1635,INV!$1:$1048576,MATCH(DATE(H$2,1,1),INV!$A$1:$LI$1),FALSE)</f>
        <v>47.647310689999998</v>
      </c>
      <c r="I1635" s="313">
        <f>+VLOOKUP($E1635,INV!$1:$1048576,MATCH(DATE(I$2,1,1),INV!$A$1:$LI$1),FALSE)</f>
        <v>47.777002099999997</v>
      </c>
      <c r="J1635" s="313">
        <f>+VLOOKUP($E1635,INV!$1:$1048576,MATCH(DATE(J$2,1,1),INV!$A$1:$LI$1),FALSE)</f>
        <v>47.970624770000001</v>
      </c>
      <c r="K1635" s="313">
        <f>+VLOOKUP($E1635,INV!$1:$1048576,MATCH(DATE(K$2,1,1),INV!$A$1:$LI$1),FALSE)</f>
        <v>48.472120230000002</v>
      </c>
      <c r="L1635" s="313">
        <f>+VLOOKUP($E1635,INV!$1:$1048576,MATCH(DATE(L$2,1,1),INV!$A$1:$LI$1),FALSE)</f>
        <v>49.018309770000002</v>
      </c>
      <c r="M1635" s="313">
        <f>+VLOOKUP($E1635,INV!$1:$1048576,MATCH(DATE(M$2,1,1),INV!$A$1:$LI$1),FALSE)</f>
        <v>49.589458450000002</v>
      </c>
      <c r="N1635" s="313">
        <f>+VLOOKUP($E1635,INV!$1:$1048576,MATCH(DATE(N$2,1,1),INV!$A$1:$LI$1),FALSE)</f>
        <v>50.151469159999998</v>
      </c>
      <c r="O1635" s="313">
        <f>+VLOOKUP($E1635,INV!$1:$1048576,MATCH(DATE(O$2,1,1),INV!$A$1:$LI$1),FALSE)</f>
        <v>50.685556849999998</v>
      </c>
      <c r="P1635" s="313">
        <f>+VLOOKUP($E1635,INV!$1:$1048576,MATCH(DATE(P$2,1,1),INV!$A$1:$LI$1),FALSE)</f>
        <v>51.197411469999999</v>
      </c>
      <c r="Q1635" s="313">
        <f>+VLOOKUP($E1635,INV!$1:$1048576,MATCH(DATE(Q$2,1,1),INV!$A$1:$LI$1),FALSE)</f>
        <v>51.653023009999998</v>
      </c>
      <c r="R1635" s="313">
        <f>+VLOOKUP($E1635,INV!$1:$1048576,MATCH(DATE(R$2,1,1),INV!$A$1:$LI$1),FALSE)</f>
        <v>52.128892239999999</v>
      </c>
      <c r="S1635" s="313">
        <f>+VLOOKUP($E1635,INV!$1:$1048576,MATCH(DATE(S$2,1,1),INV!$A$1:$LI$1),FALSE)</f>
        <v>52.67685178</v>
      </c>
      <c r="T1635" s="313">
        <f>+VLOOKUP($E1635,INV!$1:$1048576,MATCH(DATE(T$2,1,1),INV!$A$1:$LI$1),FALSE)</f>
        <v>53.307802070000001</v>
      </c>
      <c r="U1635" s="313">
        <f>+VLOOKUP($E1635,INV!$1:$1048576,MATCH(DATE(U$2,1,1),INV!$A$1:$LI$1),FALSE)</f>
        <v>54.012111140000002</v>
      </c>
      <c r="V1635" s="313">
        <f>+VLOOKUP($E1635,INV!$1:$1048576,MATCH(DATE(V$2,1,1),INV!$A$1:$LI$1),FALSE)</f>
        <v>54.7523518</v>
      </c>
      <c r="W1635" s="313">
        <f>+VLOOKUP($E1635,INV!$1:$1048576,MATCH(DATE(W$2,1,1),INV!$A$1:$LI$1),FALSE)</f>
        <v>55.506790199999998</v>
      </c>
      <c r="X1635" s="313">
        <f>+VLOOKUP($E1635,INV!$1:$1048576,MATCH(DATE(X$2,1,1),INV!$A$1:$LI$1),FALSE)</f>
        <v>56.261900130000001</v>
      </c>
      <c r="Y1635" s="313">
        <f>+VLOOKUP($E1635,INV!$1:$1048576,MATCH(DATE(Y$2,1,1),INV!$A$1:$LI$1),FALSE)</f>
        <v>57.01432277</v>
      </c>
      <c r="Z1635" s="313">
        <f>+VLOOKUP($E1635,INV!$1:$1048576,MATCH(DATE(Z$2,1,1),INV!$A$1:$LI$1),FALSE)</f>
        <v>57.761557840000002</v>
      </c>
      <c r="AA1635" s="313">
        <f>+VLOOKUP($E1635,INV!$1:$1048576,MATCH(DATE(AA$2,1,1),INV!$A$1:$LI$1),FALSE)</f>
        <v>58.480481730000001</v>
      </c>
      <c r="AB1635" s="313">
        <f>+VLOOKUP($E1635,INV!$1:$1048576,MATCH(DATE(AB$2,1,1),INV!$A$1:$LI$1),FALSE)</f>
        <v>59.200154759999997</v>
      </c>
      <c r="AC1635" s="313">
        <f>+VLOOKUP($E1635,INV!$1:$1048576,MATCH(DATE(AC$2,1,1),INV!$A$1:$LI$1),FALSE)</f>
        <v>59.93906561</v>
      </c>
      <c r="AD1635" s="313">
        <f>+VLOOKUP($E1635,INV!$1:$1048576,MATCH(DATE(AD$2,1,1),INV!$A$1:$LI$1),FALSE)</f>
        <v>60.704947850000003</v>
      </c>
      <c r="AE1635" s="313">
        <f>+VLOOKUP($E1635,INV!$1:$1048576,MATCH(DATE(AE$2,1,1),INV!$A$1:$LI$1),FALSE)</f>
        <v>61.483462840000001</v>
      </c>
      <c r="AF1635" s="313">
        <f>+VLOOKUP($E1635,INV!$1:$1048576,MATCH(DATE(AF$2,1,1),INV!$A$1:$LI$1),FALSE)</f>
        <v>62.247545389999999</v>
      </c>
      <c r="AG1635" s="313">
        <f>+VLOOKUP($E1635,INV!$1:$1048576,MATCH(DATE(AG$2,1,1),INV!$A$1:$LI$1),FALSE)</f>
        <v>63.016282820000001</v>
      </c>
      <c r="AH1635" s="313">
        <f>+VLOOKUP($E1635,INV!$1:$1048576,MATCH(DATE(AH$2,1,1),INV!$A$1:$LI$1),FALSE)</f>
        <v>63.8021557</v>
      </c>
      <c r="AI1635" s="313">
        <f>+VLOOKUP($E1635,INV!$1:$1048576,MATCH(DATE(AI$2,1,1),INV!$A$1:$LI$1),FALSE)</f>
        <v>64.610845810000001</v>
      </c>
      <c r="AJ1635" s="313">
        <f>+VLOOKUP($E1635,INV!$1:$1048576,MATCH(DATE(AJ$2,1,1),INV!$A$1:$LI$1),FALSE)</f>
        <v>65.444771639999999</v>
      </c>
      <c r="AK1635" s="313">
        <f>+VLOOKUP($E1635,INV!$1:$1048576,MATCH(DATE(AK$2,1,1),INV!$A$1:$LI$1),FALSE)</f>
        <v>66.295176040000001</v>
      </c>
      <c r="AL1635" s="313">
        <f>+VLOOKUP($E1635,INV!$1:$1048576,MATCH(DATE(AL$2,1,1),INV!$A$1:$LI$1),FALSE)</f>
        <v>67.169520840000004</v>
      </c>
      <c r="AM1635" s="313">
        <f>+VLOOKUP($E1635,INV!$1:$1048576,MATCH(DATE(AM$2,1,1),INV!$A$1:$LI$1),FALSE)</f>
        <v>68.071980260000004</v>
      </c>
      <c r="AN1635" s="313">
        <f>+VLOOKUP($E1635,INV!$1:$1048576,MATCH(DATE(AN$2,1,1),INV!$A$1:$LI$1),FALSE)</f>
        <v>69.003302840000003</v>
      </c>
      <c r="AO1635" s="313">
        <f>+VLOOKUP($E1635,INV!$1:$1048576,MATCH(DATE(AO$2,1,1),INV!$A$1:$LI$1),FALSE)</f>
        <v>69.962897839999997</v>
      </c>
    </row>
    <row r="1636" spans="1:41" ht="15" customHeight="1" x14ac:dyDescent="0.35">
      <c r="A1636" s="390"/>
      <c r="B1636" s="392"/>
      <c r="C1636" s="66" t="s">
        <v>469</v>
      </c>
      <c r="D1636" s="98"/>
      <c r="E1636" s="66" t="s">
        <v>935</v>
      </c>
      <c r="F1636" s="313">
        <f>+VLOOKUP($E1636,INV!$1:$1048576,MATCH(DATE(F$2,1,1),INV!$A$1:$LI$1),FALSE)</f>
        <v>360.74284399999999</v>
      </c>
      <c r="G1636" s="313">
        <f>+VLOOKUP($E1636,INV!$1:$1048576,MATCH(DATE(G$2,1,1),INV!$A$1:$LI$1),FALSE)</f>
        <v>364.62522910000001</v>
      </c>
      <c r="H1636" s="313">
        <f>+VLOOKUP($E1636,INV!$1:$1048576,MATCH(DATE(H$2,1,1),INV!$A$1:$LI$1),FALSE)</f>
        <v>366.78367939999998</v>
      </c>
      <c r="I1636" s="313">
        <f>+VLOOKUP($E1636,INV!$1:$1048576,MATCH(DATE(I$2,1,1),INV!$A$1:$LI$1),FALSE)</f>
        <v>367.7739411</v>
      </c>
      <c r="J1636" s="313">
        <f>+VLOOKUP($E1636,INV!$1:$1048576,MATCH(DATE(J$2,1,1),INV!$A$1:$LI$1),FALSE)</f>
        <v>369.25762650000001</v>
      </c>
      <c r="K1636" s="313">
        <f>+VLOOKUP($E1636,INV!$1:$1048576,MATCH(DATE(K$2,1,1),INV!$A$1:$LI$1),FALSE)</f>
        <v>373.11386290000002</v>
      </c>
      <c r="L1636" s="313">
        <f>+VLOOKUP($E1636,INV!$1:$1048576,MATCH(DATE(L$2,1,1),INV!$A$1:$LI$1),FALSE)</f>
        <v>377.31577340000001</v>
      </c>
      <c r="M1636" s="313">
        <f>+VLOOKUP($E1636,INV!$1:$1048576,MATCH(DATE(M$2,1,1),INV!$A$1:$LI$1),FALSE)</f>
        <v>381.70958539999998</v>
      </c>
      <c r="N1636" s="313">
        <f>+VLOOKUP($E1636,INV!$1:$1048576,MATCH(DATE(N$2,1,1),INV!$A$1:$LI$1),FALSE)</f>
        <v>386.03165569999999</v>
      </c>
      <c r="O1636" s="313">
        <f>+VLOOKUP($E1636,INV!$1:$1048576,MATCH(DATE(O$2,1,1),INV!$A$1:$LI$1),FALSE)</f>
        <v>390.13657069999999</v>
      </c>
      <c r="P1636" s="313">
        <f>+VLOOKUP($E1636,INV!$1:$1048576,MATCH(DATE(P$2,1,1),INV!$A$1:$LI$1),FALSE)</f>
        <v>394.0673936</v>
      </c>
      <c r="Q1636" s="313">
        <f>+VLOOKUP($E1636,INV!$1:$1048576,MATCH(DATE(Q$2,1,1),INV!$A$1:$LI$1),FALSE)</f>
        <v>397.56456689999999</v>
      </c>
      <c r="R1636" s="313">
        <f>+VLOOKUP($E1636,INV!$1:$1048576,MATCH(DATE(R$2,1,1),INV!$A$1:$LI$1),FALSE)</f>
        <v>401.21836689999998</v>
      </c>
      <c r="S1636" s="313">
        <f>+VLOOKUP($E1636,INV!$1:$1048576,MATCH(DATE(S$2,1,1),INV!$A$1:$LI$1),FALSE)</f>
        <v>405.42826109999999</v>
      </c>
      <c r="T1636" s="313">
        <f>+VLOOKUP($E1636,INV!$1:$1048576,MATCH(DATE(T$2,1,1),INV!$A$1:$LI$1),FALSE)</f>
        <v>410.27816439999998</v>
      </c>
      <c r="U1636" s="313">
        <f>+VLOOKUP($E1636,INV!$1:$1048576,MATCH(DATE(U$2,1,1),INV!$A$1:$LI$1),FALSE)</f>
        <v>415.6937527</v>
      </c>
      <c r="V1636" s="313">
        <f>+VLOOKUP($E1636,INV!$1:$1048576,MATCH(DATE(V$2,1,1),INV!$A$1:$LI$1),FALSE)</f>
        <v>421.38653499999998</v>
      </c>
      <c r="W1636" s="313">
        <f>+VLOOKUP($E1636,INV!$1:$1048576,MATCH(DATE(W$2,1,1),INV!$A$1:$LI$1),FALSE)</f>
        <v>427.18888850000002</v>
      </c>
      <c r="X1636" s="313">
        <f>+VLOOKUP($E1636,INV!$1:$1048576,MATCH(DATE(X$2,1,1),INV!$A$1:$LI$1),FALSE)</f>
        <v>432.99648560000003</v>
      </c>
      <c r="Y1636" s="313">
        <f>+VLOOKUP($E1636,INV!$1:$1048576,MATCH(DATE(Y$2,1,1),INV!$A$1:$LI$1),FALSE)</f>
        <v>438.78336519999999</v>
      </c>
      <c r="Z1636" s="313">
        <f>+VLOOKUP($E1636,INV!$1:$1048576,MATCH(DATE(Z$2,1,1),INV!$A$1:$LI$1),FALSE)</f>
        <v>444.53027220000001</v>
      </c>
      <c r="AA1636" s="313">
        <f>+VLOOKUP($E1636,INV!$1:$1048576,MATCH(DATE(AA$2,1,1),INV!$A$1:$LI$1),FALSE)</f>
        <v>450.0594754</v>
      </c>
      <c r="AB1636" s="313">
        <f>+VLOOKUP($E1636,INV!$1:$1048576,MATCH(DATE(AB$2,1,1),INV!$A$1:$LI$1),FALSE)</f>
        <v>455.59474940000001</v>
      </c>
      <c r="AC1636" s="313">
        <f>+VLOOKUP($E1636,INV!$1:$1048576,MATCH(DATE(AC$2,1,1),INV!$A$1:$LI$1),FALSE)</f>
        <v>461.2784001</v>
      </c>
      <c r="AD1636" s="313">
        <f>+VLOOKUP($E1636,INV!$1:$1048576,MATCH(DATE(AD$2,1,1),INV!$A$1:$LI$1),FALSE)</f>
        <v>467.16990099999998</v>
      </c>
      <c r="AE1636" s="313">
        <f>+VLOOKUP($E1636,INV!$1:$1048576,MATCH(DATE(AE$2,1,1),INV!$A$1:$LI$1),FALSE)</f>
        <v>473.15890969999998</v>
      </c>
      <c r="AF1636" s="313">
        <f>+VLOOKUP($E1636,INV!$1:$1048576,MATCH(DATE(AF$2,1,1),INV!$A$1:$LI$1),FALSE)</f>
        <v>479.03718720000001</v>
      </c>
      <c r="AG1636" s="313">
        <f>+VLOOKUP($E1636,INV!$1:$1048576,MATCH(DATE(AG$2,1,1),INV!$A$1:$LI$1),FALSE)</f>
        <v>484.95157920000003</v>
      </c>
      <c r="AH1636" s="313">
        <f>+VLOOKUP($E1636,INV!$1:$1048576,MATCH(DATE(AH$2,1,1),INV!$A$1:$LI$1),FALSE)</f>
        <v>490.9980382</v>
      </c>
      <c r="AI1636" s="313">
        <f>+VLOOKUP($E1636,INV!$1:$1048576,MATCH(DATE(AI$2,1,1),INV!$A$1:$LI$1),FALSE)</f>
        <v>497.22019549999999</v>
      </c>
      <c r="AJ1636" s="313">
        <f>+VLOOKUP($E1636,INV!$1:$1048576,MATCH(DATE(AJ$2,1,1),INV!$A$1:$LI$1),FALSE)</f>
        <v>503.63658179999999</v>
      </c>
      <c r="AK1636" s="313">
        <f>+VLOOKUP($E1636,INV!$1:$1048576,MATCH(DATE(AK$2,1,1),INV!$A$1:$LI$1),FALSE)</f>
        <v>510.17985609999999</v>
      </c>
      <c r="AL1636" s="313">
        <f>+VLOOKUP($E1636,INV!$1:$1048576,MATCH(DATE(AL$2,1,1),INV!$A$1:$LI$1),FALSE)</f>
        <v>516.90742699999998</v>
      </c>
      <c r="AM1636" s="313">
        <f>+VLOOKUP($E1636,INV!$1:$1048576,MATCH(DATE(AM$2,1,1),INV!$A$1:$LI$1),FALSE)</f>
        <v>523.85136239999997</v>
      </c>
      <c r="AN1636" s="313">
        <f>+VLOOKUP($E1636,INV!$1:$1048576,MATCH(DATE(AN$2,1,1),INV!$A$1:$LI$1),FALSE)</f>
        <v>531.0173595</v>
      </c>
      <c r="AO1636" s="313">
        <f>+VLOOKUP($E1636,INV!$1:$1048576,MATCH(DATE(AO$2,1,1),INV!$A$1:$LI$1),FALSE)</f>
        <v>538.4008139</v>
      </c>
    </row>
    <row r="1637" spans="1:41" ht="15" customHeight="1" x14ac:dyDescent="0.35">
      <c r="A1637" s="390"/>
      <c r="B1637" s="392"/>
      <c r="C1637" s="66" t="s">
        <v>470</v>
      </c>
      <c r="D1637" s="98"/>
      <c r="E1637" s="66" t="s">
        <v>936</v>
      </c>
      <c r="F1637" s="313">
        <f>+VLOOKUP($E1637,INV!$1:$1048576,MATCH(DATE(F$2,1,1),INV!$A$1:$LI$1),FALSE)</f>
        <v>425.12085080000003</v>
      </c>
      <c r="G1637" s="313">
        <f>+VLOOKUP($E1637,INV!$1:$1048576,MATCH(DATE(G$2,1,1),INV!$A$1:$LI$1),FALSE)</f>
        <v>429.59544519999997</v>
      </c>
      <c r="H1637" s="313">
        <f>+VLOOKUP($E1637,INV!$1:$1048576,MATCH(DATE(H$2,1,1),INV!$A$1:$LI$1),FALSE)</f>
        <v>432.1194936</v>
      </c>
      <c r="I1637" s="313">
        <f>+VLOOKUP($E1637,INV!$1:$1048576,MATCH(DATE(I$2,1,1),INV!$A$1:$LI$1),FALSE)</f>
        <v>433.7196184</v>
      </c>
      <c r="J1637" s="313">
        <f>+VLOOKUP($E1637,INV!$1:$1048576,MATCH(DATE(J$2,1,1),INV!$A$1:$LI$1),FALSE)</f>
        <v>436.32586259999999</v>
      </c>
      <c r="K1637" s="313">
        <f>+VLOOKUP($E1637,INV!$1:$1048576,MATCH(DATE(K$2,1,1),INV!$A$1:$LI$1),FALSE)</f>
        <v>441.80227689999998</v>
      </c>
      <c r="L1637" s="313">
        <f>+VLOOKUP($E1637,INV!$1:$1048576,MATCH(DATE(L$2,1,1),INV!$A$1:$LI$1),FALSE)</f>
        <v>447.76607510000002</v>
      </c>
      <c r="M1637" s="313">
        <f>+VLOOKUP($E1637,INV!$1:$1048576,MATCH(DATE(M$2,1,1),INV!$A$1:$LI$1),FALSE)</f>
        <v>453.94706530000002</v>
      </c>
      <c r="N1637" s="313">
        <f>+VLOOKUP($E1637,INV!$1:$1048576,MATCH(DATE(N$2,1,1),INV!$A$1:$LI$1),FALSE)</f>
        <v>459.80273540000002</v>
      </c>
      <c r="O1637" s="313">
        <f>+VLOOKUP($E1637,INV!$1:$1048576,MATCH(DATE(O$2,1,1),INV!$A$1:$LI$1),FALSE)</f>
        <v>465.03999520000002</v>
      </c>
      <c r="P1637" s="313">
        <f>+VLOOKUP($E1637,INV!$1:$1048576,MATCH(DATE(P$2,1,1),INV!$A$1:$LI$1),FALSE)</f>
        <v>469.87977369999999</v>
      </c>
      <c r="Q1637" s="313">
        <f>+VLOOKUP($E1637,INV!$1:$1048576,MATCH(DATE(Q$2,1,1),INV!$A$1:$LI$1),FALSE)</f>
        <v>473.55996520000002</v>
      </c>
      <c r="R1637" s="313">
        <f>+VLOOKUP($E1637,INV!$1:$1048576,MATCH(DATE(R$2,1,1),INV!$A$1:$LI$1),FALSE)</f>
        <v>477.37486189999998</v>
      </c>
      <c r="S1637" s="313">
        <f>+VLOOKUP($E1637,INV!$1:$1048576,MATCH(DATE(S$2,1,1),INV!$A$1:$LI$1),FALSE)</f>
        <v>482.03630579999998</v>
      </c>
      <c r="T1637" s="313">
        <f>+VLOOKUP($E1637,INV!$1:$1048576,MATCH(DATE(T$2,1,1),INV!$A$1:$LI$1),FALSE)</f>
        <v>487.64590020000003</v>
      </c>
      <c r="U1637" s="313">
        <f>+VLOOKUP($E1637,INV!$1:$1048576,MATCH(DATE(U$2,1,1),INV!$A$1:$LI$1),FALSE)</f>
        <v>494.02532689999998</v>
      </c>
      <c r="V1637" s="313">
        <f>+VLOOKUP($E1637,INV!$1:$1048576,MATCH(DATE(V$2,1,1),INV!$A$1:$LI$1),FALSE)</f>
        <v>500.85666040000001</v>
      </c>
      <c r="W1637" s="313">
        <f>+VLOOKUP($E1637,INV!$1:$1048576,MATCH(DATE(W$2,1,1),INV!$A$1:$LI$1),FALSE)</f>
        <v>507.82408600000002</v>
      </c>
      <c r="X1637" s="313">
        <f>+VLOOKUP($E1637,INV!$1:$1048576,MATCH(DATE(X$2,1,1),INV!$A$1:$LI$1),FALSE)</f>
        <v>514.75004160000003</v>
      </c>
      <c r="Y1637" s="313">
        <f>+VLOOKUP($E1637,INV!$1:$1048576,MATCH(DATE(Y$2,1,1),INV!$A$1:$LI$1),FALSE)</f>
        <v>521.58610020000003</v>
      </c>
      <c r="Z1637" s="313">
        <f>+VLOOKUP($E1637,INV!$1:$1048576,MATCH(DATE(Z$2,1,1),INV!$A$1:$LI$1),FALSE)</f>
        <v>528.18832999999995</v>
      </c>
      <c r="AA1637" s="313">
        <f>+VLOOKUP($E1637,INV!$1:$1048576,MATCH(DATE(AA$2,1,1),INV!$A$1:$LI$1),FALSE)</f>
        <v>534.58791369999994</v>
      </c>
      <c r="AB1637" s="313">
        <f>+VLOOKUP($E1637,INV!$1:$1048576,MATCH(DATE(AB$2,1,1),INV!$A$1:$LI$1),FALSE)</f>
        <v>541.06686500000001</v>
      </c>
      <c r="AC1637" s="313">
        <f>+VLOOKUP($E1637,INV!$1:$1048576,MATCH(DATE(AC$2,1,1),INV!$A$1:$LI$1),FALSE)</f>
        <v>547.75748109999995</v>
      </c>
      <c r="AD1637" s="313">
        <f>+VLOOKUP($E1637,INV!$1:$1048576,MATCH(DATE(AD$2,1,1),INV!$A$1:$LI$1),FALSE)</f>
        <v>554.68773580000004</v>
      </c>
      <c r="AE1637" s="313">
        <f>+VLOOKUP($E1637,INV!$1:$1048576,MATCH(DATE(AE$2,1,1),INV!$A$1:$LI$1),FALSE)</f>
        <v>561.37007589999996</v>
      </c>
      <c r="AF1637" s="313">
        <f>+VLOOKUP($E1637,INV!$1:$1048576,MATCH(DATE(AF$2,1,1),INV!$A$1:$LI$1),FALSE)</f>
        <v>567.88356480000004</v>
      </c>
      <c r="AG1637" s="313">
        <f>+VLOOKUP($E1637,INV!$1:$1048576,MATCH(DATE(AG$2,1,1),INV!$A$1:$LI$1),FALSE)</f>
        <v>574.43564679999997</v>
      </c>
      <c r="AH1637" s="313">
        <f>+VLOOKUP($E1637,INV!$1:$1048576,MATCH(DATE(AH$2,1,1),INV!$A$1:$LI$1),FALSE)</f>
        <v>581.11084640000001</v>
      </c>
      <c r="AI1637" s="313">
        <f>+VLOOKUP($E1637,INV!$1:$1048576,MATCH(DATE(AI$2,1,1),INV!$A$1:$LI$1),FALSE)</f>
        <v>587.9244764</v>
      </c>
      <c r="AJ1637" s="313">
        <f>+VLOOKUP($E1637,INV!$1:$1048576,MATCH(DATE(AJ$2,1,1),INV!$A$1:$LI$1),FALSE)</f>
        <v>594.86882539999999</v>
      </c>
      <c r="AK1637" s="313">
        <f>+VLOOKUP($E1637,INV!$1:$1048576,MATCH(DATE(AK$2,1,1),INV!$A$1:$LI$1),FALSE)</f>
        <v>601.86509639999997</v>
      </c>
      <c r="AL1637" s="313">
        <f>+VLOOKUP($E1637,INV!$1:$1048576,MATCH(DATE(AL$2,1,1),INV!$A$1:$LI$1),FALSE)</f>
        <v>608.97781520000001</v>
      </c>
      <c r="AM1637" s="313">
        <f>+VLOOKUP($E1637,INV!$1:$1048576,MATCH(DATE(AM$2,1,1),INV!$A$1:$LI$1),FALSE)</f>
        <v>616.23266809999996</v>
      </c>
      <c r="AN1637" s="313">
        <f>+VLOOKUP($E1637,INV!$1:$1048576,MATCH(DATE(AN$2,1,1),INV!$A$1:$LI$1),FALSE)</f>
        <v>623.62357320000001</v>
      </c>
      <c r="AO1637" s="313">
        <f>+VLOOKUP($E1637,INV!$1:$1048576,MATCH(DATE(AO$2,1,1),INV!$A$1:$LI$1),FALSE)</f>
        <v>631.13589260000003</v>
      </c>
    </row>
    <row r="1638" spans="1:41" ht="15" customHeight="1" x14ac:dyDescent="0.35">
      <c r="A1638" s="390"/>
      <c r="B1638" s="392"/>
      <c r="C1638" s="140" t="s">
        <v>471</v>
      </c>
      <c r="D1638" s="99"/>
      <c r="E1638" s="49" t="s">
        <v>937</v>
      </c>
      <c r="F1638" s="314">
        <f>+VLOOKUP($E1638,INV!$1:$1048576,MATCH(DATE(F$2,1,1),INV!$A$1:$LI$1),FALSE)</f>
        <v>5.8949409050000003</v>
      </c>
      <c r="G1638" s="314">
        <f>+VLOOKUP($E1638,INV!$1:$1048576,MATCH(DATE(G$2,1,1),INV!$A$1:$LI$1),FALSE)</f>
        <v>5.9602956139999996</v>
      </c>
      <c r="H1638" s="314">
        <f>+VLOOKUP($E1638,INV!$1:$1048576,MATCH(DATE(H$2,1,1),INV!$A$1:$LI$1),FALSE)</f>
        <v>5.9991600390000004</v>
      </c>
      <c r="I1638" s="314">
        <f>+VLOOKUP($E1638,INV!$1:$1048576,MATCH(DATE(I$2,1,1),INV!$A$1:$LI$1),FALSE)</f>
        <v>6.0219508089999998</v>
      </c>
      <c r="J1638" s="314">
        <f>+VLOOKUP($E1638,INV!$1:$1048576,MATCH(DATE(J$2,1,1),INV!$A$1:$LI$1),FALSE)</f>
        <v>6.0518779540000001</v>
      </c>
      <c r="K1638" s="314">
        <f>+VLOOKUP($E1638,INV!$1:$1048576,MATCH(DATE(K$2,1,1),INV!$A$1:$LI$1),FALSE)</f>
        <v>6.116577758</v>
      </c>
      <c r="L1638" s="314">
        <f>+VLOOKUP($E1638,INV!$1:$1048576,MATCH(DATE(L$2,1,1),INV!$A$1:$LI$1),FALSE)</f>
        <v>6.1866489820000004</v>
      </c>
      <c r="M1638" s="314">
        <f>+VLOOKUP($E1638,INV!$1:$1048576,MATCH(DATE(M$2,1,1),INV!$A$1:$LI$1),FALSE)</f>
        <v>6.2622869699999999</v>
      </c>
      <c r="N1638" s="314">
        <f>+VLOOKUP($E1638,INV!$1:$1048576,MATCH(DATE(N$2,1,1),INV!$A$1:$LI$1),FALSE)</f>
        <v>6.3396732800000004</v>
      </c>
      <c r="O1638" s="314">
        <f>+VLOOKUP($E1638,INV!$1:$1048576,MATCH(DATE(O$2,1,1),INV!$A$1:$LI$1),FALSE)</f>
        <v>6.4172196379999997</v>
      </c>
      <c r="P1638" s="314">
        <f>+VLOOKUP($E1638,INV!$1:$1048576,MATCH(DATE(P$2,1,1),INV!$A$1:$LI$1),FALSE)</f>
        <v>6.4967776260000001</v>
      </c>
      <c r="Q1638" s="314">
        <f>+VLOOKUP($E1638,INV!$1:$1048576,MATCH(DATE(Q$2,1,1),INV!$A$1:$LI$1),FALSE)</f>
        <v>6.5664312450000004</v>
      </c>
      <c r="R1638" s="314">
        <f>+VLOOKUP($E1638,INV!$1:$1048576,MATCH(DATE(R$2,1,1),INV!$A$1:$LI$1),FALSE)</f>
        <v>6.6364656369999997</v>
      </c>
      <c r="S1638" s="314">
        <f>+VLOOKUP($E1638,INV!$1:$1048576,MATCH(DATE(S$2,1,1),INV!$A$1:$LI$1),FALSE)</f>
        <v>6.7140275709999999</v>
      </c>
      <c r="T1638" s="314">
        <f>+VLOOKUP($E1638,INV!$1:$1048576,MATCH(DATE(T$2,1,1),INV!$A$1:$LI$1),FALSE)</f>
        <v>6.8009500689999998</v>
      </c>
      <c r="U1638" s="314">
        <f>+VLOOKUP($E1638,INV!$1:$1048576,MATCH(DATE(U$2,1,1),INV!$A$1:$LI$1),FALSE)</f>
        <v>6.8963291489999996</v>
      </c>
      <c r="V1638" s="314">
        <f>+VLOOKUP($E1638,INV!$1:$1048576,MATCH(DATE(V$2,1,1),INV!$A$1:$LI$1),FALSE)</f>
        <v>6.996252814</v>
      </c>
      <c r="W1638" s="314">
        <f>+VLOOKUP($E1638,INV!$1:$1048576,MATCH(DATE(W$2,1,1),INV!$A$1:$LI$1),FALSE)</f>
        <v>7.098238276</v>
      </c>
      <c r="X1638" s="314">
        <f>+VLOOKUP($E1638,INV!$1:$1048576,MATCH(DATE(X$2,1,1),INV!$A$1:$LI$1),FALSE)</f>
        <v>7.2007800289999997</v>
      </c>
      <c r="Y1638" s="314">
        <f>+VLOOKUP($E1638,INV!$1:$1048576,MATCH(DATE(Y$2,1,1),INV!$A$1:$LI$1),FALSE)</f>
        <v>7.3035616399999999</v>
      </c>
      <c r="Z1638" s="314">
        <f>+VLOOKUP($E1638,INV!$1:$1048576,MATCH(DATE(Z$2,1,1),INV!$A$1:$LI$1),FALSE)</f>
        <v>7.4062957349999996</v>
      </c>
      <c r="AA1638" s="314">
        <f>+VLOOKUP($E1638,INV!$1:$1048576,MATCH(DATE(AA$2,1,1),INV!$A$1:$LI$1),FALSE)</f>
        <v>7.5052480629999998</v>
      </c>
      <c r="AB1638" s="314">
        <f>+VLOOKUP($E1638,INV!$1:$1048576,MATCH(DATE(AB$2,1,1),INV!$A$1:$LI$1),FALSE)</f>
        <v>7.6042587900000003</v>
      </c>
      <c r="AC1638" s="314">
        <f>+VLOOKUP($E1638,INV!$1:$1048576,MATCH(DATE(AC$2,1,1),INV!$A$1:$LI$1),FALSE)</f>
        <v>7.7058042970000002</v>
      </c>
      <c r="AD1638" s="314">
        <f>+VLOOKUP($E1638,INV!$1:$1048576,MATCH(DATE(AD$2,1,1),INV!$A$1:$LI$1),FALSE)</f>
        <v>7.8109696980000001</v>
      </c>
      <c r="AE1638" s="314">
        <f>+VLOOKUP($E1638,INV!$1:$1048576,MATCH(DATE(AE$2,1,1),INV!$A$1:$LI$1),FALSE)</f>
        <v>7.9179655630000001</v>
      </c>
      <c r="AF1638" s="314">
        <f>+VLOOKUP($E1638,INV!$1:$1048576,MATCH(DATE(AF$2,1,1),INV!$A$1:$LI$1),FALSE)</f>
        <v>8.0228828839999995</v>
      </c>
      <c r="AG1638" s="314">
        <f>+VLOOKUP($E1638,INV!$1:$1048576,MATCH(DATE(AG$2,1,1),INV!$A$1:$LI$1),FALSE)</f>
        <v>8.128318857</v>
      </c>
      <c r="AH1638" s="314">
        <f>+VLOOKUP($E1638,INV!$1:$1048576,MATCH(DATE(AH$2,1,1),INV!$A$1:$LI$1),FALSE)</f>
        <v>8.2360007389999996</v>
      </c>
      <c r="AI1638" s="314">
        <f>+VLOOKUP($E1638,INV!$1:$1048576,MATCH(DATE(AI$2,1,1),INV!$A$1:$LI$1),FALSE)</f>
        <v>8.3467617310000009</v>
      </c>
      <c r="AJ1638" s="314">
        <f>+VLOOKUP($E1638,INV!$1:$1048576,MATCH(DATE(AJ$2,1,1),INV!$A$1:$LI$1),FALSE)</f>
        <v>8.4609995100000006</v>
      </c>
      <c r="AK1638" s="314">
        <f>+VLOOKUP($E1638,INV!$1:$1048576,MATCH(DATE(AK$2,1,1),INV!$A$1:$LI$1),FALSE)</f>
        <v>8.5772962629999991</v>
      </c>
      <c r="AL1638" s="314">
        <f>+VLOOKUP($E1638,INV!$1:$1048576,MATCH(DATE(AL$2,1,1),INV!$A$1:$LI$1),FALSE)</f>
        <v>8.6967349190000007</v>
      </c>
      <c r="AM1638" s="314">
        <f>+VLOOKUP($E1638,INV!$1:$1048576,MATCH(DATE(AM$2,1,1),INV!$A$1:$LI$1),FALSE)</f>
        <v>8.8199551740000004</v>
      </c>
      <c r="AN1638" s="314">
        <f>+VLOOKUP($E1638,INV!$1:$1048576,MATCH(DATE(AN$2,1,1),INV!$A$1:$LI$1),FALSE)</f>
        <v>8.9471379140000007</v>
      </c>
      <c r="AO1638" s="314">
        <f>+VLOOKUP($E1638,INV!$1:$1048576,MATCH(DATE(AO$2,1,1),INV!$A$1:$LI$1),FALSE)</f>
        <v>9.0782782130000008</v>
      </c>
    </row>
    <row r="1639" spans="1:41" s="91" customFormat="1" ht="15" customHeight="1" x14ac:dyDescent="0.35">
      <c r="A1639" s="390"/>
      <c r="B1639" s="392"/>
      <c r="C1639" s="75" t="s">
        <v>782</v>
      </c>
      <c r="D1639" s="131"/>
      <c r="E1639" s="75" t="s">
        <v>2998</v>
      </c>
      <c r="F1639" s="312">
        <f>+VLOOKUP($E1639,INV!$1:$1048576,MATCH(DATE(F$2,1,1),INV!$A$1:$LI$1),FALSE)</f>
        <v>472314.87459999998</v>
      </c>
      <c r="G1639" s="312">
        <f>+VLOOKUP($E1639,INV!$1:$1048576,MATCH(DATE(G$2,1,1),INV!$A$1:$LI$1),FALSE)</f>
        <v>479871.08929999999</v>
      </c>
      <c r="H1639" s="312">
        <f>+VLOOKUP($E1639,INV!$1:$1048576,MATCH(DATE(H$2,1,1),INV!$A$1:$LI$1),FALSE)</f>
        <v>486702.88439999998</v>
      </c>
      <c r="I1639" s="312">
        <f>+VLOOKUP($E1639,INV!$1:$1048576,MATCH(DATE(I$2,1,1),INV!$A$1:$LI$1),FALSE)</f>
        <v>492260.0048</v>
      </c>
      <c r="J1639" s="312">
        <f>+VLOOKUP($E1639,INV!$1:$1048576,MATCH(DATE(J$2,1,1),INV!$A$1:$LI$1),FALSE)</f>
        <v>499350.91369999998</v>
      </c>
      <c r="K1639" s="312">
        <f>+VLOOKUP($E1639,INV!$1:$1048576,MATCH(DATE(K$2,1,1),INV!$A$1:$LI$1),FALSE)</f>
        <v>510977.27279999998</v>
      </c>
      <c r="L1639" s="312">
        <f>+VLOOKUP($E1639,INV!$1:$1048576,MATCH(DATE(L$2,1,1),INV!$A$1:$LI$1),FALSE)</f>
        <v>523078.81589999999</v>
      </c>
      <c r="M1639" s="312">
        <f>+VLOOKUP($E1639,INV!$1:$1048576,MATCH(DATE(M$2,1,1),INV!$A$1:$LI$1),FALSE)</f>
        <v>535769.24399999995</v>
      </c>
      <c r="N1639" s="312">
        <f>+VLOOKUP($E1639,INV!$1:$1048576,MATCH(DATE(N$2,1,1),INV!$A$1:$LI$1),FALSE)</f>
        <v>548767.1716</v>
      </c>
      <c r="O1639" s="312">
        <f>+VLOOKUP($E1639,INV!$1:$1048576,MATCH(DATE(O$2,1,1),INV!$A$1:$LI$1),FALSE)</f>
        <v>561897.40339999995</v>
      </c>
      <c r="P1639" s="312">
        <f>+VLOOKUP($E1639,INV!$1:$1048576,MATCH(DATE(P$2,1,1),INV!$A$1:$LI$1),FALSE)</f>
        <v>575219.23990000004</v>
      </c>
      <c r="Q1639" s="312">
        <f>+VLOOKUP($E1639,INV!$1:$1048576,MATCH(DATE(Q$2,1,1),INV!$A$1:$LI$1),FALSE)</f>
        <v>588792.08719999995</v>
      </c>
      <c r="R1639" s="312">
        <f>+VLOOKUP($E1639,INV!$1:$1048576,MATCH(DATE(R$2,1,1),INV!$A$1:$LI$1),FALSE)</f>
        <v>602829.33609999996</v>
      </c>
      <c r="S1639" s="312">
        <f>+VLOOKUP($E1639,INV!$1:$1048576,MATCH(DATE(S$2,1,1),INV!$A$1:$LI$1),FALSE)</f>
        <v>617505.51610000001</v>
      </c>
      <c r="T1639" s="312">
        <f>+VLOOKUP($E1639,INV!$1:$1048576,MATCH(DATE(T$2,1,1),INV!$A$1:$LI$1),FALSE)</f>
        <v>632904.97039999999</v>
      </c>
      <c r="U1639" s="312">
        <f>+VLOOKUP($E1639,INV!$1:$1048576,MATCH(DATE(U$2,1,1),INV!$A$1:$LI$1),FALSE)</f>
        <v>649044.39119999995</v>
      </c>
      <c r="V1639" s="312">
        <f>+VLOOKUP($E1639,INV!$1:$1048576,MATCH(DATE(V$2,1,1),INV!$A$1:$LI$1),FALSE)</f>
        <v>665477.80590000004</v>
      </c>
      <c r="W1639" s="312">
        <f>+VLOOKUP($E1639,INV!$1:$1048576,MATCH(DATE(W$2,1,1),INV!$A$1:$LI$1),FALSE)</f>
        <v>682354.39320000005</v>
      </c>
      <c r="X1639" s="312">
        <f>+VLOOKUP($E1639,INV!$1:$1048576,MATCH(DATE(X$2,1,1),INV!$A$1:$LI$1),FALSE)</f>
        <v>699756.71939999994</v>
      </c>
      <c r="Y1639" s="312">
        <f>+VLOOKUP($E1639,INV!$1:$1048576,MATCH(DATE(Y$2,1,1),INV!$A$1:$LI$1),FALSE)</f>
        <v>717723.55889999995</v>
      </c>
      <c r="Z1639" s="312">
        <f>+VLOOKUP($E1639,INV!$1:$1048576,MATCH(DATE(Z$2,1,1),INV!$A$1:$LI$1),FALSE)</f>
        <v>736219.16469999996</v>
      </c>
      <c r="AA1639" s="312">
        <f>+VLOOKUP($E1639,INV!$1:$1048576,MATCH(DATE(AA$2,1,1),INV!$A$1:$LI$1),FALSE)</f>
        <v>754863.42039999994</v>
      </c>
      <c r="AB1639" s="312">
        <f>+VLOOKUP($E1639,INV!$1:$1048576,MATCH(DATE(AB$2,1,1),INV!$A$1:$LI$1),FALSE)</f>
        <v>773835.42020000005</v>
      </c>
      <c r="AC1639" s="312">
        <f>+VLOOKUP($E1639,INV!$1:$1048576,MATCH(DATE(AC$2,1,1),INV!$A$1:$LI$1),FALSE)</f>
        <v>793230.87419999996</v>
      </c>
      <c r="AD1639" s="312">
        <f>+VLOOKUP($E1639,INV!$1:$1048576,MATCH(DATE(AD$2,1,1),INV!$A$1:$LI$1),FALSE)</f>
        <v>813090.38399999996</v>
      </c>
      <c r="AE1639" s="312">
        <f>+VLOOKUP($E1639,INV!$1:$1048576,MATCH(DATE(AE$2,1,1),INV!$A$1:$LI$1),FALSE)</f>
        <v>833256.96019999997</v>
      </c>
      <c r="AF1639" s="312">
        <f>+VLOOKUP($E1639,INV!$1:$1048576,MATCH(DATE(AF$2,1,1),INV!$A$1:$LI$1),FALSE)</f>
        <v>851682.26930000004</v>
      </c>
      <c r="AG1639" s="312">
        <f>+VLOOKUP($E1639,INV!$1:$1048576,MATCH(DATE(AG$2,1,1),INV!$A$1:$LI$1),FALSE)</f>
        <v>869137.54070000001</v>
      </c>
      <c r="AH1639" s="312">
        <f>+VLOOKUP($E1639,INV!$1:$1048576,MATCH(DATE(AH$2,1,1),INV!$A$1:$LI$1),FALSE)</f>
        <v>886035.33499999996</v>
      </c>
      <c r="AI1639" s="312">
        <f>+VLOOKUP($E1639,INV!$1:$1048576,MATCH(DATE(AI$2,1,1),INV!$A$1:$LI$1),FALSE)</f>
        <v>902560.85580000002</v>
      </c>
      <c r="AJ1639" s="312">
        <f>+VLOOKUP($E1639,INV!$1:$1048576,MATCH(DATE(AJ$2,1,1),INV!$A$1:$LI$1),FALSE)</f>
        <v>918791.08250000002</v>
      </c>
      <c r="AK1639" s="312">
        <f>+VLOOKUP($E1639,INV!$1:$1048576,MATCH(DATE(AK$2,1,1),INV!$A$1:$LI$1),FALSE)</f>
        <v>936050.65460000001</v>
      </c>
      <c r="AL1639" s="312">
        <f>+VLOOKUP($E1639,INV!$1:$1048576,MATCH(DATE(AL$2,1,1),INV!$A$1:$LI$1),FALSE)</f>
        <v>953844.08849999995</v>
      </c>
      <c r="AM1639" s="312">
        <f>+VLOOKUP($E1639,INV!$1:$1048576,MATCH(DATE(AM$2,1,1),INV!$A$1:$LI$1),FALSE)</f>
        <v>971886.69530000002</v>
      </c>
      <c r="AN1639" s="312">
        <f>+VLOOKUP($E1639,INV!$1:$1048576,MATCH(DATE(AN$2,1,1),INV!$A$1:$LI$1),FALSE)</f>
        <v>990034.3186</v>
      </c>
      <c r="AO1639" s="312">
        <f>+VLOOKUP($E1639,INV!$1:$1048576,MATCH(DATE(AO$2,1,1),INV!$A$1:$LI$1),FALSE)</f>
        <v>1008209.724</v>
      </c>
    </row>
    <row r="1640" spans="1:41" s="91" customFormat="1" ht="15" customHeight="1" x14ac:dyDescent="0.35">
      <c r="A1640" s="390"/>
      <c r="B1640" s="392"/>
      <c r="C1640" s="75" t="s">
        <v>783</v>
      </c>
      <c r="D1640" s="131"/>
      <c r="E1640" s="75" t="s">
        <v>2999</v>
      </c>
      <c r="F1640" s="312">
        <f>+VLOOKUP($E1640,INV!$1:$1048576,MATCH(DATE(F$2,1,1),INV!$A$1:$LI$1),FALSE)</f>
        <v>4437.0800179999997</v>
      </c>
      <c r="G1640" s="312">
        <f>+VLOOKUP($E1640,INV!$1:$1048576,MATCH(DATE(G$2,1,1),INV!$A$1:$LI$1),FALSE)</f>
        <v>4497.1289550000001</v>
      </c>
      <c r="H1640" s="312">
        <f>+VLOOKUP($E1640,INV!$1:$1048576,MATCH(DATE(H$2,1,1),INV!$A$1:$LI$1),FALSE)</f>
        <v>4548.1975460000003</v>
      </c>
      <c r="I1640" s="312">
        <f>+VLOOKUP($E1640,INV!$1:$1048576,MATCH(DATE(I$2,1,1),INV!$A$1:$LI$1),FALSE)</f>
        <v>4590.3184929999998</v>
      </c>
      <c r="J1640" s="312">
        <f>+VLOOKUP($E1640,INV!$1:$1048576,MATCH(DATE(J$2,1,1),INV!$A$1:$LI$1),FALSE)</f>
        <v>4647.2640000000001</v>
      </c>
      <c r="K1640" s="312">
        <f>+VLOOKUP($E1640,INV!$1:$1048576,MATCH(DATE(K$2,1,1),INV!$A$1:$LI$1),FALSE)</f>
        <v>4747.2892380000003</v>
      </c>
      <c r="L1640" s="312">
        <f>+VLOOKUP($E1640,INV!$1:$1048576,MATCH(DATE(L$2,1,1),INV!$A$1:$LI$1),FALSE)</f>
        <v>4854.6175670000002</v>
      </c>
      <c r="M1640" s="312">
        <f>+VLOOKUP($E1640,INV!$1:$1048576,MATCH(DATE(M$2,1,1),INV!$A$1:$LI$1),FALSE)</f>
        <v>4969.5699930000001</v>
      </c>
      <c r="N1640" s="312">
        <f>+VLOOKUP($E1640,INV!$1:$1048576,MATCH(DATE(N$2,1,1),INV!$A$1:$LI$1),FALSE)</f>
        <v>5088.7130109999998</v>
      </c>
      <c r="O1640" s="312">
        <f>+VLOOKUP($E1640,INV!$1:$1048576,MATCH(DATE(O$2,1,1),INV!$A$1:$LI$1),FALSE)</f>
        <v>5210.6185400000004</v>
      </c>
      <c r="P1640" s="312">
        <f>+VLOOKUP($E1640,INV!$1:$1048576,MATCH(DATE(P$2,1,1),INV!$A$1:$LI$1),FALSE)</f>
        <v>5336.407991</v>
      </c>
      <c r="Q1640" s="312">
        <f>+VLOOKUP($E1640,INV!$1:$1048576,MATCH(DATE(Q$2,1,1),INV!$A$1:$LI$1),FALSE)</f>
        <v>5466.0061850000002</v>
      </c>
      <c r="R1640" s="312">
        <f>+VLOOKUP($E1640,INV!$1:$1048576,MATCH(DATE(R$2,1,1),INV!$A$1:$LI$1),FALSE)</f>
        <v>5600.9082159999998</v>
      </c>
      <c r="S1640" s="312">
        <f>+VLOOKUP($E1640,INV!$1:$1048576,MATCH(DATE(S$2,1,1),INV!$A$1:$LI$1),FALSE)</f>
        <v>5742.125043</v>
      </c>
      <c r="T1640" s="312">
        <f>+VLOOKUP($E1640,INV!$1:$1048576,MATCH(DATE(T$2,1,1),INV!$A$1:$LI$1),FALSE)</f>
        <v>5889.8284759999997</v>
      </c>
      <c r="U1640" s="312">
        <f>+VLOOKUP($E1640,INV!$1:$1048576,MATCH(DATE(U$2,1,1),INV!$A$1:$LI$1),FALSE)</f>
        <v>6043.6501399999997</v>
      </c>
      <c r="V1640" s="312">
        <f>+VLOOKUP($E1640,INV!$1:$1048576,MATCH(DATE(V$2,1,1),INV!$A$1:$LI$1),FALSE)</f>
        <v>6197.8262779999995</v>
      </c>
      <c r="W1640" s="312">
        <f>+VLOOKUP($E1640,INV!$1:$1048576,MATCH(DATE(W$2,1,1),INV!$A$1:$LI$1),FALSE)</f>
        <v>6353.8407360000001</v>
      </c>
      <c r="X1640" s="312">
        <f>+VLOOKUP($E1640,INV!$1:$1048576,MATCH(DATE(X$2,1,1),INV!$A$1:$LI$1),FALSE)</f>
        <v>6512.3089639999998</v>
      </c>
      <c r="Y1640" s="312">
        <f>+VLOOKUP($E1640,INV!$1:$1048576,MATCH(DATE(Y$2,1,1),INV!$A$1:$LI$1),FALSE)</f>
        <v>6673.4244840000001</v>
      </c>
      <c r="Z1640" s="312">
        <f>+VLOOKUP($E1640,INV!$1:$1048576,MATCH(DATE(Z$2,1,1),INV!$A$1:$LI$1),FALSE)</f>
        <v>6836.5383439999996</v>
      </c>
      <c r="AA1640" s="312">
        <f>+VLOOKUP($E1640,INV!$1:$1048576,MATCH(DATE(AA$2,1,1),INV!$A$1:$LI$1),FALSE)</f>
        <v>6997.3003660000004</v>
      </c>
      <c r="AB1640" s="312">
        <f>+VLOOKUP($E1640,INV!$1:$1048576,MATCH(DATE(AB$2,1,1),INV!$A$1:$LI$1),FALSE)</f>
        <v>7157.9331069999998</v>
      </c>
      <c r="AC1640" s="312">
        <f>+VLOOKUP($E1640,INV!$1:$1048576,MATCH(DATE(AC$2,1,1),INV!$A$1:$LI$1),FALSE)</f>
        <v>7319.5549780000001</v>
      </c>
      <c r="AD1640" s="312">
        <f>+VLOOKUP($E1640,INV!$1:$1048576,MATCH(DATE(AD$2,1,1),INV!$A$1:$LI$1),FALSE)</f>
        <v>7482.7456140000004</v>
      </c>
      <c r="AE1640" s="312">
        <f>+VLOOKUP($E1640,INV!$1:$1048576,MATCH(DATE(AE$2,1,1),INV!$A$1:$LI$1),FALSE)</f>
        <v>7645.6600019999996</v>
      </c>
      <c r="AF1640" s="312">
        <f>+VLOOKUP($E1640,INV!$1:$1048576,MATCH(DATE(AF$2,1,1),INV!$A$1:$LI$1),FALSE)</f>
        <v>7784.8733670000001</v>
      </c>
      <c r="AG1640" s="312">
        <f>+VLOOKUP($E1640,INV!$1:$1048576,MATCH(DATE(AG$2,1,1),INV!$A$1:$LI$1),FALSE)</f>
        <v>7910.4337070000001</v>
      </c>
      <c r="AH1640" s="312">
        <f>+VLOOKUP($E1640,INV!$1:$1048576,MATCH(DATE(AH$2,1,1),INV!$A$1:$LI$1),FALSE)</f>
        <v>8027.447674</v>
      </c>
      <c r="AI1640" s="312">
        <f>+VLOOKUP($E1640,INV!$1:$1048576,MATCH(DATE(AI$2,1,1),INV!$A$1:$LI$1),FALSE)</f>
        <v>8138.5276990000002</v>
      </c>
      <c r="AJ1640" s="312">
        <f>+VLOOKUP($E1640,INV!$1:$1048576,MATCH(DATE(AJ$2,1,1),INV!$A$1:$LI$1),FALSE)</f>
        <v>8245.395536</v>
      </c>
      <c r="AK1640" s="312">
        <f>+VLOOKUP($E1640,INV!$1:$1048576,MATCH(DATE(AK$2,1,1),INV!$A$1:$LI$1),FALSE)</f>
        <v>8364.7936659999996</v>
      </c>
      <c r="AL1640" s="312">
        <f>+VLOOKUP($E1640,INV!$1:$1048576,MATCH(DATE(AL$2,1,1),INV!$A$1:$LI$1),FALSE)</f>
        <v>8491.8660440000003</v>
      </c>
      <c r="AM1640" s="312">
        <f>+VLOOKUP($E1640,INV!$1:$1048576,MATCH(DATE(AM$2,1,1),INV!$A$1:$LI$1),FALSE)</f>
        <v>8624.5735239999995</v>
      </c>
      <c r="AN1640" s="312">
        <f>+VLOOKUP($E1640,INV!$1:$1048576,MATCH(DATE(AN$2,1,1),INV!$A$1:$LI$1),FALSE)</f>
        <v>8762.2597640000004</v>
      </c>
      <c r="AO1640" s="312">
        <f>+VLOOKUP($E1640,INV!$1:$1048576,MATCH(DATE(AO$2,1,1),INV!$A$1:$LI$1),FALSE)</f>
        <v>8904.6511150000006</v>
      </c>
    </row>
    <row r="1641" spans="1:41" ht="15" customHeight="1" x14ac:dyDescent="0.35">
      <c r="A1641" s="390"/>
      <c r="B1641" s="392"/>
      <c r="C1641" s="66" t="s">
        <v>724</v>
      </c>
      <c r="D1641" s="98"/>
      <c r="E1641" s="66" t="s">
        <v>3000</v>
      </c>
      <c r="F1641" s="313">
        <f>+VLOOKUP($E1641,INV!$1:$1048576,MATCH(DATE(F$2,1,1),INV!$A$1:$LI$1),FALSE)</f>
        <v>4270.4593480000003</v>
      </c>
      <c r="G1641" s="313">
        <f>+VLOOKUP($E1641,INV!$1:$1048576,MATCH(DATE(G$2,1,1),INV!$A$1:$LI$1),FALSE)</f>
        <v>4330.8300520000003</v>
      </c>
      <c r="H1641" s="313">
        <f>+VLOOKUP($E1641,INV!$1:$1048576,MATCH(DATE(H$2,1,1),INV!$A$1:$LI$1),FALSE)</f>
        <v>4383.6749380000001</v>
      </c>
      <c r="I1641" s="313">
        <f>+VLOOKUP($E1641,INV!$1:$1048576,MATCH(DATE(I$2,1,1),INV!$A$1:$LI$1),FALSE)</f>
        <v>4428.5978439999999</v>
      </c>
      <c r="J1641" s="313">
        <f>+VLOOKUP($E1641,INV!$1:$1048576,MATCH(DATE(J$2,1,1),INV!$A$1:$LI$1),FALSE)</f>
        <v>4487.5035330000001</v>
      </c>
      <c r="K1641" s="313">
        <f>+VLOOKUP($E1641,INV!$1:$1048576,MATCH(DATE(K$2,1,1),INV!$A$1:$LI$1),FALSE)</f>
        <v>4587.7751850000004</v>
      </c>
      <c r="L1641" s="313">
        <f>+VLOOKUP($E1641,INV!$1:$1048576,MATCH(DATE(L$2,1,1),INV!$A$1:$LI$1),FALSE)</f>
        <v>4695.4756269999998</v>
      </c>
      <c r="M1641" s="313">
        <f>+VLOOKUP($E1641,INV!$1:$1048576,MATCH(DATE(M$2,1,1),INV!$A$1:$LI$1),FALSE)</f>
        <v>4810.6383329999999</v>
      </c>
      <c r="N1641" s="313">
        <f>+VLOOKUP($E1641,INV!$1:$1048576,MATCH(DATE(N$2,1,1),INV!$A$1:$LI$1),FALSE)</f>
        <v>4929.9329420000004</v>
      </c>
      <c r="O1641" s="313">
        <f>+VLOOKUP($E1641,INV!$1:$1048576,MATCH(DATE(O$2,1,1),INV!$A$1:$LI$1),FALSE)</f>
        <v>5051.9811069999996</v>
      </c>
      <c r="P1641" s="313">
        <f>+VLOOKUP($E1641,INV!$1:$1048576,MATCH(DATE(P$2,1,1),INV!$A$1:$LI$1),FALSE)</f>
        <v>5177.8594009999997</v>
      </c>
      <c r="Q1641" s="313">
        <f>+VLOOKUP($E1641,INV!$1:$1048576,MATCH(DATE(Q$2,1,1),INV!$A$1:$LI$1),FALSE)</f>
        <v>5307.5262940000002</v>
      </c>
      <c r="R1641" s="313">
        <f>+VLOOKUP($E1641,INV!$1:$1048576,MATCH(DATE(R$2,1,1),INV!$A$1:$LI$1),FALSE)</f>
        <v>5442.4441889999998</v>
      </c>
      <c r="S1641" s="313">
        <f>+VLOOKUP($E1641,INV!$1:$1048576,MATCH(DATE(S$2,1,1),INV!$A$1:$LI$1),FALSE)</f>
        <v>5583.594282</v>
      </c>
      <c r="T1641" s="313">
        <f>+VLOOKUP($E1641,INV!$1:$1048576,MATCH(DATE(T$2,1,1),INV!$A$1:$LI$1),FALSE)</f>
        <v>5731.1354810000003</v>
      </c>
      <c r="U1641" s="313">
        <f>+VLOOKUP($E1641,INV!$1:$1048576,MATCH(DATE(U$2,1,1),INV!$A$1:$LI$1),FALSE)</f>
        <v>5884.6974399999999</v>
      </c>
      <c r="V1641" s="313">
        <f>+VLOOKUP($E1641,INV!$1:$1048576,MATCH(DATE(V$2,1,1),INV!$A$1:$LI$1),FALSE)</f>
        <v>6038.5852569999997</v>
      </c>
      <c r="W1641" s="313">
        <f>+VLOOKUP($E1641,INV!$1:$1048576,MATCH(DATE(W$2,1,1),INV!$A$1:$LI$1),FALSE)</f>
        <v>6194.2449049999996</v>
      </c>
      <c r="X1641" s="313">
        <f>+VLOOKUP($E1641,INV!$1:$1048576,MATCH(DATE(X$2,1,1),INV!$A$1:$LI$1),FALSE)</f>
        <v>6352.2751699999999</v>
      </c>
      <c r="Y1641" s="313">
        <f>+VLOOKUP($E1641,INV!$1:$1048576,MATCH(DATE(Y$2,1,1),INV!$A$1:$LI$1),FALSE)</f>
        <v>6512.8646040000003</v>
      </c>
      <c r="Z1641" s="313">
        <f>+VLOOKUP($E1641,INV!$1:$1048576,MATCH(DATE(Z$2,1,1),INV!$A$1:$LI$1),FALSE)</f>
        <v>6675.3954560000002</v>
      </c>
      <c r="AA1641" s="313">
        <f>+VLOOKUP($E1641,INV!$1:$1048576,MATCH(DATE(AA$2,1,1),INV!$A$1:$LI$1),FALSE)</f>
        <v>6835.5472970000001</v>
      </c>
      <c r="AB1641" s="313">
        <f>+VLOOKUP($E1641,INV!$1:$1048576,MATCH(DATE(AB$2,1,1),INV!$A$1:$LI$1),FALSE)</f>
        <v>6995.5025690000002</v>
      </c>
      <c r="AC1641" s="313">
        <f>+VLOOKUP($E1641,INV!$1:$1048576,MATCH(DATE(AC$2,1,1),INV!$A$1:$LI$1),FALSE)</f>
        <v>7156.3675659999999</v>
      </c>
      <c r="AD1641" s="313">
        <f>+VLOOKUP($E1641,INV!$1:$1048576,MATCH(DATE(AD$2,1,1),INV!$A$1:$LI$1),FALSE)</f>
        <v>7318.7212200000004</v>
      </c>
      <c r="AE1641" s="313">
        <f>+VLOOKUP($E1641,INV!$1:$1048576,MATCH(DATE(AE$2,1,1),INV!$A$1:$LI$1),FALSE)</f>
        <v>7480.8082830000003</v>
      </c>
      <c r="AF1641" s="313">
        <f>+VLOOKUP($E1641,INV!$1:$1048576,MATCH(DATE(AF$2,1,1),INV!$A$1:$LI$1),FALSE)</f>
        <v>7619.4545879999996</v>
      </c>
      <c r="AG1641" s="313">
        <f>+VLOOKUP($E1641,INV!$1:$1048576,MATCH(DATE(AG$2,1,1),INV!$A$1:$LI$1),FALSE)</f>
        <v>7744.5188360000002</v>
      </c>
      <c r="AH1641" s="313">
        <f>+VLOOKUP($E1641,INV!$1:$1048576,MATCH(DATE(AH$2,1,1),INV!$A$1:$LI$1),FALSE)</f>
        <v>7861.0288339999997</v>
      </c>
      <c r="AI1641" s="313">
        <f>+VLOOKUP($E1641,INV!$1:$1048576,MATCH(DATE(AI$2,1,1),INV!$A$1:$LI$1),FALSE)</f>
        <v>7971.5731619999997</v>
      </c>
      <c r="AJ1641" s="313">
        <f>+VLOOKUP($E1641,INV!$1:$1048576,MATCH(DATE(AJ$2,1,1),INV!$A$1:$LI$1),FALSE)</f>
        <v>8077.8707770000001</v>
      </c>
      <c r="AK1641" s="313">
        <f>+VLOOKUP($E1641,INV!$1:$1048576,MATCH(DATE(AK$2,1,1),INV!$A$1:$LI$1),FALSE)</f>
        <v>8196.4809910000004</v>
      </c>
      <c r="AL1641" s="313">
        <f>+VLOOKUP($E1641,INV!$1:$1048576,MATCH(DATE(AL$2,1,1),INV!$A$1:$LI$1),FALSE)</f>
        <v>8322.6611130000001</v>
      </c>
      <c r="AM1641" s="313">
        <f>+VLOOKUP($E1641,INV!$1:$1048576,MATCH(DATE(AM$2,1,1),INV!$A$1:$LI$1),FALSE)</f>
        <v>8454.4250960000008</v>
      </c>
      <c r="AN1641" s="313">
        <f>+VLOOKUP($E1641,INV!$1:$1048576,MATCH(DATE(AN$2,1,1),INV!$A$1:$LI$1),FALSE)</f>
        <v>8591.1361519999991</v>
      </c>
      <c r="AO1641" s="313">
        <f>+VLOOKUP($E1641,INV!$1:$1048576,MATCH(DATE(AO$2,1,1),INV!$A$1:$LI$1),FALSE)</f>
        <v>8732.5261840000003</v>
      </c>
    </row>
    <row r="1642" spans="1:41" ht="15" customHeight="1" x14ac:dyDescent="0.35">
      <c r="A1642" s="390"/>
      <c r="B1642" s="392"/>
      <c r="C1642" s="66" t="s">
        <v>725</v>
      </c>
      <c r="D1642" s="98"/>
      <c r="E1642" s="66" t="s">
        <v>3001</v>
      </c>
      <c r="F1642" s="313">
        <f>+VLOOKUP($E1642,INV!$1:$1048576,MATCH(DATE(F$2,1,1),INV!$A$1:$LI$1),FALSE)</f>
        <v>166.62067010000001</v>
      </c>
      <c r="G1642" s="313">
        <f>+VLOOKUP($E1642,INV!$1:$1048576,MATCH(DATE(G$2,1,1),INV!$A$1:$LI$1),FALSE)</f>
        <v>166.29890309999999</v>
      </c>
      <c r="H1642" s="313">
        <f>+VLOOKUP($E1642,INV!$1:$1048576,MATCH(DATE(H$2,1,1),INV!$A$1:$LI$1),FALSE)</f>
        <v>164.5226079</v>
      </c>
      <c r="I1642" s="313">
        <f>+VLOOKUP($E1642,INV!$1:$1048576,MATCH(DATE(I$2,1,1),INV!$A$1:$LI$1),FALSE)</f>
        <v>161.7206482</v>
      </c>
      <c r="J1642" s="313">
        <f>+VLOOKUP($E1642,INV!$1:$1048576,MATCH(DATE(J$2,1,1),INV!$A$1:$LI$1),FALSE)</f>
        <v>159.76046669999999</v>
      </c>
      <c r="K1642" s="313">
        <f>+VLOOKUP($E1642,INV!$1:$1048576,MATCH(DATE(K$2,1,1),INV!$A$1:$LI$1),FALSE)</f>
        <v>159.5140529</v>
      </c>
      <c r="L1642" s="313">
        <f>+VLOOKUP($E1642,INV!$1:$1048576,MATCH(DATE(L$2,1,1),INV!$A$1:$LI$1),FALSE)</f>
        <v>159.14193990000001</v>
      </c>
      <c r="M1642" s="313">
        <f>+VLOOKUP($E1642,INV!$1:$1048576,MATCH(DATE(M$2,1,1),INV!$A$1:$LI$1),FALSE)</f>
        <v>158.9316594</v>
      </c>
      <c r="N1642" s="313">
        <f>+VLOOKUP($E1642,INV!$1:$1048576,MATCH(DATE(N$2,1,1),INV!$A$1:$LI$1),FALSE)</f>
        <v>158.78006930000001</v>
      </c>
      <c r="O1642" s="313">
        <f>+VLOOKUP($E1642,INV!$1:$1048576,MATCH(DATE(O$2,1,1),INV!$A$1:$LI$1),FALSE)</f>
        <v>158.6374333</v>
      </c>
      <c r="P1642" s="313">
        <f>+VLOOKUP($E1642,INV!$1:$1048576,MATCH(DATE(P$2,1,1),INV!$A$1:$LI$1),FALSE)</f>
        <v>158.54859049999999</v>
      </c>
      <c r="Q1642" s="313">
        <f>+VLOOKUP($E1642,INV!$1:$1048576,MATCH(DATE(Q$2,1,1),INV!$A$1:$LI$1),FALSE)</f>
        <v>158.47989190000001</v>
      </c>
      <c r="R1642" s="313">
        <f>+VLOOKUP($E1642,INV!$1:$1048576,MATCH(DATE(R$2,1,1),INV!$A$1:$LI$1),FALSE)</f>
        <v>158.46402689999999</v>
      </c>
      <c r="S1642" s="313">
        <f>+VLOOKUP($E1642,INV!$1:$1048576,MATCH(DATE(S$2,1,1),INV!$A$1:$LI$1),FALSE)</f>
        <v>158.53076139999999</v>
      </c>
      <c r="T1642" s="313">
        <f>+VLOOKUP($E1642,INV!$1:$1048576,MATCH(DATE(T$2,1,1),INV!$A$1:$LI$1),FALSE)</f>
        <v>158.69299480000001</v>
      </c>
      <c r="U1642" s="313">
        <f>+VLOOKUP($E1642,INV!$1:$1048576,MATCH(DATE(U$2,1,1),INV!$A$1:$LI$1),FALSE)</f>
        <v>158.9527008</v>
      </c>
      <c r="V1642" s="313">
        <f>+VLOOKUP($E1642,INV!$1:$1048576,MATCH(DATE(V$2,1,1),INV!$A$1:$LI$1),FALSE)</f>
        <v>159.24102149999999</v>
      </c>
      <c r="W1642" s="313">
        <f>+VLOOKUP($E1642,INV!$1:$1048576,MATCH(DATE(W$2,1,1),INV!$A$1:$LI$1),FALSE)</f>
        <v>159.5958311</v>
      </c>
      <c r="X1642" s="313">
        <f>+VLOOKUP($E1642,INV!$1:$1048576,MATCH(DATE(X$2,1,1),INV!$A$1:$LI$1),FALSE)</f>
        <v>160.03379380000001</v>
      </c>
      <c r="Y1642" s="313">
        <f>+VLOOKUP($E1642,INV!$1:$1048576,MATCH(DATE(Y$2,1,1),INV!$A$1:$LI$1),FALSE)</f>
        <v>160.55987999999999</v>
      </c>
      <c r="Z1642" s="313">
        <f>+VLOOKUP($E1642,INV!$1:$1048576,MATCH(DATE(Z$2,1,1),INV!$A$1:$LI$1),FALSE)</f>
        <v>161.14288719999999</v>
      </c>
      <c r="AA1642" s="313">
        <f>+VLOOKUP($E1642,INV!$1:$1048576,MATCH(DATE(AA$2,1,1),INV!$A$1:$LI$1),FALSE)</f>
        <v>161.75306929999999</v>
      </c>
      <c r="AB1642" s="313">
        <f>+VLOOKUP($E1642,INV!$1:$1048576,MATCH(DATE(AB$2,1,1),INV!$A$1:$LI$1),FALSE)</f>
        <v>162.43053750000001</v>
      </c>
      <c r="AC1642" s="313">
        <f>+VLOOKUP($E1642,INV!$1:$1048576,MATCH(DATE(AC$2,1,1),INV!$A$1:$LI$1),FALSE)</f>
        <v>163.18741170000001</v>
      </c>
      <c r="AD1642" s="313">
        <f>+VLOOKUP($E1642,INV!$1:$1048576,MATCH(DATE(AD$2,1,1),INV!$A$1:$LI$1),FALSE)</f>
        <v>164.0243935</v>
      </c>
      <c r="AE1642" s="313">
        <f>+VLOOKUP($E1642,INV!$1:$1048576,MATCH(DATE(AE$2,1,1),INV!$A$1:$LI$1),FALSE)</f>
        <v>164.85171879999999</v>
      </c>
      <c r="AF1642" s="313">
        <f>+VLOOKUP($E1642,INV!$1:$1048576,MATCH(DATE(AF$2,1,1),INV!$A$1:$LI$1),FALSE)</f>
        <v>165.418779</v>
      </c>
      <c r="AG1642" s="313">
        <f>+VLOOKUP($E1642,INV!$1:$1048576,MATCH(DATE(AG$2,1,1),INV!$A$1:$LI$1),FALSE)</f>
        <v>165.91487090000001</v>
      </c>
      <c r="AH1642" s="313">
        <f>+VLOOKUP($E1642,INV!$1:$1048576,MATCH(DATE(AH$2,1,1),INV!$A$1:$LI$1),FALSE)</f>
        <v>166.41883960000001</v>
      </c>
      <c r="AI1642" s="313">
        <f>+VLOOKUP($E1642,INV!$1:$1048576,MATCH(DATE(AI$2,1,1),INV!$A$1:$LI$1),FALSE)</f>
        <v>166.95453639999999</v>
      </c>
      <c r="AJ1642" s="313">
        <f>+VLOOKUP($E1642,INV!$1:$1048576,MATCH(DATE(AJ$2,1,1),INV!$A$1:$LI$1),FALSE)</f>
        <v>167.52475889999999</v>
      </c>
      <c r="AK1642" s="313">
        <f>+VLOOKUP($E1642,INV!$1:$1048576,MATCH(DATE(AK$2,1,1),INV!$A$1:$LI$1),FALSE)</f>
        <v>168.31267560000001</v>
      </c>
      <c r="AL1642" s="313">
        <f>+VLOOKUP($E1642,INV!$1:$1048576,MATCH(DATE(AL$2,1,1),INV!$A$1:$LI$1),FALSE)</f>
        <v>169.20493160000001</v>
      </c>
      <c r="AM1642" s="313">
        <f>+VLOOKUP($E1642,INV!$1:$1048576,MATCH(DATE(AM$2,1,1),INV!$A$1:$LI$1),FALSE)</f>
        <v>170.1484284</v>
      </c>
      <c r="AN1642" s="313">
        <f>+VLOOKUP($E1642,INV!$1:$1048576,MATCH(DATE(AN$2,1,1),INV!$A$1:$LI$1),FALSE)</f>
        <v>171.12361189999999</v>
      </c>
      <c r="AO1642" s="313">
        <f>+VLOOKUP($E1642,INV!$1:$1048576,MATCH(DATE(AO$2,1,1),INV!$A$1:$LI$1),FALSE)</f>
        <v>172.12493079999999</v>
      </c>
    </row>
    <row r="1643" spans="1:41" s="91" customFormat="1" ht="15" customHeight="1" x14ac:dyDescent="0.35">
      <c r="A1643" s="390"/>
      <c r="B1643" s="392"/>
      <c r="C1643" s="75" t="s">
        <v>784</v>
      </c>
      <c r="D1643" s="131"/>
      <c r="E1643" s="75" t="s">
        <v>938</v>
      </c>
      <c r="F1643" s="312">
        <f>+VLOOKUP($E1643,INV!$1:$1048576,MATCH(DATE(F$2,1,1),INV!$A$1:$LI$1),FALSE)</f>
        <v>234656.48680000001</v>
      </c>
      <c r="G1643" s="312">
        <f>+VLOOKUP($E1643,INV!$1:$1048576,MATCH(DATE(G$2,1,1),INV!$A$1:$LI$1),FALSE)</f>
        <v>238507.58240000001</v>
      </c>
      <c r="H1643" s="312">
        <f>+VLOOKUP($E1643,INV!$1:$1048576,MATCH(DATE(H$2,1,1),INV!$A$1:$LI$1),FALSE)</f>
        <v>242166.31200000001</v>
      </c>
      <c r="I1643" s="312">
        <f>+VLOOKUP($E1643,INV!$1:$1048576,MATCH(DATE(I$2,1,1),INV!$A$1:$LI$1),FALSE)</f>
        <v>245172.7591</v>
      </c>
      <c r="J1643" s="312">
        <f>+VLOOKUP($E1643,INV!$1:$1048576,MATCH(DATE(J$2,1,1),INV!$A$1:$LI$1),FALSE)</f>
        <v>248827.9529</v>
      </c>
      <c r="K1643" s="312">
        <f>+VLOOKUP($E1643,INV!$1:$1048576,MATCH(DATE(K$2,1,1),INV!$A$1:$LI$1),FALSE)</f>
        <v>254700.9448</v>
      </c>
      <c r="L1643" s="312">
        <f>+VLOOKUP($E1643,INV!$1:$1048576,MATCH(DATE(L$2,1,1),INV!$A$1:$LI$1),FALSE)</f>
        <v>261011.5393</v>
      </c>
      <c r="M1643" s="312">
        <f>+VLOOKUP($E1643,INV!$1:$1048576,MATCH(DATE(M$2,1,1),INV!$A$1:$LI$1),FALSE)</f>
        <v>267728.41070000001</v>
      </c>
      <c r="N1643" s="312">
        <f>+VLOOKUP($E1643,INV!$1:$1048576,MATCH(DATE(N$2,1,1),INV!$A$1:$LI$1),FALSE)</f>
        <v>274701.70909999998</v>
      </c>
      <c r="O1643" s="312">
        <f>+VLOOKUP($E1643,INV!$1:$1048576,MATCH(DATE(O$2,1,1),INV!$A$1:$LI$1),FALSE)</f>
        <v>281830.13179999997</v>
      </c>
      <c r="P1643" s="312">
        <f>+VLOOKUP($E1643,INV!$1:$1048576,MATCH(DATE(P$2,1,1),INV!$A$1:$LI$1),FALSE)</f>
        <v>289114.147</v>
      </c>
      <c r="Q1643" s="312">
        <f>+VLOOKUP($E1643,INV!$1:$1048576,MATCH(DATE(Q$2,1,1),INV!$A$1:$LI$1),FALSE)</f>
        <v>296569.68070000003</v>
      </c>
      <c r="R1643" s="312">
        <f>+VLOOKUP($E1643,INV!$1:$1048576,MATCH(DATE(R$2,1,1),INV!$A$1:$LI$1),FALSE)</f>
        <v>304295.18949999998</v>
      </c>
      <c r="S1643" s="312">
        <f>+VLOOKUP($E1643,INV!$1:$1048576,MATCH(DATE(S$2,1,1),INV!$A$1:$LI$1),FALSE)</f>
        <v>312382.81069999997</v>
      </c>
      <c r="T1643" s="312">
        <f>+VLOOKUP($E1643,INV!$1:$1048576,MATCH(DATE(T$2,1,1),INV!$A$1:$LI$1),FALSE)</f>
        <v>320890.28340000001</v>
      </c>
      <c r="U1643" s="312">
        <f>+VLOOKUP($E1643,INV!$1:$1048576,MATCH(DATE(U$2,1,1),INV!$A$1:$LI$1),FALSE)</f>
        <v>329843.77149999997</v>
      </c>
      <c r="V1643" s="312">
        <f>+VLOOKUP($E1643,INV!$1:$1048576,MATCH(DATE(V$2,1,1),INV!$A$1:$LI$1),FALSE)</f>
        <v>339009.15899999999</v>
      </c>
      <c r="W1643" s="312">
        <f>+VLOOKUP($E1643,INV!$1:$1048576,MATCH(DATE(W$2,1,1),INV!$A$1:$LI$1),FALSE)</f>
        <v>348484.0759</v>
      </c>
      <c r="X1643" s="312">
        <f>+VLOOKUP($E1643,INV!$1:$1048576,MATCH(DATE(X$2,1,1),INV!$A$1:$LI$1),FALSE)</f>
        <v>358322.36910000001</v>
      </c>
      <c r="Y1643" s="312">
        <f>+VLOOKUP($E1643,INV!$1:$1048576,MATCH(DATE(Y$2,1,1),INV!$A$1:$LI$1),FALSE)</f>
        <v>368552.32329999999</v>
      </c>
      <c r="Z1643" s="312">
        <f>+VLOOKUP($E1643,INV!$1:$1048576,MATCH(DATE(Z$2,1,1),INV!$A$1:$LI$1),FALSE)</f>
        <v>379167.97820000001</v>
      </c>
      <c r="AA1643" s="312">
        <f>+VLOOKUP($E1643,INV!$1:$1048576,MATCH(DATE(AA$2,1,1),INV!$A$1:$LI$1),FALSE)</f>
        <v>389949.06679999997</v>
      </c>
      <c r="AB1643" s="312">
        <f>+VLOOKUP($E1643,INV!$1:$1048576,MATCH(DATE(AB$2,1,1),INV!$A$1:$LI$1),FALSE)</f>
        <v>400998.43180000002</v>
      </c>
      <c r="AC1643" s="312">
        <f>+VLOOKUP($E1643,INV!$1:$1048576,MATCH(DATE(AC$2,1,1),INV!$A$1:$LI$1),FALSE)</f>
        <v>412369.76329999999</v>
      </c>
      <c r="AD1643" s="312">
        <f>+VLOOKUP($E1643,INV!$1:$1048576,MATCH(DATE(AD$2,1,1),INV!$A$1:$LI$1),FALSE)</f>
        <v>424085.6924</v>
      </c>
      <c r="AE1643" s="312">
        <f>+VLOOKUP($E1643,INV!$1:$1048576,MATCH(DATE(AE$2,1,1),INV!$A$1:$LI$1),FALSE)</f>
        <v>436082.74579999998</v>
      </c>
      <c r="AF1643" s="312">
        <f>+VLOOKUP($E1643,INV!$1:$1048576,MATCH(DATE(AF$2,1,1),INV!$A$1:$LI$1),FALSE)</f>
        <v>447184.962</v>
      </c>
      <c r="AG1643" s="312">
        <f>+VLOOKUP($E1643,INV!$1:$1048576,MATCH(DATE(AG$2,1,1),INV!$A$1:$LI$1),FALSE)</f>
        <v>457823.83639999997</v>
      </c>
      <c r="AH1643" s="312">
        <f>+VLOOKUP($E1643,INV!$1:$1048576,MATCH(DATE(AH$2,1,1),INV!$A$1:$LI$1),FALSE)</f>
        <v>468212.6618</v>
      </c>
      <c r="AI1643" s="312">
        <f>+VLOOKUP($E1643,INV!$1:$1048576,MATCH(DATE(AI$2,1,1),INV!$A$1:$LI$1),FALSE)</f>
        <v>478437.3749</v>
      </c>
      <c r="AJ1643" s="312">
        <f>+VLOOKUP($E1643,INV!$1:$1048576,MATCH(DATE(AJ$2,1,1),INV!$A$1:$LI$1),FALSE)</f>
        <v>488520.78249999997</v>
      </c>
      <c r="AK1643" s="312">
        <f>+VLOOKUP($E1643,INV!$1:$1048576,MATCH(DATE(AK$2,1,1),INV!$A$1:$LI$1),FALSE)</f>
        <v>499186.66149999999</v>
      </c>
      <c r="AL1643" s="312">
        <f>+VLOOKUP($E1643,INV!$1:$1048576,MATCH(DATE(AL$2,1,1),INV!$A$1:$LI$1),FALSE)</f>
        <v>510123.26209999999</v>
      </c>
      <c r="AM1643" s="312">
        <f>+VLOOKUP($E1643,INV!$1:$1048576,MATCH(DATE(AM$2,1,1),INV!$A$1:$LI$1),FALSE)</f>
        <v>521148.60440000001</v>
      </c>
      <c r="AN1643" s="312">
        <f>+VLOOKUP($E1643,INV!$1:$1048576,MATCH(DATE(AN$2,1,1),INV!$A$1:$LI$1),FALSE)</f>
        <v>532159.92859999998</v>
      </c>
      <c r="AO1643" s="312">
        <f>+VLOOKUP($E1643,INV!$1:$1048576,MATCH(DATE(AO$2,1,1),INV!$A$1:$LI$1),FALSE)</f>
        <v>543095.61210000003</v>
      </c>
    </row>
    <row r="1644" spans="1:41" ht="15" customHeight="1" x14ac:dyDescent="0.35">
      <c r="A1644" s="390"/>
      <c r="B1644" s="392"/>
      <c r="C1644" s="66" t="s">
        <v>726</v>
      </c>
      <c r="D1644" s="98"/>
      <c r="E1644" s="66" t="s">
        <v>939</v>
      </c>
      <c r="F1644" s="313">
        <f>+VLOOKUP($E1644,INV!$1:$1048576,MATCH(DATE(F$2,1,1),INV!$A$1:$LI$1),FALSE)</f>
        <v>6740.0951320000004</v>
      </c>
      <c r="G1644" s="313">
        <f>+VLOOKUP($E1644,INV!$1:$1048576,MATCH(DATE(G$2,1,1),INV!$A$1:$LI$1),FALSE)</f>
        <v>6838.2707330000003</v>
      </c>
      <c r="H1644" s="313">
        <f>+VLOOKUP($E1644,INV!$1:$1048576,MATCH(DATE(H$2,1,1),INV!$A$1:$LI$1),FALSE)</f>
        <v>6920.6215860000002</v>
      </c>
      <c r="I1644" s="313">
        <f>+VLOOKUP($E1644,INV!$1:$1048576,MATCH(DATE(I$2,1,1),INV!$A$1:$LI$1),FALSE)</f>
        <v>6991.6548739999998</v>
      </c>
      <c r="J1644" s="313">
        <f>+VLOOKUP($E1644,INV!$1:$1048576,MATCH(DATE(J$2,1,1),INV!$A$1:$LI$1),FALSE)</f>
        <v>7091.393376</v>
      </c>
      <c r="K1644" s="313">
        <f>+VLOOKUP($E1644,INV!$1:$1048576,MATCH(DATE(K$2,1,1),INV!$A$1:$LI$1),FALSE)</f>
        <v>7259.6230779999996</v>
      </c>
      <c r="L1644" s="313">
        <f>+VLOOKUP($E1644,INV!$1:$1048576,MATCH(DATE(L$2,1,1),INV!$A$1:$LI$1),FALSE)</f>
        <v>7434.0804680000001</v>
      </c>
      <c r="M1644" s="313">
        <f>+VLOOKUP($E1644,INV!$1:$1048576,MATCH(DATE(M$2,1,1),INV!$A$1:$LI$1),FALSE)</f>
        <v>7617.5443539999997</v>
      </c>
      <c r="N1644" s="313">
        <f>+VLOOKUP($E1644,INV!$1:$1048576,MATCH(DATE(N$2,1,1),INV!$A$1:$LI$1),FALSE)</f>
        <v>7805.1161860000002</v>
      </c>
      <c r="O1644" s="313">
        <f>+VLOOKUP($E1644,INV!$1:$1048576,MATCH(DATE(O$2,1,1),INV!$A$1:$LI$1),FALSE)</f>
        <v>7994.3856079999996</v>
      </c>
      <c r="P1644" s="313">
        <f>+VLOOKUP($E1644,INV!$1:$1048576,MATCH(DATE(P$2,1,1),INV!$A$1:$LI$1),FALSE)</f>
        <v>8187.3404520000004</v>
      </c>
      <c r="Q1644" s="313">
        <f>+VLOOKUP($E1644,INV!$1:$1048576,MATCH(DATE(Q$2,1,1),INV!$A$1:$LI$1),FALSE)</f>
        <v>8384.4224849999991</v>
      </c>
      <c r="R1644" s="313">
        <f>+VLOOKUP($E1644,INV!$1:$1048576,MATCH(DATE(R$2,1,1),INV!$A$1:$LI$1),FALSE)</f>
        <v>8588.8488099999995</v>
      </c>
      <c r="S1644" s="313">
        <f>+VLOOKUP($E1644,INV!$1:$1048576,MATCH(DATE(S$2,1,1),INV!$A$1:$LI$1),FALSE)</f>
        <v>8802.9033409999993</v>
      </c>
      <c r="T1644" s="313">
        <f>+VLOOKUP($E1644,INV!$1:$1048576,MATCH(DATE(T$2,1,1),INV!$A$1:$LI$1),FALSE)</f>
        <v>9027.1800500000008</v>
      </c>
      <c r="U1644" s="313">
        <f>+VLOOKUP($E1644,INV!$1:$1048576,MATCH(DATE(U$2,1,1),INV!$A$1:$LI$1),FALSE)</f>
        <v>9261.1615590000001</v>
      </c>
      <c r="V1644" s="313">
        <f>+VLOOKUP($E1644,INV!$1:$1048576,MATCH(DATE(V$2,1,1),INV!$A$1:$LI$1),FALSE)</f>
        <v>9497.4430080000002</v>
      </c>
      <c r="W1644" s="313">
        <f>+VLOOKUP($E1644,INV!$1:$1048576,MATCH(DATE(W$2,1,1),INV!$A$1:$LI$1),FALSE)</f>
        <v>9737.4466909999992</v>
      </c>
      <c r="X1644" s="313">
        <f>+VLOOKUP($E1644,INV!$1:$1048576,MATCH(DATE(X$2,1,1),INV!$A$1:$LI$1),FALSE)</f>
        <v>9981.6115430000009</v>
      </c>
      <c r="Y1644" s="313">
        <f>+VLOOKUP($E1644,INV!$1:$1048576,MATCH(DATE(Y$2,1,1),INV!$A$1:$LI$1),FALSE)</f>
        <v>10229.98028</v>
      </c>
      <c r="Z1644" s="313">
        <f>+VLOOKUP($E1644,INV!$1:$1048576,MATCH(DATE(Z$2,1,1),INV!$A$1:$LI$1),FALSE)</f>
        <v>10481.21378</v>
      </c>
      <c r="AA1644" s="313">
        <f>+VLOOKUP($E1644,INV!$1:$1048576,MATCH(DATE(AA$2,1,1),INV!$A$1:$LI$1),FALSE)</f>
        <v>10730.13881</v>
      </c>
      <c r="AB1644" s="313">
        <f>+VLOOKUP($E1644,INV!$1:$1048576,MATCH(DATE(AB$2,1,1),INV!$A$1:$LI$1),FALSE)</f>
        <v>10979.2155</v>
      </c>
      <c r="AC1644" s="313">
        <f>+VLOOKUP($E1644,INV!$1:$1048576,MATCH(DATE(AC$2,1,1),INV!$A$1:$LI$1),FALSE)</f>
        <v>11229.558230000001</v>
      </c>
      <c r="AD1644" s="313">
        <f>+VLOOKUP($E1644,INV!$1:$1048576,MATCH(DATE(AD$2,1,1),INV!$A$1:$LI$1),FALSE)</f>
        <v>11481.721229999999</v>
      </c>
      <c r="AE1644" s="313">
        <f>+VLOOKUP($E1644,INV!$1:$1048576,MATCH(DATE(AE$2,1,1),INV!$A$1:$LI$1),FALSE)</f>
        <v>11732.09764</v>
      </c>
      <c r="AF1644" s="313">
        <f>+VLOOKUP($E1644,INV!$1:$1048576,MATCH(DATE(AF$2,1,1),INV!$A$1:$LI$1),FALSE)</f>
        <v>11951.782859999999</v>
      </c>
      <c r="AG1644" s="313">
        <f>+VLOOKUP($E1644,INV!$1:$1048576,MATCH(DATE(AG$2,1,1),INV!$A$1:$LI$1),FALSE)</f>
        <v>12152.081120000001</v>
      </c>
      <c r="AH1644" s="313">
        <f>+VLOOKUP($E1644,INV!$1:$1048576,MATCH(DATE(AH$2,1,1),INV!$A$1:$LI$1),FALSE)</f>
        <v>12338.49906</v>
      </c>
      <c r="AI1644" s="313">
        <f>+VLOOKUP($E1644,INV!$1:$1048576,MATCH(DATE(AI$2,1,1),INV!$A$1:$LI$1),FALSE)</f>
        <v>12514.140799999999</v>
      </c>
      <c r="AJ1644" s="313">
        <f>+VLOOKUP($E1644,INV!$1:$1048576,MATCH(DATE(AJ$2,1,1),INV!$A$1:$LI$1),FALSE)</f>
        <v>12681.332759999999</v>
      </c>
      <c r="AK1644" s="313">
        <f>+VLOOKUP($E1644,INV!$1:$1048576,MATCH(DATE(AK$2,1,1),INV!$A$1:$LI$1),FALSE)</f>
        <v>12861.442999999999</v>
      </c>
      <c r="AL1644" s="313">
        <f>+VLOOKUP($E1644,INV!$1:$1048576,MATCH(DATE(AL$2,1,1),INV!$A$1:$LI$1),FALSE)</f>
        <v>13049.49927</v>
      </c>
      <c r="AM1644" s="313">
        <f>+VLOOKUP($E1644,INV!$1:$1048576,MATCH(DATE(AM$2,1,1),INV!$A$1:$LI$1),FALSE)</f>
        <v>13243.78743</v>
      </c>
      <c r="AN1644" s="313">
        <f>+VLOOKUP($E1644,INV!$1:$1048576,MATCH(DATE(AN$2,1,1),INV!$A$1:$LI$1),FALSE)</f>
        <v>13443.91649</v>
      </c>
      <c r="AO1644" s="313">
        <f>+VLOOKUP($E1644,INV!$1:$1048576,MATCH(DATE(AO$2,1,1),INV!$A$1:$LI$1),FALSE)</f>
        <v>13649.76614</v>
      </c>
    </row>
    <row r="1645" spans="1:41" ht="15" customHeight="1" x14ac:dyDescent="0.35">
      <c r="A1645" s="390"/>
      <c r="B1645" s="392"/>
      <c r="C1645" s="66" t="s">
        <v>727</v>
      </c>
      <c r="D1645" s="98"/>
      <c r="E1645" s="66" t="s">
        <v>940</v>
      </c>
      <c r="F1645" s="313">
        <f>+VLOOKUP($E1645,INV!$1:$1048576,MATCH(DATE(F$2,1,1),INV!$A$1:$LI$1),FALSE)</f>
        <v>36308.07546</v>
      </c>
      <c r="G1645" s="313">
        <f>+VLOOKUP($E1645,INV!$1:$1048576,MATCH(DATE(G$2,1,1),INV!$A$1:$LI$1),FALSE)</f>
        <v>37167.29118</v>
      </c>
      <c r="H1645" s="313">
        <f>+VLOOKUP($E1645,INV!$1:$1048576,MATCH(DATE(H$2,1,1),INV!$A$1:$LI$1),FALSE)</f>
        <v>38078.63061</v>
      </c>
      <c r="I1645" s="313">
        <f>+VLOOKUP($E1645,INV!$1:$1048576,MATCH(DATE(I$2,1,1),INV!$A$1:$LI$1),FALSE)</f>
        <v>38872.28587</v>
      </c>
      <c r="J1645" s="313">
        <f>+VLOOKUP($E1645,INV!$1:$1048576,MATCH(DATE(J$2,1,1),INV!$A$1:$LI$1),FALSE)</f>
        <v>39808.034610000002</v>
      </c>
      <c r="K1645" s="313">
        <f>+VLOOKUP($E1645,INV!$1:$1048576,MATCH(DATE(K$2,1,1),INV!$A$1:$LI$1),FALSE)</f>
        <v>41128.350870000002</v>
      </c>
      <c r="L1645" s="313">
        <f>+VLOOKUP($E1645,INV!$1:$1048576,MATCH(DATE(L$2,1,1),INV!$A$1:$LI$1),FALSE)</f>
        <v>42401.889739999999</v>
      </c>
      <c r="M1645" s="313">
        <f>+VLOOKUP($E1645,INV!$1:$1048576,MATCH(DATE(M$2,1,1),INV!$A$1:$LI$1),FALSE)</f>
        <v>43658.779990000003</v>
      </c>
      <c r="N1645" s="313">
        <f>+VLOOKUP($E1645,INV!$1:$1048576,MATCH(DATE(N$2,1,1),INV!$A$1:$LI$1),FALSE)</f>
        <v>44922.305710000001</v>
      </c>
      <c r="O1645" s="313">
        <f>+VLOOKUP($E1645,INV!$1:$1048576,MATCH(DATE(O$2,1,1),INV!$A$1:$LI$1),FALSE)</f>
        <v>46214.291310000001</v>
      </c>
      <c r="P1645" s="313">
        <f>+VLOOKUP($E1645,INV!$1:$1048576,MATCH(DATE(P$2,1,1),INV!$A$1:$LI$1),FALSE)</f>
        <v>47555.291250000002</v>
      </c>
      <c r="Q1645" s="313">
        <f>+VLOOKUP($E1645,INV!$1:$1048576,MATCH(DATE(Q$2,1,1),INV!$A$1:$LI$1),FALSE)</f>
        <v>48941.673479999998</v>
      </c>
      <c r="R1645" s="313">
        <f>+VLOOKUP($E1645,INV!$1:$1048576,MATCH(DATE(R$2,1,1),INV!$A$1:$LI$1),FALSE)</f>
        <v>50382.042549999998</v>
      </c>
      <c r="S1645" s="313">
        <f>+VLOOKUP($E1645,INV!$1:$1048576,MATCH(DATE(S$2,1,1),INV!$A$1:$LI$1),FALSE)</f>
        <v>51877.567990000003</v>
      </c>
      <c r="T1645" s="313">
        <f>+VLOOKUP($E1645,INV!$1:$1048576,MATCH(DATE(T$2,1,1),INV!$A$1:$LI$1),FALSE)</f>
        <v>53425.996959999997</v>
      </c>
      <c r="U1645" s="313">
        <f>+VLOOKUP($E1645,INV!$1:$1048576,MATCH(DATE(U$2,1,1),INV!$A$1:$LI$1),FALSE)</f>
        <v>55024.79666</v>
      </c>
      <c r="V1645" s="313">
        <f>+VLOOKUP($E1645,INV!$1:$1048576,MATCH(DATE(V$2,1,1),INV!$A$1:$LI$1),FALSE)</f>
        <v>56570.154920000001</v>
      </c>
      <c r="W1645" s="313">
        <f>+VLOOKUP($E1645,INV!$1:$1048576,MATCH(DATE(W$2,1,1),INV!$A$1:$LI$1),FALSE)</f>
        <v>58119.58152</v>
      </c>
      <c r="X1645" s="313">
        <f>+VLOOKUP($E1645,INV!$1:$1048576,MATCH(DATE(X$2,1,1),INV!$A$1:$LI$1),FALSE)</f>
        <v>59697.807280000001</v>
      </c>
      <c r="Y1645" s="313">
        <f>+VLOOKUP($E1645,INV!$1:$1048576,MATCH(DATE(Y$2,1,1),INV!$A$1:$LI$1),FALSE)</f>
        <v>61315.732049999999</v>
      </c>
      <c r="Z1645" s="313">
        <f>+VLOOKUP($E1645,INV!$1:$1048576,MATCH(DATE(Z$2,1,1),INV!$A$1:$LI$1),FALSE)</f>
        <v>62976.297319999998</v>
      </c>
      <c r="AA1645" s="313">
        <f>+VLOOKUP($E1645,INV!$1:$1048576,MATCH(DATE(AA$2,1,1),INV!$A$1:$LI$1),FALSE)</f>
        <v>64586.177320000003</v>
      </c>
      <c r="AB1645" s="313">
        <f>+VLOOKUP($E1645,INV!$1:$1048576,MATCH(DATE(AB$2,1,1),INV!$A$1:$LI$1),FALSE)</f>
        <v>66205.868419999999</v>
      </c>
      <c r="AC1645" s="313">
        <f>+VLOOKUP($E1645,INV!$1:$1048576,MATCH(DATE(AC$2,1,1),INV!$A$1:$LI$1),FALSE)</f>
        <v>67861.461859999996</v>
      </c>
      <c r="AD1645" s="313">
        <f>+VLOOKUP($E1645,INV!$1:$1048576,MATCH(DATE(AD$2,1,1),INV!$A$1:$LI$1),FALSE)</f>
        <v>69564.204710000005</v>
      </c>
      <c r="AE1645" s="313">
        <f>+VLOOKUP($E1645,INV!$1:$1048576,MATCH(DATE(AE$2,1,1),INV!$A$1:$LI$1),FALSE)</f>
        <v>71310.622390000004</v>
      </c>
      <c r="AF1645" s="313">
        <f>+VLOOKUP($E1645,INV!$1:$1048576,MATCH(DATE(AF$2,1,1),INV!$A$1:$LI$1),FALSE)</f>
        <v>72623.28138</v>
      </c>
      <c r="AG1645" s="313">
        <f>+VLOOKUP($E1645,INV!$1:$1048576,MATCH(DATE(AG$2,1,1),INV!$A$1:$LI$1),FALSE)</f>
        <v>73786.865609999993</v>
      </c>
      <c r="AH1645" s="313">
        <f>+VLOOKUP($E1645,INV!$1:$1048576,MATCH(DATE(AH$2,1,1),INV!$A$1:$LI$1),FALSE)</f>
        <v>74917.60441</v>
      </c>
      <c r="AI1645" s="313">
        <f>+VLOOKUP($E1645,INV!$1:$1048576,MATCH(DATE(AI$2,1,1),INV!$A$1:$LI$1),FALSE)</f>
        <v>76058.569430000003</v>
      </c>
      <c r="AJ1645" s="313">
        <f>+VLOOKUP($E1645,INV!$1:$1048576,MATCH(DATE(AJ$2,1,1),INV!$A$1:$LI$1),FALSE)</f>
        <v>77224.819839999996</v>
      </c>
      <c r="AK1645" s="313">
        <f>+VLOOKUP($E1645,INV!$1:$1048576,MATCH(DATE(AK$2,1,1),INV!$A$1:$LI$1),FALSE)</f>
        <v>78723.067339999994</v>
      </c>
      <c r="AL1645" s="313">
        <f>+VLOOKUP($E1645,INV!$1:$1048576,MATCH(DATE(AL$2,1,1),INV!$A$1:$LI$1),FALSE)</f>
        <v>80372.901329999993</v>
      </c>
      <c r="AM1645" s="313">
        <f>+VLOOKUP($E1645,INV!$1:$1048576,MATCH(DATE(AM$2,1,1),INV!$A$1:$LI$1),FALSE)</f>
        <v>82098.657730000006</v>
      </c>
      <c r="AN1645" s="313">
        <f>+VLOOKUP($E1645,INV!$1:$1048576,MATCH(DATE(AN$2,1,1),INV!$A$1:$LI$1),FALSE)</f>
        <v>83869.587920000005</v>
      </c>
      <c r="AO1645" s="313">
        <f>+VLOOKUP($E1645,INV!$1:$1048576,MATCH(DATE(AO$2,1,1),INV!$A$1:$LI$1),FALSE)</f>
        <v>85672.215630000006</v>
      </c>
    </row>
    <row r="1646" spans="1:41" ht="15" customHeight="1" x14ac:dyDescent="0.35">
      <c r="A1646" s="390"/>
      <c r="B1646" s="392"/>
      <c r="C1646" s="66" t="s">
        <v>728</v>
      </c>
      <c r="D1646" s="98"/>
      <c r="E1646" s="66" t="s">
        <v>941</v>
      </c>
      <c r="F1646" s="313">
        <f>+VLOOKUP($E1646,INV!$1:$1048576,MATCH(DATE(F$2,1,1),INV!$A$1:$LI$1),FALSE)</f>
        <v>1452.880555</v>
      </c>
      <c r="G1646" s="313">
        <f>+VLOOKUP($E1646,INV!$1:$1048576,MATCH(DATE(G$2,1,1),INV!$A$1:$LI$1),FALSE)</f>
        <v>1471.6350970000001</v>
      </c>
      <c r="H1646" s="313">
        <f>+VLOOKUP($E1646,INV!$1:$1048576,MATCH(DATE(H$2,1,1),INV!$A$1:$LI$1),FALSE)</f>
        <v>1487.408723</v>
      </c>
      <c r="I1646" s="313">
        <f>+VLOOKUP($E1646,INV!$1:$1048576,MATCH(DATE(I$2,1,1),INV!$A$1:$LI$1),FALSE)</f>
        <v>1499.4149540000001</v>
      </c>
      <c r="J1646" s="313">
        <f>+VLOOKUP($E1646,INV!$1:$1048576,MATCH(DATE(J$2,1,1),INV!$A$1:$LI$1),FALSE)</f>
        <v>1516.4289550000001</v>
      </c>
      <c r="K1646" s="313">
        <f>+VLOOKUP($E1646,INV!$1:$1048576,MATCH(DATE(K$2,1,1),INV!$A$1:$LI$1),FALSE)</f>
        <v>1547.4791720000001</v>
      </c>
      <c r="L1646" s="313">
        <f>+VLOOKUP($E1646,INV!$1:$1048576,MATCH(DATE(L$2,1,1),INV!$A$1:$LI$1),FALSE)</f>
        <v>1581.7501970000001</v>
      </c>
      <c r="M1646" s="313">
        <f>+VLOOKUP($E1646,INV!$1:$1048576,MATCH(DATE(M$2,1,1),INV!$A$1:$LI$1),FALSE)</f>
        <v>1619.3904</v>
      </c>
      <c r="N1646" s="313">
        <f>+VLOOKUP($E1646,INV!$1:$1048576,MATCH(DATE(N$2,1,1),INV!$A$1:$LI$1),FALSE)</f>
        <v>1659.077139</v>
      </c>
      <c r="O1646" s="313">
        <f>+VLOOKUP($E1646,INV!$1:$1048576,MATCH(DATE(O$2,1,1),INV!$A$1:$LI$1),FALSE)</f>
        <v>1700.1331279999999</v>
      </c>
      <c r="P1646" s="313">
        <f>+VLOOKUP($E1646,INV!$1:$1048576,MATCH(DATE(P$2,1,1),INV!$A$1:$LI$1),FALSE)</f>
        <v>1742.5534990000001</v>
      </c>
      <c r="Q1646" s="313">
        <f>+VLOOKUP($E1646,INV!$1:$1048576,MATCH(DATE(Q$2,1,1),INV!$A$1:$LI$1),FALSE)</f>
        <v>1786.3573590000001</v>
      </c>
      <c r="R1646" s="313">
        <f>+VLOOKUP($E1646,INV!$1:$1048576,MATCH(DATE(R$2,1,1),INV!$A$1:$LI$1),FALSE)</f>
        <v>1831.9818090000001</v>
      </c>
      <c r="S1646" s="313">
        <f>+VLOOKUP($E1646,INV!$1:$1048576,MATCH(DATE(S$2,1,1),INV!$A$1:$LI$1),FALSE)</f>
        <v>1879.8134250000001</v>
      </c>
      <c r="T1646" s="313">
        <f>+VLOOKUP($E1646,INV!$1:$1048576,MATCH(DATE(T$2,1,1),INV!$A$1:$LI$1),FALSE)</f>
        <v>1930.0686109999999</v>
      </c>
      <c r="U1646" s="313">
        <f>+VLOOKUP($E1646,INV!$1:$1048576,MATCH(DATE(U$2,1,1),INV!$A$1:$LI$1),FALSE)</f>
        <v>1982.8196579999999</v>
      </c>
      <c r="V1646" s="313">
        <f>+VLOOKUP($E1646,INV!$1:$1048576,MATCH(DATE(V$2,1,1),INV!$A$1:$LI$1),FALSE)</f>
        <v>2036.5229400000001</v>
      </c>
      <c r="W1646" s="313">
        <f>+VLOOKUP($E1646,INV!$1:$1048576,MATCH(DATE(W$2,1,1),INV!$A$1:$LI$1),FALSE)</f>
        <v>2091.7557569999999</v>
      </c>
      <c r="X1646" s="313">
        <f>+VLOOKUP($E1646,INV!$1:$1048576,MATCH(DATE(X$2,1,1),INV!$A$1:$LI$1),FALSE)</f>
        <v>2148.8436179999999</v>
      </c>
      <c r="Y1646" s="313">
        <f>+VLOOKUP($E1646,INV!$1:$1048576,MATCH(DATE(Y$2,1,1),INV!$A$1:$LI$1),FALSE)</f>
        <v>2207.9556339999999</v>
      </c>
      <c r="Z1646" s="313">
        <f>+VLOOKUP($E1646,INV!$1:$1048576,MATCH(DATE(Z$2,1,1),INV!$A$1:$LI$1),FALSE)</f>
        <v>2269.0662259999999</v>
      </c>
      <c r="AA1646" s="313">
        <f>+VLOOKUP($E1646,INV!$1:$1048576,MATCH(DATE(AA$2,1,1),INV!$A$1:$LI$1),FALSE)</f>
        <v>2330.7931610000001</v>
      </c>
      <c r="AB1646" s="313">
        <f>+VLOOKUP($E1646,INV!$1:$1048576,MATCH(DATE(AB$2,1,1),INV!$A$1:$LI$1),FALSE)</f>
        <v>2393.8108729999999</v>
      </c>
      <c r="AC1646" s="313">
        <f>+VLOOKUP($E1646,INV!$1:$1048576,MATCH(DATE(AC$2,1,1),INV!$A$1:$LI$1),FALSE)</f>
        <v>2458.5044969999999</v>
      </c>
      <c r="AD1646" s="313">
        <f>+VLOOKUP($E1646,INV!$1:$1048576,MATCH(DATE(AD$2,1,1),INV!$A$1:$LI$1),FALSE)</f>
        <v>2525.0634289999998</v>
      </c>
      <c r="AE1646" s="313">
        <f>+VLOOKUP($E1646,INV!$1:$1048576,MATCH(DATE(AE$2,1,1),INV!$A$1:$LI$1),FALSE)</f>
        <v>2593.173119</v>
      </c>
      <c r="AF1646" s="313">
        <f>+VLOOKUP($E1646,INV!$1:$1048576,MATCH(DATE(AF$2,1,1),INV!$A$1:$LI$1),FALSE)</f>
        <v>2655.5024870000002</v>
      </c>
      <c r="AG1646" s="313">
        <f>+VLOOKUP($E1646,INV!$1:$1048576,MATCH(DATE(AG$2,1,1),INV!$A$1:$LI$1),FALSE)</f>
        <v>2714.84528</v>
      </c>
      <c r="AH1646" s="313">
        <f>+VLOOKUP($E1646,INV!$1:$1048576,MATCH(DATE(AH$2,1,1),INV!$A$1:$LI$1),FALSE)</f>
        <v>2772.7015729999998</v>
      </c>
      <c r="AI1646" s="313">
        <f>+VLOOKUP($E1646,INV!$1:$1048576,MATCH(DATE(AI$2,1,1),INV!$A$1:$LI$1),FALSE)</f>
        <v>2829.7338329999998</v>
      </c>
      <c r="AJ1646" s="313">
        <f>+VLOOKUP($E1646,INV!$1:$1048576,MATCH(DATE(AJ$2,1,1),INV!$A$1:$LI$1),FALSE)</f>
        <v>2886.1998359999998</v>
      </c>
      <c r="AK1646" s="313">
        <f>+VLOOKUP($E1646,INV!$1:$1048576,MATCH(DATE(AK$2,1,1),INV!$A$1:$LI$1),FALSE)</f>
        <v>2946.7666599999998</v>
      </c>
      <c r="AL1646" s="313">
        <f>+VLOOKUP($E1646,INV!$1:$1048576,MATCH(DATE(AL$2,1,1),INV!$A$1:$LI$1),FALSE)</f>
        <v>3009.5922639999999</v>
      </c>
      <c r="AM1646" s="313">
        <f>+VLOOKUP($E1646,INV!$1:$1048576,MATCH(DATE(AM$2,1,1),INV!$A$1:$LI$1),FALSE)</f>
        <v>3073.5892749999998</v>
      </c>
      <c r="AN1646" s="313">
        <f>+VLOOKUP($E1646,INV!$1:$1048576,MATCH(DATE(AN$2,1,1),INV!$A$1:$LI$1),FALSE)</f>
        <v>3138.171617</v>
      </c>
      <c r="AO1646" s="313">
        <f>+VLOOKUP($E1646,INV!$1:$1048576,MATCH(DATE(AO$2,1,1),INV!$A$1:$LI$1),FALSE)</f>
        <v>3202.9930039999999</v>
      </c>
    </row>
    <row r="1647" spans="1:41" ht="15" customHeight="1" x14ac:dyDescent="0.35">
      <c r="A1647" s="390"/>
      <c r="B1647" s="392"/>
      <c r="C1647" s="66" t="s">
        <v>729</v>
      </c>
      <c r="D1647" s="98"/>
      <c r="E1647" s="66" t="s">
        <v>942</v>
      </c>
      <c r="F1647" s="313">
        <f>+VLOOKUP($E1647,INV!$1:$1048576,MATCH(DATE(F$2,1,1),INV!$A$1:$LI$1),FALSE)</f>
        <v>1211.087708</v>
      </c>
      <c r="G1647" s="313">
        <f>+VLOOKUP($E1647,INV!$1:$1048576,MATCH(DATE(G$2,1,1),INV!$A$1:$LI$1),FALSE)</f>
        <v>1229.717811</v>
      </c>
      <c r="H1647" s="313">
        <f>+VLOOKUP($E1647,INV!$1:$1048576,MATCH(DATE(H$2,1,1),INV!$A$1:$LI$1),FALSE)</f>
        <v>1247.1470409999999</v>
      </c>
      <c r="I1647" s="313">
        <f>+VLOOKUP($E1647,INV!$1:$1048576,MATCH(DATE(I$2,1,1),INV!$A$1:$LI$1),FALSE)</f>
        <v>1262.922288</v>
      </c>
      <c r="J1647" s="313">
        <f>+VLOOKUP($E1647,INV!$1:$1048576,MATCH(DATE(J$2,1,1),INV!$A$1:$LI$1),FALSE)</f>
        <v>1283.1088990000001</v>
      </c>
      <c r="K1647" s="313">
        <f>+VLOOKUP($E1647,INV!$1:$1048576,MATCH(DATE(K$2,1,1),INV!$A$1:$LI$1),FALSE)</f>
        <v>1312.6937909999999</v>
      </c>
      <c r="L1647" s="313">
        <f>+VLOOKUP($E1647,INV!$1:$1048576,MATCH(DATE(L$2,1,1),INV!$A$1:$LI$1),FALSE)</f>
        <v>1344.2744049999999</v>
      </c>
      <c r="M1647" s="313">
        <f>+VLOOKUP($E1647,INV!$1:$1048576,MATCH(DATE(M$2,1,1),INV!$A$1:$LI$1),FALSE)</f>
        <v>1377.951736</v>
      </c>
      <c r="N1647" s="313">
        <f>+VLOOKUP($E1647,INV!$1:$1048576,MATCH(DATE(N$2,1,1),INV!$A$1:$LI$1),FALSE)</f>
        <v>1412.9279710000001</v>
      </c>
      <c r="O1647" s="313">
        <f>+VLOOKUP($E1647,INV!$1:$1048576,MATCH(DATE(O$2,1,1),INV!$A$1:$LI$1),FALSE)</f>
        <v>1449.0380749999999</v>
      </c>
      <c r="P1647" s="313">
        <f>+VLOOKUP($E1647,INV!$1:$1048576,MATCH(DATE(P$2,1,1),INV!$A$1:$LI$1),FALSE)</f>
        <v>1486.5879809999999</v>
      </c>
      <c r="Q1647" s="313">
        <f>+VLOOKUP($E1647,INV!$1:$1048576,MATCH(DATE(Q$2,1,1),INV!$A$1:$LI$1),FALSE)</f>
        <v>1525.5011</v>
      </c>
      <c r="R1647" s="313">
        <f>+VLOOKUP($E1647,INV!$1:$1048576,MATCH(DATE(R$2,1,1),INV!$A$1:$LI$1),FALSE)</f>
        <v>1566.0116230000001</v>
      </c>
      <c r="S1647" s="313">
        <f>+VLOOKUP($E1647,INV!$1:$1048576,MATCH(DATE(S$2,1,1),INV!$A$1:$LI$1),FALSE)</f>
        <v>1608.203033</v>
      </c>
      <c r="T1647" s="313">
        <f>+VLOOKUP($E1647,INV!$1:$1048576,MATCH(DATE(T$2,1,1),INV!$A$1:$LI$1),FALSE)</f>
        <v>1652.0275899999999</v>
      </c>
      <c r="U1647" s="313">
        <f>+VLOOKUP($E1647,INV!$1:$1048576,MATCH(DATE(U$2,1,1),INV!$A$1:$LI$1),FALSE)</f>
        <v>1697.381652</v>
      </c>
      <c r="V1647" s="313">
        <f>+VLOOKUP($E1647,INV!$1:$1048576,MATCH(DATE(V$2,1,1),INV!$A$1:$LI$1),FALSE)</f>
        <v>1742.110684</v>
      </c>
      <c r="W1647" s="313">
        <f>+VLOOKUP($E1647,INV!$1:$1048576,MATCH(DATE(W$2,1,1),INV!$A$1:$LI$1),FALSE)</f>
        <v>1787.1247229999999</v>
      </c>
      <c r="X1647" s="313">
        <f>+VLOOKUP($E1647,INV!$1:$1048576,MATCH(DATE(X$2,1,1),INV!$A$1:$LI$1),FALSE)</f>
        <v>1832.8314720000001</v>
      </c>
      <c r="Y1647" s="313">
        <f>+VLOOKUP($E1647,INV!$1:$1048576,MATCH(DATE(Y$2,1,1),INV!$A$1:$LI$1),FALSE)</f>
        <v>1879.40425</v>
      </c>
      <c r="Z1647" s="313">
        <f>+VLOOKUP($E1647,INV!$1:$1048576,MATCH(DATE(Z$2,1,1),INV!$A$1:$LI$1),FALSE)</f>
        <v>1926.8171010000001</v>
      </c>
      <c r="AA1647" s="313">
        <f>+VLOOKUP($E1647,INV!$1:$1048576,MATCH(DATE(AA$2,1,1),INV!$A$1:$LI$1),FALSE)</f>
        <v>1973.25332</v>
      </c>
      <c r="AB1647" s="313">
        <f>+VLOOKUP($E1647,INV!$1:$1048576,MATCH(DATE(AB$2,1,1),INV!$A$1:$LI$1),FALSE)</f>
        <v>2019.8073750000001</v>
      </c>
      <c r="AC1647" s="313">
        <f>+VLOOKUP($E1647,INV!$1:$1048576,MATCH(DATE(AC$2,1,1),INV!$A$1:$LI$1),FALSE)</f>
        <v>2067.0203110000002</v>
      </c>
      <c r="AD1647" s="313">
        <f>+VLOOKUP($E1647,INV!$1:$1048576,MATCH(DATE(AD$2,1,1),INV!$A$1:$LI$1),FALSE)</f>
        <v>2115.1614119999999</v>
      </c>
      <c r="AE1647" s="313">
        <f>+VLOOKUP($E1647,INV!$1:$1048576,MATCH(DATE(AE$2,1,1),INV!$A$1:$LI$1),FALSE)</f>
        <v>2164.0047399999999</v>
      </c>
      <c r="AF1647" s="313">
        <f>+VLOOKUP($E1647,INV!$1:$1048576,MATCH(DATE(AF$2,1,1),INV!$A$1:$LI$1),FALSE)</f>
        <v>2204.1550550000002</v>
      </c>
      <c r="AG1647" s="313">
        <f>+VLOOKUP($E1647,INV!$1:$1048576,MATCH(DATE(AG$2,1,1),INV!$A$1:$LI$1),FALSE)</f>
        <v>2240.5291870000001</v>
      </c>
      <c r="AH1647" s="313">
        <f>+VLOOKUP($E1647,INV!$1:$1048576,MATCH(DATE(AH$2,1,1),INV!$A$1:$LI$1),FALSE)</f>
        <v>2275.394256</v>
      </c>
      <c r="AI1647" s="313">
        <f>+VLOOKUP($E1647,INV!$1:$1048576,MATCH(DATE(AI$2,1,1),INV!$A$1:$LI$1),FALSE)</f>
        <v>2309.7107900000001</v>
      </c>
      <c r="AJ1647" s="313">
        <f>+VLOOKUP($E1647,INV!$1:$1048576,MATCH(DATE(AJ$2,1,1),INV!$A$1:$LI$1),FALSE)</f>
        <v>2343.9428760000001</v>
      </c>
      <c r="AK1647" s="313">
        <f>+VLOOKUP($E1647,INV!$1:$1048576,MATCH(DATE(AK$2,1,1),INV!$A$1:$LI$1),FALSE)</f>
        <v>2384.353541</v>
      </c>
      <c r="AL1647" s="313">
        <f>+VLOOKUP($E1647,INV!$1:$1048576,MATCH(DATE(AL$2,1,1),INV!$A$1:$LI$1),FALSE)</f>
        <v>2428.1029100000001</v>
      </c>
      <c r="AM1647" s="313">
        <f>+VLOOKUP($E1647,INV!$1:$1048576,MATCH(DATE(AM$2,1,1),INV!$A$1:$LI$1),FALSE)</f>
        <v>2473.9531870000001</v>
      </c>
      <c r="AN1647" s="313">
        <f>+VLOOKUP($E1647,INV!$1:$1048576,MATCH(DATE(AN$2,1,1),INV!$A$1:$LI$1),FALSE)</f>
        <v>2521.4325549999999</v>
      </c>
      <c r="AO1647" s="313">
        <f>+VLOOKUP($E1647,INV!$1:$1048576,MATCH(DATE(AO$2,1,1),INV!$A$1:$LI$1),FALSE)</f>
        <v>2570.3335820000002</v>
      </c>
    </row>
    <row r="1648" spans="1:41" ht="15" customHeight="1" x14ac:dyDescent="0.35">
      <c r="A1648" s="390"/>
      <c r="B1648" s="392"/>
      <c r="C1648" s="66" t="s">
        <v>730</v>
      </c>
      <c r="D1648" s="98"/>
      <c r="E1648" s="66" t="s">
        <v>943</v>
      </c>
      <c r="F1648" s="313">
        <f>+VLOOKUP($E1648,INV!$1:$1048576,MATCH(DATE(F$2,1,1),INV!$A$1:$LI$1),FALSE)</f>
        <v>3291.3015569999998</v>
      </c>
      <c r="G1648" s="313">
        <f>+VLOOKUP($E1648,INV!$1:$1048576,MATCH(DATE(G$2,1,1),INV!$A$1:$LI$1),FALSE)</f>
        <v>3346.8295170000001</v>
      </c>
      <c r="H1648" s="313">
        <f>+VLOOKUP($E1648,INV!$1:$1048576,MATCH(DATE(H$2,1,1),INV!$A$1:$LI$1),FALSE)</f>
        <v>3402.7359190000002</v>
      </c>
      <c r="I1648" s="313">
        <f>+VLOOKUP($E1648,INV!$1:$1048576,MATCH(DATE(I$2,1,1),INV!$A$1:$LI$1),FALSE)</f>
        <v>3454.5405900000001</v>
      </c>
      <c r="J1648" s="313">
        <f>+VLOOKUP($E1648,INV!$1:$1048576,MATCH(DATE(J$2,1,1),INV!$A$1:$LI$1),FALSE)</f>
        <v>3514.5871820000002</v>
      </c>
      <c r="K1648" s="313">
        <f>+VLOOKUP($E1648,INV!$1:$1048576,MATCH(DATE(K$2,1,1),INV!$A$1:$LI$1),FALSE)</f>
        <v>3597.9188749999998</v>
      </c>
      <c r="L1648" s="313">
        <f>+VLOOKUP($E1648,INV!$1:$1048576,MATCH(DATE(L$2,1,1),INV!$A$1:$LI$1),FALSE)</f>
        <v>3690.5043930000002</v>
      </c>
      <c r="M1648" s="313">
        <f>+VLOOKUP($E1648,INV!$1:$1048576,MATCH(DATE(M$2,1,1),INV!$A$1:$LI$1),FALSE)</f>
        <v>3790.4735690000002</v>
      </c>
      <c r="N1648" s="313">
        <f>+VLOOKUP($E1648,INV!$1:$1048576,MATCH(DATE(N$2,1,1),INV!$A$1:$LI$1),FALSE)</f>
        <v>3895.322314</v>
      </c>
      <c r="O1648" s="313">
        <f>+VLOOKUP($E1648,INV!$1:$1048576,MATCH(DATE(O$2,1,1),INV!$A$1:$LI$1),FALSE)</f>
        <v>4004.6340610000002</v>
      </c>
      <c r="P1648" s="313">
        <f>+VLOOKUP($E1648,INV!$1:$1048576,MATCH(DATE(P$2,1,1),INV!$A$1:$LI$1),FALSE)</f>
        <v>4119.057941</v>
      </c>
      <c r="Q1648" s="313">
        <f>+VLOOKUP($E1648,INV!$1:$1048576,MATCH(DATE(Q$2,1,1),INV!$A$1:$LI$1),FALSE)</f>
        <v>4238.0209340000001</v>
      </c>
      <c r="R1648" s="313">
        <f>+VLOOKUP($E1648,INV!$1:$1048576,MATCH(DATE(R$2,1,1),INV!$A$1:$LI$1),FALSE)</f>
        <v>4361.8277449999996</v>
      </c>
      <c r="S1648" s="313">
        <f>+VLOOKUP($E1648,INV!$1:$1048576,MATCH(DATE(S$2,1,1),INV!$A$1:$LI$1),FALSE)</f>
        <v>4490.3383000000003</v>
      </c>
      <c r="T1648" s="313">
        <f>+VLOOKUP($E1648,INV!$1:$1048576,MATCH(DATE(T$2,1,1),INV!$A$1:$LI$1),FALSE)</f>
        <v>4623.2515720000001</v>
      </c>
      <c r="U1648" s="313">
        <f>+VLOOKUP($E1648,INV!$1:$1048576,MATCH(DATE(U$2,1,1),INV!$A$1:$LI$1),FALSE)</f>
        <v>4760.29846</v>
      </c>
      <c r="V1648" s="313">
        <f>+VLOOKUP($E1648,INV!$1:$1048576,MATCH(DATE(V$2,1,1),INV!$A$1:$LI$1),FALSE)</f>
        <v>4893.7471349999996</v>
      </c>
      <c r="W1648" s="313">
        <f>+VLOOKUP($E1648,INV!$1:$1048576,MATCH(DATE(W$2,1,1),INV!$A$1:$LI$1),FALSE)</f>
        <v>5027.5059080000001</v>
      </c>
      <c r="X1648" s="313">
        <f>+VLOOKUP($E1648,INV!$1:$1048576,MATCH(DATE(X$2,1,1),INV!$A$1:$LI$1),FALSE)</f>
        <v>5163.1816950000002</v>
      </c>
      <c r="Y1648" s="313">
        <f>+VLOOKUP($E1648,INV!$1:$1048576,MATCH(DATE(Y$2,1,1),INV!$A$1:$LI$1),FALSE)</f>
        <v>5301.4293280000002</v>
      </c>
      <c r="Z1648" s="313">
        <f>+VLOOKUP($E1648,INV!$1:$1048576,MATCH(DATE(Z$2,1,1),INV!$A$1:$LI$1),FALSE)</f>
        <v>5442.3964589999996</v>
      </c>
      <c r="AA1648" s="313">
        <f>+VLOOKUP($E1648,INV!$1:$1048576,MATCH(DATE(AA$2,1,1),INV!$A$1:$LI$1),FALSE)</f>
        <v>5579.1823340000001</v>
      </c>
      <c r="AB1648" s="313">
        <f>+VLOOKUP($E1648,INV!$1:$1048576,MATCH(DATE(AB$2,1,1),INV!$A$1:$LI$1),FALSE)</f>
        <v>5716.1286730000002</v>
      </c>
      <c r="AC1648" s="313">
        <f>+VLOOKUP($E1648,INV!$1:$1048576,MATCH(DATE(AC$2,1,1),INV!$A$1:$LI$1),FALSE)</f>
        <v>5855.178801</v>
      </c>
      <c r="AD1648" s="313">
        <f>+VLOOKUP($E1648,INV!$1:$1048576,MATCH(DATE(AD$2,1,1),INV!$A$1:$LI$1),FALSE)</f>
        <v>5997.2409299999999</v>
      </c>
      <c r="AE1648" s="313">
        <f>+VLOOKUP($E1648,INV!$1:$1048576,MATCH(DATE(AE$2,1,1),INV!$A$1:$LI$1),FALSE)</f>
        <v>6142.1590379999998</v>
      </c>
      <c r="AF1648" s="313">
        <f>+VLOOKUP($E1648,INV!$1:$1048576,MATCH(DATE(AF$2,1,1),INV!$A$1:$LI$1),FALSE)</f>
        <v>6255.0327699999998</v>
      </c>
      <c r="AG1648" s="313">
        <f>+VLOOKUP($E1648,INV!$1:$1048576,MATCH(DATE(AG$2,1,1),INV!$A$1:$LI$1),FALSE)</f>
        <v>6355.8323449999998</v>
      </c>
      <c r="AH1648" s="313">
        <f>+VLOOKUP($E1648,INV!$1:$1048576,MATCH(DATE(AH$2,1,1),INV!$A$1:$LI$1),FALSE)</f>
        <v>6452.7838519999996</v>
      </c>
      <c r="AI1648" s="313">
        <f>+VLOOKUP($E1648,INV!$1:$1048576,MATCH(DATE(AI$2,1,1),INV!$A$1:$LI$1),FALSE)</f>
        <v>6549.0081300000002</v>
      </c>
      <c r="AJ1648" s="313">
        <f>+VLOOKUP($E1648,INV!$1:$1048576,MATCH(DATE(AJ$2,1,1),INV!$A$1:$LI$1),FALSE)</f>
        <v>6645.8392039999999</v>
      </c>
      <c r="AK1648" s="313">
        <f>+VLOOKUP($E1648,INV!$1:$1048576,MATCH(DATE(AK$2,1,1),INV!$A$1:$LI$1),FALSE)</f>
        <v>6766.0153300000002</v>
      </c>
      <c r="AL1648" s="313">
        <f>+VLOOKUP($E1648,INV!$1:$1048576,MATCH(DATE(AL$2,1,1),INV!$A$1:$LI$1),FALSE)</f>
        <v>6897.6110849999995</v>
      </c>
      <c r="AM1648" s="313">
        <f>+VLOOKUP($E1648,INV!$1:$1048576,MATCH(DATE(AM$2,1,1),INV!$A$1:$LI$1),FALSE)</f>
        <v>7035.9401159999998</v>
      </c>
      <c r="AN1648" s="313">
        <f>+VLOOKUP($E1648,INV!$1:$1048576,MATCH(DATE(AN$2,1,1),INV!$A$1:$LI$1),FALSE)</f>
        <v>7179.3477640000001</v>
      </c>
      <c r="AO1648" s="313">
        <f>+VLOOKUP($E1648,INV!$1:$1048576,MATCH(DATE(AO$2,1,1),INV!$A$1:$LI$1),FALSE)</f>
        <v>7327.1602849999999</v>
      </c>
    </row>
    <row r="1649" spans="1:41" ht="15" customHeight="1" x14ac:dyDescent="0.35">
      <c r="A1649" s="390"/>
      <c r="B1649" s="392"/>
      <c r="C1649" s="66" t="s">
        <v>731</v>
      </c>
      <c r="D1649" s="98"/>
      <c r="E1649" s="66" t="s">
        <v>944</v>
      </c>
      <c r="F1649" s="313">
        <f>+VLOOKUP($E1649,INV!$1:$1048576,MATCH(DATE(F$2,1,1),INV!$A$1:$LI$1),FALSE)</f>
        <v>1207.227979</v>
      </c>
      <c r="G1649" s="313">
        <f>+VLOOKUP($E1649,INV!$1:$1048576,MATCH(DATE(G$2,1,1),INV!$A$1:$LI$1),FALSE)</f>
        <v>1227.3065810000001</v>
      </c>
      <c r="H1649" s="313">
        <f>+VLOOKUP($E1649,INV!$1:$1048576,MATCH(DATE(H$2,1,1),INV!$A$1:$LI$1),FALSE)</f>
        <v>1245.8571380000001</v>
      </c>
      <c r="I1649" s="313">
        <f>+VLOOKUP($E1649,INV!$1:$1048576,MATCH(DATE(I$2,1,1),INV!$A$1:$LI$1),FALSE)</f>
        <v>1261.5184529999999</v>
      </c>
      <c r="J1649" s="313">
        <f>+VLOOKUP($E1649,INV!$1:$1048576,MATCH(DATE(J$2,1,1),INV!$A$1:$LI$1),FALSE)</f>
        <v>1282.1272779999999</v>
      </c>
      <c r="K1649" s="313">
        <f>+VLOOKUP($E1649,INV!$1:$1048576,MATCH(DATE(K$2,1,1),INV!$A$1:$LI$1),FALSE)</f>
        <v>1313.93145</v>
      </c>
      <c r="L1649" s="313">
        <f>+VLOOKUP($E1649,INV!$1:$1048576,MATCH(DATE(L$2,1,1),INV!$A$1:$LI$1),FALSE)</f>
        <v>1347.170423</v>
      </c>
      <c r="M1649" s="313">
        <f>+VLOOKUP($E1649,INV!$1:$1048576,MATCH(DATE(M$2,1,1),INV!$A$1:$LI$1),FALSE)</f>
        <v>1382.60169</v>
      </c>
      <c r="N1649" s="313">
        <f>+VLOOKUP($E1649,INV!$1:$1048576,MATCH(DATE(N$2,1,1),INV!$A$1:$LI$1),FALSE)</f>
        <v>1419.4391760000001</v>
      </c>
      <c r="O1649" s="313">
        <f>+VLOOKUP($E1649,INV!$1:$1048576,MATCH(DATE(O$2,1,1),INV!$A$1:$LI$1),FALSE)</f>
        <v>1457.516468</v>
      </c>
      <c r="P1649" s="313">
        <f>+VLOOKUP($E1649,INV!$1:$1048576,MATCH(DATE(P$2,1,1),INV!$A$1:$LI$1),FALSE)</f>
        <v>1497.1039370000001</v>
      </c>
      <c r="Q1649" s="313">
        <f>+VLOOKUP($E1649,INV!$1:$1048576,MATCH(DATE(Q$2,1,1),INV!$A$1:$LI$1),FALSE)</f>
        <v>1538.1518329999999</v>
      </c>
      <c r="R1649" s="313">
        <f>+VLOOKUP($E1649,INV!$1:$1048576,MATCH(DATE(R$2,1,1),INV!$A$1:$LI$1),FALSE)</f>
        <v>1580.916121</v>
      </c>
      <c r="S1649" s="313">
        <f>+VLOOKUP($E1649,INV!$1:$1048576,MATCH(DATE(S$2,1,1),INV!$A$1:$LI$1),FALSE)</f>
        <v>1625.4763740000001</v>
      </c>
      <c r="T1649" s="313">
        <f>+VLOOKUP($E1649,INV!$1:$1048576,MATCH(DATE(T$2,1,1),INV!$A$1:$LI$1),FALSE)</f>
        <v>1671.787356</v>
      </c>
      <c r="U1649" s="313">
        <f>+VLOOKUP($E1649,INV!$1:$1048576,MATCH(DATE(U$2,1,1),INV!$A$1:$LI$1),FALSE)</f>
        <v>1719.767073</v>
      </c>
      <c r="V1649" s="313">
        <f>+VLOOKUP($E1649,INV!$1:$1048576,MATCH(DATE(V$2,1,1),INV!$A$1:$LI$1),FALSE)</f>
        <v>1766.9279570000001</v>
      </c>
      <c r="W1649" s="313">
        <f>+VLOOKUP($E1649,INV!$1:$1048576,MATCH(DATE(W$2,1,1),INV!$A$1:$LI$1),FALSE)</f>
        <v>1814.4805630000001</v>
      </c>
      <c r="X1649" s="313">
        <f>+VLOOKUP($E1649,INV!$1:$1048576,MATCH(DATE(X$2,1,1),INV!$A$1:$LI$1),FALSE)</f>
        <v>1862.990941</v>
      </c>
      <c r="Y1649" s="313">
        <f>+VLOOKUP($E1649,INV!$1:$1048576,MATCH(DATE(Y$2,1,1),INV!$A$1:$LI$1),FALSE)</f>
        <v>1912.704884</v>
      </c>
      <c r="Z1649" s="313">
        <f>+VLOOKUP($E1649,INV!$1:$1048576,MATCH(DATE(Z$2,1,1),INV!$A$1:$LI$1),FALSE)</f>
        <v>1963.6656459999999</v>
      </c>
      <c r="AA1649" s="313">
        <f>+VLOOKUP($E1649,INV!$1:$1048576,MATCH(DATE(AA$2,1,1),INV!$A$1:$LI$1),FALSE)</f>
        <v>2013.6689200000001</v>
      </c>
      <c r="AB1649" s="313">
        <f>+VLOOKUP($E1649,INV!$1:$1048576,MATCH(DATE(AB$2,1,1),INV!$A$1:$LI$1),FALSE)</f>
        <v>2064.0714830000002</v>
      </c>
      <c r="AC1649" s="313">
        <f>+VLOOKUP($E1649,INV!$1:$1048576,MATCH(DATE(AC$2,1,1),INV!$A$1:$LI$1),FALSE)</f>
        <v>2115.5385809999998</v>
      </c>
      <c r="AD1649" s="313">
        <f>+VLOOKUP($E1649,INV!$1:$1048576,MATCH(DATE(AD$2,1,1),INV!$A$1:$LI$1),FALSE)</f>
        <v>2168.377438</v>
      </c>
      <c r="AE1649" s="313">
        <f>+VLOOKUP($E1649,INV!$1:$1048576,MATCH(DATE(AE$2,1,1),INV!$A$1:$LI$1),FALSE)</f>
        <v>2222.4583280000002</v>
      </c>
      <c r="AF1649" s="313">
        <f>+VLOOKUP($E1649,INV!$1:$1048576,MATCH(DATE(AF$2,1,1),INV!$A$1:$LI$1),FALSE)</f>
        <v>2266.5185040000001</v>
      </c>
      <c r="AG1649" s="313">
        <f>+VLOOKUP($E1649,INV!$1:$1048576,MATCH(DATE(AG$2,1,1),INV!$A$1:$LI$1),FALSE)</f>
        <v>2306.6795259999999</v>
      </c>
      <c r="AH1649" s="313">
        <f>+VLOOKUP($E1649,INV!$1:$1048576,MATCH(DATE(AH$2,1,1),INV!$A$1:$LI$1),FALSE)</f>
        <v>2345.7233799999999</v>
      </c>
      <c r="AI1649" s="313">
        <f>+VLOOKUP($E1649,INV!$1:$1048576,MATCH(DATE(AI$2,1,1),INV!$A$1:$LI$1),FALSE)</f>
        <v>2384.7182670000002</v>
      </c>
      <c r="AJ1649" s="313">
        <f>+VLOOKUP($E1649,INV!$1:$1048576,MATCH(DATE(AJ$2,1,1),INV!$A$1:$LI$1),FALSE)</f>
        <v>2424.0717599999998</v>
      </c>
      <c r="AK1649" s="313">
        <f>+VLOOKUP($E1649,INV!$1:$1048576,MATCH(DATE(AK$2,1,1),INV!$A$1:$LI$1),FALSE)</f>
        <v>2471.0506500000001</v>
      </c>
      <c r="AL1649" s="313">
        <f>+VLOOKUP($E1649,INV!$1:$1048576,MATCH(DATE(AL$2,1,1),INV!$A$1:$LI$1),FALSE)</f>
        <v>2521.892922</v>
      </c>
      <c r="AM1649" s="313">
        <f>+VLOOKUP($E1649,INV!$1:$1048576,MATCH(DATE(AM$2,1,1),INV!$A$1:$LI$1),FALSE)</f>
        <v>2574.8956699999999</v>
      </c>
      <c r="AN1649" s="313">
        <f>+VLOOKUP($E1649,INV!$1:$1048576,MATCH(DATE(AN$2,1,1),INV!$A$1:$LI$1),FALSE)</f>
        <v>2629.3916210000002</v>
      </c>
      <c r="AO1649" s="313">
        <f>+VLOOKUP($E1649,INV!$1:$1048576,MATCH(DATE(AO$2,1,1),INV!$A$1:$LI$1),FALSE)</f>
        <v>2685.0942810000001</v>
      </c>
    </row>
    <row r="1650" spans="1:41" ht="15" customHeight="1" x14ac:dyDescent="0.35">
      <c r="A1650" s="390"/>
      <c r="B1650" s="392"/>
      <c r="C1650" s="66" t="s">
        <v>732</v>
      </c>
      <c r="D1650" s="98"/>
      <c r="E1650" s="66" t="s">
        <v>945</v>
      </c>
      <c r="F1650" s="313">
        <f>+VLOOKUP($E1650,INV!$1:$1048576,MATCH(DATE(F$2,1,1),INV!$A$1:$LI$1),FALSE)</f>
        <v>6011.3877329999996</v>
      </c>
      <c r="G1650" s="313">
        <f>+VLOOKUP($E1650,INV!$1:$1048576,MATCH(DATE(G$2,1,1),INV!$A$1:$LI$1),FALSE)</f>
        <v>6091.9237139999996</v>
      </c>
      <c r="H1650" s="313">
        <f>+VLOOKUP($E1650,INV!$1:$1048576,MATCH(DATE(H$2,1,1),INV!$A$1:$LI$1),FALSE)</f>
        <v>6165.8394900000003</v>
      </c>
      <c r="I1650" s="313">
        <f>+VLOOKUP($E1650,INV!$1:$1048576,MATCH(DATE(I$2,1,1),INV!$A$1:$LI$1),FALSE)</f>
        <v>6233.2299080000003</v>
      </c>
      <c r="J1650" s="313">
        <f>+VLOOKUP($E1650,INV!$1:$1048576,MATCH(DATE(J$2,1,1),INV!$A$1:$LI$1),FALSE)</f>
        <v>6321.997918</v>
      </c>
      <c r="K1650" s="313">
        <f>+VLOOKUP($E1650,INV!$1:$1048576,MATCH(DATE(K$2,1,1),INV!$A$1:$LI$1),FALSE)</f>
        <v>6461.5069620000004</v>
      </c>
      <c r="L1650" s="313">
        <f>+VLOOKUP($E1650,INV!$1:$1048576,MATCH(DATE(L$2,1,1),INV!$A$1:$LI$1),FALSE)</f>
        <v>6615.07384</v>
      </c>
      <c r="M1650" s="313">
        <f>+VLOOKUP($E1650,INV!$1:$1048576,MATCH(DATE(M$2,1,1),INV!$A$1:$LI$1),FALSE)</f>
        <v>6782.4210199999998</v>
      </c>
      <c r="N1650" s="313">
        <f>+VLOOKUP($E1650,INV!$1:$1048576,MATCH(DATE(N$2,1,1),INV!$A$1:$LI$1),FALSE)</f>
        <v>6959.1341609999999</v>
      </c>
      <c r="O1650" s="313">
        <f>+VLOOKUP($E1650,INV!$1:$1048576,MATCH(DATE(O$2,1,1),INV!$A$1:$LI$1),FALSE)</f>
        <v>7144.1653800000004</v>
      </c>
      <c r="P1650" s="313">
        <f>+VLOOKUP($E1650,INV!$1:$1048576,MATCH(DATE(P$2,1,1),INV!$A$1:$LI$1),FALSE)</f>
        <v>7338.2838769999998</v>
      </c>
      <c r="Q1650" s="313">
        <f>+VLOOKUP($E1650,INV!$1:$1048576,MATCH(DATE(Q$2,1,1),INV!$A$1:$LI$1),FALSE)</f>
        <v>7540.7573229999998</v>
      </c>
      <c r="R1650" s="313">
        <f>+VLOOKUP($E1650,INV!$1:$1048576,MATCH(DATE(R$2,1,1),INV!$A$1:$LI$1),FALSE)</f>
        <v>7752.276237</v>
      </c>
      <c r="S1650" s="313">
        <f>+VLOOKUP($E1650,INV!$1:$1048576,MATCH(DATE(S$2,1,1),INV!$A$1:$LI$1),FALSE)</f>
        <v>7972.9754999999996</v>
      </c>
      <c r="T1650" s="313">
        <f>+VLOOKUP($E1650,INV!$1:$1048576,MATCH(DATE(T$2,1,1),INV!$A$1:$LI$1),FALSE)</f>
        <v>8202.6971429999994</v>
      </c>
      <c r="U1650" s="313">
        <f>+VLOOKUP($E1650,INV!$1:$1048576,MATCH(DATE(U$2,1,1),INV!$A$1:$LI$1),FALSE)</f>
        <v>8441.2476380000007</v>
      </c>
      <c r="V1650" s="313">
        <f>+VLOOKUP($E1650,INV!$1:$1048576,MATCH(DATE(V$2,1,1),INV!$A$1:$LI$1),FALSE)</f>
        <v>8676.6218570000001</v>
      </c>
      <c r="W1650" s="313">
        <f>+VLOOKUP($E1650,INV!$1:$1048576,MATCH(DATE(W$2,1,1),INV!$A$1:$LI$1),FALSE)</f>
        <v>8914.6627690000005</v>
      </c>
      <c r="X1650" s="313">
        <f>+VLOOKUP($E1650,INV!$1:$1048576,MATCH(DATE(X$2,1,1),INV!$A$1:$LI$1),FALSE)</f>
        <v>9158.3273439999994</v>
      </c>
      <c r="Y1650" s="313">
        <f>+VLOOKUP($E1650,INV!$1:$1048576,MATCH(DATE(Y$2,1,1),INV!$A$1:$LI$1),FALSE)</f>
        <v>9408.9769969999998</v>
      </c>
      <c r="Z1650" s="313">
        <f>+VLOOKUP($E1650,INV!$1:$1048576,MATCH(DATE(Z$2,1,1),INV!$A$1:$LI$1),FALSE)</f>
        <v>9667.0338360000005</v>
      </c>
      <c r="AA1650" s="313">
        <f>+VLOOKUP($E1650,INV!$1:$1048576,MATCH(DATE(AA$2,1,1),INV!$A$1:$LI$1),FALSE)</f>
        <v>9921.6156410000003</v>
      </c>
      <c r="AB1650" s="313">
        <f>+VLOOKUP($E1650,INV!$1:$1048576,MATCH(DATE(AB$2,1,1),INV!$A$1:$LI$1),FALSE)</f>
        <v>10179.148709999999</v>
      </c>
      <c r="AC1650" s="313">
        <f>+VLOOKUP($E1650,INV!$1:$1048576,MATCH(DATE(AC$2,1,1),INV!$A$1:$LI$1),FALSE)</f>
        <v>10443.004730000001</v>
      </c>
      <c r="AD1650" s="313">
        <f>+VLOOKUP($E1650,INV!$1:$1048576,MATCH(DATE(AD$2,1,1),INV!$A$1:$LI$1),FALSE)</f>
        <v>10714.79054</v>
      </c>
      <c r="AE1650" s="313">
        <f>+VLOOKUP($E1650,INV!$1:$1048576,MATCH(DATE(AE$2,1,1),INV!$A$1:$LI$1),FALSE)</f>
        <v>10994.24129</v>
      </c>
      <c r="AF1650" s="313">
        <f>+VLOOKUP($E1650,INV!$1:$1048576,MATCH(DATE(AF$2,1,1),INV!$A$1:$LI$1),FALSE)</f>
        <v>11225.77634</v>
      </c>
      <c r="AG1650" s="313">
        <f>+VLOOKUP($E1650,INV!$1:$1048576,MATCH(DATE(AG$2,1,1),INV!$A$1:$LI$1),FALSE)</f>
        <v>11438.204750000001</v>
      </c>
      <c r="AH1650" s="313">
        <f>+VLOOKUP($E1650,INV!$1:$1048576,MATCH(DATE(AH$2,1,1),INV!$A$1:$LI$1),FALSE)</f>
        <v>11645.51931</v>
      </c>
      <c r="AI1650" s="313">
        <f>+VLOOKUP($E1650,INV!$1:$1048576,MATCH(DATE(AI$2,1,1),INV!$A$1:$LI$1),FALSE)</f>
        <v>11853.21789</v>
      </c>
      <c r="AJ1650" s="313">
        <f>+VLOOKUP($E1650,INV!$1:$1048576,MATCH(DATE(AJ$2,1,1),INV!$A$1:$LI$1),FALSE)</f>
        <v>12063.30279</v>
      </c>
      <c r="AK1650" s="313">
        <f>+VLOOKUP($E1650,INV!$1:$1048576,MATCH(DATE(AK$2,1,1),INV!$A$1:$LI$1),FALSE)</f>
        <v>12311.384830000001</v>
      </c>
      <c r="AL1650" s="313">
        <f>+VLOOKUP($E1650,INV!$1:$1048576,MATCH(DATE(AL$2,1,1),INV!$A$1:$LI$1),FALSE)</f>
        <v>12579.406639999999</v>
      </c>
      <c r="AM1650" s="313">
        <f>+VLOOKUP($E1650,INV!$1:$1048576,MATCH(DATE(AM$2,1,1),INV!$A$1:$LI$1),FALSE)</f>
        <v>12858.420819999999</v>
      </c>
      <c r="AN1650" s="313">
        <f>+VLOOKUP($E1650,INV!$1:$1048576,MATCH(DATE(AN$2,1,1),INV!$A$1:$LI$1),FALSE)</f>
        <v>13144.610930000001</v>
      </c>
      <c r="AO1650" s="313">
        <f>+VLOOKUP($E1650,INV!$1:$1048576,MATCH(DATE(AO$2,1,1),INV!$A$1:$LI$1),FALSE)</f>
        <v>13436.209720000001</v>
      </c>
    </row>
    <row r="1651" spans="1:41" ht="15" customHeight="1" x14ac:dyDescent="0.35">
      <c r="A1651" s="390"/>
      <c r="B1651" s="392"/>
      <c r="C1651" s="66" t="s">
        <v>733</v>
      </c>
      <c r="D1651" s="98"/>
      <c r="E1651" s="66" t="s">
        <v>946</v>
      </c>
      <c r="F1651" s="313">
        <f>+VLOOKUP($E1651,INV!$1:$1048576,MATCH(DATE(F$2,1,1),INV!$A$1:$LI$1),FALSE)</f>
        <v>11675.648359999999</v>
      </c>
      <c r="G1651" s="313">
        <f>+VLOOKUP($E1651,INV!$1:$1048576,MATCH(DATE(G$2,1,1),INV!$A$1:$LI$1),FALSE)</f>
        <v>11913.214449999999</v>
      </c>
      <c r="H1651" s="313">
        <f>+VLOOKUP($E1651,INV!$1:$1048576,MATCH(DATE(H$2,1,1),INV!$A$1:$LI$1),FALSE)</f>
        <v>12159.327880000001</v>
      </c>
      <c r="I1651" s="313">
        <f>+VLOOKUP($E1651,INV!$1:$1048576,MATCH(DATE(I$2,1,1),INV!$A$1:$LI$1),FALSE)</f>
        <v>12391.295270000001</v>
      </c>
      <c r="J1651" s="313">
        <f>+VLOOKUP($E1651,INV!$1:$1048576,MATCH(DATE(J$2,1,1),INV!$A$1:$LI$1),FALSE)</f>
        <v>12661.30409</v>
      </c>
      <c r="K1651" s="313">
        <f>+VLOOKUP($E1651,INV!$1:$1048576,MATCH(DATE(K$2,1,1),INV!$A$1:$LI$1),FALSE)</f>
        <v>13014.97222</v>
      </c>
      <c r="L1651" s="313">
        <f>+VLOOKUP($E1651,INV!$1:$1048576,MATCH(DATE(L$2,1,1),INV!$A$1:$LI$1),FALSE)</f>
        <v>13391.66733</v>
      </c>
      <c r="M1651" s="313">
        <f>+VLOOKUP($E1651,INV!$1:$1048576,MATCH(DATE(M$2,1,1),INV!$A$1:$LI$1),FALSE)</f>
        <v>13791.28816</v>
      </c>
      <c r="N1651" s="313">
        <f>+VLOOKUP($E1651,INV!$1:$1048576,MATCH(DATE(N$2,1,1),INV!$A$1:$LI$1),FALSE)</f>
        <v>14206.42122</v>
      </c>
      <c r="O1651" s="313">
        <f>+VLOOKUP($E1651,INV!$1:$1048576,MATCH(DATE(O$2,1,1),INV!$A$1:$LI$1),FALSE)</f>
        <v>14636.41517</v>
      </c>
      <c r="P1651" s="313">
        <f>+VLOOKUP($E1651,INV!$1:$1048576,MATCH(DATE(P$2,1,1),INV!$A$1:$LI$1),FALSE)</f>
        <v>15083.64739</v>
      </c>
      <c r="Q1651" s="313">
        <f>+VLOOKUP($E1651,INV!$1:$1048576,MATCH(DATE(Q$2,1,1),INV!$A$1:$LI$1),FALSE)</f>
        <v>15546.45816</v>
      </c>
      <c r="R1651" s="313">
        <f>+VLOOKUP($E1651,INV!$1:$1048576,MATCH(DATE(R$2,1,1),INV!$A$1:$LI$1),FALSE)</f>
        <v>16026.9661</v>
      </c>
      <c r="S1651" s="313">
        <f>+VLOOKUP($E1651,INV!$1:$1048576,MATCH(DATE(S$2,1,1),INV!$A$1:$LI$1),FALSE)</f>
        <v>16525.406989999999</v>
      </c>
      <c r="T1651" s="313">
        <f>+VLOOKUP($E1651,INV!$1:$1048576,MATCH(DATE(T$2,1,1),INV!$A$1:$LI$1),FALSE)</f>
        <v>17041.380450000001</v>
      </c>
      <c r="U1651" s="313">
        <f>+VLOOKUP($E1651,INV!$1:$1048576,MATCH(DATE(U$2,1,1),INV!$A$1:$LI$1),FALSE)</f>
        <v>17574.55458</v>
      </c>
      <c r="V1651" s="313">
        <f>+VLOOKUP($E1651,INV!$1:$1048576,MATCH(DATE(V$2,1,1),INV!$A$1:$LI$1),FALSE)</f>
        <v>18091.724989999999</v>
      </c>
      <c r="W1651" s="313">
        <f>+VLOOKUP($E1651,INV!$1:$1048576,MATCH(DATE(W$2,1,1),INV!$A$1:$LI$1),FALSE)</f>
        <v>18612.284919999998</v>
      </c>
      <c r="X1651" s="313">
        <f>+VLOOKUP($E1651,INV!$1:$1048576,MATCH(DATE(X$2,1,1),INV!$A$1:$LI$1),FALSE)</f>
        <v>19144.037110000001</v>
      </c>
      <c r="Y1651" s="313">
        <f>+VLOOKUP($E1651,INV!$1:$1048576,MATCH(DATE(Y$2,1,1),INV!$A$1:$LI$1),FALSE)</f>
        <v>19690.158149999999</v>
      </c>
      <c r="Z1651" s="313">
        <f>+VLOOKUP($E1651,INV!$1:$1048576,MATCH(DATE(Z$2,1,1),INV!$A$1:$LI$1),FALSE)</f>
        <v>20251.803510000002</v>
      </c>
      <c r="AA1651" s="313">
        <f>+VLOOKUP($E1651,INV!$1:$1048576,MATCH(DATE(AA$2,1,1),INV!$A$1:$LI$1),FALSE)</f>
        <v>20797.890220000001</v>
      </c>
      <c r="AB1651" s="313">
        <f>+VLOOKUP($E1651,INV!$1:$1048576,MATCH(DATE(AB$2,1,1),INV!$A$1:$LI$1),FALSE)</f>
        <v>21348.766090000001</v>
      </c>
      <c r="AC1651" s="313">
        <f>+VLOOKUP($E1651,INV!$1:$1048576,MATCH(DATE(AC$2,1,1),INV!$A$1:$LI$1),FALSE)</f>
        <v>21912.918020000001</v>
      </c>
      <c r="AD1651" s="313">
        <f>+VLOOKUP($E1651,INV!$1:$1048576,MATCH(DATE(AD$2,1,1),INV!$A$1:$LI$1),FALSE)</f>
        <v>22493.89</v>
      </c>
      <c r="AE1651" s="313">
        <f>+VLOOKUP($E1651,INV!$1:$1048576,MATCH(DATE(AE$2,1,1),INV!$A$1:$LI$1),FALSE)</f>
        <v>23091.68951</v>
      </c>
      <c r="AF1651" s="313">
        <f>+VLOOKUP($E1651,INV!$1:$1048576,MATCH(DATE(AF$2,1,1),INV!$A$1:$LI$1),FALSE)</f>
        <v>23550.14573</v>
      </c>
      <c r="AG1651" s="313">
        <f>+VLOOKUP($E1651,INV!$1:$1048576,MATCH(DATE(AG$2,1,1),INV!$A$1:$LI$1),FALSE)</f>
        <v>23964.012180000002</v>
      </c>
      <c r="AH1651" s="313">
        <f>+VLOOKUP($E1651,INV!$1:$1048576,MATCH(DATE(AH$2,1,1),INV!$A$1:$LI$1),FALSE)</f>
        <v>24369.760989999999</v>
      </c>
      <c r="AI1651" s="313">
        <f>+VLOOKUP($E1651,INV!$1:$1048576,MATCH(DATE(AI$2,1,1),INV!$A$1:$LI$1),FALSE)</f>
        <v>24779.765879999999</v>
      </c>
      <c r="AJ1651" s="313">
        <f>+VLOOKUP($E1651,INV!$1:$1048576,MATCH(DATE(AJ$2,1,1),INV!$A$1:$LI$1),FALSE)</f>
        <v>25197.867480000001</v>
      </c>
      <c r="AK1651" s="313">
        <f>+VLOOKUP($E1651,INV!$1:$1048576,MATCH(DATE(AK$2,1,1),INV!$A$1:$LI$1),FALSE)</f>
        <v>25722.890530000001</v>
      </c>
      <c r="AL1651" s="313">
        <f>+VLOOKUP($E1651,INV!$1:$1048576,MATCH(DATE(AL$2,1,1),INV!$A$1:$LI$1),FALSE)</f>
        <v>26294.819309999999</v>
      </c>
      <c r="AM1651" s="313">
        <f>+VLOOKUP($E1651,INV!$1:$1048576,MATCH(DATE(AM$2,1,1),INV!$A$1:$LI$1),FALSE)</f>
        <v>26890.25459</v>
      </c>
      <c r="AN1651" s="313">
        <f>+VLOOKUP($E1651,INV!$1:$1048576,MATCH(DATE(AN$2,1,1),INV!$A$1:$LI$1),FALSE)</f>
        <v>27500.647000000001</v>
      </c>
      <c r="AO1651" s="313">
        <f>+VLOOKUP($E1651,INV!$1:$1048576,MATCH(DATE(AO$2,1,1),INV!$A$1:$LI$1),FALSE)</f>
        <v>28122.619149999999</v>
      </c>
    </row>
    <row r="1652" spans="1:41" ht="15" customHeight="1" x14ac:dyDescent="0.35">
      <c r="A1652" s="390"/>
      <c r="B1652" s="392"/>
      <c r="C1652" s="66" t="s">
        <v>734</v>
      </c>
      <c r="D1652" s="98"/>
      <c r="E1652" s="66" t="s">
        <v>947</v>
      </c>
      <c r="F1652" s="313">
        <f>+VLOOKUP($E1652,INV!$1:$1048576,MATCH(DATE(F$2,1,1),INV!$A$1:$LI$1),FALSE)</f>
        <v>13098.22335</v>
      </c>
      <c r="G1652" s="313">
        <f>+VLOOKUP($E1652,INV!$1:$1048576,MATCH(DATE(G$2,1,1),INV!$A$1:$LI$1),FALSE)</f>
        <v>13306.94383</v>
      </c>
      <c r="H1652" s="313">
        <f>+VLOOKUP($E1652,INV!$1:$1048576,MATCH(DATE(H$2,1,1),INV!$A$1:$LI$1),FALSE)</f>
        <v>13496.24373</v>
      </c>
      <c r="I1652" s="313">
        <f>+VLOOKUP($E1652,INV!$1:$1048576,MATCH(DATE(I$2,1,1),INV!$A$1:$LI$1),FALSE)</f>
        <v>13654.53198</v>
      </c>
      <c r="J1652" s="313">
        <f>+VLOOKUP($E1652,INV!$1:$1048576,MATCH(DATE(J$2,1,1),INV!$A$1:$LI$1),FALSE)</f>
        <v>13863.73314</v>
      </c>
      <c r="K1652" s="313">
        <f>+VLOOKUP($E1652,INV!$1:$1048576,MATCH(DATE(K$2,1,1),INV!$A$1:$LI$1),FALSE)</f>
        <v>14204.11378</v>
      </c>
      <c r="L1652" s="313">
        <f>+VLOOKUP($E1652,INV!$1:$1048576,MATCH(DATE(L$2,1,1),INV!$A$1:$LI$1),FALSE)</f>
        <v>14558.54974</v>
      </c>
      <c r="M1652" s="313">
        <f>+VLOOKUP($E1652,INV!$1:$1048576,MATCH(DATE(M$2,1,1),INV!$A$1:$LI$1),FALSE)</f>
        <v>14931.329729999999</v>
      </c>
      <c r="N1652" s="313">
        <f>+VLOOKUP($E1652,INV!$1:$1048576,MATCH(DATE(N$2,1,1),INV!$A$1:$LI$1),FALSE)</f>
        <v>15313.992630000001</v>
      </c>
      <c r="O1652" s="313">
        <f>+VLOOKUP($E1652,INV!$1:$1048576,MATCH(DATE(O$2,1,1),INV!$A$1:$LI$1),FALSE)</f>
        <v>15702.78745</v>
      </c>
      <c r="P1652" s="313">
        <f>+VLOOKUP($E1652,INV!$1:$1048576,MATCH(DATE(P$2,1,1),INV!$A$1:$LI$1),FALSE)</f>
        <v>16100.642819999999</v>
      </c>
      <c r="Q1652" s="313">
        <f>+VLOOKUP($E1652,INV!$1:$1048576,MATCH(DATE(Q$2,1,1),INV!$A$1:$LI$1),FALSE)</f>
        <v>16509.202669999999</v>
      </c>
      <c r="R1652" s="313">
        <f>+VLOOKUP($E1652,INV!$1:$1048576,MATCH(DATE(R$2,1,1),INV!$A$1:$LI$1),FALSE)</f>
        <v>16934.09924</v>
      </c>
      <c r="S1652" s="313">
        <f>+VLOOKUP($E1652,INV!$1:$1048576,MATCH(DATE(S$2,1,1),INV!$A$1:$LI$1),FALSE)</f>
        <v>17379.08711</v>
      </c>
      <c r="T1652" s="313">
        <f>+VLOOKUP($E1652,INV!$1:$1048576,MATCH(DATE(T$2,1,1),INV!$A$1:$LI$1),FALSE)</f>
        <v>17845.301599999999</v>
      </c>
      <c r="U1652" s="313">
        <f>+VLOOKUP($E1652,INV!$1:$1048576,MATCH(DATE(U$2,1,1),INV!$A$1:$LI$1),FALSE)</f>
        <v>18332.28485</v>
      </c>
      <c r="V1652" s="313">
        <f>+VLOOKUP($E1652,INV!$1:$1048576,MATCH(DATE(V$2,1,1),INV!$A$1:$LI$1),FALSE)</f>
        <v>18820.687379999999</v>
      </c>
      <c r="W1652" s="313">
        <f>+VLOOKUP($E1652,INV!$1:$1048576,MATCH(DATE(W$2,1,1),INV!$A$1:$LI$1),FALSE)</f>
        <v>19317.869269999999</v>
      </c>
      <c r="X1652" s="313">
        <f>+VLOOKUP($E1652,INV!$1:$1048576,MATCH(DATE(X$2,1,1),INV!$A$1:$LI$1),FALSE)</f>
        <v>19827.69774</v>
      </c>
      <c r="Y1652" s="313">
        <f>+VLOOKUP($E1652,INV!$1:$1048576,MATCH(DATE(Y$2,1,1),INV!$A$1:$LI$1),FALSE)</f>
        <v>20351.86766</v>
      </c>
      <c r="Z1652" s="313">
        <f>+VLOOKUP($E1652,INV!$1:$1048576,MATCH(DATE(Z$2,1,1),INV!$A$1:$LI$1),FALSE)</f>
        <v>20889.727029999998</v>
      </c>
      <c r="AA1652" s="313">
        <f>+VLOOKUP($E1652,INV!$1:$1048576,MATCH(DATE(AA$2,1,1),INV!$A$1:$LI$1),FALSE)</f>
        <v>21424.6842</v>
      </c>
      <c r="AB1652" s="313">
        <f>+VLOOKUP($E1652,INV!$1:$1048576,MATCH(DATE(AB$2,1,1),INV!$A$1:$LI$1),FALSE)</f>
        <v>21965.50664</v>
      </c>
      <c r="AC1652" s="313">
        <f>+VLOOKUP($E1652,INV!$1:$1048576,MATCH(DATE(AC$2,1,1),INV!$A$1:$LI$1),FALSE)</f>
        <v>22516.889940000001</v>
      </c>
      <c r="AD1652" s="313">
        <f>+VLOOKUP($E1652,INV!$1:$1048576,MATCH(DATE(AD$2,1,1),INV!$A$1:$LI$1),FALSE)</f>
        <v>23080.95854</v>
      </c>
      <c r="AE1652" s="313">
        <f>+VLOOKUP($E1652,INV!$1:$1048576,MATCH(DATE(AE$2,1,1),INV!$A$1:$LI$1),FALSE)</f>
        <v>23654.0762</v>
      </c>
      <c r="AF1652" s="313">
        <f>+VLOOKUP($E1652,INV!$1:$1048576,MATCH(DATE(AF$2,1,1),INV!$A$1:$LI$1),FALSE)</f>
        <v>24149.812559999998</v>
      </c>
      <c r="AG1652" s="313">
        <f>+VLOOKUP($E1652,INV!$1:$1048576,MATCH(DATE(AG$2,1,1),INV!$A$1:$LI$1),FALSE)</f>
        <v>24607.59417</v>
      </c>
      <c r="AH1652" s="313">
        <f>+VLOOKUP($E1652,INV!$1:$1048576,MATCH(DATE(AH$2,1,1),INV!$A$1:$LI$1),FALSE)</f>
        <v>25048.118490000001</v>
      </c>
      <c r="AI1652" s="313">
        <f>+VLOOKUP($E1652,INV!$1:$1048576,MATCH(DATE(AI$2,1,1),INV!$A$1:$LI$1),FALSE)</f>
        <v>25480.40322</v>
      </c>
      <c r="AJ1652" s="313">
        <f>+VLOOKUP($E1652,INV!$1:$1048576,MATCH(DATE(AJ$2,1,1),INV!$A$1:$LI$1),FALSE)</f>
        <v>25908.282630000002</v>
      </c>
      <c r="AK1652" s="313">
        <f>+VLOOKUP($E1652,INV!$1:$1048576,MATCH(DATE(AK$2,1,1),INV!$A$1:$LI$1),FALSE)</f>
        <v>26388.30906</v>
      </c>
      <c r="AL1652" s="313">
        <f>+VLOOKUP($E1652,INV!$1:$1048576,MATCH(DATE(AL$2,1,1),INV!$A$1:$LI$1),FALSE)</f>
        <v>26896.25835</v>
      </c>
      <c r="AM1652" s="313">
        <f>+VLOOKUP($E1652,INV!$1:$1048576,MATCH(DATE(AM$2,1,1),INV!$A$1:$LI$1),FALSE)</f>
        <v>27419.29379</v>
      </c>
      <c r="AN1652" s="313">
        <f>+VLOOKUP($E1652,INV!$1:$1048576,MATCH(DATE(AN$2,1,1),INV!$A$1:$LI$1),FALSE)</f>
        <v>27951.78572</v>
      </c>
      <c r="AO1652" s="313">
        <f>+VLOOKUP($E1652,INV!$1:$1048576,MATCH(DATE(AO$2,1,1),INV!$A$1:$LI$1),FALSE)</f>
        <v>28491.228640000001</v>
      </c>
    </row>
    <row r="1653" spans="1:41" ht="15" customHeight="1" x14ac:dyDescent="0.35">
      <c r="A1653" s="390"/>
      <c r="B1653" s="392"/>
      <c r="C1653" s="66" t="s">
        <v>735</v>
      </c>
      <c r="D1653" s="98"/>
      <c r="E1653" s="66" t="s">
        <v>948</v>
      </c>
      <c r="F1653" s="313">
        <f>+VLOOKUP($E1653,INV!$1:$1048576,MATCH(DATE(F$2,1,1),INV!$A$1:$LI$1),FALSE)</f>
        <v>153151.25760000001</v>
      </c>
      <c r="G1653" s="313">
        <f>+VLOOKUP($E1653,INV!$1:$1048576,MATCH(DATE(G$2,1,1),INV!$A$1:$LI$1),FALSE)</f>
        <v>155399.05309999999</v>
      </c>
      <c r="H1653" s="313">
        <f>+VLOOKUP($E1653,INV!$1:$1048576,MATCH(DATE(H$2,1,1),INV!$A$1:$LI$1),FALSE)</f>
        <v>157442.26199999999</v>
      </c>
      <c r="I1653" s="313">
        <f>+VLOOKUP($E1653,INV!$1:$1048576,MATCH(DATE(I$2,1,1),INV!$A$1:$LI$1),FALSE)</f>
        <v>159027.64920000001</v>
      </c>
      <c r="J1653" s="313">
        <f>+VLOOKUP($E1653,INV!$1:$1048576,MATCH(DATE(J$2,1,1),INV!$A$1:$LI$1),FALSE)</f>
        <v>160956.35759999999</v>
      </c>
      <c r="K1653" s="313">
        <f>+VLOOKUP($E1653,INV!$1:$1048576,MATCH(DATE(K$2,1,1),INV!$A$1:$LI$1),FALSE)</f>
        <v>164321.1317</v>
      </c>
      <c r="L1653" s="313">
        <f>+VLOOKUP($E1653,INV!$1:$1048576,MATCH(DATE(L$2,1,1),INV!$A$1:$LI$1),FALSE)</f>
        <v>168096.0496</v>
      </c>
      <c r="M1653" s="313">
        <f>+VLOOKUP($E1653,INV!$1:$1048576,MATCH(DATE(M$2,1,1),INV!$A$1:$LI$1),FALSE)</f>
        <v>172213.7905</v>
      </c>
      <c r="N1653" s="313">
        <f>+VLOOKUP($E1653,INV!$1:$1048576,MATCH(DATE(N$2,1,1),INV!$A$1:$LI$1),FALSE)</f>
        <v>176532.2451</v>
      </c>
      <c r="O1653" s="313">
        <f>+VLOOKUP($E1653,INV!$1:$1048576,MATCH(DATE(O$2,1,1),INV!$A$1:$LI$1),FALSE)</f>
        <v>180937.6966</v>
      </c>
      <c r="P1653" s="313">
        <f>+VLOOKUP($E1653,INV!$1:$1048576,MATCH(DATE(P$2,1,1),INV!$A$1:$LI$1),FALSE)</f>
        <v>185400.6814</v>
      </c>
      <c r="Q1653" s="313">
        <f>+VLOOKUP($E1653,INV!$1:$1048576,MATCH(DATE(Q$2,1,1),INV!$A$1:$LI$1),FALSE)</f>
        <v>189941.75880000001</v>
      </c>
      <c r="R1653" s="313">
        <f>+VLOOKUP($E1653,INV!$1:$1048576,MATCH(DATE(R$2,1,1),INV!$A$1:$LI$1),FALSE)</f>
        <v>194637.8075</v>
      </c>
      <c r="S1653" s="313">
        <f>+VLOOKUP($E1653,INV!$1:$1048576,MATCH(DATE(S$2,1,1),INV!$A$1:$LI$1),FALSE)</f>
        <v>199572.93460000001</v>
      </c>
      <c r="T1653" s="313">
        <f>+VLOOKUP($E1653,INV!$1:$1048576,MATCH(DATE(T$2,1,1),INV!$A$1:$LI$1),FALSE)</f>
        <v>204806.14230000001</v>
      </c>
      <c r="U1653" s="313">
        <f>+VLOOKUP($E1653,INV!$1:$1048576,MATCH(DATE(U$2,1,1),INV!$A$1:$LI$1),FALSE)</f>
        <v>210368.03839999999</v>
      </c>
      <c r="V1653" s="313">
        <f>+VLOOKUP($E1653,INV!$1:$1048576,MATCH(DATE(V$2,1,1),INV!$A$1:$LI$1),FALSE)</f>
        <v>216214.8958</v>
      </c>
      <c r="W1653" s="313">
        <f>+VLOOKUP($E1653,INV!$1:$1048576,MATCH(DATE(W$2,1,1),INV!$A$1:$LI$1),FALSE)</f>
        <v>222345.9601</v>
      </c>
      <c r="X1653" s="313">
        <f>+VLOOKUP($E1653,INV!$1:$1048576,MATCH(DATE(X$2,1,1),INV!$A$1:$LI$1),FALSE)</f>
        <v>228772.22519999999</v>
      </c>
      <c r="Y1653" s="313">
        <f>+VLOOKUP($E1653,INV!$1:$1048576,MATCH(DATE(Y$2,1,1),INV!$A$1:$LI$1),FALSE)</f>
        <v>235503.48360000001</v>
      </c>
      <c r="Z1653" s="313">
        <f>+VLOOKUP($E1653,INV!$1:$1048576,MATCH(DATE(Z$2,1,1),INV!$A$1:$LI$1),FALSE)</f>
        <v>242531.11110000001</v>
      </c>
      <c r="AA1653" s="313">
        <f>+VLOOKUP($E1653,INV!$1:$1048576,MATCH(DATE(AA$2,1,1),INV!$A$1:$LI$1),FALSE)</f>
        <v>249804.77960000001</v>
      </c>
      <c r="AB1653" s="313">
        <f>+VLOOKUP($E1653,INV!$1:$1048576,MATCH(DATE(AB$2,1,1),INV!$A$1:$LI$1),FALSE)</f>
        <v>257321.046</v>
      </c>
      <c r="AC1653" s="313">
        <f>+VLOOKUP($E1653,INV!$1:$1048576,MATCH(DATE(AC$2,1,1),INV!$A$1:$LI$1),FALSE)</f>
        <v>265086.1066</v>
      </c>
      <c r="AD1653" s="313">
        <f>+VLOOKUP($E1653,INV!$1:$1048576,MATCH(DATE(AD$2,1,1),INV!$A$1:$LI$1),FALSE)</f>
        <v>273101.73550000001</v>
      </c>
      <c r="AE1653" s="313">
        <f>+VLOOKUP($E1653,INV!$1:$1048576,MATCH(DATE(AE$2,1,1),INV!$A$1:$LI$1),FALSE)</f>
        <v>281316.34460000001</v>
      </c>
      <c r="AF1653" s="313">
        <f>+VLOOKUP($E1653,INV!$1:$1048576,MATCH(DATE(AF$2,1,1),INV!$A$1:$LI$1),FALSE)</f>
        <v>289424.42300000001</v>
      </c>
      <c r="AG1653" s="313">
        <f>+VLOOKUP($E1653,INV!$1:$1048576,MATCH(DATE(AG$2,1,1),INV!$A$1:$LI$1),FALSE)</f>
        <v>297363.3161</v>
      </c>
      <c r="AH1653" s="313">
        <f>+VLOOKUP($E1653,INV!$1:$1048576,MATCH(DATE(AH$2,1,1),INV!$A$1:$LI$1),FALSE)</f>
        <v>305137.83289999998</v>
      </c>
      <c r="AI1653" s="313">
        <f>+VLOOKUP($E1653,INV!$1:$1048576,MATCH(DATE(AI$2,1,1),INV!$A$1:$LI$1),FALSE)</f>
        <v>312754.66070000001</v>
      </c>
      <c r="AJ1653" s="313">
        <f>+VLOOKUP($E1653,INV!$1:$1048576,MATCH(DATE(AJ$2,1,1),INV!$A$1:$LI$1),FALSE)</f>
        <v>320206.90850000002</v>
      </c>
      <c r="AK1653" s="313">
        <f>+VLOOKUP($E1653,INV!$1:$1048576,MATCH(DATE(AK$2,1,1),INV!$A$1:$LI$1),FALSE)</f>
        <v>327656.32929999998</v>
      </c>
      <c r="AL1653" s="313">
        <f>+VLOOKUP($E1653,INV!$1:$1048576,MATCH(DATE(AL$2,1,1),INV!$A$1:$LI$1),FALSE)</f>
        <v>335100.01899999997</v>
      </c>
      <c r="AM1653" s="313">
        <f>+VLOOKUP($E1653,INV!$1:$1048576,MATCH(DATE(AM$2,1,1),INV!$A$1:$LI$1),FALSE)</f>
        <v>342487.74489999999</v>
      </c>
      <c r="AN1653" s="313">
        <f>+VLOOKUP($E1653,INV!$1:$1048576,MATCH(DATE(AN$2,1,1),INV!$A$1:$LI$1),FALSE)</f>
        <v>349769.47730000003</v>
      </c>
      <c r="AO1653" s="313">
        <f>+VLOOKUP($E1653,INV!$1:$1048576,MATCH(DATE(AO$2,1,1),INV!$A$1:$LI$1),FALSE)</f>
        <v>356906.4595</v>
      </c>
    </row>
    <row r="1654" spans="1:41" ht="15" customHeight="1" x14ac:dyDescent="0.35">
      <c r="A1654" s="390"/>
      <c r="B1654" s="392"/>
      <c r="C1654" s="66" t="s">
        <v>736</v>
      </c>
      <c r="D1654" s="98"/>
      <c r="E1654" s="66" t="s">
        <v>949</v>
      </c>
      <c r="F1654" s="313">
        <f>+VLOOKUP($E1654,INV!$1:$1048576,MATCH(DATE(F$2,1,1),INV!$A$1:$LI$1),FALSE)</f>
        <v>509.30138310000001</v>
      </c>
      <c r="G1654" s="313">
        <f>+VLOOKUP($E1654,INV!$1:$1048576,MATCH(DATE(G$2,1,1),INV!$A$1:$LI$1),FALSE)</f>
        <v>515.39639009999996</v>
      </c>
      <c r="H1654" s="313">
        <f>+VLOOKUP($E1654,INV!$1:$1048576,MATCH(DATE(H$2,1,1),INV!$A$1:$LI$1),FALSE)</f>
        <v>520.23791270000004</v>
      </c>
      <c r="I1654" s="313">
        <f>+VLOOKUP($E1654,INV!$1:$1048576,MATCH(DATE(I$2,1,1),INV!$A$1:$LI$1),FALSE)</f>
        <v>523.71570550000001</v>
      </c>
      <c r="J1654" s="313">
        <f>+VLOOKUP($E1654,INV!$1:$1048576,MATCH(DATE(J$2,1,1),INV!$A$1:$LI$1),FALSE)</f>
        <v>528.87980240000002</v>
      </c>
      <c r="K1654" s="313">
        <f>+VLOOKUP($E1654,INV!$1:$1048576,MATCH(DATE(K$2,1,1),INV!$A$1:$LI$1),FALSE)</f>
        <v>539.22284430000002</v>
      </c>
      <c r="L1654" s="313">
        <f>+VLOOKUP($E1654,INV!$1:$1048576,MATCH(DATE(L$2,1,1),INV!$A$1:$LI$1),FALSE)</f>
        <v>550.52911610000001</v>
      </c>
      <c r="M1654" s="313">
        <f>+VLOOKUP($E1654,INV!$1:$1048576,MATCH(DATE(M$2,1,1),INV!$A$1:$LI$1),FALSE)</f>
        <v>562.83960039999999</v>
      </c>
      <c r="N1654" s="313">
        <f>+VLOOKUP($E1654,INV!$1:$1048576,MATCH(DATE(N$2,1,1),INV!$A$1:$LI$1),FALSE)</f>
        <v>575.72745259999999</v>
      </c>
      <c r="O1654" s="313">
        <f>+VLOOKUP($E1654,INV!$1:$1048576,MATCH(DATE(O$2,1,1),INV!$A$1:$LI$1),FALSE)</f>
        <v>589.06856240000002</v>
      </c>
      <c r="P1654" s="313">
        <f>+VLOOKUP($E1654,INV!$1:$1048576,MATCH(DATE(P$2,1,1),INV!$A$1:$LI$1),FALSE)</f>
        <v>602.9563832</v>
      </c>
      <c r="Q1654" s="313">
        <f>+VLOOKUP($E1654,INV!$1:$1048576,MATCH(DATE(Q$2,1,1),INV!$A$1:$LI$1),FALSE)</f>
        <v>617.37656979999997</v>
      </c>
      <c r="R1654" s="313">
        <f>+VLOOKUP($E1654,INV!$1:$1048576,MATCH(DATE(R$2,1,1),INV!$A$1:$LI$1),FALSE)</f>
        <v>632.41173519999995</v>
      </c>
      <c r="S1654" s="313">
        <f>+VLOOKUP($E1654,INV!$1:$1048576,MATCH(DATE(S$2,1,1),INV!$A$1:$LI$1),FALSE)</f>
        <v>648.10404800000003</v>
      </c>
      <c r="T1654" s="313">
        <f>+VLOOKUP($E1654,INV!$1:$1048576,MATCH(DATE(T$2,1,1),INV!$A$1:$LI$1),FALSE)</f>
        <v>664.44976499999996</v>
      </c>
      <c r="U1654" s="313">
        <f>+VLOOKUP($E1654,INV!$1:$1048576,MATCH(DATE(U$2,1,1),INV!$A$1:$LI$1),FALSE)</f>
        <v>681.42091170000003</v>
      </c>
      <c r="V1654" s="313">
        <f>+VLOOKUP($E1654,INV!$1:$1048576,MATCH(DATE(V$2,1,1),INV!$A$1:$LI$1),FALSE)</f>
        <v>698.32229240000004</v>
      </c>
      <c r="W1654" s="313">
        <f>+VLOOKUP($E1654,INV!$1:$1048576,MATCH(DATE(W$2,1,1),INV!$A$1:$LI$1),FALSE)</f>
        <v>715.40367939999999</v>
      </c>
      <c r="X1654" s="313">
        <f>+VLOOKUP($E1654,INV!$1:$1048576,MATCH(DATE(X$2,1,1),INV!$A$1:$LI$1),FALSE)</f>
        <v>732.8151967</v>
      </c>
      <c r="Y1654" s="313">
        <f>+VLOOKUP($E1654,INV!$1:$1048576,MATCH(DATE(Y$2,1,1),INV!$A$1:$LI$1),FALSE)</f>
        <v>750.63050080000005</v>
      </c>
      <c r="Z1654" s="313">
        <f>+VLOOKUP($E1654,INV!$1:$1048576,MATCH(DATE(Z$2,1,1),INV!$A$1:$LI$1),FALSE)</f>
        <v>768.84624689999998</v>
      </c>
      <c r="AA1654" s="313">
        <f>+VLOOKUP($E1654,INV!$1:$1048576,MATCH(DATE(AA$2,1,1),INV!$A$1:$LI$1),FALSE)</f>
        <v>786.88328839999997</v>
      </c>
      <c r="AB1654" s="313">
        <f>+VLOOKUP($E1654,INV!$1:$1048576,MATCH(DATE(AB$2,1,1),INV!$A$1:$LI$1),FALSE)</f>
        <v>805.062006</v>
      </c>
      <c r="AC1654" s="313">
        <f>+VLOOKUP($E1654,INV!$1:$1048576,MATCH(DATE(AC$2,1,1),INV!$A$1:$LI$1),FALSE)</f>
        <v>823.58171219999997</v>
      </c>
      <c r="AD1654" s="313">
        <f>+VLOOKUP($E1654,INV!$1:$1048576,MATCH(DATE(AD$2,1,1),INV!$A$1:$LI$1),FALSE)</f>
        <v>842.54863160000002</v>
      </c>
      <c r="AE1654" s="313">
        <f>+VLOOKUP($E1654,INV!$1:$1048576,MATCH(DATE(AE$2,1,1),INV!$A$1:$LI$1),FALSE)</f>
        <v>861.87895790000005</v>
      </c>
      <c r="AF1654" s="313">
        <f>+VLOOKUP($E1654,INV!$1:$1048576,MATCH(DATE(AF$2,1,1),INV!$A$1:$LI$1),FALSE)</f>
        <v>878.53132619999997</v>
      </c>
      <c r="AG1654" s="313">
        <f>+VLOOKUP($E1654,INV!$1:$1048576,MATCH(DATE(AG$2,1,1),INV!$A$1:$LI$1),FALSE)</f>
        <v>893.87612109999998</v>
      </c>
      <c r="AH1654" s="313">
        <f>+VLOOKUP($E1654,INV!$1:$1048576,MATCH(DATE(AH$2,1,1),INV!$A$1:$LI$1),FALSE)</f>
        <v>908.72361330000001</v>
      </c>
      <c r="AI1654" s="313">
        <f>+VLOOKUP($E1654,INV!$1:$1048576,MATCH(DATE(AI$2,1,1),INV!$A$1:$LI$1),FALSE)</f>
        <v>923.44598980000001</v>
      </c>
      <c r="AJ1654" s="313">
        <f>+VLOOKUP($E1654,INV!$1:$1048576,MATCH(DATE(AJ$2,1,1),INV!$A$1:$LI$1),FALSE)</f>
        <v>938.21479829999998</v>
      </c>
      <c r="AK1654" s="313">
        <f>+VLOOKUP($E1654,INV!$1:$1048576,MATCH(DATE(AK$2,1,1),INV!$A$1:$LI$1),FALSE)</f>
        <v>955.05126610000002</v>
      </c>
      <c r="AL1654" s="313">
        <f>+VLOOKUP($E1654,INV!$1:$1048576,MATCH(DATE(AL$2,1,1),INV!$A$1:$LI$1),FALSE)</f>
        <v>973.15897849999999</v>
      </c>
      <c r="AM1654" s="313">
        <f>+VLOOKUP($E1654,INV!$1:$1048576,MATCH(DATE(AM$2,1,1),INV!$A$1:$LI$1),FALSE)</f>
        <v>992.06693789999997</v>
      </c>
      <c r="AN1654" s="313">
        <f>+VLOOKUP($E1654,INV!$1:$1048576,MATCH(DATE(AN$2,1,1),INV!$A$1:$LI$1),FALSE)</f>
        <v>1011.559689</v>
      </c>
      <c r="AO1654" s="313">
        <f>+VLOOKUP($E1654,INV!$1:$1048576,MATCH(DATE(AO$2,1,1),INV!$A$1:$LI$1),FALSE)</f>
        <v>1031.5321719999999</v>
      </c>
    </row>
    <row r="1655" spans="1:41" s="91" customFormat="1" ht="15" customHeight="1" x14ac:dyDescent="0.35">
      <c r="A1655" s="390"/>
      <c r="B1655" s="392"/>
      <c r="C1655" s="75" t="s">
        <v>785</v>
      </c>
      <c r="D1655" s="131"/>
      <c r="E1655" s="75" t="s">
        <v>950</v>
      </c>
      <c r="F1655" s="312">
        <f>+VLOOKUP($E1655,INV!$1:$1048576,MATCH(DATE(F$2,1,1),INV!$A$1:$LI$1),FALSE)</f>
        <v>8003.7616870000002</v>
      </c>
      <c r="G1655" s="312">
        <f>+VLOOKUP($E1655,INV!$1:$1048576,MATCH(DATE(G$2,1,1),INV!$A$1:$LI$1),FALSE)</f>
        <v>8148.4561329999997</v>
      </c>
      <c r="H1655" s="312">
        <f>+VLOOKUP($E1655,INV!$1:$1048576,MATCH(DATE(H$2,1,1),INV!$A$1:$LI$1),FALSE)</f>
        <v>8280.4246980000007</v>
      </c>
      <c r="I1655" s="312">
        <f>+VLOOKUP($E1655,INV!$1:$1048576,MATCH(DATE(I$2,1,1),INV!$A$1:$LI$1),FALSE)</f>
        <v>8381.5444590000006</v>
      </c>
      <c r="J1655" s="312">
        <f>+VLOOKUP($E1655,INV!$1:$1048576,MATCH(DATE(J$2,1,1),INV!$A$1:$LI$1),FALSE)</f>
        <v>8504.6068570000007</v>
      </c>
      <c r="K1655" s="312">
        <f>+VLOOKUP($E1655,INV!$1:$1048576,MATCH(DATE(K$2,1,1),INV!$A$1:$LI$1),FALSE)</f>
        <v>8719.0810760000004</v>
      </c>
      <c r="L1655" s="312">
        <f>+VLOOKUP($E1655,INV!$1:$1048576,MATCH(DATE(L$2,1,1),INV!$A$1:$LI$1),FALSE)</f>
        <v>8938.8791459999993</v>
      </c>
      <c r="M1655" s="312">
        <f>+VLOOKUP($E1655,INV!$1:$1048576,MATCH(DATE(M$2,1,1),INV!$A$1:$LI$1),FALSE)</f>
        <v>9170.4093260000009</v>
      </c>
      <c r="N1655" s="312">
        <f>+VLOOKUP($E1655,INV!$1:$1048576,MATCH(DATE(N$2,1,1),INV!$A$1:$LI$1),FALSE)</f>
        <v>9408.715526</v>
      </c>
      <c r="O1655" s="312">
        <f>+VLOOKUP($E1655,INV!$1:$1048576,MATCH(DATE(O$2,1,1),INV!$A$1:$LI$1),FALSE)</f>
        <v>9653.3406599999998</v>
      </c>
      <c r="P1655" s="312">
        <f>+VLOOKUP($E1655,INV!$1:$1048576,MATCH(DATE(P$2,1,1),INV!$A$1:$LI$1),FALSE)</f>
        <v>9906.6333950000007</v>
      </c>
      <c r="Q1655" s="312">
        <f>+VLOOKUP($E1655,INV!$1:$1048576,MATCH(DATE(Q$2,1,1),INV!$A$1:$LI$1),FALSE)</f>
        <v>10168.289150000001</v>
      </c>
      <c r="R1655" s="312">
        <f>+VLOOKUP($E1655,INV!$1:$1048576,MATCH(DATE(R$2,1,1),INV!$A$1:$LI$1),FALSE)</f>
        <v>10440.155199999999</v>
      </c>
      <c r="S1655" s="312">
        <f>+VLOOKUP($E1655,INV!$1:$1048576,MATCH(DATE(S$2,1,1),INV!$A$1:$LI$1),FALSE)</f>
        <v>10722.903249999999</v>
      </c>
      <c r="T1655" s="312">
        <f>+VLOOKUP($E1655,INV!$1:$1048576,MATCH(DATE(T$2,1,1),INV!$A$1:$LI$1),FALSE)</f>
        <v>11016.33725</v>
      </c>
      <c r="U1655" s="312">
        <f>+VLOOKUP($E1655,INV!$1:$1048576,MATCH(DATE(U$2,1,1),INV!$A$1:$LI$1),FALSE)</f>
        <v>11319.920910000001</v>
      </c>
      <c r="V1655" s="312">
        <f>+VLOOKUP($E1655,INV!$1:$1048576,MATCH(DATE(V$2,1,1),INV!$A$1:$LI$1),FALSE)</f>
        <v>11618.117609999999</v>
      </c>
      <c r="W1655" s="312">
        <f>+VLOOKUP($E1655,INV!$1:$1048576,MATCH(DATE(W$2,1,1),INV!$A$1:$LI$1),FALSE)</f>
        <v>11918.31395</v>
      </c>
      <c r="X1655" s="312">
        <f>+VLOOKUP($E1655,INV!$1:$1048576,MATCH(DATE(X$2,1,1),INV!$A$1:$LI$1),FALSE)</f>
        <v>12223.455459999999</v>
      </c>
      <c r="Y1655" s="312">
        <f>+VLOOKUP($E1655,INV!$1:$1048576,MATCH(DATE(Y$2,1,1),INV!$A$1:$LI$1),FALSE)</f>
        <v>12534.70177</v>
      </c>
      <c r="Z1655" s="312">
        <f>+VLOOKUP($E1655,INV!$1:$1048576,MATCH(DATE(Z$2,1,1),INV!$A$1:$LI$1),FALSE)</f>
        <v>12851.94274</v>
      </c>
      <c r="AA1655" s="312">
        <f>+VLOOKUP($E1655,INV!$1:$1048576,MATCH(DATE(AA$2,1,1),INV!$A$1:$LI$1),FALSE)</f>
        <v>13161.600179999999</v>
      </c>
      <c r="AB1655" s="312">
        <f>+VLOOKUP($E1655,INV!$1:$1048576,MATCH(DATE(AB$2,1,1),INV!$A$1:$LI$1),FALSE)</f>
        <v>13472.03642</v>
      </c>
      <c r="AC1655" s="312">
        <f>+VLOOKUP($E1655,INV!$1:$1048576,MATCH(DATE(AC$2,1,1),INV!$A$1:$LI$1),FALSE)</f>
        <v>13786.90186</v>
      </c>
      <c r="AD1655" s="312">
        <f>+VLOOKUP($E1655,INV!$1:$1048576,MATCH(DATE(AD$2,1,1),INV!$A$1:$LI$1),FALSE)</f>
        <v>14107.873579999999</v>
      </c>
      <c r="AE1655" s="312">
        <f>+VLOOKUP($E1655,INV!$1:$1048576,MATCH(DATE(AE$2,1,1),INV!$A$1:$LI$1),FALSE)</f>
        <v>14433.651459999999</v>
      </c>
      <c r="AF1655" s="312">
        <f>+VLOOKUP($E1655,INV!$1:$1048576,MATCH(DATE(AF$2,1,1),INV!$A$1:$LI$1),FALSE)</f>
        <v>14694.86231</v>
      </c>
      <c r="AG1655" s="312">
        <f>+VLOOKUP($E1655,INV!$1:$1048576,MATCH(DATE(AG$2,1,1),INV!$A$1:$LI$1),FALSE)</f>
        <v>14930.205459999999</v>
      </c>
      <c r="AH1655" s="312">
        <f>+VLOOKUP($E1655,INV!$1:$1048576,MATCH(DATE(AH$2,1,1),INV!$A$1:$LI$1),FALSE)</f>
        <v>15155.53721</v>
      </c>
      <c r="AI1655" s="312">
        <f>+VLOOKUP($E1655,INV!$1:$1048576,MATCH(DATE(AI$2,1,1),INV!$A$1:$LI$1),FALSE)</f>
        <v>15377.096030000001</v>
      </c>
      <c r="AJ1655" s="312">
        <f>+VLOOKUP($E1655,INV!$1:$1048576,MATCH(DATE(AJ$2,1,1),INV!$A$1:$LI$1),FALSE)</f>
        <v>15597.73013</v>
      </c>
      <c r="AK1655" s="312">
        <f>+VLOOKUP($E1655,INV!$1:$1048576,MATCH(DATE(AK$2,1,1),INV!$A$1:$LI$1),FALSE)</f>
        <v>15863.16159</v>
      </c>
      <c r="AL1655" s="312">
        <f>+VLOOKUP($E1655,INV!$1:$1048576,MATCH(DATE(AL$2,1,1),INV!$A$1:$LI$1),FALSE)</f>
        <v>16150.47718</v>
      </c>
      <c r="AM1655" s="312">
        <f>+VLOOKUP($E1655,INV!$1:$1048576,MATCH(DATE(AM$2,1,1),INV!$A$1:$LI$1),FALSE)</f>
        <v>16450.794040000001</v>
      </c>
      <c r="AN1655" s="312">
        <f>+VLOOKUP($E1655,INV!$1:$1048576,MATCH(DATE(AN$2,1,1),INV!$A$1:$LI$1),FALSE)</f>
        <v>16760.957839999999</v>
      </c>
      <c r="AO1655" s="312">
        <f>+VLOOKUP($E1655,INV!$1:$1048576,MATCH(DATE(AO$2,1,1),INV!$A$1:$LI$1),FALSE)</f>
        <v>17079.694520000001</v>
      </c>
    </row>
    <row r="1656" spans="1:41" ht="15" customHeight="1" x14ac:dyDescent="0.35">
      <c r="A1656" s="390"/>
      <c r="B1656" s="392"/>
      <c r="C1656" s="66" t="s">
        <v>602</v>
      </c>
      <c r="D1656" s="98"/>
      <c r="E1656" s="66" t="s">
        <v>951</v>
      </c>
      <c r="F1656" s="313">
        <f>+VLOOKUP($E1656,INV!$1:$1048576,MATCH(DATE(F$2,1,1),INV!$A$1:$LI$1),FALSE)</f>
        <v>394.21693420000003</v>
      </c>
      <c r="G1656" s="313">
        <f>+VLOOKUP($E1656,INV!$1:$1048576,MATCH(DATE(G$2,1,1),INV!$A$1:$LI$1),FALSE)</f>
        <v>400.31681809999998</v>
      </c>
      <c r="H1656" s="313">
        <f>+VLOOKUP($E1656,INV!$1:$1048576,MATCH(DATE(H$2,1,1),INV!$A$1:$LI$1),FALSE)</f>
        <v>405.26486290000003</v>
      </c>
      <c r="I1656" s="313">
        <f>+VLOOKUP($E1656,INV!$1:$1048576,MATCH(DATE(I$2,1,1),INV!$A$1:$LI$1),FALSE)</f>
        <v>408.60218900000001</v>
      </c>
      <c r="J1656" s="313">
        <f>+VLOOKUP($E1656,INV!$1:$1048576,MATCH(DATE(J$2,1,1),INV!$A$1:$LI$1),FALSE)</f>
        <v>413.06704239999999</v>
      </c>
      <c r="K1656" s="313">
        <f>+VLOOKUP($E1656,INV!$1:$1048576,MATCH(DATE(K$2,1,1),INV!$A$1:$LI$1),FALSE)</f>
        <v>422.14014539999999</v>
      </c>
      <c r="L1656" s="313">
        <f>+VLOOKUP($E1656,INV!$1:$1048576,MATCH(DATE(L$2,1,1),INV!$A$1:$LI$1),FALSE)</f>
        <v>430.9847886</v>
      </c>
      <c r="M1656" s="313">
        <f>+VLOOKUP($E1656,INV!$1:$1048576,MATCH(DATE(M$2,1,1),INV!$A$1:$LI$1),FALSE)</f>
        <v>440.1110243</v>
      </c>
      <c r="N1656" s="313">
        <f>+VLOOKUP($E1656,INV!$1:$1048576,MATCH(DATE(N$2,1,1),INV!$A$1:$LI$1),FALSE)</f>
        <v>449.34240019999999</v>
      </c>
      <c r="O1656" s="313">
        <f>+VLOOKUP($E1656,INV!$1:$1048576,MATCH(DATE(O$2,1,1),INV!$A$1:$LI$1),FALSE)</f>
        <v>458.6548014</v>
      </c>
      <c r="P1656" s="313">
        <f>+VLOOKUP($E1656,INV!$1:$1048576,MATCH(DATE(P$2,1,1),INV!$A$1:$LI$1),FALSE)</f>
        <v>468.17173780000002</v>
      </c>
      <c r="Q1656" s="313">
        <f>+VLOOKUP($E1656,INV!$1:$1048576,MATCH(DATE(Q$2,1,1),INV!$A$1:$LI$1),FALSE)</f>
        <v>477.93036990000002</v>
      </c>
      <c r="R1656" s="313">
        <f>+VLOOKUP($E1656,INV!$1:$1048576,MATCH(DATE(R$2,1,1),INV!$A$1:$LI$1),FALSE)</f>
        <v>488.04021510000001</v>
      </c>
      <c r="S1656" s="313">
        <f>+VLOOKUP($E1656,INV!$1:$1048576,MATCH(DATE(S$2,1,1),INV!$A$1:$LI$1),FALSE)</f>
        <v>498.5608441</v>
      </c>
      <c r="T1656" s="313">
        <f>+VLOOKUP($E1656,INV!$1:$1048576,MATCH(DATE(T$2,1,1),INV!$A$1:$LI$1),FALSE)</f>
        <v>509.49480890000001</v>
      </c>
      <c r="U1656" s="313">
        <f>+VLOOKUP($E1656,INV!$1:$1048576,MATCH(DATE(U$2,1,1),INV!$A$1:$LI$1),FALSE)</f>
        <v>520.81424519999996</v>
      </c>
      <c r="V1656" s="313">
        <f>+VLOOKUP($E1656,INV!$1:$1048576,MATCH(DATE(V$2,1,1),INV!$A$1:$LI$1),FALSE)</f>
        <v>532.08660880000002</v>
      </c>
      <c r="W1656" s="313">
        <f>+VLOOKUP($E1656,INV!$1:$1048576,MATCH(DATE(W$2,1,1),INV!$A$1:$LI$1),FALSE)</f>
        <v>543.44790330000001</v>
      </c>
      <c r="X1656" s="313">
        <f>+VLOOKUP($E1656,INV!$1:$1048576,MATCH(DATE(X$2,1,1),INV!$A$1:$LI$1),FALSE)</f>
        <v>554.96642139999994</v>
      </c>
      <c r="Y1656" s="313">
        <f>+VLOOKUP($E1656,INV!$1:$1048576,MATCH(DATE(Y$2,1,1),INV!$A$1:$LI$1),FALSE)</f>
        <v>566.67122789999996</v>
      </c>
      <c r="Z1656" s="313">
        <f>+VLOOKUP($E1656,INV!$1:$1048576,MATCH(DATE(Z$2,1,1),INV!$A$1:$LI$1),FALSE)</f>
        <v>578.53895599999998</v>
      </c>
      <c r="AA1656" s="313">
        <f>+VLOOKUP($E1656,INV!$1:$1048576,MATCH(DATE(AA$2,1,1),INV!$A$1:$LI$1),FALSE)</f>
        <v>590.22868879999999</v>
      </c>
      <c r="AB1656" s="313">
        <f>+VLOOKUP($E1656,INV!$1:$1048576,MATCH(DATE(AB$2,1,1),INV!$A$1:$LI$1),FALSE)</f>
        <v>601.92538439999998</v>
      </c>
      <c r="AC1656" s="313">
        <f>+VLOOKUP($E1656,INV!$1:$1048576,MATCH(DATE(AC$2,1,1),INV!$A$1:$LI$1),FALSE)</f>
        <v>613.73082090000003</v>
      </c>
      <c r="AD1656" s="313">
        <f>+VLOOKUP($E1656,INV!$1:$1048576,MATCH(DATE(AD$2,1,1),INV!$A$1:$LI$1),FALSE)</f>
        <v>625.69817360000002</v>
      </c>
      <c r="AE1656" s="313">
        <f>+VLOOKUP($E1656,INV!$1:$1048576,MATCH(DATE(AE$2,1,1),INV!$A$1:$LI$1),FALSE)</f>
        <v>637.74109239999996</v>
      </c>
      <c r="AF1656" s="313">
        <f>+VLOOKUP($E1656,INV!$1:$1048576,MATCH(DATE(AF$2,1,1),INV!$A$1:$LI$1),FALSE)</f>
        <v>648.06411000000003</v>
      </c>
      <c r="AG1656" s="313">
        <f>+VLOOKUP($E1656,INV!$1:$1048576,MATCH(DATE(AG$2,1,1),INV!$A$1:$LI$1),FALSE)</f>
        <v>657.48316980000004</v>
      </c>
      <c r="AH1656" s="313">
        <f>+VLOOKUP($E1656,INV!$1:$1048576,MATCH(DATE(AH$2,1,1),INV!$A$1:$LI$1),FALSE)</f>
        <v>666.43247980000001</v>
      </c>
      <c r="AI1656" s="313">
        <f>+VLOOKUP($E1656,INV!$1:$1048576,MATCH(DATE(AI$2,1,1),INV!$A$1:$LI$1),FALSE)</f>
        <v>675.11901620000003</v>
      </c>
      <c r="AJ1656" s="313">
        <f>+VLOOKUP($E1656,INV!$1:$1048576,MATCH(DATE(AJ$2,1,1),INV!$A$1:$LI$1),FALSE)</f>
        <v>683.65554139999995</v>
      </c>
      <c r="AK1656" s="313">
        <f>+VLOOKUP($E1656,INV!$1:$1048576,MATCH(DATE(AK$2,1,1),INV!$A$1:$LI$1),FALSE)</f>
        <v>693.27051930000005</v>
      </c>
      <c r="AL1656" s="313">
        <f>+VLOOKUP($E1656,INV!$1:$1048576,MATCH(DATE(AL$2,1,1),INV!$A$1:$LI$1),FALSE)</f>
        <v>703.52514470000006</v>
      </c>
      <c r="AM1656" s="313">
        <f>+VLOOKUP($E1656,INV!$1:$1048576,MATCH(DATE(AM$2,1,1),INV!$A$1:$LI$1),FALSE)</f>
        <v>714.20226379999997</v>
      </c>
      <c r="AN1656" s="313">
        <f>+VLOOKUP($E1656,INV!$1:$1048576,MATCH(DATE(AN$2,1,1),INV!$A$1:$LI$1),FALSE)</f>
        <v>725.21529180000005</v>
      </c>
      <c r="AO1656" s="313">
        <f>+VLOOKUP($E1656,INV!$1:$1048576,MATCH(DATE(AO$2,1,1),INV!$A$1:$LI$1),FALSE)</f>
        <v>736.52567610000006</v>
      </c>
    </row>
    <row r="1657" spans="1:41" ht="15" customHeight="1" x14ac:dyDescent="0.35">
      <c r="A1657" s="390"/>
      <c r="B1657" s="392"/>
      <c r="C1657" s="66" t="s">
        <v>603</v>
      </c>
      <c r="D1657" s="98"/>
      <c r="E1657" s="66" t="s">
        <v>952</v>
      </c>
      <c r="F1657" s="313">
        <f>+VLOOKUP($E1657,INV!$1:$1048576,MATCH(DATE(F$2,1,1),INV!$A$1:$LI$1),FALSE)</f>
        <v>3934.9644499999999</v>
      </c>
      <c r="G1657" s="313">
        <f>+VLOOKUP($E1657,INV!$1:$1048576,MATCH(DATE(G$2,1,1),INV!$A$1:$LI$1),FALSE)</f>
        <v>3997.891783</v>
      </c>
      <c r="H1657" s="313">
        <f>+VLOOKUP($E1657,INV!$1:$1048576,MATCH(DATE(H$2,1,1),INV!$A$1:$LI$1),FALSE)</f>
        <v>4046.087043</v>
      </c>
      <c r="I1657" s="313">
        <f>+VLOOKUP($E1657,INV!$1:$1048576,MATCH(DATE(I$2,1,1),INV!$A$1:$LI$1),FALSE)</f>
        <v>4074.3255949999998</v>
      </c>
      <c r="J1657" s="313">
        <f>+VLOOKUP($E1657,INV!$1:$1048576,MATCH(DATE(J$2,1,1),INV!$A$1:$LI$1),FALSE)</f>
        <v>4115.8134659999996</v>
      </c>
      <c r="K1657" s="313">
        <f>+VLOOKUP($E1657,INV!$1:$1048576,MATCH(DATE(K$2,1,1),INV!$A$1:$LI$1),FALSE)</f>
        <v>4211.4474259999997</v>
      </c>
      <c r="L1657" s="313">
        <f>+VLOOKUP($E1657,INV!$1:$1048576,MATCH(DATE(L$2,1,1),INV!$A$1:$LI$1),FALSE)</f>
        <v>4301.3039509999999</v>
      </c>
      <c r="M1657" s="313">
        <f>+VLOOKUP($E1657,INV!$1:$1048576,MATCH(DATE(M$2,1,1),INV!$A$1:$LI$1),FALSE)</f>
        <v>4393.9011659999996</v>
      </c>
      <c r="N1657" s="313">
        <f>+VLOOKUP($E1657,INV!$1:$1048576,MATCH(DATE(N$2,1,1),INV!$A$1:$LI$1),FALSE)</f>
        <v>4487.3148940000001</v>
      </c>
      <c r="O1657" s="313">
        <f>+VLOOKUP($E1657,INV!$1:$1048576,MATCH(DATE(O$2,1,1),INV!$A$1:$LI$1),FALSE)</f>
        <v>4581.2979320000004</v>
      </c>
      <c r="P1657" s="313">
        <f>+VLOOKUP($E1657,INV!$1:$1048576,MATCH(DATE(P$2,1,1),INV!$A$1:$LI$1),FALSE)</f>
        <v>4677.1165680000004</v>
      </c>
      <c r="Q1657" s="313">
        <f>+VLOOKUP($E1657,INV!$1:$1048576,MATCH(DATE(Q$2,1,1),INV!$A$1:$LI$1),FALSE)</f>
        <v>4775.2304729999996</v>
      </c>
      <c r="R1657" s="313">
        <f>+VLOOKUP($E1657,INV!$1:$1048576,MATCH(DATE(R$2,1,1),INV!$A$1:$LI$1),FALSE)</f>
        <v>4876.8309239999999</v>
      </c>
      <c r="S1657" s="313">
        <f>+VLOOKUP($E1657,INV!$1:$1048576,MATCH(DATE(S$2,1,1),INV!$A$1:$LI$1),FALSE)</f>
        <v>4982.5885840000001</v>
      </c>
      <c r="T1657" s="313">
        <f>+VLOOKUP($E1657,INV!$1:$1048576,MATCH(DATE(T$2,1,1),INV!$A$1:$LI$1),FALSE)</f>
        <v>5092.5719220000001</v>
      </c>
      <c r="U1657" s="313">
        <f>+VLOOKUP($E1657,INV!$1:$1048576,MATCH(DATE(U$2,1,1),INV!$A$1:$LI$1),FALSE)</f>
        <v>5206.5221680000004</v>
      </c>
      <c r="V1657" s="313">
        <f>+VLOOKUP($E1657,INV!$1:$1048576,MATCH(DATE(V$2,1,1),INV!$A$1:$LI$1),FALSE)</f>
        <v>5320.1298569999999</v>
      </c>
      <c r="W1657" s="313">
        <f>+VLOOKUP($E1657,INV!$1:$1048576,MATCH(DATE(W$2,1,1),INV!$A$1:$LI$1),FALSE)</f>
        <v>5434.7604179999998</v>
      </c>
      <c r="X1657" s="313">
        <f>+VLOOKUP($E1657,INV!$1:$1048576,MATCH(DATE(X$2,1,1),INV!$A$1:$LI$1),FALSE)</f>
        <v>5551.0945330000004</v>
      </c>
      <c r="Y1657" s="313">
        <f>+VLOOKUP($E1657,INV!$1:$1048576,MATCH(DATE(Y$2,1,1),INV!$A$1:$LI$1),FALSE)</f>
        <v>5669.4134999999997</v>
      </c>
      <c r="Z1657" s="313">
        <f>+VLOOKUP($E1657,INV!$1:$1048576,MATCH(DATE(Z$2,1,1),INV!$A$1:$LI$1),FALSE)</f>
        <v>5789.4732000000004</v>
      </c>
      <c r="AA1657" s="313">
        <f>+VLOOKUP($E1657,INV!$1:$1048576,MATCH(DATE(AA$2,1,1),INV!$A$1:$LI$1),FALSE)</f>
        <v>5907.8459059999996</v>
      </c>
      <c r="AB1657" s="313">
        <f>+VLOOKUP($E1657,INV!$1:$1048576,MATCH(DATE(AB$2,1,1),INV!$A$1:$LI$1),FALSE)</f>
        <v>6026.3655170000002</v>
      </c>
      <c r="AC1657" s="313">
        <f>+VLOOKUP($E1657,INV!$1:$1048576,MATCH(DATE(AC$2,1,1),INV!$A$1:$LI$1),FALSE)</f>
        <v>6146.0300459999999</v>
      </c>
      <c r="AD1657" s="313">
        <f>+VLOOKUP($E1657,INV!$1:$1048576,MATCH(DATE(AD$2,1,1),INV!$A$1:$LI$1),FALSE)</f>
        <v>6267.34789</v>
      </c>
      <c r="AE1657" s="313">
        <f>+VLOOKUP($E1657,INV!$1:$1048576,MATCH(DATE(AE$2,1,1),INV!$A$1:$LI$1),FALSE)</f>
        <v>6389.4397040000003</v>
      </c>
      <c r="AF1657" s="313">
        <f>+VLOOKUP($E1657,INV!$1:$1048576,MATCH(DATE(AF$2,1,1),INV!$A$1:$LI$1),FALSE)</f>
        <v>6494.3095599999997</v>
      </c>
      <c r="AG1657" s="313">
        <f>+VLOOKUP($E1657,INV!$1:$1048576,MATCH(DATE(AG$2,1,1),INV!$A$1:$LI$1),FALSE)</f>
        <v>6590.1121789999997</v>
      </c>
      <c r="AH1657" s="313">
        <f>+VLOOKUP($E1657,INV!$1:$1048576,MATCH(DATE(AH$2,1,1),INV!$A$1:$LI$1),FALSE)</f>
        <v>6681.165027</v>
      </c>
      <c r="AI1657" s="313">
        <f>+VLOOKUP($E1657,INV!$1:$1048576,MATCH(DATE(AI$2,1,1),INV!$A$1:$LI$1),FALSE)</f>
        <v>6769.5013939999999</v>
      </c>
      <c r="AJ1657" s="313">
        <f>+VLOOKUP($E1657,INV!$1:$1048576,MATCH(DATE(AJ$2,1,1),INV!$A$1:$LI$1),FALSE)</f>
        <v>6856.2093850000001</v>
      </c>
      <c r="AK1657" s="313">
        <f>+VLOOKUP($E1657,INV!$1:$1048576,MATCH(DATE(AK$2,1,1),INV!$A$1:$LI$1),FALSE)</f>
        <v>6953.5536169999996</v>
      </c>
      <c r="AL1657" s="313">
        <f>+VLOOKUP($E1657,INV!$1:$1048576,MATCH(DATE(AL$2,1,1),INV!$A$1:$LI$1),FALSE)</f>
        <v>7057.0975900000003</v>
      </c>
      <c r="AM1657" s="313">
        <f>+VLOOKUP($E1657,INV!$1:$1048576,MATCH(DATE(AM$2,1,1),INV!$A$1:$LI$1),FALSE)</f>
        <v>7164.6483609999996</v>
      </c>
      <c r="AN1657" s="313">
        <f>+VLOOKUP($E1657,INV!$1:$1048576,MATCH(DATE(AN$2,1,1),INV!$A$1:$LI$1),FALSE)</f>
        <v>7275.3395929999997</v>
      </c>
      <c r="AO1657" s="313">
        <f>+VLOOKUP($E1657,INV!$1:$1048576,MATCH(DATE(AO$2,1,1),INV!$A$1:$LI$1),FALSE)</f>
        <v>7388.7974640000002</v>
      </c>
    </row>
    <row r="1658" spans="1:41" ht="15" customHeight="1" x14ac:dyDescent="0.35">
      <c r="A1658" s="390"/>
      <c r="B1658" s="392"/>
      <c r="C1658" s="66" t="s">
        <v>604</v>
      </c>
      <c r="D1658" s="98"/>
      <c r="E1658" s="66" t="s">
        <v>953</v>
      </c>
      <c r="F1658" s="313">
        <f>+VLOOKUP($E1658,INV!$1:$1048576,MATCH(DATE(F$2,1,1),INV!$A$1:$LI$1),FALSE)</f>
        <v>2328.323762</v>
      </c>
      <c r="G1658" s="313">
        <f>+VLOOKUP($E1658,INV!$1:$1048576,MATCH(DATE(G$2,1,1),INV!$A$1:$LI$1),FALSE)</f>
        <v>2377.2250260000001</v>
      </c>
      <c r="H1658" s="313">
        <f>+VLOOKUP($E1658,INV!$1:$1048576,MATCH(DATE(H$2,1,1),INV!$A$1:$LI$1),FALSE)</f>
        <v>2432.9835710000002</v>
      </c>
      <c r="I1658" s="313">
        <f>+VLOOKUP($E1658,INV!$1:$1048576,MATCH(DATE(I$2,1,1),INV!$A$1:$LI$1),FALSE)</f>
        <v>2488.3309760000002</v>
      </c>
      <c r="J1658" s="313">
        <f>+VLOOKUP($E1658,INV!$1:$1048576,MATCH(DATE(J$2,1,1),INV!$A$1:$LI$1),FALSE)</f>
        <v>2545.9377749999999</v>
      </c>
      <c r="K1658" s="313">
        <f>+VLOOKUP($E1658,INV!$1:$1048576,MATCH(DATE(K$2,1,1),INV!$A$1:$LI$1),FALSE)</f>
        <v>2611.9412969999998</v>
      </c>
      <c r="L1658" s="313">
        <f>+VLOOKUP($E1658,INV!$1:$1048576,MATCH(DATE(L$2,1,1),INV!$A$1:$LI$1),FALSE)</f>
        <v>2688.5486169999999</v>
      </c>
      <c r="M1658" s="313">
        <f>+VLOOKUP($E1658,INV!$1:$1048576,MATCH(DATE(M$2,1,1),INV!$A$1:$LI$1),FALSE)</f>
        <v>2771.5095080000001</v>
      </c>
      <c r="N1658" s="313">
        <f>+VLOOKUP($E1658,INV!$1:$1048576,MATCH(DATE(N$2,1,1),INV!$A$1:$LI$1),FALSE)</f>
        <v>2858.8644789999998</v>
      </c>
      <c r="O1658" s="313">
        <f>+VLOOKUP($E1658,INV!$1:$1048576,MATCH(DATE(O$2,1,1),INV!$A$1:$LI$1),FALSE)</f>
        <v>2950.4983609999999</v>
      </c>
      <c r="P1658" s="313">
        <f>+VLOOKUP($E1658,INV!$1:$1048576,MATCH(DATE(P$2,1,1),INV!$A$1:$LI$1),FALSE)</f>
        <v>3046.711652</v>
      </c>
      <c r="Q1658" s="313">
        <f>+VLOOKUP($E1658,INV!$1:$1048576,MATCH(DATE(Q$2,1,1),INV!$A$1:$LI$1),FALSE)</f>
        <v>3146.686205</v>
      </c>
      <c r="R1658" s="313">
        <f>+VLOOKUP($E1658,INV!$1:$1048576,MATCH(DATE(R$2,1,1),INV!$A$1:$LI$1),FALSE)</f>
        <v>3250.401339</v>
      </c>
      <c r="S1658" s="313">
        <f>+VLOOKUP($E1658,INV!$1:$1048576,MATCH(DATE(S$2,1,1),INV!$A$1:$LI$1),FALSE)</f>
        <v>3357.5202279999999</v>
      </c>
      <c r="T1658" s="313">
        <f>+VLOOKUP($E1658,INV!$1:$1048576,MATCH(DATE(T$2,1,1),INV!$A$1:$LI$1),FALSE)</f>
        <v>3467.8004470000001</v>
      </c>
      <c r="U1658" s="313">
        <f>+VLOOKUP($E1658,INV!$1:$1048576,MATCH(DATE(U$2,1,1),INV!$A$1:$LI$1),FALSE)</f>
        <v>3581.1706260000001</v>
      </c>
      <c r="V1658" s="313">
        <f>+VLOOKUP($E1658,INV!$1:$1048576,MATCH(DATE(V$2,1,1),INV!$A$1:$LI$1),FALSE)</f>
        <v>3689.6950959999999</v>
      </c>
      <c r="W1658" s="313">
        <f>+VLOOKUP($E1658,INV!$1:$1048576,MATCH(DATE(W$2,1,1),INV!$A$1:$LI$1),FALSE)</f>
        <v>3798.1837390000001</v>
      </c>
      <c r="X1658" s="313">
        <f>+VLOOKUP($E1658,INV!$1:$1048576,MATCH(DATE(X$2,1,1),INV!$A$1:$LI$1),FALSE)</f>
        <v>3908.4582999999998</v>
      </c>
      <c r="Y1658" s="313">
        <f>+VLOOKUP($E1658,INV!$1:$1048576,MATCH(DATE(Y$2,1,1),INV!$A$1:$LI$1),FALSE)</f>
        <v>4021.2507580000001</v>
      </c>
      <c r="Z1658" s="313">
        <f>+VLOOKUP($E1658,INV!$1:$1048576,MATCH(DATE(Z$2,1,1),INV!$A$1:$LI$1),FALSE)</f>
        <v>4136.9280749999998</v>
      </c>
      <c r="AA1658" s="313">
        <f>+VLOOKUP($E1658,INV!$1:$1048576,MATCH(DATE(AA$2,1,1),INV!$A$1:$LI$1),FALSE)</f>
        <v>4248.0007969999997</v>
      </c>
      <c r="AB1658" s="313">
        <f>+VLOOKUP($E1658,INV!$1:$1048576,MATCH(DATE(AB$2,1,1),INV!$A$1:$LI$1),FALSE)</f>
        <v>4359.4748380000001</v>
      </c>
      <c r="AC1658" s="313">
        <f>+VLOOKUP($E1658,INV!$1:$1048576,MATCH(DATE(AC$2,1,1),INV!$A$1:$LI$1),FALSE)</f>
        <v>4473.3432839999996</v>
      </c>
      <c r="AD1658" s="313">
        <f>+VLOOKUP($E1658,INV!$1:$1048576,MATCH(DATE(AD$2,1,1),INV!$A$1:$LI$1),FALSE)</f>
        <v>4590.4601890000004</v>
      </c>
      <c r="AE1658" s="313">
        <f>+VLOOKUP($E1658,INV!$1:$1048576,MATCH(DATE(AE$2,1,1),INV!$A$1:$LI$1),FALSE)</f>
        <v>4711.1616270000004</v>
      </c>
      <c r="AF1658" s="313">
        <f>+VLOOKUP($E1658,INV!$1:$1048576,MATCH(DATE(AF$2,1,1),INV!$A$1:$LI$1),FALSE)</f>
        <v>4798.1658100000004</v>
      </c>
      <c r="AG1658" s="313">
        <f>+VLOOKUP($E1658,INV!$1:$1048576,MATCH(DATE(AG$2,1,1),INV!$A$1:$LI$1),FALSE)</f>
        <v>4874.9352170000002</v>
      </c>
      <c r="AH1658" s="313">
        <f>+VLOOKUP($E1658,INV!$1:$1048576,MATCH(DATE(AH$2,1,1),INV!$A$1:$LI$1),FALSE)</f>
        <v>4950.0381660000003</v>
      </c>
      <c r="AI1658" s="313">
        <f>+VLOOKUP($E1658,INV!$1:$1048576,MATCH(DATE(AI$2,1,1),INV!$A$1:$LI$1),FALSE)</f>
        <v>5026.3701030000002</v>
      </c>
      <c r="AJ1658" s="313">
        <f>+VLOOKUP($E1658,INV!$1:$1048576,MATCH(DATE(AJ$2,1,1),INV!$A$1:$LI$1),FALSE)</f>
        <v>5104.9253879999997</v>
      </c>
      <c r="AK1658" s="313">
        <f>+VLOOKUP($E1658,INV!$1:$1048576,MATCH(DATE(AK$2,1,1),INV!$A$1:$LI$1),FALSE)</f>
        <v>5209.3661060000004</v>
      </c>
      <c r="AL1658" s="313">
        <f>+VLOOKUP($E1658,INV!$1:$1048576,MATCH(DATE(AL$2,1,1),INV!$A$1:$LI$1),FALSE)</f>
        <v>5325.0882680000004</v>
      </c>
      <c r="AM1658" s="313">
        <f>+VLOOKUP($E1658,INV!$1:$1048576,MATCH(DATE(AM$2,1,1),INV!$A$1:$LI$1),FALSE)</f>
        <v>5446.7848430000004</v>
      </c>
      <c r="AN1658" s="313">
        <f>+VLOOKUP($E1658,INV!$1:$1048576,MATCH(DATE(AN$2,1,1),INV!$A$1:$LI$1),FALSE)</f>
        <v>5572.5791900000004</v>
      </c>
      <c r="AO1658" s="313">
        <f>+VLOOKUP($E1658,INV!$1:$1048576,MATCH(DATE(AO$2,1,1),INV!$A$1:$LI$1),FALSE)</f>
        <v>5701.7153859999999</v>
      </c>
    </row>
    <row r="1659" spans="1:41" ht="15" customHeight="1" x14ac:dyDescent="0.35">
      <c r="A1659" s="390"/>
      <c r="B1659" s="392"/>
      <c r="C1659" s="66" t="s">
        <v>605</v>
      </c>
      <c r="D1659" s="98"/>
      <c r="E1659" s="66" t="s">
        <v>954</v>
      </c>
      <c r="F1659" s="313">
        <f>+VLOOKUP($E1659,INV!$1:$1048576,MATCH(DATE(F$2,1,1),INV!$A$1:$LI$1),FALSE)</f>
        <v>1346.2565400000001</v>
      </c>
      <c r="G1659" s="313">
        <f>+VLOOKUP($E1659,INV!$1:$1048576,MATCH(DATE(G$2,1,1),INV!$A$1:$LI$1),FALSE)</f>
        <v>1373.022506</v>
      </c>
      <c r="H1659" s="313">
        <f>+VLOOKUP($E1659,INV!$1:$1048576,MATCH(DATE(H$2,1,1),INV!$A$1:$LI$1),FALSE)</f>
        <v>1396.0892200000001</v>
      </c>
      <c r="I1659" s="313">
        <f>+VLOOKUP($E1659,INV!$1:$1048576,MATCH(DATE(I$2,1,1),INV!$A$1:$LI$1),FALSE)</f>
        <v>1410.2856999999999</v>
      </c>
      <c r="J1659" s="313">
        <f>+VLOOKUP($E1659,INV!$1:$1048576,MATCH(DATE(J$2,1,1),INV!$A$1:$LI$1),FALSE)</f>
        <v>1429.788573</v>
      </c>
      <c r="K1659" s="313">
        <f>+VLOOKUP($E1659,INV!$1:$1048576,MATCH(DATE(K$2,1,1),INV!$A$1:$LI$1),FALSE)</f>
        <v>1473.552207</v>
      </c>
      <c r="L1659" s="313">
        <f>+VLOOKUP($E1659,INV!$1:$1048576,MATCH(DATE(L$2,1,1),INV!$A$1:$LI$1),FALSE)</f>
        <v>1518.04179</v>
      </c>
      <c r="M1659" s="313">
        <f>+VLOOKUP($E1659,INV!$1:$1048576,MATCH(DATE(M$2,1,1),INV!$A$1:$LI$1),FALSE)</f>
        <v>1564.8876279999999</v>
      </c>
      <c r="N1659" s="313">
        <f>+VLOOKUP($E1659,INV!$1:$1048576,MATCH(DATE(N$2,1,1),INV!$A$1:$LI$1),FALSE)</f>
        <v>1613.1937519999999</v>
      </c>
      <c r="O1659" s="313">
        <f>+VLOOKUP($E1659,INV!$1:$1048576,MATCH(DATE(O$2,1,1),INV!$A$1:$LI$1),FALSE)</f>
        <v>1662.8895649999999</v>
      </c>
      <c r="P1659" s="313">
        <f>+VLOOKUP($E1659,INV!$1:$1048576,MATCH(DATE(P$2,1,1),INV!$A$1:$LI$1),FALSE)</f>
        <v>1714.6334380000001</v>
      </c>
      <c r="Q1659" s="313">
        <f>+VLOOKUP($E1659,INV!$1:$1048576,MATCH(DATE(Q$2,1,1),INV!$A$1:$LI$1),FALSE)</f>
        <v>1768.442098</v>
      </c>
      <c r="R1659" s="313">
        <f>+VLOOKUP($E1659,INV!$1:$1048576,MATCH(DATE(R$2,1,1),INV!$A$1:$LI$1),FALSE)</f>
        <v>1824.882719</v>
      </c>
      <c r="S1659" s="313">
        <f>+VLOOKUP($E1659,INV!$1:$1048576,MATCH(DATE(S$2,1,1),INV!$A$1:$LI$1),FALSE)</f>
        <v>1884.2335989999999</v>
      </c>
      <c r="T1659" s="313">
        <f>+VLOOKUP($E1659,INV!$1:$1048576,MATCH(DATE(T$2,1,1),INV!$A$1:$LI$1),FALSE)</f>
        <v>1946.470075</v>
      </c>
      <c r="U1659" s="313">
        <f>+VLOOKUP($E1659,INV!$1:$1048576,MATCH(DATE(U$2,1,1),INV!$A$1:$LI$1),FALSE)</f>
        <v>2011.413867</v>
      </c>
      <c r="V1659" s="313">
        <f>+VLOOKUP($E1659,INV!$1:$1048576,MATCH(DATE(V$2,1,1),INV!$A$1:$LI$1),FALSE)</f>
        <v>2076.2060489999999</v>
      </c>
      <c r="W1659" s="313">
        <f>+VLOOKUP($E1659,INV!$1:$1048576,MATCH(DATE(W$2,1,1),INV!$A$1:$LI$1),FALSE)</f>
        <v>2141.9218900000001</v>
      </c>
      <c r="X1659" s="313">
        <f>+VLOOKUP($E1659,INV!$1:$1048576,MATCH(DATE(X$2,1,1),INV!$A$1:$LI$1),FALSE)</f>
        <v>2208.936209</v>
      </c>
      <c r="Y1659" s="313">
        <f>+VLOOKUP($E1659,INV!$1:$1048576,MATCH(DATE(Y$2,1,1),INV!$A$1:$LI$1),FALSE)</f>
        <v>2277.3662890000001</v>
      </c>
      <c r="Z1659" s="313">
        <f>+VLOOKUP($E1659,INV!$1:$1048576,MATCH(DATE(Z$2,1,1),INV!$A$1:$LI$1),FALSE)</f>
        <v>2347.0025099999998</v>
      </c>
      <c r="AA1659" s="313">
        <f>+VLOOKUP($E1659,INV!$1:$1048576,MATCH(DATE(AA$2,1,1),INV!$A$1:$LI$1),FALSE)</f>
        <v>2415.524793</v>
      </c>
      <c r="AB1659" s="313">
        <f>+VLOOKUP($E1659,INV!$1:$1048576,MATCH(DATE(AB$2,1,1),INV!$A$1:$LI$1),FALSE)</f>
        <v>2484.2706779999999</v>
      </c>
      <c r="AC1659" s="313">
        <f>+VLOOKUP($E1659,INV!$1:$1048576,MATCH(DATE(AC$2,1,1),INV!$A$1:$LI$1),FALSE)</f>
        <v>2553.7977129999999</v>
      </c>
      <c r="AD1659" s="313">
        <f>+VLOOKUP($E1659,INV!$1:$1048576,MATCH(DATE(AD$2,1,1),INV!$A$1:$LI$1),FALSE)</f>
        <v>2624.3673319999998</v>
      </c>
      <c r="AE1659" s="313">
        <f>+VLOOKUP($E1659,INV!$1:$1048576,MATCH(DATE(AE$2,1,1),INV!$A$1:$LI$1),FALSE)</f>
        <v>2695.3090309999998</v>
      </c>
      <c r="AF1659" s="313">
        <f>+VLOOKUP($E1659,INV!$1:$1048576,MATCH(DATE(AF$2,1,1),INV!$A$1:$LI$1),FALSE)</f>
        <v>2754.3228349999999</v>
      </c>
      <c r="AG1659" s="313">
        <f>+VLOOKUP($E1659,INV!$1:$1048576,MATCH(DATE(AG$2,1,1),INV!$A$1:$LI$1),FALSE)</f>
        <v>2807.6748990000001</v>
      </c>
      <c r="AH1659" s="313">
        <f>+VLOOKUP($E1659,INV!$1:$1048576,MATCH(DATE(AH$2,1,1),INV!$A$1:$LI$1),FALSE)</f>
        <v>2857.901539</v>
      </c>
      <c r="AI1659" s="313">
        <f>+VLOOKUP($E1659,INV!$1:$1048576,MATCH(DATE(AI$2,1,1),INV!$A$1:$LI$1),FALSE)</f>
        <v>2906.1055160000001</v>
      </c>
      <c r="AJ1659" s="313">
        <f>+VLOOKUP($E1659,INV!$1:$1048576,MATCH(DATE(AJ$2,1,1),INV!$A$1:$LI$1),FALSE)</f>
        <v>2952.9398150000002</v>
      </c>
      <c r="AK1659" s="313">
        <f>+VLOOKUP($E1659,INV!$1:$1048576,MATCH(DATE(AK$2,1,1),INV!$A$1:$LI$1),FALSE)</f>
        <v>3006.9713470000002</v>
      </c>
      <c r="AL1659" s="313">
        <f>+VLOOKUP($E1659,INV!$1:$1048576,MATCH(DATE(AL$2,1,1),INV!$A$1:$LI$1),FALSE)</f>
        <v>3064.7661800000001</v>
      </c>
      <c r="AM1659" s="313">
        <f>+VLOOKUP($E1659,INV!$1:$1048576,MATCH(DATE(AM$2,1,1),INV!$A$1:$LI$1),FALSE)</f>
        <v>3125.1585709999999</v>
      </c>
      <c r="AN1659" s="313">
        <f>+VLOOKUP($E1659,INV!$1:$1048576,MATCH(DATE(AN$2,1,1),INV!$A$1:$LI$1),FALSE)</f>
        <v>3187.8237600000002</v>
      </c>
      <c r="AO1659" s="313">
        <f>+VLOOKUP($E1659,INV!$1:$1048576,MATCH(DATE(AO$2,1,1),INV!$A$1:$LI$1),FALSE)</f>
        <v>3252.6559969999998</v>
      </c>
    </row>
    <row r="1660" spans="1:41" s="91" customFormat="1" ht="15" customHeight="1" x14ac:dyDescent="0.35">
      <c r="A1660" s="390"/>
      <c r="B1660" s="392"/>
      <c r="C1660" s="75" t="s">
        <v>786</v>
      </c>
      <c r="D1660" s="131"/>
      <c r="E1660" s="75" t="s">
        <v>955</v>
      </c>
      <c r="F1660" s="312">
        <f>+VLOOKUP($E1660,INV!$1:$1048576,MATCH(DATE(F$2,1,1),INV!$A$1:$LI$1),FALSE)</f>
        <v>219326.95009999999</v>
      </c>
      <c r="G1660" s="312">
        <f>+VLOOKUP($E1660,INV!$1:$1048576,MATCH(DATE(G$2,1,1),INV!$A$1:$LI$1),FALSE)</f>
        <v>222776.0448</v>
      </c>
      <c r="H1660" s="312">
        <f>+VLOOKUP($E1660,INV!$1:$1048576,MATCH(DATE(H$2,1,1),INV!$A$1:$LI$1),FALSE)</f>
        <v>225733.701</v>
      </c>
      <c r="I1660" s="312">
        <f>+VLOOKUP($E1660,INV!$1:$1048576,MATCH(DATE(I$2,1,1),INV!$A$1:$LI$1),FALSE)</f>
        <v>228123.11</v>
      </c>
      <c r="J1660" s="312">
        <f>+VLOOKUP($E1660,INV!$1:$1048576,MATCH(DATE(J$2,1,1),INV!$A$1:$LI$1),FALSE)</f>
        <v>231355.9327</v>
      </c>
      <c r="K1660" s="312">
        <f>+VLOOKUP($E1660,INV!$1:$1048576,MATCH(DATE(K$2,1,1),INV!$A$1:$LI$1),FALSE)</f>
        <v>236750.83730000001</v>
      </c>
      <c r="L1660" s="312">
        <f>+VLOOKUP($E1660,INV!$1:$1048576,MATCH(DATE(L$2,1,1),INV!$A$1:$LI$1),FALSE)</f>
        <v>242139.36979999999</v>
      </c>
      <c r="M1660" s="312">
        <f>+VLOOKUP($E1660,INV!$1:$1048576,MATCH(DATE(M$2,1,1),INV!$A$1:$LI$1),FALSE)</f>
        <v>247683.05410000001</v>
      </c>
      <c r="N1660" s="312">
        <f>+VLOOKUP($E1660,INV!$1:$1048576,MATCH(DATE(N$2,1,1),INV!$A$1:$LI$1),FALSE)</f>
        <v>253264.0079</v>
      </c>
      <c r="O1660" s="312">
        <f>+VLOOKUP($E1660,INV!$1:$1048576,MATCH(DATE(O$2,1,1),INV!$A$1:$LI$1),FALSE)</f>
        <v>258813.16440000001</v>
      </c>
      <c r="P1660" s="312">
        <f>+VLOOKUP($E1660,INV!$1:$1048576,MATCH(DATE(P$2,1,1),INV!$A$1:$LI$1),FALSE)</f>
        <v>264385.2868</v>
      </c>
      <c r="Q1660" s="312">
        <f>+VLOOKUP($E1660,INV!$1:$1048576,MATCH(DATE(Q$2,1,1),INV!$A$1:$LI$1),FALSE)</f>
        <v>270024.3101</v>
      </c>
      <c r="R1660" s="312">
        <f>+VLOOKUP($E1660,INV!$1:$1048576,MATCH(DATE(R$2,1,1),INV!$A$1:$LI$1),FALSE)</f>
        <v>275839.92430000001</v>
      </c>
      <c r="S1660" s="312">
        <f>+VLOOKUP($E1660,INV!$1:$1048576,MATCH(DATE(S$2,1,1),INV!$A$1:$LI$1),FALSE)</f>
        <v>281911.20250000001</v>
      </c>
      <c r="T1660" s="312">
        <f>+VLOOKUP($E1660,INV!$1:$1048576,MATCH(DATE(T$2,1,1),INV!$A$1:$LI$1),FALSE)</f>
        <v>288263.97399999999</v>
      </c>
      <c r="U1660" s="312">
        <f>+VLOOKUP($E1660,INV!$1:$1048576,MATCH(DATE(U$2,1,1),INV!$A$1:$LI$1),FALSE)</f>
        <v>294889.50050000002</v>
      </c>
      <c r="V1660" s="312">
        <f>+VLOOKUP($E1660,INV!$1:$1048576,MATCH(DATE(V$2,1,1),INV!$A$1:$LI$1),FALSE)</f>
        <v>301601.67450000002</v>
      </c>
      <c r="W1660" s="312">
        <f>+VLOOKUP($E1660,INV!$1:$1048576,MATCH(DATE(W$2,1,1),INV!$A$1:$LI$1),FALSE)</f>
        <v>308441.40639999998</v>
      </c>
      <c r="X1660" s="312">
        <f>+VLOOKUP($E1660,INV!$1:$1048576,MATCH(DATE(X$2,1,1),INV!$A$1:$LI$1),FALSE)</f>
        <v>315432.7611</v>
      </c>
      <c r="Y1660" s="312">
        <f>+VLOOKUP($E1660,INV!$1:$1048576,MATCH(DATE(Y$2,1,1),INV!$A$1:$LI$1),FALSE)</f>
        <v>322584.44579999999</v>
      </c>
      <c r="Z1660" s="312">
        <f>+VLOOKUP($E1660,INV!$1:$1048576,MATCH(DATE(Z$2,1,1),INV!$A$1:$LI$1),FALSE)</f>
        <v>329868.03330000001</v>
      </c>
      <c r="AA1660" s="312">
        <f>+VLOOKUP($E1660,INV!$1:$1048576,MATCH(DATE(AA$2,1,1),INV!$A$1:$LI$1),FALSE)</f>
        <v>337145.10100000002</v>
      </c>
      <c r="AB1660" s="312">
        <f>+VLOOKUP($E1660,INV!$1:$1048576,MATCH(DATE(AB$2,1,1),INV!$A$1:$LI$1),FALSE)</f>
        <v>344479.31550000003</v>
      </c>
      <c r="AC1660" s="312">
        <f>+VLOOKUP($E1660,INV!$1:$1048576,MATCH(DATE(AC$2,1,1),INV!$A$1:$LI$1),FALSE)</f>
        <v>351906.79440000001</v>
      </c>
      <c r="AD1660" s="312">
        <f>+VLOOKUP($E1660,INV!$1:$1048576,MATCH(DATE(AD$2,1,1),INV!$A$1:$LI$1),FALSE)</f>
        <v>359442.83240000001</v>
      </c>
      <c r="AE1660" s="312">
        <f>+VLOOKUP($E1660,INV!$1:$1048576,MATCH(DATE(AE$2,1,1),INV!$A$1:$LI$1),FALSE)</f>
        <v>366999.08039999998</v>
      </c>
      <c r="AF1660" s="312">
        <f>+VLOOKUP($E1660,INV!$1:$1048576,MATCH(DATE(AF$2,1,1),INV!$A$1:$LI$1),FALSE)</f>
        <v>373815.22080000001</v>
      </c>
      <c r="AG1660" s="312">
        <f>+VLOOKUP($E1660,INV!$1:$1048576,MATCH(DATE(AG$2,1,1),INV!$A$1:$LI$1),FALSE)</f>
        <v>380173.1201</v>
      </c>
      <c r="AH1660" s="312">
        <f>+VLOOKUP($E1660,INV!$1:$1048576,MATCH(DATE(AH$2,1,1),INV!$A$1:$LI$1),FALSE)</f>
        <v>386245.58130000002</v>
      </c>
      <c r="AI1660" s="312">
        <f>+VLOOKUP($E1660,INV!$1:$1048576,MATCH(DATE(AI$2,1,1),INV!$A$1:$LI$1),FALSE)</f>
        <v>392120.77419999999</v>
      </c>
      <c r="AJ1660" s="312">
        <f>+VLOOKUP($E1660,INV!$1:$1048576,MATCH(DATE(AJ$2,1,1),INV!$A$1:$LI$1),FALSE)</f>
        <v>397847.52250000002</v>
      </c>
      <c r="AK1660" s="312">
        <f>+VLOOKUP($E1660,INV!$1:$1048576,MATCH(DATE(AK$2,1,1),INV!$A$1:$LI$1),FALSE)</f>
        <v>403951.48359999998</v>
      </c>
      <c r="AL1660" s="312">
        <f>+VLOOKUP($E1660,INV!$1:$1048576,MATCH(DATE(AL$2,1,1),INV!$A$1:$LI$1),FALSE)</f>
        <v>410282.19030000002</v>
      </c>
      <c r="AM1660" s="312">
        <f>+VLOOKUP($E1660,INV!$1:$1048576,MATCH(DATE(AM$2,1,1),INV!$A$1:$LI$1),FALSE)</f>
        <v>416751.272</v>
      </c>
      <c r="AN1660" s="312">
        <f>+VLOOKUP($E1660,INV!$1:$1048576,MATCH(DATE(AN$2,1,1),INV!$A$1:$LI$1),FALSE)</f>
        <v>423322.51919999998</v>
      </c>
      <c r="AO1660" s="312">
        <f>+VLOOKUP($E1660,INV!$1:$1048576,MATCH(DATE(AO$2,1,1),INV!$A$1:$LI$1),FALSE)</f>
        <v>429982.29849999998</v>
      </c>
    </row>
    <row r="1661" spans="1:41" ht="15" customHeight="1" x14ac:dyDescent="0.35">
      <c r="A1661" s="390"/>
      <c r="B1661" s="392"/>
      <c r="C1661" s="66" t="s">
        <v>606</v>
      </c>
      <c r="D1661" s="98"/>
      <c r="E1661" s="66" t="s">
        <v>956</v>
      </c>
      <c r="F1661" s="313">
        <f>+VLOOKUP($E1661,INV!$1:$1048576,MATCH(DATE(F$2,1,1),INV!$A$1:$LI$1),FALSE)</f>
        <v>179867.0141</v>
      </c>
      <c r="G1661" s="313">
        <f>+VLOOKUP($E1661,INV!$1:$1048576,MATCH(DATE(G$2,1,1),INV!$A$1:$LI$1),FALSE)</f>
        <v>182777.4515</v>
      </c>
      <c r="H1661" s="313">
        <f>+VLOOKUP($E1661,INV!$1:$1048576,MATCH(DATE(H$2,1,1),INV!$A$1:$LI$1),FALSE)</f>
        <v>185312.5717</v>
      </c>
      <c r="I1661" s="313">
        <f>+VLOOKUP($E1661,INV!$1:$1048576,MATCH(DATE(I$2,1,1),INV!$A$1:$LI$1),FALSE)</f>
        <v>187384.0472</v>
      </c>
      <c r="J1661" s="313">
        <f>+VLOOKUP($E1661,INV!$1:$1048576,MATCH(DATE(J$2,1,1),INV!$A$1:$LI$1),FALSE)</f>
        <v>190171.48</v>
      </c>
      <c r="K1661" s="313">
        <f>+VLOOKUP($E1661,INV!$1:$1048576,MATCH(DATE(K$2,1,1),INV!$A$1:$LI$1),FALSE)</f>
        <v>194828.79490000001</v>
      </c>
      <c r="L1661" s="313">
        <f>+VLOOKUP($E1661,INV!$1:$1048576,MATCH(DATE(L$2,1,1),INV!$A$1:$LI$1),FALSE)</f>
        <v>199545.2072</v>
      </c>
      <c r="M1661" s="313">
        <f>+VLOOKUP($E1661,INV!$1:$1048576,MATCH(DATE(M$2,1,1),INV!$A$1:$LI$1),FALSE)</f>
        <v>204418.48199999999</v>
      </c>
      <c r="N1661" s="313">
        <f>+VLOOKUP($E1661,INV!$1:$1048576,MATCH(DATE(N$2,1,1),INV!$A$1:$LI$1),FALSE)</f>
        <v>209342.3952</v>
      </c>
      <c r="O1661" s="313">
        <f>+VLOOKUP($E1661,INV!$1:$1048576,MATCH(DATE(O$2,1,1),INV!$A$1:$LI$1),FALSE)</f>
        <v>214258.55360000001</v>
      </c>
      <c r="P1661" s="313">
        <f>+VLOOKUP($E1661,INV!$1:$1048576,MATCH(DATE(P$2,1,1),INV!$A$1:$LI$1),FALSE)</f>
        <v>219218.20980000001</v>
      </c>
      <c r="Q1661" s="313">
        <f>+VLOOKUP($E1661,INV!$1:$1048576,MATCH(DATE(Q$2,1,1),INV!$A$1:$LI$1),FALSE)</f>
        <v>224254.6508</v>
      </c>
      <c r="R1661" s="313">
        <f>+VLOOKUP($E1661,INV!$1:$1048576,MATCH(DATE(R$2,1,1),INV!$A$1:$LI$1),FALSE)</f>
        <v>229461.5447</v>
      </c>
      <c r="S1661" s="313">
        <f>+VLOOKUP($E1661,INV!$1:$1048576,MATCH(DATE(S$2,1,1),INV!$A$1:$LI$1),FALSE)</f>
        <v>234906.39420000001</v>
      </c>
      <c r="T1661" s="313">
        <f>+VLOOKUP($E1661,INV!$1:$1048576,MATCH(DATE(T$2,1,1),INV!$A$1:$LI$1),FALSE)</f>
        <v>240610.45879999999</v>
      </c>
      <c r="U1661" s="313">
        <f>+VLOOKUP($E1661,INV!$1:$1048576,MATCH(DATE(U$2,1,1),INV!$A$1:$LI$1),FALSE)</f>
        <v>246564.6966</v>
      </c>
      <c r="V1661" s="313">
        <f>+VLOOKUP($E1661,INV!$1:$1048576,MATCH(DATE(V$2,1,1),INV!$A$1:$LI$1),FALSE)</f>
        <v>252588.7972</v>
      </c>
      <c r="W1661" s="313">
        <f>+VLOOKUP($E1661,INV!$1:$1048576,MATCH(DATE(W$2,1,1),INV!$A$1:$LI$1),FALSE)</f>
        <v>258721.4014</v>
      </c>
      <c r="X1661" s="313">
        <f>+VLOOKUP($E1661,INV!$1:$1048576,MATCH(DATE(X$2,1,1),INV!$A$1:$LI$1),FALSE)</f>
        <v>264985.2795</v>
      </c>
      <c r="Y1661" s="313">
        <f>+VLOOKUP($E1661,INV!$1:$1048576,MATCH(DATE(Y$2,1,1),INV!$A$1:$LI$1),FALSE)</f>
        <v>271389.08409999998</v>
      </c>
      <c r="Z1661" s="313">
        <f>+VLOOKUP($E1661,INV!$1:$1048576,MATCH(DATE(Z$2,1,1),INV!$A$1:$LI$1),FALSE)</f>
        <v>277907.00520000001</v>
      </c>
      <c r="AA1661" s="313">
        <f>+VLOOKUP($E1661,INV!$1:$1048576,MATCH(DATE(AA$2,1,1),INV!$A$1:$LI$1),FALSE)</f>
        <v>284405.22710000002</v>
      </c>
      <c r="AB1661" s="313">
        <f>+VLOOKUP($E1661,INV!$1:$1048576,MATCH(DATE(AB$2,1,1),INV!$A$1:$LI$1),FALSE)</f>
        <v>290945.28889999999</v>
      </c>
      <c r="AC1661" s="313">
        <f>+VLOOKUP($E1661,INV!$1:$1048576,MATCH(DATE(AC$2,1,1),INV!$A$1:$LI$1),FALSE)</f>
        <v>297562.86310000002</v>
      </c>
      <c r="AD1661" s="313">
        <f>+VLOOKUP($E1661,INV!$1:$1048576,MATCH(DATE(AD$2,1,1),INV!$A$1:$LI$1),FALSE)</f>
        <v>304274.2352</v>
      </c>
      <c r="AE1661" s="313">
        <f>+VLOOKUP($E1661,INV!$1:$1048576,MATCH(DATE(AE$2,1,1),INV!$A$1:$LI$1),FALSE)</f>
        <v>310998.7622</v>
      </c>
      <c r="AF1661" s="313">
        <f>+VLOOKUP($E1661,INV!$1:$1048576,MATCH(DATE(AF$2,1,1),INV!$A$1:$LI$1),FALSE)</f>
        <v>317000.68089999998</v>
      </c>
      <c r="AG1661" s="313">
        <f>+VLOOKUP($E1661,INV!$1:$1048576,MATCH(DATE(AG$2,1,1),INV!$A$1:$LI$1),FALSE)</f>
        <v>322550.75160000002</v>
      </c>
      <c r="AH1661" s="313">
        <f>+VLOOKUP($E1661,INV!$1:$1048576,MATCH(DATE(AH$2,1,1),INV!$A$1:$LI$1),FALSE)</f>
        <v>327816.03409999999</v>
      </c>
      <c r="AI1661" s="313">
        <f>+VLOOKUP($E1661,INV!$1:$1048576,MATCH(DATE(AI$2,1,1),INV!$A$1:$LI$1),FALSE)</f>
        <v>332883.32089999999</v>
      </c>
      <c r="AJ1661" s="313">
        <f>+VLOOKUP($E1661,INV!$1:$1048576,MATCH(DATE(AJ$2,1,1),INV!$A$1:$LI$1),FALSE)</f>
        <v>337802.21470000001</v>
      </c>
      <c r="AK1661" s="313">
        <f>+VLOOKUP($E1661,INV!$1:$1048576,MATCH(DATE(AK$2,1,1),INV!$A$1:$LI$1),FALSE)</f>
        <v>343085.42109999998</v>
      </c>
      <c r="AL1661" s="313">
        <f>+VLOOKUP($E1661,INV!$1:$1048576,MATCH(DATE(AL$2,1,1),INV!$A$1:$LI$1),FALSE)</f>
        <v>348591.97470000002</v>
      </c>
      <c r="AM1661" s="313">
        <f>+VLOOKUP($E1661,INV!$1:$1048576,MATCH(DATE(AM$2,1,1),INV!$A$1:$LI$1),FALSE)</f>
        <v>354239.1949</v>
      </c>
      <c r="AN1661" s="313">
        <f>+VLOOKUP($E1661,INV!$1:$1048576,MATCH(DATE(AN$2,1,1),INV!$A$1:$LI$1),FALSE)</f>
        <v>359992.91720000003</v>
      </c>
      <c r="AO1661" s="313">
        <f>+VLOOKUP($E1661,INV!$1:$1048576,MATCH(DATE(AO$2,1,1),INV!$A$1:$LI$1),FALSE)</f>
        <v>365839.5846</v>
      </c>
    </row>
    <row r="1662" spans="1:41" ht="15" customHeight="1" x14ac:dyDescent="0.35">
      <c r="A1662" s="390"/>
      <c r="B1662" s="392"/>
      <c r="C1662" s="66" t="s">
        <v>607</v>
      </c>
      <c r="D1662" s="98"/>
      <c r="E1662" s="66" t="s">
        <v>957</v>
      </c>
      <c r="F1662" s="313">
        <f>+VLOOKUP($E1662,INV!$1:$1048576,MATCH(DATE(F$2,1,1),INV!$A$1:$LI$1),FALSE)</f>
        <v>39459.935989999998</v>
      </c>
      <c r="G1662" s="313">
        <f>+VLOOKUP($E1662,INV!$1:$1048576,MATCH(DATE(G$2,1,1),INV!$A$1:$LI$1),FALSE)</f>
        <v>39998.593309999997</v>
      </c>
      <c r="H1662" s="313">
        <f>+VLOOKUP($E1662,INV!$1:$1048576,MATCH(DATE(H$2,1,1),INV!$A$1:$LI$1),FALSE)</f>
        <v>40421.129240000002</v>
      </c>
      <c r="I1662" s="313">
        <f>+VLOOKUP($E1662,INV!$1:$1048576,MATCH(DATE(I$2,1,1),INV!$A$1:$LI$1),FALSE)</f>
        <v>40739.06278</v>
      </c>
      <c r="J1662" s="313">
        <f>+VLOOKUP($E1662,INV!$1:$1048576,MATCH(DATE(J$2,1,1),INV!$A$1:$LI$1),FALSE)</f>
        <v>41184.452709999998</v>
      </c>
      <c r="K1662" s="313">
        <f>+VLOOKUP($E1662,INV!$1:$1048576,MATCH(DATE(K$2,1,1),INV!$A$1:$LI$1),FALSE)</f>
        <v>41922.042439999997</v>
      </c>
      <c r="L1662" s="313">
        <f>+VLOOKUP($E1662,INV!$1:$1048576,MATCH(DATE(L$2,1,1),INV!$A$1:$LI$1),FALSE)</f>
        <v>42594.162609999999</v>
      </c>
      <c r="M1662" s="313">
        <f>+VLOOKUP($E1662,INV!$1:$1048576,MATCH(DATE(M$2,1,1),INV!$A$1:$LI$1),FALSE)</f>
        <v>43264.572070000002</v>
      </c>
      <c r="N1662" s="313">
        <f>+VLOOKUP($E1662,INV!$1:$1048576,MATCH(DATE(N$2,1,1),INV!$A$1:$LI$1),FALSE)</f>
        <v>43921.612630000003</v>
      </c>
      <c r="O1662" s="313">
        <f>+VLOOKUP($E1662,INV!$1:$1048576,MATCH(DATE(O$2,1,1),INV!$A$1:$LI$1),FALSE)</f>
        <v>44554.610800000002</v>
      </c>
      <c r="P1662" s="313">
        <f>+VLOOKUP($E1662,INV!$1:$1048576,MATCH(DATE(P$2,1,1),INV!$A$1:$LI$1),FALSE)</f>
        <v>45167.07705</v>
      </c>
      <c r="Q1662" s="313">
        <f>+VLOOKUP($E1662,INV!$1:$1048576,MATCH(DATE(Q$2,1,1),INV!$A$1:$LI$1),FALSE)</f>
        <v>45769.659310000003</v>
      </c>
      <c r="R1662" s="313">
        <f>+VLOOKUP($E1662,INV!$1:$1048576,MATCH(DATE(R$2,1,1),INV!$A$1:$LI$1),FALSE)</f>
        <v>46378.379589999997</v>
      </c>
      <c r="S1662" s="313">
        <f>+VLOOKUP($E1662,INV!$1:$1048576,MATCH(DATE(S$2,1,1),INV!$A$1:$LI$1),FALSE)</f>
        <v>47004.808299999997</v>
      </c>
      <c r="T1662" s="313">
        <f>+VLOOKUP($E1662,INV!$1:$1048576,MATCH(DATE(T$2,1,1),INV!$A$1:$LI$1),FALSE)</f>
        <v>47653.515240000001</v>
      </c>
      <c r="U1662" s="313">
        <f>+VLOOKUP($E1662,INV!$1:$1048576,MATCH(DATE(U$2,1,1),INV!$A$1:$LI$1),FALSE)</f>
        <v>48324.803890000003</v>
      </c>
      <c r="V1662" s="313">
        <f>+VLOOKUP($E1662,INV!$1:$1048576,MATCH(DATE(V$2,1,1),INV!$A$1:$LI$1),FALSE)</f>
        <v>49012.877310000003</v>
      </c>
      <c r="W1662" s="313">
        <f>+VLOOKUP($E1662,INV!$1:$1048576,MATCH(DATE(W$2,1,1),INV!$A$1:$LI$1),FALSE)</f>
        <v>49720.004999999997</v>
      </c>
      <c r="X1662" s="313">
        <f>+VLOOKUP($E1662,INV!$1:$1048576,MATCH(DATE(X$2,1,1),INV!$A$1:$LI$1),FALSE)</f>
        <v>50447.481639999998</v>
      </c>
      <c r="Y1662" s="313">
        <f>+VLOOKUP($E1662,INV!$1:$1048576,MATCH(DATE(Y$2,1,1),INV!$A$1:$LI$1),FALSE)</f>
        <v>51195.361660000002</v>
      </c>
      <c r="Z1662" s="313">
        <f>+VLOOKUP($E1662,INV!$1:$1048576,MATCH(DATE(Z$2,1,1),INV!$A$1:$LI$1),FALSE)</f>
        <v>51961.028160000002</v>
      </c>
      <c r="AA1662" s="313">
        <f>+VLOOKUP($E1662,INV!$1:$1048576,MATCH(DATE(AA$2,1,1),INV!$A$1:$LI$1),FALSE)</f>
        <v>52739.873870000003</v>
      </c>
      <c r="AB1662" s="313">
        <f>+VLOOKUP($E1662,INV!$1:$1048576,MATCH(DATE(AB$2,1,1),INV!$A$1:$LI$1),FALSE)</f>
        <v>53534.026660000003</v>
      </c>
      <c r="AC1662" s="313">
        <f>+VLOOKUP($E1662,INV!$1:$1048576,MATCH(DATE(AC$2,1,1),INV!$A$1:$LI$1),FALSE)</f>
        <v>54343.931270000001</v>
      </c>
      <c r="AD1662" s="313">
        <f>+VLOOKUP($E1662,INV!$1:$1048576,MATCH(DATE(AD$2,1,1),INV!$A$1:$LI$1),FALSE)</f>
        <v>55168.597199999997</v>
      </c>
      <c r="AE1662" s="313">
        <f>+VLOOKUP($E1662,INV!$1:$1048576,MATCH(DATE(AE$2,1,1),INV!$A$1:$LI$1),FALSE)</f>
        <v>56000.31813</v>
      </c>
      <c r="AF1662" s="313">
        <f>+VLOOKUP($E1662,INV!$1:$1048576,MATCH(DATE(AF$2,1,1),INV!$A$1:$LI$1),FALSE)</f>
        <v>56814.539850000001</v>
      </c>
      <c r="AG1662" s="313">
        <f>+VLOOKUP($E1662,INV!$1:$1048576,MATCH(DATE(AG$2,1,1),INV!$A$1:$LI$1),FALSE)</f>
        <v>57622.368540000003</v>
      </c>
      <c r="AH1662" s="313">
        <f>+VLOOKUP($E1662,INV!$1:$1048576,MATCH(DATE(AH$2,1,1),INV!$A$1:$LI$1),FALSE)</f>
        <v>58429.547189999997</v>
      </c>
      <c r="AI1662" s="313">
        <f>+VLOOKUP($E1662,INV!$1:$1048576,MATCH(DATE(AI$2,1,1),INV!$A$1:$LI$1),FALSE)</f>
        <v>59237.453240000003</v>
      </c>
      <c r="AJ1662" s="313">
        <f>+VLOOKUP($E1662,INV!$1:$1048576,MATCH(DATE(AJ$2,1,1),INV!$A$1:$LI$1),FALSE)</f>
        <v>60045.307800000002</v>
      </c>
      <c r="AK1662" s="313">
        <f>+VLOOKUP($E1662,INV!$1:$1048576,MATCH(DATE(AK$2,1,1),INV!$A$1:$LI$1),FALSE)</f>
        <v>60866.062510000003</v>
      </c>
      <c r="AL1662" s="313">
        <f>+VLOOKUP($E1662,INV!$1:$1048576,MATCH(DATE(AL$2,1,1),INV!$A$1:$LI$1),FALSE)</f>
        <v>61690.215600000003</v>
      </c>
      <c r="AM1662" s="313">
        <f>+VLOOKUP($E1662,INV!$1:$1048576,MATCH(DATE(AM$2,1,1),INV!$A$1:$LI$1),FALSE)</f>
        <v>62512.077069999999</v>
      </c>
      <c r="AN1662" s="313">
        <f>+VLOOKUP($E1662,INV!$1:$1048576,MATCH(DATE(AN$2,1,1),INV!$A$1:$LI$1),FALSE)</f>
        <v>63329.601999999999</v>
      </c>
      <c r="AO1662" s="313">
        <f>+VLOOKUP($E1662,INV!$1:$1048576,MATCH(DATE(AO$2,1,1),INV!$A$1:$LI$1),FALSE)</f>
        <v>64142.71387</v>
      </c>
    </row>
    <row r="1663" spans="1:41" s="91" customFormat="1" ht="15" customHeight="1" x14ac:dyDescent="0.35">
      <c r="A1663" s="390"/>
      <c r="B1663" s="392"/>
      <c r="C1663" s="75" t="s">
        <v>787</v>
      </c>
      <c r="D1663" s="131"/>
      <c r="E1663" s="75" t="s">
        <v>958</v>
      </c>
      <c r="F1663" s="312">
        <f>+VLOOKUP($E1663,INV!$1:$1048576,MATCH(DATE(F$2,1,1),INV!$A$1:$LI$1),FALSE)</f>
        <v>2247.4815050000002</v>
      </c>
      <c r="G1663" s="312">
        <f>+VLOOKUP($E1663,INV!$1:$1048576,MATCH(DATE(G$2,1,1),INV!$A$1:$LI$1),FALSE)</f>
        <v>2257.4820100000002</v>
      </c>
      <c r="H1663" s="312">
        <f>+VLOOKUP($E1663,INV!$1:$1048576,MATCH(DATE(H$2,1,1),INV!$A$1:$LI$1),FALSE)</f>
        <v>2270.0661260000002</v>
      </c>
      <c r="I1663" s="312">
        <f>+VLOOKUP($E1663,INV!$1:$1048576,MATCH(DATE(I$2,1,1),INV!$A$1:$LI$1),FALSE)</f>
        <v>2283.129398</v>
      </c>
      <c r="J1663" s="312">
        <f>+VLOOKUP($E1663,INV!$1:$1048576,MATCH(DATE(J$2,1,1),INV!$A$1:$LI$1),FALSE)</f>
        <v>2292.8489399999999</v>
      </c>
      <c r="K1663" s="312">
        <f>+VLOOKUP($E1663,INV!$1:$1048576,MATCH(DATE(K$2,1,1),INV!$A$1:$LI$1),FALSE)</f>
        <v>2292.5437470000002</v>
      </c>
      <c r="L1663" s="312">
        <f>+VLOOKUP($E1663,INV!$1:$1048576,MATCH(DATE(L$2,1,1),INV!$A$1:$LI$1),FALSE)</f>
        <v>2320.211221</v>
      </c>
      <c r="M1663" s="312">
        <f>+VLOOKUP($E1663,INV!$1:$1048576,MATCH(DATE(M$2,1,1),INV!$A$1:$LI$1),FALSE)</f>
        <v>2353.5060279999998</v>
      </c>
      <c r="N1663" s="312">
        <f>+VLOOKUP($E1663,INV!$1:$1048576,MATCH(DATE(N$2,1,1),INV!$A$1:$LI$1),FALSE)</f>
        <v>2389.555378</v>
      </c>
      <c r="O1663" s="312">
        <f>+VLOOKUP($E1663,INV!$1:$1048576,MATCH(DATE(O$2,1,1),INV!$A$1:$LI$1),FALSE)</f>
        <v>2426.808532</v>
      </c>
      <c r="P1663" s="312">
        <f>+VLOOKUP($E1663,INV!$1:$1048576,MATCH(DATE(P$2,1,1),INV!$A$1:$LI$1),FALSE)</f>
        <v>2465.0626569999999</v>
      </c>
      <c r="Q1663" s="312">
        <f>+VLOOKUP($E1663,INV!$1:$1048576,MATCH(DATE(Q$2,1,1),INV!$A$1:$LI$1),FALSE)</f>
        <v>2504.2102519999999</v>
      </c>
      <c r="R1663" s="312">
        <f>+VLOOKUP($E1663,INV!$1:$1048576,MATCH(DATE(R$2,1,1),INV!$A$1:$LI$1),FALSE)</f>
        <v>2544.7133829999998</v>
      </c>
      <c r="S1663" s="312">
        <f>+VLOOKUP($E1663,INV!$1:$1048576,MATCH(DATE(S$2,1,1),INV!$A$1:$LI$1),FALSE)</f>
        <v>2586.968535</v>
      </c>
      <c r="T1663" s="312">
        <f>+VLOOKUP($E1663,INV!$1:$1048576,MATCH(DATE(T$2,1,1),INV!$A$1:$LI$1),FALSE)</f>
        <v>2631.1595390000002</v>
      </c>
      <c r="U1663" s="312">
        <f>+VLOOKUP($E1663,INV!$1:$1048576,MATCH(DATE(U$2,1,1),INV!$A$1:$LI$1),FALSE)</f>
        <v>2677.3066800000001</v>
      </c>
      <c r="V1663" s="312">
        <f>+VLOOKUP($E1663,INV!$1:$1048576,MATCH(DATE(V$2,1,1),INV!$A$1:$LI$1),FALSE)</f>
        <v>2723.5875160000001</v>
      </c>
      <c r="W1663" s="312">
        <f>+VLOOKUP($E1663,INV!$1:$1048576,MATCH(DATE(W$2,1,1),INV!$A$1:$LI$1),FALSE)</f>
        <v>2770.6801289999999</v>
      </c>
      <c r="X1663" s="312">
        <f>+VLOOKUP($E1663,INV!$1:$1048576,MATCH(DATE(X$2,1,1),INV!$A$1:$LI$1),FALSE)</f>
        <v>2818.9658979999999</v>
      </c>
      <c r="Y1663" s="312">
        <f>+VLOOKUP($E1663,INV!$1:$1048576,MATCH(DATE(Y$2,1,1),INV!$A$1:$LI$1),FALSE)</f>
        <v>2868.576356</v>
      </c>
      <c r="Z1663" s="312">
        <f>+VLOOKUP($E1663,INV!$1:$1048576,MATCH(DATE(Z$2,1,1),INV!$A$1:$LI$1),FALSE)</f>
        <v>2919.3910649999998</v>
      </c>
      <c r="AA1663" s="312">
        <f>+VLOOKUP($E1663,INV!$1:$1048576,MATCH(DATE(AA$2,1,1),INV!$A$1:$LI$1),FALSE)</f>
        <v>2969.824779</v>
      </c>
      <c r="AB1663" s="312">
        <f>+VLOOKUP($E1663,INV!$1:$1048576,MATCH(DATE(AB$2,1,1),INV!$A$1:$LI$1),FALSE)</f>
        <v>3020.6565519999999</v>
      </c>
      <c r="AC1663" s="312">
        <f>+VLOOKUP($E1663,INV!$1:$1048576,MATCH(DATE(AC$2,1,1),INV!$A$1:$LI$1),FALSE)</f>
        <v>3072.333952</v>
      </c>
      <c r="AD1663" s="312">
        <f>+VLOOKUP($E1663,INV!$1:$1048576,MATCH(DATE(AD$2,1,1),INV!$A$1:$LI$1),FALSE)</f>
        <v>3125.0386199999998</v>
      </c>
      <c r="AE1663" s="312">
        <f>+VLOOKUP($E1663,INV!$1:$1048576,MATCH(DATE(AE$2,1,1),INV!$A$1:$LI$1),FALSE)</f>
        <v>3178.3830680000001</v>
      </c>
      <c r="AF1663" s="312">
        <f>+VLOOKUP($E1663,INV!$1:$1048576,MATCH(DATE(AF$2,1,1),INV!$A$1:$LI$1),FALSE)</f>
        <v>3224.3283799999999</v>
      </c>
      <c r="AG1663" s="312">
        <f>+VLOOKUP($E1663,INV!$1:$1048576,MATCH(DATE(AG$2,1,1),INV!$A$1:$LI$1),FALSE)</f>
        <v>3266.5042360000002</v>
      </c>
      <c r="AH1663" s="312">
        <f>+VLOOKUP($E1663,INV!$1:$1048576,MATCH(DATE(AH$2,1,1),INV!$A$1:$LI$1),FALSE)</f>
        <v>3307.0277940000001</v>
      </c>
      <c r="AI1663" s="312">
        <f>+VLOOKUP($E1663,INV!$1:$1048576,MATCH(DATE(AI$2,1,1),INV!$A$1:$LI$1),FALSE)</f>
        <v>3346.7690170000001</v>
      </c>
      <c r="AJ1663" s="312">
        <f>+VLOOKUP($E1663,INV!$1:$1048576,MATCH(DATE(AJ$2,1,1),INV!$A$1:$LI$1),FALSE)</f>
        <v>3386.0768910000002</v>
      </c>
      <c r="AK1663" s="312">
        <f>+VLOOKUP($E1663,INV!$1:$1048576,MATCH(DATE(AK$2,1,1),INV!$A$1:$LI$1),FALSE)</f>
        <v>3430.1982859999998</v>
      </c>
      <c r="AL1663" s="312">
        <f>+VLOOKUP($E1663,INV!$1:$1048576,MATCH(DATE(AL$2,1,1),INV!$A$1:$LI$1),FALSE)</f>
        <v>3477.0085199999999</v>
      </c>
      <c r="AM1663" s="312">
        <f>+VLOOKUP($E1663,INV!$1:$1048576,MATCH(DATE(AM$2,1,1),INV!$A$1:$LI$1),FALSE)</f>
        <v>3525.2903409999999</v>
      </c>
      <c r="AN1663" s="312">
        <f>+VLOOKUP($E1663,INV!$1:$1048576,MATCH(DATE(AN$2,1,1),INV!$A$1:$LI$1),FALSE)</f>
        <v>3574.594161</v>
      </c>
      <c r="AO1663" s="312">
        <f>+VLOOKUP($E1663,INV!$1:$1048576,MATCH(DATE(AO$2,1,1),INV!$A$1:$LI$1),FALSE)</f>
        <v>3624.7869810000002</v>
      </c>
    </row>
    <row r="1664" spans="1:41" ht="15" customHeight="1" x14ac:dyDescent="0.35">
      <c r="A1664" s="390"/>
      <c r="B1664" s="392"/>
      <c r="C1664" s="66" t="s">
        <v>455</v>
      </c>
      <c r="D1664" s="98"/>
      <c r="E1664" s="66" t="s">
        <v>959</v>
      </c>
      <c r="F1664" s="313">
        <f>+VLOOKUP($E1664,INV!$1:$1048576,MATCH(DATE(F$2,1,1),INV!$A$1:$LI$1),FALSE)</f>
        <v>2023.736173</v>
      </c>
      <c r="G1664" s="313">
        <f>+VLOOKUP($E1664,INV!$1:$1048576,MATCH(DATE(G$2,1,1),INV!$A$1:$LI$1),FALSE)</f>
        <v>2032.3682100000001</v>
      </c>
      <c r="H1664" s="313">
        <f>+VLOOKUP($E1664,INV!$1:$1048576,MATCH(DATE(H$2,1,1),INV!$A$1:$LI$1),FALSE)</f>
        <v>2044.3280400000001</v>
      </c>
      <c r="I1664" s="313">
        <f>+VLOOKUP($E1664,INV!$1:$1048576,MATCH(DATE(I$2,1,1),INV!$A$1:$LI$1),FALSE)</f>
        <v>2057.1387810000001</v>
      </c>
      <c r="J1664" s="313">
        <f>+VLOOKUP($E1664,INV!$1:$1048576,MATCH(DATE(J$2,1,1),INV!$A$1:$LI$1),FALSE)</f>
        <v>2066.0540179999998</v>
      </c>
      <c r="K1664" s="313">
        <f>+VLOOKUP($E1664,INV!$1:$1048576,MATCH(DATE(K$2,1,1),INV!$A$1:$LI$1),FALSE)</f>
        <v>2064.2111599999998</v>
      </c>
      <c r="L1664" s="313">
        <f>+VLOOKUP($E1664,INV!$1:$1048576,MATCH(DATE(L$2,1,1),INV!$A$1:$LI$1),FALSE)</f>
        <v>2089.0673099999999</v>
      </c>
      <c r="M1664" s="313">
        <f>+VLOOKUP($E1664,INV!$1:$1048576,MATCH(DATE(M$2,1,1),INV!$A$1:$LI$1),FALSE)</f>
        <v>2119.012788</v>
      </c>
      <c r="N1664" s="313">
        <f>+VLOOKUP($E1664,INV!$1:$1048576,MATCH(DATE(N$2,1,1),INV!$A$1:$LI$1),FALSE)</f>
        <v>2151.5219969999998</v>
      </c>
      <c r="O1664" s="313">
        <f>+VLOOKUP($E1664,INV!$1:$1048576,MATCH(DATE(O$2,1,1),INV!$A$1:$LI$1),FALSE)</f>
        <v>2185.198488</v>
      </c>
      <c r="P1664" s="313">
        <f>+VLOOKUP($E1664,INV!$1:$1048576,MATCH(DATE(P$2,1,1),INV!$A$1:$LI$1),FALSE)</f>
        <v>2219.8491429999999</v>
      </c>
      <c r="Q1664" s="313">
        <f>+VLOOKUP($E1664,INV!$1:$1048576,MATCH(DATE(Q$2,1,1),INV!$A$1:$LI$1),FALSE)</f>
        <v>2255.356569</v>
      </c>
      <c r="R1664" s="313">
        <f>+VLOOKUP($E1664,INV!$1:$1048576,MATCH(DATE(R$2,1,1),INV!$A$1:$LI$1),FALSE)</f>
        <v>2292.1161320000001</v>
      </c>
      <c r="S1664" s="313">
        <f>+VLOOKUP($E1664,INV!$1:$1048576,MATCH(DATE(S$2,1,1),INV!$A$1:$LI$1),FALSE)</f>
        <v>2330.4666579999998</v>
      </c>
      <c r="T1664" s="313">
        <f>+VLOOKUP($E1664,INV!$1:$1048576,MATCH(DATE(T$2,1,1),INV!$A$1:$LI$1),FALSE)</f>
        <v>2370.5639209999999</v>
      </c>
      <c r="U1664" s="313">
        <f>+VLOOKUP($E1664,INV!$1:$1048576,MATCH(DATE(U$2,1,1),INV!$A$1:$LI$1),FALSE)</f>
        <v>2412.4231140000002</v>
      </c>
      <c r="V1664" s="313">
        <f>+VLOOKUP($E1664,INV!$1:$1048576,MATCH(DATE(V$2,1,1),INV!$A$1:$LI$1),FALSE)</f>
        <v>2454.351627</v>
      </c>
      <c r="W1664" s="313">
        <f>+VLOOKUP($E1664,INV!$1:$1048576,MATCH(DATE(W$2,1,1),INV!$A$1:$LI$1),FALSE)</f>
        <v>2496.9883589999999</v>
      </c>
      <c r="X1664" s="313">
        <f>+VLOOKUP($E1664,INV!$1:$1048576,MATCH(DATE(X$2,1,1),INV!$A$1:$LI$1),FALSE)</f>
        <v>2540.6895720000002</v>
      </c>
      <c r="Y1664" s="313">
        <f>+VLOOKUP($E1664,INV!$1:$1048576,MATCH(DATE(Y$2,1,1),INV!$A$1:$LI$1),FALSE)</f>
        <v>2585.5805890000001</v>
      </c>
      <c r="Z1664" s="313">
        <f>+VLOOKUP($E1664,INV!$1:$1048576,MATCH(DATE(Z$2,1,1),INV!$A$1:$LI$1),FALSE)</f>
        <v>2631.560751</v>
      </c>
      <c r="AA1664" s="313">
        <f>+VLOOKUP($E1664,INV!$1:$1048576,MATCH(DATE(AA$2,1,1),INV!$A$1:$LI$1),FALSE)</f>
        <v>2677.1562739999999</v>
      </c>
      <c r="AB1664" s="313">
        <f>+VLOOKUP($E1664,INV!$1:$1048576,MATCH(DATE(AB$2,1,1),INV!$A$1:$LI$1),FALSE)</f>
        <v>2723.0999120000001</v>
      </c>
      <c r="AC1664" s="313">
        <f>+VLOOKUP($E1664,INV!$1:$1048576,MATCH(DATE(AC$2,1,1),INV!$A$1:$LI$1),FALSE)</f>
        <v>2769.8111629999999</v>
      </c>
      <c r="AD1664" s="313">
        <f>+VLOOKUP($E1664,INV!$1:$1048576,MATCH(DATE(AD$2,1,1),INV!$A$1:$LI$1),FALSE)</f>
        <v>2817.4637779999998</v>
      </c>
      <c r="AE1664" s="313">
        <f>+VLOOKUP($E1664,INV!$1:$1048576,MATCH(DATE(AE$2,1,1),INV!$A$1:$LI$1),FALSE)</f>
        <v>2865.7237260000002</v>
      </c>
      <c r="AF1664" s="313">
        <f>+VLOOKUP($E1664,INV!$1:$1048576,MATCH(DATE(AF$2,1,1),INV!$A$1:$LI$1),FALSE)</f>
        <v>2907.123713</v>
      </c>
      <c r="AG1664" s="313">
        <f>+VLOOKUP($E1664,INV!$1:$1048576,MATCH(DATE(AG$2,1,1),INV!$A$1:$LI$1),FALSE)</f>
        <v>2945.0663319999999</v>
      </c>
      <c r="AH1664" s="313">
        <f>+VLOOKUP($E1664,INV!$1:$1048576,MATCH(DATE(AH$2,1,1),INV!$A$1:$LI$1),FALSE)</f>
        <v>2981.5160289999999</v>
      </c>
      <c r="AI1664" s="313">
        <f>+VLOOKUP($E1664,INV!$1:$1048576,MATCH(DATE(AI$2,1,1),INV!$A$1:$LI$1),FALSE)</f>
        <v>3017.281356</v>
      </c>
      <c r="AJ1664" s="313">
        <f>+VLOOKUP($E1664,INV!$1:$1048576,MATCH(DATE(AJ$2,1,1),INV!$A$1:$LI$1),FALSE)</f>
        <v>3052.6909879999998</v>
      </c>
      <c r="AK1664" s="313">
        <f>+VLOOKUP($E1664,INV!$1:$1048576,MATCH(DATE(AK$2,1,1),INV!$A$1:$LI$1),FALSE)</f>
        <v>3092.6215529999999</v>
      </c>
      <c r="AL1664" s="313">
        <f>+VLOOKUP($E1664,INV!$1:$1048576,MATCH(DATE(AL$2,1,1),INV!$A$1:$LI$1),FALSE)</f>
        <v>3135.0858320000002</v>
      </c>
      <c r="AM1664" s="313">
        <f>+VLOOKUP($E1664,INV!$1:$1048576,MATCH(DATE(AM$2,1,1),INV!$A$1:$LI$1),FALSE)</f>
        <v>3178.9583210000001</v>
      </c>
      <c r="AN1664" s="313">
        <f>+VLOOKUP($E1664,INV!$1:$1048576,MATCH(DATE(AN$2,1,1),INV!$A$1:$LI$1),FALSE)</f>
        <v>3223.8219610000001</v>
      </c>
      <c r="AO1664" s="313">
        <f>+VLOOKUP($E1664,INV!$1:$1048576,MATCH(DATE(AO$2,1,1),INV!$A$1:$LI$1),FALSE)</f>
        <v>3269.5494570000001</v>
      </c>
    </row>
    <row r="1665" spans="1:41" ht="15" customHeight="1" x14ac:dyDescent="0.35">
      <c r="A1665" s="390"/>
      <c r="B1665" s="392"/>
      <c r="C1665" s="66" t="s">
        <v>456</v>
      </c>
      <c r="D1665" s="98"/>
      <c r="E1665" s="66" t="s">
        <v>960</v>
      </c>
      <c r="F1665" s="313">
        <f>+VLOOKUP($E1665,INV!$1:$1048576,MATCH(DATE(F$2,1,1),INV!$A$1:$LI$1),FALSE)</f>
        <v>145.39294219999999</v>
      </c>
      <c r="G1665" s="313">
        <f>+VLOOKUP($E1665,INV!$1:$1048576,MATCH(DATE(G$2,1,1),INV!$A$1:$LI$1),FALSE)</f>
        <v>145.9963817</v>
      </c>
      <c r="H1665" s="313">
        <f>+VLOOKUP($E1665,INV!$1:$1048576,MATCH(DATE(H$2,1,1),INV!$A$1:$LI$1),FALSE)</f>
        <v>146.53422259999999</v>
      </c>
      <c r="I1665" s="313">
        <f>+VLOOKUP($E1665,INV!$1:$1048576,MATCH(DATE(I$2,1,1),INV!$A$1:$LI$1),FALSE)</f>
        <v>147.15580589999999</v>
      </c>
      <c r="J1665" s="313">
        <f>+VLOOKUP($E1665,INV!$1:$1048576,MATCH(DATE(J$2,1,1),INV!$A$1:$LI$1),FALSE)</f>
        <v>147.71793260000001</v>
      </c>
      <c r="K1665" s="313">
        <f>+VLOOKUP($E1665,INV!$1:$1048576,MATCH(DATE(K$2,1,1),INV!$A$1:$LI$1),FALSE)</f>
        <v>147.88803680000001</v>
      </c>
      <c r="L1665" s="313">
        <f>+VLOOKUP($E1665,INV!$1:$1048576,MATCH(DATE(L$2,1,1),INV!$A$1:$LI$1),FALSE)</f>
        <v>149.36920799999999</v>
      </c>
      <c r="M1665" s="313">
        <f>+VLOOKUP($E1665,INV!$1:$1048576,MATCH(DATE(M$2,1,1),INV!$A$1:$LI$1),FALSE)</f>
        <v>151.27875649999999</v>
      </c>
      <c r="N1665" s="313">
        <f>+VLOOKUP($E1665,INV!$1:$1048576,MATCH(DATE(N$2,1,1),INV!$A$1:$LI$1),FALSE)</f>
        <v>153.32584199999999</v>
      </c>
      <c r="O1665" s="313">
        <f>+VLOOKUP($E1665,INV!$1:$1048576,MATCH(DATE(O$2,1,1),INV!$A$1:$LI$1),FALSE)</f>
        <v>155.4000661</v>
      </c>
      <c r="P1665" s="313">
        <f>+VLOOKUP($E1665,INV!$1:$1048576,MATCH(DATE(P$2,1,1),INV!$A$1:$LI$1),FALSE)</f>
        <v>157.48487660000001</v>
      </c>
      <c r="Q1665" s="313">
        <f>+VLOOKUP($E1665,INV!$1:$1048576,MATCH(DATE(Q$2,1,1),INV!$A$1:$LI$1),FALSE)</f>
        <v>159.59022880000001</v>
      </c>
      <c r="R1665" s="313">
        <f>+VLOOKUP($E1665,INV!$1:$1048576,MATCH(DATE(R$2,1,1),INV!$A$1:$LI$1),FALSE)</f>
        <v>161.7535881</v>
      </c>
      <c r="S1665" s="313">
        <f>+VLOOKUP($E1665,INV!$1:$1048576,MATCH(DATE(S$2,1,1),INV!$A$1:$LI$1),FALSE)</f>
        <v>164.00801530000001</v>
      </c>
      <c r="T1665" s="313">
        <f>+VLOOKUP($E1665,INV!$1:$1048576,MATCH(DATE(T$2,1,1),INV!$A$1:$LI$1),FALSE)</f>
        <v>166.37016180000001</v>
      </c>
      <c r="U1665" s="313">
        <f>+VLOOKUP($E1665,INV!$1:$1048576,MATCH(DATE(U$2,1,1),INV!$A$1:$LI$1),FALSE)</f>
        <v>168.8428887</v>
      </c>
      <c r="V1665" s="313">
        <f>+VLOOKUP($E1665,INV!$1:$1048576,MATCH(DATE(V$2,1,1),INV!$A$1:$LI$1),FALSE)</f>
        <v>171.3662247</v>
      </c>
      <c r="W1665" s="313">
        <f>+VLOOKUP($E1665,INV!$1:$1048576,MATCH(DATE(W$2,1,1),INV!$A$1:$LI$1),FALSE)</f>
        <v>173.9523858</v>
      </c>
      <c r="X1665" s="313">
        <f>+VLOOKUP($E1665,INV!$1:$1048576,MATCH(DATE(X$2,1,1),INV!$A$1:$LI$1),FALSE)</f>
        <v>176.60851</v>
      </c>
      <c r="Y1665" s="313">
        <f>+VLOOKUP($E1665,INV!$1:$1048576,MATCH(DATE(Y$2,1,1),INV!$A$1:$LI$1),FALSE)</f>
        <v>179.33432020000001</v>
      </c>
      <c r="Z1665" s="313">
        <f>+VLOOKUP($E1665,INV!$1:$1048576,MATCH(DATE(Z$2,1,1),INV!$A$1:$LI$1),FALSE)</f>
        <v>182.11931200000001</v>
      </c>
      <c r="AA1665" s="313">
        <f>+VLOOKUP($E1665,INV!$1:$1048576,MATCH(DATE(AA$2,1,1),INV!$A$1:$LI$1),FALSE)</f>
        <v>184.90978329999999</v>
      </c>
      <c r="AB1665" s="313">
        <f>+VLOOKUP($E1665,INV!$1:$1048576,MATCH(DATE(AB$2,1,1),INV!$A$1:$LI$1),FALSE)</f>
        <v>187.72269750000001</v>
      </c>
      <c r="AC1665" s="313">
        <f>+VLOOKUP($E1665,INV!$1:$1048576,MATCH(DATE(AC$2,1,1),INV!$A$1:$LI$1),FALSE)</f>
        <v>190.56875489999999</v>
      </c>
      <c r="AD1665" s="313">
        <f>+VLOOKUP($E1665,INV!$1:$1048576,MATCH(DATE(AD$2,1,1),INV!$A$1:$LI$1),FALSE)</f>
        <v>193.45053480000001</v>
      </c>
      <c r="AE1665" s="313">
        <f>+VLOOKUP($E1665,INV!$1:$1048576,MATCH(DATE(AE$2,1,1),INV!$A$1:$LI$1),FALSE)</f>
        <v>196.34534120000001</v>
      </c>
      <c r="AF1665" s="313">
        <f>+VLOOKUP($E1665,INV!$1:$1048576,MATCH(DATE(AF$2,1,1),INV!$A$1:$LI$1),FALSE)</f>
        <v>198.9933317</v>
      </c>
      <c r="AG1665" s="313">
        <f>+VLOOKUP($E1665,INV!$1:$1048576,MATCH(DATE(AG$2,1,1),INV!$A$1:$LI$1),FALSE)</f>
        <v>201.4813734</v>
      </c>
      <c r="AH1665" s="313">
        <f>+VLOOKUP($E1665,INV!$1:$1048576,MATCH(DATE(AH$2,1,1),INV!$A$1:$LI$1),FALSE)</f>
        <v>203.87122289999999</v>
      </c>
      <c r="AI1665" s="313">
        <f>+VLOOKUP($E1665,INV!$1:$1048576,MATCH(DATE(AI$2,1,1),INV!$A$1:$LI$1),FALSE)</f>
        <v>206.18917999999999</v>
      </c>
      <c r="AJ1665" s="313">
        <f>+VLOOKUP($E1665,INV!$1:$1048576,MATCH(DATE(AJ$2,1,1),INV!$A$1:$LI$1),FALSE)</f>
        <v>208.4462796</v>
      </c>
      <c r="AK1665" s="313">
        <f>+VLOOKUP($E1665,INV!$1:$1048576,MATCH(DATE(AK$2,1,1),INV!$A$1:$LI$1),FALSE)</f>
        <v>210.81023400000001</v>
      </c>
      <c r="AL1665" s="313">
        <f>+VLOOKUP($E1665,INV!$1:$1048576,MATCH(DATE(AL$2,1,1),INV!$A$1:$LI$1),FALSE)</f>
        <v>213.2320718</v>
      </c>
      <c r="AM1665" s="313">
        <f>+VLOOKUP($E1665,INV!$1:$1048576,MATCH(DATE(AM$2,1,1),INV!$A$1:$LI$1),FALSE)</f>
        <v>215.6788832</v>
      </c>
      <c r="AN1665" s="313">
        <f>+VLOOKUP($E1665,INV!$1:$1048576,MATCH(DATE(AN$2,1,1),INV!$A$1:$LI$1),FALSE)</f>
        <v>218.14101779999999</v>
      </c>
      <c r="AO1665" s="313">
        <f>+VLOOKUP($E1665,INV!$1:$1048576,MATCH(DATE(AO$2,1,1),INV!$A$1:$LI$1),FALSE)</f>
        <v>220.6188985</v>
      </c>
    </row>
    <row r="1666" spans="1:41" ht="15" customHeight="1" x14ac:dyDescent="0.35">
      <c r="A1666" s="390"/>
      <c r="B1666" s="392"/>
      <c r="C1666" s="66" t="s">
        <v>459</v>
      </c>
      <c r="D1666" s="98"/>
      <c r="E1666" s="66" t="s">
        <v>961</v>
      </c>
      <c r="F1666" s="313">
        <f>+VLOOKUP($E1666,INV!$1:$1048576,MATCH(DATE(F$2,1,1),INV!$A$1:$LI$1),FALSE)</f>
        <v>48.235628239999997</v>
      </c>
      <c r="G1666" s="313">
        <f>+VLOOKUP($E1666,INV!$1:$1048576,MATCH(DATE(G$2,1,1),INV!$A$1:$LI$1),FALSE)</f>
        <v>48.704862439999999</v>
      </c>
      <c r="H1666" s="313">
        <f>+VLOOKUP($E1666,INV!$1:$1048576,MATCH(DATE(H$2,1,1),INV!$A$1:$LI$1),FALSE)</f>
        <v>48.759968669999999</v>
      </c>
      <c r="I1666" s="313">
        <f>+VLOOKUP($E1666,INV!$1:$1048576,MATCH(DATE(I$2,1,1),INV!$A$1:$LI$1),FALSE)</f>
        <v>48.538310529999997</v>
      </c>
      <c r="J1666" s="313">
        <f>+VLOOKUP($E1666,INV!$1:$1048576,MATCH(DATE(J$2,1,1),INV!$A$1:$LI$1),FALSE)</f>
        <v>48.690586330000002</v>
      </c>
      <c r="K1666" s="313">
        <f>+VLOOKUP($E1666,INV!$1:$1048576,MATCH(DATE(K$2,1,1),INV!$A$1:$LI$1),FALSE)</f>
        <v>49.529322219999997</v>
      </c>
      <c r="L1666" s="313">
        <f>+VLOOKUP($E1666,INV!$1:$1048576,MATCH(DATE(L$2,1,1),INV!$A$1:$LI$1),FALSE)</f>
        <v>50.347353730000002</v>
      </c>
      <c r="M1666" s="313">
        <f>+VLOOKUP($E1666,INV!$1:$1048576,MATCH(DATE(M$2,1,1),INV!$A$1:$LI$1),FALSE)</f>
        <v>51.233443090000002</v>
      </c>
      <c r="N1666" s="313">
        <f>+VLOOKUP($E1666,INV!$1:$1048576,MATCH(DATE(N$2,1,1),INV!$A$1:$LI$1),FALSE)</f>
        <v>52.153293390000002</v>
      </c>
      <c r="O1666" s="313">
        <f>+VLOOKUP($E1666,INV!$1:$1048576,MATCH(DATE(O$2,1,1),INV!$A$1:$LI$1),FALSE)</f>
        <v>53.080357499999998</v>
      </c>
      <c r="P1666" s="313">
        <f>+VLOOKUP($E1666,INV!$1:$1048576,MATCH(DATE(P$2,1,1),INV!$A$1:$LI$1),FALSE)</f>
        <v>54.019002479999997</v>
      </c>
      <c r="Q1666" s="313">
        <f>+VLOOKUP($E1666,INV!$1:$1048576,MATCH(DATE(Q$2,1,1),INV!$A$1:$LI$1),FALSE)</f>
        <v>54.969002609999997</v>
      </c>
      <c r="R1666" s="313">
        <f>+VLOOKUP($E1666,INV!$1:$1048576,MATCH(DATE(R$2,1,1),INV!$A$1:$LI$1),FALSE)</f>
        <v>55.948037970000001</v>
      </c>
      <c r="S1666" s="313">
        <f>+VLOOKUP($E1666,INV!$1:$1048576,MATCH(DATE(S$2,1,1),INV!$A$1:$LI$1),FALSE)</f>
        <v>56.971007319999998</v>
      </c>
      <c r="T1666" s="313">
        <f>+VLOOKUP($E1666,INV!$1:$1048576,MATCH(DATE(T$2,1,1),INV!$A$1:$LI$1),FALSE)</f>
        <v>58.044824839999997</v>
      </c>
      <c r="U1666" s="313">
        <f>+VLOOKUP($E1666,INV!$1:$1048576,MATCH(DATE(U$2,1,1),INV!$A$1:$LI$1),FALSE)</f>
        <v>59.170838230000001</v>
      </c>
      <c r="V1666" s="313">
        <f>+VLOOKUP($E1666,INV!$1:$1048576,MATCH(DATE(V$2,1,1),INV!$A$1:$LI$1),FALSE)</f>
        <v>60.305926419999999</v>
      </c>
      <c r="W1666" s="313">
        <f>+VLOOKUP($E1666,INV!$1:$1048576,MATCH(DATE(W$2,1,1),INV!$A$1:$LI$1),FALSE)</f>
        <v>61.466610129999999</v>
      </c>
      <c r="X1666" s="313">
        <f>+VLOOKUP($E1666,INV!$1:$1048576,MATCH(DATE(X$2,1,1),INV!$A$1:$LI$1),FALSE)</f>
        <v>62.663900439999999</v>
      </c>
      <c r="Y1666" s="313">
        <f>+VLOOKUP($E1666,INV!$1:$1048576,MATCH(DATE(Y$2,1,1),INV!$A$1:$LI$1),FALSE)</f>
        <v>63.901747129999997</v>
      </c>
      <c r="Z1666" s="313">
        <f>+VLOOKUP($E1666,INV!$1:$1048576,MATCH(DATE(Z$2,1,1),INV!$A$1:$LI$1),FALSE)</f>
        <v>65.174419569999998</v>
      </c>
      <c r="AA1666" s="313">
        <f>+VLOOKUP($E1666,INV!$1:$1048576,MATCH(DATE(AA$2,1,1),INV!$A$1:$LI$1),FALSE)</f>
        <v>66.446223209999999</v>
      </c>
      <c r="AB1666" s="313">
        <f>+VLOOKUP($E1666,INV!$1:$1048576,MATCH(DATE(AB$2,1,1),INV!$A$1:$LI$1),FALSE)</f>
        <v>67.735148580000001</v>
      </c>
      <c r="AC1666" s="313">
        <f>+VLOOKUP($E1666,INV!$1:$1048576,MATCH(DATE(AC$2,1,1),INV!$A$1:$LI$1),FALSE)</f>
        <v>69.051838989999993</v>
      </c>
      <c r="AD1666" s="313">
        <f>+VLOOKUP($E1666,INV!$1:$1048576,MATCH(DATE(AD$2,1,1),INV!$A$1:$LI$1),FALSE)</f>
        <v>70.399531139999993</v>
      </c>
      <c r="AE1666" s="313">
        <f>+VLOOKUP($E1666,INV!$1:$1048576,MATCH(DATE(AE$2,1,1),INV!$A$1:$LI$1),FALSE)</f>
        <v>71.759271389999995</v>
      </c>
      <c r="AF1666" s="313">
        <f>+VLOOKUP($E1666,INV!$1:$1048576,MATCH(DATE(AF$2,1,1),INV!$A$1:$LI$1),FALSE)</f>
        <v>72.938415570000004</v>
      </c>
      <c r="AG1666" s="313">
        <f>+VLOOKUP($E1666,INV!$1:$1048576,MATCH(DATE(AG$2,1,1),INV!$A$1:$LI$1),FALSE)</f>
        <v>74.023149200000006</v>
      </c>
      <c r="AH1666" s="313">
        <f>+VLOOKUP($E1666,INV!$1:$1048576,MATCH(DATE(AH$2,1,1),INV!$A$1:$LI$1),FALSE)</f>
        <v>75.069385519999997</v>
      </c>
      <c r="AI1666" s="313">
        <f>+VLOOKUP($E1666,INV!$1:$1048576,MATCH(DATE(AI$2,1,1),INV!$A$1:$LI$1),FALSE)</f>
        <v>76.098653670000004</v>
      </c>
      <c r="AJ1666" s="313">
        <f>+VLOOKUP($E1666,INV!$1:$1048576,MATCH(DATE(AJ$2,1,1),INV!$A$1:$LI$1),FALSE)</f>
        <v>77.116593069999993</v>
      </c>
      <c r="AK1666" s="313">
        <f>+VLOOKUP($E1666,INV!$1:$1048576,MATCH(DATE(AK$2,1,1),INV!$A$1:$LI$1),FALSE)</f>
        <v>78.248350040000005</v>
      </c>
      <c r="AL1666" s="313">
        <f>+VLOOKUP($E1666,INV!$1:$1048576,MATCH(DATE(AL$2,1,1),INV!$A$1:$LI$1),FALSE)</f>
        <v>79.439452849999995</v>
      </c>
      <c r="AM1666" s="313">
        <f>+VLOOKUP($E1666,INV!$1:$1048576,MATCH(DATE(AM$2,1,1),INV!$A$1:$LI$1),FALSE)</f>
        <v>80.653672209999996</v>
      </c>
      <c r="AN1666" s="313">
        <f>+VLOOKUP($E1666,INV!$1:$1048576,MATCH(DATE(AN$2,1,1),INV!$A$1:$LI$1),FALSE)</f>
        <v>81.876927969999997</v>
      </c>
      <c r="AO1666" s="313">
        <f>+VLOOKUP($E1666,INV!$1:$1048576,MATCH(DATE(AO$2,1,1),INV!$A$1:$LI$1),FALSE)</f>
        <v>83.105448480000007</v>
      </c>
    </row>
    <row r="1667" spans="1:41" ht="15" customHeight="1" x14ac:dyDescent="0.35">
      <c r="A1667" s="390"/>
      <c r="B1667" s="392"/>
      <c r="C1667" s="66" t="s">
        <v>460</v>
      </c>
      <c r="D1667" s="98"/>
      <c r="E1667" s="66" t="s">
        <v>962</v>
      </c>
      <c r="F1667" s="313">
        <f>+VLOOKUP($E1667,INV!$1:$1048576,MATCH(DATE(F$2,1,1),INV!$A$1:$LI$1),FALSE)</f>
        <v>30.116761619999998</v>
      </c>
      <c r="G1667" s="313">
        <f>+VLOOKUP($E1667,INV!$1:$1048576,MATCH(DATE(G$2,1,1),INV!$A$1:$LI$1),FALSE)</f>
        <v>30.412556639999998</v>
      </c>
      <c r="H1667" s="313">
        <f>+VLOOKUP($E1667,INV!$1:$1048576,MATCH(DATE(H$2,1,1),INV!$A$1:$LI$1),FALSE)</f>
        <v>30.443894520000001</v>
      </c>
      <c r="I1667" s="313">
        <f>+VLOOKUP($E1667,INV!$1:$1048576,MATCH(DATE(I$2,1,1),INV!$A$1:$LI$1),FALSE)</f>
        <v>30.29650075</v>
      </c>
      <c r="J1667" s="313">
        <f>+VLOOKUP($E1667,INV!$1:$1048576,MATCH(DATE(J$2,1,1),INV!$A$1:$LI$1),FALSE)</f>
        <v>30.386402270000001</v>
      </c>
      <c r="K1667" s="313">
        <f>+VLOOKUP($E1667,INV!$1:$1048576,MATCH(DATE(K$2,1,1),INV!$A$1:$LI$1),FALSE)</f>
        <v>30.915228020000001</v>
      </c>
      <c r="L1667" s="313">
        <f>+VLOOKUP($E1667,INV!$1:$1048576,MATCH(DATE(L$2,1,1),INV!$A$1:$LI$1),FALSE)</f>
        <v>31.427349060000001</v>
      </c>
      <c r="M1667" s="313">
        <f>+VLOOKUP($E1667,INV!$1:$1048576,MATCH(DATE(M$2,1,1),INV!$A$1:$LI$1),FALSE)</f>
        <v>31.98104081</v>
      </c>
      <c r="N1667" s="313">
        <f>+VLOOKUP($E1667,INV!$1:$1048576,MATCH(DATE(N$2,1,1),INV!$A$1:$LI$1),FALSE)</f>
        <v>32.554245979999997</v>
      </c>
      <c r="O1667" s="313">
        <f>+VLOOKUP($E1667,INV!$1:$1048576,MATCH(DATE(O$2,1,1),INV!$A$1:$LI$1),FALSE)</f>
        <v>33.129620959999997</v>
      </c>
      <c r="P1667" s="313">
        <f>+VLOOKUP($E1667,INV!$1:$1048576,MATCH(DATE(P$2,1,1),INV!$A$1:$LI$1),FALSE)</f>
        <v>33.709634999999999</v>
      </c>
      <c r="Q1667" s="313">
        <f>+VLOOKUP($E1667,INV!$1:$1048576,MATCH(DATE(Q$2,1,1),INV!$A$1:$LI$1),FALSE)</f>
        <v>34.294452290000002</v>
      </c>
      <c r="R1667" s="313">
        <f>+VLOOKUP($E1667,INV!$1:$1048576,MATCH(DATE(R$2,1,1),INV!$A$1:$LI$1),FALSE)</f>
        <v>34.895625459999998</v>
      </c>
      <c r="S1667" s="313">
        <f>+VLOOKUP($E1667,INV!$1:$1048576,MATCH(DATE(S$2,1,1),INV!$A$1:$LI$1),FALSE)</f>
        <v>35.52285475</v>
      </c>
      <c r="T1667" s="313">
        <f>+VLOOKUP($E1667,INV!$1:$1048576,MATCH(DATE(T$2,1,1),INV!$A$1:$LI$1),FALSE)</f>
        <v>36.180631869999999</v>
      </c>
      <c r="U1667" s="313">
        <f>+VLOOKUP($E1667,INV!$1:$1048576,MATCH(DATE(U$2,1,1),INV!$A$1:$LI$1),FALSE)</f>
        <v>36.869839069999998</v>
      </c>
      <c r="V1667" s="313">
        <f>+VLOOKUP($E1667,INV!$1:$1048576,MATCH(DATE(V$2,1,1),INV!$A$1:$LI$1),FALSE)</f>
        <v>37.563738649999998</v>
      </c>
      <c r="W1667" s="313">
        <f>+VLOOKUP($E1667,INV!$1:$1048576,MATCH(DATE(W$2,1,1),INV!$A$1:$LI$1),FALSE)</f>
        <v>38.272773559999997</v>
      </c>
      <c r="X1667" s="313">
        <f>+VLOOKUP($E1667,INV!$1:$1048576,MATCH(DATE(X$2,1,1),INV!$A$1:$LI$1),FALSE)</f>
        <v>39.003916240000002</v>
      </c>
      <c r="Y1667" s="313">
        <f>+VLOOKUP($E1667,INV!$1:$1048576,MATCH(DATE(Y$2,1,1),INV!$A$1:$LI$1),FALSE)</f>
        <v>39.759699099999999</v>
      </c>
      <c r="Z1667" s="313">
        <f>+VLOOKUP($E1667,INV!$1:$1048576,MATCH(DATE(Z$2,1,1),INV!$A$1:$LI$1),FALSE)</f>
        <v>40.536581720000001</v>
      </c>
      <c r="AA1667" s="313">
        <f>+VLOOKUP($E1667,INV!$1:$1048576,MATCH(DATE(AA$2,1,1),INV!$A$1:$LI$1),FALSE)</f>
        <v>41.312498099999999</v>
      </c>
      <c r="AB1667" s="313">
        <f>+VLOOKUP($E1667,INV!$1:$1048576,MATCH(DATE(AB$2,1,1),INV!$A$1:$LI$1),FALSE)</f>
        <v>42.098793919999999</v>
      </c>
      <c r="AC1667" s="313">
        <f>+VLOOKUP($E1667,INV!$1:$1048576,MATCH(DATE(AC$2,1,1),INV!$A$1:$LI$1),FALSE)</f>
        <v>42.902194569999999</v>
      </c>
      <c r="AD1667" s="313">
        <f>+VLOOKUP($E1667,INV!$1:$1048576,MATCH(DATE(AD$2,1,1),INV!$A$1:$LI$1),FALSE)</f>
        <v>43.724776429999999</v>
      </c>
      <c r="AE1667" s="313">
        <f>+VLOOKUP($E1667,INV!$1:$1048576,MATCH(DATE(AE$2,1,1),INV!$A$1:$LI$1),FALSE)</f>
        <v>44.554729100000003</v>
      </c>
      <c r="AF1667" s="313">
        <f>+VLOOKUP($E1667,INV!$1:$1048576,MATCH(DATE(AF$2,1,1),INV!$A$1:$LI$1),FALSE)</f>
        <v>45.27292053</v>
      </c>
      <c r="AG1667" s="313">
        <f>+VLOOKUP($E1667,INV!$1:$1048576,MATCH(DATE(AG$2,1,1),INV!$A$1:$LI$1),FALSE)</f>
        <v>45.933380900000003</v>
      </c>
      <c r="AH1667" s="313">
        <f>+VLOOKUP($E1667,INV!$1:$1048576,MATCH(DATE(AH$2,1,1),INV!$A$1:$LI$1),FALSE)</f>
        <v>46.571156629999997</v>
      </c>
      <c r="AI1667" s="313">
        <f>+VLOOKUP($E1667,INV!$1:$1048576,MATCH(DATE(AI$2,1,1),INV!$A$1:$LI$1),FALSE)</f>
        <v>47.19982735</v>
      </c>
      <c r="AJ1667" s="313">
        <f>+VLOOKUP($E1667,INV!$1:$1048576,MATCH(DATE(AJ$2,1,1),INV!$A$1:$LI$1),FALSE)</f>
        <v>47.823030899999999</v>
      </c>
      <c r="AK1667" s="313">
        <f>+VLOOKUP($E1667,INV!$1:$1048576,MATCH(DATE(AK$2,1,1),INV!$A$1:$LI$1),FALSE)</f>
        <v>48.518148910000001</v>
      </c>
      <c r="AL1667" s="313">
        <f>+VLOOKUP($E1667,INV!$1:$1048576,MATCH(DATE(AL$2,1,1),INV!$A$1:$LI$1),FALSE)</f>
        <v>49.251163339999998</v>
      </c>
      <c r="AM1667" s="313">
        <f>+VLOOKUP($E1667,INV!$1:$1048576,MATCH(DATE(AM$2,1,1),INV!$A$1:$LI$1),FALSE)</f>
        <v>49.999464330000002</v>
      </c>
      <c r="AN1667" s="313">
        <f>+VLOOKUP($E1667,INV!$1:$1048576,MATCH(DATE(AN$2,1,1),INV!$A$1:$LI$1),FALSE)</f>
        <v>50.754254179999997</v>
      </c>
      <c r="AO1667" s="313">
        <f>+VLOOKUP($E1667,INV!$1:$1048576,MATCH(DATE(AO$2,1,1),INV!$A$1:$LI$1),FALSE)</f>
        <v>51.513176629999997</v>
      </c>
    </row>
    <row r="1668" spans="1:41" s="91" customFormat="1" ht="15" customHeight="1" x14ac:dyDescent="0.35">
      <c r="A1668" s="390"/>
      <c r="B1668" s="392"/>
      <c r="C1668" s="75" t="s">
        <v>484</v>
      </c>
      <c r="D1668" s="131"/>
      <c r="E1668" s="75" t="s">
        <v>963</v>
      </c>
      <c r="F1668" s="312">
        <f>+VLOOKUP($E1668,INV!$1:$1048576,MATCH(DATE(F$2,1,1),INV!$A$1:$LI$1),FALSE)</f>
        <v>3643.1144869999998</v>
      </c>
      <c r="G1668" s="312">
        <f>+VLOOKUP($E1668,INV!$1:$1048576,MATCH(DATE(G$2,1,1),INV!$A$1:$LI$1),FALSE)</f>
        <v>3684.39509</v>
      </c>
      <c r="H1668" s="312">
        <f>+VLOOKUP($E1668,INV!$1:$1048576,MATCH(DATE(H$2,1,1),INV!$A$1:$LI$1),FALSE)</f>
        <v>3704.1830479999999</v>
      </c>
      <c r="I1668" s="312">
        <f>+VLOOKUP($E1668,INV!$1:$1048576,MATCH(DATE(I$2,1,1),INV!$A$1:$LI$1),FALSE)</f>
        <v>3709.1434199999999</v>
      </c>
      <c r="J1668" s="312">
        <f>+VLOOKUP($E1668,INV!$1:$1048576,MATCH(DATE(J$2,1,1),INV!$A$1:$LI$1),FALSE)</f>
        <v>3722.3083449999999</v>
      </c>
      <c r="K1668" s="312">
        <f>+VLOOKUP($E1668,INV!$1:$1048576,MATCH(DATE(K$2,1,1),INV!$A$1:$LI$1),FALSE)</f>
        <v>3766.5766180000001</v>
      </c>
      <c r="L1668" s="312">
        <f>+VLOOKUP($E1668,INV!$1:$1048576,MATCH(DATE(L$2,1,1),INV!$A$1:$LI$1),FALSE)</f>
        <v>3814.1989319999998</v>
      </c>
      <c r="M1668" s="312">
        <f>+VLOOKUP($E1668,INV!$1:$1048576,MATCH(DATE(M$2,1,1),INV!$A$1:$LI$1),FALSE)</f>
        <v>3864.2937900000002</v>
      </c>
      <c r="N1668" s="312">
        <f>+VLOOKUP($E1668,INV!$1:$1048576,MATCH(DATE(N$2,1,1),INV!$A$1:$LI$1),FALSE)</f>
        <v>3914.4707229999999</v>
      </c>
      <c r="O1668" s="312">
        <f>+VLOOKUP($E1668,INV!$1:$1048576,MATCH(DATE(O$2,1,1),INV!$A$1:$LI$1),FALSE)</f>
        <v>3963.3394830000002</v>
      </c>
      <c r="P1668" s="312">
        <f>+VLOOKUP($E1668,INV!$1:$1048576,MATCH(DATE(P$2,1,1),INV!$A$1:$LI$1),FALSE)</f>
        <v>4011.7020600000001</v>
      </c>
      <c r="Q1668" s="312">
        <f>+VLOOKUP($E1668,INV!$1:$1048576,MATCH(DATE(Q$2,1,1),INV!$A$1:$LI$1),FALSE)</f>
        <v>4059.5908869999998</v>
      </c>
      <c r="R1668" s="312">
        <f>+VLOOKUP($E1668,INV!$1:$1048576,MATCH(DATE(R$2,1,1),INV!$A$1:$LI$1),FALSE)</f>
        <v>4108.4454809999997</v>
      </c>
      <c r="S1668" s="312">
        <f>+VLOOKUP($E1668,INV!$1:$1048576,MATCH(DATE(S$2,1,1),INV!$A$1:$LI$1),FALSE)</f>
        <v>4159.5060819999999</v>
      </c>
      <c r="T1668" s="312">
        <f>+VLOOKUP($E1668,INV!$1:$1048576,MATCH(DATE(T$2,1,1),INV!$A$1:$LI$1),FALSE)</f>
        <v>4213.3877210000001</v>
      </c>
      <c r="U1668" s="312">
        <f>+VLOOKUP($E1668,INV!$1:$1048576,MATCH(DATE(U$2,1,1),INV!$A$1:$LI$1),FALSE)</f>
        <v>4270.2415449999999</v>
      </c>
      <c r="V1668" s="312">
        <f>+VLOOKUP($E1668,INV!$1:$1048576,MATCH(DATE(V$2,1,1),INV!$A$1:$LI$1),FALSE)</f>
        <v>4327.4409750000004</v>
      </c>
      <c r="W1668" s="312">
        <f>+VLOOKUP($E1668,INV!$1:$1048576,MATCH(DATE(W$2,1,1),INV!$A$1:$LI$1),FALSE)</f>
        <v>4386.0760469999996</v>
      </c>
      <c r="X1668" s="312">
        <f>+VLOOKUP($E1668,INV!$1:$1048576,MATCH(DATE(X$2,1,1),INV!$A$1:$LI$1),FALSE)</f>
        <v>4446.8588360000003</v>
      </c>
      <c r="Y1668" s="312">
        <f>+VLOOKUP($E1668,INV!$1:$1048576,MATCH(DATE(Y$2,1,1),INV!$A$1:$LI$1),FALSE)</f>
        <v>4510.0872019999997</v>
      </c>
      <c r="Z1668" s="312">
        <f>+VLOOKUP($E1668,INV!$1:$1048576,MATCH(DATE(Z$2,1,1),INV!$A$1:$LI$1),FALSE)</f>
        <v>4575.2809939999997</v>
      </c>
      <c r="AA1668" s="312">
        <f>+VLOOKUP($E1668,INV!$1:$1048576,MATCH(DATE(AA$2,1,1),INV!$A$1:$LI$1),FALSE)</f>
        <v>4640.5273349999998</v>
      </c>
      <c r="AB1668" s="312">
        <f>+VLOOKUP($E1668,INV!$1:$1048576,MATCH(DATE(AB$2,1,1),INV!$A$1:$LI$1),FALSE)</f>
        <v>4707.0467669999998</v>
      </c>
      <c r="AC1668" s="312">
        <f>+VLOOKUP($E1668,INV!$1:$1048576,MATCH(DATE(AC$2,1,1),INV!$A$1:$LI$1),FALSE)</f>
        <v>4775.5257199999996</v>
      </c>
      <c r="AD1668" s="312">
        <f>+VLOOKUP($E1668,INV!$1:$1048576,MATCH(DATE(AD$2,1,1),INV!$A$1:$LI$1),FALSE)</f>
        <v>4846.201384</v>
      </c>
      <c r="AE1668" s="312">
        <f>+VLOOKUP($E1668,INV!$1:$1048576,MATCH(DATE(AE$2,1,1),INV!$A$1:$LI$1),FALSE)</f>
        <v>4917.4395530000002</v>
      </c>
      <c r="AF1668" s="312">
        <f>+VLOOKUP($E1668,INV!$1:$1048576,MATCH(DATE(AF$2,1,1),INV!$A$1:$LI$1),FALSE)</f>
        <v>4978.0224260000005</v>
      </c>
      <c r="AG1668" s="312">
        <f>+VLOOKUP($E1668,INV!$1:$1048576,MATCH(DATE(AG$2,1,1),INV!$A$1:$LI$1),FALSE)</f>
        <v>5033.4408050000002</v>
      </c>
      <c r="AH1668" s="312">
        <f>+VLOOKUP($E1668,INV!$1:$1048576,MATCH(DATE(AH$2,1,1),INV!$A$1:$LI$1),FALSE)</f>
        <v>5087.07917</v>
      </c>
      <c r="AI1668" s="312">
        <f>+VLOOKUP($E1668,INV!$1:$1048576,MATCH(DATE(AI$2,1,1),INV!$A$1:$LI$1),FALSE)</f>
        <v>5140.3139529999999</v>
      </c>
      <c r="AJ1668" s="312">
        <f>+VLOOKUP($E1668,INV!$1:$1048576,MATCH(DATE(AJ$2,1,1),INV!$A$1:$LI$1),FALSE)</f>
        <v>5193.5749370000003</v>
      </c>
      <c r="AK1668" s="312">
        <f>+VLOOKUP($E1668,INV!$1:$1048576,MATCH(DATE(AK$2,1,1),INV!$A$1:$LI$1),FALSE)</f>
        <v>5254.3559809999997</v>
      </c>
      <c r="AL1668" s="312">
        <f>+VLOOKUP($E1668,INV!$1:$1048576,MATCH(DATE(AL$2,1,1),INV!$A$1:$LI$1),FALSE)</f>
        <v>5319.2843919999996</v>
      </c>
      <c r="AM1668" s="312">
        <f>+VLOOKUP($E1668,INV!$1:$1048576,MATCH(DATE(AM$2,1,1),INV!$A$1:$LI$1),FALSE)</f>
        <v>5386.1610369999999</v>
      </c>
      <c r="AN1668" s="312">
        <f>+VLOOKUP($E1668,INV!$1:$1048576,MATCH(DATE(AN$2,1,1),INV!$A$1:$LI$1),FALSE)</f>
        <v>5454.0590410000004</v>
      </c>
      <c r="AO1668" s="312">
        <f>+VLOOKUP($E1668,INV!$1:$1048576,MATCH(DATE(AO$2,1,1),INV!$A$1:$LI$1),FALSE)</f>
        <v>5522.680652</v>
      </c>
    </row>
    <row r="1669" spans="1:41" ht="15" customHeight="1" x14ac:dyDescent="0.35">
      <c r="A1669" s="390"/>
      <c r="B1669" s="392"/>
      <c r="C1669" s="66" t="s">
        <v>463</v>
      </c>
      <c r="D1669" s="98"/>
      <c r="E1669" s="66" t="s">
        <v>964</v>
      </c>
      <c r="F1669" s="313">
        <f>+VLOOKUP($E1669,INV!$1:$1048576,MATCH(DATE(F$2,1,1),INV!$A$1:$LI$1),FALSE)</f>
        <v>2488.1302209999999</v>
      </c>
      <c r="G1669" s="313">
        <f>+VLOOKUP($E1669,INV!$1:$1048576,MATCH(DATE(G$2,1,1),INV!$A$1:$LI$1),FALSE)</f>
        <v>2515.5470249999998</v>
      </c>
      <c r="H1669" s="313">
        <f>+VLOOKUP($E1669,INV!$1:$1048576,MATCH(DATE(H$2,1,1),INV!$A$1:$LI$1),FALSE)</f>
        <v>2526.7552310000001</v>
      </c>
      <c r="I1669" s="313">
        <f>+VLOOKUP($E1669,INV!$1:$1048576,MATCH(DATE(I$2,1,1),INV!$A$1:$LI$1),FALSE)</f>
        <v>2526.8402689999998</v>
      </c>
      <c r="J1669" s="313">
        <f>+VLOOKUP($E1669,INV!$1:$1048576,MATCH(DATE(J$2,1,1),INV!$A$1:$LI$1),FALSE)</f>
        <v>2533.5360500000002</v>
      </c>
      <c r="K1669" s="313">
        <f>+VLOOKUP($E1669,INV!$1:$1048576,MATCH(DATE(K$2,1,1),INV!$A$1:$LI$1),FALSE)</f>
        <v>2564.0672570000002</v>
      </c>
      <c r="L1669" s="313">
        <f>+VLOOKUP($E1669,INV!$1:$1048576,MATCH(DATE(L$2,1,1),INV!$A$1:$LI$1),FALSE)</f>
        <v>2596.144268</v>
      </c>
      <c r="M1669" s="313">
        <f>+VLOOKUP($E1669,INV!$1:$1048576,MATCH(DATE(M$2,1,1),INV!$A$1:$LI$1),FALSE)</f>
        <v>2629.9938950000001</v>
      </c>
      <c r="N1669" s="313">
        <f>+VLOOKUP($E1669,INV!$1:$1048576,MATCH(DATE(N$2,1,1),INV!$A$1:$LI$1),FALSE)</f>
        <v>2663.8301759999999</v>
      </c>
      <c r="O1669" s="313">
        <f>+VLOOKUP($E1669,INV!$1:$1048576,MATCH(DATE(O$2,1,1),INV!$A$1:$LI$1),FALSE)</f>
        <v>2696.589422</v>
      </c>
      <c r="P1669" s="313">
        <f>+VLOOKUP($E1669,INV!$1:$1048576,MATCH(DATE(P$2,1,1),INV!$A$1:$LI$1),FALSE)</f>
        <v>2728.685356</v>
      </c>
      <c r="Q1669" s="313">
        <f>+VLOOKUP($E1669,INV!$1:$1048576,MATCH(DATE(Q$2,1,1),INV!$A$1:$LI$1),FALSE)</f>
        <v>2760.3875069999999</v>
      </c>
      <c r="R1669" s="313">
        <f>+VLOOKUP($E1669,INV!$1:$1048576,MATCH(DATE(R$2,1,1),INV!$A$1:$LI$1),FALSE)</f>
        <v>2792.822889</v>
      </c>
      <c r="S1669" s="313">
        <f>+VLOOKUP($E1669,INV!$1:$1048576,MATCH(DATE(S$2,1,1),INV!$A$1:$LI$1),FALSE)</f>
        <v>2826.9189369999999</v>
      </c>
      <c r="T1669" s="313">
        <f>+VLOOKUP($E1669,INV!$1:$1048576,MATCH(DATE(T$2,1,1),INV!$A$1:$LI$1),FALSE)</f>
        <v>2863.123893</v>
      </c>
      <c r="U1669" s="313">
        <f>+VLOOKUP($E1669,INV!$1:$1048576,MATCH(DATE(U$2,1,1),INV!$A$1:$LI$1),FALSE)</f>
        <v>2901.5411939999999</v>
      </c>
      <c r="V1669" s="313">
        <f>+VLOOKUP($E1669,INV!$1:$1048576,MATCH(DATE(V$2,1,1),INV!$A$1:$LI$1),FALSE)</f>
        <v>2940.3084939999999</v>
      </c>
      <c r="W1669" s="313">
        <f>+VLOOKUP($E1669,INV!$1:$1048576,MATCH(DATE(W$2,1,1),INV!$A$1:$LI$1),FALSE)</f>
        <v>2980.2136409999998</v>
      </c>
      <c r="X1669" s="313">
        <f>+VLOOKUP($E1669,INV!$1:$1048576,MATCH(DATE(X$2,1,1),INV!$A$1:$LI$1),FALSE)</f>
        <v>3021.7674459999998</v>
      </c>
      <c r="Y1669" s="313">
        <f>+VLOOKUP($E1669,INV!$1:$1048576,MATCH(DATE(Y$2,1,1),INV!$A$1:$LI$1),FALSE)</f>
        <v>3065.1788270000002</v>
      </c>
      <c r="Z1669" s="313">
        <f>+VLOOKUP($E1669,INV!$1:$1048576,MATCH(DATE(Z$2,1,1),INV!$A$1:$LI$1),FALSE)</f>
        <v>3110.1962779999999</v>
      </c>
      <c r="AA1669" s="313">
        <f>+VLOOKUP($E1669,INV!$1:$1048576,MATCH(DATE(AA$2,1,1),INV!$A$1:$LI$1),FALSE)</f>
        <v>3155.3365429999999</v>
      </c>
      <c r="AB1669" s="313">
        <f>+VLOOKUP($E1669,INV!$1:$1048576,MATCH(DATE(AB$2,1,1),INV!$A$1:$LI$1),FALSE)</f>
        <v>3201.4587019999999</v>
      </c>
      <c r="AC1669" s="313">
        <f>+VLOOKUP($E1669,INV!$1:$1048576,MATCH(DATE(AC$2,1,1),INV!$A$1:$LI$1),FALSE)</f>
        <v>3249.0538110000002</v>
      </c>
      <c r="AD1669" s="313">
        <f>+VLOOKUP($E1669,INV!$1:$1048576,MATCH(DATE(AD$2,1,1),INV!$A$1:$LI$1),FALSE)</f>
        <v>3298.285171</v>
      </c>
      <c r="AE1669" s="313">
        <f>+VLOOKUP($E1669,INV!$1:$1048576,MATCH(DATE(AE$2,1,1),INV!$A$1:$LI$1),FALSE)</f>
        <v>3348.2427290000001</v>
      </c>
      <c r="AF1669" s="313">
        <f>+VLOOKUP($E1669,INV!$1:$1048576,MATCH(DATE(AF$2,1,1),INV!$A$1:$LI$1),FALSE)</f>
        <v>3390.7581989999999</v>
      </c>
      <c r="AG1669" s="313">
        <f>+VLOOKUP($E1669,INV!$1:$1048576,MATCH(DATE(AG$2,1,1),INV!$A$1:$LI$1),FALSE)</f>
        <v>3429.7151819999999</v>
      </c>
      <c r="AH1669" s="313">
        <f>+VLOOKUP($E1669,INV!$1:$1048576,MATCH(DATE(AH$2,1,1),INV!$A$1:$LI$1),FALSE)</f>
        <v>3467.506496</v>
      </c>
      <c r="AI1669" s="313">
        <f>+VLOOKUP($E1669,INV!$1:$1048576,MATCH(DATE(AI$2,1,1),INV!$A$1:$LI$1),FALSE)</f>
        <v>3505.086863</v>
      </c>
      <c r="AJ1669" s="313">
        <f>+VLOOKUP($E1669,INV!$1:$1048576,MATCH(DATE(AJ$2,1,1),INV!$A$1:$LI$1),FALSE)</f>
        <v>3542.730967</v>
      </c>
      <c r="AK1669" s="313">
        <f>+VLOOKUP($E1669,INV!$1:$1048576,MATCH(DATE(AK$2,1,1),INV!$A$1:$LI$1),FALSE)</f>
        <v>3585.7183209999998</v>
      </c>
      <c r="AL1669" s="313">
        <f>+VLOOKUP($E1669,INV!$1:$1048576,MATCH(DATE(AL$2,1,1),INV!$A$1:$LI$1),FALSE)</f>
        <v>3631.5819660000002</v>
      </c>
      <c r="AM1669" s="313">
        <f>+VLOOKUP($E1669,INV!$1:$1048576,MATCH(DATE(AM$2,1,1),INV!$A$1:$LI$1),FALSE)</f>
        <v>3678.721751</v>
      </c>
      <c r="AN1669" s="313">
        <f>+VLOOKUP($E1669,INV!$1:$1048576,MATCH(DATE(AN$2,1,1),INV!$A$1:$LI$1),FALSE)</f>
        <v>3726.4658429999999</v>
      </c>
      <c r="AO1669" s="313">
        <f>+VLOOKUP($E1669,INV!$1:$1048576,MATCH(DATE(AO$2,1,1),INV!$A$1:$LI$1),FALSE)</f>
        <v>3774.6041930000001</v>
      </c>
    </row>
    <row r="1670" spans="1:41" ht="15" customHeight="1" x14ac:dyDescent="0.35">
      <c r="A1670" s="390"/>
      <c r="B1670" s="392"/>
      <c r="C1670" s="66" t="s">
        <v>464</v>
      </c>
      <c r="D1670" s="98"/>
      <c r="E1670" s="66" t="s">
        <v>965</v>
      </c>
      <c r="F1670" s="313">
        <f>+VLOOKUP($E1670,INV!$1:$1048576,MATCH(DATE(F$2,1,1),INV!$A$1:$LI$1),FALSE)</f>
        <v>49.669194619999999</v>
      </c>
      <c r="G1670" s="313">
        <f>+VLOOKUP($E1670,INV!$1:$1048576,MATCH(DATE(G$2,1,1),INV!$A$1:$LI$1),FALSE)</f>
        <v>50.19873535</v>
      </c>
      <c r="H1670" s="313">
        <f>+VLOOKUP($E1670,INV!$1:$1048576,MATCH(DATE(H$2,1,1),INV!$A$1:$LI$1),FALSE)</f>
        <v>50.547238919999998</v>
      </c>
      <c r="I1670" s="313">
        <f>+VLOOKUP($E1670,INV!$1:$1048576,MATCH(DATE(I$2,1,1),INV!$A$1:$LI$1),FALSE)</f>
        <v>50.840944630000003</v>
      </c>
      <c r="J1670" s="313">
        <f>+VLOOKUP($E1670,INV!$1:$1048576,MATCH(DATE(J$2,1,1),INV!$A$1:$LI$1),FALSE)</f>
        <v>51.152510030000002</v>
      </c>
      <c r="K1670" s="313">
        <f>+VLOOKUP($E1670,INV!$1:$1048576,MATCH(DATE(K$2,1,1),INV!$A$1:$LI$1),FALSE)</f>
        <v>51.648469200000001</v>
      </c>
      <c r="L1670" s="313">
        <f>+VLOOKUP($E1670,INV!$1:$1048576,MATCH(DATE(L$2,1,1),INV!$A$1:$LI$1),FALSE)</f>
        <v>52.278800179999998</v>
      </c>
      <c r="M1670" s="313">
        <f>+VLOOKUP($E1670,INV!$1:$1048576,MATCH(DATE(M$2,1,1),INV!$A$1:$LI$1),FALSE)</f>
        <v>52.946600539999999</v>
      </c>
      <c r="N1670" s="313">
        <f>+VLOOKUP($E1670,INV!$1:$1048576,MATCH(DATE(N$2,1,1),INV!$A$1:$LI$1),FALSE)</f>
        <v>53.624724790000002</v>
      </c>
      <c r="O1670" s="313">
        <f>+VLOOKUP($E1670,INV!$1:$1048576,MATCH(DATE(O$2,1,1),INV!$A$1:$LI$1),FALSE)</f>
        <v>54.29774278</v>
      </c>
      <c r="P1670" s="313">
        <f>+VLOOKUP($E1670,INV!$1:$1048576,MATCH(DATE(P$2,1,1),INV!$A$1:$LI$1),FALSE)</f>
        <v>54.973636110000001</v>
      </c>
      <c r="Q1670" s="313">
        <f>+VLOOKUP($E1670,INV!$1:$1048576,MATCH(DATE(Q$2,1,1),INV!$A$1:$LI$1),FALSE)</f>
        <v>55.650970510000001</v>
      </c>
      <c r="R1670" s="313">
        <f>+VLOOKUP($E1670,INV!$1:$1048576,MATCH(DATE(R$2,1,1),INV!$A$1:$LI$1),FALSE)</f>
        <v>56.344055390000001</v>
      </c>
      <c r="S1670" s="313">
        <f>+VLOOKUP($E1670,INV!$1:$1048576,MATCH(DATE(S$2,1,1),INV!$A$1:$LI$1),FALSE)</f>
        <v>57.065546589999997</v>
      </c>
      <c r="T1670" s="313">
        <f>+VLOOKUP($E1670,INV!$1:$1048576,MATCH(DATE(T$2,1,1),INV!$A$1:$LI$1),FALSE)</f>
        <v>57.821855749999997</v>
      </c>
      <c r="U1670" s="313">
        <f>+VLOOKUP($E1670,INV!$1:$1048576,MATCH(DATE(U$2,1,1),INV!$A$1:$LI$1),FALSE)</f>
        <v>58.61450052</v>
      </c>
      <c r="V1670" s="313">
        <f>+VLOOKUP($E1670,INV!$1:$1048576,MATCH(DATE(V$2,1,1),INV!$A$1:$LI$1),FALSE)</f>
        <v>59.404801380000002</v>
      </c>
      <c r="W1670" s="313">
        <f>+VLOOKUP($E1670,INV!$1:$1048576,MATCH(DATE(W$2,1,1),INV!$A$1:$LI$1),FALSE)</f>
        <v>60.207917979999998</v>
      </c>
      <c r="X1670" s="313">
        <f>+VLOOKUP($E1670,INV!$1:$1048576,MATCH(DATE(X$2,1,1),INV!$A$1:$LI$1),FALSE)</f>
        <v>61.034018920000001</v>
      </c>
      <c r="Y1670" s="313">
        <f>+VLOOKUP($E1670,INV!$1:$1048576,MATCH(DATE(Y$2,1,1),INV!$A$1:$LI$1),FALSE)</f>
        <v>61.887794790000001</v>
      </c>
      <c r="Z1670" s="313">
        <f>+VLOOKUP($E1670,INV!$1:$1048576,MATCH(DATE(Z$2,1,1),INV!$A$1:$LI$1),FALSE)</f>
        <v>62.765142830000002</v>
      </c>
      <c r="AA1670" s="313">
        <f>+VLOOKUP($E1670,INV!$1:$1048576,MATCH(DATE(AA$2,1,1),INV!$A$1:$LI$1),FALSE)</f>
        <v>63.636429749999998</v>
      </c>
      <c r="AB1670" s="313">
        <f>+VLOOKUP($E1670,INV!$1:$1048576,MATCH(DATE(AB$2,1,1),INV!$A$1:$LI$1),FALSE)</f>
        <v>64.51938767</v>
      </c>
      <c r="AC1670" s="313">
        <f>+VLOOKUP($E1670,INV!$1:$1048576,MATCH(DATE(AC$2,1,1),INV!$A$1:$LI$1),FALSE)</f>
        <v>65.424931130000004</v>
      </c>
      <c r="AD1670" s="313">
        <f>+VLOOKUP($E1670,INV!$1:$1048576,MATCH(DATE(AD$2,1,1),INV!$A$1:$LI$1),FALSE)</f>
        <v>66.357876630000007</v>
      </c>
      <c r="AE1670" s="313">
        <f>+VLOOKUP($E1670,INV!$1:$1048576,MATCH(DATE(AE$2,1,1),INV!$A$1:$LI$1),FALSE)</f>
        <v>67.302116359999999</v>
      </c>
      <c r="AF1670" s="313">
        <f>+VLOOKUP($E1670,INV!$1:$1048576,MATCH(DATE(AF$2,1,1),INV!$A$1:$LI$1),FALSE)</f>
        <v>68.091468759999998</v>
      </c>
      <c r="AG1670" s="313">
        <f>+VLOOKUP($E1670,INV!$1:$1048576,MATCH(DATE(AG$2,1,1),INV!$A$1:$LI$1),FALSE)</f>
        <v>68.803001109999997</v>
      </c>
      <c r="AH1670" s="313">
        <f>+VLOOKUP($E1670,INV!$1:$1048576,MATCH(DATE(AH$2,1,1),INV!$A$1:$LI$1),FALSE)</f>
        <v>69.485802379999996</v>
      </c>
      <c r="AI1670" s="313">
        <f>+VLOOKUP($E1670,INV!$1:$1048576,MATCH(DATE(AI$2,1,1),INV!$A$1:$LI$1),FALSE)</f>
        <v>70.161337459999999</v>
      </c>
      <c r="AJ1670" s="313">
        <f>+VLOOKUP($E1670,INV!$1:$1048576,MATCH(DATE(AJ$2,1,1),INV!$A$1:$LI$1),FALSE)</f>
        <v>70.83800943</v>
      </c>
      <c r="AK1670" s="313">
        <f>+VLOOKUP($E1670,INV!$1:$1048576,MATCH(DATE(AK$2,1,1),INV!$A$1:$LI$1),FALSE)</f>
        <v>71.627166560000006</v>
      </c>
      <c r="AL1670" s="313">
        <f>+VLOOKUP($E1670,INV!$1:$1048576,MATCH(DATE(AL$2,1,1),INV!$A$1:$LI$1),FALSE)</f>
        <v>72.483801970000002</v>
      </c>
      <c r="AM1670" s="313">
        <f>+VLOOKUP($E1670,INV!$1:$1048576,MATCH(DATE(AM$2,1,1),INV!$A$1:$LI$1),FALSE)</f>
        <v>73.378239289999996</v>
      </c>
      <c r="AN1670" s="313">
        <f>+VLOOKUP($E1670,INV!$1:$1048576,MATCH(DATE(AN$2,1,1),INV!$A$1:$LI$1),FALSE)</f>
        <v>74.297681960000006</v>
      </c>
      <c r="AO1670" s="313">
        <f>+VLOOKUP($E1670,INV!$1:$1048576,MATCH(DATE(AO$2,1,1),INV!$A$1:$LI$1),FALSE)</f>
        <v>75.237498669999994</v>
      </c>
    </row>
    <row r="1671" spans="1:41" ht="15" customHeight="1" x14ac:dyDescent="0.35">
      <c r="A1671" s="390"/>
      <c r="B1671" s="392"/>
      <c r="C1671" s="66" t="s">
        <v>465</v>
      </c>
      <c r="D1671" s="98"/>
      <c r="E1671" s="66" t="s">
        <v>966</v>
      </c>
      <c r="F1671" s="313">
        <f>+VLOOKUP($E1671,INV!$1:$1048576,MATCH(DATE(F$2,1,1),INV!$A$1:$LI$1),FALSE)</f>
        <v>72.154149099999998</v>
      </c>
      <c r="G1671" s="313">
        <f>+VLOOKUP($E1671,INV!$1:$1048576,MATCH(DATE(G$2,1,1),INV!$A$1:$LI$1),FALSE)</f>
        <v>72.923239219999999</v>
      </c>
      <c r="H1671" s="313">
        <f>+VLOOKUP($E1671,INV!$1:$1048576,MATCH(DATE(H$2,1,1),INV!$A$1:$LI$1),FALSE)</f>
        <v>73.475088229999997</v>
      </c>
      <c r="I1671" s="313">
        <f>+VLOOKUP($E1671,INV!$1:$1048576,MATCH(DATE(I$2,1,1),INV!$A$1:$LI$1),FALSE)</f>
        <v>73.856316629999995</v>
      </c>
      <c r="J1671" s="313">
        <f>+VLOOKUP($E1671,INV!$1:$1048576,MATCH(DATE(J$2,1,1),INV!$A$1:$LI$1),FALSE)</f>
        <v>74.133691429999999</v>
      </c>
      <c r="K1671" s="313">
        <f>+VLOOKUP($E1671,INV!$1:$1048576,MATCH(DATE(K$2,1,1),INV!$A$1:$LI$1),FALSE)</f>
        <v>74.72630925</v>
      </c>
      <c r="L1671" s="313">
        <f>+VLOOKUP($E1671,INV!$1:$1048576,MATCH(DATE(L$2,1,1),INV!$A$1:$LI$1),FALSE)</f>
        <v>75.561513099999999</v>
      </c>
      <c r="M1671" s="313">
        <f>+VLOOKUP($E1671,INV!$1:$1048576,MATCH(DATE(M$2,1,1),INV!$A$1:$LI$1),FALSE)</f>
        <v>76.455921340000003</v>
      </c>
      <c r="N1671" s="313">
        <f>+VLOOKUP($E1671,INV!$1:$1048576,MATCH(DATE(N$2,1,1),INV!$A$1:$LI$1),FALSE)</f>
        <v>77.374233390000001</v>
      </c>
      <c r="O1671" s="313">
        <f>+VLOOKUP($E1671,INV!$1:$1048576,MATCH(DATE(O$2,1,1),INV!$A$1:$LI$1),FALSE)</f>
        <v>78.291805449999998</v>
      </c>
      <c r="P1671" s="313">
        <f>+VLOOKUP($E1671,INV!$1:$1048576,MATCH(DATE(P$2,1,1),INV!$A$1:$LI$1),FALSE)</f>
        <v>79.218426989999998</v>
      </c>
      <c r="Q1671" s="313">
        <f>+VLOOKUP($E1671,INV!$1:$1048576,MATCH(DATE(Q$2,1,1),INV!$A$1:$LI$1),FALSE)</f>
        <v>80.15069158</v>
      </c>
      <c r="R1671" s="313">
        <f>+VLOOKUP($E1671,INV!$1:$1048576,MATCH(DATE(R$2,1,1),INV!$A$1:$LI$1),FALSE)</f>
        <v>81.108263949999994</v>
      </c>
      <c r="S1671" s="313">
        <f>+VLOOKUP($E1671,INV!$1:$1048576,MATCH(DATE(S$2,1,1),INV!$A$1:$LI$1),FALSE)</f>
        <v>82.108695729999994</v>
      </c>
      <c r="T1671" s="313">
        <f>+VLOOKUP($E1671,INV!$1:$1048576,MATCH(DATE(T$2,1,1),INV!$A$1:$LI$1),FALSE)</f>
        <v>83.16075524</v>
      </c>
      <c r="U1671" s="313">
        <f>+VLOOKUP($E1671,INV!$1:$1048576,MATCH(DATE(U$2,1,1),INV!$A$1:$LI$1),FALSE)</f>
        <v>84.266323369999995</v>
      </c>
      <c r="V1671" s="313">
        <f>+VLOOKUP($E1671,INV!$1:$1048576,MATCH(DATE(V$2,1,1),INV!$A$1:$LI$1),FALSE)</f>
        <v>85.369644589999993</v>
      </c>
      <c r="W1671" s="313">
        <f>+VLOOKUP($E1671,INV!$1:$1048576,MATCH(DATE(W$2,1,1),INV!$A$1:$LI$1),FALSE)</f>
        <v>86.492478160000005</v>
      </c>
      <c r="X1671" s="313">
        <f>+VLOOKUP($E1671,INV!$1:$1048576,MATCH(DATE(X$2,1,1),INV!$A$1:$LI$1),FALSE)</f>
        <v>87.649443629999993</v>
      </c>
      <c r="Y1671" s="313">
        <f>+VLOOKUP($E1671,INV!$1:$1048576,MATCH(DATE(Y$2,1,1),INV!$A$1:$LI$1),FALSE)</f>
        <v>88.847316359999994</v>
      </c>
      <c r="Z1671" s="313">
        <f>+VLOOKUP($E1671,INV!$1:$1048576,MATCH(DATE(Z$2,1,1),INV!$A$1:$LI$1),FALSE)</f>
        <v>90.080213720000003</v>
      </c>
      <c r="AA1671" s="313">
        <f>+VLOOKUP($E1671,INV!$1:$1048576,MATCH(DATE(AA$2,1,1),INV!$A$1:$LI$1),FALSE)</f>
        <v>91.305745389999998</v>
      </c>
      <c r="AB1671" s="313">
        <f>+VLOOKUP($E1671,INV!$1:$1048576,MATCH(DATE(AB$2,1,1),INV!$A$1:$LI$1),FALSE)</f>
        <v>92.549502820000001</v>
      </c>
      <c r="AC1671" s="313">
        <f>+VLOOKUP($E1671,INV!$1:$1048576,MATCH(DATE(AC$2,1,1),INV!$A$1:$LI$1),FALSE)</f>
        <v>93.827270420000005</v>
      </c>
      <c r="AD1671" s="313">
        <f>+VLOOKUP($E1671,INV!$1:$1048576,MATCH(DATE(AD$2,1,1),INV!$A$1:$LI$1),FALSE)</f>
        <v>95.14606809</v>
      </c>
      <c r="AE1671" s="313">
        <f>+VLOOKUP($E1671,INV!$1:$1048576,MATCH(DATE(AE$2,1,1),INV!$A$1:$LI$1),FALSE)</f>
        <v>96.48274207</v>
      </c>
      <c r="AF1671" s="313">
        <f>+VLOOKUP($E1671,INV!$1:$1048576,MATCH(DATE(AF$2,1,1),INV!$A$1:$LI$1),FALSE)</f>
        <v>97.59929649</v>
      </c>
      <c r="AG1671" s="313">
        <f>+VLOOKUP($E1671,INV!$1:$1048576,MATCH(DATE(AG$2,1,1),INV!$A$1:$LI$1),FALSE)</f>
        <v>98.606504450000003</v>
      </c>
      <c r="AH1671" s="313">
        <f>+VLOOKUP($E1671,INV!$1:$1048576,MATCH(DATE(AH$2,1,1),INV!$A$1:$LI$1),FALSE)</f>
        <v>99.574982770000005</v>
      </c>
      <c r="AI1671" s="313">
        <f>+VLOOKUP($E1671,INV!$1:$1048576,MATCH(DATE(AI$2,1,1),INV!$A$1:$LI$1),FALSE)</f>
        <v>100.53571650000001</v>
      </c>
      <c r="AJ1671" s="313">
        <f>+VLOOKUP($E1671,INV!$1:$1048576,MATCH(DATE(AJ$2,1,1),INV!$A$1:$LI$1),FALSE)</f>
        <v>101.5009251</v>
      </c>
      <c r="AK1671" s="313">
        <f>+VLOOKUP($E1671,INV!$1:$1048576,MATCH(DATE(AK$2,1,1),INV!$A$1:$LI$1),FALSE)</f>
        <v>102.63021449999999</v>
      </c>
      <c r="AL1671" s="313">
        <f>+VLOOKUP($E1671,INV!$1:$1048576,MATCH(DATE(AL$2,1,1),INV!$A$1:$LI$1),FALSE)</f>
        <v>103.8590567</v>
      </c>
      <c r="AM1671" s="313">
        <f>+VLOOKUP($E1671,INV!$1:$1048576,MATCH(DATE(AM$2,1,1),INV!$A$1:$LI$1),FALSE)</f>
        <v>105.1448113</v>
      </c>
      <c r="AN1671" s="313">
        <f>+VLOOKUP($E1671,INV!$1:$1048576,MATCH(DATE(AN$2,1,1),INV!$A$1:$LI$1),FALSE)</f>
        <v>106.4689636</v>
      </c>
      <c r="AO1671" s="313">
        <f>+VLOOKUP($E1671,INV!$1:$1048576,MATCH(DATE(AO$2,1,1),INV!$A$1:$LI$1),FALSE)</f>
        <v>107.8246644</v>
      </c>
    </row>
    <row r="1672" spans="1:41" ht="15" customHeight="1" x14ac:dyDescent="0.35">
      <c r="A1672" s="390"/>
      <c r="B1672" s="392"/>
      <c r="C1672" s="66" t="s">
        <v>466</v>
      </c>
      <c r="D1672" s="98"/>
      <c r="E1672" s="66" t="s">
        <v>967</v>
      </c>
      <c r="F1672" s="313">
        <f>+VLOOKUP($E1672,INV!$1:$1048576,MATCH(DATE(F$2,1,1),INV!$A$1:$LI$1),FALSE)</f>
        <v>65.638448780000004</v>
      </c>
      <c r="G1672" s="313">
        <f>+VLOOKUP($E1672,INV!$1:$1048576,MATCH(DATE(G$2,1,1),INV!$A$1:$LI$1),FALSE)</f>
        <v>67.887681970000003</v>
      </c>
      <c r="H1672" s="313">
        <f>+VLOOKUP($E1672,INV!$1:$1048576,MATCH(DATE(H$2,1,1),INV!$A$1:$LI$1),FALSE)</f>
        <v>69.790287070000005</v>
      </c>
      <c r="I1672" s="313">
        <f>+VLOOKUP($E1672,INV!$1:$1048576,MATCH(DATE(I$2,1,1),INV!$A$1:$LI$1),FALSE)</f>
        <v>70.89092067</v>
      </c>
      <c r="J1672" s="313">
        <f>+VLOOKUP($E1672,INV!$1:$1048576,MATCH(DATE(J$2,1,1),INV!$A$1:$LI$1),FALSE)</f>
        <v>71.924906500000006</v>
      </c>
      <c r="K1672" s="313">
        <f>+VLOOKUP($E1672,INV!$1:$1048576,MATCH(DATE(K$2,1,1),INV!$A$1:$LI$1),FALSE)</f>
        <v>73.294982950000005</v>
      </c>
      <c r="L1672" s="313">
        <f>+VLOOKUP($E1672,INV!$1:$1048576,MATCH(DATE(L$2,1,1),INV!$A$1:$LI$1),FALSE)</f>
        <v>74.714714490000006</v>
      </c>
      <c r="M1672" s="313">
        <f>+VLOOKUP($E1672,INV!$1:$1048576,MATCH(DATE(M$2,1,1),INV!$A$1:$LI$1),FALSE)</f>
        <v>76.132876260000003</v>
      </c>
      <c r="N1672" s="313">
        <f>+VLOOKUP($E1672,INV!$1:$1048576,MATCH(DATE(N$2,1,1),INV!$A$1:$LI$1),FALSE)</f>
        <v>77.534454640000007</v>
      </c>
      <c r="O1672" s="313">
        <f>+VLOOKUP($E1672,INV!$1:$1048576,MATCH(DATE(O$2,1,1),INV!$A$1:$LI$1),FALSE)</f>
        <v>78.901958199999996</v>
      </c>
      <c r="P1672" s="313">
        <f>+VLOOKUP($E1672,INV!$1:$1048576,MATCH(DATE(P$2,1,1),INV!$A$1:$LI$1),FALSE)</f>
        <v>80.249941530000001</v>
      </c>
      <c r="Q1672" s="313">
        <f>+VLOOKUP($E1672,INV!$1:$1048576,MATCH(DATE(Q$2,1,1),INV!$A$1:$LI$1),FALSE)</f>
        <v>81.578283319999997</v>
      </c>
      <c r="R1672" s="313">
        <f>+VLOOKUP($E1672,INV!$1:$1048576,MATCH(DATE(R$2,1,1),INV!$A$1:$LI$1),FALSE)</f>
        <v>82.909513509999996</v>
      </c>
      <c r="S1672" s="313">
        <f>+VLOOKUP($E1672,INV!$1:$1048576,MATCH(DATE(S$2,1,1),INV!$A$1:$LI$1),FALSE)</f>
        <v>84.263674730000005</v>
      </c>
      <c r="T1672" s="313">
        <f>+VLOOKUP($E1672,INV!$1:$1048576,MATCH(DATE(T$2,1,1),INV!$A$1:$LI$1),FALSE)</f>
        <v>85.651489080000005</v>
      </c>
      <c r="U1672" s="313">
        <f>+VLOOKUP($E1672,INV!$1:$1048576,MATCH(DATE(U$2,1,1),INV!$A$1:$LI$1),FALSE)</f>
        <v>87.076261380000005</v>
      </c>
      <c r="V1672" s="313">
        <f>+VLOOKUP($E1672,INV!$1:$1048576,MATCH(DATE(V$2,1,1),INV!$A$1:$LI$1),FALSE)</f>
        <v>88.481384649999995</v>
      </c>
      <c r="W1672" s="313">
        <f>+VLOOKUP($E1672,INV!$1:$1048576,MATCH(DATE(W$2,1,1),INV!$A$1:$LI$1),FALSE)</f>
        <v>89.890025100000003</v>
      </c>
      <c r="X1672" s="313">
        <f>+VLOOKUP($E1672,INV!$1:$1048576,MATCH(DATE(X$2,1,1),INV!$A$1:$LI$1),FALSE)</f>
        <v>91.318093099999999</v>
      </c>
      <c r="Y1672" s="313">
        <f>+VLOOKUP($E1672,INV!$1:$1048576,MATCH(DATE(Y$2,1,1),INV!$A$1:$LI$1),FALSE)</f>
        <v>92.77338598</v>
      </c>
      <c r="Z1672" s="313">
        <f>+VLOOKUP($E1672,INV!$1:$1048576,MATCH(DATE(Z$2,1,1),INV!$A$1:$LI$1),FALSE)</f>
        <v>94.250388959999995</v>
      </c>
      <c r="AA1672" s="313">
        <f>+VLOOKUP($E1672,INV!$1:$1048576,MATCH(DATE(AA$2,1,1),INV!$A$1:$LI$1),FALSE)</f>
        <v>95.705394229999996</v>
      </c>
      <c r="AB1672" s="313">
        <f>+VLOOKUP($E1672,INV!$1:$1048576,MATCH(DATE(AB$2,1,1),INV!$A$1:$LI$1),FALSE)</f>
        <v>97.165770339999995</v>
      </c>
      <c r="AC1672" s="313">
        <f>+VLOOKUP($E1672,INV!$1:$1048576,MATCH(DATE(AC$2,1,1),INV!$A$1:$LI$1),FALSE)</f>
        <v>98.648734189999999</v>
      </c>
      <c r="AD1672" s="313">
        <f>+VLOOKUP($E1672,INV!$1:$1048576,MATCH(DATE(AD$2,1,1),INV!$A$1:$LI$1),FALSE)</f>
        <v>100.1623242</v>
      </c>
      <c r="AE1672" s="313">
        <f>+VLOOKUP($E1672,INV!$1:$1048576,MATCH(DATE(AE$2,1,1),INV!$A$1:$LI$1),FALSE)</f>
        <v>101.6825632</v>
      </c>
      <c r="AF1672" s="313">
        <f>+VLOOKUP($E1672,INV!$1:$1048576,MATCH(DATE(AF$2,1,1),INV!$A$1:$LI$1),FALSE)</f>
        <v>102.959256</v>
      </c>
      <c r="AG1672" s="313">
        <f>+VLOOKUP($E1672,INV!$1:$1048576,MATCH(DATE(AG$2,1,1),INV!$A$1:$LI$1),FALSE)</f>
        <v>104.1096903</v>
      </c>
      <c r="AH1672" s="313">
        <f>+VLOOKUP($E1672,INV!$1:$1048576,MATCH(DATE(AH$2,1,1),INV!$A$1:$LI$1),FALSE)</f>
        <v>105.20917849999999</v>
      </c>
      <c r="AI1672" s="313">
        <f>+VLOOKUP($E1672,INV!$1:$1048576,MATCH(DATE(AI$2,1,1),INV!$A$1:$LI$1),FALSE)</f>
        <v>106.2912912</v>
      </c>
      <c r="AJ1672" s="313">
        <f>+VLOOKUP($E1672,INV!$1:$1048576,MATCH(DATE(AJ$2,1,1),INV!$A$1:$LI$1),FALSE)</f>
        <v>107.3697319</v>
      </c>
      <c r="AK1672" s="313">
        <f>+VLOOKUP($E1672,INV!$1:$1048576,MATCH(DATE(AK$2,1,1),INV!$A$1:$LI$1),FALSE)</f>
        <v>108.61385110000001</v>
      </c>
      <c r="AL1672" s="313">
        <f>+VLOOKUP($E1672,INV!$1:$1048576,MATCH(DATE(AL$2,1,1),INV!$A$1:$LI$1),FALSE)</f>
        <v>109.955816</v>
      </c>
      <c r="AM1672" s="313">
        <f>+VLOOKUP($E1672,INV!$1:$1048576,MATCH(DATE(AM$2,1,1),INV!$A$1:$LI$1),FALSE)</f>
        <v>111.35077130000001</v>
      </c>
      <c r="AN1672" s="313">
        <f>+VLOOKUP($E1672,INV!$1:$1048576,MATCH(DATE(AN$2,1,1),INV!$A$1:$LI$1),FALSE)</f>
        <v>112.7793312</v>
      </c>
      <c r="AO1672" s="313">
        <f>+VLOOKUP($E1672,INV!$1:$1048576,MATCH(DATE(AO$2,1,1),INV!$A$1:$LI$1),FALSE)</f>
        <v>114.2344475</v>
      </c>
    </row>
    <row r="1673" spans="1:41" ht="15" customHeight="1" x14ac:dyDescent="0.35">
      <c r="A1673" s="390"/>
      <c r="B1673" s="392"/>
      <c r="C1673" s="66" t="s">
        <v>467</v>
      </c>
      <c r="D1673" s="98"/>
      <c r="E1673" s="66" t="s">
        <v>968</v>
      </c>
      <c r="F1673" s="313">
        <f>+VLOOKUP($E1673,INV!$1:$1048576,MATCH(DATE(F$2,1,1),INV!$A$1:$LI$1),FALSE)</f>
        <v>128.90276499999999</v>
      </c>
      <c r="G1673" s="313">
        <f>+VLOOKUP($E1673,INV!$1:$1048576,MATCH(DATE(G$2,1,1),INV!$A$1:$LI$1),FALSE)</f>
        <v>130.2914926</v>
      </c>
      <c r="H1673" s="313">
        <f>+VLOOKUP($E1673,INV!$1:$1048576,MATCH(DATE(H$2,1,1),INV!$A$1:$LI$1),FALSE)</f>
        <v>131.06555900000001</v>
      </c>
      <c r="I1673" s="313">
        <f>+VLOOKUP($E1673,INV!$1:$1048576,MATCH(DATE(I$2,1,1),INV!$A$1:$LI$1),FALSE)</f>
        <v>131.42245629999999</v>
      </c>
      <c r="J1673" s="313">
        <f>+VLOOKUP($E1673,INV!$1:$1048576,MATCH(DATE(J$2,1,1),INV!$A$1:$LI$1),FALSE)</f>
        <v>131.95519479999999</v>
      </c>
      <c r="K1673" s="313">
        <f>+VLOOKUP($E1673,INV!$1:$1048576,MATCH(DATE(K$2,1,1),INV!$A$1:$LI$1),FALSE)</f>
        <v>133.3347617</v>
      </c>
      <c r="L1673" s="313">
        <f>+VLOOKUP($E1673,INV!$1:$1048576,MATCH(DATE(L$2,1,1),INV!$A$1:$LI$1),FALSE)</f>
        <v>134.89474730000001</v>
      </c>
      <c r="M1673" s="313">
        <f>+VLOOKUP($E1673,INV!$1:$1048576,MATCH(DATE(M$2,1,1),INV!$A$1:$LI$1),FALSE)</f>
        <v>136.56138300000001</v>
      </c>
      <c r="N1673" s="313">
        <f>+VLOOKUP($E1673,INV!$1:$1048576,MATCH(DATE(N$2,1,1),INV!$A$1:$LI$1),FALSE)</f>
        <v>138.25939310000001</v>
      </c>
      <c r="O1673" s="313">
        <f>+VLOOKUP($E1673,INV!$1:$1048576,MATCH(DATE(O$2,1,1),INV!$A$1:$LI$1),FALSE)</f>
        <v>139.95201650000001</v>
      </c>
      <c r="P1673" s="313">
        <f>+VLOOKUP($E1673,INV!$1:$1048576,MATCH(DATE(P$2,1,1),INV!$A$1:$LI$1),FALSE)</f>
        <v>141.66221719999999</v>
      </c>
      <c r="Q1673" s="313">
        <f>+VLOOKUP($E1673,INV!$1:$1048576,MATCH(DATE(Q$2,1,1),INV!$A$1:$LI$1),FALSE)</f>
        <v>143.3867789</v>
      </c>
      <c r="R1673" s="313">
        <f>+VLOOKUP($E1673,INV!$1:$1048576,MATCH(DATE(R$2,1,1),INV!$A$1:$LI$1),FALSE)</f>
        <v>145.161979</v>
      </c>
      <c r="S1673" s="313">
        <f>+VLOOKUP($E1673,INV!$1:$1048576,MATCH(DATE(S$2,1,1),INV!$A$1:$LI$1),FALSE)</f>
        <v>147.01940350000001</v>
      </c>
      <c r="T1673" s="313">
        <f>+VLOOKUP($E1673,INV!$1:$1048576,MATCH(DATE(T$2,1,1),INV!$A$1:$LI$1),FALSE)</f>
        <v>148.9747089</v>
      </c>
      <c r="U1673" s="313">
        <f>+VLOOKUP($E1673,INV!$1:$1048576,MATCH(DATE(U$2,1,1),INV!$A$1:$LI$1),FALSE)</f>
        <v>151.03126459999999</v>
      </c>
      <c r="V1673" s="313">
        <f>+VLOOKUP($E1673,INV!$1:$1048576,MATCH(DATE(V$2,1,1),INV!$A$1:$LI$1),FALSE)</f>
        <v>153.08870830000001</v>
      </c>
      <c r="W1673" s="313">
        <f>+VLOOKUP($E1673,INV!$1:$1048576,MATCH(DATE(W$2,1,1),INV!$A$1:$LI$1),FALSE)</f>
        <v>155.18535829999999</v>
      </c>
      <c r="X1673" s="313">
        <f>+VLOOKUP($E1673,INV!$1:$1048576,MATCH(DATE(X$2,1,1),INV!$A$1:$LI$1),FALSE)</f>
        <v>157.346732</v>
      </c>
      <c r="Y1673" s="313">
        <f>+VLOOKUP($E1673,INV!$1:$1048576,MATCH(DATE(Y$2,1,1),INV!$A$1:$LI$1),FALSE)</f>
        <v>159.58431479999999</v>
      </c>
      <c r="Z1673" s="313">
        <f>+VLOOKUP($E1673,INV!$1:$1048576,MATCH(DATE(Z$2,1,1),INV!$A$1:$LI$1),FALSE)</f>
        <v>161.88690729999999</v>
      </c>
      <c r="AA1673" s="313">
        <f>+VLOOKUP($E1673,INV!$1:$1048576,MATCH(DATE(AA$2,1,1),INV!$A$1:$LI$1),FALSE)</f>
        <v>164.17746270000001</v>
      </c>
      <c r="AB1673" s="313">
        <f>+VLOOKUP($E1673,INV!$1:$1048576,MATCH(DATE(AB$2,1,1),INV!$A$1:$LI$1),FALSE)</f>
        <v>166.5009215</v>
      </c>
      <c r="AC1673" s="313">
        <f>+VLOOKUP($E1673,INV!$1:$1048576,MATCH(DATE(AC$2,1,1),INV!$A$1:$LI$1),FALSE)</f>
        <v>168.88474980000001</v>
      </c>
      <c r="AD1673" s="313">
        <f>+VLOOKUP($E1673,INV!$1:$1048576,MATCH(DATE(AD$2,1,1),INV!$A$1:$LI$1),FALSE)</f>
        <v>171.3408575</v>
      </c>
      <c r="AE1673" s="313">
        <f>+VLOOKUP($E1673,INV!$1:$1048576,MATCH(DATE(AE$2,1,1),INV!$A$1:$LI$1),FALSE)</f>
        <v>173.82704100000001</v>
      </c>
      <c r="AF1673" s="313">
        <f>+VLOOKUP($E1673,INV!$1:$1048576,MATCH(DATE(AF$2,1,1),INV!$A$1:$LI$1),FALSE)</f>
        <v>175.912736</v>
      </c>
      <c r="AG1673" s="313">
        <f>+VLOOKUP($E1673,INV!$1:$1048576,MATCH(DATE(AG$2,1,1),INV!$A$1:$LI$1),FALSE)</f>
        <v>177.79529210000001</v>
      </c>
      <c r="AH1673" s="313">
        <f>+VLOOKUP($E1673,INV!$1:$1048576,MATCH(DATE(AH$2,1,1),INV!$A$1:$LI$1),FALSE)</f>
        <v>179.60038489999999</v>
      </c>
      <c r="AI1673" s="313">
        <f>+VLOOKUP($E1673,INV!$1:$1048576,MATCH(DATE(AI$2,1,1),INV!$A$1:$LI$1),FALSE)</f>
        <v>181.3828757</v>
      </c>
      <c r="AJ1673" s="313">
        <f>+VLOOKUP($E1673,INV!$1:$1048576,MATCH(DATE(AJ$2,1,1),INV!$A$1:$LI$1),FALSE)</f>
        <v>183.16424119999999</v>
      </c>
      <c r="AK1673" s="313">
        <f>+VLOOKUP($E1673,INV!$1:$1048576,MATCH(DATE(AK$2,1,1),INV!$A$1:$LI$1),FALSE)</f>
        <v>185.23331820000001</v>
      </c>
      <c r="AL1673" s="313">
        <f>+VLOOKUP($E1673,INV!$1:$1048576,MATCH(DATE(AL$2,1,1),INV!$A$1:$LI$1),FALSE)</f>
        <v>187.47489039999999</v>
      </c>
      <c r="AM1673" s="313">
        <f>+VLOOKUP($E1673,INV!$1:$1048576,MATCH(DATE(AM$2,1,1),INV!$A$1:$LI$1),FALSE)</f>
        <v>189.81307889999999</v>
      </c>
      <c r="AN1673" s="313">
        <f>+VLOOKUP($E1673,INV!$1:$1048576,MATCH(DATE(AN$2,1,1),INV!$A$1:$LI$1),FALSE)</f>
        <v>192.21535159999999</v>
      </c>
      <c r="AO1673" s="313">
        <f>+VLOOKUP($E1673,INV!$1:$1048576,MATCH(DATE(AO$2,1,1),INV!$A$1:$LI$1),FALSE)</f>
        <v>194.6701046</v>
      </c>
    </row>
    <row r="1674" spans="1:41" ht="15" customHeight="1" x14ac:dyDescent="0.35">
      <c r="A1674" s="390"/>
      <c r="B1674" s="392"/>
      <c r="C1674" s="66" t="s">
        <v>468</v>
      </c>
      <c r="D1674" s="98"/>
      <c r="E1674" s="66" t="s">
        <v>969</v>
      </c>
      <c r="F1674" s="313">
        <f>+VLOOKUP($E1674,INV!$1:$1048576,MATCH(DATE(F$2,1,1),INV!$A$1:$LI$1),FALSE)</f>
        <v>46.861072380000003</v>
      </c>
      <c r="G1674" s="313">
        <f>+VLOOKUP($E1674,INV!$1:$1048576,MATCH(DATE(G$2,1,1),INV!$A$1:$LI$1),FALSE)</f>
        <v>47.365946690000001</v>
      </c>
      <c r="H1674" s="313">
        <f>+VLOOKUP($E1674,INV!$1:$1048576,MATCH(DATE(H$2,1,1),INV!$A$1:$LI$1),FALSE)</f>
        <v>47.647310689999998</v>
      </c>
      <c r="I1674" s="313">
        <f>+VLOOKUP($E1674,INV!$1:$1048576,MATCH(DATE(I$2,1,1),INV!$A$1:$LI$1),FALSE)</f>
        <v>47.777002099999997</v>
      </c>
      <c r="J1674" s="313">
        <f>+VLOOKUP($E1674,INV!$1:$1048576,MATCH(DATE(J$2,1,1),INV!$A$1:$LI$1),FALSE)</f>
        <v>47.970624770000001</v>
      </c>
      <c r="K1674" s="313">
        <f>+VLOOKUP($E1674,INV!$1:$1048576,MATCH(DATE(K$2,1,1),INV!$A$1:$LI$1),FALSE)</f>
        <v>48.472120230000002</v>
      </c>
      <c r="L1674" s="313">
        <f>+VLOOKUP($E1674,INV!$1:$1048576,MATCH(DATE(L$2,1,1),INV!$A$1:$LI$1),FALSE)</f>
        <v>49.039216889999999</v>
      </c>
      <c r="M1674" s="313">
        <f>+VLOOKUP($E1674,INV!$1:$1048576,MATCH(DATE(M$2,1,1),INV!$A$1:$LI$1),FALSE)</f>
        <v>49.645090699999997</v>
      </c>
      <c r="N1674" s="313">
        <f>+VLOOKUP($E1674,INV!$1:$1048576,MATCH(DATE(N$2,1,1),INV!$A$1:$LI$1),FALSE)</f>
        <v>50.26237313</v>
      </c>
      <c r="O1674" s="313">
        <f>+VLOOKUP($E1674,INV!$1:$1048576,MATCH(DATE(O$2,1,1),INV!$A$1:$LI$1),FALSE)</f>
        <v>50.877698029999998</v>
      </c>
      <c r="P1674" s="313">
        <f>+VLOOKUP($E1674,INV!$1:$1048576,MATCH(DATE(P$2,1,1),INV!$A$1:$LI$1),FALSE)</f>
        <v>51.499412190000001</v>
      </c>
      <c r="Q1674" s="313">
        <f>+VLOOKUP($E1674,INV!$1:$1048576,MATCH(DATE(Q$2,1,1),INV!$A$1:$LI$1),FALSE)</f>
        <v>52.126346470000001</v>
      </c>
      <c r="R1674" s="313">
        <f>+VLOOKUP($E1674,INV!$1:$1048576,MATCH(DATE(R$2,1,1),INV!$A$1:$LI$1),FALSE)</f>
        <v>52.771689549999998</v>
      </c>
      <c r="S1674" s="313">
        <f>+VLOOKUP($E1674,INV!$1:$1048576,MATCH(DATE(S$2,1,1),INV!$A$1:$LI$1),FALSE)</f>
        <v>53.446924789999997</v>
      </c>
      <c r="T1674" s="313">
        <f>+VLOOKUP($E1674,INV!$1:$1048576,MATCH(DATE(T$2,1,1),INV!$A$1:$LI$1),FALSE)</f>
        <v>54.157744479999998</v>
      </c>
      <c r="U1674" s="313">
        <f>+VLOOKUP($E1674,INV!$1:$1048576,MATCH(DATE(U$2,1,1),INV!$A$1:$LI$1),FALSE)</f>
        <v>54.9053738</v>
      </c>
      <c r="V1674" s="313">
        <f>+VLOOKUP($E1674,INV!$1:$1048576,MATCH(DATE(V$2,1,1),INV!$A$1:$LI$1),FALSE)</f>
        <v>55.653327480000002</v>
      </c>
      <c r="W1674" s="313">
        <f>+VLOOKUP($E1674,INV!$1:$1048576,MATCH(DATE(W$2,1,1),INV!$A$1:$LI$1),FALSE)</f>
        <v>56.41553571</v>
      </c>
      <c r="X1674" s="313">
        <f>+VLOOKUP($E1674,INV!$1:$1048576,MATCH(DATE(X$2,1,1),INV!$A$1:$LI$1),FALSE)</f>
        <v>57.201274890000001</v>
      </c>
      <c r="Y1674" s="313">
        <f>+VLOOKUP($E1674,INV!$1:$1048576,MATCH(DATE(Y$2,1,1),INV!$A$1:$LI$1),FALSE)</f>
        <v>58.0147203</v>
      </c>
      <c r="Z1674" s="313">
        <f>+VLOOKUP($E1674,INV!$1:$1048576,MATCH(DATE(Z$2,1,1),INV!$A$1:$LI$1),FALSE)</f>
        <v>58.851800539999999</v>
      </c>
      <c r="AA1674" s="313">
        <f>+VLOOKUP($E1674,INV!$1:$1048576,MATCH(DATE(AA$2,1,1),INV!$A$1:$LI$1),FALSE)</f>
        <v>59.684506059999997</v>
      </c>
      <c r="AB1674" s="313">
        <f>+VLOOKUP($E1674,INV!$1:$1048576,MATCH(DATE(AB$2,1,1),INV!$A$1:$LI$1),FALSE)</f>
        <v>60.529174159999997</v>
      </c>
      <c r="AC1674" s="313">
        <f>+VLOOKUP($E1674,INV!$1:$1048576,MATCH(DATE(AC$2,1,1),INV!$A$1:$LI$1),FALSE)</f>
        <v>61.395789600000001</v>
      </c>
      <c r="AD1674" s="313">
        <f>+VLOOKUP($E1674,INV!$1:$1048576,MATCH(DATE(AD$2,1,1),INV!$A$1:$LI$1),FALSE)</f>
        <v>62.2886819</v>
      </c>
      <c r="AE1674" s="313">
        <f>+VLOOKUP($E1674,INV!$1:$1048576,MATCH(DATE(AE$2,1,1),INV!$A$1:$LI$1),FALSE)</f>
        <v>63.1925089</v>
      </c>
      <c r="AF1674" s="313">
        <f>+VLOOKUP($E1674,INV!$1:$1048576,MATCH(DATE(AF$2,1,1),INV!$A$1:$LI$1),FALSE)</f>
        <v>63.950744419999999</v>
      </c>
      <c r="AG1674" s="313">
        <f>+VLOOKUP($E1674,INV!$1:$1048576,MATCH(DATE(AG$2,1,1),INV!$A$1:$LI$1),FALSE)</f>
        <v>64.635132060000004</v>
      </c>
      <c r="AH1674" s="313">
        <f>+VLOOKUP($E1674,INV!$1:$1048576,MATCH(DATE(AH$2,1,1),INV!$A$1:$LI$1),FALSE)</f>
        <v>65.291359209999996</v>
      </c>
      <c r="AI1674" s="313">
        <f>+VLOOKUP($E1674,INV!$1:$1048576,MATCH(DATE(AI$2,1,1),INV!$A$1:$LI$1),FALSE)</f>
        <v>65.939369560000003</v>
      </c>
      <c r="AJ1674" s="313">
        <f>+VLOOKUP($E1674,INV!$1:$1048576,MATCH(DATE(AJ$2,1,1),INV!$A$1:$LI$1),FALSE)</f>
        <v>66.586970309999998</v>
      </c>
      <c r="AK1674" s="313">
        <f>+VLOOKUP($E1674,INV!$1:$1048576,MATCH(DATE(AK$2,1,1),INV!$A$1:$LI$1),FALSE)</f>
        <v>67.339163729999996</v>
      </c>
      <c r="AL1674" s="313">
        <f>+VLOOKUP($E1674,INV!$1:$1048576,MATCH(DATE(AL$2,1,1),INV!$A$1:$LI$1),FALSE)</f>
        <v>68.154064009999999</v>
      </c>
      <c r="AM1674" s="313">
        <f>+VLOOKUP($E1674,INV!$1:$1048576,MATCH(DATE(AM$2,1,1),INV!$A$1:$LI$1),FALSE)</f>
        <v>69.004086189999995</v>
      </c>
      <c r="AN1674" s="313">
        <f>+VLOOKUP($E1674,INV!$1:$1048576,MATCH(DATE(AN$2,1,1),INV!$A$1:$LI$1),FALSE)</f>
        <v>69.877403639999997</v>
      </c>
      <c r="AO1674" s="313">
        <f>+VLOOKUP($E1674,INV!$1:$1048576,MATCH(DATE(AO$2,1,1),INV!$A$1:$LI$1),FALSE)</f>
        <v>70.769797949999997</v>
      </c>
    </row>
    <row r="1675" spans="1:41" ht="15" customHeight="1" x14ac:dyDescent="0.35">
      <c r="A1675" s="390"/>
      <c r="B1675" s="392"/>
      <c r="C1675" s="66" t="s">
        <v>469</v>
      </c>
      <c r="D1675" s="98"/>
      <c r="E1675" s="66" t="s">
        <v>970</v>
      </c>
      <c r="F1675" s="313">
        <f>+VLOOKUP($E1675,INV!$1:$1048576,MATCH(DATE(F$2,1,1),INV!$A$1:$LI$1),FALSE)</f>
        <v>360.74284399999999</v>
      </c>
      <c r="G1675" s="313">
        <f>+VLOOKUP($E1675,INV!$1:$1048576,MATCH(DATE(G$2,1,1),INV!$A$1:$LI$1),FALSE)</f>
        <v>364.62522910000001</v>
      </c>
      <c r="H1675" s="313">
        <f>+VLOOKUP($E1675,INV!$1:$1048576,MATCH(DATE(H$2,1,1),INV!$A$1:$LI$1),FALSE)</f>
        <v>366.78367939999998</v>
      </c>
      <c r="I1675" s="313">
        <f>+VLOOKUP($E1675,INV!$1:$1048576,MATCH(DATE(I$2,1,1),INV!$A$1:$LI$1),FALSE)</f>
        <v>367.7739411</v>
      </c>
      <c r="J1675" s="313">
        <f>+VLOOKUP($E1675,INV!$1:$1048576,MATCH(DATE(J$2,1,1),INV!$A$1:$LI$1),FALSE)</f>
        <v>369.25762650000001</v>
      </c>
      <c r="K1675" s="313">
        <f>+VLOOKUP($E1675,INV!$1:$1048576,MATCH(DATE(K$2,1,1),INV!$A$1:$LI$1),FALSE)</f>
        <v>373.11386290000002</v>
      </c>
      <c r="L1675" s="313">
        <f>+VLOOKUP($E1675,INV!$1:$1048576,MATCH(DATE(L$2,1,1),INV!$A$1:$LI$1),FALSE)</f>
        <v>377.4767233</v>
      </c>
      <c r="M1675" s="313">
        <f>+VLOOKUP($E1675,INV!$1:$1048576,MATCH(DATE(M$2,1,1),INV!$A$1:$LI$1),FALSE)</f>
        <v>382.13888209999999</v>
      </c>
      <c r="N1675" s="313">
        <f>+VLOOKUP($E1675,INV!$1:$1048576,MATCH(DATE(N$2,1,1),INV!$A$1:$LI$1),FALSE)</f>
        <v>386.88925289999997</v>
      </c>
      <c r="O1675" s="313">
        <f>+VLOOKUP($E1675,INV!$1:$1048576,MATCH(DATE(O$2,1,1),INV!$A$1:$LI$1),FALSE)</f>
        <v>391.62467650000002</v>
      </c>
      <c r="P1675" s="313">
        <f>+VLOOKUP($E1675,INV!$1:$1048576,MATCH(DATE(P$2,1,1),INV!$A$1:$LI$1),FALSE)</f>
        <v>396.40921329999998</v>
      </c>
      <c r="Q1675" s="313">
        <f>+VLOOKUP($E1675,INV!$1:$1048576,MATCH(DATE(Q$2,1,1),INV!$A$1:$LI$1),FALSE)</f>
        <v>401.23386779999998</v>
      </c>
      <c r="R1675" s="313">
        <f>+VLOOKUP($E1675,INV!$1:$1048576,MATCH(DATE(R$2,1,1),INV!$A$1:$LI$1),FALSE)</f>
        <v>406.2002291</v>
      </c>
      <c r="S1675" s="313">
        <f>+VLOOKUP($E1675,INV!$1:$1048576,MATCH(DATE(S$2,1,1),INV!$A$1:$LI$1),FALSE)</f>
        <v>411.39678020000002</v>
      </c>
      <c r="T1675" s="313">
        <f>+VLOOKUP($E1675,INV!$1:$1048576,MATCH(DATE(T$2,1,1),INV!$A$1:$LI$1),FALSE)</f>
        <v>416.86740739999999</v>
      </c>
      <c r="U1675" s="313">
        <f>+VLOOKUP($E1675,INV!$1:$1048576,MATCH(DATE(U$2,1,1),INV!$A$1:$LI$1),FALSE)</f>
        <v>422.62157719999999</v>
      </c>
      <c r="V1675" s="313">
        <f>+VLOOKUP($E1675,INV!$1:$1048576,MATCH(DATE(V$2,1,1),INV!$A$1:$LI$1),FALSE)</f>
        <v>428.378469</v>
      </c>
      <c r="W1675" s="313">
        <f>+VLOOKUP($E1675,INV!$1:$1048576,MATCH(DATE(W$2,1,1),INV!$A$1:$LI$1),FALSE)</f>
        <v>434.24530970000001</v>
      </c>
      <c r="X1675" s="313">
        <f>+VLOOKUP($E1675,INV!$1:$1048576,MATCH(DATE(X$2,1,1),INV!$A$1:$LI$1),FALSE)</f>
        <v>440.29349380000002</v>
      </c>
      <c r="Y1675" s="313">
        <f>+VLOOKUP($E1675,INV!$1:$1048576,MATCH(DATE(Y$2,1,1),INV!$A$1:$LI$1),FALSE)</f>
        <v>446.55514360000001</v>
      </c>
      <c r="Z1675" s="313">
        <f>+VLOOKUP($E1675,INV!$1:$1048576,MATCH(DATE(Z$2,1,1),INV!$A$1:$LI$1),FALSE)</f>
        <v>452.99892599999998</v>
      </c>
      <c r="AA1675" s="313">
        <f>+VLOOKUP($E1675,INV!$1:$1048576,MATCH(DATE(AA$2,1,1),INV!$A$1:$LI$1),FALSE)</f>
        <v>459.40920310000001</v>
      </c>
      <c r="AB1675" s="313">
        <f>+VLOOKUP($E1675,INV!$1:$1048576,MATCH(DATE(AB$2,1,1),INV!$A$1:$LI$1),FALSE)</f>
        <v>465.91170299999999</v>
      </c>
      <c r="AC1675" s="313">
        <f>+VLOOKUP($E1675,INV!$1:$1048576,MATCH(DATE(AC$2,1,1),INV!$A$1:$LI$1),FALSE)</f>
        <v>472.58325969999999</v>
      </c>
      <c r="AD1675" s="313">
        <f>+VLOOKUP($E1675,INV!$1:$1048576,MATCH(DATE(AD$2,1,1),INV!$A$1:$LI$1),FALSE)</f>
        <v>479.45717580000002</v>
      </c>
      <c r="AE1675" s="313">
        <f>+VLOOKUP($E1675,INV!$1:$1048576,MATCH(DATE(AE$2,1,1),INV!$A$1:$LI$1),FALSE)</f>
        <v>486.41540689999999</v>
      </c>
      <c r="AF1675" s="313">
        <f>+VLOOKUP($E1675,INV!$1:$1048576,MATCH(DATE(AF$2,1,1),INV!$A$1:$LI$1),FALSE)</f>
        <v>492.2530807</v>
      </c>
      <c r="AG1675" s="313">
        <f>+VLOOKUP($E1675,INV!$1:$1048576,MATCH(DATE(AG$2,1,1),INV!$A$1:$LI$1),FALSE)</f>
        <v>497.5224048</v>
      </c>
      <c r="AH1675" s="313">
        <f>+VLOOKUP($E1675,INV!$1:$1048576,MATCH(DATE(AH$2,1,1),INV!$A$1:$LI$1),FALSE)</f>
        <v>502.57501139999999</v>
      </c>
      <c r="AI1675" s="313">
        <f>+VLOOKUP($E1675,INV!$1:$1048576,MATCH(DATE(AI$2,1,1),INV!$A$1:$LI$1),FALSE)</f>
        <v>507.56436150000002</v>
      </c>
      <c r="AJ1675" s="313">
        <f>+VLOOKUP($E1675,INV!$1:$1048576,MATCH(DATE(AJ$2,1,1),INV!$A$1:$LI$1),FALSE)</f>
        <v>512.55049380000003</v>
      </c>
      <c r="AK1675" s="313">
        <f>+VLOOKUP($E1675,INV!$1:$1048576,MATCH(DATE(AK$2,1,1),INV!$A$1:$LI$1),FALSE)</f>
        <v>518.34158769999999</v>
      </c>
      <c r="AL1675" s="313">
        <f>+VLOOKUP($E1675,INV!$1:$1048576,MATCH(DATE(AL$2,1,1),INV!$A$1:$LI$1),FALSE)</f>
        <v>524.61517319999996</v>
      </c>
      <c r="AM1675" s="313">
        <f>+VLOOKUP($E1675,INV!$1:$1048576,MATCH(DATE(AM$2,1,1),INV!$A$1:$LI$1),FALSE)</f>
        <v>531.15888789999997</v>
      </c>
      <c r="AN1675" s="313">
        <f>+VLOOKUP($E1675,INV!$1:$1048576,MATCH(DATE(AN$2,1,1),INV!$A$1:$LI$1),FALSE)</f>
        <v>537.88169440000001</v>
      </c>
      <c r="AO1675" s="313">
        <f>+VLOOKUP($E1675,INV!$1:$1048576,MATCH(DATE(AO$2,1,1),INV!$A$1:$LI$1),FALSE)</f>
        <v>544.75113610000005</v>
      </c>
    </row>
    <row r="1676" spans="1:41" ht="15" customHeight="1" x14ac:dyDescent="0.35">
      <c r="A1676" s="390"/>
      <c r="B1676" s="392"/>
      <c r="C1676" s="66" t="s">
        <v>470</v>
      </c>
      <c r="D1676" s="98"/>
      <c r="E1676" s="66" t="s">
        <v>971</v>
      </c>
      <c r="F1676" s="313">
        <f>+VLOOKUP($E1676,INV!$1:$1048576,MATCH(DATE(F$2,1,1),INV!$A$1:$LI$1),FALSE)</f>
        <v>425.12085080000003</v>
      </c>
      <c r="G1676" s="313">
        <f>+VLOOKUP($E1676,INV!$1:$1048576,MATCH(DATE(G$2,1,1),INV!$A$1:$LI$1),FALSE)</f>
        <v>429.59544519999997</v>
      </c>
      <c r="H1676" s="313">
        <f>+VLOOKUP($E1676,INV!$1:$1048576,MATCH(DATE(H$2,1,1),INV!$A$1:$LI$1),FALSE)</f>
        <v>432.1194936</v>
      </c>
      <c r="I1676" s="313">
        <f>+VLOOKUP($E1676,INV!$1:$1048576,MATCH(DATE(I$2,1,1),INV!$A$1:$LI$1),FALSE)</f>
        <v>433.7196184</v>
      </c>
      <c r="J1676" s="313">
        <f>+VLOOKUP($E1676,INV!$1:$1048576,MATCH(DATE(J$2,1,1),INV!$A$1:$LI$1),FALSE)</f>
        <v>436.32586259999999</v>
      </c>
      <c r="K1676" s="313">
        <f>+VLOOKUP($E1676,INV!$1:$1048576,MATCH(DATE(K$2,1,1),INV!$A$1:$LI$1),FALSE)</f>
        <v>441.80227689999998</v>
      </c>
      <c r="L1676" s="313">
        <f>+VLOOKUP($E1676,INV!$1:$1048576,MATCH(DATE(L$2,1,1),INV!$A$1:$LI$1),FALSE)</f>
        <v>447.89967280000002</v>
      </c>
      <c r="M1676" s="313">
        <f>+VLOOKUP($E1676,INV!$1:$1048576,MATCH(DATE(M$2,1,1),INV!$A$1:$LI$1),FALSE)</f>
        <v>454.15248960000002</v>
      </c>
      <c r="N1676" s="313">
        <f>+VLOOKUP($E1676,INV!$1:$1048576,MATCH(DATE(N$2,1,1),INV!$A$1:$LI$1),FALSE)</f>
        <v>460.35079480000002</v>
      </c>
      <c r="O1676" s="313">
        <f>+VLOOKUP($E1676,INV!$1:$1048576,MATCH(DATE(O$2,1,1),INV!$A$1:$LI$1),FALSE)</f>
        <v>466.38051619999999</v>
      </c>
      <c r="P1676" s="313">
        <f>+VLOOKUP($E1676,INV!$1:$1048576,MATCH(DATE(P$2,1,1),INV!$A$1:$LI$1),FALSE)</f>
        <v>472.5011422</v>
      </c>
      <c r="Q1676" s="313">
        <f>+VLOOKUP($E1676,INV!$1:$1048576,MATCH(DATE(Q$2,1,1),INV!$A$1:$LI$1),FALSE)</f>
        <v>478.49409379999997</v>
      </c>
      <c r="R1676" s="313">
        <f>+VLOOKUP($E1676,INV!$1:$1048576,MATCH(DATE(R$2,1,1),INV!$A$1:$LI$1),FALSE)</f>
        <v>484.46268500000002</v>
      </c>
      <c r="S1676" s="313">
        <f>+VLOOKUP($E1676,INV!$1:$1048576,MATCH(DATE(S$2,1,1),INV!$A$1:$LI$1),FALSE)</f>
        <v>490.5365023</v>
      </c>
      <c r="T1676" s="313">
        <f>+VLOOKUP($E1676,INV!$1:$1048576,MATCH(DATE(T$2,1,1),INV!$A$1:$LI$1),FALSE)</f>
        <v>496.79050039999998</v>
      </c>
      <c r="U1676" s="313">
        <f>+VLOOKUP($E1676,INV!$1:$1048576,MATCH(DATE(U$2,1,1),INV!$A$1:$LI$1),FALSE)</f>
        <v>503.25148109999998</v>
      </c>
      <c r="V1676" s="313">
        <f>+VLOOKUP($E1676,INV!$1:$1048576,MATCH(DATE(V$2,1,1),INV!$A$1:$LI$1),FALSE)</f>
        <v>509.72852569999998</v>
      </c>
      <c r="W1676" s="313">
        <f>+VLOOKUP($E1676,INV!$1:$1048576,MATCH(DATE(W$2,1,1),INV!$A$1:$LI$1),FALSE)</f>
        <v>516.30249449999997</v>
      </c>
      <c r="X1676" s="313">
        <f>+VLOOKUP($E1676,INV!$1:$1048576,MATCH(DATE(X$2,1,1),INV!$A$1:$LI$1),FALSE)</f>
        <v>523.02657729999999</v>
      </c>
      <c r="Y1676" s="313">
        <f>+VLOOKUP($E1676,INV!$1:$1048576,MATCH(DATE(Y$2,1,1),INV!$A$1:$LI$1),FALSE)</f>
        <v>529.92212859999995</v>
      </c>
      <c r="Z1676" s="313">
        <f>+VLOOKUP($E1676,INV!$1:$1048576,MATCH(DATE(Z$2,1,1),INV!$A$1:$LI$1),FALSE)</f>
        <v>536.82311300000003</v>
      </c>
      <c r="AA1676" s="313">
        <f>+VLOOKUP($E1676,INV!$1:$1048576,MATCH(DATE(AA$2,1,1),INV!$A$1:$LI$1),FALSE)</f>
        <v>543.73984489999998</v>
      </c>
      <c r="AB1676" s="313">
        <f>+VLOOKUP($E1676,INV!$1:$1048576,MATCH(DATE(AB$2,1,1),INV!$A$1:$LI$1),FALSE)</f>
        <v>550.774</v>
      </c>
      <c r="AC1676" s="313">
        <f>+VLOOKUP($E1676,INV!$1:$1048576,MATCH(DATE(AC$2,1,1),INV!$A$1:$LI$1),FALSE)</f>
        <v>557.96147110000004</v>
      </c>
      <c r="AD1676" s="313">
        <f>+VLOOKUP($E1676,INV!$1:$1048576,MATCH(DATE(AD$2,1,1),INV!$A$1:$LI$1),FALSE)</f>
        <v>565.30616629999997</v>
      </c>
      <c r="AE1676" s="313">
        <f>+VLOOKUP($E1676,INV!$1:$1048576,MATCH(DATE(AE$2,1,1),INV!$A$1:$LI$1),FALSE)</f>
        <v>572.32469719999995</v>
      </c>
      <c r="AF1676" s="313">
        <f>+VLOOKUP($E1676,INV!$1:$1048576,MATCH(DATE(AF$2,1,1),INV!$A$1:$LI$1),FALSE)</f>
        <v>578.43358920000003</v>
      </c>
      <c r="AG1676" s="313">
        <f>+VLOOKUP($E1676,INV!$1:$1048576,MATCH(DATE(AG$2,1,1),INV!$A$1:$LI$1),FALSE)</f>
        <v>584.10452120000002</v>
      </c>
      <c r="AH1676" s="313">
        <f>+VLOOKUP($E1676,INV!$1:$1048576,MATCH(DATE(AH$2,1,1),INV!$A$1:$LI$1),FALSE)</f>
        <v>589.60534270000005</v>
      </c>
      <c r="AI1676" s="313">
        <f>+VLOOKUP($E1676,INV!$1:$1048576,MATCH(DATE(AI$2,1,1),INV!$A$1:$LI$1),FALSE)</f>
        <v>595.04093090000003</v>
      </c>
      <c r="AJ1676" s="313">
        <f>+VLOOKUP($E1676,INV!$1:$1048576,MATCH(DATE(AJ$2,1,1),INV!$A$1:$LI$1),FALSE)</f>
        <v>600.44172449999996</v>
      </c>
      <c r="AK1676" s="313">
        <f>+VLOOKUP($E1676,INV!$1:$1048576,MATCH(DATE(AK$2,1,1),INV!$A$1:$LI$1),FALSE)</f>
        <v>606.36650320000001</v>
      </c>
      <c r="AL1676" s="313">
        <f>+VLOOKUP($E1676,INV!$1:$1048576,MATCH(DATE(AL$2,1,1),INV!$A$1:$LI$1),FALSE)</f>
        <v>612.57175050000001</v>
      </c>
      <c r="AM1676" s="313">
        <f>+VLOOKUP($E1676,INV!$1:$1048576,MATCH(DATE(AM$2,1,1),INV!$A$1:$LI$1),FALSE)</f>
        <v>618.89496020000001</v>
      </c>
      <c r="AN1676" s="313">
        <f>+VLOOKUP($E1676,INV!$1:$1048576,MATCH(DATE(AN$2,1,1),INV!$A$1:$LI$1),FALSE)</f>
        <v>625.26868679999995</v>
      </c>
      <c r="AO1676" s="313">
        <f>+VLOOKUP($E1676,INV!$1:$1048576,MATCH(DATE(AO$2,1,1),INV!$A$1:$LI$1),FALSE)</f>
        <v>631.67257540000003</v>
      </c>
    </row>
    <row r="1677" spans="1:41" ht="15" customHeight="1" x14ac:dyDescent="0.35">
      <c r="A1677" s="390"/>
      <c r="B1677" s="393"/>
      <c r="C1677" s="49" t="s">
        <v>471</v>
      </c>
      <c r="D1677" s="99"/>
      <c r="E1677" s="49" t="s">
        <v>972</v>
      </c>
      <c r="F1677" s="314">
        <f>+VLOOKUP($E1677,INV!$1:$1048576,MATCH(DATE(F$2,1,1),INV!$A$1:$LI$1),FALSE)</f>
        <v>5.8949409050000003</v>
      </c>
      <c r="G1677" s="314">
        <f>+VLOOKUP($E1677,INV!$1:$1048576,MATCH(DATE(G$2,1,1),INV!$A$1:$LI$1),FALSE)</f>
        <v>5.9602956139999996</v>
      </c>
      <c r="H1677" s="314">
        <f>+VLOOKUP($E1677,INV!$1:$1048576,MATCH(DATE(H$2,1,1),INV!$A$1:$LI$1),FALSE)</f>
        <v>5.9991600390000004</v>
      </c>
      <c r="I1677" s="314">
        <f>+VLOOKUP($E1677,INV!$1:$1048576,MATCH(DATE(I$2,1,1),INV!$A$1:$LI$1),FALSE)</f>
        <v>6.0219508089999998</v>
      </c>
      <c r="J1677" s="314">
        <f>+VLOOKUP($E1677,INV!$1:$1048576,MATCH(DATE(J$2,1,1),INV!$A$1:$LI$1),FALSE)</f>
        <v>6.0518779540000001</v>
      </c>
      <c r="K1677" s="314">
        <f>+VLOOKUP($E1677,INV!$1:$1048576,MATCH(DATE(K$2,1,1),INV!$A$1:$LI$1),FALSE)</f>
        <v>6.116577758</v>
      </c>
      <c r="L1677" s="314">
        <f>+VLOOKUP($E1677,INV!$1:$1048576,MATCH(DATE(L$2,1,1),INV!$A$1:$LI$1),FALSE)</f>
        <v>6.1892759469999996</v>
      </c>
      <c r="M1677" s="314">
        <f>+VLOOKUP($E1677,INV!$1:$1048576,MATCH(DATE(M$2,1,1),INV!$A$1:$LI$1),FALSE)</f>
        <v>6.2666511009999999</v>
      </c>
      <c r="N1677" s="314">
        <f>+VLOOKUP($E1677,INV!$1:$1048576,MATCH(DATE(N$2,1,1),INV!$A$1:$LI$1),FALSE)</f>
        <v>6.3453203560000002</v>
      </c>
      <c r="O1677" s="314">
        <f>+VLOOKUP($E1677,INV!$1:$1048576,MATCH(DATE(O$2,1,1),INV!$A$1:$LI$1),FALSE)</f>
        <v>6.4236479190000004</v>
      </c>
      <c r="P1677" s="314">
        <f>+VLOOKUP($E1677,INV!$1:$1048576,MATCH(DATE(P$2,1,1),INV!$A$1:$LI$1),FALSE)</f>
        <v>6.5027141339999996</v>
      </c>
      <c r="Q1677" s="314">
        <f>+VLOOKUP($E1677,INV!$1:$1048576,MATCH(DATE(Q$2,1,1),INV!$A$1:$LI$1),FALSE)</f>
        <v>6.5823477349999999</v>
      </c>
      <c r="R1677" s="314">
        <f>+VLOOKUP($E1677,INV!$1:$1048576,MATCH(DATE(R$2,1,1),INV!$A$1:$LI$1),FALSE)</f>
        <v>6.6641769059999998</v>
      </c>
      <c r="S1677" s="314">
        <f>+VLOOKUP($E1677,INV!$1:$1048576,MATCH(DATE(S$2,1,1),INV!$A$1:$LI$1),FALSE)</f>
        <v>6.7496174470000003</v>
      </c>
      <c r="T1677" s="314">
        <f>+VLOOKUP($E1677,INV!$1:$1048576,MATCH(DATE(T$2,1,1),INV!$A$1:$LI$1),FALSE)</f>
        <v>6.8393662280000003</v>
      </c>
      <c r="U1677" s="314">
        <f>+VLOOKUP($E1677,INV!$1:$1048576,MATCH(DATE(U$2,1,1),INV!$A$1:$LI$1),FALSE)</f>
        <v>6.9335684830000002</v>
      </c>
      <c r="V1677" s="314">
        <f>+VLOOKUP($E1677,INV!$1:$1048576,MATCH(DATE(V$2,1,1),INV!$A$1:$LI$1),FALSE)</f>
        <v>7.0276193810000001</v>
      </c>
      <c r="W1677" s="314">
        <f>+VLOOKUP($E1677,INV!$1:$1048576,MATCH(DATE(W$2,1,1),INV!$A$1:$LI$1),FALSE)</f>
        <v>7.1232873589999999</v>
      </c>
      <c r="X1677" s="314">
        <f>+VLOOKUP($E1677,INV!$1:$1048576,MATCH(DATE(X$2,1,1),INV!$A$1:$LI$1),FALSE)</f>
        <v>7.2217568349999999</v>
      </c>
      <c r="Y1677" s="314">
        <f>+VLOOKUP($E1677,INV!$1:$1048576,MATCH(DATE(Y$2,1,1),INV!$A$1:$LI$1),FALSE)</f>
        <v>7.3235704269999999</v>
      </c>
      <c r="Z1677" s="314">
        <f>+VLOOKUP($E1677,INV!$1:$1048576,MATCH(DATE(Z$2,1,1),INV!$A$1:$LI$1),FALSE)</f>
        <v>7.4282232779999999</v>
      </c>
      <c r="AA1677" s="314">
        <f>+VLOOKUP($E1677,INV!$1:$1048576,MATCH(DATE(AA$2,1,1),INV!$A$1:$LI$1),FALSE)</f>
        <v>7.532206264</v>
      </c>
      <c r="AB1677" s="314">
        <f>+VLOOKUP($E1677,INV!$1:$1048576,MATCH(DATE(AB$2,1,1),INV!$A$1:$LI$1),FALSE)</f>
        <v>7.6376054699999996</v>
      </c>
      <c r="AC1677" s="314">
        <f>+VLOOKUP($E1677,INV!$1:$1048576,MATCH(DATE(AC$2,1,1),INV!$A$1:$LI$1),FALSE)</f>
        <v>7.7457024480000003</v>
      </c>
      <c r="AD1677" s="314">
        <f>+VLOOKUP($E1677,INV!$1:$1048576,MATCH(DATE(AD$2,1,1),INV!$A$1:$LI$1),FALSE)</f>
        <v>7.8570631300000002</v>
      </c>
      <c r="AE1677" s="314">
        <f>+VLOOKUP($E1677,INV!$1:$1048576,MATCH(DATE(AE$2,1,1),INV!$A$1:$LI$1),FALSE)</f>
        <v>7.9697481000000003</v>
      </c>
      <c r="AF1677" s="314">
        <f>+VLOOKUP($E1677,INV!$1:$1048576,MATCH(DATE(AF$2,1,1),INV!$A$1:$LI$1),FALSE)</f>
        <v>8.0640555989999996</v>
      </c>
      <c r="AG1677" s="314">
        <f>+VLOOKUP($E1677,INV!$1:$1048576,MATCH(DATE(AG$2,1,1),INV!$A$1:$LI$1),FALSE)</f>
        <v>8.149077213</v>
      </c>
      <c r="AH1677" s="314">
        <f>+VLOOKUP($E1677,INV!$1:$1048576,MATCH(DATE(AH$2,1,1),INV!$A$1:$LI$1),FALSE)</f>
        <v>8.2306120909999994</v>
      </c>
      <c r="AI1677" s="314">
        <f>+VLOOKUP($E1677,INV!$1:$1048576,MATCH(DATE(AI$2,1,1),INV!$A$1:$LI$1),FALSE)</f>
        <v>8.3112071019999991</v>
      </c>
      <c r="AJ1677" s="314">
        <f>+VLOOKUP($E1677,INV!$1:$1048576,MATCH(DATE(AJ$2,1,1),INV!$A$1:$LI$1),FALSE)</f>
        <v>8.3918731900000001</v>
      </c>
      <c r="AK1677" s="314">
        <f>+VLOOKUP($E1677,INV!$1:$1048576,MATCH(DATE(AK$2,1,1),INV!$A$1:$LI$1),FALSE)</f>
        <v>8.4858548309999993</v>
      </c>
      <c r="AL1677" s="314">
        <f>+VLOOKUP($E1677,INV!$1:$1048576,MATCH(DATE(AL$2,1,1),INV!$A$1:$LI$1),FALSE)</f>
        <v>8.5878742159999994</v>
      </c>
      <c r="AM1677" s="314">
        <f>+VLOOKUP($E1677,INV!$1:$1048576,MATCH(DATE(AM$2,1,1),INV!$A$1:$LI$1),FALSE)</f>
        <v>8.6944507620000007</v>
      </c>
      <c r="AN1677" s="314">
        <f>+VLOOKUP($E1677,INV!$1:$1048576,MATCH(DATE(AN$2,1,1),INV!$A$1:$LI$1),FALSE)</f>
        <v>8.8040853220000006</v>
      </c>
      <c r="AO1677" s="314">
        <f>+VLOOKUP($E1677,INV!$1:$1048576,MATCH(DATE(AO$2,1,1),INV!$A$1:$LI$1),FALSE)</f>
        <v>8.916234523</v>
      </c>
    </row>
    <row r="1678" spans="1:41" ht="15" customHeight="1" x14ac:dyDescent="0.35">
      <c r="A1678" s="390"/>
      <c r="B1678" s="401" t="s">
        <v>985</v>
      </c>
      <c r="C1678" s="156"/>
      <c r="D1678" s="123"/>
      <c r="E1678" s="64" t="s">
        <v>994</v>
      </c>
      <c r="F1678" s="282"/>
      <c r="G1678" s="282"/>
      <c r="H1678" s="282"/>
      <c r="I1678" s="282"/>
      <c r="J1678" s="282"/>
      <c r="K1678" s="304"/>
      <c r="L1678" s="282"/>
      <c r="M1678" s="282"/>
      <c r="N1678" s="282"/>
      <c r="O1678" s="282"/>
      <c r="P1678" s="282"/>
      <c r="Q1678" s="282"/>
      <c r="R1678" s="282"/>
      <c r="S1678" s="282"/>
      <c r="T1678" s="282"/>
      <c r="U1678" s="282"/>
      <c r="V1678" s="282"/>
      <c r="W1678" s="282"/>
      <c r="X1678" s="282"/>
      <c r="Y1678" s="282"/>
      <c r="Z1678" s="282"/>
      <c r="AA1678" s="282"/>
      <c r="AB1678" s="282"/>
      <c r="AC1678" s="282"/>
      <c r="AD1678" s="282"/>
      <c r="AE1678" s="282"/>
      <c r="AF1678" s="282"/>
      <c r="AG1678" s="282"/>
      <c r="AH1678" s="282"/>
      <c r="AI1678" s="282"/>
      <c r="AJ1678" s="282"/>
      <c r="AK1678" s="282"/>
      <c r="AL1678" s="282"/>
      <c r="AM1678" s="282"/>
      <c r="AN1678" s="282"/>
      <c r="AO1678" s="282"/>
    </row>
    <row r="1679" spans="1:41" ht="15" customHeight="1" x14ac:dyDescent="0.35">
      <c r="A1679" s="390"/>
      <c r="B1679" s="401"/>
      <c r="C1679" s="157"/>
      <c r="D1679" s="123"/>
      <c r="E1679" s="90"/>
      <c r="F1679" s="282"/>
      <c r="G1679" s="282"/>
      <c r="H1679" s="282"/>
      <c r="I1679" s="282"/>
      <c r="J1679" s="282"/>
      <c r="K1679" s="282"/>
      <c r="L1679" s="282"/>
      <c r="M1679" s="282"/>
      <c r="N1679" s="282"/>
      <c r="O1679" s="282"/>
      <c r="P1679" s="282"/>
      <c r="Q1679" s="282"/>
      <c r="R1679" s="282"/>
      <c r="S1679" s="282"/>
      <c r="T1679" s="282"/>
      <c r="U1679" s="282"/>
      <c r="V1679" s="282"/>
      <c r="W1679" s="282"/>
      <c r="X1679" s="282"/>
      <c r="Y1679" s="282"/>
      <c r="Z1679" s="282"/>
      <c r="AA1679" s="282"/>
      <c r="AB1679" s="282"/>
      <c r="AC1679" s="282"/>
      <c r="AD1679" s="282"/>
      <c r="AE1679" s="282"/>
      <c r="AF1679" s="282"/>
      <c r="AG1679" s="282"/>
      <c r="AH1679" s="282"/>
      <c r="AI1679" s="282"/>
      <c r="AJ1679" s="282"/>
      <c r="AK1679" s="282"/>
      <c r="AL1679" s="282"/>
      <c r="AM1679" s="282"/>
      <c r="AN1679" s="282"/>
      <c r="AO1679" s="282"/>
    </row>
    <row r="1680" spans="1:41" ht="15" customHeight="1" x14ac:dyDescent="0.35">
      <c r="A1680" s="390"/>
      <c r="B1680" s="401"/>
      <c r="C1680" s="157"/>
      <c r="D1680" s="123"/>
      <c r="E1680" s="90"/>
      <c r="F1680" s="282"/>
      <c r="G1680" s="282"/>
      <c r="H1680" s="282"/>
      <c r="I1680" s="282"/>
      <c r="J1680" s="282"/>
      <c r="K1680" s="282"/>
      <c r="L1680" s="282"/>
      <c r="M1680" s="282"/>
      <c r="N1680" s="282"/>
      <c r="O1680" s="282"/>
      <c r="P1680" s="282"/>
      <c r="Q1680" s="282"/>
      <c r="R1680" s="282"/>
      <c r="S1680" s="282"/>
      <c r="T1680" s="282"/>
      <c r="U1680" s="282"/>
      <c r="V1680" s="282"/>
      <c r="W1680" s="282"/>
      <c r="X1680" s="282"/>
      <c r="Y1680" s="282"/>
      <c r="Z1680" s="282"/>
      <c r="AA1680" s="282"/>
      <c r="AB1680" s="282"/>
      <c r="AC1680" s="282"/>
      <c r="AD1680" s="282"/>
      <c r="AE1680" s="282"/>
      <c r="AF1680" s="282"/>
      <c r="AG1680" s="282"/>
      <c r="AH1680" s="282"/>
      <c r="AI1680" s="282"/>
      <c r="AJ1680" s="282"/>
      <c r="AK1680" s="282"/>
      <c r="AL1680" s="282"/>
      <c r="AM1680" s="282"/>
      <c r="AN1680" s="282"/>
      <c r="AO1680" s="282"/>
    </row>
    <row r="1681" spans="1:41" ht="15" customHeight="1" x14ac:dyDescent="0.35">
      <c r="A1681" s="390"/>
      <c r="B1681" s="401"/>
      <c r="C1681" s="157"/>
      <c r="D1681" s="123"/>
      <c r="E1681" s="90"/>
      <c r="F1681" s="282"/>
      <c r="G1681" s="282"/>
      <c r="H1681" s="282"/>
      <c r="I1681" s="282"/>
      <c r="J1681" s="282"/>
      <c r="K1681" s="282"/>
      <c r="L1681" s="282"/>
      <c r="M1681" s="282"/>
      <c r="N1681" s="282"/>
      <c r="O1681" s="282"/>
      <c r="P1681" s="282"/>
      <c r="Q1681" s="282"/>
      <c r="R1681" s="282"/>
      <c r="S1681" s="282"/>
      <c r="T1681" s="282"/>
      <c r="U1681" s="282"/>
      <c r="V1681" s="282"/>
      <c r="W1681" s="282"/>
      <c r="X1681" s="282"/>
      <c r="Y1681" s="282"/>
      <c r="Z1681" s="282"/>
      <c r="AA1681" s="282"/>
      <c r="AB1681" s="282"/>
      <c r="AC1681" s="282"/>
      <c r="AD1681" s="282"/>
      <c r="AE1681" s="282"/>
      <c r="AF1681" s="282"/>
      <c r="AG1681" s="282"/>
      <c r="AH1681" s="282"/>
      <c r="AI1681" s="282"/>
      <c r="AJ1681" s="282"/>
      <c r="AK1681" s="282"/>
      <c r="AL1681" s="282"/>
      <c r="AM1681" s="282"/>
      <c r="AN1681" s="282"/>
      <c r="AO1681" s="282"/>
    </row>
    <row r="1682" spans="1:41" ht="15" customHeight="1" x14ac:dyDescent="0.35">
      <c r="A1682" s="390"/>
      <c r="B1682" s="401"/>
      <c r="C1682" s="157"/>
      <c r="D1682" s="123"/>
      <c r="E1682" s="90"/>
      <c r="F1682" s="282"/>
      <c r="G1682" s="282"/>
      <c r="H1682" s="282"/>
      <c r="I1682" s="282"/>
      <c r="J1682" s="282"/>
      <c r="K1682" s="282"/>
      <c r="L1682" s="282"/>
      <c r="M1682" s="282"/>
      <c r="N1682" s="282"/>
      <c r="O1682" s="282"/>
      <c r="P1682" s="282"/>
      <c r="Q1682" s="282"/>
      <c r="R1682" s="282"/>
      <c r="S1682" s="282"/>
      <c r="T1682" s="282"/>
      <c r="U1682" s="282"/>
      <c r="V1682" s="282"/>
      <c r="W1682" s="282"/>
      <c r="X1682" s="282"/>
      <c r="Y1682" s="282"/>
      <c r="Z1682" s="282"/>
      <c r="AA1682" s="282"/>
      <c r="AB1682" s="282"/>
      <c r="AC1682" s="282"/>
      <c r="AD1682" s="282"/>
      <c r="AE1682" s="282"/>
      <c r="AF1682" s="282"/>
      <c r="AG1682" s="282"/>
      <c r="AH1682" s="282"/>
      <c r="AI1682" s="282"/>
      <c r="AJ1682" s="282"/>
      <c r="AK1682" s="282"/>
      <c r="AL1682" s="282"/>
      <c r="AM1682" s="282"/>
      <c r="AN1682" s="282"/>
      <c r="AO1682" s="282"/>
    </row>
    <row r="1683" spans="1:41" ht="15" customHeight="1" x14ac:dyDescent="0.35">
      <c r="A1683" s="390"/>
      <c r="B1683" s="401"/>
      <c r="C1683" s="157"/>
      <c r="D1683" s="123"/>
      <c r="E1683" s="90"/>
      <c r="F1683" s="282"/>
      <c r="G1683" s="282"/>
      <c r="H1683" s="282"/>
      <c r="I1683" s="282"/>
      <c r="J1683" s="282"/>
      <c r="K1683" s="282"/>
      <c r="L1683" s="282"/>
      <c r="M1683" s="282"/>
      <c r="N1683" s="282"/>
      <c r="O1683" s="282"/>
      <c r="P1683" s="282"/>
      <c r="Q1683" s="282"/>
      <c r="R1683" s="282"/>
      <c r="S1683" s="282"/>
      <c r="T1683" s="282"/>
      <c r="U1683" s="282"/>
      <c r="V1683" s="282"/>
      <c r="W1683" s="282"/>
      <c r="X1683" s="282"/>
      <c r="Y1683" s="282"/>
      <c r="Z1683" s="282"/>
      <c r="AA1683" s="282"/>
      <c r="AB1683" s="282"/>
      <c r="AC1683" s="282"/>
      <c r="AD1683" s="282"/>
      <c r="AE1683" s="282"/>
      <c r="AF1683" s="282"/>
      <c r="AG1683" s="282"/>
      <c r="AH1683" s="282"/>
      <c r="AI1683" s="282"/>
      <c r="AJ1683" s="282"/>
      <c r="AK1683" s="282"/>
      <c r="AL1683" s="282"/>
      <c r="AM1683" s="282"/>
      <c r="AN1683" s="282"/>
      <c r="AO1683" s="282"/>
    </row>
    <row r="1684" spans="1:41" ht="15" customHeight="1" x14ac:dyDescent="0.35">
      <c r="A1684" s="390"/>
      <c r="B1684" s="401"/>
      <c r="C1684" s="157"/>
      <c r="D1684" s="123"/>
      <c r="E1684" s="90"/>
      <c r="F1684" s="282"/>
      <c r="G1684" s="282"/>
      <c r="H1684" s="282"/>
      <c r="I1684" s="282"/>
      <c r="J1684" s="282"/>
      <c r="K1684" s="282"/>
      <c r="L1684" s="282"/>
      <c r="M1684" s="282"/>
      <c r="N1684" s="282"/>
      <c r="O1684" s="282"/>
      <c r="P1684" s="282"/>
      <c r="Q1684" s="282"/>
      <c r="R1684" s="282"/>
      <c r="S1684" s="282"/>
      <c r="T1684" s="282"/>
      <c r="U1684" s="282"/>
      <c r="V1684" s="282"/>
      <c r="W1684" s="282"/>
      <c r="X1684" s="282"/>
      <c r="Y1684" s="282"/>
      <c r="Z1684" s="282"/>
      <c r="AA1684" s="282"/>
      <c r="AB1684" s="282"/>
      <c r="AC1684" s="282"/>
      <c r="AD1684" s="282"/>
      <c r="AE1684" s="282"/>
      <c r="AF1684" s="282"/>
      <c r="AG1684" s="282"/>
      <c r="AH1684" s="282"/>
      <c r="AI1684" s="282"/>
      <c r="AJ1684" s="282"/>
      <c r="AK1684" s="282"/>
      <c r="AL1684" s="282"/>
      <c r="AM1684" s="282"/>
      <c r="AN1684" s="282"/>
      <c r="AO1684" s="282"/>
    </row>
    <row r="1685" spans="1:41" ht="15" customHeight="1" x14ac:dyDescent="0.35">
      <c r="A1685" s="390"/>
      <c r="B1685" s="401"/>
      <c r="C1685" s="157"/>
      <c r="D1685" s="123"/>
      <c r="E1685" s="90"/>
      <c r="F1685" s="282"/>
      <c r="G1685" s="282"/>
      <c r="H1685" s="282"/>
      <c r="I1685" s="282"/>
      <c r="J1685" s="282"/>
      <c r="K1685" s="282"/>
      <c r="L1685" s="282"/>
      <c r="M1685" s="282"/>
      <c r="N1685" s="282"/>
      <c r="O1685" s="282"/>
      <c r="P1685" s="282"/>
      <c r="Q1685" s="282"/>
      <c r="R1685" s="282"/>
      <c r="S1685" s="282"/>
      <c r="T1685" s="282"/>
      <c r="U1685" s="282"/>
      <c r="V1685" s="282"/>
      <c r="W1685" s="282"/>
      <c r="X1685" s="282"/>
      <c r="Y1685" s="282"/>
      <c r="Z1685" s="282"/>
      <c r="AA1685" s="282"/>
      <c r="AB1685" s="282"/>
      <c r="AC1685" s="282"/>
      <c r="AD1685" s="282"/>
      <c r="AE1685" s="282"/>
      <c r="AF1685" s="282"/>
      <c r="AG1685" s="282"/>
      <c r="AH1685" s="282"/>
      <c r="AI1685" s="282"/>
      <c r="AJ1685" s="282"/>
      <c r="AK1685" s="282"/>
      <c r="AL1685" s="282"/>
      <c r="AM1685" s="282"/>
      <c r="AN1685" s="282"/>
      <c r="AO1685" s="282"/>
    </row>
    <row r="1686" spans="1:41" ht="15" customHeight="1" x14ac:dyDescent="0.35">
      <c r="A1686" s="390"/>
      <c r="B1686" s="401"/>
      <c r="C1686" s="157"/>
      <c r="D1686" s="123"/>
      <c r="E1686" s="90"/>
      <c r="F1686" s="282"/>
      <c r="G1686" s="282"/>
      <c r="H1686" s="282"/>
      <c r="I1686" s="282"/>
      <c r="J1686" s="282"/>
      <c r="K1686" s="282"/>
      <c r="L1686" s="282"/>
      <c r="M1686" s="282"/>
      <c r="N1686" s="282"/>
      <c r="O1686" s="282"/>
      <c r="P1686" s="282"/>
      <c r="Q1686" s="282"/>
      <c r="R1686" s="282"/>
      <c r="S1686" s="282"/>
      <c r="T1686" s="282"/>
      <c r="U1686" s="282"/>
      <c r="V1686" s="282"/>
      <c r="W1686" s="282"/>
      <c r="X1686" s="282"/>
      <c r="Y1686" s="282"/>
      <c r="Z1686" s="282"/>
      <c r="AA1686" s="282"/>
      <c r="AB1686" s="282"/>
      <c r="AC1686" s="282"/>
      <c r="AD1686" s="282"/>
      <c r="AE1686" s="282"/>
      <c r="AF1686" s="282"/>
      <c r="AG1686" s="282"/>
      <c r="AH1686" s="282"/>
      <c r="AI1686" s="282"/>
      <c r="AJ1686" s="282"/>
      <c r="AK1686" s="282"/>
      <c r="AL1686" s="282"/>
      <c r="AM1686" s="282"/>
      <c r="AN1686" s="282"/>
      <c r="AO1686" s="282"/>
    </row>
    <row r="1687" spans="1:41" ht="15" customHeight="1" x14ac:dyDescent="0.35">
      <c r="A1687" s="390"/>
      <c r="B1687" s="401"/>
      <c r="C1687" s="157"/>
      <c r="D1687" s="123"/>
      <c r="E1687" s="90"/>
      <c r="F1687" s="282"/>
      <c r="G1687" s="282"/>
      <c r="H1687" s="282"/>
      <c r="I1687" s="282"/>
      <c r="J1687" s="282"/>
      <c r="K1687" s="282"/>
      <c r="L1687" s="282"/>
      <c r="M1687" s="282"/>
      <c r="N1687" s="282"/>
      <c r="O1687" s="282"/>
      <c r="P1687" s="282"/>
      <c r="Q1687" s="282"/>
      <c r="R1687" s="282"/>
      <c r="S1687" s="282"/>
      <c r="T1687" s="282"/>
      <c r="U1687" s="282"/>
      <c r="V1687" s="282"/>
      <c r="W1687" s="282"/>
      <c r="X1687" s="282"/>
      <c r="Y1687" s="282"/>
      <c r="Z1687" s="282"/>
      <c r="AA1687" s="282"/>
      <c r="AB1687" s="282"/>
      <c r="AC1687" s="282"/>
      <c r="AD1687" s="282"/>
      <c r="AE1687" s="282"/>
      <c r="AF1687" s="282"/>
      <c r="AG1687" s="282"/>
      <c r="AH1687" s="282"/>
      <c r="AI1687" s="282"/>
      <c r="AJ1687" s="282"/>
      <c r="AK1687" s="282"/>
      <c r="AL1687" s="282"/>
      <c r="AM1687" s="282"/>
      <c r="AN1687" s="282"/>
      <c r="AO1687" s="282"/>
    </row>
    <row r="1688" spans="1:41" ht="15" customHeight="1" x14ac:dyDescent="0.35">
      <c r="A1688" s="390"/>
      <c r="B1688" s="401"/>
      <c r="C1688" s="157"/>
      <c r="D1688" s="123"/>
      <c r="E1688" s="90"/>
      <c r="F1688" s="282"/>
      <c r="G1688" s="282"/>
      <c r="H1688" s="282"/>
      <c r="I1688" s="282"/>
      <c r="J1688" s="282"/>
      <c r="K1688" s="282"/>
      <c r="L1688" s="282"/>
      <c r="M1688" s="282"/>
      <c r="N1688" s="282"/>
      <c r="O1688" s="282"/>
      <c r="P1688" s="282"/>
      <c r="Q1688" s="282"/>
      <c r="R1688" s="282"/>
      <c r="S1688" s="282"/>
      <c r="T1688" s="282"/>
      <c r="U1688" s="282"/>
      <c r="V1688" s="282"/>
      <c r="W1688" s="282"/>
      <c r="X1688" s="282"/>
      <c r="Y1688" s="282"/>
      <c r="Z1688" s="282"/>
      <c r="AA1688" s="282"/>
      <c r="AB1688" s="282"/>
      <c r="AC1688" s="282"/>
      <c r="AD1688" s="282"/>
      <c r="AE1688" s="282"/>
      <c r="AF1688" s="282"/>
      <c r="AG1688" s="282"/>
      <c r="AH1688" s="282"/>
      <c r="AI1688" s="282"/>
      <c r="AJ1688" s="282"/>
      <c r="AK1688" s="282"/>
      <c r="AL1688" s="282"/>
      <c r="AM1688" s="282"/>
      <c r="AN1688" s="282"/>
      <c r="AO1688" s="282"/>
    </row>
    <row r="1689" spans="1:41" ht="15" customHeight="1" x14ac:dyDescent="0.35">
      <c r="A1689" s="390"/>
      <c r="B1689" s="401"/>
      <c r="C1689" s="157"/>
      <c r="D1689" s="123"/>
      <c r="E1689" s="90"/>
      <c r="F1689" s="282"/>
      <c r="G1689" s="282"/>
      <c r="H1689" s="282"/>
      <c r="I1689" s="282"/>
      <c r="J1689" s="282"/>
      <c r="K1689" s="282"/>
      <c r="L1689" s="282"/>
      <c r="M1689" s="282"/>
      <c r="N1689" s="282"/>
      <c r="O1689" s="282"/>
      <c r="P1689" s="282"/>
      <c r="Q1689" s="282"/>
      <c r="R1689" s="282"/>
      <c r="S1689" s="282"/>
      <c r="T1689" s="282"/>
      <c r="U1689" s="282"/>
      <c r="V1689" s="282"/>
      <c r="W1689" s="282"/>
      <c r="X1689" s="282"/>
      <c r="Y1689" s="282"/>
      <c r="Z1689" s="282"/>
      <c r="AA1689" s="282"/>
      <c r="AB1689" s="282"/>
      <c r="AC1689" s="282"/>
      <c r="AD1689" s="282"/>
      <c r="AE1689" s="282"/>
      <c r="AF1689" s="282"/>
      <c r="AG1689" s="282"/>
      <c r="AH1689" s="282"/>
      <c r="AI1689" s="282"/>
      <c r="AJ1689" s="282"/>
      <c r="AK1689" s="282"/>
      <c r="AL1689" s="282"/>
      <c r="AM1689" s="282"/>
      <c r="AN1689" s="282"/>
      <c r="AO1689" s="282"/>
    </row>
    <row r="1690" spans="1:41" ht="15" customHeight="1" x14ac:dyDescent="0.35">
      <c r="A1690" s="390"/>
      <c r="B1690" s="401"/>
      <c r="C1690" s="157"/>
      <c r="D1690" s="123"/>
      <c r="E1690" s="90"/>
      <c r="F1690" s="282"/>
      <c r="G1690" s="282"/>
      <c r="H1690" s="282"/>
      <c r="I1690" s="282"/>
      <c r="J1690" s="282"/>
      <c r="K1690" s="282"/>
      <c r="L1690" s="282"/>
      <c r="M1690" s="282"/>
      <c r="N1690" s="282"/>
      <c r="O1690" s="282"/>
      <c r="P1690" s="282"/>
      <c r="Q1690" s="282"/>
      <c r="R1690" s="282"/>
      <c r="S1690" s="282"/>
      <c r="T1690" s="282"/>
      <c r="U1690" s="282"/>
      <c r="V1690" s="282"/>
      <c r="W1690" s="282"/>
      <c r="X1690" s="282"/>
      <c r="Y1690" s="282"/>
      <c r="Z1690" s="282"/>
      <c r="AA1690" s="282"/>
      <c r="AB1690" s="282"/>
      <c r="AC1690" s="282"/>
      <c r="AD1690" s="282"/>
      <c r="AE1690" s="282"/>
      <c r="AF1690" s="282"/>
      <c r="AG1690" s="282"/>
      <c r="AH1690" s="282"/>
      <c r="AI1690" s="282"/>
      <c r="AJ1690" s="282"/>
      <c r="AK1690" s="282"/>
      <c r="AL1690" s="282"/>
      <c r="AM1690" s="282"/>
      <c r="AN1690" s="282"/>
      <c r="AO1690" s="282"/>
    </row>
    <row r="1691" spans="1:41" ht="15" customHeight="1" x14ac:dyDescent="0.35">
      <c r="A1691" s="390"/>
      <c r="B1691" s="401"/>
      <c r="C1691" s="157"/>
      <c r="D1691" s="123"/>
      <c r="E1691" s="90"/>
      <c r="F1691" s="282"/>
      <c r="G1691" s="282"/>
      <c r="H1691" s="282"/>
      <c r="I1691" s="282"/>
      <c r="J1691" s="282"/>
      <c r="K1691" s="282"/>
      <c r="L1691" s="282"/>
      <c r="M1691" s="282"/>
      <c r="N1691" s="282"/>
      <c r="O1691" s="282"/>
      <c r="P1691" s="282"/>
      <c r="Q1691" s="282"/>
      <c r="R1691" s="282"/>
      <c r="S1691" s="282"/>
      <c r="T1691" s="282"/>
      <c r="U1691" s="282"/>
      <c r="V1691" s="282"/>
      <c r="W1691" s="282"/>
      <c r="X1691" s="282"/>
      <c r="Y1691" s="282"/>
      <c r="Z1691" s="282"/>
      <c r="AA1691" s="282"/>
      <c r="AB1691" s="282"/>
      <c r="AC1691" s="282"/>
      <c r="AD1691" s="282"/>
      <c r="AE1691" s="282"/>
      <c r="AF1691" s="282"/>
      <c r="AG1691" s="282"/>
      <c r="AH1691" s="282"/>
      <c r="AI1691" s="282"/>
      <c r="AJ1691" s="282"/>
      <c r="AK1691" s="282"/>
      <c r="AL1691" s="282"/>
      <c r="AM1691" s="282"/>
      <c r="AN1691" s="282"/>
      <c r="AO1691" s="282"/>
    </row>
    <row r="1692" spans="1:41" ht="15" customHeight="1" x14ac:dyDescent="0.35">
      <c r="A1692" s="390"/>
      <c r="B1692" s="401"/>
      <c r="C1692" s="157"/>
      <c r="D1692" s="123"/>
      <c r="E1692" s="90"/>
      <c r="F1692" s="282"/>
      <c r="G1692" s="282"/>
      <c r="H1692" s="282"/>
      <c r="I1692" s="282"/>
      <c r="J1692" s="282"/>
      <c r="K1692" s="282"/>
      <c r="L1692" s="282"/>
      <c r="M1692" s="282"/>
      <c r="N1692" s="282"/>
      <c r="O1692" s="282"/>
      <c r="P1692" s="282"/>
      <c r="Q1692" s="282"/>
      <c r="R1692" s="282"/>
      <c r="S1692" s="282"/>
      <c r="T1692" s="282"/>
      <c r="U1692" s="282"/>
      <c r="V1692" s="282"/>
      <c r="W1692" s="282"/>
      <c r="X1692" s="282"/>
      <c r="Y1692" s="282"/>
      <c r="Z1692" s="282"/>
      <c r="AA1692" s="282"/>
      <c r="AB1692" s="282"/>
      <c r="AC1692" s="282"/>
      <c r="AD1692" s="282"/>
      <c r="AE1692" s="282"/>
      <c r="AF1692" s="282"/>
      <c r="AG1692" s="282"/>
      <c r="AH1692" s="282"/>
      <c r="AI1692" s="282"/>
      <c r="AJ1692" s="282"/>
      <c r="AK1692" s="282"/>
      <c r="AL1692" s="282"/>
      <c r="AM1692" s="282"/>
      <c r="AN1692" s="282"/>
      <c r="AO1692" s="282"/>
    </row>
    <row r="1693" spans="1:41" ht="15" customHeight="1" x14ac:dyDescent="0.35">
      <c r="A1693" s="390"/>
      <c r="B1693" s="401"/>
      <c r="C1693" s="156"/>
      <c r="D1693" s="123"/>
      <c r="E1693" s="90"/>
      <c r="F1693" s="282"/>
      <c r="G1693" s="282"/>
      <c r="H1693" s="282"/>
      <c r="I1693" s="282"/>
      <c r="J1693" s="282"/>
      <c r="K1693" s="282"/>
      <c r="L1693" s="282"/>
      <c r="M1693" s="282"/>
      <c r="N1693" s="282"/>
      <c r="O1693" s="282"/>
      <c r="P1693" s="282"/>
      <c r="Q1693" s="282"/>
      <c r="R1693" s="282"/>
      <c r="S1693" s="282"/>
      <c r="T1693" s="282"/>
      <c r="U1693" s="282"/>
      <c r="V1693" s="282"/>
      <c r="W1693" s="282"/>
      <c r="X1693" s="282"/>
      <c r="Y1693" s="282"/>
      <c r="Z1693" s="282"/>
      <c r="AA1693" s="282"/>
      <c r="AB1693" s="282"/>
      <c r="AC1693" s="282"/>
      <c r="AD1693" s="282"/>
      <c r="AE1693" s="282"/>
      <c r="AF1693" s="282"/>
      <c r="AG1693" s="282"/>
      <c r="AH1693" s="282"/>
      <c r="AI1693" s="282"/>
      <c r="AJ1693" s="282"/>
      <c r="AK1693" s="282"/>
      <c r="AL1693" s="282"/>
      <c r="AM1693" s="282"/>
      <c r="AN1693" s="282"/>
      <c r="AO1693" s="282"/>
    </row>
    <row r="1694" spans="1:41" ht="15" customHeight="1" x14ac:dyDescent="0.35">
      <c r="A1694" s="390"/>
      <c r="B1694" s="397" t="s">
        <v>986</v>
      </c>
      <c r="C1694" s="158" t="s">
        <v>520</v>
      </c>
      <c r="D1694" s="119"/>
      <c r="E1694" s="68"/>
      <c r="F1694" s="283"/>
      <c r="G1694" s="283"/>
      <c r="H1694" s="283"/>
      <c r="I1694" s="283"/>
      <c r="J1694" s="283"/>
      <c r="K1694" s="283"/>
      <c r="L1694" s="283"/>
      <c r="M1694" s="283"/>
      <c r="N1694" s="283"/>
      <c r="O1694" s="283"/>
      <c r="P1694" s="283"/>
      <c r="Q1694" s="283"/>
      <c r="R1694" s="283"/>
      <c r="S1694" s="283"/>
      <c r="T1694" s="283"/>
      <c r="U1694" s="283"/>
      <c r="V1694" s="283"/>
      <c r="W1694" s="283"/>
      <c r="X1694" s="283"/>
      <c r="Y1694" s="283"/>
      <c r="Z1694" s="283"/>
      <c r="AA1694" s="283"/>
      <c r="AB1694" s="283"/>
      <c r="AC1694" s="283"/>
      <c r="AD1694" s="283"/>
      <c r="AE1694" s="283"/>
      <c r="AF1694" s="283"/>
      <c r="AG1694" s="283"/>
      <c r="AH1694" s="283"/>
      <c r="AI1694" s="283"/>
      <c r="AJ1694" s="283"/>
      <c r="AK1694" s="283"/>
      <c r="AL1694" s="283"/>
      <c r="AM1694" s="283"/>
      <c r="AN1694" s="283"/>
      <c r="AO1694" s="283"/>
    </row>
    <row r="1695" spans="1:41" ht="15" customHeight="1" x14ac:dyDescent="0.35">
      <c r="A1695" s="390"/>
      <c r="B1695" s="397"/>
      <c r="C1695" s="159" t="s">
        <v>981</v>
      </c>
      <c r="D1695" s="119"/>
      <c r="E1695" s="68"/>
      <c r="F1695" s="283"/>
      <c r="G1695" s="283"/>
      <c r="H1695" s="283"/>
      <c r="I1695" s="283"/>
      <c r="J1695" s="283"/>
      <c r="K1695" s="283"/>
      <c r="L1695" s="283"/>
      <c r="M1695" s="283"/>
      <c r="N1695" s="283"/>
      <c r="O1695" s="283"/>
      <c r="P1695" s="283"/>
      <c r="Q1695" s="283"/>
      <c r="R1695" s="283"/>
      <c r="S1695" s="283"/>
      <c r="T1695" s="283"/>
      <c r="U1695" s="283"/>
      <c r="V1695" s="283"/>
      <c r="W1695" s="283"/>
      <c r="X1695" s="283"/>
      <c r="Y1695" s="283"/>
      <c r="Z1695" s="283"/>
      <c r="AA1695" s="283"/>
      <c r="AB1695" s="283"/>
      <c r="AC1695" s="283"/>
      <c r="AD1695" s="283"/>
      <c r="AE1695" s="283"/>
      <c r="AF1695" s="283"/>
      <c r="AG1695" s="283"/>
      <c r="AH1695" s="283"/>
      <c r="AI1695" s="283"/>
      <c r="AJ1695" s="283"/>
      <c r="AK1695" s="283"/>
      <c r="AL1695" s="283"/>
      <c r="AM1695" s="283"/>
      <c r="AN1695" s="283"/>
      <c r="AO1695" s="283"/>
    </row>
    <row r="1696" spans="1:41" ht="15" customHeight="1" x14ac:dyDescent="0.35">
      <c r="A1696" s="390"/>
      <c r="B1696" s="397"/>
      <c r="C1696" s="159" t="s">
        <v>982</v>
      </c>
      <c r="D1696" s="119"/>
      <c r="E1696" s="68"/>
      <c r="F1696" s="283"/>
      <c r="G1696" s="283"/>
      <c r="H1696" s="283"/>
      <c r="I1696" s="283"/>
      <c r="J1696" s="283"/>
      <c r="K1696" s="283"/>
      <c r="L1696" s="283"/>
      <c r="M1696" s="283"/>
      <c r="N1696" s="283"/>
      <c r="O1696" s="283"/>
      <c r="P1696" s="283"/>
      <c r="Q1696" s="283"/>
      <c r="R1696" s="283"/>
      <c r="S1696" s="283"/>
      <c r="T1696" s="283"/>
      <c r="U1696" s="283"/>
      <c r="V1696" s="283"/>
      <c r="W1696" s="283"/>
      <c r="X1696" s="283"/>
      <c r="Y1696" s="283"/>
      <c r="Z1696" s="283"/>
      <c r="AA1696" s="283"/>
      <c r="AB1696" s="283"/>
      <c r="AC1696" s="283"/>
      <c r="AD1696" s="283"/>
      <c r="AE1696" s="283"/>
      <c r="AF1696" s="283"/>
      <c r="AG1696" s="283"/>
      <c r="AH1696" s="283"/>
      <c r="AI1696" s="283"/>
      <c r="AJ1696" s="283"/>
      <c r="AK1696" s="283"/>
      <c r="AL1696" s="283"/>
      <c r="AM1696" s="283"/>
      <c r="AN1696" s="283"/>
      <c r="AO1696" s="283"/>
    </row>
    <row r="1697" spans="1:41" ht="15" customHeight="1" x14ac:dyDescent="0.35">
      <c r="A1697" s="390"/>
      <c r="B1697" s="397"/>
      <c r="C1697" s="160" t="s">
        <v>983</v>
      </c>
      <c r="D1697" s="124"/>
      <c r="E1697" s="88"/>
      <c r="F1697" s="284"/>
      <c r="G1697" s="284"/>
      <c r="H1697" s="284"/>
      <c r="I1697" s="284"/>
      <c r="J1697" s="284"/>
      <c r="K1697" s="284"/>
      <c r="L1697" s="284"/>
      <c r="M1697" s="284"/>
      <c r="N1697" s="284"/>
      <c r="O1697" s="284"/>
      <c r="P1697" s="284"/>
      <c r="Q1697" s="284"/>
      <c r="R1697" s="284"/>
      <c r="S1697" s="284"/>
      <c r="T1697" s="284"/>
      <c r="U1697" s="284"/>
      <c r="V1697" s="284"/>
      <c r="W1697" s="284"/>
      <c r="X1697" s="284"/>
      <c r="Y1697" s="284"/>
      <c r="Z1697" s="284"/>
      <c r="AA1697" s="284"/>
      <c r="AB1697" s="284"/>
      <c r="AC1697" s="284"/>
      <c r="AD1697" s="284"/>
      <c r="AE1697" s="284"/>
      <c r="AF1697" s="284"/>
      <c r="AG1697" s="284"/>
      <c r="AH1697" s="284"/>
      <c r="AI1697" s="284"/>
      <c r="AJ1697" s="284"/>
      <c r="AK1697" s="284"/>
      <c r="AL1697" s="284"/>
      <c r="AM1697" s="284"/>
      <c r="AN1697" s="284"/>
      <c r="AO1697" s="284"/>
    </row>
    <row r="1698" spans="1:41" ht="15" customHeight="1" x14ac:dyDescent="0.35">
      <c r="A1698" s="390"/>
      <c r="B1698" s="397"/>
      <c r="C1698" s="161" t="s">
        <v>445</v>
      </c>
      <c r="D1698" s="119"/>
      <c r="E1698" s="68"/>
      <c r="F1698" s="283"/>
      <c r="G1698" s="283"/>
      <c r="H1698" s="283"/>
      <c r="I1698" s="283"/>
      <c r="J1698" s="283"/>
      <c r="K1698" s="283"/>
      <c r="L1698" s="283"/>
      <c r="M1698" s="283"/>
      <c r="N1698" s="283"/>
      <c r="O1698" s="283"/>
      <c r="P1698" s="283"/>
      <c r="Q1698" s="283"/>
      <c r="R1698" s="283"/>
      <c r="S1698" s="283"/>
      <c r="T1698" s="283"/>
      <c r="U1698" s="283"/>
      <c r="V1698" s="283"/>
      <c r="W1698" s="283"/>
      <c r="X1698" s="283"/>
      <c r="Y1698" s="283"/>
      <c r="Z1698" s="283"/>
      <c r="AA1698" s="283"/>
      <c r="AB1698" s="283"/>
      <c r="AC1698" s="283"/>
      <c r="AD1698" s="283"/>
      <c r="AE1698" s="283"/>
      <c r="AF1698" s="283"/>
      <c r="AG1698" s="283"/>
      <c r="AH1698" s="283"/>
      <c r="AI1698" s="283"/>
      <c r="AJ1698" s="283"/>
      <c r="AK1698" s="283"/>
      <c r="AL1698" s="283"/>
      <c r="AM1698" s="283"/>
      <c r="AN1698" s="283"/>
      <c r="AO1698" s="283"/>
    </row>
    <row r="1699" spans="1:41" ht="15" customHeight="1" x14ac:dyDescent="0.35">
      <c r="A1699" s="390"/>
      <c r="B1699" s="397"/>
      <c r="C1699" s="159" t="s">
        <v>981</v>
      </c>
      <c r="D1699" s="119"/>
      <c r="E1699" s="68"/>
      <c r="F1699" s="283"/>
      <c r="G1699" s="283"/>
      <c r="H1699" s="283"/>
      <c r="I1699" s="283"/>
      <c r="J1699" s="283"/>
      <c r="K1699" s="283"/>
      <c r="L1699" s="283"/>
      <c r="M1699" s="283"/>
      <c r="N1699" s="283"/>
      <c r="O1699" s="283"/>
      <c r="P1699" s="283"/>
      <c r="Q1699" s="283"/>
      <c r="R1699" s="283"/>
      <c r="S1699" s="283"/>
      <c r="T1699" s="283"/>
      <c r="U1699" s="283"/>
      <c r="V1699" s="283"/>
      <c r="W1699" s="283"/>
      <c r="X1699" s="283"/>
      <c r="Y1699" s="283"/>
      <c r="Z1699" s="283"/>
      <c r="AA1699" s="283"/>
      <c r="AB1699" s="283"/>
      <c r="AC1699" s="283"/>
      <c r="AD1699" s="283"/>
      <c r="AE1699" s="283"/>
      <c r="AF1699" s="283"/>
      <c r="AG1699" s="283"/>
      <c r="AH1699" s="283"/>
      <c r="AI1699" s="283"/>
      <c r="AJ1699" s="283"/>
      <c r="AK1699" s="283"/>
      <c r="AL1699" s="283"/>
      <c r="AM1699" s="283"/>
      <c r="AN1699" s="283"/>
      <c r="AO1699" s="283"/>
    </row>
    <row r="1700" spans="1:41" ht="15" customHeight="1" x14ac:dyDescent="0.35">
      <c r="A1700" s="390"/>
      <c r="B1700" s="397"/>
      <c r="C1700" s="159" t="s">
        <v>982</v>
      </c>
      <c r="D1700" s="119"/>
      <c r="E1700" s="68"/>
      <c r="F1700" s="283"/>
      <c r="G1700" s="283"/>
      <c r="H1700" s="283"/>
      <c r="I1700" s="283"/>
      <c r="J1700" s="283"/>
      <c r="K1700" s="283"/>
      <c r="L1700" s="283"/>
      <c r="M1700" s="283"/>
      <c r="N1700" s="283"/>
      <c r="O1700" s="283"/>
      <c r="P1700" s="283"/>
      <c r="Q1700" s="283"/>
      <c r="R1700" s="283"/>
      <c r="S1700" s="283"/>
      <c r="T1700" s="283"/>
      <c r="U1700" s="283"/>
      <c r="V1700" s="283"/>
      <c r="W1700" s="283"/>
      <c r="X1700" s="283"/>
      <c r="Y1700" s="283"/>
      <c r="Z1700" s="283"/>
      <c r="AA1700" s="283"/>
      <c r="AB1700" s="283"/>
      <c r="AC1700" s="283"/>
      <c r="AD1700" s="283"/>
      <c r="AE1700" s="283"/>
      <c r="AF1700" s="283"/>
      <c r="AG1700" s="283"/>
      <c r="AH1700" s="283"/>
      <c r="AI1700" s="283"/>
      <c r="AJ1700" s="283"/>
      <c r="AK1700" s="283"/>
      <c r="AL1700" s="283"/>
      <c r="AM1700" s="283"/>
      <c r="AN1700" s="283"/>
      <c r="AO1700" s="283"/>
    </row>
    <row r="1701" spans="1:41" ht="15" customHeight="1" x14ac:dyDescent="0.35">
      <c r="A1701" s="390"/>
      <c r="B1701" s="397"/>
      <c r="C1701" s="159" t="s">
        <v>983</v>
      </c>
      <c r="D1701" s="119"/>
      <c r="E1701" s="58"/>
      <c r="F1701" s="283"/>
      <c r="G1701" s="283"/>
      <c r="H1701" s="283"/>
      <c r="I1701" s="283"/>
      <c r="J1701" s="283"/>
      <c r="K1701" s="283"/>
      <c r="L1701" s="283"/>
      <c r="M1701" s="283"/>
      <c r="N1701" s="283"/>
      <c r="O1701" s="283"/>
      <c r="P1701" s="283"/>
      <c r="Q1701" s="283"/>
      <c r="R1701" s="283"/>
      <c r="S1701" s="283"/>
      <c r="T1701" s="283"/>
      <c r="U1701" s="283"/>
      <c r="V1701" s="283"/>
      <c r="W1701" s="283"/>
      <c r="X1701" s="283"/>
      <c r="Y1701" s="283"/>
      <c r="Z1701" s="283"/>
      <c r="AA1701" s="283"/>
      <c r="AB1701" s="283"/>
      <c r="AC1701" s="283"/>
      <c r="AD1701" s="283"/>
      <c r="AE1701" s="283"/>
      <c r="AF1701" s="283"/>
      <c r="AG1701" s="283"/>
      <c r="AH1701" s="283"/>
      <c r="AI1701" s="283"/>
      <c r="AJ1701" s="283"/>
      <c r="AK1701" s="283"/>
      <c r="AL1701" s="283"/>
      <c r="AM1701" s="283"/>
      <c r="AN1701" s="283"/>
      <c r="AO1701" s="283"/>
    </row>
    <row r="1702" spans="1:41" s="91" customFormat="1" ht="15" customHeight="1" x14ac:dyDescent="0.35">
      <c r="A1702" s="390"/>
      <c r="B1702" s="391" t="s">
        <v>987</v>
      </c>
      <c r="C1702" s="72" t="s">
        <v>737</v>
      </c>
      <c r="D1702" s="132"/>
      <c r="E1702" s="72" t="s">
        <v>666</v>
      </c>
      <c r="F1702" s="315">
        <f>+VLOOKUP($E1702,Consumption!$1:$1048576,MATCH(DATE(F$2,1,1),Consumption!$A$1:$LI$1),FALSE)</f>
        <v>1203751.6839999999</v>
      </c>
      <c r="G1702" s="315">
        <f>+VLOOKUP($E1702,Consumption!$1:$1048576,MATCH(DATE(G$2,1,1),Consumption!$A$1:$LI$1),FALSE)</f>
        <v>1225522.3389999999</v>
      </c>
      <c r="H1702" s="315">
        <f>+VLOOKUP($E1702,Consumption!$1:$1048576,MATCH(DATE(H$2,1,1),Consumption!$A$1:$LI$1),FALSE)</f>
        <v>1243141.6680000001</v>
      </c>
      <c r="I1702" s="315">
        <f>+VLOOKUP($E1702,Consumption!$1:$1048576,MATCH(DATE(I$2,1,1),Consumption!$A$1:$LI$1),FALSE)</f>
        <v>1258585.689</v>
      </c>
      <c r="J1702" s="315">
        <f>+VLOOKUP($E1702,Consumption!$1:$1048576,MATCH(DATE(J$2,1,1),Consumption!$A$1:$LI$1),FALSE)</f>
        <v>1279600.361</v>
      </c>
      <c r="K1702" s="315">
        <f>+VLOOKUP($E1702,Consumption!$1:$1048576,MATCH(DATE(K$2,1,1),Consumption!$A$1:$LI$1),FALSE)</f>
        <v>1313434.804</v>
      </c>
      <c r="L1702" s="315">
        <f>+VLOOKUP($E1702,Consumption!$1:$1048576,MATCH(DATE(L$2,1,1),Consumption!$A$1:$LI$1),FALSE)</f>
        <v>1341060.5759999999</v>
      </c>
      <c r="M1702" s="315">
        <f>+VLOOKUP($E1702,Consumption!$1:$1048576,MATCH(DATE(M$2,1,1),Consumption!$A$1:$LI$1),FALSE)</f>
        <v>1368505.79</v>
      </c>
      <c r="N1702" s="315">
        <f>+VLOOKUP($E1702,Consumption!$1:$1048576,MATCH(DATE(N$2,1,1),Consumption!$A$1:$LI$1),FALSE)</f>
        <v>1397301.6880000001</v>
      </c>
      <c r="O1702" s="315">
        <f>+VLOOKUP($E1702,Consumption!$1:$1048576,MATCH(DATE(O$2,1,1),Consumption!$A$1:$LI$1),FALSE)</f>
        <v>1428898.0349999999</v>
      </c>
      <c r="P1702" s="315">
        <f>+VLOOKUP($E1702,Consumption!$1:$1048576,MATCH(DATE(P$2,1,1),Consumption!$A$1:$LI$1),FALSE)</f>
        <v>1465808.0630000001</v>
      </c>
      <c r="Q1702" s="315">
        <f>+VLOOKUP($E1702,Consumption!$1:$1048576,MATCH(DATE(Q$2,1,1),Consumption!$A$1:$LI$1),FALSE)</f>
        <v>1501276.9620000001</v>
      </c>
      <c r="R1702" s="315">
        <f>+VLOOKUP($E1702,Consumption!$1:$1048576,MATCH(DATE(R$2,1,1),Consumption!$A$1:$LI$1),FALSE)</f>
        <v>1538663.148</v>
      </c>
      <c r="S1702" s="315">
        <f>+VLOOKUP($E1702,Consumption!$1:$1048576,MATCH(DATE(S$2,1,1),Consumption!$A$1:$LI$1),FALSE)</f>
        <v>1577981.2779999999</v>
      </c>
      <c r="T1702" s="315">
        <f>+VLOOKUP($E1702,Consumption!$1:$1048576,MATCH(DATE(T$2,1,1),Consumption!$A$1:$LI$1),FALSE)</f>
        <v>1618530.513</v>
      </c>
      <c r="U1702" s="315">
        <f>+VLOOKUP($E1702,Consumption!$1:$1048576,MATCH(DATE(U$2,1,1),Consumption!$A$1:$LI$1),FALSE)</f>
        <v>1659738.0190000001</v>
      </c>
      <c r="V1702" s="315">
        <f>+VLOOKUP($E1702,Consumption!$1:$1048576,MATCH(DATE(V$2,1,1),Consumption!$A$1:$LI$1),FALSE)</f>
        <v>1701167.92</v>
      </c>
      <c r="W1702" s="315">
        <f>+VLOOKUP($E1702,Consumption!$1:$1048576,MATCH(DATE(W$2,1,1),Consumption!$A$1:$LI$1),FALSE)</f>
        <v>1741664.6159999999</v>
      </c>
      <c r="X1702" s="315">
        <f>+VLOOKUP($E1702,Consumption!$1:$1048576,MATCH(DATE(X$2,1,1),Consumption!$A$1:$LI$1),FALSE)</f>
        <v>1781211.8219999999</v>
      </c>
      <c r="Y1702" s="315">
        <f>+VLOOKUP($E1702,Consumption!$1:$1048576,MATCH(DATE(Y$2,1,1),Consumption!$A$1:$LI$1),FALSE)</f>
        <v>1820231.4010000001</v>
      </c>
      <c r="Z1702" s="315">
        <f>+VLOOKUP($E1702,Consumption!$1:$1048576,MATCH(DATE(Z$2,1,1),Consumption!$A$1:$LI$1),FALSE)</f>
        <v>1858652.1170000001</v>
      </c>
      <c r="AA1702" s="315">
        <f>+VLOOKUP($E1702,Consumption!$1:$1048576,MATCH(DATE(AA$2,1,1),Consumption!$A$1:$LI$1),FALSE)</f>
        <v>1896167.365</v>
      </c>
      <c r="AB1702" s="315">
        <f>+VLOOKUP($E1702,Consumption!$1:$1048576,MATCH(DATE(AB$2,1,1),Consumption!$A$1:$LI$1),FALSE)</f>
        <v>1933034.0649999999</v>
      </c>
      <c r="AC1702" s="315">
        <f>+VLOOKUP($E1702,Consumption!$1:$1048576,MATCH(DATE(AC$2,1,1),Consumption!$A$1:$LI$1),FALSE)</f>
        <v>1969385.4509999999</v>
      </c>
      <c r="AD1702" s="315">
        <f>+VLOOKUP($E1702,Consumption!$1:$1048576,MATCH(DATE(AD$2,1,1),Consumption!$A$1:$LI$1),FALSE)</f>
        <v>2005343.89</v>
      </c>
      <c r="AE1702" s="315">
        <f>+VLOOKUP($E1702,Consumption!$1:$1048576,MATCH(DATE(AE$2,1,1),Consumption!$A$1:$LI$1),FALSE)</f>
        <v>2039602.6370000001</v>
      </c>
      <c r="AF1702" s="315">
        <f>+VLOOKUP($E1702,Consumption!$1:$1048576,MATCH(DATE(AF$2,1,1),Consumption!$A$1:$LI$1),FALSE)</f>
        <v>2072358.6189999999</v>
      </c>
      <c r="AG1702" s="315">
        <f>+VLOOKUP($E1702,Consumption!$1:$1048576,MATCH(DATE(AG$2,1,1),Consumption!$A$1:$LI$1),FALSE)</f>
        <v>2103624.375</v>
      </c>
      <c r="AH1702" s="315">
        <f>+VLOOKUP($E1702,Consumption!$1:$1048576,MATCH(DATE(AH$2,1,1),Consumption!$A$1:$LI$1),FALSE)</f>
        <v>2133797.054</v>
      </c>
      <c r="AI1702" s="315">
        <f>+VLOOKUP($E1702,Consumption!$1:$1048576,MATCH(DATE(AI$2,1,1),Consumption!$A$1:$LI$1),FALSE)</f>
        <v>2163344.0329999998</v>
      </c>
      <c r="AJ1702" s="315">
        <f>+VLOOKUP($E1702,Consumption!$1:$1048576,MATCH(DATE(AJ$2,1,1),Consumption!$A$1:$LI$1),FALSE)</f>
        <v>2192673.6940000001</v>
      </c>
      <c r="AK1702" s="315">
        <f>+VLOOKUP($E1702,Consumption!$1:$1048576,MATCH(DATE(AK$2,1,1),Consumption!$A$1:$LI$1),FALSE)</f>
        <v>2221502.773</v>
      </c>
      <c r="AL1702" s="315">
        <f>+VLOOKUP($E1702,Consumption!$1:$1048576,MATCH(DATE(AL$2,1,1),Consumption!$A$1:$LI$1),FALSE)</f>
        <v>2250157.6409999998</v>
      </c>
      <c r="AM1702" s="315">
        <f>+VLOOKUP($E1702,Consumption!$1:$1048576,MATCH(DATE(AM$2,1,1),Consumption!$A$1:$LI$1),FALSE)</f>
        <v>2278881.1779999998</v>
      </c>
      <c r="AN1702" s="315">
        <f>+VLOOKUP($E1702,Consumption!$1:$1048576,MATCH(DATE(AN$2,1,1),Consumption!$A$1:$LI$1),FALSE)</f>
        <v>2307869.4500000002</v>
      </c>
      <c r="AO1702" s="315">
        <f>+VLOOKUP($E1702,Consumption!$1:$1048576,MATCH(DATE(AO$2,1,1),Consumption!$A$1:$LI$1),FALSE)</f>
        <v>2337293.3450000002</v>
      </c>
    </row>
    <row r="1703" spans="1:41" s="277" customFormat="1" ht="15" customHeight="1" x14ac:dyDescent="0.35">
      <c r="A1703" s="390"/>
      <c r="B1703" s="391"/>
      <c r="C1703" s="69" t="s">
        <v>590</v>
      </c>
      <c r="D1703" s="73"/>
      <c r="E1703" s="69" t="s">
        <v>667</v>
      </c>
      <c r="F1703" s="316">
        <f>+VLOOKUP($E1703,Consumption!$1:$1048576,MATCH(DATE(F$2,1,1),Consumption!$A$1:$LI$1),FALSE)</f>
        <v>31680.775290000001</v>
      </c>
      <c r="G1703" s="316">
        <f>+VLOOKUP($E1703,Consumption!$1:$1048576,MATCH(DATE(G$2,1,1),Consumption!$A$1:$LI$1),FALSE)</f>
        <v>32199.679540000001</v>
      </c>
      <c r="H1703" s="316">
        <f>+VLOOKUP($E1703,Consumption!$1:$1048576,MATCH(DATE(H$2,1,1),Consumption!$A$1:$LI$1),FALSE)</f>
        <v>32644.106589999999</v>
      </c>
      <c r="I1703" s="316">
        <f>+VLOOKUP($E1703,Consumption!$1:$1048576,MATCH(DATE(I$2,1,1),Consumption!$A$1:$LI$1),FALSE)</f>
        <v>33062.25419</v>
      </c>
      <c r="J1703" s="316">
        <f>+VLOOKUP($E1703,Consumption!$1:$1048576,MATCH(DATE(J$2,1,1),Consumption!$A$1:$LI$1),FALSE)</f>
        <v>33575.594599999997</v>
      </c>
      <c r="K1703" s="316">
        <f>+VLOOKUP($E1703,Consumption!$1:$1048576,MATCH(DATE(K$2,1,1),Consumption!$A$1:$LI$1),FALSE)</f>
        <v>34401.857259999997</v>
      </c>
      <c r="L1703" s="316">
        <f>+VLOOKUP($E1703,Consumption!$1:$1048576,MATCH(DATE(L$2,1,1),Consumption!$A$1:$LI$1),FALSE)</f>
        <v>35213.592649999999</v>
      </c>
      <c r="M1703" s="316">
        <f>+VLOOKUP($E1703,Consumption!$1:$1048576,MATCH(DATE(M$2,1,1),Consumption!$A$1:$LI$1),FALSE)</f>
        <v>36026.514260000004</v>
      </c>
      <c r="N1703" s="316">
        <f>+VLOOKUP($E1703,Consumption!$1:$1048576,MATCH(DATE(N$2,1,1),Consumption!$A$1:$LI$1),FALSE)</f>
        <v>36859.141280000003</v>
      </c>
      <c r="O1703" s="316">
        <f>+VLOOKUP($E1703,Consumption!$1:$1048576,MATCH(DATE(O$2,1,1),Consumption!$A$1:$LI$1),FALSE)</f>
        <v>37744.115160000001</v>
      </c>
      <c r="P1703" s="316">
        <f>+VLOOKUP($E1703,Consumption!$1:$1048576,MATCH(DATE(P$2,1,1),Consumption!$A$1:$LI$1),FALSE)</f>
        <v>38754.90511</v>
      </c>
      <c r="Q1703" s="316">
        <f>+VLOOKUP($E1703,Consumption!$1:$1048576,MATCH(DATE(Q$2,1,1),Consumption!$A$1:$LI$1),FALSE)</f>
        <v>39698.350850000003</v>
      </c>
      <c r="R1703" s="316">
        <f>+VLOOKUP($E1703,Consumption!$1:$1048576,MATCH(DATE(R$2,1,1),Consumption!$A$1:$LI$1),FALSE)</f>
        <v>40711.912259999997</v>
      </c>
      <c r="S1703" s="316">
        <f>+VLOOKUP($E1703,Consumption!$1:$1048576,MATCH(DATE(S$2,1,1),Consumption!$A$1:$LI$1),FALSE)</f>
        <v>41816.480230000001</v>
      </c>
      <c r="T1703" s="316">
        <f>+VLOOKUP($E1703,Consumption!$1:$1048576,MATCH(DATE(T$2,1,1),Consumption!$A$1:$LI$1),FALSE)</f>
        <v>42992.126490000002</v>
      </c>
      <c r="U1703" s="316">
        <f>+VLOOKUP($E1703,Consumption!$1:$1048576,MATCH(DATE(U$2,1,1),Consumption!$A$1:$LI$1),FALSE)</f>
        <v>44214.562619999997</v>
      </c>
      <c r="V1703" s="316">
        <f>+VLOOKUP($E1703,Consumption!$1:$1048576,MATCH(DATE(V$2,1,1),Consumption!$A$1:$LI$1),FALSE)</f>
        <v>45464.151660000003</v>
      </c>
      <c r="W1703" s="316">
        <f>+VLOOKUP($E1703,Consumption!$1:$1048576,MATCH(DATE(W$2,1,1),Consumption!$A$1:$LI$1),FALSE)</f>
        <v>46701.259839999999</v>
      </c>
      <c r="X1703" s="316">
        <f>+VLOOKUP($E1703,Consumption!$1:$1048576,MATCH(DATE(X$2,1,1),Consumption!$A$1:$LI$1),FALSE)</f>
        <v>47915.20635</v>
      </c>
      <c r="Y1703" s="316">
        <f>+VLOOKUP($E1703,Consumption!$1:$1048576,MATCH(DATE(Y$2,1,1),Consumption!$A$1:$LI$1),FALSE)</f>
        <v>49109.627560000001</v>
      </c>
      <c r="Z1703" s="316">
        <f>+VLOOKUP($E1703,Consumption!$1:$1048576,MATCH(DATE(Z$2,1,1),Consumption!$A$1:$LI$1),FALSE)</f>
        <v>50280.83124</v>
      </c>
      <c r="AA1703" s="316">
        <f>+VLOOKUP($E1703,Consumption!$1:$1048576,MATCH(DATE(AA$2,1,1),Consumption!$A$1:$LI$1),FALSE)</f>
        <v>51415.911379999998</v>
      </c>
      <c r="AB1703" s="316">
        <f>+VLOOKUP($E1703,Consumption!$1:$1048576,MATCH(DATE(AB$2,1,1),Consumption!$A$1:$LI$1),FALSE)</f>
        <v>52529.804279999997</v>
      </c>
      <c r="AC1703" s="316">
        <f>+VLOOKUP($E1703,Consumption!$1:$1048576,MATCH(DATE(AC$2,1,1),Consumption!$A$1:$LI$1),FALSE)</f>
        <v>53629.477039999998</v>
      </c>
      <c r="AD1703" s="316">
        <f>+VLOOKUP($E1703,Consumption!$1:$1048576,MATCH(DATE(AD$2,1,1),Consumption!$A$1:$LI$1),FALSE)</f>
        <v>54718.713969999997</v>
      </c>
      <c r="AE1703" s="316">
        <f>+VLOOKUP($E1703,Consumption!$1:$1048576,MATCH(DATE(AE$2,1,1),Consumption!$A$1:$LI$1),FALSE)</f>
        <v>55763.702749999997</v>
      </c>
      <c r="AF1703" s="316">
        <f>+VLOOKUP($E1703,Consumption!$1:$1048576,MATCH(DATE(AF$2,1,1),Consumption!$A$1:$LI$1),FALSE)</f>
        <v>56760.974219999996</v>
      </c>
      <c r="AG1703" s="316">
        <f>+VLOOKUP($E1703,Consumption!$1:$1048576,MATCH(DATE(AG$2,1,1),Consumption!$A$1:$LI$1),FALSE)</f>
        <v>57712.115360000003</v>
      </c>
      <c r="AH1703" s="316">
        <f>+VLOOKUP($E1703,Consumption!$1:$1048576,MATCH(DATE(AH$2,1,1),Consumption!$A$1:$LI$1),FALSE)</f>
        <v>58628.023419999998</v>
      </c>
      <c r="AI1703" s="316">
        <f>+VLOOKUP($E1703,Consumption!$1:$1048576,MATCH(DATE(AI$2,1,1),Consumption!$A$1:$LI$1),FALSE)</f>
        <v>59520.920680000003</v>
      </c>
      <c r="AJ1703" s="316">
        <f>+VLOOKUP($E1703,Consumption!$1:$1048576,MATCH(DATE(AJ$2,1,1),Consumption!$A$1:$LI$1),FALSE)</f>
        <v>60401.829830000002</v>
      </c>
      <c r="AK1703" s="316">
        <f>+VLOOKUP($E1703,Consumption!$1:$1048576,MATCH(DATE(AK$2,1,1),Consumption!$A$1:$LI$1),FALSE)</f>
        <v>61260.808510000003</v>
      </c>
      <c r="AL1703" s="316">
        <f>+VLOOKUP($E1703,Consumption!$1:$1048576,MATCH(DATE(AL$2,1,1),Consumption!$A$1:$LI$1),FALSE)</f>
        <v>62109.781940000001</v>
      </c>
      <c r="AM1703" s="316">
        <f>+VLOOKUP($E1703,Consumption!$1:$1048576,MATCH(DATE(AM$2,1,1),Consumption!$A$1:$LI$1),FALSE)</f>
        <v>62956.769090000002</v>
      </c>
      <c r="AN1703" s="316">
        <f>+VLOOKUP($E1703,Consumption!$1:$1048576,MATCH(DATE(AN$2,1,1),Consumption!$A$1:$LI$1),FALSE)</f>
        <v>63807.548150000002</v>
      </c>
      <c r="AO1703" s="316">
        <f>+VLOOKUP($E1703,Consumption!$1:$1048576,MATCH(DATE(AO$2,1,1),Consumption!$A$1:$LI$1),FALSE)</f>
        <v>64667.143920000002</v>
      </c>
    </row>
    <row r="1704" spans="1:41" s="277" customFormat="1" ht="15" customHeight="1" x14ac:dyDescent="0.35">
      <c r="A1704" s="390"/>
      <c r="B1704" s="391"/>
      <c r="C1704" s="69" t="s">
        <v>591</v>
      </c>
      <c r="D1704" s="73"/>
      <c r="E1704" s="69" t="s">
        <v>668</v>
      </c>
      <c r="F1704" s="316" t="e">
        <f>+VLOOKUP($E1704,Consumption!$1:$1048576,MATCH(DATE(F$2,1,1),Consumption!$A$1:$LI$1),FALSE)</f>
        <v>#N/A</v>
      </c>
      <c r="G1704" s="316" t="e">
        <f>+VLOOKUP($E1704,Consumption!$1:$1048576,MATCH(DATE(G$2,1,1),Consumption!$A$1:$LI$1),FALSE)</f>
        <v>#N/A</v>
      </c>
      <c r="H1704" s="316" t="e">
        <f>+VLOOKUP($E1704,Consumption!$1:$1048576,MATCH(DATE(H$2,1,1),Consumption!$A$1:$LI$1),FALSE)</f>
        <v>#N/A</v>
      </c>
      <c r="I1704" s="316" t="e">
        <f>+VLOOKUP($E1704,Consumption!$1:$1048576,MATCH(DATE(I$2,1,1),Consumption!$A$1:$LI$1),FALSE)</f>
        <v>#N/A</v>
      </c>
      <c r="J1704" s="316" t="e">
        <f>+VLOOKUP($E1704,Consumption!$1:$1048576,MATCH(DATE(J$2,1,1),Consumption!$A$1:$LI$1),FALSE)</f>
        <v>#N/A</v>
      </c>
      <c r="K1704" s="316" t="e">
        <f>+VLOOKUP($E1704,Consumption!$1:$1048576,MATCH(DATE(K$2,1,1),Consumption!$A$1:$LI$1),FALSE)</f>
        <v>#N/A</v>
      </c>
      <c r="L1704" s="316" t="e">
        <f>+VLOOKUP($E1704,Consumption!$1:$1048576,MATCH(DATE(L$2,1,1),Consumption!$A$1:$LI$1),FALSE)</f>
        <v>#N/A</v>
      </c>
      <c r="M1704" s="316" t="e">
        <f>+VLOOKUP($E1704,Consumption!$1:$1048576,MATCH(DATE(M$2,1,1),Consumption!$A$1:$LI$1),FALSE)</f>
        <v>#N/A</v>
      </c>
      <c r="N1704" s="316" t="e">
        <f>+VLOOKUP($E1704,Consumption!$1:$1048576,MATCH(DATE(N$2,1,1),Consumption!$A$1:$LI$1),FALSE)</f>
        <v>#N/A</v>
      </c>
      <c r="O1704" s="316" t="e">
        <f>+VLOOKUP($E1704,Consumption!$1:$1048576,MATCH(DATE(O$2,1,1),Consumption!$A$1:$LI$1),FALSE)</f>
        <v>#N/A</v>
      </c>
      <c r="P1704" s="316" t="e">
        <f>+VLOOKUP($E1704,Consumption!$1:$1048576,MATCH(DATE(P$2,1,1),Consumption!$A$1:$LI$1),FALSE)</f>
        <v>#N/A</v>
      </c>
      <c r="Q1704" s="316" t="e">
        <f>+VLOOKUP($E1704,Consumption!$1:$1048576,MATCH(DATE(Q$2,1,1),Consumption!$A$1:$LI$1),FALSE)</f>
        <v>#N/A</v>
      </c>
      <c r="R1704" s="316" t="e">
        <f>+VLOOKUP($E1704,Consumption!$1:$1048576,MATCH(DATE(R$2,1,1),Consumption!$A$1:$LI$1),FALSE)</f>
        <v>#N/A</v>
      </c>
      <c r="S1704" s="316" t="e">
        <f>+VLOOKUP($E1704,Consumption!$1:$1048576,MATCH(DATE(S$2,1,1),Consumption!$A$1:$LI$1),FALSE)</f>
        <v>#N/A</v>
      </c>
      <c r="T1704" s="316" t="e">
        <f>+VLOOKUP($E1704,Consumption!$1:$1048576,MATCH(DATE(T$2,1,1),Consumption!$A$1:$LI$1),FALSE)</f>
        <v>#N/A</v>
      </c>
      <c r="U1704" s="316" t="e">
        <f>+VLOOKUP($E1704,Consumption!$1:$1048576,MATCH(DATE(U$2,1,1),Consumption!$A$1:$LI$1),FALSE)</f>
        <v>#N/A</v>
      </c>
      <c r="V1704" s="316" t="e">
        <f>+VLOOKUP($E1704,Consumption!$1:$1048576,MATCH(DATE(V$2,1,1),Consumption!$A$1:$LI$1),FALSE)</f>
        <v>#N/A</v>
      </c>
      <c r="W1704" s="316" t="e">
        <f>+VLOOKUP($E1704,Consumption!$1:$1048576,MATCH(DATE(W$2,1,1),Consumption!$A$1:$LI$1),FALSE)</f>
        <v>#N/A</v>
      </c>
      <c r="X1704" s="316" t="e">
        <f>+VLOOKUP($E1704,Consumption!$1:$1048576,MATCH(DATE(X$2,1,1),Consumption!$A$1:$LI$1),FALSE)</f>
        <v>#N/A</v>
      </c>
      <c r="Y1704" s="316" t="e">
        <f>+VLOOKUP($E1704,Consumption!$1:$1048576,MATCH(DATE(Y$2,1,1),Consumption!$A$1:$LI$1),FALSE)</f>
        <v>#N/A</v>
      </c>
      <c r="Z1704" s="316" t="e">
        <f>+VLOOKUP($E1704,Consumption!$1:$1048576,MATCH(DATE(Z$2,1,1),Consumption!$A$1:$LI$1),FALSE)</f>
        <v>#N/A</v>
      </c>
      <c r="AA1704" s="316" t="e">
        <f>+VLOOKUP($E1704,Consumption!$1:$1048576,MATCH(DATE(AA$2,1,1),Consumption!$A$1:$LI$1),FALSE)</f>
        <v>#N/A</v>
      </c>
      <c r="AB1704" s="316" t="e">
        <f>+VLOOKUP($E1704,Consumption!$1:$1048576,MATCH(DATE(AB$2,1,1),Consumption!$A$1:$LI$1),FALSE)</f>
        <v>#N/A</v>
      </c>
      <c r="AC1704" s="316" t="e">
        <f>+VLOOKUP($E1704,Consumption!$1:$1048576,MATCH(DATE(AC$2,1,1),Consumption!$A$1:$LI$1),FALSE)</f>
        <v>#N/A</v>
      </c>
      <c r="AD1704" s="316" t="e">
        <f>+VLOOKUP($E1704,Consumption!$1:$1048576,MATCH(DATE(AD$2,1,1),Consumption!$A$1:$LI$1),FALSE)</f>
        <v>#N/A</v>
      </c>
      <c r="AE1704" s="316" t="e">
        <f>+VLOOKUP($E1704,Consumption!$1:$1048576,MATCH(DATE(AE$2,1,1),Consumption!$A$1:$LI$1),FALSE)</f>
        <v>#N/A</v>
      </c>
      <c r="AF1704" s="316" t="e">
        <f>+VLOOKUP($E1704,Consumption!$1:$1048576,MATCH(DATE(AF$2,1,1),Consumption!$A$1:$LI$1),FALSE)</f>
        <v>#N/A</v>
      </c>
      <c r="AG1704" s="316" t="e">
        <f>+VLOOKUP($E1704,Consumption!$1:$1048576,MATCH(DATE(AG$2,1,1),Consumption!$A$1:$LI$1),FALSE)</f>
        <v>#N/A</v>
      </c>
      <c r="AH1704" s="316" t="e">
        <f>+VLOOKUP($E1704,Consumption!$1:$1048576,MATCH(DATE(AH$2,1,1),Consumption!$A$1:$LI$1),FALSE)</f>
        <v>#N/A</v>
      </c>
      <c r="AI1704" s="316" t="e">
        <f>+VLOOKUP($E1704,Consumption!$1:$1048576,MATCH(DATE(AI$2,1,1),Consumption!$A$1:$LI$1),FALSE)</f>
        <v>#N/A</v>
      </c>
      <c r="AJ1704" s="316" t="e">
        <f>+VLOOKUP($E1704,Consumption!$1:$1048576,MATCH(DATE(AJ$2,1,1),Consumption!$A$1:$LI$1),FALSE)</f>
        <v>#N/A</v>
      </c>
      <c r="AK1704" s="316" t="e">
        <f>+VLOOKUP($E1704,Consumption!$1:$1048576,MATCH(DATE(AK$2,1,1),Consumption!$A$1:$LI$1),FALSE)</f>
        <v>#N/A</v>
      </c>
      <c r="AL1704" s="316" t="e">
        <f>+VLOOKUP($E1704,Consumption!$1:$1048576,MATCH(DATE(AL$2,1,1),Consumption!$A$1:$LI$1),FALSE)</f>
        <v>#N/A</v>
      </c>
      <c r="AM1704" s="316" t="e">
        <f>+VLOOKUP($E1704,Consumption!$1:$1048576,MATCH(DATE(AM$2,1,1),Consumption!$A$1:$LI$1),FALSE)</f>
        <v>#N/A</v>
      </c>
      <c r="AN1704" s="316" t="e">
        <f>+VLOOKUP($E1704,Consumption!$1:$1048576,MATCH(DATE(AN$2,1,1),Consumption!$A$1:$LI$1),FALSE)</f>
        <v>#N/A</v>
      </c>
      <c r="AO1704" s="316" t="e">
        <f>+VLOOKUP($E1704,Consumption!$1:$1048576,MATCH(DATE(AO$2,1,1),Consumption!$A$1:$LI$1),FALSE)</f>
        <v>#N/A</v>
      </c>
    </row>
    <row r="1705" spans="1:41" s="277" customFormat="1" ht="15" customHeight="1" x14ac:dyDescent="0.35">
      <c r="A1705" s="390"/>
      <c r="B1705" s="391"/>
      <c r="C1705" s="69" t="s">
        <v>592</v>
      </c>
      <c r="D1705" s="73"/>
      <c r="E1705" s="69" t="s">
        <v>669</v>
      </c>
      <c r="F1705" s="316">
        <f>+VLOOKUP($E1705,Consumption!$1:$1048576,MATCH(DATE(F$2,1,1),Consumption!$A$1:$LI$1),FALSE)</f>
        <v>175334.50459999999</v>
      </c>
      <c r="G1705" s="316">
        <f>+VLOOKUP($E1705,Consumption!$1:$1048576,MATCH(DATE(G$2,1,1),Consumption!$A$1:$LI$1),FALSE)</f>
        <v>178037.52770000001</v>
      </c>
      <c r="H1705" s="316">
        <f>+VLOOKUP($E1705,Consumption!$1:$1048576,MATCH(DATE(H$2,1,1),Consumption!$A$1:$LI$1),FALSE)</f>
        <v>180455.08840000001</v>
      </c>
      <c r="I1705" s="316">
        <f>+VLOOKUP($E1705,Consumption!$1:$1048576,MATCH(DATE(I$2,1,1),Consumption!$A$1:$LI$1),FALSE)</f>
        <v>182929.3265</v>
      </c>
      <c r="J1705" s="316">
        <f>+VLOOKUP($E1705,Consumption!$1:$1048576,MATCH(DATE(J$2,1,1),Consumption!$A$1:$LI$1),FALSE)</f>
        <v>185876.49170000001</v>
      </c>
      <c r="K1705" s="316">
        <f>+VLOOKUP($E1705,Consumption!$1:$1048576,MATCH(DATE(K$2,1,1),Consumption!$A$1:$LI$1),FALSE)</f>
        <v>190208.7836</v>
      </c>
      <c r="L1705" s="316">
        <f>+VLOOKUP($E1705,Consumption!$1:$1048576,MATCH(DATE(L$2,1,1),Consumption!$A$1:$LI$1),FALSE)</f>
        <v>194520.7702</v>
      </c>
      <c r="M1705" s="316">
        <f>+VLOOKUP($E1705,Consumption!$1:$1048576,MATCH(DATE(M$2,1,1),Consumption!$A$1:$LI$1),FALSE)</f>
        <v>198980.6813</v>
      </c>
      <c r="N1705" s="316">
        <f>+VLOOKUP($E1705,Consumption!$1:$1048576,MATCH(DATE(N$2,1,1),Consumption!$A$1:$LI$1),FALSE)</f>
        <v>203658.50469999999</v>
      </c>
      <c r="O1705" s="316">
        <f>+VLOOKUP($E1705,Consumption!$1:$1048576,MATCH(DATE(O$2,1,1),Consumption!$A$1:$LI$1),FALSE)</f>
        <v>208725.16380000001</v>
      </c>
      <c r="P1705" s="316">
        <f>+VLOOKUP($E1705,Consumption!$1:$1048576,MATCH(DATE(P$2,1,1),Consumption!$A$1:$LI$1),FALSE)</f>
        <v>214572.87100000001</v>
      </c>
      <c r="Q1705" s="316">
        <f>+VLOOKUP($E1705,Consumption!$1:$1048576,MATCH(DATE(Q$2,1,1),Consumption!$A$1:$LI$1),FALSE)</f>
        <v>219925.99679999999</v>
      </c>
      <c r="R1705" s="316">
        <f>+VLOOKUP($E1705,Consumption!$1:$1048576,MATCH(DATE(R$2,1,1),Consumption!$A$1:$LI$1),FALSE)</f>
        <v>225505.78080000001</v>
      </c>
      <c r="S1705" s="316">
        <f>+VLOOKUP($E1705,Consumption!$1:$1048576,MATCH(DATE(S$2,1,1),Consumption!$A$1:$LI$1),FALSE)</f>
        <v>231462.30799999999</v>
      </c>
      <c r="T1705" s="316">
        <f>+VLOOKUP($E1705,Consumption!$1:$1048576,MATCH(DATE(T$2,1,1),Consumption!$A$1:$LI$1),FALSE)</f>
        <v>237730.96660000001</v>
      </c>
      <c r="U1705" s="316">
        <f>+VLOOKUP($E1705,Consumption!$1:$1048576,MATCH(DATE(U$2,1,1),Consumption!$A$1:$LI$1),FALSE)</f>
        <v>244213.42189999999</v>
      </c>
      <c r="V1705" s="316">
        <f>+VLOOKUP($E1705,Consumption!$1:$1048576,MATCH(DATE(V$2,1,1),Consumption!$A$1:$LI$1),FALSE)</f>
        <v>250849.5061</v>
      </c>
      <c r="W1705" s="316">
        <f>+VLOOKUP($E1705,Consumption!$1:$1048576,MATCH(DATE(W$2,1,1),Consumption!$A$1:$LI$1),FALSE)</f>
        <v>257457.0993</v>
      </c>
      <c r="X1705" s="316">
        <f>+VLOOKUP($E1705,Consumption!$1:$1048576,MATCH(DATE(X$2,1,1),Consumption!$A$1:$LI$1),FALSE)</f>
        <v>263984.90399999998</v>
      </c>
      <c r="Y1705" s="316">
        <f>+VLOOKUP($E1705,Consumption!$1:$1048576,MATCH(DATE(Y$2,1,1),Consumption!$A$1:$LI$1),FALSE)</f>
        <v>270444.47379999998</v>
      </c>
      <c r="Z1705" s="316">
        <f>+VLOOKUP($E1705,Consumption!$1:$1048576,MATCH(DATE(Z$2,1,1),Consumption!$A$1:$LI$1),FALSE)</f>
        <v>276801.30369999999</v>
      </c>
      <c r="AA1705" s="316">
        <f>+VLOOKUP($E1705,Consumption!$1:$1048576,MATCH(DATE(AA$2,1,1),Consumption!$A$1:$LI$1),FALSE)</f>
        <v>282952.23599999998</v>
      </c>
      <c r="AB1705" s="316">
        <f>+VLOOKUP($E1705,Consumption!$1:$1048576,MATCH(DATE(AB$2,1,1),Consumption!$A$1:$LI$1),FALSE)</f>
        <v>288973.94819999998</v>
      </c>
      <c r="AC1705" s="316">
        <f>+VLOOKUP($E1705,Consumption!$1:$1048576,MATCH(DATE(AC$2,1,1),Consumption!$A$1:$LI$1),FALSE)</f>
        <v>294908.75439999998</v>
      </c>
      <c r="AD1705" s="316">
        <f>+VLOOKUP($E1705,Consumption!$1:$1048576,MATCH(DATE(AD$2,1,1),Consumption!$A$1:$LI$1),FALSE)</f>
        <v>300783.68089999998</v>
      </c>
      <c r="AE1705" s="316">
        <f>+VLOOKUP($E1705,Consumption!$1:$1048576,MATCH(DATE(AE$2,1,1),Consumption!$A$1:$LI$1),FALSE)</f>
        <v>306418.16720000003</v>
      </c>
      <c r="AF1705" s="316">
        <f>+VLOOKUP($E1705,Consumption!$1:$1048576,MATCH(DATE(AF$2,1,1),Consumption!$A$1:$LI$1),FALSE)</f>
        <v>311794.52779999998</v>
      </c>
      <c r="AG1705" s="316">
        <f>+VLOOKUP($E1705,Consumption!$1:$1048576,MATCH(DATE(AG$2,1,1),Consumption!$A$1:$LI$1),FALSE)</f>
        <v>316933.33679999999</v>
      </c>
      <c r="AH1705" s="316">
        <f>+VLOOKUP($E1705,Consumption!$1:$1048576,MATCH(DATE(AH$2,1,1),Consumption!$A$1:$LI$1),FALSE)</f>
        <v>321897.69750000001</v>
      </c>
      <c r="AI1705" s="316">
        <f>+VLOOKUP($E1705,Consumption!$1:$1048576,MATCH(DATE(AI$2,1,1),Consumption!$A$1:$LI$1),FALSE)</f>
        <v>326755.81400000001</v>
      </c>
      <c r="AJ1705" s="316">
        <f>+VLOOKUP($E1705,Consumption!$1:$1048576,MATCH(DATE(AJ$2,1,1),Consumption!$A$1:$LI$1),FALSE)</f>
        <v>331568.1876</v>
      </c>
      <c r="AK1705" s="316">
        <f>+VLOOKUP($E1705,Consumption!$1:$1048576,MATCH(DATE(AK$2,1,1),Consumption!$A$1:$LI$1),FALSE)</f>
        <v>336272.22440000001</v>
      </c>
      <c r="AL1705" s="316">
        <f>+VLOOKUP($E1705,Consumption!$1:$1048576,MATCH(DATE(AL$2,1,1),Consumption!$A$1:$LI$1),FALSE)</f>
        <v>340935.26990000001</v>
      </c>
      <c r="AM1705" s="316">
        <f>+VLOOKUP($E1705,Consumption!$1:$1048576,MATCH(DATE(AM$2,1,1),Consumption!$A$1:$LI$1),FALSE)</f>
        <v>345602.43959999998</v>
      </c>
      <c r="AN1705" s="316">
        <f>+VLOOKUP($E1705,Consumption!$1:$1048576,MATCH(DATE(AN$2,1,1),Consumption!$A$1:$LI$1),FALSE)</f>
        <v>350305.88809999998</v>
      </c>
      <c r="AO1705" s="316">
        <f>+VLOOKUP($E1705,Consumption!$1:$1048576,MATCH(DATE(AO$2,1,1),Consumption!$A$1:$LI$1),FALSE)</f>
        <v>355072.25229999999</v>
      </c>
    </row>
    <row r="1706" spans="1:41" s="277" customFormat="1" ht="15" customHeight="1" x14ac:dyDescent="0.35">
      <c r="A1706" s="390"/>
      <c r="B1706" s="391"/>
      <c r="C1706" s="69" t="s">
        <v>593</v>
      </c>
      <c r="D1706" s="73"/>
      <c r="E1706" s="69" t="s">
        <v>670</v>
      </c>
      <c r="F1706" s="316">
        <f>+VLOOKUP($E1706,Consumption!$1:$1048576,MATCH(DATE(F$2,1,1),Consumption!$A$1:$LI$1),FALSE)</f>
        <v>62149.528100000003</v>
      </c>
      <c r="G1706" s="316">
        <f>+VLOOKUP($E1706,Consumption!$1:$1048576,MATCH(DATE(G$2,1,1),Consumption!$A$1:$LI$1),FALSE)</f>
        <v>67493.639639999994</v>
      </c>
      <c r="H1706" s="316">
        <f>+VLOOKUP($E1706,Consumption!$1:$1048576,MATCH(DATE(H$2,1,1),Consumption!$A$1:$LI$1),FALSE)</f>
        <v>70997.521089999995</v>
      </c>
      <c r="I1706" s="316">
        <f>+VLOOKUP($E1706,Consumption!$1:$1048576,MATCH(DATE(I$2,1,1),Consumption!$A$1:$LI$1),FALSE)</f>
        <v>72142.129360000006</v>
      </c>
      <c r="J1706" s="316">
        <f>+VLOOKUP($E1706,Consumption!$1:$1048576,MATCH(DATE(J$2,1,1),Consumption!$A$1:$LI$1),FALSE)</f>
        <v>75518.943799999994</v>
      </c>
      <c r="K1706" s="316">
        <f>+VLOOKUP($E1706,Consumption!$1:$1048576,MATCH(DATE(K$2,1,1),Consumption!$A$1:$LI$1),FALSE)</f>
        <v>82940.185549999995</v>
      </c>
      <c r="L1706" s="316">
        <f>+VLOOKUP($E1706,Consumption!$1:$1048576,MATCH(DATE(L$2,1,1),Consumption!$A$1:$LI$1),FALSE)</f>
        <v>84940.813150000002</v>
      </c>
      <c r="M1706" s="316">
        <f>+VLOOKUP($E1706,Consumption!$1:$1048576,MATCH(DATE(M$2,1,1),Consumption!$A$1:$LI$1),FALSE)</f>
        <v>85798.862869999997</v>
      </c>
      <c r="N1706" s="316">
        <f>+VLOOKUP($E1706,Consumption!$1:$1048576,MATCH(DATE(N$2,1,1),Consumption!$A$1:$LI$1),FALSE)</f>
        <v>86517.853449999995</v>
      </c>
      <c r="O1706" s="316">
        <f>+VLOOKUP($E1706,Consumption!$1:$1048576,MATCH(DATE(O$2,1,1),Consumption!$A$1:$LI$1),FALSE)</f>
        <v>87373.453850000005</v>
      </c>
      <c r="P1706" s="316">
        <f>+VLOOKUP($E1706,Consumption!$1:$1048576,MATCH(DATE(P$2,1,1),Consumption!$A$1:$LI$1),FALSE)</f>
        <v>88405.536309999996</v>
      </c>
      <c r="Q1706" s="316">
        <f>+VLOOKUP($E1706,Consumption!$1:$1048576,MATCH(DATE(Q$2,1,1),Consumption!$A$1:$LI$1),FALSE)</f>
        <v>90751.910080000001</v>
      </c>
      <c r="R1706" s="316">
        <f>+VLOOKUP($E1706,Consumption!$1:$1048576,MATCH(DATE(R$2,1,1),Consumption!$A$1:$LI$1),FALSE)</f>
        <v>93632.848920000004</v>
      </c>
      <c r="S1706" s="316">
        <f>+VLOOKUP($E1706,Consumption!$1:$1048576,MATCH(DATE(S$2,1,1),Consumption!$A$1:$LI$1),FALSE)</f>
        <v>96359.080719999998</v>
      </c>
      <c r="T1706" s="316">
        <f>+VLOOKUP($E1706,Consumption!$1:$1048576,MATCH(DATE(T$2,1,1),Consumption!$A$1:$LI$1),FALSE)</f>
        <v>98715.132419999994</v>
      </c>
      <c r="U1706" s="316">
        <f>+VLOOKUP($E1706,Consumption!$1:$1048576,MATCH(DATE(U$2,1,1),Consumption!$A$1:$LI$1),FALSE)</f>
        <v>100723.2452</v>
      </c>
      <c r="V1706" s="316">
        <f>+VLOOKUP($E1706,Consumption!$1:$1048576,MATCH(DATE(V$2,1,1),Consumption!$A$1:$LI$1),FALSE)</f>
        <v>102233.8282</v>
      </c>
      <c r="W1706" s="316">
        <f>+VLOOKUP($E1706,Consumption!$1:$1048576,MATCH(DATE(W$2,1,1),Consumption!$A$1:$LI$1),FALSE)</f>
        <v>103116.7203</v>
      </c>
      <c r="X1706" s="316">
        <f>+VLOOKUP($E1706,Consumption!$1:$1048576,MATCH(DATE(X$2,1,1),Consumption!$A$1:$LI$1),FALSE)</f>
        <v>103586.03019999999</v>
      </c>
      <c r="Y1706" s="316">
        <f>+VLOOKUP($E1706,Consumption!$1:$1048576,MATCH(DATE(Y$2,1,1),Consumption!$A$1:$LI$1),FALSE)</f>
        <v>103918.82580000001</v>
      </c>
      <c r="Z1706" s="316">
        <f>+VLOOKUP($E1706,Consumption!$1:$1048576,MATCH(DATE(Z$2,1,1),Consumption!$A$1:$LI$1),FALSE)</f>
        <v>104234.3305</v>
      </c>
      <c r="AA1706" s="316">
        <f>+VLOOKUP($E1706,Consumption!$1:$1048576,MATCH(DATE(AA$2,1,1),Consumption!$A$1:$LI$1),FALSE)</f>
        <v>104800.7809</v>
      </c>
      <c r="AB1706" s="316">
        <f>+VLOOKUP($E1706,Consumption!$1:$1048576,MATCH(DATE(AB$2,1,1),Consumption!$A$1:$LI$1),FALSE)</f>
        <v>105442.0554</v>
      </c>
      <c r="AC1706" s="316">
        <f>+VLOOKUP($E1706,Consumption!$1:$1048576,MATCH(DATE(AC$2,1,1),Consumption!$A$1:$LI$1),FALSE)</f>
        <v>106067.3063</v>
      </c>
      <c r="AD1706" s="316">
        <f>+VLOOKUP($E1706,Consumption!$1:$1048576,MATCH(DATE(AD$2,1,1),Consumption!$A$1:$LI$1),FALSE)</f>
        <v>106654.0034</v>
      </c>
      <c r="AE1706" s="316">
        <f>+VLOOKUP($E1706,Consumption!$1:$1048576,MATCH(DATE(AE$2,1,1),Consumption!$A$1:$LI$1),FALSE)</f>
        <v>107067.2454</v>
      </c>
      <c r="AF1706" s="316">
        <f>+VLOOKUP($E1706,Consumption!$1:$1048576,MATCH(DATE(AF$2,1,1),Consumption!$A$1:$LI$1),FALSE)</f>
        <v>107530.5333</v>
      </c>
      <c r="AG1706" s="316">
        <f>+VLOOKUP($E1706,Consumption!$1:$1048576,MATCH(DATE(AG$2,1,1),Consumption!$A$1:$LI$1),FALSE)</f>
        <v>107911.76880000001</v>
      </c>
      <c r="AH1706" s="316">
        <f>+VLOOKUP($E1706,Consumption!$1:$1048576,MATCH(DATE(AH$2,1,1),Consumption!$A$1:$LI$1),FALSE)</f>
        <v>108213.51760000001</v>
      </c>
      <c r="AI1706" s="316">
        <f>+VLOOKUP($E1706,Consumption!$1:$1048576,MATCH(DATE(AI$2,1,1),Consumption!$A$1:$LI$1),FALSE)</f>
        <v>108477.15760000001</v>
      </c>
      <c r="AJ1706" s="316">
        <f>+VLOOKUP($E1706,Consumption!$1:$1048576,MATCH(DATE(AJ$2,1,1),Consumption!$A$1:$LI$1),FALSE)</f>
        <v>108734.49800000001</v>
      </c>
      <c r="AK1706" s="316">
        <f>+VLOOKUP($E1706,Consumption!$1:$1048576,MATCH(DATE(AK$2,1,1),Consumption!$A$1:$LI$1),FALSE)</f>
        <v>109072.548</v>
      </c>
      <c r="AL1706" s="316">
        <f>+VLOOKUP($E1706,Consumption!$1:$1048576,MATCH(DATE(AL$2,1,1),Consumption!$A$1:$LI$1),FALSE)</f>
        <v>109414.4016</v>
      </c>
      <c r="AM1706" s="316">
        <f>+VLOOKUP($E1706,Consumption!$1:$1048576,MATCH(DATE(AM$2,1,1),Consumption!$A$1:$LI$1),FALSE)</f>
        <v>109736.3723</v>
      </c>
      <c r="AN1706" s="316">
        <f>+VLOOKUP($E1706,Consumption!$1:$1048576,MATCH(DATE(AN$2,1,1),Consumption!$A$1:$LI$1),FALSE)</f>
        <v>110042.64479999999</v>
      </c>
      <c r="AO1706" s="316">
        <f>+VLOOKUP($E1706,Consumption!$1:$1048576,MATCH(DATE(AO$2,1,1),Consumption!$A$1:$LI$1),FALSE)</f>
        <v>110343.9025</v>
      </c>
    </row>
    <row r="1707" spans="1:41" s="277" customFormat="1" ht="15" customHeight="1" x14ac:dyDescent="0.35">
      <c r="A1707" s="390"/>
      <c r="B1707" s="391"/>
      <c r="C1707" s="69" t="s">
        <v>594</v>
      </c>
      <c r="D1707" s="73"/>
      <c r="E1707" s="69" t="s">
        <v>671</v>
      </c>
      <c r="F1707" s="316">
        <f>+VLOOKUP($E1707,Consumption!$1:$1048576,MATCH(DATE(F$2,1,1),Consumption!$A$1:$LI$1),FALSE)</f>
        <v>3483.8462159999999</v>
      </c>
      <c r="G1707" s="316">
        <f>+VLOOKUP($E1707,Consumption!$1:$1048576,MATCH(DATE(G$2,1,1),Consumption!$A$1:$LI$1),FALSE)</f>
        <v>3532.0834009999999</v>
      </c>
      <c r="H1707" s="316">
        <f>+VLOOKUP($E1707,Consumption!$1:$1048576,MATCH(DATE(H$2,1,1),Consumption!$A$1:$LI$1),FALSE)</f>
        <v>3571.674837</v>
      </c>
      <c r="I1707" s="316">
        <f>+VLOOKUP($E1707,Consumption!$1:$1048576,MATCH(DATE(I$2,1,1),Consumption!$A$1:$LI$1),FALSE)</f>
        <v>3612.769389</v>
      </c>
      <c r="J1707" s="316">
        <f>+VLOOKUP($E1707,Consumption!$1:$1048576,MATCH(DATE(J$2,1,1),Consumption!$A$1:$LI$1),FALSE)</f>
        <v>3668.3572089999998</v>
      </c>
      <c r="K1707" s="316">
        <f>+VLOOKUP($E1707,Consumption!$1:$1048576,MATCH(DATE(K$2,1,1),Consumption!$A$1:$LI$1),FALSE)</f>
        <v>3756.4850299999998</v>
      </c>
      <c r="L1707" s="316">
        <f>+VLOOKUP($E1707,Consumption!$1:$1048576,MATCH(DATE(L$2,1,1),Consumption!$A$1:$LI$1),FALSE)</f>
        <v>3844.7722869999998</v>
      </c>
      <c r="M1707" s="316">
        <f>+VLOOKUP($E1707,Consumption!$1:$1048576,MATCH(DATE(M$2,1,1),Consumption!$A$1:$LI$1),FALSE)</f>
        <v>3929.4678130000002</v>
      </c>
      <c r="N1707" s="316">
        <f>+VLOOKUP($E1707,Consumption!$1:$1048576,MATCH(DATE(N$2,1,1),Consumption!$A$1:$LI$1),FALSE)</f>
        <v>4010.4313579999998</v>
      </c>
      <c r="O1707" s="316">
        <f>+VLOOKUP($E1707,Consumption!$1:$1048576,MATCH(DATE(O$2,1,1),Consumption!$A$1:$LI$1),FALSE)</f>
        <v>4089.9526679999999</v>
      </c>
      <c r="P1707" s="316">
        <f>+VLOOKUP($E1707,Consumption!$1:$1048576,MATCH(DATE(P$2,1,1),Consumption!$A$1:$LI$1),FALSE)</f>
        <v>4174.7961450000003</v>
      </c>
      <c r="Q1707" s="316">
        <f>+VLOOKUP($E1707,Consumption!$1:$1048576,MATCH(DATE(Q$2,1,1),Consumption!$A$1:$LI$1),FALSE)</f>
        <v>4256.7011730000004</v>
      </c>
      <c r="R1707" s="316">
        <f>+VLOOKUP($E1707,Consumption!$1:$1048576,MATCH(DATE(R$2,1,1),Consumption!$A$1:$LI$1),FALSE)</f>
        <v>4352.5624200000002</v>
      </c>
      <c r="S1707" s="316">
        <f>+VLOOKUP($E1707,Consumption!$1:$1048576,MATCH(DATE(S$2,1,1),Consumption!$A$1:$LI$1),FALSE)</f>
        <v>4463.1948160000002</v>
      </c>
      <c r="T1707" s="316">
        <f>+VLOOKUP($E1707,Consumption!$1:$1048576,MATCH(DATE(T$2,1,1),Consumption!$A$1:$LI$1),FALSE)</f>
        <v>4584.4693079999997</v>
      </c>
      <c r="U1707" s="316">
        <f>+VLOOKUP($E1707,Consumption!$1:$1048576,MATCH(DATE(U$2,1,1),Consumption!$A$1:$LI$1),FALSE)</f>
        <v>4712.1594679999998</v>
      </c>
      <c r="V1707" s="316">
        <f>+VLOOKUP($E1707,Consumption!$1:$1048576,MATCH(DATE(V$2,1,1),Consumption!$A$1:$LI$1),FALSE)</f>
        <v>4842.1782400000002</v>
      </c>
      <c r="W1707" s="316">
        <f>+VLOOKUP($E1707,Consumption!$1:$1048576,MATCH(DATE(W$2,1,1),Consumption!$A$1:$LI$1),FALSE)</f>
        <v>4970.1159699999998</v>
      </c>
      <c r="X1707" s="316">
        <f>+VLOOKUP($E1707,Consumption!$1:$1048576,MATCH(DATE(X$2,1,1),Consumption!$A$1:$LI$1),FALSE)</f>
        <v>5095.1158269999996</v>
      </c>
      <c r="Y1707" s="316">
        <f>+VLOOKUP($E1707,Consumption!$1:$1048576,MATCH(DATE(Y$2,1,1),Consumption!$A$1:$LI$1),FALSE)</f>
        <v>5217.747386</v>
      </c>
      <c r="Z1707" s="316">
        <f>+VLOOKUP($E1707,Consumption!$1:$1048576,MATCH(DATE(Z$2,1,1),Consumption!$A$1:$LI$1),FALSE)</f>
        <v>5337.6319949999997</v>
      </c>
      <c r="AA1707" s="316">
        <f>+VLOOKUP($E1707,Consumption!$1:$1048576,MATCH(DATE(AA$2,1,1),Consumption!$A$1:$LI$1),FALSE)</f>
        <v>5454.6297169999998</v>
      </c>
      <c r="AB1707" s="316">
        <f>+VLOOKUP($E1707,Consumption!$1:$1048576,MATCH(DATE(AB$2,1,1),Consumption!$A$1:$LI$1),FALSE)</f>
        <v>5570.1795050000001</v>
      </c>
      <c r="AC1707" s="316">
        <f>+VLOOKUP($E1707,Consumption!$1:$1048576,MATCH(DATE(AC$2,1,1),Consumption!$A$1:$LI$1),FALSE)</f>
        <v>5684.5203009999996</v>
      </c>
      <c r="AD1707" s="316">
        <f>+VLOOKUP($E1707,Consumption!$1:$1048576,MATCH(DATE(AD$2,1,1),Consumption!$A$1:$LI$1),FALSE)</f>
        <v>5797.5814309999996</v>
      </c>
      <c r="AE1707" s="316">
        <f>+VLOOKUP($E1707,Consumption!$1:$1048576,MATCH(DATE(AE$2,1,1),Consumption!$A$1:$LI$1),FALSE)</f>
        <v>5905.4420920000002</v>
      </c>
      <c r="AF1707" s="316">
        <f>+VLOOKUP($E1707,Consumption!$1:$1048576,MATCH(DATE(AF$2,1,1),Consumption!$A$1:$LI$1),FALSE)</f>
        <v>6008.4173410000003</v>
      </c>
      <c r="AG1707" s="316">
        <f>+VLOOKUP($E1707,Consumption!$1:$1048576,MATCH(DATE(AG$2,1,1),Consumption!$A$1:$LI$1),FALSE)</f>
        <v>6106.5402199999999</v>
      </c>
      <c r="AH1707" s="316">
        <f>+VLOOKUP($E1707,Consumption!$1:$1048576,MATCH(DATE(AH$2,1,1),Consumption!$A$1:$LI$1),FALSE)</f>
        <v>6200.6966659999998</v>
      </c>
      <c r="AI1707" s="316">
        <f>+VLOOKUP($E1707,Consumption!$1:$1048576,MATCH(DATE(AI$2,1,1),Consumption!$A$1:$LI$1),FALSE)</f>
        <v>6291.9700620000003</v>
      </c>
      <c r="AJ1707" s="316">
        <f>+VLOOKUP($E1707,Consumption!$1:$1048576,MATCH(DATE(AJ$2,1,1),Consumption!$A$1:$LI$1),FALSE)</f>
        <v>6381.4080670000003</v>
      </c>
      <c r="AK1707" s="316">
        <f>+VLOOKUP($E1707,Consumption!$1:$1048576,MATCH(DATE(AK$2,1,1),Consumption!$A$1:$LI$1),FALSE)</f>
        <v>6468.553852</v>
      </c>
      <c r="AL1707" s="316">
        <f>+VLOOKUP($E1707,Consumption!$1:$1048576,MATCH(DATE(AL$2,1,1),Consumption!$A$1:$LI$1),FALSE)</f>
        <v>6554.5995540000004</v>
      </c>
      <c r="AM1707" s="316">
        <f>+VLOOKUP($E1707,Consumption!$1:$1048576,MATCH(DATE(AM$2,1,1),Consumption!$A$1:$LI$1),FALSE)</f>
        <v>6640.2001920000002</v>
      </c>
      <c r="AN1707" s="316">
        <f>+VLOOKUP($E1707,Consumption!$1:$1048576,MATCH(DATE(AN$2,1,1),Consumption!$A$1:$LI$1),FALSE)</f>
        <v>6725.8134950000003</v>
      </c>
      <c r="AO1707" s="316">
        <f>+VLOOKUP($E1707,Consumption!$1:$1048576,MATCH(DATE(AO$2,1,1),Consumption!$A$1:$LI$1),FALSE)</f>
        <v>6811.8838690000002</v>
      </c>
    </row>
    <row r="1708" spans="1:41" s="277" customFormat="1" ht="15" customHeight="1" x14ac:dyDescent="0.35">
      <c r="A1708" s="390"/>
      <c r="B1708" s="391"/>
      <c r="C1708" s="69" t="s">
        <v>595</v>
      </c>
      <c r="D1708" s="73"/>
      <c r="E1708" s="69" t="s">
        <v>672</v>
      </c>
      <c r="F1708" s="316">
        <f>+VLOOKUP($E1708,Consumption!$1:$1048576,MATCH(DATE(F$2,1,1),Consumption!$A$1:$LI$1),FALSE)</f>
        <v>5296.0583260000003</v>
      </c>
      <c r="G1708" s="316">
        <f>+VLOOKUP($E1708,Consumption!$1:$1048576,MATCH(DATE(G$2,1,1),Consumption!$A$1:$LI$1),FALSE)</f>
        <v>5382.8406610000002</v>
      </c>
      <c r="H1708" s="316">
        <f>+VLOOKUP($E1708,Consumption!$1:$1048576,MATCH(DATE(H$2,1,1),Consumption!$A$1:$LI$1),FALSE)</f>
        <v>5458.047286</v>
      </c>
      <c r="I1708" s="316">
        <f>+VLOOKUP($E1708,Consumption!$1:$1048576,MATCH(DATE(I$2,1,1),Consumption!$A$1:$LI$1),FALSE)</f>
        <v>5535.5330599999998</v>
      </c>
      <c r="J1708" s="316">
        <f>+VLOOKUP($E1708,Consumption!$1:$1048576,MATCH(DATE(J$2,1,1),Consumption!$A$1:$LI$1),FALSE)</f>
        <v>5630.2153390000003</v>
      </c>
      <c r="K1708" s="316">
        <f>+VLOOKUP($E1708,Consumption!$1:$1048576,MATCH(DATE(K$2,1,1),Consumption!$A$1:$LI$1),FALSE)</f>
        <v>5769.2043430000003</v>
      </c>
      <c r="L1708" s="316">
        <f>+VLOOKUP($E1708,Consumption!$1:$1048576,MATCH(DATE(L$2,1,1),Consumption!$A$1:$LI$1),FALSE)</f>
        <v>5906.1027999999997</v>
      </c>
      <c r="M1708" s="316">
        <f>+VLOOKUP($E1708,Consumption!$1:$1048576,MATCH(DATE(M$2,1,1),Consumption!$A$1:$LI$1),FALSE)</f>
        <v>6042.0509410000004</v>
      </c>
      <c r="N1708" s="316">
        <f>+VLOOKUP($E1708,Consumption!$1:$1048576,MATCH(DATE(N$2,1,1),Consumption!$A$1:$LI$1),FALSE)</f>
        <v>6180.761966</v>
      </c>
      <c r="O1708" s="316">
        <f>+VLOOKUP($E1708,Consumption!$1:$1048576,MATCH(DATE(O$2,1,1),Consumption!$A$1:$LI$1),FALSE)</f>
        <v>6328.0554750000001</v>
      </c>
      <c r="P1708" s="316">
        <f>+VLOOKUP($E1708,Consumption!$1:$1048576,MATCH(DATE(P$2,1,1),Consumption!$A$1:$LI$1),FALSE)</f>
        <v>6497.9572760000001</v>
      </c>
      <c r="Q1708" s="316">
        <f>+VLOOKUP($E1708,Consumption!$1:$1048576,MATCH(DATE(Q$2,1,1),Consumption!$A$1:$LI$1),FALSE)</f>
        <v>6655.6328700000004</v>
      </c>
      <c r="R1708" s="316">
        <f>+VLOOKUP($E1708,Consumption!$1:$1048576,MATCH(DATE(R$2,1,1),Consumption!$A$1:$LI$1),FALSE)</f>
        <v>6824.4541929999996</v>
      </c>
      <c r="S1708" s="316">
        <f>+VLOOKUP($E1708,Consumption!$1:$1048576,MATCH(DATE(S$2,1,1),Consumption!$A$1:$LI$1),FALSE)</f>
        <v>7008.6122480000004</v>
      </c>
      <c r="T1708" s="316">
        <f>+VLOOKUP($E1708,Consumption!$1:$1048576,MATCH(DATE(T$2,1,1),Consumption!$A$1:$LI$1),FALSE)</f>
        <v>7205.2663359999997</v>
      </c>
      <c r="U1708" s="316">
        <f>+VLOOKUP($E1708,Consumption!$1:$1048576,MATCH(DATE(U$2,1,1),Consumption!$A$1:$LI$1),FALSE)</f>
        <v>7410.5633349999998</v>
      </c>
      <c r="V1708" s="316">
        <f>+VLOOKUP($E1708,Consumption!$1:$1048576,MATCH(DATE(V$2,1,1),Consumption!$A$1:$LI$1),FALSE)</f>
        <v>7621.5359250000001</v>
      </c>
      <c r="W1708" s="316">
        <f>+VLOOKUP($E1708,Consumption!$1:$1048576,MATCH(DATE(W$2,1,1),Consumption!$A$1:$LI$1),FALSE)</f>
        <v>7832.1535000000003</v>
      </c>
      <c r="X1708" s="316">
        <f>+VLOOKUP($E1708,Consumption!$1:$1048576,MATCH(DATE(X$2,1,1),Consumption!$A$1:$LI$1),FALSE)</f>
        <v>8041.1746489999996</v>
      </c>
      <c r="Y1708" s="316">
        <f>+VLOOKUP($E1708,Consumption!$1:$1048576,MATCH(DATE(Y$2,1,1),Consumption!$A$1:$LI$1),FALSE)</f>
        <v>8249.2445019999996</v>
      </c>
      <c r="Z1708" s="316">
        <f>+VLOOKUP($E1708,Consumption!$1:$1048576,MATCH(DATE(Z$2,1,1),Consumption!$A$1:$LI$1),FALSE)</f>
        <v>8455.4411980000004</v>
      </c>
      <c r="AA1708" s="316">
        <f>+VLOOKUP($E1708,Consumption!$1:$1048576,MATCH(DATE(AA$2,1,1),Consumption!$A$1:$LI$1),FALSE)</f>
        <v>8656.5284260000008</v>
      </c>
      <c r="AB1708" s="316">
        <f>+VLOOKUP($E1708,Consumption!$1:$1048576,MATCH(DATE(AB$2,1,1),Consumption!$A$1:$LI$1),FALSE)</f>
        <v>8854.4439390000007</v>
      </c>
      <c r="AC1708" s="316">
        <f>+VLOOKUP($E1708,Consumption!$1:$1048576,MATCH(DATE(AC$2,1,1),Consumption!$A$1:$LI$1),FALSE)</f>
        <v>9050.0705190000008</v>
      </c>
      <c r="AD1708" s="316">
        <f>+VLOOKUP($E1708,Consumption!$1:$1048576,MATCH(DATE(AD$2,1,1),Consumption!$A$1:$LI$1),FALSE)</f>
        <v>9243.9026749999994</v>
      </c>
      <c r="AE1708" s="316">
        <f>+VLOOKUP($E1708,Consumption!$1:$1048576,MATCH(DATE(AE$2,1,1),Consumption!$A$1:$LI$1),FALSE)</f>
        <v>9430.1631109999998</v>
      </c>
      <c r="AF1708" s="316">
        <f>+VLOOKUP($E1708,Consumption!$1:$1048576,MATCH(DATE(AF$2,1,1),Consumption!$A$1:$LI$1),FALSE)</f>
        <v>9607.4417460000004</v>
      </c>
      <c r="AG1708" s="316">
        <f>+VLOOKUP($E1708,Consumption!$1:$1048576,MATCH(DATE(AG$2,1,1),Consumption!$A$1:$LI$1),FALSE)</f>
        <v>9775.5769060000002</v>
      </c>
      <c r="AH1708" s="316">
        <f>+VLOOKUP($E1708,Consumption!$1:$1048576,MATCH(DATE(AH$2,1,1),Consumption!$A$1:$LI$1),FALSE)</f>
        <v>9936.5503800000006</v>
      </c>
      <c r="AI1708" s="316">
        <f>+VLOOKUP($E1708,Consumption!$1:$1048576,MATCH(DATE(AI$2,1,1),Consumption!$A$1:$LI$1),FALSE)</f>
        <v>10092.70959</v>
      </c>
      <c r="AJ1708" s="316">
        <f>+VLOOKUP($E1708,Consumption!$1:$1048576,MATCH(DATE(AJ$2,1,1),Consumption!$A$1:$LI$1),FALSE)</f>
        <v>10246.203820000001</v>
      </c>
      <c r="AK1708" s="316">
        <f>+VLOOKUP($E1708,Consumption!$1:$1048576,MATCH(DATE(AK$2,1,1),Consumption!$A$1:$LI$1),FALSE)</f>
        <v>10395.170099999999</v>
      </c>
      <c r="AL1708" s="316">
        <f>+VLOOKUP($E1708,Consumption!$1:$1048576,MATCH(DATE(AL$2,1,1),Consumption!$A$1:$LI$1),FALSE)</f>
        <v>10541.65632</v>
      </c>
      <c r="AM1708" s="316">
        <f>+VLOOKUP($E1708,Consumption!$1:$1048576,MATCH(DATE(AM$2,1,1),Consumption!$A$1:$LI$1),FALSE)</f>
        <v>10687.23026</v>
      </c>
      <c r="AN1708" s="316">
        <f>+VLOOKUP($E1708,Consumption!$1:$1048576,MATCH(DATE(AN$2,1,1),Consumption!$A$1:$LI$1),FALSE)</f>
        <v>10833.099399999999</v>
      </c>
      <c r="AO1708" s="316">
        <f>+VLOOKUP($E1708,Consumption!$1:$1048576,MATCH(DATE(AO$2,1,1),Consumption!$A$1:$LI$1),FALSE)</f>
        <v>10980.33533</v>
      </c>
    </row>
    <row r="1709" spans="1:41" s="277" customFormat="1" ht="15" customHeight="1" x14ac:dyDescent="0.35">
      <c r="A1709" s="390"/>
      <c r="B1709" s="391"/>
      <c r="C1709" s="69" t="s">
        <v>596</v>
      </c>
      <c r="D1709" s="73"/>
      <c r="E1709" s="69" t="s">
        <v>673</v>
      </c>
      <c r="F1709" s="316">
        <f>+VLOOKUP($E1709,Consumption!$1:$1048576,MATCH(DATE(F$2,1,1),Consumption!$A$1:$LI$1),FALSE)</f>
        <v>36880.773780000003</v>
      </c>
      <c r="G1709" s="316">
        <f>+VLOOKUP($E1709,Consumption!$1:$1048576,MATCH(DATE(G$2,1,1),Consumption!$A$1:$LI$1),FALSE)</f>
        <v>37496.628579999997</v>
      </c>
      <c r="H1709" s="316">
        <f>+VLOOKUP($E1709,Consumption!$1:$1048576,MATCH(DATE(H$2,1,1),Consumption!$A$1:$LI$1),FALSE)</f>
        <v>38024.919000000002</v>
      </c>
      <c r="I1709" s="316">
        <f>+VLOOKUP($E1709,Consumption!$1:$1048576,MATCH(DATE(I$2,1,1),Consumption!$A$1:$LI$1),FALSE)</f>
        <v>38550.004840000001</v>
      </c>
      <c r="J1709" s="316">
        <f>+VLOOKUP($E1709,Consumption!$1:$1048576,MATCH(DATE(J$2,1,1),Consumption!$A$1:$LI$1),FALSE)</f>
        <v>39185.469510000003</v>
      </c>
      <c r="K1709" s="316">
        <f>+VLOOKUP($E1709,Consumption!$1:$1048576,MATCH(DATE(K$2,1,1),Consumption!$A$1:$LI$1),FALSE)</f>
        <v>40167.530729999999</v>
      </c>
      <c r="L1709" s="316">
        <f>+VLOOKUP($E1709,Consumption!$1:$1048576,MATCH(DATE(L$2,1,1),Consumption!$A$1:$LI$1),FALSE)</f>
        <v>41140.34792</v>
      </c>
      <c r="M1709" s="316">
        <f>+VLOOKUP($E1709,Consumption!$1:$1048576,MATCH(DATE(M$2,1,1),Consumption!$A$1:$LI$1),FALSE)</f>
        <v>42106.711790000001</v>
      </c>
      <c r="N1709" s="316">
        <f>+VLOOKUP($E1709,Consumption!$1:$1048576,MATCH(DATE(N$2,1,1),Consumption!$A$1:$LI$1),FALSE)</f>
        <v>43098.079259999999</v>
      </c>
      <c r="O1709" s="316">
        <f>+VLOOKUP($E1709,Consumption!$1:$1048576,MATCH(DATE(O$2,1,1),Consumption!$A$1:$LI$1),FALSE)</f>
        <v>44159.37156</v>
      </c>
      <c r="P1709" s="316">
        <f>+VLOOKUP($E1709,Consumption!$1:$1048576,MATCH(DATE(P$2,1,1),Consumption!$A$1:$LI$1),FALSE)</f>
        <v>45391.049720000003</v>
      </c>
      <c r="Q1709" s="316">
        <f>+VLOOKUP($E1709,Consumption!$1:$1048576,MATCH(DATE(Q$2,1,1),Consumption!$A$1:$LI$1),FALSE)</f>
        <v>46542.159220000001</v>
      </c>
      <c r="R1709" s="316">
        <f>+VLOOKUP($E1709,Consumption!$1:$1048576,MATCH(DATE(R$2,1,1),Consumption!$A$1:$LI$1),FALSE)</f>
        <v>47772.837</v>
      </c>
      <c r="S1709" s="316">
        <f>+VLOOKUP($E1709,Consumption!$1:$1048576,MATCH(DATE(S$2,1,1),Consumption!$A$1:$LI$1),FALSE)</f>
        <v>49109.886129999999</v>
      </c>
      <c r="T1709" s="316">
        <f>+VLOOKUP($E1709,Consumption!$1:$1048576,MATCH(DATE(T$2,1,1),Consumption!$A$1:$LI$1),FALSE)</f>
        <v>50531.993159999998</v>
      </c>
      <c r="U1709" s="316">
        <f>+VLOOKUP($E1709,Consumption!$1:$1048576,MATCH(DATE(U$2,1,1),Consumption!$A$1:$LI$1),FALSE)</f>
        <v>52011.96226</v>
      </c>
      <c r="V1709" s="316">
        <f>+VLOOKUP($E1709,Consumption!$1:$1048576,MATCH(DATE(V$2,1,1),Consumption!$A$1:$LI$1),FALSE)</f>
        <v>53528.978470000002</v>
      </c>
      <c r="W1709" s="316">
        <f>+VLOOKUP($E1709,Consumption!$1:$1048576,MATCH(DATE(W$2,1,1),Consumption!$A$1:$LI$1),FALSE)</f>
        <v>55037.733410000001</v>
      </c>
      <c r="X1709" s="316">
        <f>+VLOOKUP($E1709,Consumption!$1:$1048576,MATCH(DATE(X$2,1,1),Consumption!$A$1:$LI$1),FALSE)</f>
        <v>56526.89774</v>
      </c>
      <c r="Y1709" s="316">
        <f>+VLOOKUP($E1709,Consumption!$1:$1048576,MATCH(DATE(Y$2,1,1),Consumption!$A$1:$LI$1),FALSE)</f>
        <v>58000.252330000003</v>
      </c>
      <c r="Z1709" s="316">
        <f>+VLOOKUP($E1709,Consumption!$1:$1048576,MATCH(DATE(Z$2,1,1),Consumption!$A$1:$LI$1),FALSE)</f>
        <v>59452.360439999997</v>
      </c>
      <c r="AA1709" s="316">
        <f>+VLOOKUP($E1709,Consumption!$1:$1048576,MATCH(DATE(AA$2,1,1),Consumption!$A$1:$LI$1),FALSE)</f>
        <v>60862.185519999999</v>
      </c>
      <c r="AB1709" s="316">
        <f>+VLOOKUP($E1709,Consumption!$1:$1048576,MATCH(DATE(AB$2,1,1),Consumption!$A$1:$LI$1),FALSE)</f>
        <v>62245.513599999998</v>
      </c>
      <c r="AC1709" s="316">
        <f>+VLOOKUP($E1709,Consumption!$1:$1048576,MATCH(DATE(AC$2,1,1),Consumption!$A$1:$LI$1),FALSE)</f>
        <v>63610.388460000002</v>
      </c>
      <c r="AD1709" s="316">
        <f>+VLOOKUP($E1709,Consumption!$1:$1048576,MATCH(DATE(AD$2,1,1),Consumption!$A$1:$LI$1),FALSE)</f>
        <v>64961.628720000001</v>
      </c>
      <c r="AE1709" s="316">
        <f>+VLOOKUP($E1709,Consumption!$1:$1048576,MATCH(DATE(AE$2,1,1),Consumption!$A$1:$LI$1),FALSE)</f>
        <v>66259.525529999999</v>
      </c>
      <c r="AF1709" s="316">
        <f>+VLOOKUP($E1709,Consumption!$1:$1048576,MATCH(DATE(AF$2,1,1),Consumption!$A$1:$LI$1),FALSE)</f>
        <v>67494.38824</v>
      </c>
      <c r="AG1709" s="316">
        <f>+VLOOKUP($E1709,Consumption!$1:$1048576,MATCH(DATE(AG$2,1,1),Consumption!$A$1:$LI$1),FALSE)</f>
        <v>68665.601930000004</v>
      </c>
      <c r="AH1709" s="316">
        <f>+VLOOKUP($E1709,Consumption!$1:$1048576,MATCH(DATE(AH$2,1,1),Consumption!$A$1:$LI$1),FALSE)</f>
        <v>69787.701669999995</v>
      </c>
      <c r="AI1709" s="316">
        <f>+VLOOKUP($E1709,Consumption!$1:$1048576,MATCH(DATE(AI$2,1,1),Consumption!$A$1:$LI$1),FALSE)</f>
        <v>70877.347559999995</v>
      </c>
      <c r="AJ1709" s="316">
        <f>+VLOOKUP($E1709,Consumption!$1:$1048576,MATCH(DATE(AJ$2,1,1),Consumption!$A$1:$LI$1),FALSE)</f>
        <v>71949.496799999994</v>
      </c>
      <c r="AK1709" s="316">
        <f>+VLOOKUP($E1709,Consumption!$1:$1048576,MATCH(DATE(AK$2,1,1),Consumption!$A$1:$LI$1),FALSE)</f>
        <v>72990.711209999994</v>
      </c>
      <c r="AL1709" s="316">
        <f>+VLOOKUP($E1709,Consumption!$1:$1048576,MATCH(DATE(AL$2,1,1),Consumption!$A$1:$LI$1),FALSE)</f>
        <v>74015.214819999994</v>
      </c>
      <c r="AM1709" s="316">
        <f>+VLOOKUP($E1709,Consumption!$1:$1048576,MATCH(DATE(AM$2,1,1),Consumption!$A$1:$LI$1),FALSE)</f>
        <v>75033.958310000002</v>
      </c>
      <c r="AN1709" s="316">
        <f>+VLOOKUP($E1709,Consumption!$1:$1048576,MATCH(DATE(AN$2,1,1),Consumption!$A$1:$LI$1),FALSE)</f>
        <v>76055.302540000004</v>
      </c>
      <c r="AO1709" s="316">
        <f>+VLOOKUP($E1709,Consumption!$1:$1048576,MATCH(DATE(AO$2,1,1),Consumption!$A$1:$LI$1),FALSE)</f>
        <v>77086.623949999994</v>
      </c>
    </row>
    <row r="1710" spans="1:41" s="277" customFormat="1" ht="15" customHeight="1" x14ac:dyDescent="0.35">
      <c r="A1710" s="390"/>
      <c r="B1710" s="391"/>
      <c r="C1710" s="69" t="s">
        <v>597</v>
      </c>
      <c r="D1710" s="73"/>
      <c r="E1710" s="69" t="s">
        <v>674</v>
      </c>
      <c r="F1710" s="316">
        <f>+VLOOKUP($E1710,Consumption!$1:$1048576,MATCH(DATE(F$2,1,1),Consumption!$A$1:$LI$1),FALSE)</f>
        <v>7722.8688460000003</v>
      </c>
      <c r="G1710" s="316">
        <f>+VLOOKUP($E1710,Consumption!$1:$1048576,MATCH(DATE(G$2,1,1),Consumption!$A$1:$LI$1),FALSE)</f>
        <v>7859.2192830000004</v>
      </c>
      <c r="H1710" s="316">
        <f>+VLOOKUP($E1710,Consumption!$1:$1048576,MATCH(DATE(H$2,1,1),Consumption!$A$1:$LI$1),FALSE)</f>
        <v>7979.0797759999996</v>
      </c>
      <c r="I1710" s="316">
        <f>+VLOOKUP($E1710,Consumption!$1:$1048576,MATCH(DATE(I$2,1,1),Consumption!$A$1:$LI$1),FALSE)</f>
        <v>8103.7812620000004</v>
      </c>
      <c r="J1710" s="316">
        <f>+VLOOKUP($E1710,Consumption!$1:$1048576,MATCH(DATE(J$2,1,1),Consumption!$A$1:$LI$1),FALSE)</f>
        <v>8248.1717840000001</v>
      </c>
      <c r="K1710" s="316">
        <f>+VLOOKUP($E1710,Consumption!$1:$1048576,MATCH(DATE(K$2,1,1),Consumption!$A$1:$LI$1),FALSE)</f>
        <v>8453.4420599999994</v>
      </c>
      <c r="L1710" s="316">
        <f>+VLOOKUP($E1710,Consumption!$1:$1048576,MATCH(DATE(L$2,1,1),Consumption!$A$1:$LI$1),FALSE)</f>
        <v>8656.5123920000005</v>
      </c>
      <c r="M1710" s="316">
        <f>+VLOOKUP($E1710,Consumption!$1:$1048576,MATCH(DATE(M$2,1,1),Consumption!$A$1:$LI$1),FALSE)</f>
        <v>8856.6619910000009</v>
      </c>
      <c r="N1710" s="316">
        <f>+VLOOKUP($E1710,Consumption!$1:$1048576,MATCH(DATE(N$2,1,1),Consumption!$A$1:$LI$1),FALSE)</f>
        <v>9062.9839329999995</v>
      </c>
      <c r="O1710" s="316">
        <f>+VLOOKUP($E1710,Consumption!$1:$1048576,MATCH(DATE(O$2,1,1),Consumption!$A$1:$LI$1),FALSE)</f>
        <v>9285.0051490000005</v>
      </c>
      <c r="P1710" s="316">
        <f>+VLOOKUP($E1710,Consumption!$1:$1048576,MATCH(DATE(P$2,1,1),Consumption!$A$1:$LI$1),FALSE)</f>
        <v>9546.2256429999998</v>
      </c>
      <c r="Q1710" s="316">
        <f>+VLOOKUP($E1710,Consumption!$1:$1048576,MATCH(DATE(Q$2,1,1),Consumption!$A$1:$LI$1),FALSE)</f>
        <v>9789.0255379999999</v>
      </c>
      <c r="R1710" s="316">
        <f>+VLOOKUP($E1710,Consumption!$1:$1048576,MATCH(DATE(R$2,1,1),Consumption!$A$1:$LI$1),FALSE)</f>
        <v>10047.6183</v>
      </c>
      <c r="S1710" s="316">
        <f>+VLOOKUP($E1710,Consumption!$1:$1048576,MATCH(DATE(S$2,1,1),Consumption!$A$1:$LI$1),FALSE)</f>
        <v>10328.67563</v>
      </c>
      <c r="T1710" s="316">
        <f>+VLOOKUP($E1710,Consumption!$1:$1048576,MATCH(DATE(T$2,1,1),Consumption!$A$1:$LI$1),FALSE)</f>
        <v>10628.55198</v>
      </c>
      <c r="U1710" s="316">
        <f>+VLOOKUP($E1710,Consumption!$1:$1048576,MATCH(DATE(U$2,1,1),Consumption!$A$1:$LI$1),FALSE)</f>
        <v>10941.966839999999</v>
      </c>
      <c r="V1710" s="316">
        <f>+VLOOKUP($E1710,Consumption!$1:$1048576,MATCH(DATE(V$2,1,1),Consumption!$A$1:$LI$1),FALSE)</f>
        <v>11264.884459999999</v>
      </c>
      <c r="W1710" s="316">
        <f>+VLOOKUP($E1710,Consumption!$1:$1048576,MATCH(DATE(W$2,1,1),Consumption!$A$1:$LI$1),FALSE)</f>
        <v>11588.33613</v>
      </c>
      <c r="X1710" s="316">
        <f>+VLOOKUP($E1710,Consumption!$1:$1048576,MATCH(DATE(X$2,1,1),Consumption!$A$1:$LI$1),FALSE)</f>
        <v>11910.897510000001</v>
      </c>
      <c r="Y1710" s="316">
        <f>+VLOOKUP($E1710,Consumption!$1:$1048576,MATCH(DATE(Y$2,1,1),Consumption!$A$1:$LI$1),FALSE)</f>
        <v>12233.627329999999</v>
      </c>
      <c r="Z1710" s="316">
        <f>+VLOOKUP($E1710,Consumption!$1:$1048576,MATCH(DATE(Z$2,1,1),Consumption!$A$1:$LI$1),FALSE)</f>
        <v>12555.08482</v>
      </c>
      <c r="AA1710" s="316">
        <f>+VLOOKUP($E1710,Consumption!$1:$1048576,MATCH(DATE(AA$2,1,1),Consumption!$A$1:$LI$1),FALSE)</f>
        <v>12869.02722</v>
      </c>
      <c r="AB1710" s="316">
        <f>+VLOOKUP($E1710,Consumption!$1:$1048576,MATCH(DATE(AB$2,1,1),Consumption!$A$1:$LI$1),FALSE)</f>
        <v>13177.95939</v>
      </c>
      <c r="AC1710" s="316">
        <f>+VLOOKUP($E1710,Consumption!$1:$1048576,MATCH(DATE(AC$2,1,1),Consumption!$A$1:$LI$1),FALSE)</f>
        <v>13483.243329999999</v>
      </c>
      <c r="AD1710" s="316">
        <f>+VLOOKUP($E1710,Consumption!$1:$1048576,MATCH(DATE(AD$2,1,1),Consumption!$A$1:$LI$1),FALSE)</f>
        <v>13785.759599999999</v>
      </c>
      <c r="AE1710" s="316">
        <f>+VLOOKUP($E1710,Consumption!$1:$1048576,MATCH(DATE(AE$2,1,1),Consumption!$A$1:$LI$1),FALSE)</f>
        <v>14077.061460000001</v>
      </c>
      <c r="AF1710" s="316">
        <f>+VLOOKUP($E1710,Consumption!$1:$1048576,MATCH(DATE(AF$2,1,1),Consumption!$A$1:$LI$1),FALSE)</f>
        <v>14353.36802</v>
      </c>
      <c r="AG1710" s="316">
        <f>+VLOOKUP($E1710,Consumption!$1:$1048576,MATCH(DATE(AG$2,1,1),Consumption!$A$1:$LI$1),FALSE)</f>
        <v>14613.83589</v>
      </c>
      <c r="AH1710" s="316">
        <f>+VLOOKUP($E1710,Consumption!$1:$1048576,MATCH(DATE(AH$2,1,1),Consumption!$A$1:$LI$1),FALSE)</f>
        <v>14862.03577</v>
      </c>
      <c r="AI1710" s="316">
        <f>+VLOOKUP($E1710,Consumption!$1:$1048576,MATCH(DATE(AI$2,1,1),Consumption!$A$1:$LI$1),FALSE)</f>
        <v>15102.07524</v>
      </c>
      <c r="AJ1710" s="316">
        <f>+VLOOKUP($E1710,Consumption!$1:$1048576,MATCH(DATE(AJ$2,1,1),Consumption!$A$1:$LI$1),FALSE)</f>
        <v>15337.58171</v>
      </c>
      <c r="AK1710" s="316">
        <f>+VLOOKUP($E1710,Consumption!$1:$1048576,MATCH(DATE(AK$2,1,1),Consumption!$A$1:$LI$1),FALSE)</f>
        <v>15565.194390000001</v>
      </c>
      <c r="AL1710" s="316">
        <f>+VLOOKUP($E1710,Consumption!$1:$1048576,MATCH(DATE(AL$2,1,1),Consumption!$A$1:$LI$1),FALSE)</f>
        <v>15787.961649999999</v>
      </c>
      <c r="AM1710" s="316">
        <f>+VLOOKUP($E1710,Consumption!$1:$1048576,MATCH(DATE(AM$2,1,1),Consumption!$A$1:$LI$1),FALSE)</f>
        <v>16008.630789999999</v>
      </c>
      <c r="AN1710" s="316">
        <f>+VLOOKUP($E1710,Consumption!$1:$1048576,MATCH(DATE(AN$2,1,1),Consumption!$A$1:$LI$1),FALSE)</f>
        <v>16229.38536</v>
      </c>
      <c r="AO1710" s="316">
        <f>+VLOOKUP($E1710,Consumption!$1:$1048576,MATCH(DATE(AO$2,1,1),Consumption!$A$1:$LI$1),FALSE)</f>
        <v>16452.158810000001</v>
      </c>
    </row>
    <row r="1711" spans="1:41" s="277" customFormat="1" ht="15" customHeight="1" x14ac:dyDescent="0.35">
      <c r="A1711" s="390"/>
      <c r="B1711" s="391"/>
      <c r="C1711" s="69" t="s">
        <v>598</v>
      </c>
      <c r="D1711" s="73"/>
      <c r="E1711" s="69" t="s">
        <v>675</v>
      </c>
      <c r="F1711" s="316">
        <f>+VLOOKUP($E1711,Consumption!$1:$1048576,MATCH(DATE(F$2,1,1),Consumption!$A$1:$LI$1),FALSE)</f>
        <v>4936.7013070000003</v>
      </c>
      <c r="G1711" s="316">
        <f>+VLOOKUP($E1711,Consumption!$1:$1048576,MATCH(DATE(G$2,1,1),Consumption!$A$1:$LI$1),FALSE)</f>
        <v>5015.8263420000003</v>
      </c>
      <c r="H1711" s="316">
        <f>+VLOOKUP($E1711,Consumption!$1:$1048576,MATCH(DATE(H$2,1,1),Consumption!$A$1:$LI$1),FALSE)</f>
        <v>5083.0169500000002</v>
      </c>
      <c r="I1711" s="316">
        <f>+VLOOKUP($E1711,Consumption!$1:$1048576,MATCH(DATE(I$2,1,1),Consumption!$A$1:$LI$1),FALSE)</f>
        <v>5156.3351409999996</v>
      </c>
      <c r="J1711" s="316">
        <f>+VLOOKUP($E1711,Consumption!$1:$1048576,MATCH(DATE(J$2,1,1),Consumption!$A$1:$LI$1),FALSE)</f>
        <v>5245.5868909999999</v>
      </c>
      <c r="K1711" s="316">
        <f>+VLOOKUP($E1711,Consumption!$1:$1048576,MATCH(DATE(K$2,1,1),Consumption!$A$1:$LI$1),FALSE)</f>
        <v>5376.7294890000003</v>
      </c>
      <c r="L1711" s="316">
        <f>+VLOOKUP($E1711,Consumption!$1:$1048576,MATCH(DATE(L$2,1,1),Consumption!$A$1:$LI$1),FALSE)</f>
        <v>5507.2852709999997</v>
      </c>
      <c r="M1711" s="316">
        <f>+VLOOKUP($E1711,Consumption!$1:$1048576,MATCH(DATE(M$2,1,1),Consumption!$A$1:$LI$1),FALSE)</f>
        <v>5635.0825750000004</v>
      </c>
      <c r="N1711" s="316">
        <f>+VLOOKUP($E1711,Consumption!$1:$1048576,MATCH(DATE(N$2,1,1),Consumption!$A$1:$LI$1),FALSE)</f>
        <v>5764.5569089999999</v>
      </c>
      <c r="O1711" s="316">
        <f>+VLOOKUP($E1711,Consumption!$1:$1048576,MATCH(DATE(O$2,1,1),Consumption!$A$1:$LI$1),FALSE)</f>
        <v>5901.3413030000002</v>
      </c>
      <c r="P1711" s="316">
        <f>+VLOOKUP($E1711,Consumption!$1:$1048576,MATCH(DATE(P$2,1,1),Consumption!$A$1:$LI$1),FALSE)</f>
        <v>6059.7094820000002</v>
      </c>
      <c r="Q1711" s="316">
        <f>+VLOOKUP($E1711,Consumption!$1:$1048576,MATCH(DATE(Q$2,1,1),Consumption!$A$1:$LI$1),FALSE)</f>
        <v>6207.6481640000002</v>
      </c>
      <c r="R1711" s="316">
        <f>+VLOOKUP($E1711,Consumption!$1:$1048576,MATCH(DATE(R$2,1,1),Consumption!$A$1:$LI$1),FALSE)</f>
        <v>6367.6929049999999</v>
      </c>
      <c r="S1711" s="316">
        <f>+VLOOKUP($E1711,Consumption!$1:$1048576,MATCH(DATE(S$2,1,1),Consumption!$A$1:$LI$1),FALSE)</f>
        <v>6543.7334959999998</v>
      </c>
      <c r="T1711" s="316">
        <f>+VLOOKUP($E1711,Consumption!$1:$1048576,MATCH(DATE(T$2,1,1),Consumption!$A$1:$LI$1),FALSE)</f>
        <v>6732.8449650000002</v>
      </c>
      <c r="U1711" s="316">
        <f>+VLOOKUP($E1711,Consumption!$1:$1048576,MATCH(DATE(U$2,1,1),Consumption!$A$1:$LI$1),FALSE)</f>
        <v>6931.1270800000002</v>
      </c>
      <c r="V1711" s="316">
        <f>+VLOOKUP($E1711,Consumption!$1:$1048576,MATCH(DATE(V$2,1,1),Consumption!$A$1:$LI$1),FALSE)</f>
        <v>7135.313913</v>
      </c>
      <c r="W1711" s="316">
        <f>+VLOOKUP($E1711,Consumption!$1:$1048576,MATCH(DATE(W$2,1,1),Consumption!$A$1:$LI$1),FALSE)</f>
        <v>7339.422313</v>
      </c>
      <c r="X1711" s="316">
        <f>+VLOOKUP($E1711,Consumption!$1:$1048576,MATCH(DATE(X$2,1,1),Consumption!$A$1:$LI$1),FALSE)</f>
        <v>7542.3922599999996</v>
      </c>
      <c r="Y1711" s="316">
        <f>+VLOOKUP($E1711,Consumption!$1:$1048576,MATCH(DATE(Y$2,1,1),Consumption!$A$1:$LI$1),FALSE)</f>
        <v>7744.9075560000001</v>
      </c>
      <c r="Z1711" s="316">
        <f>+VLOOKUP($E1711,Consumption!$1:$1048576,MATCH(DATE(Z$2,1,1),Consumption!$A$1:$LI$1),FALSE)</f>
        <v>7946.1452120000004</v>
      </c>
      <c r="AA1711" s="316">
        <f>+VLOOKUP($E1711,Consumption!$1:$1048576,MATCH(DATE(AA$2,1,1),Consumption!$A$1:$LI$1),FALSE)</f>
        <v>8142.8529099999996</v>
      </c>
      <c r="AB1711" s="316">
        <f>+VLOOKUP($E1711,Consumption!$1:$1048576,MATCH(DATE(AB$2,1,1),Consumption!$A$1:$LI$1),FALSE)</f>
        <v>8336.7356650000002</v>
      </c>
      <c r="AC1711" s="316">
        <f>+VLOOKUP($E1711,Consumption!$1:$1048576,MATCH(DATE(AC$2,1,1),Consumption!$A$1:$LI$1),FALSE)</f>
        <v>8528.5563810000003</v>
      </c>
      <c r="AD1711" s="316">
        <f>+VLOOKUP($E1711,Consumption!$1:$1048576,MATCH(DATE(AD$2,1,1),Consumption!$A$1:$LI$1),FALSE)</f>
        <v>8718.7196960000001</v>
      </c>
      <c r="AE1711" s="316">
        <f>+VLOOKUP($E1711,Consumption!$1:$1048576,MATCH(DATE(AE$2,1,1),Consumption!$A$1:$LI$1),FALSE)</f>
        <v>8901.7439510000004</v>
      </c>
      <c r="AF1711" s="316">
        <f>+VLOOKUP($E1711,Consumption!$1:$1048576,MATCH(DATE(AF$2,1,1),Consumption!$A$1:$LI$1),FALSE)</f>
        <v>9075.6403219999993</v>
      </c>
      <c r="AG1711" s="316">
        <f>+VLOOKUP($E1711,Consumption!$1:$1048576,MATCH(DATE(AG$2,1,1),Consumption!$A$1:$LI$1),FALSE)</f>
        <v>9239.8218870000001</v>
      </c>
      <c r="AH1711" s="316">
        <f>+VLOOKUP($E1711,Consumption!$1:$1048576,MATCH(DATE(AH$2,1,1),Consumption!$A$1:$LI$1),FALSE)</f>
        <v>9396.2977859999992</v>
      </c>
      <c r="AI1711" s="316">
        <f>+VLOOKUP($E1711,Consumption!$1:$1048576,MATCH(DATE(AI$2,1,1),Consumption!$A$1:$LI$1),FALSE)</f>
        <v>9547.4801370000005</v>
      </c>
      <c r="AJ1711" s="316">
        <f>+VLOOKUP($E1711,Consumption!$1:$1048576,MATCH(DATE(AJ$2,1,1),Consumption!$A$1:$LI$1),FALSE)</f>
        <v>9695.5632270000006</v>
      </c>
      <c r="AK1711" s="316">
        <f>+VLOOKUP($E1711,Consumption!$1:$1048576,MATCH(DATE(AK$2,1,1),Consumption!$A$1:$LI$1),FALSE)</f>
        <v>9838.6967210000003</v>
      </c>
      <c r="AL1711" s="316">
        <f>+VLOOKUP($E1711,Consumption!$1:$1048576,MATCH(DATE(AL$2,1,1),Consumption!$A$1:$LI$1),FALSE)</f>
        <v>9978.7783409999993</v>
      </c>
      <c r="AM1711" s="316">
        <f>+VLOOKUP($E1711,Consumption!$1:$1048576,MATCH(DATE(AM$2,1,1),Consumption!$A$1:$LI$1),FALSE)</f>
        <v>10117.42403</v>
      </c>
      <c r="AN1711" s="316">
        <f>+VLOOKUP($E1711,Consumption!$1:$1048576,MATCH(DATE(AN$2,1,1),Consumption!$A$1:$LI$1),FALSE)</f>
        <v>10255.924789999999</v>
      </c>
      <c r="AO1711" s="316">
        <f>+VLOOKUP($E1711,Consumption!$1:$1048576,MATCH(DATE(AO$2,1,1),Consumption!$A$1:$LI$1),FALSE)</f>
        <v>10395.45155</v>
      </c>
    </row>
    <row r="1712" spans="1:41" s="277" customFormat="1" ht="15" customHeight="1" x14ac:dyDescent="0.35">
      <c r="A1712" s="390"/>
      <c r="B1712" s="391"/>
      <c r="C1712" s="69" t="s">
        <v>599</v>
      </c>
      <c r="D1712" s="73"/>
      <c r="E1712" s="305" t="s">
        <v>676</v>
      </c>
      <c r="F1712" s="316">
        <f>+VLOOKUP($E1712,Consumption!$1:$1048576,MATCH(DATE(F$2,1,1),Consumption!$A$1:$LI$1),FALSE)</f>
        <v>32334.318899999998</v>
      </c>
      <c r="G1712" s="316">
        <f>+VLOOKUP($E1712,Consumption!$1:$1048576,MATCH(DATE(G$2,1,1),Consumption!$A$1:$LI$1),FALSE)</f>
        <v>32914.089260000001</v>
      </c>
      <c r="H1712" s="316">
        <f>+VLOOKUP($E1712,Consumption!$1:$1048576,MATCH(DATE(H$2,1,1),Consumption!$A$1:$LI$1),FALSE)</f>
        <v>33420.111510000002</v>
      </c>
      <c r="I1712" s="316">
        <f>+VLOOKUP($E1712,Consumption!$1:$1048576,MATCH(DATE(I$2,1,1),Consumption!$A$1:$LI$1),FALSE)</f>
        <v>33944.019670000001</v>
      </c>
      <c r="J1712" s="316">
        <f>+VLOOKUP($E1712,Consumption!$1:$1048576,MATCH(DATE(J$2,1,1),Consumption!$A$1:$LI$1),FALSE)</f>
        <v>34552.61507</v>
      </c>
      <c r="K1712" s="316">
        <f>+VLOOKUP($E1712,Consumption!$1:$1048576,MATCH(DATE(K$2,1,1),Consumption!$A$1:$LI$1),FALSE)</f>
        <v>35423.343520000002</v>
      </c>
      <c r="L1712" s="316">
        <f>+VLOOKUP($E1712,Consumption!$1:$1048576,MATCH(DATE(L$2,1,1),Consumption!$A$1:$LI$1),FALSE)</f>
        <v>36280.71875</v>
      </c>
      <c r="M1712" s="316">
        <f>+VLOOKUP($E1712,Consumption!$1:$1048576,MATCH(DATE(M$2,1,1),Consumption!$A$1:$LI$1),FALSE)</f>
        <v>37117.606820000001</v>
      </c>
      <c r="N1712" s="316">
        <f>+VLOOKUP($E1712,Consumption!$1:$1048576,MATCH(DATE(N$2,1,1),Consumption!$A$1:$LI$1),FALSE)</f>
        <v>37975.684820000002</v>
      </c>
      <c r="O1712" s="316">
        <f>+VLOOKUP($E1712,Consumption!$1:$1048576,MATCH(DATE(O$2,1,1),Consumption!$A$1:$LI$1),FALSE)</f>
        <v>38896.771079999999</v>
      </c>
      <c r="P1712" s="316">
        <f>+VLOOKUP($E1712,Consumption!$1:$1048576,MATCH(DATE(P$2,1,1),Consumption!$A$1:$LI$1),FALSE)</f>
        <v>39982.657709999999</v>
      </c>
      <c r="Q1712" s="316">
        <f>+VLOOKUP($E1712,Consumption!$1:$1048576,MATCH(DATE(Q$2,1,1),Consumption!$A$1:$LI$1),FALSE)</f>
        <v>40995.555139999997</v>
      </c>
      <c r="R1712" s="316">
        <f>+VLOOKUP($E1712,Consumption!$1:$1048576,MATCH(DATE(R$2,1,1),Consumption!$A$1:$LI$1),FALSE)</f>
        <v>42080.101470000001</v>
      </c>
      <c r="S1712" s="316">
        <f>+VLOOKUP($E1712,Consumption!$1:$1048576,MATCH(DATE(S$2,1,1),Consumption!$A$1:$LI$1),FALSE)</f>
        <v>43263.222829999999</v>
      </c>
      <c r="T1712" s="316">
        <f>+VLOOKUP($E1712,Consumption!$1:$1048576,MATCH(DATE(T$2,1,1),Consumption!$A$1:$LI$1),FALSE)</f>
        <v>44528.168619999997</v>
      </c>
      <c r="U1712" s="316">
        <f>+VLOOKUP($E1712,Consumption!$1:$1048576,MATCH(DATE(U$2,1,1),Consumption!$A$1:$LI$1),FALSE)</f>
        <v>45851.657169999999</v>
      </c>
      <c r="V1712" s="316">
        <f>+VLOOKUP($E1712,Consumption!$1:$1048576,MATCH(DATE(V$2,1,1),Consumption!$A$1:$LI$1),FALSE)</f>
        <v>47215.576780000003</v>
      </c>
      <c r="W1712" s="316">
        <f>+VLOOKUP($E1712,Consumption!$1:$1048576,MATCH(DATE(W$2,1,1),Consumption!$A$1:$LI$1),FALSE)</f>
        <v>48581.713360000002</v>
      </c>
      <c r="X1712" s="316">
        <f>+VLOOKUP($E1712,Consumption!$1:$1048576,MATCH(DATE(X$2,1,1),Consumption!$A$1:$LI$1),FALSE)</f>
        <v>49944.764410000003</v>
      </c>
      <c r="Y1712" s="316">
        <f>+VLOOKUP($E1712,Consumption!$1:$1048576,MATCH(DATE(Y$2,1,1),Consumption!$A$1:$LI$1),FALSE)</f>
        <v>51309.9905</v>
      </c>
      <c r="Z1712" s="316">
        <f>+VLOOKUP($E1712,Consumption!$1:$1048576,MATCH(DATE(Z$2,1,1),Consumption!$A$1:$LI$1),FALSE)</f>
        <v>52671.903140000002</v>
      </c>
      <c r="AA1712" s="316">
        <f>+VLOOKUP($E1712,Consumption!$1:$1048576,MATCH(DATE(AA$2,1,1),Consumption!$A$1:$LI$1),FALSE)</f>
        <v>54004.29163</v>
      </c>
      <c r="AB1712" s="316">
        <f>+VLOOKUP($E1712,Consumption!$1:$1048576,MATCH(DATE(AB$2,1,1),Consumption!$A$1:$LI$1),FALSE)</f>
        <v>55317.341079999998</v>
      </c>
      <c r="AC1712" s="316">
        <f>+VLOOKUP($E1712,Consumption!$1:$1048576,MATCH(DATE(AC$2,1,1),Consumption!$A$1:$LI$1),FALSE)</f>
        <v>56616.321150000003</v>
      </c>
      <c r="AD1712" s="316">
        <f>+VLOOKUP($E1712,Consumption!$1:$1048576,MATCH(DATE(AD$2,1,1),Consumption!$A$1:$LI$1),FALSE)</f>
        <v>57904.460830000004</v>
      </c>
      <c r="AE1712" s="316">
        <f>+VLOOKUP($E1712,Consumption!$1:$1048576,MATCH(DATE(AE$2,1,1),Consumption!$A$1:$LI$1),FALSE)</f>
        <v>59145.848469999997</v>
      </c>
      <c r="AF1712" s="316">
        <f>+VLOOKUP($E1712,Consumption!$1:$1048576,MATCH(DATE(AF$2,1,1),Consumption!$A$1:$LI$1),FALSE)</f>
        <v>60323.261890000002</v>
      </c>
      <c r="AG1712" s="316">
        <f>+VLOOKUP($E1712,Consumption!$1:$1048576,MATCH(DATE(AG$2,1,1),Consumption!$A$1:$LI$1),FALSE)</f>
        <v>61432.241309999998</v>
      </c>
      <c r="AH1712" s="316">
        <f>+VLOOKUP($E1712,Consumption!$1:$1048576,MATCH(DATE(AH$2,1,1),Consumption!$A$1:$LI$1),FALSE)</f>
        <v>62487.994590000002</v>
      </c>
      <c r="AI1712" s="316">
        <f>+VLOOKUP($E1712,Consumption!$1:$1048576,MATCH(DATE(AI$2,1,1),Consumption!$A$1:$LI$1),FALSE)</f>
        <v>63508.161999999997</v>
      </c>
      <c r="AJ1712" s="316">
        <f>+VLOOKUP($E1712,Consumption!$1:$1048576,MATCH(DATE(AJ$2,1,1),Consumption!$A$1:$LI$1),FALSE)</f>
        <v>64508.315000000002</v>
      </c>
      <c r="AK1712" s="316">
        <f>+VLOOKUP($E1712,Consumption!$1:$1048576,MATCH(DATE(AK$2,1,1),Consumption!$A$1:$LI$1),FALSE)</f>
        <v>65474.24639</v>
      </c>
      <c r="AL1712" s="316">
        <f>+VLOOKUP($E1712,Consumption!$1:$1048576,MATCH(DATE(AL$2,1,1),Consumption!$A$1:$LI$1),FALSE)</f>
        <v>66418.696739999999</v>
      </c>
      <c r="AM1712" s="316">
        <f>+VLOOKUP($E1712,Consumption!$1:$1048576,MATCH(DATE(AM$2,1,1),Consumption!$A$1:$LI$1),FALSE)</f>
        <v>67353.415670000002</v>
      </c>
      <c r="AN1712" s="316">
        <f>+VLOOKUP($E1712,Consumption!$1:$1048576,MATCH(DATE(AN$2,1,1),Consumption!$A$1:$LI$1),FALSE)</f>
        <v>68287.817890000006</v>
      </c>
      <c r="AO1712" s="316">
        <f>+VLOOKUP($E1712,Consumption!$1:$1048576,MATCH(DATE(AO$2,1,1),Consumption!$A$1:$LI$1),FALSE)</f>
        <v>69230.304340000002</v>
      </c>
    </row>
    <row r="1713" spans="1:41" s="277" customFormat="1" ht="15" customHeight="1" x14ac:dyDescent="0.35">
      <c r="A1713" s="390"/>
      <c r="B1713" s="391"/>
      <c r="C1713" s="69" t="s">
        <v>600</v>
      </c>
      <c r="D1713" s="73"/>
      <c r="E1713" s="69" t="s">
        <v>677</v>
      </c>
      <c r="F1713" s="316">
        <f>+VLOOKUP($E1713,Consumption!$1:$1048576,MATCH(DATE(F$2,1,1),Consumption!$A$1:$LI$1),FALSE)</f>
        <v>93639.15784</v>
      </c>
      <c r="G1713" s="316">
        <f>+VLOOKUP($E1713,Consumption!$1:$1048576,MATCH(DATE(G$2,1,1),Consumption!$A$1:$LI$1),FALSE)</f>
        <v>95242.26771</v>
      </c>
      <c r="H1713" s="316">
        <f>+VLOOKUP($E1713,Consumption!$1:$1048576,MATCH(DATE(H$2,1,1),Consumption!$A$1:$LI$1),FALSE)</f>
        <v>96658.641680000001</v>
      </c>
      <c r="I1713" s="316">
        <f>+VLOOKUP($E1713,Consumption!$1:$1048576,MATCH(DATE(I$2,1,1),Consumption!$A$1:$LI$1),FALSE)</f>
        <v>98119.823350000006</v>
      </c>
      <c r="J1713" s="316">
        <f>+VLOOKUP($E1713,Consumption!$1:$1048576,MATCH(DATE(J$2,1,1),Consumption!$A$1:$LI$1),FALSE)</f>
        <v>99827.295889999994</v>
      </c>
      <c r="K1713" s="316">
        <f>+VLOOKUP($E1713,Consumption!$1:$1048576,MATCH(DATE(K$2,1,1),Consumption!$A$1:$LI$1),FALSE)</f>
        <v>102274.6351</v>
      </c>
      <c r="L1713" s="316">
        <f>+VLOOKUP($E1713,Consumption!$1:$1048576,MATCH(DATE(L$2,1,1),Consumption!$A$1:$LI$1),FALSE)</f>
        <v>104679.7227</v>
      </c>
      <c r="M1713" s="316">
        <f>+VLOOKUP($E1713,Consumption!$1:$1048576,MATCH(DATE(M$2,1,1),Consumption!$A$1:$LI$1),FALSE)</f>
        <v>107073.6124</v>
      </c>
      <c r="N1713" s="316">
        <f>+VLOOKUP($E1713,Consumption!$1:$1048576,MATCH(DATE(N$2,1,1),Consumption!$A$1:$LI$1),FALSE)</f>
        <v>109554.32120000001</v>
      </c>
      <c r="O1713" s="316">
        <f>+VLOOKUP($E1713,Consumption!$1:$1048576,MATCH(DATE(O$2,1,1),Consumption!$A$1:$LI$1),FALSE)</f>
        <v>112238.74069999999</v>
      </c>
      <c r="P1713" s="316">
        <f>+VLOOKUP($E1713,Consumption!$1:$1048576,MATCH(DATE(P$2,1,1),Consumption!$A$1:$LI$1),FALSE)</f>
        <v>115395.2436</v>
      </c>
      <c r="Q1713" s="316">
        <f>+VLOOKUP($E1713,Consumption!$1:$1048576,MATCH(DATE(Q$2,1,1),Consumption!$A$1:$LI$1),FALSE)</f>
        <v>118327.51489999999</v>
      </c>
      <c r="R1713" s="316">
        <f>+VLOOKUP($E1713,Consumption!$1:$1048576,MATCH(DATE(R$2,1,1),Consumption!$A$1:$LI$1),FALSE)</f>
        <v>121430.7629</v>
      </c>
      <c r="S1713" s="316">
        <f>+VLOOKUP($E1713,Consumption!$1:$1048576,MATCH(DATE(S$2,1,1),Consumption!$A$1:$LI$1),FALSE)</f>
        <v>124777.4706</v>
      </c>
      <c r="T1713" s="316">
        <f>+VLOOKUP($E1713,Consumption!$1:$1048576,MATCH(DATE(T$2,1,1),Consumption!$A$1:$LI$1),FALSE)</f>
        <v>128322.48970000001</v>
      </c>
      <c r="U1713" s="316">
        <f>+VLOOKUP($E1713,Consumption!$1:$1048576,MATCH(DATE(U$2,1,1),Consumption!$A$1:$LI$1),FALSE)</f>
        <v>132005.05679999999</v>
      </c>
      <c r="V1713" s="316">
        <f>+VLOOKUP($E1713,Consumption!$1:$1048576,MATCH(DATE(V$2,1,1),Consumption!$A$1:$LI$1),FALSE)</f>
        <v>135784.50030000001</v>
      </c>
      <c r="W1713" s="316">
        <f>+VLOOKUP($E1713,Consumption!$1:$1048576,MATCH(DATE(W$2,1,1),Consumption!$A$1:$LI$1),FALSE)</f>
        <v>139559.69130000001</v>
      </c>
      <c r="X1713" s="316">
        <f>+VLOOKUP($E1713,Consumption!$1:$1048576,MATCH(DATE(X$2,1,1),Consumption!$A$1:$LI$1),FALSE)</f>
        <v>143314.48329999999</v>
      </c>
      <c r="Y1713" s="316">
        <f>+VLOOKUP($E1713,Consumption!$1:$1048576,MATCH(DATE(Y$2,1,1),Consumption!$A$1:$LI$1),FALSE)</f>
        <v>147063.08730000001</v>
      </c>
      <c r="Z1713" s="316">
        <f>+VLOOKUP($E1713,Consumption!$1:$1048576,MATCH(DATE(Z$2,1,1),Consumption!$A$1:$LI$1),FALSE)</f>
        <v>150789.15479999999</v>
      </c>
      <c r="AA1713" s="316">
        <f>+VLOOKUP($E1713,Consumption!$1:$1048576,MATCH(DATE(AA$2,1,1),Consumption!$A$1:$LI$1),FALSE)</f>
        <v>154423.2304</v>
      </c>
      <c r="AB1713" s="316">
        <f>+VLOOKUP($E1713,Consumption!$1:$1048576,MATCH(DATE(AB$2,1,1),Consumption!$A$1:$LI$1),FALSE)</f>
        <v>157997.6024</v>
      </c>
      <c r="AC1713" s="316">
        <f>+VLOOKUP($E1713,Consumption!$1:$1048576,MATCH(DATE(AC$2,1,1),Consumption!$A$1:$LI$1),FALSE)</f>
        <v>161529.14110000001</v>
      </c>
      <c r="AD1713" s="316">
        <f>+VLOOKUP($E1713,Consumption!$1:$1048576,MATCH(DATE(AD$2,1,1),Consumption!$A$1:$LI$1),FALSE)</f>
        <v>165028.54139999999</v>
      </c>
      <c r="AE1713" s="316">
        <f>+VLOOKUP($E1713,Consumption!$1:$1048576,MATCH(DATE(AE$2,1,1),Consumption!$A$1:$LI$1),FALSE)</f>
        <v>168393.76670000001</v>
      </c>
      <c r="AF1713" s="316">
        <f>+VLOOKUP($E1713,Consumption!$1:$1048576,MATCH(DATE(AF$2,1,1),Consumption!$A$1:$LI$1),FALSE)</f>
        <v>171590.94469999999</v>
      </c>
      <c r="AG1713" s="316">
        <f>+VLOOKUP($E1713,Consumption!$1:$1048576,MATCH(DATE(AG$2,1,1),Consumption!$A$1:$LI$1),FALSE)</f>
        <v>174617.56289999999</v>
      </c>
      <c r="AH1713" s="316">
        <f>+VLOOKUP($E1713,Consumption!$1:$1048576,MATCH(DATE(AH$2,1,1),Consumption!$A$1:$LI$1),FALSE)</f>
        <v>177514.56270000001</v>
      </c>
      <c r="AI1713" s="316">
        <f>+VLOOKUP($E1713,Consumption!$1:$1048576,MATCH(DATE(AI$2,1,1),Consumption!$A$1:$LI$1),FALSE)</f>
        <v>180328.20559999999</v>
      </c>
      <c r="AJ1713" s="316">
        <f>+VLOOKUP($E1713,Consumption!$1:$1048576,MATCH(DATE(AJ$2,1,1),Consumption!$A$1:$LI$1),FALSE)</f>
        <v>183099.2978</v>
      </c>
      <c r="AK1713" s="316">
        <f>+VLOOKUP($E1713,Consumption!$1:$1048576,MATCH(DATE(AK$2,1,1),Consumption!$A$1:$LI$1),FALSE)</f>
        <v>185789.6257</v>
      </c>
      <c r="AL1713" s="316">
        <f>+VLOOKUP($E1713,Consumption!$1:$1048576,MATCH(DATE(AL$2,1,1),Consumption!$A$1:$LI$1),FALSE)</f>
        <v>188435.72829999999</v>
      </c>
      <c r="AM1713" s="316">
        <f>+VLOOKUP($E1713,Consumption!$1:$1048576,MATCH(DATE(AM$2,1,1),Consumption!$A$1:$LI$1),FALSE)</f>
        <v>191067.75080000001</v>
      </c>
      <c r="AN1713" s="316">
        <f>+VLOOKUP($E1713,Consumption!$1:$1048576,MATCH(DATE(AN$2,1,1),Consumption!$A$1:$LI$1),FALSE)</f>
        <v>193709.1256</v>
      </c>
      <c r="AO1713" s="316">
        <f>+VLOOKUP($E1713,Consumption!$1:$1048576,MATCH(DATE(AO$2,1,1),Consumption!$A$1:$LI$1),FALSE)</f>
        <v>196380.34969999999</v>
      </c>
    </row>
    <row r="1714" spans="1:41" s="277" customFormat="1" ht="15" customHeight="1" x14ac:dyDescent="0.35">
      <c r="A1714" s="390"/>
      <c r="B1714" s="391"/>
      <c r="C1714" s="69" t="s">
        <v>601</v>
      </c>
      <c r="D1714" s="73"/>
      <c r="E1714" s="69" t="s">
        <v>678</v>
      </c>
      <c r="F1714" s="316">
        <f>+VLOOKUP($E1714,Consumption!$1:$1048576,MATCH(DATE(F$2,1,1),Consumption!$A$1:$LI$1),FALSE)</f>
        <v>17918.820469999999</v>
      </c>
      <c r="G1714" s="316">
        <f>+VLOOKUP($E1714,Consumption!$1:$1048576,MATCH(DATE(G$2,1,1),Consumption!$A$1:$LI$1),FALSE)</f>
        <v>18210.004560000001</v>
      </c>
      <c r="H1714" s="316">
        <f>+VLOOKUP($E1714,Consumption!$1:$1048576,MATCH(DATE(H$2,1,1),Consumption!$A$1:$LI$1),FALSE)</f>
        <v>18437.111819999998</v>
      </c>
      <c r="I1714" s="316">
        <f>+VLOOKUP($E1714,Consumption!$1:$1048576,MATCH(DATE(I$2,1,1),Consumption!$A$1:$LI$1),FALSE)</f>
        <v>18617.768380000001</v>
      </c>
      <c r="J1714" s="316">
        <f>+VLOOKUP($E1714,Consumption!$1:$1048576,MATCH(DATE(J$2,1,1),Consumption!$A$1:$LI$1),FALSE)</f>
        <v>18882.755099999998</v>
      </c>
      <c r="K1714" s="316">
        <f>+VLOOKUP($E1714,Consumption!$1:$1048576,MATCH(DATE(K$2,1,1),Consumption!$A$1:$LI$1),FALSE)</f>
        <v>19389.31033</v>
      </c>
      <c r="L1714" s="316">
        <f>+VLOOKUP($E1714,Consumption!$1:$1048576,MATCH(DATE(L$2,1,1),Consumption!$A$1:$LI$1),FALSE)</f>
        <v>19865.621889999999</v>
      </c>
      <c r="M1714" s="316">
        <f>+VLOOKUP($E1714,Consumption!$1:$1048576,MATCH(DATE(M$2,1,1),Consumption!$A$1:$LI$1),FALSE)</f>
        <v>20298.8226</v>
      </c>
      <c r="N1714" s="316">
        <f>+VLOOKUP($E1714,Consumption!$1:$1048576,MATCH(DATE(N$2,1,1),Consumption!$A$1:$LI$1),FALSE)</f>
        <v>20694.028149999998</v>
      </c>
      <c r="O1714" s="316">
        <f>+VLOOKUP($E1714,Consumption!$1:$1048576,MATCH(DATE(O$2,1,1),Consumption!$A$1:$LI$1),FALSE)</f>
        <v>21079.2068</v>
      </c>
      <c r="P1714" s="316">
        <f>+VLOOKUP($E1714,Consumption!$1:$1048576,MATCH(DATE(P$2,1,1),Consumption!$A$1:$LI$1),FALSE)</f>
        <v>21504.43779</v>
      </c>
      <c r="Q1714" s="316">
        <f>+VLOOKUP($E1714,Consumption!$1:$1048576,MATCH(DATE(Q$2,1,1),Consumption!$A$1:$LI$1),FALSE)</f>
        <v>21916.750410000001</v>
      </c>
      <c r="R1714" s="316">
        <f>+VLOOKUP($E1714,Consumption!$1:$1048576,MATCH(DATE(R$2,1,1),Consumption!$A$1:$LI$1),FALSE)</f>
        <v>22401.68232</v>
      </c>
      <c r="S1714" s="316">
        <f>+VLOOKUP($E1714,Consumption!$1:$1048576,MATCH(DATE(S$2,1,1),Consumption!$A$1:$LI$1),FALSE)</f>
        <v>22961.84087</v>
      </c>
      <c r="T1714" s="316">
        <f>+VLOOKUP($E1714,Consumption!$1:$1048576,MATCH(DATE(T$2,1,1),Consumption!$A$1:$LI$1),FALSE)</f>
        <v>23572.756529999999</v>
      </c>
      <c r="U1714" s="316">
        <f>+VLOOKUP($E1714,Consumption!$1:$1048576,MATCH(DATE(U$2,1,1),Consumption!$A$1:$LI$1),FALSE)</f>
        <v>24210.013760000002</v>
      </c>
      <c r="V1714" s="316">
        <f>+VLOOKUP($E1714,Consumption!$1:$1048576,MATCH(DATE(V$2,1,1),Consumption!$A$1:$LI$1),FALSE)</f>
        <v>24854.045719999998</v>
      </c>
      <c r="W1714" s="316">
        <f>+VLOOKUP($E1714,Consumption!$1:$1048576,MATCH(DATE(W$2,1,1),Consumption!$A$1:$LI$1),FALSE)</f>
        <v>25480.058949999999</v>
      </c>
      <c r="X1714" s="316">
        <f>+VLOOKUP($E1714,Consumption!$1:$1048576,MATCH(DATE(X$2,1,1),Consumption!$A$1:$LI$1),FALSE)</f>
        <v>26084.240669999999</v>
      </c>
      <c r="Y1714" s="316">
        <f>+VLOOKUP($E1714,Consumption!$1:$1048576,MATCH(DATE(Y$2,1,1),Consumption!$A$1:$LI$1),FALSE)</f>
        <v>26674.1986</v>
      </c>
      <c r="Z1714" s="316">
        <f>+VLOOKUP($E1714,Consumption!$1:$1048576,MATCH(DATE(Z$2,1,1),Consumption!$A$1:$LI$1),FALSE)</f>
        <v>27253.154750000002</v>
      </c>
      <c r="AA1714" s="316">
        <f>+VLOOKUP($E1714,Consumption!$1:$1048576,MATCH(DATE(AA$2,1,1),Consumption!$A$1:$LI$1),FALSE)</f>
        <v>27822.742180000001</v>
      </c>
      <c r="AB1714" s="316">
        <f>+VLOOKUP($E1714,Consumption!$1:$1048576,MATCH(DATE(AB$2,1,1),Consumption!$A$1:$LI$1),FALSE)</f>
        <v>28393.971509999999</v>
      </c>
      <c r="AC1714" s="316">
        <f>+VLOOKUP($E1714,Consumption!$1:$1048576,MATCH(DATE(AC$2,1,1),Consumption!$A$1:$LI$1),FALSE)</f>
        <v>28970.065559999999</v>
      </c>
      <c r="AD1714" s="316">
        <f>+VLOOKUP($E1714,Consumption!$1:$1048576,MATCH(DATE(AD$2,1,1),Consumption!$A$1:$LI$1),FALSE)</f>
        <v>29550.99194</v>
      </c>
      <c r="AE1714" s="316">
        <f>+VLOOKUP($E1714,Consumption!$1:$1048576,MATCH(DATE(AE$2,1,1),Consumption!$A$1:$LI$1),FALSE)</f>
        <v>30114.85255</v>
      </c>
      <c r="AF1714" s="316">
        <f>+VLOOKUP($E1714,Consumption!$1:$1048576,MATCH(DATE(AF$2,1,1),Consumption!$A$1:$LI$1),FALSE)</f>
        <v>30661.228520000001</v>
      </c>
      <c r="AG1714" s="316">
        <f>+VLOOKUP($E1714,Consumption!$1:$1048576,MATCH(DATE(AG$2,1,1),Consumption!$A$1:$LI$1),FALSE)</f>
        <v>31190.33412</v>
      </c>
      <c r="AH1714" s="316">
        <f>+VLOOKUP($E1714,Consumption!$1:$1048576,MATCH(DATE(AH$2,1,1),Consumption!$A$1:$LI$1),FALSE)</f>
        <v>31706.62082</v>
      </c>
      <c r="AI1714" s="316">
        <f>+VLOOKUP($E1714,Consumption!$1:$1048576,MATCH(DATE(AI$2,1,1),Consumption!$A$1:$LI$1),FALSE)</f>
        <v>32216.078959999999</v>
      </c>
      <c r="AJ1714" s="316">
        <f>+VLOOKUP($E1714,Consumption!$1:$1048576,MATCH(DATE(AJ$2,1,1),Consumption!$A$1:$LI$1),FALSE)</f>
        <v>32724.37514</v>
      </c>
      <c r="AK1714" s="316">
        <f>+VLOOKUP($E1714,Consumption!$1:$1048576,MATCH(DATE(AK$2,1,1),Consumption!$A$1:$LI$1),FALSE)</f>
        <v>33228.050369999997</v>
      </c>
      <c r="AL1714" s="316">
        <f>+VLOOKUP($E1714,Consumption!$1:$1048576,MATCH(DATE(AL$2,1,1),Consumption!$A$1:$LI$1),FALSE)</f>
        <v>33733.103880000002</v>
      </c>
      <c r="AM1714" s="316">
        <f>+VLOOKUP($E1714,Consumption!$1:$1048576,MATCH(DATE(AM$2,1,1),Consumption!$A$1:$LI$1),FALSE)</f>
        <v>34242.40178</v>
      </c>
      <c r="AN1714" s="316">
        <f>+VLOOKUP($E1714,Consumption!$1:$1048576,MATCH(DATE(AN$2,1,1),Consumption!$A$1:$LI$1),FALSE)</f>
        <v>34757.80242</v>
      </c>
      <c r="AO1714" s="316">
        <f>+VLOOKUP($E1714,Consumption!$1:$1048576,MATCH(DATE(AO$2,1,1),Consumption!$A$1:$LI$1),FALSE)</f>
        <v>35281.183389999998</v>
      </c>
    </row>
    <row r="1715" spans="1:41" s="277" customFormat="1" ht="15" customHeight="1" x14ac:dyDescent="0.35">
      <c r="A1715" s="390"/>
      <c r="B1715" s="391"/>
      <c r="C1715" s="69" t="s">
        <v>602</v>
      </c>
      <c r="D1715" s="73"/>
      <c r="E1715" s="69" t="s">
        <v>679</v>
      </c>
      <c r="F1715" s="316">
        <f>+VLOOKUP($E1715,Consumption!$1:$1048576,MATCH(DATE(F$2,1,1),Consumption!$A$1:$LI$1),FALSE)</f>
        <v>1427.8180600000001</v>
      </c>
      <c r="G1715" s="316">
        <f>+VLOOKUP($E1715,Consumption!$1:$1048576,MATCH(DATE(G$2,1,1),Consumption!$A$1:$LI$1),FALSE)</f>
        <v>1450.6239539999999</v>
      </c>
      <c r="H1715" s="316">
        <f>+VLOOKUP($E1715,Consumption!$1:$1048576,MATCH(DATE(H$2,1,1),Consumption!$A$1:$LI$1),FALSE)</f>
        <v>1468.2315249999999</v>
      </c>
      <c r="I1715" s="316">
        <f>+VLOOKUP($E1715,Consumption!$1:$1048576,MATCH(DATE(I$2,1,1),Consumption!$A$1:$LI$1),FALSE)</f>
        <v>1478.9303440000001</v>
      </c>
      <c r="J1715" s="316">
        <f>+VLOOKUP($E1715,Consumption!$1:$1048576,MATCH(DATE(J$2,1,1),Consumption!$A$1:$LI$1),FALSE)</f>
        <v>1491.5092320000001</v>
      </c>
      <c r="K1715" s="316">
        <f>+VLOOKUP($E1715,Consumption!$1:$1048576,MATCH(DATE(K$2,1,1),Consumption!$A$1:$LI$1),FALSE)</f>
        <v>1517.830375</v>
      </c>
      <c r="L1715" s="316">
        <f>+VLOOKUP($E1715,Consumption!$1:$1048576,MATCH(DATE(L$2,1,1),Consumption!$A$1:$LI$1),FALSE)</f>
        <v>1538.857581</v>
      </c>
      <c r="M1715" s="316">
        <f>+VLOOKUP($E1715,Consumption!$1:$1048576,MATCH(DATE(M$2,1,1),Consumption!$A$1:$LI$1),FALSE)</f>
        <v>1559.618882</v>
      </c>
      <c r="N1715" s="316">
        <f>+VLOOKUP($E1715,Consumption!$1:$1048576,MATCH(DATE(N$2,1,1),Consumption!$A$1:$LI$1),FALSE)</f>
        <v>1581.6732850000001</v>
      </c>
      <c r="O1715" s="316">
        <f>+VLOOKUP($E1715,Consumption!$1:$1048576,MATCH(DATE(O$2,1,1),Consumption!$A$1:$LI$1),FALSE)</f>
        <v>1606.32431</v>
      </c>
      <c r="P1715" s="316">
        <f>+VLOOKUP($E1715,Consumption!$1:$1048576,MATCH(DATE(P$2,1,1),Consumption!$A$1:$LI$1),FALSE)</f>
        <v>1635.0009239999999</v>
      </c>
      <c r="Q1715" s="316">
        <f>+VLOOKUP($E1715,Consumption!$1:$1048576,MATCH(DATE(Q$2,1,1),Consumption!$A$1:$LI$1),FALSE)</f>
        <v>1661.3388480000001</v>
      </c>
      <c r="R1715" s="316">
        <f>+VLOOKUP($E1715,Consumption!$1:$1048576,MATCH(DATE(R$2,1,1),Consumption!$A$1:$LI$1),FALSE)</f>
        <v>1688.486351</v>
      </c>
      <c r="S1715" s="316">
        <f>+VLOOKUP($E1715,Consumption!$1:$1048576,MATCH(DATE(S$2,1,1),Consumption!$A$1:$LI$1),FALSE)</f>
        <v>1716.32915</v>
      </c>
      <c r="T1715" s="316">
        <f>+VLOOKUP($E1715,Consumption!$1:$1048576,MATCH(DATE(T$2,1,1),Consumption!$A$1:$LI$1),FALSE)</f>
        <v>1744.2215590000001</v>
      </c>
      <c r="U1715" s="316">
        <f>+VLOOKUP($E1715,Consumption!$1:$1048576,MATCH(DATE(U$2,1,1),Consumption!$A$1:$LI$1),FALSE)</f>
        <v>1771.7586650000001</v>
      </c>
      <c r="V1715" s="316">
        <f>+VLOOKUP($E1715,Consumption!$1:$1048576,MATCH(DATE(V$2,1,1),Consumption!$A$1:$LI$1),FALSE)</f>
        <v>1798.7085629999999</v>
      </c>
      <c r="W1715" s="316">
        <f>+VLOOKUP($E1715,Consumption!$1:$1048576,MATCH(DATE(W$2,1,1),Consumption!$A$1:$LI$1),FALSE)</f>
        <v>1823.860915</v>
      </c>
      <c r="X1715" s="316">
        <f>+VLOOKUP($E1715,Consumption!$1:$1048576,MATCH(DATE(X$2,1,1),Consumption!$A$1:$LI$1),FALSE)</f>
        <v>1846.9277729999999</v>
      </c>
      <c r="Y1715" s="316">
        <f>+VLOOKUP($E1715,Consumption!$1:$1048576,MATCH(DATE(Y$2,1,1),Consumption!$A$1:$LI$1),FALSE)</f>
        <v>1868.2564090000001</v>
      </c>
      <c r="Z1715" s="316">
        <f>+VLOOKUP($E1715,Consumption!$1:$1048576,MATCH(DATE(Z$2,1,1),Consumption!$A$1:$LI$1),FALSE)</f>
        <v>1888.063056</v>
      </c>
      <c r="AA1715" s="316">
        <f>+VLOOKUP($E1715,Consumption!$1:$1048576,MATCH(DATE(AA$2,1,1),Consumption!$A$1:$LI$1),FALSE)</f>
        <v>1906.552271</v>
      </c>
      <c r="AB1715" s="316">
        <f>+VLOOKUP($E1715,Consumption!$1:$1048576,MATCH(DATE(AB$2,1,1),Consumption!$A$1:$LI$1),FALSE)</f>
        <v>1924.314762</v>
      </c>
      <c r="AC1715" s="316">
        <f>+VLOOKUP($E1715,Consumption!$1:$1048576,MATCH(DATE(AC$2,1,1),Consumption!$A$1:$LI$1),FALSE)</f>
        <v>1941.6305870000001</v>
      </c>
      <c r="AD1715" s="316">
        <f>+VLOOKUP($E1715,Consumption!$1:$1048576,MATCH(DATE(AD$2,1,1),Consumption!$A$1:$LI$1),FALSE)</f>
        <v>1958.6746250000001</v>
      </c>
      <c r="AE1715" s="316">
        <f>+VLOOKUP($E1715,Consumption!$1:$1048576,MATCH(DATE(AE$2,1,1),Consumption!$A$1:$LI$1),FALSE)</f>
        <v>1974.648557</v>
      </c>
      <c r="AF1715" s="316">
        <f>+VLOOKUP($E1715,Consumption!$1:$1048576,MATCH(DATE(AF$2,1,1),Consumption!$A$1:$LI$1),FALSE)</f>
        <v>1989.894029</v>
      </c>
      <c r="AG1715" s="316">
        <f>+VLOOKUP($E1715,Consumption!$1:$1048576,MATCH(DATE(AG$2,1,1),Consumption!$A$1:$LI$1),FALSE)</f>
        <v>2004.604114</v>
      </c>
      <c r="AH1715" s="316">
        <f>+VLOOKUP($E1715,Consumption!$1:$1048576,MATCH(DATE(AH$2,1,1),Consumption!$A$1:$LI$1),FALSE)</f>
        <v>2019.0031349999999</v>
      </c>
      <c r="AI1715" s="316">
        <f>+VLOOKUP($E1715,Consumption!$1:$1048576,MATCH(DATE(AI$2,1,1),Consumption!$A$1:$LI$1),FALSE)</f>
        <v>2033.2926950000001</v>
      </c>
      <c r="AJ1715" s="316">
        <f>+VLOOKUP($E1715,Consumption!$1:$1048576,MATCH(DATE(AJ$2,1,1),Consumption!$A$1:$LI$1),FALSE)</f>
        <v>2047.6297500000001</v>
      </c>
      <c r="AK1715" s="316">
        <f>+VLOOKUP($E1715,Consumption!$1:$1048576,MATCH(DATE(AK$2,1,1),Consumption!$A$1:$LI$1),FALSE)</f>
        <v>2061.811651</v>
      </c>
      <c r="AL1715" s="316">
        <f>+VLOOKUP($E1715,Consumption!$1:$1048576,MATCH(DATE(AL$2,1,1),Consumption!$A$1:$LI$1),FALSE)</f>
        <v>2076.0652150000001</v>
      </c>
      <c r="AM1715" s="316">
        <f>+VLOOKUP($E1715,Consumption!$1:$1048576,MATCH(DATE(AM$2,1,1),Consumption!$A$1:$LI$1),FALSE)</f>
        <v>2090.4835459999999</v>
      </c>
      <c r="AN1715" s="316">
        <f>+VLOOKUP($E1715,Consumption!$1:$1048576,MATCH(DATE(AN$2,1,1),Consumption!$A$1:$LI$1),FALSE)</f>
        <v>2105.1163609999999</v>
      </c>
      <c r="AO1715" s="316">
        <f>+VLOOKUP($E1715,Consumption!$1:$1048576,MATCH(DATE(AO$2,1,1),Consumption!$A$1:$LI$1),FALSE)</f>
        <v>2120.0000810000001</v>
      </c>
    </row>
    <row r="1716" spans="1:41" s="277" customFormat="1" ht="15" customHeight="1" x14ac:dyDescent="0.35">
      <c r="A1716" s="390"/>
      <c r="B1716" s="391"/>
      <c r="C1716" s="69" t="s">
        <v>603</v>
      </c>
      <c r="D1716" s="73"/>
      <c r="E1716" s="69" t="s">
        <v>680</v>
      </c>
      <c r="F1716" s="316">
        <f>+VLOOKUP($E1716,Consumption!$1:$1048576,MATCH(DATE(F$2,1,1),Consumption!$A$1:$LI$1),FALSE)</f>
        <v>16426.181939999999</v>
      </c>
      <c r="G1716" s="316">
        <f>+VLOOKUP($E1716,Consumption!$1:$1048576,MATCH(DATE(G$2,1,1),Consumption!$A$1:$LI$1),FALSE)</f>
        <v>16528.68289</v>
      </c>
      <c r="H1716" s="316">
        <f>+VLOOKUP($E1716,Consumption!$1:$1048576,MATCH(DATE(H$2,1,1),Consumption!$A$1:$LI$1),FALSE)</f>
        <v>16572.073779999999</v>
      </c>
      <c r="I1716" s="316">
        <f>+VLOOKUP($E1716,Consumption!$1:$1048576,MATCH(DATE(I$2,1,1),Consumption!$A$1:$LI$1),FALSE)</f>
        <v>16571.155910000001</v>
      </c>
      <c r="J1716" s="316">
        <f>+VLOOKUP($E1716,Consumption!$1:$1048576,MATCH(DATE(J$2,1,1),Consumption!$A$1:$LI$1),FALSE)</f>
        <v>16602.30658</v>
      </c>
      <c r="K1716" s="316">
        <f>+VLOOKUP($E1716,Consumption!$1:$1048576,MATCH(DATE(K$2,1,1),Consumption!$A$1:$LI$1),FALSE)</f>
        <v>16757.166819999999</v>
      </c>
      <c r="L1716" s="316">
        <f>+VLOOKUP($E1716,Consumption!$1:$1048576,MATCH(DATE(L$2,1,1),Consumption!$A$1:$LI$1),FALSE)</f>
        <v>16902.171999999999</v>
      </c>
      <c r="M1716" s="316">
        <f>+VLOOKUP($E1716,Consumption!$1:$1048576,MATCH(DATE(M$2,1,1),Consumption!$A$1:$LI$1),FALSE)</f>
        <v>17049.955600000001</v>
      </c>
      <c r="N1716" s="316">
        <f>+VLOOKUP($E1716,Consumption!$1:$1048576,MATCH(DATE(N$2,1,1),Consumption!$A$1:$LI$1),FALSE)</f>
        <v>17205.724099999999</v>
      </c>
      <c r="O1716" s="316">
        <f>+VLOOKUP($E1716,Consumption!$1:$1048576,MATCH(DATE(O$2,1,1),Consumption!$A$1:$LI$1),FALSE)</f>
        <v>17375.335289999999</v>
      </c>
      <c r="P1716" s="316">
        <f>+VLOOKUP($E1716,Consumption!$1:$1048576,MATCH(DATE(P$2,1,1),Consumption!$A$1:$LI$1),FALSE)</f>
        <v>17564.907380000001</v>
      </c>
      <c r="Q1716" s="316">
        <f>+VLOOKUP($E1716,Consumption!$1:$1048576,MATCH(DATE(Q$2,1,1),Consumption!$A$1:$LI$1),FALSE)</f>
        <v>17756.514319999998</v>
      </c>
      <c r="R1716" s="316">
        <f>+VLOOKUP($E1716,Consumption!$1:$1048576,MATCH(DATE(R$2,1,1),Consumption!$A$1:$LI$1),FALSE)</f>
        <v>17966.36506</v>
      </c>
      <c r="S1716" s="316">
        <f>+VLOOKUP($E1716,Consumption!$1:$1048576,MATCH(DATE(S$2,1,1),Consumption!$A$1:$LI$1),FALSE)</f>
        <v>18190.75232</v>
      </c>
      <c r="T1716" s="316">
        <f>+VLOOKUP($E1716,Consumption!$1:$1048576,MATCH(DATE(T$2,1,1),Consumption!$A$1:$LI$1),FALSE)</f>
        <v>18422.488069999999</v>
      </c>
      <c r="U1716" s="316">
        <f>+VLOOKUP($E1716,Consumption!$1:$1048576,MATCH(DATE(U$2,1,1),Consumption!$A$1:$LI$1),FALSE)</f>
        <v>18656.196650000002</v>
      </c>
      <c r="V1716" s="316">
        <f>+VLOOKUP($E1716,Consumption!$1:$1048576,MATCH(DATE(V$2,1,1),Consumption!$A$1:$LI$1),FALSE)</f>
        <v>18886.558239999998</v>
      </c>
      <c r="W1716" s="316">
        <f>+VLOOKUP($E1716,Consumption!$1:$1048576,MATCH(DATE(W$2,1,1),Consumption!$A$1:$LI$1),FALSE)</f>
        <v>19103.502690000001</v>
      </c>
      <c r="X1716" s="316">
        <f>+VLOOKUP($E1716,Consumption!$1:$1048576,MATCH(DATE(X$2,1,1),Consumption!$A$1:$LI$1),FALSE)</f>
        <v>19303.0412</v>
      </c>
      <c r="Y1716" s="316">
        <f>+VLOOKUP($E1716,Consumption!$1:$1048576,MATCH(DATE(Y$2,1,1),Consumption!$A$1:$LI$1),FALSE)</f>
        <v>19486.395670000002</v>
      </c>
      <c r="Z1716" s="316">
        <f>+VLOOKUP($E1716,Consumption!$1:$1048576,MATCH(DATE(Z$2,1,1),Consumption!$A$1:$LI$1),FALSE)</f>
        <v>19655.31781</v>
      </c>
      <c r="AA1716" s="316">
        <f>+VLOOKUP($E1716,Consumption!$1:$1048576,MATCH(DATE(AA$2,1,1),Consumption!$A$1:$LI$1),FALSE)</f>
        <v>19813.546900000001</v>
      </c>
      <c r="AB1716" s="316">
        <f>+VLOOKUP($E1716,Consumption!$1:$1048576,MATCH(DATE(AB$2,1,1),Consumption!$A$1:$LI$1),FALSE)</f>
        <v>19964.807799999999</v>
      </c>
      <c r="AC1716" s="316">
        <f>+VLOOKUP($E1716,Consumption!$1:$1048576,MATCH(DATE(AC$2,1,1),Consumption!$A$1:$LI$1),FALSE)</f>
        <v>20110.632880000001</v>
      </c>
      <c r="AD1716" s="316">
        <f>+VLOOKUP($E1716,Consumption!$1:$1048576,MATCH(DATE(AD$2,1,1),Consumption!$A$1:$LI$1),FALSE)</f>
        <v>20251.87328</v>
      </c>
      <c r="AE1716" s="316">
        <f>+VLOOKUP($E1716,Consumption!$1:$1048576,MATCH(DATE(AE$2,1,1),Consumption!$A$1:$LI$1),FALSE)</f>
        <v>20384.39474</v>
      </c>
      <c r="AF1716" s="316">
        <f>+VLOOKUP($E1716,Consumption!$1:$1048576,MATCH(DATE(AF$2,1,1),Consumption!$A$1:$LI$1),FALSE)</f>
        <v>20510.543369999999</v>
      </c>
      <c r="AG1716" s="316">
        <f>+VLOOKUP($E1716,Consumption!$1:$1048576,MATCH(DATE(AG$2,1,1),Consumption!$A$1:$LI$1),FALSE)</f>
        <v>20630.994559999999</v>
      </c>
      <c r="AH1716" s="316">
        <f>+VLOOKUP($E1716,Consumption!$1:$1048576,MATCH(DATE(AH$2,1,1),Consumption!$A$1:$LI$1),FALSE)</f>
        <v>20746.47334</v>
      </c>
      <c r="AI1716" s="316">
        <f>+VLOOKUP($E1716,Consumption!$1:$1048576,MATCH(DATE(AI$2,1,1),Consumption!$A$1:$LI$1),FALSE)</f>
        <v>20857.89272</v>
      </c>
      <c r="AJ1716" s="316">
        <f>+VLOOKUP($E1716,Consumption!$1:$1048576,MATCH(DATE(AJ$2,1,1),Consumption!$A$1:$LI$1),FALSE)</f>
        <v>20966.19484</v>
      </c>
      <c r="AK1716" s="316">
        <f>+VLOOKUP($E1716,Consumption!$1:$1048576,MATCH(DATE(AK$2,1,1),Consumption!$A$1:$LI$1),FALSE)</f>
        <v>21071.503100000002</v>
      </c>
      <c r="AL1716" s="316">
        <f>+VLOOKUP($E1716,Consumption!$1:$1048576,MATCH(DATE(AL$2,1,1),Consumption!$A$1:$LI$1),FALSE)</f>
        <v>21175.055799999998</v>
      </c>
      <c r="AM1716" s="316">
        <f>+VLOOKUP($E1716,Consumption!$1:$1048576,MATCH(DATE(AM$2,1,1),Consumption!$A$1:$LI$1),FALSE)</f>
        <v>21277.301179999999</v>
      </c>
      <c r="AN1716" s="316">
        <f>+VLOOKUP($E1716,Consumption!$1:$1048576,MATCH(DATE(AN$2,1,1),Consumption!$A$1:$LI$1),FALSE)</f>
        <v>21378.523369999999</v>
      </c>
      <c r="AO1716" s="316">
        <f>+VLOOKUP($E1716,Consumption!$1:$1048576,MATCH(DATE(AO$2,1,1),Consumption!$A$1:$LI$1),FALSE)</f>
        <v>21479.01914</v>
      </c>
    </row>
    <row r="1717" spans="1:41" s="277" customFormat="1" ht="15" customHeight="1" x14ac:dyDescent="0.35">
      <c r="A1717" s="390"/>
      <c r="B1717" s="391"/>
      <c r="C1717" s="69" t="s">
        <v>604</v>
      </c>
      <c r="D1717" s="73"/>
      <c r="E1717" s="69" t="s">
        <v>681</v>
      </c>
      <c r="F1717" s="316">
        <f>+VLOOKUP($E1717,Consumption!$1:$1048576,MATCH(DATE(F$2,1,1),Consumption!$A$1:$LI$1),FALSE)</f>
        <v>472.75639089999999</v>
      </c>
      <c r="G1717" s="316">
        <f>+VLOOKUP($E1717,Consumption!$1:$1048576,MATCH(DATE(G$2,1,1),Consumption!$A$1:$LI$1),FALSE)</f>
        <v>481.5054093</v>
      </c>
      <c r="H1717" s="316">
        <f>+VLOOKUP($E1717,Consumption!$1:$1048576,MATCH(DATE(H$2,1,1),Consumption!$A$1:$LI$1),FALSE)</f>
        <v>488.89847350000002</v>
      </c>
      <c r="I1717" s="316">
        <f>+VLOOKUP($E1717,Consumption!$1:$1048576,MATCH(DATE(I$2,1,1),Consumption!$A$1:$LI$1),FALSE)</f>
        <v>496.0728987</v>
      </c>
      <c r="J1717" s="316">
        <f>+VLOOKUP($E1717,Consumption!$1:$1048576,MATCH(DATE(J$2,1,1),Consumption!$A$1:$LI$1),FALSE)</f>
        <v>504.57751309999998</v>
      </c>
      <c r="K1717" s="316">
        <f>+VLOOKUP($E1717,Consumption!$1:$1048576,MATCH(DATE(K$2,1,1),Consumption!$A$1:$LI$1),FALSE)</f>
        <v>517.82563809999999</v>
      </c>
      <c r="L1717" s="316">
        <f>+VLOOKUP($E1717,Consumption!$1:$1048576,MATCH(DATE(L$2,1,1),Consumption!$A$1:$LI$1),FALSE)</f>
        <v>530.87894110000002</v>
      </c>
      <c r="M1717" s="316">
        <f>+VLOOKUP($E1717,Consumption!$1:$1048576,MATCH(DATE(M$2,1,1),Consumption!$A$1:$LI$1),FALSE)</f>
        <v>543.298134</v>
      </c>
      <c r="N1717" s="316">
        <f>+VLOOKUP($E1717,Consumption!$1:$1048576,MATCH(DATE(N$2,1,1),Consumption!$A$1:$LI$1),FALSE)</f>
        <v>555.70640579999997</v>
      </c>
      <c r="O1717" s="316">
        <f>+VLOOKUP($E1717,Consumption!$1:$1048576,MATCH(DATE(O$2,1,1),Consumption!$A$1:$LI$1),FALSE)</f>
        <v>568.72818600000005</v>
      </c>
      <c r="P1717" s="316">
        <f>+VLOOKUP($E1717,Consumption!$1:$1048576,MATCH(DATE(P$2,1,1),Consumption!$A$1:$LI$1),FALSE)</f>
        <v>583.88109919999999</v>
      </c>
      <c r="Q1717" s="316">
        <f>+VLOOKUP($E1717,Consumption!$1:$1048576,MATCH(DATE(Q$2,1,1),Consumption!$A$1:$LI$1),FALSE)</f>
        <v>598.25311220000003</v>
      </c>
      <c r="R1717" s="316">
        <f>+VLOOKUP($E1717,Consumption!$1:$1048576,MATCH(DATE(R$2,1,1),Consumption!$A$1:$LI$1),FALSE)</f>
        <v>614.10512749999998</v>
      </c>
      <c r="S1717" s="316">
        <f>+VLOOKUP($E1717,Consumption!$1:$1048576,MATCH(DATE(S$2,1,1),Consumption!$A$1:$LI$1),FALSE)</f>
        <v>631.77181770000004</v>
      </c>
      <c r="T1717" s="316">
        <f>+VLOOKUP($E1717,Consumption!$1:$1048576,MATCH(DATE(T$2,1,1),Consumption!$A$1:$LI$1),FALSE)</f>
        <v>650.90067009999996</v>
      </c>
      <c r="U1717" s="316">
        <f>+VLOOKUP($E1717,Consumption!$1:$1048576,MATCH(DATE(U$2,1,1),Consumption!$A$1:$LI$1),FALSE)</f>
        <v>671.05667519999997</v>
      </c>
      <c r="V1717" s="316">
        <f>+VLOOKUP($E1717,Consumption!$1:$1048576,MATCH(DATE(V$2,1,1),Consumption!$A$1:$LI$1),FALSE)</f>
        <v>691.84277689999999</v>
      </c>
      <c r="W1717" s="316">
        <f>+VLOOKUP($E1717,Consumption!$1:$1048576,MATCH(DATE(W$2,1,1),Consumption!$A$1:$LI$1),FALSE)</f>
        <v>712.58812179999995</v>
      </c>
      <c r="X1717" s="316">
        <f>+VLOOKUP($E1717,Consumption!$1:$1048576,MATCH(DATE(X$2,1,1),Consumption!$A$1:$LI$1),FALSE)</f>
        <v>733.17317960000003</v>
      </c>
      <c r="Y1717" s="316">
        <f>+VLOOKUP($E1717,Consumption!$1:$1048576,MATCH(DATE(Y$2,1,1),Consumption!$A$1:$LI$1),FALSE)</f>
        <v>753.68398820000004</v>
      </c>
      <c r="Z1717" s="316">
        <f>+VLOOKUP($E1717,Consumption!$1:$1048576,MATCH(DATE(Z$2,1,1),Consumption!$A$1:$LI$1),FALSE)</f>
        <v>774.07699579999996</v>
      </c>
      <c r="AA1717" s="316">
        <f>+VLOOKUP($E1717,Consumption!$1:$1048576,MATCH(DATE(AA$2,1,1),Consumption!$A$1:$LI$1),FALSE)</f>
        <v>794.06277729999999</v>
      </c>
      <c r="AB1717" s="316">
        <f>+VLOOKUP($E1717,Consumption!$1:$1048576,MATCH(DATE(AB$2,1,1),Consumption!$A$1:$LI$1),FALSE)</f>
        <v>813.81611210000005</v>
      </c>
      <c r="AC1717" s="316">
        <f>+VLOOKUP($E1717,Consumption!$1:$1048576,MATCH(DATE(AC$2,1,1),Consumption!$A$1:$LI$1),FALSE)</f>
        <v>833.4101776</v>
      </c>
      <c r="AD1717" s="316">
        <f>+VLOOKUP($E1717,Consumption!$1:$1048576,MATCH(DATE(AD$2,1,1),Consumption!$A$1:$LI$1),FALSE)</f>
        <v>852.8775584</v>
      </c>
      <c r="AE1717" s="316">
        <f>+VLOOKUP($E1717,Consumption!$1:$1048576,MATCH(DATE(AE$2,1,1),Consumption!$A$1:$LI$1),FALSE)</f>
        <v>871.67784180000001</v>
      </c>
      <c r="AF1717" s="316">
        <f>+VLOOKUP($E1717,Consumption!$1:$1048576,MATCH(DATE(AF$2,1,1),Consumption!$A$1:$LI$1),FALSE)</f>
        <v>889.545479</v>
      </c>
      <c r="AG1717" s="316">
        <f>+VLOOKUP($E1717,Consumption!$1:$1048576,MATCH(DATE(AG$2,1,1),Consumption!$A$1:$LI$1),FALSE)</f>
        <v>906.36474169999997</v>
      </c>
      <c r="AH1717" s="316">
        <f>+VLOOKUP($E1717,Consumption!$1:$1048576,MATCH(DATE(AH$2,1,1),Consumption!$A$1:$LI$1),FALSE)</f>
        <v>922.33692970000004</v>
      </c>
      <c r="AI1717" s="316">
        <f>+VLOOKUP($E1717,Consumption!$1:$1048576,MATCH(DATE(AI$2,1,1),Consumption!$A$1:$LI$1),FALSE)</f>
        <v>937.71100760000002</v>
      </c>
      <c r="AJ1717" s="316">
        <f>+VLOOKUP($E1717,Consumption!$1:$1048576,MATCH(DATE(AJ$2,1,1),Consumption!$A$1:$LI$1),FALSE)</f>
        <v>952.71275939999998</v>
      </c>
      <c r="AK1717" s="316">
        <f>+VLOOKUP($E1717,Consumption!$1:$1048576,MATCH(DATE(AK$2,1,1),Consumption!$A$1:$LI$1),FALSE)</f>
        <v>967.15276710000001</v>
      </c>
      <c r="AL1717" s="316">
        <f>+VLOOKUP($E1717,Consumption!$1:$1048576,MATCH(DATE(AL$2,1,1),Consumption!$A$1:$LI$1),FALSE)</f>
        <v>981.2117581</v>
      </c>
      <c r="AM1717" s="316">
        <f>+VLOOKUP($E1717,Consumption!$1:$1048576,MATCH(DATE(AM$2,1,1),Consumption!$A$1:$LI$1),FALSE)</f>
        <v>995.05980639999996</v>
      </c>
      <c r="AN1717" s="316">
        <f>+VLOOKUP($E1717,Consumption!$1:$1048576,MATCH(DATE(AN$2,1,1),Consumption!$A$1:$LI$1),FALSE)</f>
        <v>1008.835734</v>
      </c>
      <c r="AO1717" s="316">
        <f>+VLOOKUP($E1717,Consumption!$1:$1048576,MATCH(DATE(AO$2,1,1),Consumption!$A$1:$LI$1),FALSE)</f>
        <v>1022.668512</v>
      </c>
    </row>
    <row r="1718" spans="1:41" s="277" customFormat="1" ht="15" customHeight="1" x14ac:dyDescent="0.35">
      <c r="A1718" s="390"/>
      <c r="B1718" s="391"/>
      <c r="C1718" s="69" t="s">
        <v>605</v>
      </c>
      <c r="D1718" s="73"/>
      <c r="E1718" s="69" t="s">
        <v>682</v>
      </c>
      <c r="F1718" s="316">
        <f>+VLOOKUP($E1718,Consumption!$1:$1048576,MATCH(DATE(F$2,1,1),Consumption!$A$1:$LI$1),FALSE)</f>
        <v>10283</v>
      </c>
      <c r="G1718" s="316">
        <f>+VLOOKUP($E1718,Consumption!$1:$1048576,MATCH(DATE(G$2,1,1),Consumption!$A$1:$LI$1),FALSE)</f>
        <v>10549.210129999999</v>
      </c>
      <c r="H1718" s="316">
        <f>+VLOOKUP($E1718,Consumption!$1:$1048576,MATCH(DATE(H$2,1,1),Consumption!$A$1:$LI$1),FALSE)</f>
        <v>10755.674139999999</v>
      </c>
      <c r="I1718" s="316">
        <f>+VLOOKUP($E1718,Consumption!$1:$1048576,MATCH(DATE(I$2,1,1),Consumption!$A$1:$LI$1),FALSE)</f>
        <v>10891.376550000001</v>
      </c>
      <c r="J1718" s="316">
        <f>+VLOOKUP($E1718,Consumption!$1:$1048576,MATCH(DATE(J$2,1,1),Consumption!$A$1:$LI$1),FALSE)</f>
        <v>11113.987429999999</v>
      </c>
      <c r="K1718" s="316">
        <f>+VLOOKUP($E1718,Consumption!$1:$1048576,MATCH(DATE(K$2,1,1),Consumption!$A$1:$LI$1),FALSE)</f>
        <v>11591.415300000001</v>
      </c>
      <c r="L1718" s="316">
        <f>+VLOOKUP($E1718,Consumption!$1:$1048576,MATCH(DATE(L$2,1,1),Consumption!$A$1:$LI$1),FALSE)</f>
        <v>11996.869860000001</v>
      </c>
      <c r="M1718" s="316">
        <f>+VLOOKUP($E1718,Consumption!$1:$1048576,MATCH(DATE(M$2,1,1),Consumption!$A$1:$LI$1),FALSE)</f>
        <v>12363.755370000001</v>
      </c>
      <c r="N1718" s="316">
        <f>+VLOOKUP($E1718,Consumption!$1:$1048576,MATCH(DATE(N$2,1,1),Consumption!$A$1:$LI$1),FALSE)</f>
        <v>12708.040059999999</v>
      </c>
      <c r="O1718" s="316">
        <f>+VLOOKUP($E1718,Consumption!$1:$1048576,MATCH(DATE(O$2,1,1),Consumption!$A$1:$LI$1),FALSE)</f>
        <v>13044.370790000001</v>
      </c>
      <c r="P1718" s="316">
        <f>+VLOOKUP($E1718,Consumption!$1:$1048576,MATCH(DATE(P$2,1,1),Consumption!$A$1:$LI$1),FALSE)</f>
        <v>13401.844010000001</v>
      </c>
      <c r="Q1718" s="316">
        <f>+VLOOKUP($E1718,Consumption!$1:$1048576,MATCH(DATE(Q$2,1,1),Consumption!$A$1:$LI$1),FALSE)</f>
        <v>13775.46235</v>
      </c>
      <c r="R1718" s="316">
        <f>+VLOOKUP($E1718,Consumption!$1:$1048576,MATCH(DATE(R$2,1,1),Consumption!$A$1:$LI$1),FALSE)</f>
        <v>14239.774359999999</v>
      </c>
      <c r="S1718" s="316">
        <f>+VLOOKUP($E1718,Consumption!$1:$1048576,MATCH(DATE(S$2,1,1),Consumption!$A$1:$LI$1),FALSE)</f>
        <v>14785.79974</v>
      </c>
      <c r="T1718" s="316">
        <f>+VLOOKUP($E1718,Consumption!$1:$1048576,MATCH(DATE(T$2,1,1),Consumption!$A$1:$LI$1),FALSE)</f>
        <v>15387.727790000001</v>
      </c>
      <c r="U1718" s="316">
        <f>+VLOOKUP($E1718,Consumption!$1:$1048576,MATCH(DATE(U$2,1,1),Consumption!$A$1:$LI$1),FALSE)</f>
        <v>16023.941720000001</v>
      </c>
      <c r="V1718" s="316">
        <f>+VLOOKUP($E1718,Consumption!$1:$1048576,MATCH(DATE(V$2,1,1),Consumption!$A$1:$LI$1),FALSE)</f>
        <v>16669.90292</v>
      </c>
      <c r="W1718" s="316">
        <f>+VLOOKUP($E1718,Consumption!$1:$1048576,MATCH(DATE(W$2,1,1),Consumption!$A$1:$LI$1),FALSE)</f>
        <v>17296.630249999998</v>
      </c>
      <c r="X1718" s="316">
        <f>+VLOOKUP($E1718,Consumption!$1:$1048576,MATCH(DATE(X$2,1,1),Consumption!$A$1:$LI$1),FALSE)</f>
        <v>17899.888319999998</v>
      </c>
      <c r="Y1718" s="316">
        <f>+VLOOKUP($E1718,Consumption!$1:$1048576,MATCH(DATE(Y$2,1,1),Consumption!$A$1:$LI$1),FALSE)</f>
        <v>18487.112529999999</v>
      </c>
      <c r="Z1718" s="316">
        <f>+VLOOKUP($E1718,Consumption!$1:$1048576,MATCH(DATE(Z$2,1,1),Consumption!$A$1:$LI$1),FALSE)</f>
        <v>19060.462780000002</v>
      </c>
      <c r="AA1718" s="316">
        <f>+VLOOKUP($E1718,Consumption!$1:$1048576,MATCH(DATE(AA$2,1,1),Consumption!$A$1:$LI$1),FALSE)</f>
        <v>19628.359649999999</v>
      </c>
      <c r="AB1718" s="316">
        <f>+VLOOKUP($E1718,Consumption!$1:$1048576,MATCH(DATE(AB$2,1,1),Consumption!$A$1:$LI$1),FALSE)</f>
        <v>20197.584470000002</v>
      </c>
      <c r="AC1718" s="316">
        <f>+VLOOKUP($E1718,Consumption!$1:$1048576,MATCH(DATE(AC$2,1,1),Consumption!$A$1:$LI$1),FALSE)</f>
        <v>20767.500889999999</v>
      </c>
      <c r="AD1718" s="316">
        <f>+VLOOKUP($E1718,Consumption!$1:$1048576,MATCH(DATE(AD$2,1,1),Consumption!$A$1:$LI$1),FALSE)</f>
        <v>21336.45508</v>
      </c>
      <c r="AE1718" s="316">
        <f>+VLOOKUP($E1718,Consumption!$1:$1048576,MATCH(DATE(AE$2,1,1),Consumption!$A$1:$LI$1),FALSE)</f>
        <v>21880.900710000002</v>
      </c>
      <c r="AF1718" s="316">
        <f>+VLOOKUP($E1718,Consumption!$1:$1048576,MATCH(DATE(AF$2,1,1),Consumption!$A$1:$LI$1),FALSE)</f>
        <v>22406.89849</v>
      </c>
      <c r="AG1718" s="316">
        <f>+VLOOKUP($E1718,Consumption!$1:$1048576,MATCH(DATE(AG$2,1,1),Consumption!$A$1:$LI$1),FALSE)</f>
        <v>22912.10699</v>
      </c>
      <c r="AH1718" s="316">
        <f>+VLOOKUP($E1718,Consumption!$1:$1048576,MATCH(DATE(AH$2,1,1),Consumption!$A$1:$LI$1),FALSE)</f>
        <v>23399.610349999999</v>
      </c>
      <c r="AI1718" s="316">
        <f>+VLOOKUP($E1718,Consumption!$1:$1048576,MATCH(DATE(AI$2,1,1),Consumption!$A$1:$LI$1),FALSE)</f>
        <v>23874.301749999999</v>
      </c>
      <c r="AJ1718" s="316">
        <f>+VLOOKUP($E1718,Consumption!$1:$1048576,MATCH(DATE(AJ$2,1,1),Consumption!$A$1:$LI$1),FALSE)</f>
        <v>24341.260180000001</v>
      </c>
      <c r="AK1718" s="316">
        <f>+VLOOKUP($E1718,Consumption!$1:$1048576,MATCH(DATE(AK$2,1,1),Consumption!$A$1:$LI$1),FALSE)</f>
        <v>24799.759839999999</v>
      </c>
      <c r="AL1718" s="316">
        <f>+VLOOKUP($E1718,Consumption!$1:$1048576,MATCH(DATE(AL$2,1,1),Consumption!$A$1:$LI$1),FALSE)</f>
        <v>25255.10857</v>
      </c>
      <c r="AM1718" s="316">
        <f>+VLOOKUP($E1718,Consumption!$1:$1048576,MATCH(DATE(AM$2,1,1),Consumption!$A$1:$LI$1),FALSE)</f>
        <v>25709.933580000001</v>
      </c>
      <c r="AN1718" s="316">
        <f>+VLOOKUP($E1718,Consumption!$1:$1048576,MATCH(DATE(AN$2,1,1),Consumption!$A$1:$LI$1),FALSE)</f>
        <v>26166.306489999999</v>
      </c>
      <c r="AO1718" s="316">
        <f>+VLOOKUP($E1718,Consumption!$1:$1048576,MATCH(DATE(AO$2,1,1),Consumption!$A$1:$LI$1),FALSE)</f>
        <v>26626.594260000002</v>
      </c>
    </row>
    <row r="1719" spans="1:41" s="277" customFormat="1" ht="15" customHeight="1" x14ac:dyDescent="0.35">
      <c r="A1719" s="390"/>
      <c r="B1719" s="391"/>
      <c r="C1719" s="69" t="s">
        <v>606</v>
      </c>
      <c r="D1719" s="73"/>
      <c r="E1719" s="69" t="s">
        <v>683</v>
      </c>
      <c r="F1719" s="316">
        <f>+VLOOKUP($E1719,Consumption!$1:$1048576,MATCH(DATE(F$2,1,1),Consumption!$A$1:$LI$1),FALSE)</f>
        <v>578141.23849999998</v>
      </c>
      <c r="G1719" s="316">
        <f>+VLOOKUP($E1719,Consumption!$1:$1048576,MATCH(DATE(G$2,1,1),Consumption!$A$1:$LI$1),FALSE)</f>
        <v>586812.95929999999</v>
      </c>
      <c r="H1719" s="316">
        <f>+VLOOKUP($E1719,Consumption!$1:$1048576,MATCH(DATE(H$2,1,1),Consumption!$A$1:$LI$1),FALSE)</f>
        <v>594790.19110000005</v>
      </c>
      <c r="I1719" s="316">
        <f>+VLOOKUP($E1719,Consumption!$1:$1048576,MATCH(DATE(I$2,1,1),Consumption!$A$1:$LI$1),FALSE)</f>
        <v>603074.4608</v>
      </c>
      <c r="J1719" s="316">
        <f>+VLOOKUP($E1719,Consumption!$1:$1048576,MATCH(DATE(J$2,1,1),Consumption!$A$1:$LI$1),FALSE)</f>
        <v>612851.48869999999</v>
      </c>
      <c r="K1719" s="316">
        <f>+VLOOKUP($E1719,Consumption!$1:$1048576,MATCH(DATE(K$2,1,1),Consumption!$A$1:$LI$1),FALSE)</f>
        <v>626660.58649999998</v>
      </c>
      <c r="L1719" s="316">
        <f>+VLOOKUP($E1719,Consumption!$1:$1048576,MATCH(DATE(L$2,1,1),Consumption!$A$1:$LI$1),FALSE)</f>
        <v>640195.13230000006</v>
      </c>
      <c r="M1719" s="316">
        <f>+VLOOKUP($E1719,Consumption!$1:$1048576,MATCH(DATE(M$2,1,1),Consumption!$A$1:$LI$1),FALSE)</f>
        <v>654433.05830000003</v>
      </c>
      <c r="N1719" s="316">
        <f>+VLOOKUP($E1719,Consumption!$1:$1048576,MATCH(DATE(N$2,1,1),Consumption!$A$1:$LI$1),FALSE)</f>
        <v>669655.19270000001</v>
      </c>
      <c r="O1719" s="316">
        <f>+VLOOKUP($E1719,Consumption!$1:$1048576,MATCH(DATE(O$2,1,1),Consumption!$A$1:$LI$1),FALSE)</f>
        <v>686519.39749999996</v>
      </c>
      <c r="P1719" s="316">
        <f>+VLOOKUP($E1719,Consumption!$1:$1048576,MATCH(DATE(P$2,1,1),Consumption!$A$1:$LI$1),FALSE)</f>
        <v>706294.69929999998</v>
      </c>
      <c r="Q1719" s="316">
        <f>+VLOOKUP($E1719,Consumption!$1:$1048576,MATCH(DATE(Q$2,1,1),Consumption!$A$1:$LI$1),FALSE)</f>
        <v>724448.39009999996</v>
      </c>
      <c r="R1719" s="316">
        <f>+VLOOKUP($E1719,Consumption!$1:$1048576,MATCH(DATE(R$2,1,1),Consumption!$A$1:$LI$1),FALSE)</f>
        <v>743035.60349999997</v>
      </c>
      <c r="S1719" s="316">
        <f>+VLOOKUP($E1719,Consumption!$1:$1048576,MATCH(DATE(S$2,1,1),Consumption!$A$1:$LI$1),FALSE)</f>
        <v>762427.58109999995</v>
      </c>
      <c r="T1719" s="316">
        <f>+VLOOKUP($E1719,Consumption!$1:$1048576,MATCH(DATE(T$2,1,1),Consumption!$A$1:$LI$1),FALSE)</f>
        <v>782416.42050000001</v>
      </c>
      <c r="U1719" s="316">
        <f>+VLOOKUP($E1719,Consumption!$1:$1048576,MATCH(DATE(U$2,1,1),Consumption!$A$1:$LI$1),FALSE)</f>
        <v>802749.79509999999</v>
      </c>
      <c r="V1719" s="316">
        <f>+VLOOKUP($E1719,Consumption!$1:$1048576,MATCH(DATE(V$2,1,1),Consumption!$A$1:$LI$1),FALSE)</f>
        <v>823384.16070000001</v>
      </c>
      <c r="W1719" s="316">
        <f>+VLOOKUP($E1719,Consumption!$1:$1048576,MATCH(DATE(W$2,1,1),Consumption!$A$1:$LI$1),FALSE)</f>
        <v>843869.28529999999</v>
      </c>
      <c r="X1719" s="316">
        <f>+VLOOKUP($E1719,Consumption!$1:$1048576,MATCH(DATE(X$2,1,1),Consumption!$A$1:$LI$1),FALSE)</f>
        <v>864116.09869999997</v>
      </c>
      <c r="Y1719" s="316">
        <f>+VLOOKUP($E1719,Consumption!$1:$1048576,MATCH(DATE(Y$2,1,1),Consumption!$A$1:$LI$1),FALSE)</f>
        <v>884202.86210000003</v>
      </c>
      <c r="Z1719" s="316">
        <f>+VLOOKUP($E1719,Consumption!$1:$1048576,MATCH(DATE(Z$2,1,1),Consumption!$A$1:$LI$1),FALSE)</f>
        <v>904018.87710000004</v>
      </c>
      <c r="AA1719" s="316">
        <f>+VLOOKUP($E1719,Consumption!$1:$1048576,MATCH(DATE(AA$2,1,1),Consumption!$A$1:$LI$1),FALSE)</f>
        <v>923206.70620000002</v>
      </c>
      <c r="AB1719" s="316">
        <f>+VLOOKUP($E1719,Consumption!$1:$1048576,MATCH(DATE(AB$2,1,1),Consumption!$A$1:$LI$1),FALSE)</f>
        <v>941997.14300000004</v>
      </c>
      <c r="AC1719" s="316">
        <f>+VLOOKUP($E1719,Consumption!$1:$1048576,MATCH(DATE(AC$2,1,1),Consumption!$A$1:$LI$1),FALSE)</f>
        <v>960515.51950000005</v>
      </c>
      <c r="AD1719" s="316">
        <f>+VLOOKUP($E1719,Consumption!$1:$1048576,MATCH(DATE(AD$2,1,1),Consumption!$A$1:$LI$1),FALSE)</f>
        <v>978847.33799999999</v>
      </c>
      <c r="AE1719" s="316">
        <f>+VLOOKUP($E1719,Consumption!$1:$1048576,MATCH(DATE(AE$2,1,1),Consumption!$A$1:$LI$1),FALSE)</f>
        <v>996393.09050000005</v>
      </c>
      <c r="AF1719" s="316">
        <f>+VLOOKUP($E1719,Consumption!$1:$1048576,MATCH(DATE(AF$2,1,1),Consumption!$A$1:$LI$1),FALSE)</f>
        <v>1013148.255</v>
      </c>
      <c r="AG1719" s="316">
        <f>+VLOOKUP($E1719,Consumption!$1:$1048576,MATCH(DATE(AG$2,1,1),Consumption!$A$1:$LI$1),FALSE)</f>
        <v>1029234.3149999999</v>
      </c>
      <c r="AH1719" s="316">
        <f>+VLOOKUP($E1719,Consumption!$1:$1048576,MATCH(DATE(AH$2,1,1),Consumption!$A$1:$LI$1),FALSE)</f>
        <v>1044865.213</v>
      </c>
      <c r="AI1719" s="316">
        <f>+VLOOKUP($E1719,Consumption!$1:$1048576,MATCH(DATE(AI$2,1,1),Consumption!$A$1:$LI$1),FALSE)</f>
        <v>1060263.17</v>
      </c>
      <c r="AJ1719" s="316">
        <f>+VLOOKUP($E1719,Consumption!$1:$1048576,MATCH(DATE(AJ$2,1,1),Consumption!$A$1:$LI$1),FALSE)</f>
        <v>1075622.0319999999</v>
      </c>
      <c r="AK1719" s="316">
        <f>+VLOOKUP($E1719,Consumption!$1:$1048576,MATCH(DATE(AK$2,1,1),Consumption!$A$1:$LI$1),FALSE)</f>
        <v>1090736.189</v>
      </c>
      <c r="AL1719" s="316">
        <f>+VLOOKUP($E1719,Consumption!$1:$1048576,MATCH(DATE(AL$2,1,1),Consumption!$A$1:$LI$1),FALSE)</f>
        <v>1105823.5789999999</v>
      </c>
      <c r="AM1719" s="316">
        <f>+VLOOKUP($E1719,Consumption!$1:$1048576,MATCH(DATE(AM$2,1,1),Consumption!$A$1:$LI$1),FALSE)</f>
        <v>1121020.057</v>
      </c>
      <c r="AN1719" s="316">
        <f>+VLOOKUP($E1719,Consumption!$1:$1048576,MATCH(DATE(AN$2,1,1),Consumption!$A$1:$LI$1),FALSE)</f>
        <v>1136420.4850000001</v>
      </c>
      <c r="AO1719" s="316">
        <f>+VLOOKUP($E1719,Consumption!$1:$1048576,MATCH(DATE(AO$2,1,1),Consumption!$A$1:$LI$1),FALSE)</f>
        <v>1152100.8589999999</v>
      </c>
    </row>
    <row r="1720" spans="1:41" s="277" customFormat="1" ht="15" customHeight="1" x14ac:dyDescent="0.35">
      <c r="A1720" s="390"/>
      <c r="B1720" s="391"/>
      <c r="C1720" s="69" t="s">
        <v>607</v>
      </c>
      <c r="D1720" s="73"/>
      <c r="E1720" s="69" t="s">
        <v>684</v>
      </c>
      <c r="F1720" s="316">
        <f>+VLOOKUP($E1720,Consumption!$1:$1048576,MATCH(DATE(F$2,1,1),Consumption!$A$1:$LI$1),FALSE)</f>
        <v>55706.090239999998</v>
      </c>
      <c r="G1720" s="316">
        <f>+VLOOKUP($E1720,Consumption!$1:$1048576,MATCH(DATE(G$2,1,1),Consumption!$A$1:$LI$1),FALSE)</f>
        <v>56529.386100000003</v>
      </c>
      <c r="H1720" s="316">
        <f>+VLOOKUP($E1720,Consumption!$1:$1048576,MATCH(DATE(H$2,1,1),Consumption!$A$1:$LI$1),FALSE)</f>
        <v>57303.198810000002</v>
      </c>
      <c r="I1720" s="316">
        <f>+VLOOKUP($E1720,Consumption!$1:$1048576,MATCH(DATE(I$2,1,1),Consumption!$A$1:$LI$1),FALSE)</f>
        <v>58131.450720000001</v>
      </c>
      <c r="J1720" s="316">
        <f>+VLOOKUP($E1720,Consumption!$1:$1048576,MATCH(DATE(J$2,1,1),Consumption!$A$1:$LI$1),FALSE)</f>
        <v>59092.857470000003</v>
      </c>
      <c r="K1720" s="316">
        <f>+VLOOKUP($E1720,Consumption!$1:$1048576,MATCH(DATE(K$2,1,1),Consumption!$A$1:$LI$1),FALSE)</f>
        <v>60392.670160000001</v>
      </c>
      <c r="L1720" s="316">
        <f>+VLOOKUP($E1720,Consumption!$1:$1048576,MATCH(DATE(L$2,1,1),Consumption!$A$1:$LI$1),FALSE)</f>
        <v>61669.261769999997</v>
      </c>
      <c r="M1720" s="316">
        <f>+VLOOKUP($E1720,Consumption!$1:$1048576,MATCH(DATE(M$2,1,1),Consumption!$A$1:$LI$1),FALSE)</f>
        <v>63040.273459999997</v>
      </c>
      <c r="N1720" s="316">
        <f>+VLOOKUP($E1720,Consumption!$1:$1048576,MATCH(DATE(N$2,1,1),Consumption!$A$1:$LI$1),FALSE)</f>
        <v>64535.909010000003</v>
      </c>
      <c r="O1720" s="316">
        <f>+VLOOKUP($E1720,Consumption!$1:$1048576,MATCH(DATE(O$2,1,1),Consumption!$A$1:$LI$1),FALSE)</f>
        <v>66217.168160000001</v>
      </c>
      <c r="P1720" s="316">
        <f>+VLOOKUP($E1720,Consumption!$1:$1048576,MATCH(DATE(P$2,1,1),Consumption!$A$1:$LI$1),FALSE)</f>
        <v>68200.752489999999</v>
      </c>
      <c r="Q1720" s="316">
        <f>+VLOOKUP($E1720,Consumption!$1:$1048576,MATCH(DATE(Q$2,1,1),Consumption!$A$1:$LI$1),FALSE)</f>
        <v>70016.911940000005</v>
      </c>
      <c r="R1720" s="316">
        <f>+VLOOKUP($E1720,Consumption!$1:$1048576,MATCH(DATE(R$2,1,1),Consumption!$A$1:$LI$1),FALSE)</f>
        <v>71845.981530000005</v>
      </c>
      <c r="S1720" s="316">
        <f>+VLOOKUP($E1720,Consumption!$1:$1048576,MATCH(DATE(S$2,1,1),Consumption!$A$1:$LI$1),FALSE)</f>
        <v>73722.490990000006</v>
      </c>
      <c r="T1720" s="316">
        <f>+VLOOKUP($E1720,Consumption!$1:$1048576,MATCH(DATE(T$2,1,1),Consumption!$A$1:$LI$1),FALSE)</f>
        <v>75633.128119999994</v>
      </c>
      <c r="U1720" s="316">
        <f>+VLOOKUP($E1720,Consumption!$1:$1048576,MATCH(DATE(U$2,1,1),Consumption!$A$1:$LI$1),FALSE)</f>
        <v>77561.639720000006</v>
      </c>
      <c r="V1720" s="316">
        <f>+VLOOKUP($E1720,Consumption!$1:$1048576,MATCH(DATE(V$2,1,1),Consumption!$A$1:$LI$1),FALSE)</f>
        <v>79511.985060000006</v>
      </c>
      <c r="W1720" s="316">
        <f>+VLOOKUP($E1720,Consumption!$1:$1048576,MATCH(DATE(W$2,1,1),Consumption!$A$1:$LI$1),FALSE)</f>
        <v>81447.556559999997</v>
      </c>
      <c r="X1720" s="316">
        <f>+VLOOKUP($E1720,Consumption!$1:$1048576,MATCH(DATE(X$2,1,1),Consumption!$A$1:$LI$1),FALSE)</f>
        <v>83361.838279999996</v>
      </c>
      <c r="Y1720" s="316">
        <f>+VLOOKUP($E1720,Consumption!$1:$1048576,MATCH(DATE(Y$2,1,1),Consumption!$A$1:$LI$1),FALSE)</f>
        <v>85260.95246</v>
      </c>
      <c r="Z1720" s="316">
        <f>+VLOOKUP($E1720,Consumption!$1:$1048576,MATCH(DATE(Z$2,1,1),Consumption!$A$1:$LI$1),FALSE)</f>
        <v>87131.017860000007</v>
      </c>
      <c r="AA1720" s="316">
        <f>+VLOOKUP($E1720,Consumption!$1:$1048576,MATCH(DATE(AA$2,1,1),Consumption!$A$1:$LI$1),FALSE)</f>
        <v>88932.522029999993</v>
      </c>
      <c r="AB1720" s="316">
        <f>+VLOOKUP($E1720,Consumption!$1:$1048576,MATCH(DATE(AB$2,1,1),Consumption!$A$1:$LI$1),FALSE)</f>
        <v>90686.285870000007</v>
      </c>
      <c r="AC1720" s="316">
        <f>+VLOOKUP($E1720,Consumption!$1:$1048576,MATCH(DATE(AC$2,1,1),Consumption!$A$1:$LI$1),FALSE)</f>
        <v>92405.759869999994</v>
      </c>
      <c r="AD1720" s="316">
        <f>+VLOOKUP($E1720,Consumption!$1:$1048576,MATCH(DATE(AD$2,1,1),Consumption!$A$1:$LI$1),FALSE)</f>
        <v>94101.614849999998</v>
      </c>
      <c r="AE1720" s="316">
        <f>+VLOOKUP($E1720,Consumption!$1:$1048576,MATCH(DATE(AE$2,1,1),Consumption!$A$1:$LI$1),FALSE)</f>
        <v>95716.935630000007</v>
      </c>
      <c r="AF1720" s="316">
        <f>+VLOOKUP($E1720,Consumption!$1:$1048576,MATCH(DATE(AF$2,1,1),Consumption!$A$1:$LI$1),FALSE)</f>
        <v>97252.778850000002</v>
      </c>
      <c r="AG1720" s="316">
        <f>+VLOOKUP($E1720,Consumption!$1:$1048576,MATCH(DATE(AG$2,1,1),Consumption!$A$1:$LI$1),FALSE)</f>
        <v>98724.476160000006</v>
      </c>
      <c r="AH1720" s="316">
        <f>+VLOOKUP($E1720,Consumption!$1:$1048576,MATCH(DATE(AH$2,1,1),Consumption!$A$1:$LI$1),FALSE)</f>
        <v>100155.43060000001</v>
      </c>
      <c r="AI1720" s="316">
        <f>+VLOOKUP($E1720,Consumption!$1:$1048576,MATCH(DATE(AI$2,1,1),Consumption!$A$1:$LI$1),FALSE)</f>
        <v>101568.55899999999</v>
      </c>
      <c r="AJ1720" s="316">
        <f>+VLOOKUP($E1720,Consumption!$1:$1048576,MATCH(DATE(AJ$2,1,1),Consumption!$A$1:$LI$1),FALSE)</f>
        <v>102982.97410000001</v>
      </c>
      <c r="AK1720" s="316">
        <f>+VLOOKUP($E1720,Consumption!$1:$1048576,MATCH(DATE(AK$2,1,1),Consumption!$A$1:$LI$1),FALSE)</f>
        <v>104377.95080000001</v>
      </c>
      <c r="AL1720" s="316">
        <f>+VLOOKUP($E1720,Consumption!$1:$1048576,MATCH(DATE(AL$2,1,1),Consumption!$A$1:$LI$1),FALSE)</f>
        <v>105774.1917</v>
      </c>
      <c r="AM1720" s="316">
        <f>+VLOOKUP($E1720,Consumption!$1:$1048576,MATCH(DATE(AM$2,1,1),Consumption!$A$1:$LI$1),FALSE)</f>
        <v>107184.7663</v>
      </c>
      <c r="AN1720" s="316">
        <f>+VLOOKUP($E1720,Consumption!$1:$1048576,MATCH(DATE(AN$2,1,1),Consumption!$A$1:$LI$1),FALSE)</f>
        <v>108618.7114</v>
      </c>
      <c r="AO1720" s="316">
        <f>+VLOOKUP($E1720,Consumption!$1:$1048576,MATCH(DATE(AO$2,1,1),Consumption!$A$1:$LI$1),FALSE)</f>
        <v>110082.90889999999</v>
      </c>
    </row>
    <row r="1721" spans="1:41" s="277" customFormat="1" ht="15" customHeight="1" x14ac:dyDescent="0.35">
      <c r="A1721" s="390"/>
      <c r="B1721" s="391"/>
      <c r="C1721" s="69" t="s">
        <v>608</v>
      </c>
      <c r="D1721" s="73"/>
      <c r="E1721" s="69" t="s">
        <v>685</v>
      </c>
      <c r="F1721" s="316">
        <f>+VLOOKUP($E1721,Consumption!$1:$1048576,MATCH(DATE(F$2,1,1),Consumption!$A$1:$LI$1),FALSE)</f>
        <v>2.3149242010000002</v>
      </c>
      <c r="G1721" s="316">
        <f>+VLOOKUP($E1721,Consumption!$1:$1048576,MATCH(DATE(G$2,1,1),Consumption!$A$1:$LI$1),FALSE)</f>
        <v>2.3544992069999999</v>
      </c>
      <c r="H1721" s="316">
        <f>+VLOOKUP($E1721,Consumption!$1:$1048576,MATCH(DATE(H$2,1,1),Consumption!$A$1:$LI$1),FALSE)</f>
        <v>2.387882464</v>
      </c>
      <c r="I1721" s="316">
        <f>+VLOOKUP($E1721,Consumption!$1:$1048576,MATCH(DATE(I$2,1,1),Consumption!$A$1:$LI$1),FALSE)</f>
        <v>2.4197364119999998</v>
      </c>
      <c r="J1721" s="316">
        <f>+VLOOKUP($E1721,Consumption!$1:$1048576,MATCH(DATE(J$2,1,1),Consumption!$A$1:$LI$1),FALSE)</f>
        <v>2.4591725329999998</v>
      </c>
      <c r="K1721" s="316">
        <f>+VLOOKUP($E1721,Consumption!$1:$1048576,MATCH(DATE(K$2,1,1),Consumption!$A$1:$LI$1),FALSE)</f>
        <v>2.521908925</v>
      </c>
      <c r="L1721" s="316">
        <f>+VLOOKUP($E1721,Consumption!$1:$1048576,MATCH(DATE(L$2,1,1),Consumption!$A$1:$LI$1),FALSE)</f>
        <v>2.5829753929999999</v>
      </c>
      <c r="M1721" s="316">
        <f>+VLOOKUP($E1721,Consumption!$1:$1048576,MATCH(DATE(M$2,1,1),Consumption!$A$1:$LI$1),FALSE)</f>
        <v>2.6423298380000002</v>
      </c>
      <c r="N1721" s="316">
        <f>+VLOOKUP($E1721,Consumption!$1:$1048576,MATCH(DATE(N$2,1,1),Consumption!$A$1:$LI$1),FALSE)</f>
        <v>2.7020045960000001</v>
      </c>
      <c r="O1721" s="316">
        <f>+VLOOKUP($E1721,Consumption!$1:$1048576,MATCH(DATE(O$2,1,1),Consumption!$A$1:$LI$1),FALSE)</f>
        <v>2.764698117</v>
      </c>
      <c r="P1721" s="316">
        <f>+VLOOKUP($E1721,Consumption!$1:$1048576,MATCH(DATE(P$2,1,1),Consumption!$A$1:$LI$1),FALSE)</f>
        <v>2.8365669160000002</v>
      </c>
      <c r="Q1721" s="316">
        <f>+VLOOKUP($E1721,Consumption!$1:$1048576,MATCH(DATE(Q$2,1,1),Consumption!$A$1:$LI$1),FALSE)</f>
        <v>2.9043758500000001</v>
      </c>
      <c r="R1721" s="316">
        <f>+VLOOKUP($E1721,Consumption!$1:$1048576,MATCH(DATE(R$2,1,1),Consumption!$A$1:$LI$1),FALSE)</f>
        <v>2.9785600319999999</v>
      </c>
      <c r="S1721" s="316">
        <f>+VLOOKUP($E1721,Consumption!$1:$1048576,MATCH(DATE(S$2,1,1),Consumption!$A$1:$LI$1),FALSE)</f>
        <v>3.0604894890000001</v>
      </c>
      <c r="T1721" s="316">
        <f>+VLOOKUP($E1721,Consumption!$1:$1048576,MATCH(DATE(T$2,1,1),Consumption!$A$1:$LI$1),FALSE)</f>
        <v>3.1484247089999999</v>
      </c>
      <c r="U1721" s="316">
        <f>+VLOOKUP($E1721,Consumption!$1:$1048576,MATCH(DATE(U$2,1,1),Consumption!$A$1:$LI$1),FALSE)</f>
        <v>3.2403432460000001</v>
      </c>
      <c r="V1721" s="316">
        <f>+VLOOKUP($E1721,Consumption!$1:$1048576,MATCH(DATE(V$2,1,1),Consumption!$A$1:$LI$1),FALSE)</f>
        <v>3.334520151</v>
      </c>
      <c r="W1721" s="316">
        <f>+VLOOKUP($E1721,Consumption!$1:$1048576,MATCH(DATE(W$2,1,1),Consumption!$A$1:$LI$1),FALSE)</f>
        <v>3.4279641839999999</v>
      </c>
      <c r="X1721" s="316">
        <f>+VLOOKUP($E1721,Consumption!$1:$1048576,MATCH(DATE(X$2,1,1),Consumption!$A$1:$LI$1),FALSE)</f>
        <v>3.5200709099999998</v>
      </c>
      <c r="Y1721" s="316">
        <f>+VLOOKUP($E1721,Consumption!$1:$1048576,MATCH(DATE(Y$2,1,1),Consumption!$A$1:$LI$1),FALSE)</f>
        <v>3.6112559919999998</v>
      </c>
      <c r="Z1721" s="316">
        <f>+VLOOKUP($E1721,Consumption!$1:$1048576,MATCH(DATE(Z$2,1,1),Consumption!$A$1:$LI$1),FALSE)</f>
        <v>3.7013094839999998</v>
      </c>
      <c r="AA1721" s="316">
        <f>+VLOOKUP($E1721,Consumption!$1:$1048576,MATCH(DATE(AA$2,1,1),Consumption!$A$1:$LI$1),FALSE)</f>
        <v>3.7892055550000001</v>
      </c>
      <c r="AB1721" s="316">
        <f>+VLOOKUP($E1721,Consumption!$1:$1048576,MATCH(DATE(AB$2,1,1),Consumption!$A$1:$LI$1),FALSE)</f>
        <v>3.8758989929999998</v>
      </c>
      <c r="AC1721" s="316">
        <f>+VLOOKUP($E1721,Consumption!$1:$1048576,MATCH(DATE(AC$2,1,1),Consumption!$A$1:$LI$1),FALSE)</f>
        <v>3.9617571869999999</v>
      </c>
      <c r="AD1721" s="316">
        <f>+VLOOKUP($E1721,Consumption!$1:$1048576,MATCH(DATE(AD$2,1,1),Consumption!$A$1:$LI$1),FALSE)</f>
        <v>4.0469364089999997</v>
      </c>
      <c r="AE1721" s="316">
        <f>+VLOOKUP($E1721,Consumption!$1:$1048576,MATCH(DATE(AE$2,1,1),Consumption!$A$1:$LI$1),FALSE)</f>
        <v>4.1288378540000004</v>
      </c>
      <c r="AF1721" s="316">
        <f>+VLOOKUP($E1721,Consumption!$1:$1048576,MATCH(DATE(AF$2,1,1),Consumption!$A$1:$LI$1),FALSE)</f>
        <v>4.206867098</v>
      </c>
      <c r="AG1721" s="316">
        <f>+VLOOKUP($E1721,Consumption!$1:$1048576,MATCH(DATE(AG$2,1,1),Consumption!$A$1:$LI$1),FALSE)</f>
        <v>4.2808760379999997</v>
      </c>
      <c r="AH1721" s="316">
        <f>+VLOOKUP($E1721,Consumption!$1:$1048576,MATCH(DATE(AH$2,1,1),Consumption!$A$1:$LI$1),FALSE)</f>
        <v>4.3516994809999998</v>
      </c>
      <c r="AI1721" s="316">
        <f>+VLOOKUP($E1721,Consumption!$1:$1048576,MATCH(DATE(AI$2,1,1),Consumption!$A$1:$LI$1),FALSE)</f>
        <v>4.4203344329999998</v>
      </c>
      <c r="AJ1721" s="316">
        <f>+VLOOKUP($E1721,Consumption!$1:$1048576,MATCH(DATE(AJ$2,1,1),Consumption!$A$1:$LI$1),FALSE)</f>
        <v>4.4876950430000004</v>
      </c>
      <c r="AK1721" s="316">
        <f>+VLOOKUP($E1721,Consumption!$1:$1048576,MATCH(DATE(AK$2,1,1),Consumption!$A$1:$LI$1),FALSE)</f>
        <v>4.5530357459999999</v>
      </c>
      <c r="AL1721" s="316">
        <f>+VLOOKUP($E1721,Consumption!$1:$1048576,MATCH(DATE(AL$2,1,1),Consumption!$A$1:$LI$1),FALSE)</f>
        <v>4.6172268929999998</v>
      </c>
      <c r="AM1721" s="316">
        <f>+VLOOKUP($E1721,Consumption!$1:$1048576,MATCH(DATE(AM$2,1,1),Consumption!$A$1:$LI$1),FALSE)</f>
        <v>4.680927724</v>
      </c>
      <c r="AN1721" s="316">
        <f>+VLOOKUP($E1721,Consumption!$1:$1048576,MATCH(DATE(AN$2,1,1),Consumption!$A$1:$LI$1),FALSE)</f>
        <v>4.744645523</v>
      </c>
      <c r="AO1721" s="316">
        <f>+VLOOKUP($E1721,Consumption!$1:$1048576,MATCH(DATE(AO$2,1,1),Consumption!$A$1:$LI$1),FALSE)</f>
        <v>4.8088432770000002</v>
      </c>
    </row>
    <row r="1722" spans="1:41" s="277" customFormat="1" ht="15" customHeight="1" x14ac:dyDescent="0.35">
      <c r="A1722" s="390"/>
      <c r="B1722" s="391"/>
      <c r="C1722" s="69" t="s">
        <v>499</v>
      </c>
      <c r="D1722" s="73"/>
      <c r="E1722" s="69" t="s">
        <v>686</v>
      </c>
      <c r="F1722" s="316">
        <f>+VLOOKUP($E1722,Consumption!$1:$1048576,MATCH(DATE(F$2,1,1),Consumption!$A$1:$LI$1),FALSE)</f>
        <v>93.505873149999999</v>
      </c>
      <c r="G1722" s="316">
        <f>+VLOOKUP($E1722,Consumption!$1:$1048576,MATCH(DATE(G$2,1,1),Consumption!$A$1:$LI$1),FALSE)</f>
        <v>88.461490080000004</v>
      </c>
      <c r="H1722" s="316">
        <f>+VLOOKUP($E1722,Consumption!$1:$1048576,MATCH(DATE(H$2,1,1),Consumption!$A$1:$LI$1),FALSE)</f>
        <v>84.172326690000006</v>
      </c>
      <c r="I1722" s="316">
        <f>+VLOOKUP($E1722,Consumption!$1:$1048576,MATCH(DATE(I$2,1,1),Consumption!$A$1:$LI$1),FALSE)</f>
        <v>82.08275252</v>
      </c>
      <c r="J1722" s="316">
        <f>+VLOOKUP($E1722,Consumption!$1:$1048576,MATCH(DATE(J$2,1,1),Consumption!$A$1:$LI$1),FALSE)</f>
        <v>80.388216130000004</v>
      </c>
      <c r="K1722" s="316">
        <f>+VLOOKUP($E1722,Consumption!$1:$1048576,MATCH(DATE(K$2,1,1),Consumption!$A$1:$LI$1),FALSE)</f>
        <v>79.669222000000005</v>
      </c>
      <c r="L1722" s="316">
        <f>+VLOOKUP($E1722,Consumption!$1:$1048576,MATCH(DATE(L$2,1,1),Consumption!$A$1:$LI$1),FALSE)</f>
        <v>78.618407500000004</v>
      </c>
      <c r="M1722" s="316">
        <f>+VLOOKUP($E1722,Consumption!$1:$1048576,MATCH(DATE(M$2,1,1),Consumption!$A$1:$LI$1),FALSE)</f>
        <v>77.700970290000001</v>
      </c>
      <c r="N1722" s="316">
        <f>+VLOOKUP($E1722,Consumption!$1:$1048576,MATCH(DATE(N$2,1,1),Consumption!$A$1:$LI$1),FALSE)</f>
        <v>76.956654490000005</v>
      </c>
      <c r="O1722" s="316">
        <f>+VLOOKUP($E1722,Consumption!$1:$1048576,MATCH(DATE(O$2,1,1),Consumption!$A$1:$LI$1),FALSE)</f>
        <v>76.430047270000003</v>
      </c>
      <c r="P1722" s="316">
        <f>+VLOOKUP($E1722,Consumption!$1:$1048576,MATCH(DATE(P$2,1,1),Consumption!$A$1:$LI$1),FALSE)</f>
        <v>76.053725929999999</v>
      </c>
      <c r="Q1722" s="316">
        <f>+VLOOKUP($E1722,Consumption!$1:$1048576,MATCH(DATE(Q$2,1,1),Consumption!$A$1:$LI$1),FALSE)</f>
        <v>75.498264349999999</v>
      </c>
      <c r="R1722" s="316">
        <f>+VLOOKUP($E1722,Consumption!$1:$1048576,MATCH(DATE(R$2,1,1),Consumption!$A$1:$LI$1),FALSE)</f>
        <v>74.906815449999996</v>
      </c>
      <c r="S1722" s="316">
        <f>+VLOOKUP($E1722,Consumption!$1:$1048576,MATCH(DATE(S$2,1,1),Consumption!$A$1:$LI$1),FALSE)</f>
        <v>74.311980259999999</v>
      </c>
      <c r="T1722" s="316">
        <f>+VLOOKUP($E1722,Consumption!$1:$1048576,MATCH(DATE(T$2,1,1),Consumption!$A$1:$LI$1),FALSE)</f>
        <v>73.717309639999996</v>
      </c>
      <c r="U1722" s="316">
        <f>+VLOOKUP($E1722,Consumption!$1:$1048576,MATCH(DATE(U$2,1,1),Consumption!$A$1:$LI$1),FALSE)</f>
        <v>73.124822140000006</v>
      </c>
      <c r="V1722" s="316">
        <f>+VLOOKUP($E1722,Consumption!$1:$1048576,MATCH(DATE(V$2,1,1),Consumption!$A$1:$LI$1),FALSE)</f>
        <v>72.56145583</v>
      </c>
      <c r="W1722" s="316">
        <f>+VLOOKUP($E1722,Consumption!$1:$1048576,MATCH(DATE(W$2,1,1),Consumption!$A$1:$LI$1),FALSE)</f>
        <v>71.953490020000004</v>
      </c>
      <c r="X1722" s="316">
        <f>+VLOOKUP($E1722,Consumption!$1:$1048576,MATCH(DATE(X$2,1,1),Consumption!$A$1:$LI$1),FALSE)</f>
        <v>71.273958960000002</v>
      </c>
      <c r="Y1722" s="316">
        <f>+VLOOKUP($E1722,Consumption!$1:$1048576,MATCH(DATE(Y$2,1,1),Consumption!$A$1:$LI$1),FALSE)</f>
        <v>70.523469180000006</v>
      </c>
      <c r="Z1722" s="316">
        <f>+VLOOKUP($E1722,Consumption!$1:$1048576,MATCH(DATE(Z$2,1,1),Consumption!$A$1:$LI$1),FALSE)</f>
        <v>69.698414600000007</v>
      </c>
      <c r="AA1722" s="316">
        <f>+VLOOKUP($E1722,Consumption!$1:$1048576,MATCH(DATE(AA$2,1,1),Consumption!$A$1:$LI$1),FALSE)</f>
        <v>68.854333949999997</v>
      </c>
      <c r="AB1722" s="316">
        <f>+VLOOKUP($E1722,Consumption!$1:$1048576,MATCH(DATE(AB$2,1,1),Consumption!$A$1:$LI$1),FALSE)</f>
        <v>68.013094379999998</v>
      </c>
      <c r="AC1722" s="316">
        <f>+VLOOKUP($E1722,Consumption!$1:$1048576,MATCH(DATE(AC$2,1,1),Consumption!$A$1:$LI$1),FALSE)</f>
        <v>67.179803070000006</v>
      </c>
      <c r="AD1722" s="316">
        <f>+VLOOKUP($E1722,Consumption!$1:$1048576,MATCH(DATE(AD$2,1,1),Consumption!$A$1:$LI$1),FALSE)</f>
        <v>66.352414510000003</v>
      </c>
      <c r="AE1722" s="316">
        <f>+VLOOKUP($E1722,Consumption!$1:$1048576,MATCH(DATE(AE$2,1,1),Consumption!$A$1:$LI$1),FALSE)</f>
        <v>65.528996340000006</v>
      </c>
      <c r="AF1722" s="316">
        <f>+VLOOKUP($E1722,Consumption!$1:$1048576,MATCH(DATE(AF$2,1,1),Consumption!$A$1:$LI$1),FALSE)</f>
        <v>64.724907599999995</v>
      </c>
      <c r="AG1722" s="316">
        <f>+VLOOKUP($E1722,Consumption!$1:$1048576,MATCH(DATE(AG$2,1,1),Consumption!$A$1:$LI$1),FALSE)</f>
        <v>63.930326659999999</v>
      </c>
      <c r="AH1722" s="316">
        <f>+VLOOKUP($E1722,Consumption!$1:$1048576,MATCH(DATE(AH$2,1,1),Consumption!$A$1:$LI$1),FALSE)</f>
        <v>63.138065259999998</v>
      </c>
      <c r="AI1722" s="316">
        <f>+VLOOKUP($E1722,Consumption!$1:$1048576,MATCH(DATE(AI$2,1,1),Consumption!$A$1:$LI$1),FALSE)</f>
        <v>62.345941449999998</v>
      </c>
      <c r="AJ1722" s="316">
        <f>+VLOOKUP($E1722,Consumption!$1:$1048576,MATCH(DATE(AJ$2,1,1),Consumption!$A$1:$LI$1),FALSE)</f>
        <v>61.553234420000003</v>
      </c>
      <c r="AK1722" s="316">
        <f>+VLOOKUP($E1722,Consumption!$1:$1048576,MATCH(DATE(AK$2,1,1),Consumption!$A$1:$LI$1),FALSE)</f>
        <v>60.773736579999998</v>
      </c>
      <c r="AL1722" s="316">
        <f>+VLOOKUP($E1722,Consumption!$1:$1048576,MATCH(DATE(AL$2,1,1),Consumption!$A$1:$LI$1),FALSE)</f>
        <v>59.99385023</v>
      </c>
      <c r="AM1722" s="316">
        <f>+VLOOKUP($E1722,Consumption!$1:$1048576,MATCH(DATE(AM$2,1,1),Consumption!$A$1:$LI$1),FALSE)</f>
        <v>59.209505479999997</v>
      </c>
      <c r="AN1722" s="316">
        <f>+VLOOKUP($E1722,Consumption!$1:$1048576,MATCH(DATE(AN$2,1,1),Consumption!$A$1:$LI$1),FALSE)</f>
        <v>58.422047689999999</v>
      </c>
      <c r="AO1722" s="316">
        <f>+VLOOKUP($E1722,Consumption!$1:$1048576,MATCH(DATE(AO$2,1,1),Consumption!$A$1:$LI$1),FALSE)</f>
        <v>57.63359002</v>
      </c>
    </row>
    <row r="1723" spans="1:41" s="277" customFormat="1" ht="15" customHeight="1" x14ac:dyDescent="0.35">
      <c r="A1723" s="390"/>
      <c r="B1723" s="391"/>
      <c r="C1723" s="69" t="s">
        <v>500</v>
      </c>
      <c r="D1723" s="73"/>
      <c r="E1723" s="69" t="s">
        <v>687</v>
      </c>
      <c r="F1723" s="316" t="e">
        <f>+VLOOKUP($E1723,Consumption!$1:$1048576,MATCH(DATE(F$2,1,1),Consumption!$A$1:$LI$1),FALSE)</f>
        <v>#N/A</v>
      </c>
      <c r="G1723" s="316" t="e">
        <f>+VLOOKUP($E1723,Consumption!$1:$1048576,MATCH(DATE(G$2,1,1),Consumption!$A$1:$LI$1),FALSE)</f>
        <v>#N/A</v>
      </c>
      <c r="H1723" s="316" t="e">
        <f>+VLOOKUP($E1723,Consumption!$1:$1048576,MATCH(DATE(H$2,1,1),Consumption!$A$1:$LI$1),FALSE)</f>
        <v>#N/A</v>
      </c>
      <c r="I1723" s="316" t="e">
        <f>+VLOOKUP($E1723,Consumption!$1:$1048576,MATCH(DATE(I$2,1,1),Consumption!$A$1:$LI$1),FALSE)</f>
        <v>#N/A</v>
      </c>
      <c r="J1723" s="316" t="e">
        <f>+VLOOKUP($E1723,Consumption!$1:$1048576,MATCH(DATE(J$2,1,1),Consumption!$A$1:$LI$1),FALSE)</f>
        <v>#N/A</v>
      </c>
      <c r="K1723" s="316" t="e">
        <f>+VLOOKUP($E1723,Consumption!$1:$1048576,MATCH(DATE(K$2,1,1),Consumption!$A$1:$LI$1),FALSE)</f>
        <v>#N/A</v>
      </c>
      <c r="L1723" s="316" t="e">
        <f>+VLOOKUP($E1723,Consumption!$1:$1048576,MATCH(DATE(L$2,1,1),Consumption!$A$1:$LI$1),FALSE)</f>
        <v>#N/A</v>
      </c>
      <c r="M1723" s="316" t="e">
        <f>+VLOOKUP($E1723,Consumption!$1:$1048576,MATCH(DATE(M$2,1,1),Consumption!$A$1:$LI$1),FALSE)</f>
        <v>#N/A</v>
      </c>
      <c r="N1723" s="316" t="e">
        <f>+VLOOKUP($E1723,Consumption!$1:$1048576,MATCH(DATE(N$2,1,1),Consumption!$A$1:$LI$1),FALSE)</f>
        <v>#N/A</v>
      </c>
      <c r="O1723" s="316" t="e">
        <f>+VLOOKUP($E1723,Consumption!$1:$1048576,MATCH(DATE(O$2,1,1),Consumption!$A$1:$LI$1),FALSE)</f>
        <v>#N/A</v>
      </c>
      <c r="P1723" s="316" t="e">
        <f>+VLOOKUP($E1723,Consumption!$1:$1048576,MATCH(DATE(P$2,1,1),Consumption!$A$1:$LI$1),FALSE)</f>
        <v>#N/A</v>
      </c>
      <c r="Q1723" s="316" t="e">
        <f>+VLOOKUP($E1723,Consumption!$1:$1048576,MATCH(DATE(Q$2,1,1),Consumption!$A$1:$LI$1),FALSE)</f>
        <v>#N/A</v>
      </c>
      <c r="R1723" s="316" t="e">
        <f>+VLOOKUP($E1723,Consumption!$1:$1048576,MATCH(DATE(R$2,1,1),Consumption!$A$1:$LI$1),FALSE)</f>
        <v>#N/A</v>
      </c>
      <c r="S1723" s="316" t="e">
        <f>+VLOOKUP($E1723,Consumption!$1:$1048576,MATCH(DATE(S$2,1,1),Consumption!$A$1:$LI$1),FALSE)</f>
        <v>#N/A</v>
      </c>
      <c r="T1723" s="316" t="e">
        <f>+VLOOKUP($E1723,Consumption!$1:$1048576,MATCH(DATE(T$2,1,1),Consumption!$A$1:$LI$1),FALSE)</f>
        <v>#N/A</v>
      </c>
      <c r="U1723" s="316" t="e">
        <f>+VLOOKUP($E1723,Consumption!$1:$1048576,MATCH(DATE(U$2,1,1),Consumption!$A$1:$LI$1),FALSE)</f>
        <v>#N/A</v>
      </c>
      <c r="V1723" s="316" t="e">
        <f>+VLOOKUP($E1723,Consumption!$1:$1048576,MATCH(DATE(V$2,1,1),Consumption!$A$1:$LI$1),FALSE)</f>
        <v>#N/A</v>
      </c>
      <c r="W1723" s="316" t="e">
        <f>+VLOOKUP($E1723,Consumption!$1:$1048576,MATCH(DATE(W$2,1,1),Consumption!$A$1:$LI$1),FALSE)</f>
        <v>#N/A</v>
      </c>
      <c r="X1723" s="316" t="e">
        <f>+VLOOKUP($E1723,Consumption!$1:$1048576,MATCH(DATE(X$2,1,1),Consumption!$A$1:$LI$1),FALSE)</f>
        <v>#N/A</v>
      </c>
      <c r="Y1723" s="316" t="e">
        <f>+VLOOKUP($E1723,Consumption!$1:$1048576,MATCH(DATE(Y$2,1,1),Consumption!$A$1:$LI$1),FALSE)</f>
        <v>#N/A</v>
      </c>
      <c r="Z1723" s="316" t="e">
        <f>+VLOOKUP($E1723,Consumption!$1:$1048576,MATCH(DATE(Z$2,1,1),Consumption!$A$1:$LI$1),FALSE)</f>
        <v>#N/A</v>
      </c>
      <c r="AA1723" s="316" t="e">
        <f>+VLOOKUP($E1723,Consumption!$1:$1048576,MATCH(DATE(AA$2,1,1),Consumption!$A$1:$LI$1),FALSE)</f>
        <v>#N/A</v>
      </c>
      <c r="AB1723" s="316" t="e">
        <f>+VLOOKUP($E1723,Consumption!$1:$1048576,MATCH(DATE(AB$2,1,1),Consumption!$A$1:$LI$1),FALSE)</f>
        <v>#N/A</v>
      </c>
      <c r="AC1723" s="316" t="e">
        <f>+VLOOKUP($E1723,Consumption!$1:$1048576,MATCH(DATE(AC$2,1,1),Consumption!$A$1:$LI$1),FALSE)</f>
        <v>#N/A</v>
      </c>
      <c r="AD1723" s="316" t="e">
        <f>+VLOOKUP($E1723,Consumption!$1:$1048576,MATCH(DATE(AD$2,1,1),Consumption!$A$1:$LI$1),FALSE)</f>
        <v>#N/A</v>
      </c>
      <c r="AE1723" s="316" t="e">
        <f>+VLOOKUP($E1723,Consumption!$1:$1048576,MATCH(DATE(AE$2,1,1),Consumption!$A$1:$LI$1),FALSE)</f>
        <v>#N/A</v>
      </c>
      <c r="AF1723" s="316" t="e">
        <f>+VLOOKUP($E1723,Consumption!$1:$1048576,MATCH(DATE(AF$2,1,1),Consumption!$A$1:$LI$1),FALSE)</f>
        <v>#N/A</v>
      </c>
      <c r="AG1723" s="316" t="e">
        <f>+VLOOKUP($E1723,Consumption!$1:$1048576,MATCH(DATE(AG$2,1,1),Consumption!$A$1:$LI$1),FALSE)</f>
        <v>#N/A</v>
      </c>
      <c r="AH1723" s="316" t="e">
        <f>+VLOOKUP($E1723,Consumption!$1:$1048576,MATCH(DATE(AH$2,1,1),Consumption!$A$1:$LI$1),FALSE)</f>
        <v>#N/A</v>
      </c>
      <c r="AI1723" s="316" t="e">
        <f>+VLOOKUP($E1723,Consumption!$1:$1048576,MATCH(DATE(AI$2,1,1),Consumption!$A$1:$LI$1),FALSE)</f>
        <v>#N/A</v>
      </c>
      <c r="AJ1723" s="316" t="e">
        <f>+VLOOKUP($E1723,Consumption!$1:$1048576,MATCH(DATE(AJ$2,1,1),Consumption!$A$1:$LI$1),FALSE)</f>
        <v>#N/A</v>
      </c>
      <c r="AK1723" s="316" t="e">
        <f>+VLOOKUP($E1723,Consumption!$1:$1048576,MATCH(DATE(AK$2,1,1),Consumption!$A$1:$LI$1),FALSE)</f>
        <v>#N/A</v>
      </c>
      <c r="AL1723" s="316" t="e">
        <f>+VLOOKUP($E1723,Consumption!$1:$1048576,MATCH(DATE(AL$2,1,1),Consumption!$A$1:$LI$1),FALSE)</f>
        <v>#N/A</v>
      </c>
      <c r="AM1723" s="316" t="e">
        <f>+VLOOKUP($E1723,Consumption!$1:$1048576,MATCH(DATE(AM$2,1,1),Consumption!$A$1:$LI$1),FALSE)</f>
        <v>#N/A</v>
      </c>
      <c r="AN1723" s="316" t="e">
        <f>+VLOOKUP($E1723,Consumption!$1:$1048576,MATCH(DATE(AN$2,1,1),Consumption!$A$1:$LI$1),FALSE)</f>
        <v>#N/A</v>
      </c>
      <c r="AO1723" s="316" t="e">
        <f>+VLOOKUP($E1723,Consumption!$1:$1048576,MATCH(DATE(AO$2,1,1),Consumption!$A$1:$LI$1),FALSE)</f>
        <v>#N/A</v>
      </c>
    </row>
    <row r="1724" spans="1:41" s="277" customFormat="1" ht="15" customHeight="1" x14ac:dyDescent="0.35">
      <c r="A1724" s="390"/>
      <c r="B1724" s="391"/>
      <c r="C1724" s="69" t="s">
        <v>501</v>
      </c>
      <c r="D1724" s="73"/>
      <c r="E1724" s="69" t="s">
        <v>688</v>
      </c>
      <c r="F1724" s="316">
        <f>+VLOOKUP($E1724,Consumption!$1:$1048576,MATCH(DATE(F$2,1,1),Consumption!$A$1:$LI$1),FALSE)</f>
        <v>24671.834879999999</v>
      </c>
      <c r="G1724" s="316">
        <f>+VLOOKUP($E1724,Consumption!$1:$1048576,MATCH(DATE(G$2,1,1),Consumption!$A$1:$LI$1),FALSE)</f>
        <v>24578.285599999999</v>
      </c>
      <c r="H1724" s="316">
        <f>+VLOOKUP($E1724,Consumption!$1:$1048576,MATCH(DATE(H$2,1,1),Consumption!$A$1:$LI$1),FALSE)</f>
        <v>24387.668259999999</v>
      </c>
      <c r="I1724" s="316">
        <f>+VLOOKUP($E1724,Consumption!$1:$1048576,MATCH(DATE(I$2,1,1),Consumption!$A$1:$LI$1),FALSE)</f>
        <v>24171.728780000001</v>
      </c>
      <c r="J1724" s="316">
        <f>+VLOOKUP($E1724,Consumption!$1:$1048576,MATCH(DATE(J$2,1,1),Consumption!$A$1:$LI$1),FALSE)</f>
        <v>24055.395059999999</v>
      </c>
      <c r="K1724" s="316">
        <f>+VLOOKUP($E1724,Consumption!$1:$1048576,MATCH(DATE(K$2,1,1),Consumption!$A$1:$LI$1),FALSE)</f>
        <v>24173.142390000001</v>
      </c>
      <c r="L1724" s="316">
        <f>+VLOOKUP($E1724,Consumption!$1:$1048576,MATCH(DATE(L$2,1,1),Consumption!$A$1:$LI$1),FALSE)</f>
        <v>24342.37297</v>
      </c>
      <c r="M1724" s="316">
        <f>+VLOOKUP($E1724,Consumption!$1:$1048576,MATCH(DATE(M$2,1,1),Consumption!$A$1:$LI$1),FALSE)</f>
        <v>24526.827209999999</v>
      </c>
      <c r="N1724" s="316">
        <f>+VLOOKUP($E1724,Consumption!$1:$1048576,MATCH(DATE(N$2,1,1),Consumption!$A$1:$LI$1),FALSE)</f>
        <v>24719.317360000001</v>
      </c>
      <c r="O1724" s="316">
        <f>+VLOOKUP($E1724,Consumption!$1:$1048576,MATCH(DATE(O$2,1,1),Consumption!$A$1:$LI$1),FALSE)</f>
        <v>24920.037400000001</v>
      </c>
      <c r="P1724" s="316">
        <f>+VLOOKUP($E1724,Consumption!$1:$1048576,MATCH(DATE(P$2,1,1),Consumption!$A$1:$LI$1),FALSE)</f>
        <v>25129.915300000001</v>
      </c>
      <c r="Q1724" s="316">
        <f>+VLOOKUP($E1724,Consumption!$1:$1048576,MATCH(DATE(Q$2,1,1),Consumption!$A$1:$LI$1),FALSE)</f>
        <v>25384.586899999998</v>
      </c>
      <c r="R1724" s="316">
        <f>+VLOOKUP($E1724,Consumption!$1:$1048576,MATCH(DATE(R$2,1,1),Consumption!$A$1:$LI$1),FALSE)</f>
        <v>25694.657920000001</v>
      </c>
      <c r="S1724" s="316">
        <f>+VLOOKUP($E1724,Consumption!$1:$1048576,MATCH(DATE(S$2,1,1),Consumption!$A$1:$LI$1),FALSE)</f>
        <v>26049.904750000002</v>
      </c>
      <c r="T1724" s="316">
        <f>+VLOOKUP($E1724,Consumption!$1:$1048576,MATCH(DATE(T$2,1,1),Consumption!$A$1:$LI$1),FALSE)</f>
        <v>26435.161960000001</v>
      </c>
      <c r="U1724" s="316">
        <f>+VLOOKUP($E1724,Consumption!$1:$1048576,MATCH(DATE(U$2,1,1),Consumption!$A$1:$LI$1),FALSE)</f>
        <v>26837.54106</v>
      </c>
      <c r="V1724" s="316">
        <f>+VLOOKUP($E1724,Consumption!$1:$1048576,MATCH(DATE(V$2,1,1),Consumption!$A$1:$LI$1),FALSE)</f>
        <v>27240.963970000001</v>
      </c>
      <c r="W1724" s="316">
        <f>+VLOOKUP($E1724,Consumption!$1:$1048576,MATCH(DATE(W$2,1,1),Consumption!$A$1:$LI$1),FALSE)</f>
        <v>27626.962619999998</v>
      </c>
      <c r="X1724" s="316">
        <f>+VLOOKUP($E1724,Consumption!$1:$1048576,MATCH(DATE(X$2,1,1),Consumption!$A$1:$LI$1),FALSE)</f>
        <v>27984.904139999999</v>
      </c>
      <c r="Y1724" s="316">
        <f>+VLOOKUP($E1724,Consumption!$1:$1048576,MATCH(DATE(Y$2,1,1),Consumption!$A$1:$LI$1),FALSE)</f>
        <v>28313.132809999999</v>
      </c>
      <c r="Z1724" s="316">
        <f>+VLOOKUP($E1724,Consumption!$1:$1048576,MATCH(DATE(Z$2,1,1),Consumption!$A$1:$LI$1),FALSE)</f>
        <v>28613.61018</v>
      </c>
      <c r="AA1724" s="316">
        <f>+VLOOKUP($E1724,Consumption!$1:$1048576,MATCH(DATE(AA$2,1,1),Consumption!$A$1:$LI$1),FALSE)</f>
        <v>28895.99638</v>
      </c>
      <c r="AB1724" s="316">
        <f>+VLOOKUP($E1724,Consumption!$1:$1048576,MATCH(DATE(AB$2,1,1),Consumption!$A$1:$LI$1),FALSE)</f>
        <v>29163.99021</v>
      </c>
      <c r="AC1724" s="316">
        <f>+VLOOKUP($E1724,Consumption!$1:$1048576,MATCH(DATE(AC$2,1,1),Consumption!$A$1:$LI$1),FALSE)</f>
        <v>29418.258600000001</v>
      </c>
      <c r="AD1724" s="316">
        <f>+VLOOKUP($E1724,Consumption!$1:$1048576,MATCH(DATE(AD$2,1,1),Consumption!$A$1:$LI$1),FALSE)</f>
        <v>29658.682540000002</v>
      </c>
      <c r="AE1724" s="316">
        <f>+VLOOKUP($E1724,Consumption!$1:$1048576,MATCH(DATE(AE$2,1,1),Consumption!$A$1:$LI$1),FALSE)</f>
        <v>29881.202369999999</v>
      </c>
      <c r="AF1724" s="316">
        <f>+VLOOKUP($E1724,Consumption!$1:$1048576,MATCH(DATE(AF$2,1,1),Consumption!$A$1:$LI$1),FALSE)</f>
        <v>30088.598829999999</v>
      </c>
      <c r="AG1724" s="316">
        <f>+VLOOKUP($E1724,Consumption!$1:$1048576,MATCH(DATE(AG$2,1,1),Consumption!$A$1:$LI$1),FALSE)</f>
        <v>30279.599149999998</v>
      </c>
      <c r="AH1724" s="316">
        <f>+VLOOKUP($E1724,Consumption!$1:$1048576,MATCH(DATE(AH$2,1,1),Consumption!$A$1:$LI$1),FALSE)</f>
        <v>30453.08496</v>
      </c>
      <c r="AI1724" s="316">
        <f>+VLOOKUP($E1724,Consumption!$1:$1048576,MATCH(DATE(AI$2,1,1),Consumption!$A$1:$LI$1),FALSE)</f>
        <v>30609.174009999999</v>
      </c>
      <c r="AJ1724" s="316">
        <f>+VLOOKUP($E1724,Consumption!$1:$1048576,MATCH(DATE(AJ$2,1,1),Consumption!$A$1:$LI$1),FALSE)</f>
        <v>30748.814160000002</v>
      </c>
      <c r="AK1724" s="316">
        <f>+VLOOKUP($E1724,Consumption!$1:$1048576,MATCH(DATE(AK$2,1,1),Consumption!$A$1:$LI$1),FALSE)</f>
        <v>30875.333549999999</v>
      </c>
      <c r="AL1724" s="316">
        <f>+VLOOKUP($E1724,Consumption!$1:$1048576,MATCH(DATE(AL$2,1,1),Consumption!$A$1:$LI$1),FALSE)</f>
        <v>30989.535019999999</v>
      </c>
      <c r="AM1724" s="316">
        <f>+VLOOKUP($E1724,Consumption!$1:$1048576,MATCH(DATE(AM$2,1,1),Consumption!$A$1:$LI$1),FALSE)</f>
        <v>31091.407050000002</v>
      </c>
      <c r="AN1724" s="316">
        <f>+VLOOKUP($E1724,Consumption!$1:$1048576,MATCH(DATE(AN$2,1,1),Consumption!$A$1:$LI$1),FALSE)</f>
        <v>31180.978429999999</v>
      </c>
      <c r="AO1724" s="316">
        <f>+VLOOKUP($E1724,Consumption!$1:$1048576,MATCH(DATE(AO$2,1,1),Consumption!$A$1:$LI$1),FALSE)</f>
        <v>31258.490720000002</v>
      </c>
    </row>
    <row r="1725" spans="1:41" s="277" customFormat="1" ht="15" customHeight="1" x14ac:dyDescent="0.35">
      <c r="A1725" s="390"/>
      <c r="B1725" s="391"/>
      <c r="C1725" s="69" t="s">
        <v>502</v>
      </c>
      <c r="D1725" s="73"/>
      <c r="E1725" s="69" t="s">
        <v>689</v>
      </c>
      <c r="F1725" s="316">
        <f>+VLOOKUP($E1725,Consumption!$1:$1048576,MATCH(DATE(F$2,1,1),Consumption!$A$1:$LI$1),FALSE)</f>
        <v>7078.7048249999998</v>
      </c>
      <c r="G1725" s="316">
        <f>+VLOOKUP($E1725,Consumption!$1:$1048576,MATCH(DATE(G$2,1,1),Consumption!$A$1:$LI$1),FALSE)</f>
        <v>7144.5179349999999</v>
      </c>
      <c r="H1725" s="316">
        <f>+VLOOKUP($E1725,Consumption!$1:$1048576,MATCH(DATE(H$2,1,1),Consumption!$A$1:$LI$1),FALSE)</f>
        <v>6974.0332939999998</v>
      </c>
      <c r="I1725" s="316">
        <f>+VLOOKUP($E1725,Consumption!$1:$1048576,MATCH(DATE(I$2,1,1),Consumption!$A$1:$LI$1),FALSE)</f>
        <v>6651.6579380000003</v>
      </c>
      <c r="J1725" s="316">
        <f>+VLOOKUP($E1725,Consumption!$1:$1048576,MATCH(DATE(J$2,1,1),Consumption!$A$1:$LI$1),FALSE)</f>
        <v>6523.796679</v>
      </c>
      <c r="K1725" s="316">
        <f>+VLOOKUP($E1725,Consumption!$1:$1048576,MATCH(DATE(K$2,1,1),Consumption!$A$1:$LI$1),FALSE)</f>
        <v>6614.6252899999999</v>
      </c>
      <c r="L1725" s="316">
        <f>+VLOOKUP($E1725,Consumption!$1:$1048576,MATCH(DATE(L$2,1,1),Consumption!$A$1:$LI$1),FALSE)</f>
        <v>6468.2286050000002</v>
      </c>
      <c r="M1725" s="316">
        <f>+VLOOKUP($E1725,Consumption!$1:$1048576,MATCH(DATE(M$2,1,1),Consumption!$A$1:$LI$1),FALSE)</f>
        <v>6406.8354010000003</v>
      </c>
      <c r="N1725" s="316">
        <f>+VLOOKUP($E1725,Consumption!$1:$1048576,MATCH(DATE(N$2,1,1),Consumption!$A$1:$LI$1),FALSE)</f>
        <v>6393.5609670000003</v>
      </c>
      <c r="O1725" s="316">
        <f>+VLOOKUP($E1725,Consumption!$1:$1048576,MATCH(DATE(O$2,1,1),Consumption!$A$1:$LI$1),FALSE)</f>
        <v>6402.6013110000004</v>
      </c>
      <c r="P1725" s="316">
        <f>+VLOOKUP($E1725,Consumption!$1:$1048576,MATCH(DATE(P$2,1,1),Consumption!$A$1:$LI$1),FALSE)</f>
        <v>6407.5988459999999</v>
      </c>
      <c r="Q1725" s="316">
        <f>+VLOOKUP($E1725,Consumption!$1:$1048576,MATCH(DATE(Q$2,1,1),Consumption!$A$1:$LI$1),FALSE)</f>
        <v>6437.8101070000002</v>
      </c>
      <c r="R1725" s="316">
        <f>+VLOOKUP($E1725,Consumption!$1:$1048576,MATCH(DATE(R$2,1,1),Consumption!$A$1:$LI$1),FALSE)</f>
        <v>6476.3291570000001</v>
      </c>
      <c r="S1725" s="316">
        <f>+VLOOKUP($E1725,Consumption!$1:$1048576,MATCH(DATE(S$2,1,1),Consumption!$A$1:$LI$1),FALSE)</f>
        <v>6514.6385659999996</v>
      </c>
      <c r="T1725" s="316">
        <f>+VLOOKUP($E1725,Consumption!$1:$1048576,MATCH(DATE(T$2,1,1),Consumption!$A$1:$LI$1),FALSE)</f>
        <v>6550.4520169999996</v>
      </c>
      <c r="U1725" s="316">
        <f>+VLOOKUP($E1725,Consumption!$1:$1048576,MATCH(DATE(U$2,1,1),Consumption!$A$1:$LI$1),FALSE)</f>
        <v>6584.2699640000001</v>
      </c>
      <c r="V1725" s="316">
        <f>+VLOOKUP($E1725,Consumption!$1:$1048576,MATCH(DATE(V$2,1,1),Consumption!$A$1:$LI$1),FALSE)</f>
        <v>6612.7154060000003</v>
      </c>
      <c r="W1725" s="316">
        <f>+VLOOKUP($E1725,Consumption!$1:$1048576,MATCH(DATE(W$2,1,1),Consumption!$A$1:$LI$1),FALSE)</f>
        <v>6622.99647</v>
      </c>
      <c r="X1725" s="316">
        <f>+VLOOKUP($E1725,Consumption!$1:$1048576,MATCH(DATE(X$2,1,1),Consumption!$A$1:$LI$1),FALSE)</f>
        <v>6605.9257090000001</v>
      </c>
      <c r="Y1725" s="316">
        <f>+VLOOKUP($E1725,Consumption!$1:$1048576,MATCH(DATE(Y$2,1,1),Consumption!$A$1:$LI$1),FALSE)</f>
        <v>6565.3369359999997</v>
      </c>
      <c r="Z1725" s="316">
        <f>+VLOOKUP($E1725,Consumption!$1:$1048576,MATCH(DATE(Z$2,1,1),Consumption!$A$1:$LI$1),FALSE)</f>
        <v>6507.4813109999996</v>
      </c>
      <c r="AA1725" s="316">
        <f>+VLOOKUP($E1725,Consumption!$1:$1048576,MATCH(DATE(AA$2,1,1),Consumption!$A$1:$LI$1),FALSE)</f>
        <v>6457.5945689999999</v>
      </c>
      <c r="AB1725" s="316">
        <f>+VLOOKUP($E1725,Consumption!$1:$1048576,MATCH(DATE(AB$2,1,1),Consumption!$A$1:$LI$1),FALSE)</f>
        <v>6408.9858359999998</v>
      </c>
      <c r="AC1725" s="316">
        <f>+VLOOKUP($E1725,Consumption!$1:$1048576,MATCH(DATE(AC$2,1,1),Consumption!$A$1:$LI$1),FALSE)</f>
        <v>6359.3457669999998</v>
      </c>
      <c r="AD1725" s="316">
        <f>+VLOOKUP($E1725,Consumption!$1:$1048576,MATCH(DATE(AD$2,1,1),Consumption!$A$1:$LI$1),FALSE)</f>
        <v>6308.4028689999996</v>
      </c>
      <c r="AE1725" s="316">
        <f>+VLOOKUP($E1725,Consumption!$1:$1048576,MATCH(DATE(AE$2,1,1),Consumption!$A$1:$LI$1),FALSE)</f>
        <v>6250.3154999999997</v>
      </c>
      <c r="AF1725" s="316">
        <f>+VLOOKUP($E1725,Consumption!$1:$1048576,MATCH(DATE(AF$2,1,1),Consumption!$A$1:$LI$1),FALSE)</f>
        <v>6200.6583250000003</v>
      </c>
      <c r="AG1725" s="316">
        <f>+VLOOKUP($E1725,Consumption!$1:$1048576,MATCH(DATE(AG$2,1,1),Consumption!$A$1:$LI$1),FALSE)</f>
        <v>6154.5009879999998</v>
      </c>
      <c r="AH1725" s="316">
        <f>+VLOOKUP($E1725,Consumption!$1:$1048576,MATCH(DATE(AH$2,1,1),Consumption!$A$1:$LI$1),FALSE)</f>
        <v>6109.388258</v>
      </c>
      <c r="AI1725" s="316">
        <f>+VLOOKUP($E1725,Consumption!$1:$1048576,MATCH(DATE(AI$2,1,1),Consumption!$A$1:$LI$1),FALSE)</f>
        <v>6064.1290040000004</v>
      </c>
      <c r="AJ1725" s="316">
        <f>+VLOOKUP($E1725,Consumption!$1:$1048576,MATCH(DATE(AJ$2,1,1),Consumption!$A$1:$LI$1),FALSE)</f>
        <v>6018.1800080000003</v>
      </c>
      <c r="AK1725" s="316">
        <f>+VLOOKUP($E1725,Consumption!$1:$1048576,MATCH(DATE(AK$2,1,1),Consumption!$A$1:$LI$1),FALSE)</f>
        <v>5976.5046119999997</v>
      </c>
      <c r="AL1725" s="316">
        <f>+VLOOKUP($E1725,Consumption!$1:$1048576,MATCH(DATE(AL$2,1,1),Consumption!$A$1:$LI$1),FALSE)</f>
        <v>5936.0217739999998</v>
      </c>
      <c r="AM1725" s="316">
        <f>+VLOOKUP($E1725,Consumption!$1:$1048576,MATCH(DATE(AM$2,1,1),Consumption!$A$1:$LI$1),FALSE)</f>
        <v>5895.3179710000004</v>
      </c>
      <c r="AN1725" s="316">
        <f>+VLOOKUP($E1725,Consumption!$1:$1048576,MATCH(DATE(AN$2,1,1),Consumption!$A$1:$LI$1),FALSE)</f>
        <v>5853.821758</v>
      </c>
      <c r="AO1725" s="316">
        <f>+VLOOKUP($E1725,Consumption!$1:$1048576,MATCH(DATE(AO$2,1,1),Consumption!$A$1:$LI$1),FALSE)</f>
        <v>5811.3570739999996</v>
      </c>
    </row>
    <row r="1726" spans="1:41" s="277" customFormat="1" ht="15" customHeight="1" x14ac:dyDescent="0.35">
      <c r="A1726" s="390"/>
      <c r="B1726" s="391"/>
      <c r="C1726" s="69" t="s">
        <v>503</v>
      </c>
      <c r="D1726" s="73"/>
      <c r="E1726" s="69" t="s">
        <v>690</v>
      </c>
      <c r="F1726" s="316">
        <f>+VLOOKUP($E1726,Consumption!$1:$1048576,MATCH(DATE(F$2,1,1),Consumption!$A$1:$LI$1),FALSE)</f>
        <v>3898.2818849999999</v>
      </c>
      <c r="G1726" s="316">
        <f>+VLOOKUP($E1726,Consumption!$1:$1048576,MATCH(DATE(G$2,1,1),Consumption!$A$1:$LI$1),FALSE)</f>
        <v>3860.2879699999999</v>
      </c>
      <c r="H1726" s="316">
        <f>+VLOOKUP($E1726,Consumption!$1:$1048576,MATCH(DATE(H$2,1,1),Consumption!$A$1:$LI$1),FALSE)</f>
        <v>3728.8459520000001</v>
      </c>
      <c r="I1726" s="316">
        <f>+VLOOKUP($E1726,Consumption!$1:$1048576,MATCH(DATE(I$2,1,1),Consumption!$A$1:$LI$1),FALSE)</f>
        <v>3615.0699180000001</v>
      </c>
      <c r="J1726" s="316">
        <f>+VLOOKUP($E1726,Consumption!$1:$1048576,MATCH(DATE(J$2,1,1),Consumption!$A$1:$LI$1),FALSE)</f>
        <v>3605.9995789999998</v>
      </c>
      <c r="K1726" s="316">
        <f>+VLOOKUP($E1726,Consumption!$1:$1048576,MATCH(DATE(K$2,1,1),Consumption!$A$1:$LI$1),FALSE)</f>
        <v>3642.9868219999998</v>
      </c>
      <c r="L1726" s="316">
        <f>+VLOOKUP($E1726,Consumption!$1:$1048576,MATCH(DATE(L$2,1,1),Consumption!$A$1:$LI$1),FALSE)</f>
        <v>3594.933004</v>
      </c>
      <c r="M1726" s="316">
        <f>+VLOOKUP($E1726,Consumption!$1:$1048576,MATCH(DATE(M$2,1,1),Consumption!$A$1:$LI$1),FALSE)</f>
        <v>3524.6559139999999</v>
      </c>
      <c r="N1726" s="316">
        <f>+VLOOKUP($E1726,Consumption!$1:$1048576,MATCH(DATE(N$2,1,1),Consumption!$A$1:$LI$1),FALSE)</f>
        <v>3427.8587259999999</v>
      </c>
      <c r="O1726" s="316">
        <f>+VLOOKUP($E1726,Consumption!$1:$1048576,MATCH(DATE(O$2,1,1),Consumption!$A$1:$LI$1),FALSE)</f>
        <v>3309.3401079999999</v>
      </c>
      <c r="P1726" s="316">
        <f>+VLOOKUP($E1726,Consumption!$1:$1048576,MATCH(DATE(P$2,1,1),Consumption!$A$1:$LI$1),FALSE)</f>
        <v>3174.8249569999998</v>
      </c>
      <c r="Q1726" s="316">
        <f>+VLOOKUP($E1726,Consumption!$1:$1048576,MATCH(DATE(Q$2,1,1),Consumption!$A$1:$LI$1),FALSE)</f>
        <v>3125.2680529999998</v>
      </c>
      <c r="R1726" s="316">
        <f>+VLOOKUP($E1726,Consumption!$1:$1048576,MATCH(DATE(R$2,1,1),Consumption!$A$1:$LI$1),FALSE)</f>
        <v>3109.8736039999999</v>
      </c>
      <c r="S1726" s="316">
        <f>+VLOOKUP($E1726,Consumption!$1:$1048576,MATCH(DATE(S$2,1,1),Consumption!$A$1:$LI$1),FALSE)</f>
        <v>3106.9490340000002</v>
      </c>
      <c r="T1726" s="316">
        <f>+VLOOKUP($E1726,Consumption!$1:$1048576,MATCH(DATE(T$2,1,1),Consumption!$A$1:$LI$1),FALSE)</f>
        <v>3107.3444260000001</v>
      </c>
      <c r="U1726" s="316">
        <f>+VLOOKUP($E1726,Consumption!$1:$1048576,MATCH(DATE(U$2,1,1),Consumption!$A$1:$LI$1),FALSE)</f>
        <v>3107.4525659999999</v>
      </c>
      <c r="V1726" s="316">
        <f>+VLOOKUP($E1726,Consumption!$1:$1048576,MATCH(DATE(V$2,1,1),Consumption!$A$1:$LI$1),FALSE)</f>
        <v>3099.3099779999998</v>
      </c>
      <c r="W1726" s="316">
        <f>+VLOOKUP($E1726,Consumption!$1:$1048576,MATCH(DATE(W$2,1,1),Consumption!$A$1:$LI$1),FALSE)</f>
        <v>3086.5646190000002</v>
      </c>
      <c r="X1726" s="316">
        <f>+VLOOKUP($E1726,Consumption!$1:$1048576,MATCH(DATE(X$2,1,1),Consumption!$A$1:$LI$1),FALSE)</f>
        <v>3071.0302200000001</v>
      </c>
      <c r="Y1726" s="316">
        <f>+VLOOKUP($E1726,Consumption!$1:$1048576,MATCH(DATE(Y$2,1,1),Consumption!$A$1:$LI$1),FALSE)</f>
        <v>3053.689273</v>
      </c>
      <c r="Z1726" s="316">
        <f>+VLOOKUP($E1726,Consumption!$1:$1048576,MATCH(DATE(Z$2,1,1),Consumption!$A$1:$LI$1),FALSE)</f>
        <v>3033.6957849999999</v>
      </c>
      <c r="AA1726" s="316">
        <f>+VLOOKUP($E1726,Consumption!$1:$1048576,MATCH(DATE(AA$2,1,1),Consumption!$A$1:$LI$1),FALSE)</f>
        <v>3021.0187799999999</v>
      </c>
      <c r="AB1726" s="316">
        <f>+VLOOKUP($E1726,Consumption!$1:$1048576,MATCH(DATE(AB$2,1,1),Consumption!$A$1:$LI$1),FALSE)</f>
        <v>3010.6687659999998</v>
      </c>
      <c r="AC1726" s="316">
        <f>+VLOOKUP($E1726,Consumption!$1:$1048576,MATCH(DATE(AC$2,1,1),Consumption!$A$1:$LI$1),FALSE)</f>
        <v>3000.4244570000001</v>
      </c>
      <c r="AD1726" s="316">
        <f>+VLOOKUP($E1726,Consumption!$1:$1048576,MATCH(DATE(AD$2,1,1),Consumption!$A$1:$LI$1),FALSE)</f>
        <v>2989.3490700000002</v>
      </c>
      <c r="AE1726" s="316">
        <f>+VLOOKUP($E1726,Consumption!$1:$1048576,MATCH(DATE(AE$2,1,1),Consumption!$A$1:$LI$1),FALSE)</f>
        <v>2973.3877240000002</v>
      </c>
      <c r="AF1726" s="316">
        <f>+VLOOKUP($E1726,Consumption!$1:$1048576,MATCH(DATE(AF$2,1,1),Consumption!$A$1:$LI$1),FALSE)</f>
        <v>2961.0485450000001</v>
      </c>
      <c r="AG1726" s="316">
        <f>+VLOOKUP($E1726,Consumption!$1:$1048576,MATCH(DATE(AG$2,1,1),Consumption!$A$1:$LI$1),FALSE)</f>
        <v>2949.5937039999999</v>
      </c>
      <c r="AH1726" s="316">
        <f>+VLOOKUP($E1726,Consumption!$1:$1048576,MATCH(DATE(AH$2,1,1),Consumption!$A$1:$LI$1),FALSE)</f>
        <v>2937.8119080000001</v>
      </c>
      <c r="AI1726" s="316">
        <f>+VLOOKUP($E1726,Consumption!$1:$1048576,MATCH(DATE(AI$2,1,1),Consumption!$A$1:$LI$1),FALSE)</f>
        <v>2925.2169699999999</v>
      </c>
      <c r="AJ1726" s="316">
        <f>+VLOOKUP($E1726,Consumption!$1:$1048576,MATCH(DATE(AJ$2,1,1),Consumption!$A$1:$LI$1),FALSE)</f>
        <v>2911.657737</v>
      </c>
      <c r="AK1726" s="316">
        <f>+VLOOKUP($E1726,Consumption!$1:$1048576,MATCH(DATE(AK$2,1,1),Consumption!$A$1:$LI$1),FALSE)</f>
        <v>2899.8528660000002</v>
      </c>
      <c r="AL1726" s="316">
        <f>+VLOOKUP($E1726,Consumption!$1:$1048576,MATCH(DATE(AL$2,1,1),Consumption!$A$1:$LI$1),FALSE)</f>
        <v>2888.1834920000001</v>
      </c>
      <c r="AM1726" s="316">
        <f>+VLOOKUP($E1726,Consumption!$1:$1048576,MATCH(DATE(AM$2,1,1),Consumption!$A$1:$LI$1),FALSE)</f>
        <v>2875.9887549999999</v>
      </c>
      <c r="AN1726" s="316">
        <f>+VLOOKUP($E1726,Consumption!$1:$1048576,MATCH(DATE(AN$2,1,1),Consumption!$A$1:$LI$1),FALSE)</f>
        <v>2863.0449250000001</v>
      </c>
      <c r="AO1726" s="316">
        <f>+VLOOKUP($E1726,Consumption!$1:$1048576,MATCH(DATE(AO$2,1,1),Consumption!$A$1:$LI$1),FALSE)</f>
        <v>2849.3119750000001</v>
      </c>
    </row>
    <row r="1727" spans="1:41" s="277" customFormat="1" ht="15" customHeight="1" x14ac:dyDescent="0.35">
      <c r="A1727" s="390"/>
      <c r="B1727" s="391"/>
      <c r="C1727" s="69" t="s">
        <v>504</v>
      </c>
      <c r="D1727" s="73"/>
      <c r="E1727" s="69" t="s">
        <v>691</v>
      </c>
      <c r="F1727" s="316">
        <f>+VLOOKUP($E1727,Consumption!$1:$1048576,MATCH(DATE(F$2,1,1),Consumption!$A$1:$LI$1),FALSE)</f>
        <v>24612.471300000001</v>
      </c>
      <c r="G1727" s="316">
        <f>+VLOOKUP($E1727,Consumption!$1:$1048576,MATCH(DATE(G$2,1,1),Consumption!$A$1:$LI$1),FALSE)</f>
        <v>24607.964970000001</v>
      </c>
      <c r="H1727" s="316">
        <f>+VLOOKUP($E1727,Consumption!$1:$1048576,MATCH(DATE(H$2,1,1),Consumption!$A$1:$LI$1),FALSE)</f>
        <v>24423.404350000001</v>
      </c>
      <c r="I1727" s="316">
        <f>+VLOOKUP($E1727,Consumption!$1:$1048576,MATCH(DATE(I$2,1,1),Consumption!$A$1:$LI$1),FALSE)</f>
        <v>24276.063829999999</v>
      </c>
      <c r="J1727" s="316">
        <f>+VLOOKUP($E1727,Consumption!$1:$1048576,MATCH(DATE(J$2,1,1),Consumption!$A$1:$LI$1),FALSE)</f>
        <v>24106.880969999998</v>
      </c>
      <c r="K1727" s="316">
        <f>+VLOOKUP($E1727,Consumption!$1:$1048576,MATCH(DATE(K$2,1,1),Consumption!$A$1:$LI$1),FALSE)</f>
        <v>23951.725119999999</v>
      </c>
      <c r="L1727" s="316">
        <f>+VLOOKUP($E1727,Consumption!$1:$1048576,MATCH(DATE(L$2,1,1),Consumption!$A$1:$LI$1),FALSE)</f>
        <v>23797.014340000002</v>
      </c>
      <c r="M1727" s="316">
        <f>+VLOOKUP($E1727,Consumption!$1:$1048576,MATCH(DATE(M$2,1,1),Consumption!$A$1:$LI$1),FALSE)</f>
        <v>23746.188880000002</v>
      </c>
      <c r="N1727" s="316">
        <f>+VLOOKUP($E1727,Consumption!$1:$1048576,MATCH(DATE(N$2,1,1),Consumption!$A$1:$LI$1),FALSE)</f>
        <v>23758.265319999999</v>
      </c>
      <c r="O1727" s="316">
        <f>+VLOOKUP($E1727,Consumption!$1:$1048576,MATCH(DATE(O$2,1,1),Consumption!$A$1:$LI$1),FALSE)</f>
        <v>23826.790929999999</v>
      </c>
      <c r="P1727" s="316">
        <f>+VLOOKUP($E1727,Consumption!$1:$1048576,MATCH(DATE(P$2,1,1),Consumption!$A$1:$LI$1),FALSE)</f>
        <v>23966.200120000001</v>
      </c>
      <c r="Q1727" s="316">
        <f>+VLOOKUP($E1727,Consumption!$1:$1048576,MATCH(DATE(Q$2,1,1),Consumption!$A$1:$LI$1),FALSE)</f>
        <v>23908.164369999999</v>
      </c>
      <c r="R1727" s="316">
        <f>+VLOOKUP($E1727,Consumption!$1:$1048576,MATCH(DATE(R$2,1,1),Consumption!$A$1:$LI$1),FALSE)</f>
        <v>23793.959330000002</v>
      </c>
      <c r="S1727" s="316">
        <f>+VLOOKUP($E1727,Consumption!$1:$1048576,MATCH(DATE(S$2,1,1),Consumption!$A$1:$LI$1),FALSE)</f>
        <v>23674.819920000002</v>
      </c>
      <c r="T1727" s="316">
        <f>+VLOOKUP($E1727,Consumption!$1:$1048576,MATCH(DATE(T$2,1,1),Consumption!$A$1:$LI$1),FALSE)</f>
        <v>23563.964230000001</v>
      </c>
      <c r="U1727" s="316">
        <f>+VLOOKUP($E1727,Consumption!$1:$1048576,MATCH(DATE(U$2,1,1),Consumption!$A$1:$LI$1),FALSE)</f>
        <v>23461.520700000001</v>
      </c>
      <c r="V1727" s="316">
        <f>+VLOOKUP($E1727,Consumption!$1:$1048576,MATCH(DATE(V$2,1,1),Consumption!$A$1:$LI$1),FALSE)</f>
        <v>23381.228009999999</v>
      </c>
      <c r="W1727" s="316">
        <f>+VLOOKUP($E1727,Consumption!$1:$1048576,MATCH(DATE(W$2,1,1),Consumption!$A$1:$LI$1),FALSE)</f>
        <v>23309.666689999998</v>
      </c>
      <c r="X1727" s="316">
        <f>+VLOOKUP($E1727,Consumption!$1:$1048576,MATCH(DATE(X$2,1,1),Consumption!$A$1:$LI$1),FALSE)</f>
        <v>23241.4185</v>
      </c>
      <c r="Y1727" s="316">
        <f>+VLOOKUP($E1727,Consumption!$1:$1048576,MATCH(DATE(Y$2,1,1),Consumption!$A$1:$LI$1),FALSE)</f>
        <v>23175.051940000001</v>
      </c>
      <c r="Z1727" s="316">
        <f>+VLOOKUP($E1727,Consumption!$1:$1048576,MATCH(DATE(Z$2,1,1),Consumption!$A$1:$LI$1),FALSE)</f>
        <v>23104.41649</v>
      </c>
      <c r="AA1727" s="316">
        <f>+VLOOKUP($E1727,Consumption!$1:$1048576,MATCH(DATE(AA$2,1,1),Consumption!$A$1:$LI$1),FALSE)</f>
        <v>23022.008229999999</v>
      </c>
      <c r="AB1727" s="316">
        <f>+VLOOKUP($E1727,Consumption!$1:$1048576,MATCH(DATE(AB$2,1,1),Consumption!$A$1:$LI$1),FALSE)</f>
        <v>22940.948690000001</v>
      </c>
      <c r="AC1727" s="316">
        <f>+VLOOKUP($E1727,Consumption!$1:$1048576,MATCH(DATE(AC$2,1,1),Consumption!$A$1:$LI$1),FALSE)</f>
        <v>22865.719880000001</v>
      </c>
      <c r="AD1727" s="316">
        <f>+VLOOKUP($E1727,Consumption!$1:$1048576,MATCH(DATE(AD$2,1,1),Consumption!$A$1:$LI$1),FALSE)</f>
        <v>22797.376909999999</v>
      </c>
      <c r="AE1727" s="316">
        <f>+VLOOKUP($E1727,Consumption!$1:$1048576,MATCH(DATE(AE$2,1,1),Consumption!$A$1:$LI$1),FALSE)</f>
        <v>22718.22796</v>
      </c>
      <c r="AF1727" s="316">
        <f>+VLOOKUP($E1727,Consumption!$1:$1048576,MATCH(DATE(AF$2,1,1),Consumption!$A$1:$LI$1),FALSE)</f>
        <v>22637.359670000002</v>
      </c>
      <c r="AG1727" s="316">
        <f>+VLOOKUP($E1727,Consumption!$1:$1048576,MATCH(DATE(AG$2,1,1),Consumption!$A$1:$LI$1),FALSE)</f>
        <v>22561.915730000001</v>
      </c>
      <c r="AH1727" s="316">
        <f>+VLOOKUP($E1727,Consumption!$1:$1048576,MATCH(DATE(AH$2,1,1),Consumption!$A$1:$LI$1),FALSE)</f>
        <v>22493.85036</v>
      </c>
      <c r="AI1727" s="316">
        <f>+VLOOKUP($E1727,Consumption!$1:$1048576,MATCH(DATE(AI$2,1,1),Consumption!$A$1:$LI$1),FALSE)</f>
        <v>22433.55918</v>
      </c>
      <c r="AJ1727" s="316">
        <f>+VLOOKUP($E1727,Consumption!$1:$1048576,MATCH(DATE(AJ$2,1,1),Consumption!$A$1:$LI$1),FALSE)</f>
        <v>22381.120719999999</v>
      </c>
      <c r="AK1727" s="316">
        <f>+VLOOKUP($E1727,Consumption!$1:$1048576,MATCH(DATE(AK$2,1,1),Consumption!$A$1:$LI$1),FALSE)</f>
        <v>22329.87977</v>
      </c>
      <c r="AL1727" s="316">
        <f>+VLOOKUP($E1727,Consumption!$1:$1048576,MATCH(DATE(AL$2,1,1),Consumption!$A$1:$LI$1),FALSE)</f>
        <v>22285.181110000001</v>
      </c>
      <c r="AM1727" s="316">
        <f>+VLOOKUP($E1727,Consumption!$1:$1048576,MATCH(DATE(AM$2,1,1),Consumption!$A$1:$LI$1),FALSE)</f>
        <v>22248.76152</v>
      </c>
      <c r="AN1727" s="316">
        <f>+VLOOKUP($E1727,Consumption!$1:$1048576,MATCH(DATE(AN$2,1,1),Consumption!$A$1:$LI$1),FALSE)</f>
        <v>22221.214179999999</v>
      </c>
      <c r="AO1727" s="316">
        <f>+VLOOKUP($E1727,Consumption!$1:$1048576,MATCH(DATE(AO$2,1,1),Consumption!$A$1:$LI$1),FALSE)</f>
        <v>22202.879099999998</v>
      </c>
    </row>
    <row r="1728" spans="1:41" s="277" customFormat="1" ht="15" customHeight="1" x14ac:dyDescent="0.35">
      <c r="A1728" s="390"/>
      <c r="B1728" s="391"/>
      <c r="C1728" s="69" t="s">
        <v>505</v>
      </c>
      <c r="D1728" s="73"/>
      <c r="E1728" s="69" t="s">
        <v>692</v>
      </c>
      <c r="F1728" s="316">
        <f>+VLOOKUP($E1728,Consumption!$1:$1048576,MATCH(DATE(F$2,1,1),Consumption!$A$1:$LI$1),FALSE)</f>
        <v>3557.3315320000002</v>
      </c>
      <c r="G1728" s="316">
        <f>+VLOOKUP($E1728,Consumption!$1:$1048576,MATCH(DATE(G$2,1,1),Consumption!$A$1:$LI$1),FALSE)</f>
        <v>3569.9453039999999</v>
      </c>
      <c r="H1728" s="316">
        <f>+VLOOKUP($E1728,Consumption!$1:$1048576,MATCH(DATE(H$2,1,1),Consumption!$A$1:$LI$1),FALSE)</f>
        <v>3571.0252620000001</v>
      </c>
      <c r="I1728" s="316">
        <f>+VLOOKUP($E1728,Consumption!$1:$1048576,MATCH(DATE(I$2,1,1),Consumption!$A$1:$LI$1),FALSE)</f>
        <v>3589.6845669999998</v>
      </c>
      <c r="J1728" s="316">
        <f>+VLOOKUP($E1728,Consumption!$1:$1048576,MATCH(DATE(J$2,1,1),Consumption!$A$1:$LI$1),FALSE)</f>
        <v>3629.1149420000002</v>
      </c>
      <c r="K1728" s="316">
        <f>+VLOOKUP($E1728,Consumption!$1:$1048576,MATCH(DATE(K$2,1,1),Consumption!$A$1:$LI$1),FALSE)</f>
        <v>3682.8840799999998</v>
      </c>
      <c r="L1728" s="316">
        <f>+VLOOKUP($E1728,Consumption!$1:$1048576,MATCH(DATE(L$2,1,1),Consumption!$A$1:$LI$1),FALSE)</f>
        <v>3732.0798869999999</v>
      </c>
      <c r="M1728" s="316">
        <f>+VLOOKUP($E1728,Consumption!$1:$1048576,MATCH(DATE(M$2,1,1),Consumption!$A$1:$LI$1),FALSE)</f>
        <v>3785.4665610000002</v>
      </c>
      <c r="N1728" s="316">
        <f>+VLOOKUP($E1728,Consumption!$1:$1048576,MATCH(DATE(N$2,1,1),Consumption!$A$1:$LI$1),FALSE)</f>
        <v>3832.1247779999999</v>
      </c>
      <c r="O1728" s="316">
        <f>+VLOOKUP($E1728,Consumption!$1:$1048576,MATCH(DATE(O$2,1,1),Consumption!$A$1:$LI$1),FALSE)</f>
        <v>3869.6541729999999</v>
      </c>
      <c r="P1728" s="316">
        <f>+VLOOKUP($E1728,Consumption!$1:$1048576,MATCH(DATE(P$2,1,1),Consumption!$A$1:$LI$1),FALSE)</f>
        <v>3903.8904600000001</v>
      </c>
      <c r="Q1728" s="316">
        <f>+VLOOKUP($E1728,Consumption!$1:$1048576,MATCH(DATE(Q$2,1,1),Consumption!$A$1:$LI$1),FALSE)</f>
        <v>3917.7637580000001</v>
      </c>
      <c r="R1728" s="316">
        <f>+VLOOKUP($E1728,Consumption!$1:$1048576,MATCH(DATE(R$2,1,1),Consumption!$A$1:$LI$1),FALSE)</f>
        <v>3938.0437820000002</v>
      </c>
      <c r="S1728" s="316">
        <f>+VLOOKUP($E1728,Consumption!$1:$1048576,MATCH(DATE(S$2,1,1),Consumption!$A$1:$LI$1),FALSE)</f>
        <v>3969.0090289999998</v>
      </c>
      <c r="T1728" s="316">
        <f>+VLOOKUP($E1728,Consumption!$1:$1048576,MATCH(DATE(T$2,1,1),Consumption!$A$1:$LI$1),FALSE)</f>
        <v>4008.0056679999998</v>
      </c>
      <c r="U1728" s="316">
        <f>+VLOOKUP($E1728,Consumption!$1:$1048576,MATCH(DATE(U$2,1,1),Consumption!$A$1:$LI$1),FALSE)</f>
        <v>4051.0796479999999</v>
      </c>
      <c r="V1728" s="316">
        <f>+VLOOKUP($E1728,Consumption!$1:$1048576,MATCH(DATE(V$2,1,1),Consumption!$A$1:$LI$1),FALSE)</f>
        <v>4096.3569950000001</v>
      </c>
      <c r="W1728" s="316">
        <f>+VLOOKUP($E1728,Consumption!$1:$1048576,MATCH(DATE(W$2,1,1),Consumption!$A$1:$LI$1),FALSE)</f>
        <v>4140.2045070000004</v>
      </c>
      <c r="X1728" s="316">
        <f>+VLOOKUP($E1728,Consumption!$1:$1048576,MATCH(DATE(X$2,1,1),Consumption!$A$1:$LI$1),FALSE)</f>
        <v>4181.4577959999997</v>
      </c>
      <c r="Y1728" s="316">
        <f>+VLOOKUP($E1728,Consumption!$1:$1048576,MATCH(DATE(Y$2,1,1),Consumption!$A$1:$LI$1),FALSE)</f>
        <v>4220.0637550000001</v>
      </c>
      <c r="Z1728" s="316">
        <f>+VLOOKUP($E1728,Consumption!$1:$1048576,MATCH(DATE(Z$2,1,1),Consumption!$A$1:$LI$1),FALSE)</f>
        <v>4252.1827059999996</v>
      </c>
      <c r="AA1728" s="316">
        <f>+VLOOKUP($E1728,Consumption!$1:$1048576,MATCH(DATE(AA$2,1,1),Consumption!$A$1:$LI$1),FALSE)</f>
        <v>4284.5399369999996</v>
      </c>
      <c r="AB1728" s="316">
        <f>+VLOOKUP($E1728,Consumption!$1:$1048576,MATCH(DATE(AB$2,1,1),Consumption!$A$1:$LI$1),FALSE)</f>
        <v>4318.4451140000001</v>
      </c>
      <c r="AC1728" s="316">
        <f>+VLOOKUP($E1728,Consumption!$1:$1048576,MATCH(DATE(AC$2,1,1),Consumption!$A$1:$LI$1),FALSE)</f>
        <v>4353.5197310000003</v>
      </c>
      <c r="AD1728" s="316">
        <f>+VLOOKUP($E1728,Consumption!$1:$1048576,MATCH(DATE(AD$2,1,1),Consumption!$A$1:$LI$1),FALSE)</f>
        <v>4389.0261129999999</v>
      </c>
      <c r="AE1728" s="316">
        <f>+VLOOKUP($E1728,Consumption!$1:$1048576,MATCH(DATE(AE$2,1,1),Consumption!$A$1:$LI$1),FALSE)</f>
        <v>4412.8515660000003</v>
      </c>
      <c r="AF1728" s="316">
        <f>+VLOOKUP($E1728,Consumption!$1:$1048576,MATCH(DATE(AF$2,1,1),Consumption!$A$1:$LI$1),FALSE)</f>
        <v>4437.3352219999997</v>
      </c>
      <c r="AG1728" s="316">
        <f>+VLOOKUP($E1728,Consumption!$1:$1048576,MATCH(DATE(AG$2,1,1),Consumption!$A$1:$LI$1),FALSE)</f>
        <v>4463.0426170000001</v>
      </c>
      <c r="AH1728" s="316">
        <f>+VLOOKUP($E1728,Consumption!$1:$1048576,MATCH(DATE(AH$2,1,1),Consumption!$A$1:$LI$1),FALSE)</f>
        <v>4489.4221390000002</v>
      </c>
      <c r="AI1728" s="316">
        <f>+VLOOKUP($E1728,Consumption!$1:$1048576,MATCH(DATE(AI$2,1,1),Consumption!$A$1:$LI$1),FALSE)</f>
        <v>4515.8317509999997</v>
      </c>
      <c r="AJ1728" s="316">
        <f>+VLOOKUP($E1728,Consumption!$1:$1048576,MATCH(DATE(AJ$2,1,1),Consumption!$A$1:$LI$1),FALSE)</f>
        <v>4541.8098959999998</v>
      </c>
      <c r="AK1728" s="316">
        <f>+VLOOKUP($E1728,Consumption!$1:$1048576,MATCH(DATE(AK$2,1,1),Consumption!$A$1:$LI$1),FALSE)</f>
        <v>4566.9590820000003</v>
      </c>
      <c r="AL1728" s="316">
        <f>+VLOOKUP($E1728,Consumption!$1:$1048576,MATCH(DATE(AL$2,1,1),Consumption!$A$1:$LI$1),FALSE)</f>
        <v>4592.073069</v>
      </c>
      <c r="AM1728" s="316">
        <f>+VLOOKUP($E1728,Consumption!$1:$1048576,MATCH(DATE(AM$2,1,1),Consumption!$A$1:$LI$1),FALSE)</f>
        <v>4617.0265950000003</v>
      </c>
      <c r="AN1728" s="316">
        <f>+VLOOKUP($E1728,Consumption!$1:$1048576,MATCH(DATE(AN$2,1,1),Consumption!$A$1:$LI$1),FALSE)</f>
        <v>4641.5412159999996</v>
      </c>
      <c r="AO1728" s="316">
        <f>+VLOOKUP($E1728,Consumption!$1:$1048576,MATCH(DATE(AO$2,1,1),Consumption!$A$1:$LI$1),FALSE)</f>
        <v>4665.4013000000004</v>
      </c>
    </row>
    <row r="1729" spans="1:41" s="277" customFormat="1" ht="15" customHeight="1" x14ac:dyDescent="0.35">
      <c r="A1729" s="390"/>
      <c r="B1729" s="391"/>
      <c r="C1729" s="69" t="s">
        <v>506</v>
      </c>
      <c r="D1729" s="73"/>
      <c r="E1729" s="69" t="s">
        <v>693</v>
      </c>
      <c r="F1729" s="316">
        <f>+VLOOKUP($E1729,Consumption!$1:$1048576,MATCH(DATE(F$2,1,1),Consumption!$A$1:$LI$1),FALSE)</f>
        <v>6002.7997610000002</v>
      </c>
      <c r="G1729" s="316">
        <f>+VLOOKUP($E1729,Consumption!$1:$1048576,MATCH(DATE(G$2,1,1),Consumption!$A$1:$LI$1),FALSE)</f>
        <v>5934.3469510000004</v>
      </c>
      <c r="H1729" s="316">
        <f>+VLOOKUP($E1729,Consumption!$1:$1048576,MATCH(DATE(H$2,1,1),Consumption!$A$1:$LI$1),FALSE)</f>
        <v>5862.5439530000003</v>
      </c>
      <c r="I1729" s="316">
        <f>+VLOOKUP($E1729,Consumption!$1:$1048576,MATCH(DATE(I$2,1,1),Consumption!$A$1:$LI$1),FALSE)</f>
        <v>5779.7892169999996</v>
      </c>
      <c r="J1729" s="316">
        <f>+VLOOKUP($E1729,Consumption!$1:$1048576,MATCH(DATE(J$2,1,1),Consumption!$A$1:$LI$1),FALSE)</f>
        <v>5728.1023670000004</v>
      </c>
      <c r="K1729" s="316">
        <f>+VLOOKUP($E1729,Consumption!$1:$1048576,MATCH(DATE(K$2,1,1),Consumption!$A$1:$LI$1),FALSE)</f>
        <v>5688.2469270000001</v>
      </c>
      <c r="L1729" s="316">
        <f>+VLOOKUP($E1729,Consumption!$1:$1048576,MATCH(DATE(L$2,1,1),Consumption!$A$1:$LI$1),FALSE)</f>
        <v>5655.3131020000001</v>
      </c>
      <c r="M1729" s="316">
        <f>+VLOOKUP($E1729,Consumption!$1:$1048576,MATCH(DATE(M$2,1,1),Consumption!$A$1:$LI$1),FALSE)</f>
        <v>5579.4376780000002</v>
      </c>
      <c r="N1729" s="316">
        <f>+VLOOKUP($E1729,Consumption!$1:$1048576,MATCH(DATE(N$2,1,1),Consumption!$A$1:$LI$1),FALSE)</f>
        <v>5472.3091780000004</v>
      </c>
      <c r="O1729" s="316">
        <f>+VLOOKUP($E1729,Consumption!$1:$1048576,MATCH(DATE(O$2,1,1),Consumption!$A$1:$LI$1),FALSE)</f>
        <v>5337.9145820000003</v>
      </c>
      <c r="P1729" s="316">
        <f>+VLOOKUP($E1729,Consumption!$1:$1048576,MATCH(DATE(P$2,1,1),Consumption!$A$1:$LI$1),FALSE)</f>
        <v>5180.2675650000001</v>
      </c>
      <c r="Q1729" s="316">
        <f>+VLOOKUP($E1729,Consumption!$1:$1048576,MATCH(DATE(Q$2,1,1),Consumption!$A$1:$LI$1),FALSE)</f>
        <v>5100.8507680000002</v>
      </c>
      <c r="R1729" s="316">
        <f>+VLOOKUP($E1729,Consumption!$1:$1048576,MATCH(DATE(R$2,1,1),Consumption!$A$1:$LI$1),FALSE)</f>
        <v>5053.8293860000003</v>
      </c>
      <c r="S1729" s="316">
        <f>+VLOOKUP($E1729,Consumption!$1:$1048576,MATCH(DATE(S$2,1,1),Consumption!$A$1:$LI$1),FALSE)</f>
        <v>5019.3535819999997</v>
      </c>
      <c r="T1729" s="316">
        <f>+VLOOKUP($E1729,Consumption!$1:$1048576,MATCH(DATE(T$2,1,1),Consumption!$A$1:$LI$1),FALSE)</f>
        <v>4989.0663789999999</v>
      </c>
      <c r="U1729" s="316">
        <f>+VLOOKUP($E1729,Consumption!$1:$1048576,MATCH(DATE(U$2,1,1),Consumption!$A$1:$LI$1),FALSE)</f>
        <v>4959.6650749999999</v>
      </c>
      <c r="V1729" s="316">
        <f>+VLOOKUP($E1729,Consumption!$1:$1048576,MATCH(DATE(V$2,1,1),Consumption!$A$1:$LI$1),FALSE)</f>
        <v>4923.7915709999997</v>
      </c>
      <c r="W1729" s="316">
        <f>+VLOOKUP($E1729,Consumption!$1:$1048576,MATCH(DATE(W$2,1,1),Consumption!$A$1:$LI$1),FALSE)</f>
        <v>4885.1108709999999</v>
      </c>
      <c r="X1729" s="316">
        <f>+VLOOKUP($E1729,Consumption!$1:$1048576,MATCH(DATE(X$2,1,1),Consumption!$A$1:$LI$1),FALSE)</f>
        <v>4845.2168339999998</v>
      </c>
      <c r="Y1729" s="316">
        <f>+VLOOKUP($E1729,Consumption!$1:$1048576,MATCH(DATE(Y$2,1,1),Consumption!$A$1:$LI$1),FALSE)</f>
        <v>4804.7455609999997</v>
      </c>
      <c r="Z1729" s="316">
        <f>+VLOOKUP($E1729,Consumption!$1:$1048576,MATCH(DATE(Z$2,1,1),Consumption!$A$1:$LI$1),FALSE)</f>
        <v>4762.1733850000001</v>
      </c>
      <c r="AA1729" s="316">
        <f>+VLOOKUP($E1729,Consumption!$1:$1048576,MATCH(DATE(AA$2,1,1),Consumption!$A$1:$LI$1),FALSE)</f>
        <v>4727.3979730000001</v>
      </c>
      <c r="AB1729" s="316">
        <f>+VLOOKUP($E1729,Consumption!$1:$1048576,MATCH(DATE(AB$2,1,1),Consumption!$A$1:$LI$1),FALSE)</f>
        <v>4695.630615</v>
      </c>
      <c r="AC1729" s="316">
        <f>+VLOOKUP($E1729,Consumption!$1:$1048576,MATCH(DATE(AC$2,1,1),Consumption!$A$1:$LI$1),FALSE)</f>
        <v>4664.7426969999997</v>
      </c>
      <c r="AD1729" s="316">
        <f>+VLOOKUP($E1729,Consumption!$1:$1048576,MATCH(DATE(AD$2,1,1),Consumption!$A$1:$LI$1),FALSE)</f>
        <v>4633.8353120000002</v>
      </c>
      <c r="AE1729" s="316">
        <f>+VLOOKUP($E1729,Consumption!$1:$1048576,MATCH(DATE(AE$2,1,1),Consumption!$A$1:$LI$1),FALSE)</f>
        <v>4597.8267219999998</v>
      </c>
      <c r="AF1729" s="316">
        <f>+VLOOKUP($E1729,Consumption!$1:$1048576,MATCH(DATE(AF$2,1,1),Consumption!$A$1:$LI$1),FALSE)</f>
        <v>4566.0451300000004</v>
      </c>
      <c r="AG1729" s="316">
        <f>+VLOOKUP($E1729,Consumption!$1:$1048576,MATCH(DATE(AG$2,1,1),Consumption!$A$1:$LI$1),FALSE)</f>
        <v>4535.913877</v>
      </c>
      <c r="AH1729" s="316">
        <f>+VLOOKUP($E1729,Consumption!$1:$1048576,MATCH(DATE(AH$2,1,1),Consumption!$A$1:$LI$1),FALSE)</f>
        <v>4506.2406069999997</v>
      </c>
      <c r="AI1729" s="316">
        <f>+VLOOKUP($E1729,Consumption!$1:$1048576,MATCH(DATE(AI$2,1,1),Consumption!$A$1:$LI$1),FALSE)</f>
        <v>4476.5068940000001</v>
      </c>
      <c r="AJ1729" s="316">
        <f>+VLOOKUP($E1729,Consumption!$1:$1048576,MATCH(DATE(AJ$2,1,1),Consumption!$A$1:$LI$1),FALSE)</f>
        <v>4446.5098799999996</v>
      </c>
      <c r="AK1729" s="316">
        <f>+VLOOKUP($E1729,Consumption!$1:$1048576,MATCH(DATE(AK$2,1,1),Consumption!$A$1:$LI$1),FALSE)</f>
        <v>4418.720163</v>
      </c>
      <c r="AL1729" s="316">
        <f>+VLOOKUP($E1729,Consumption!$1:$1048576,MATCH(DATE(AL$2,1,1),Consumption!$A$1:$LI$1),FALSE)</f>
        <v>4391.6304540000001</v>
      </c>
      <c r="AM1729" s="316">
        <f>+VLOOKUP($E1729,Consumption!$1:$1048576,MATCH(DATE(AM$2,1,1),Consumption!$A$1:$LI$1),FALSE)</f>
        <v>4364.5917689999997</v>
      </c>
      <c r="AN1729" s="316">
        <f>+VLOOKUP($E1729,Consumption!$1:$1048576,MATCH(DATE(AN$2,1,1),Consumption!$A$1:$LI$1),FALSE)</f>
        <v>4337.3511580000004</v>
      </c>
      <c r="AO1729" s="316">
        <f>+VLOOKUP($E1729,Consumption!$1:$1048576,MATCH(DATE(AO$2,1,1),Consumption!$A$1:$LI$1),FALSE)</f>
        <v>4309.8228689999996</v>
      </c>
    </row>
    <row r="1730" spans="1:41" s="277" customFormat="1" ht="15" customHeight="1" x14ac:dyDescent="0.35">
      <c r="A1730" s="390"/>
      <c r="B1730" s="391"/>
      <c r="C1730" s="81" t="s">
        <v>507</v>
      </c>
      <c r="D1730" s="82"/>
      <c r="E1730" s="83" t="s">
        <v>694</v>
      </c>
      <c r="F1730" s="317" t="e">
        <f>+VLOOKUP($E1730,Consumption!$1:$1048576,MATCH(DATE(F$2,1,1),Consumption!$A$1:$LI$1),FALSE)</f>
        <v>#N/A</v>
      </c>
      <c r="G1730" s="317" t="e">
        <f>+VLOOKUP($E1730,Consumption!$1:$1048576,MATCH(DATE(G$2,1,1),Consumption!$A$1:$LI$1),FALSE)</f>
        <v>#N/A</v>
      </c>
      <c r="H1730" s="317" t="e">
        <f>+VLOOKUP($E1730,Consumption!$1:$1048576,MATCH(DATE(H$2,1,1),Consumption!$A$1:$LI$1),FALSE)</f>
        <v>#N/A</v>
      </c>
      <c r="I1730" s="317" t="e">
        <f>+VLOOKUP($E1730,Consumption!$1:$1048576,MATCH(DATE(I$2,1,1),Consumption!$A$1:$LI$1),FALSE)</f>
        <v>#N/A</v>
      </c>
      <c r="J1730" s="317" t="e">
        <f>+VLOOKUP($E1730,Consumption!$1:$1048576,MATCH(DATE(J$2,1,1),Consumption!$A$1:$LI$1),FALSE)</f>
        <v>#N/A</v>
      </c>
      <c r="K1730" s="317" t="e">
        <f>+VLOOKUP($E1730,Consumption!$1:$1048576,MATCH(DATE(K$2,1,1),Consumption!$A$1:$LI$1),FALSE)</f>
        <v>#N/A</v>
      </c>
      <c r="L1730" s="317" t="e">
        <f>+VLOOKUP($E1730,Consumption!$1:$1048576,MATCH(DATE(L$2,1,1),Consumption!$A$1:$LI$1),FALSE)</f>
        <v>#N/A</v>
      </c>
      <c r="M1730" s="317" t="e">
        <f>+VLOOKUP($E1730,Consumption!$1:$1048576,MATCH(DATE(M$2,1,1),Consumption!$A$1:$LI$1),FALSE)</f>
        <v>#N/A</v>
      </c>
      <c r="N1730" s="317" t="e">
        <f>+VLOOKUP($E1730,Consumption!$1:$1048576,MATCH(DATE(N$2,1,1),Consumption!$A$1:$LI$1),FALSE)</f>
        <v>#N/A</v>
      </c>
      <c r="O1730" s="317" t="e">
        <f>+VLOOKUP($E1730,Consumption!$1:$1048576,MATCH(DATE(O$2,1,1),Consumption!$A$1:$LI$1),FALSE)</f>
        <v>#N/A</v>
      </c>
      <c r="P1730" s="317" t="e">
        <f>+VLOOKUP($E1730,Consumption!$1:$1048576,MATCH(DATE(P$2,1,1),Consumption!$A$1:$LI$1),FALSE)</f>
        <v>#N/A</v>
      </c>
      <c r="Q1730" s="317" t="e">
        <f>+VLOOKUP($E1730,Consumption!$1:$1048576,MATCH(DATE(Q$2,1,1),Consumption!$A$1:$LI$1),FALSE)</f>
        <v>#N/A</v>
      </c>
      <c r="R1730" s="317" t="e">
        <f>+VLOOKUP($E1730,Consumption!$1:$1048576,MATCH(DATE(R$2,1,1),Consumption!$A$1:$LI$1),FALSE)</f>
        <v>#N/A</v>
      </c>
      <c r="S1730" s="317" t="e">
        <f>+VLOOKUP($E1730,Consumption!$1:$1048576,MATCH(DATE(S$2,1,1),Consumption!$A$1:$LI$1),FALSE)</f>
        <v>#N/A</v>
      </c>
      <c r="T1730" s="317" t="e">
        <f>+VLOOKUP($E1730,Consumption!$1:$1048576,MATCH(DATE(T$2,1,1),Consumption!$A$1:$LI$1),FALSE)</f>
        <v>#N/A</v>
      </c>
      <c r="U1730" s="317" t="e">
        <f>+VLOOKUP($E1730,Consumption!$1:$1048576,MATCH(DATE(U$2,1,1),Consumption!$A$1:$LI$1),FALSE)</f>
        <v>#N/A</v>
      </c>
      <c r="V1730" s="317" t="e">
        <f>+VLOOKUP($E1730,Consumption!$1:$1048576,MATCH(DATE(V$2,1,1),Consumption!$A$1:$LI$1),FALSE)</f>
        <v>#N/A</v>
      </c>
      <c r="W1730" s="317" t="e">
        <f>+VLOOKUP($E1730,Consumption!$1:$1048576,MATCH(DATE(W$2,1,1),Consumption!$A$1:$LI$1),FALSE)</f>
        <v>#N/A</v>
      </c>
      <c r="X1730" s="317" t="e">
        <f>+VLOOKUP($E1730,Consumption!$1:$1048576,MATCH(DATE(X$2,1,1),Consumption!$A$1:$LI$1),FALSE)</f>
        <v>#N/A</v>
      </c>
      <c r="Y1730" s="317" t="e">
        <f>+VLOOKUP($E1730,Consumption!$1:$1048576,MATCH(DATE(Y$2,1,1),Consumption!$A$1:$LI$1),FALSE)</f>
        <v>#N/A</v>
      </c>
      <c r="Z1730" s="317" t="e">
        <f>+VLOOKUP($E1730,Consumption!$1:$1048576,MATCH(DATE(Z$2,1,1),Consumption!$A$1:$LI$1),FALSE)</f>
        <v>#N/A</v>
      </c>
      <c r="AA1730" s="317" t="e">
        <f>+VLOOKUP($E1730,Consumption!$1:$1048576,MATCH(DATE(AA$2,1,1),Consumption!$A$1:$LI$1),FALSE)</f>
        <v>#N/A</v>
      </c>
      <c r="AB1730" s="317" t="e">
        <f>+VLOOKUP($E1730,Consumption!$1:$1048576,MATCH(DATE(AB$2,1,1),Consumption!$A$1:$LI$1),FALSE)</f>
        <v>#N/A</v>
      </c>
      <c r="AC1730" s="317" t="e">
        <f>+VLOOKUP($E1730,Consumption!$1:$1048576,MATCH(DATE(AC$2,1,1),Consumption!$A$1:$LI$1),FALSE)</f>
        <v>#N/A</v>
      </c>
      <c r="AD1730" s="317" t="e">
        <f>+VLOOKUP($E1730,Consumption!$1:$1048576,MATCH(DATE(AD$2,1,1),Consumption!$A$1:$LI$1),FALSE)</f>
        <v>#N/A</v>
      </c>
      <c r="AE1730" s="317" t="e">
        <f>+VLOOKUP($E1730,Consumption!$1:$1048576,MATCH(DATE(AE$2,1,1),Consumption!$A$1:$LI$1),FALSE)</f>
        <v>#N/A</v>
      </c>
      <c r="AF1730" s="317" t="e">
        <f>+VLOOKUP($E1730,Consumption!$1:$1048576,MATCH(DATE(AF$2,1,1),Consumption!$A$1:$LI$1),FALSE)</f>
        <v>#N/A</v>
      </c>
      <c r="AG1730" s="317" t="e">
        <f>+VLOOKUP($E1730,Consumption!$1:$1048576,MATCH(DATE(AG$2,1,1),Consumption!$A$1:$LI$1),FALSE)</f>
        <v>#N/A</v>
      </c>
      <c r="AH1730" s="317" t="e">
        <f>+VLOOKUP($E1730,Consumption!$1:$1048576,MATCH(DATE(AH$2,1,1),Consumption!$A$1:$LI$1),FALSE)</f>
        <v>#N/A</v>
      </c>
      <c r="AI1730" s="317" t="e">
        <f>+VLOOKUP($E1730,Consumption!$1:$1048576,MATCH(DATE(AI$2,1,1),Consumption!$A$1:$LI$1),FALSE)</f>
        <v>#N/A</v>
      </c>
      <c r="AJ1730" s="317" t="e">
        <f>+VLOOKUP($E1730,Consumption!$1:$1048576,MATCH(DATE(AJ$2,1,1),Consumption!$A$1:$LI$1),FALSE)</f>
        <v>#N/A</v>
      </c>
      <c r="AK1730" s="317" t="e">
        <f>+VLOOKUP($E1730,Consumption!$1:$1048576,MATCH(DATE(AK$2,1,1),Consumption!$A$1:$LI$1),FALSE)</f>
        <v>#N/A</v>
      </c>
      <c r="AL1730" s="317" t="e">
        <f>+VLOOKUP($E1730,Consumption!$1:$1048576,MATCH(DATE(AL$2,1,1),Consumption!$A$1:$LI$1),FALSE)</f>
        <v>#N/A</v>
      </c>
      <c r="AM1730" s="317" t="e">
        <f>+VLOOKUP($E1730,Consumption!$1:$1048576,MATCH(DATE(AM$2,1,1),Consumption!$A$1:$LI$1),FALSE)</f>
        <v>#N/A</v>
      </c>
      <c r="AN1730" s="317" t="e">
        <f>+VLOOKUP($E1730,Consumption!$1:$1048576,MATCH(DATE(AN$2,1,1),Consumption!$A$1:$LI$1),FALSE)</f>
        <v>#N/A</v>
      </c>
      <c r="AO1730" s="317" t="e">
        <f>+VLOOKUP($E1730,Consumption!$1:$1048576,MATCH(DATE(AO$2,1,1),Consumption!$A$1:$LI$1),FALSE)</f>
        <v>#N/A</v>
      </c>
    </row>
    <row r="1731" spans="1:41" s="91" customFormat="1" ht="15" customHeight="1" x14ac:dyDescent="0.35">
      <c r="A1731" s="390"/>
      <c r="B1731" s="391"/>
      <c r="C1731" s="72" t="s">
        <v>782</v>
      </c>
      <c r="D1731" s="132"/>
      <c r="E1731" s="72" t="s">
        <v>695</v>
      </c>
      <c r="F1731" s="315">
        <f>+VLOOKUP($E1731,Consumption!$1:$1048576,MATCH(DATE(F$2,1,1),INV!$A$1:$LI$1),FALSE)</f>
        <v>1203751.6839999999</v>
      </c>
      <c r="G1731" s="315">
        <f>+VLOOKUP($E1731,Consumption!$1:$1048576,MATCH(DATE(G$2,1,1),INV!$A$1:$LI$1),FALSE)</f>
        <v>1225522.3389999999</v>
      </c>
      <c r="H1731" s="315">
        <f>+VLOOKUP($E1731,Consumption!$1:$1048576,MATCH(DATE(H$2,1,1),INV!$A$1:$LI$1),FALSE)</f>
        <v>1243141.6680000001</v>
      </c>
      <c r="I1731" s="315">
        <f>+VLOOKUP($E1731,Consumption!$1:$1048576,MATCH(DATE(I$2,1,1),INV!$A$1:$LI$1),FALSE)</f>
        <v>1258585.689</v>
      </c>
      <c r="J1731" s="315">
        <f>+VLOOKUP($E1731,Consumption!$1:$1048576,MATCH(DATE(J$2,1,1),INV!$A$1:$LI$1),FALSE)</f>
        <v>1279600.361</v>
      </c>
      <c r="K1731" s="315">
        <f>+VLOOKUP($E1731,Consumption!$1:$1048576,MATCH(DATE(K$2,1,1),INV!$A$1:$LI$1),FALSE)</f>
        <v>1313434.804</v>
      </c>
      <c r="L1731" s="315">
        <f>+VLOOKUP($E1731,Consumption!$1:$1048576,MATCH(DATE(L$2,1,1),INV!$A$1:$LI$1),FALSE)</f>
        <v>1341619.6910000001</v>
      </c>
      <c r="M1731" s="315">
        <f>+VLOOKUP($E1731,Consumption!$1:$1048576,MATCH(DATE(M$2,1,1),INV!$A$1:$LI$1),FALSE)</f>
        <v>1368820.92</v>
      </c>
      <c r="N1731" s="315">
        <f>+VLOOKUP($E1731,Consumption!$1:$1048576,MATCH(DATE(N$2,1,1),INV!$A$1:$LI$1),FALSE)</f>
        <v>1395552.4310000001</v>
      </c>
      <c r="O1731" s="315">
        <f>+VLOOKUP($E1731,Consumption!$1:$1048576,MATCH(DATE(O$2,1,1),INV!$A$1:$LI$1),FALSE)</f>
        <v>1421817.469</v>
      </c>
      <c r="P1731" s="315">
        <f>+VLOOKUP($E1731,Consumption!$1:$1048576,MATCH(DATE(P$2,1,1),INV!$A$1:$LI$1),FALSE)</f>
        <v>1448645.392</v>
      </c>
      <c r="Q1731" s="315">
        <f>+VLOOKUP($E1731,Consumption!$1:$1048576,MATCH(DATE(Q$2,1,1),INV!$A$1:$LI$1),FALSE)</f>
        <v>1475789.692</v>
      </c>
      <c r="R1731" s="315">
        <f>+VLOOKUP($E1731,Consumption!$1:$1048576,MATCH(DATE(R$2,1,1),INV!$A$1:$LI$1),FALSE)</f>
        <v>1504134.645</v>
      </c>
      <c r="S1731" s="315">
        <f>+VLOOKUP($E1731,Consumption!$1:$1048576,MATCH(DATE(S$2,1,1),INV!$A$1:$LI$1),FALSE)</f>
        <v>1534022.4669999999</v>
      </c>
      <c r="T1731" s="315">
        <f>+VLOOKUP($E1731,Consumption!$1:$1048576,MATCH(DATE(T$2,1,1),INV!$A$1:$LI$1),FALSE)</f>
        <v>1565339.932</v>
      </c>
      <c r="U1731" s="315">
        <f>+VLOOKUP($E1731,Consumption!$1:$1048576,MATCH(DATE(U$2,1,1),INV!$A$1:$LI$1),FALSE)</f>
        <v>1597788.362</v>
      </c>
      <c r="V1731" s="315">
        <f>+VLOOKUP($E1731,Consumption!$1:$1048576,MATCH(DATE(V$2,1,1),INV!$A$1:$LI$1),FALSE)</f>
        <v>1630574.4939999999</v>
      </c>
      <c r="W1731" s="315">
        <f>+VLOOKUP($E1731,Consumption!$1:$1048576,MATCH(DATE(W$2,1,1),INV!$A$1:$LI$1),FALSE)</f>
        <v>1663395.8570000001</v>
      </c>
      <c r="X1731" s="315">
        <f>+VLOOKUP($E1731,Consumption!$1:$1048576,MATCH(DATE(X$2,1,1),INV!$A$1:$LI$1),FALSE)</f>
        <v>1696156.7709999999</v>
      </c>
      <c r="Y1731" s="315">
        <f>+VLOOKUP($E1731,Consumption!$1:$1048576,MATCH(DATE(Y$2,1,1),INV!$A$1:$LI$1),FALSE)</f>
        <v>1728837.5970000001</v>
      </c>
      <c r="Z1731" s="315">
        <f>+VLOOKUP($E1731,Consumption!$1:$1048576,MATCH(DATE(Z$2,1,1),INV!$A$1:$LI$1),FALSE)</f>
        <v>1760967.65</v>
      </c>
      <c r="AA1731" s="315">
        <f>+VLOOKUP($E1731,Consumption!$1:$1048576,MATCH(DATE(AA$2,1,1),INV!$A$1:$LI$1),FALSE)</f>
        <v>1792786.446</v>
      </c>
      <c r="AB1731" s="315">
        <f>+VLOOKUP($E1731,Consumption!$1:$1048576,MATCH(DATE(AB$2,1,1),INV!$A$1:$LI$1),FALSE)</f>
        <v>1824108.2350000001</v>
      </c>
      <c r="AC1731" s="315">
        <f>+VLOOKUP($E1731,Consumption!$1:$1048576,MATCH(DATE(AC$2,1,1),INV!$A$1:$LI$1),FALSE)</f>
        <v>1854979.483</v>
      </c>
      <c r="AD1731" s="315">
        <f>+VLOOKUP($E1731,Consumption!$1:$1048576,MATCH(DATE(AD$2,1,1),INV!$A$1:$LI$1),FALSE)</f>
        <v>1885507.0209999999</v>
      </c>
      <c r="AE1731" s="315">
        <f>+VLOOKUP($E1731,Consumption!$1:$1048576,MATCH(DATE(AE$2,1,1),INV!$A$1:$LI$1),FALSE)</f>
        <v>1914395.379</v>
      </c>
      <c r="AF1731" s="315">
        <f>+VLOOKUP($E1731,Consumption!$1:$1048576,MATCH(DATE(AF$2,1,1),INV!$A$1:$LI$1),FALSE)</f>
        <v>1940703.0919999999</v>
      </c>
      <c r="AG1731" s="315">
        <f>+VLOOKUP($E1731,Consumption!$1:$1048576,MATCH(DATE(AG$2,1,1),INV!$A$1:$LI$1),FALSE)</f>
        <v>1963969.4620000001</v>
      </c>
      <c r="AH1731" s="315">
        <f>+VLOOKUP($E1731,Consumption!$1:$1048576,MATCH(DATE(AH$2,1,1),INV!$A$1:$LI$1),FALSE)</f>
        <v>1984528.7309999999</v>
      </c>
      <c r="AI1731" s="315">
        <f>+VLOOKUP($E1731,Consumption!$1:$1048576,MATCH(DATE(AI$2,1,1),INV!$A$1:$LI$1),FALSE)</f>
        <v>2002967.35</v>
      </c>
      <c r="AJ1731" s="315">
        <f>+VLOOKUP($E1731,Consumption!$1:$1048576,MATCH(DATE(AJ$2,1,1),INV!$A$1:$LI$1),FALSE)</f>
        <v>2019903.88</v>
      </c>
      <c r="AK1731" s="315">
        <f>+VLOOKUP($E1731,Consumption!$1:$1048576,MATCH(DATE(AK$2,1,1),INV!$A$1:$LI$1),FALSE)</f>
        <v>2037438.561</v>
      </c>
      <c r="AL1731" s="315">
        <f>+VLOOKUP($E1731,Consumption!$1:$1048576,MATCH(DATE(AL$2,1,1),INV!$A$1:$LI$1),FALSE)</f>
        <v>2056331.33</v>
      </c>
      <c r="AM1731" s="315">
        <f>+VLOOKUP($E1731,Consumption!$1:$1048576,MATCH(DATE(AM$2,1,1),INV!$A$1:$LI$1),FALSE)</f>
        <v>2076829.162</v>
      </c>
      <c r="AN1731" s="315">
        <f>+VLOOKUP($E1731,Consumption!$1:$1048576,MATCH(DATE(AN$2,1,1),INV!$A$1:$LI$1),FALSE)</f>
        <v>2098967.2579999999</v>
      </c>
      <c r="AO1731" s="315">
        <f>+VLOOKUP($E1731,Consumption!$1:$1048576,MATCH(DATE(AO$2,1,1),INV!$A$1:$LI$1),FALSE)</f>
        <v>2122678.7310000001</v>
      </c>
    </row>
    <row r="1732" spans="1:41" s="277" customFormat="1" ht="15" customHeight="1" x14ac:dyDescent="0.35">
      <c r="A1732" s="390"/>
      <c r="B1732" s="391"/>
      <c r="C1732" s="69" t="s">
        <v>590</v>
      </c>
      <c r="D1732" s="73"/>
      <c r="E1732" s="69" t="s">
        <v>696</v>
      </c>
      <c r="F1732" s="316">
        <f>+VLOOKUP($E1732,Consumption!$1:$1048576,MATCH(DATE(F$2,1,1),INV!$A$1:$LI$1),FALSE)</f>
        <v>31680.775290000001</v>
      </c>
      <c r="G1732" s="316">
        <f>+VLOOKUP($E1732,Consumption!$1:$1048576,MATCH(DATE(G$2,1,1),INV!$A$1:$LI$1),FALSE)</f>
        <v>32199.679540000001</v>
      </c>
      <c r="H1732" s="316">
        <f>+VLOOKUP($E1732,Consumption!$1:$1048576,MATCH(DATE(H$2,1,1),INV!$A$1:$LI$1),FALSE)</f>
        <v>32644.106589999999</v>
      </c>
      <c r="I1732" s="316">
        <f>+VLOOKUP($E1732,Consumption!$1:$1048576,MATCH(DATE(I$2,1,1),INV!$A$1:$LI$1),FALSE)</f>
        <v>33062.25419</v>
      </c>
      <c r="J1732" s="316">
        <f>+VLOOKUP($E1732,Consumption!$1:$1048576,MATCH(DATE(J$2,1,1),INV!$A$1:$LI$1),FALSE)</f>
        <v>33575.594599999997</v>
      </c>
      <c r="K1732" s="316">
        <f>+VLOOKUP($E1732,Consumption!$1:$1048576,MATCH(DATE(K$2,1,1),INV!$A$1:$LI$1),FALSE)</f>
        <v>34401.857259999997</v>
      </c>
      <c r="L1732" s="316">
        <f>+VLOOKUP($E1732,Consumption!$1:$1048576,MATCH(DATE(L$2,1,1),INV!$A$1:$LI$1),FALSE)</f>
        <v>35231.005620000004</v>
      </c>
      <c r="M1732" s="316">
        <f>+VLOOKUP($E1732,Consumption!$1:$1048576,MATCH(DATE(M$2,1,1),INV!$A$1:$LI$1),FALSE)</f>
        <v>36050.306539999998</v>
      </c>
      <c r="N1732" s="316">
        <f>+VLOOKUP($E1732,Consumption!$1:$1048576,MATCH(DATE(N$2,1,1),INV!$A$1:$LI$1),FALSE)</f>
        <v>36857.02751</v>
      </c>
      <c r="O1732" s="316">
        <f>+VLOOKUP($E1732,Consumption!$1:$1048576,MATCH(DATE(O$2,1,1),INV!$A$1:$LI$1),FALSE)</f>
        <v>37641.69253</v>
      </c>
      <c r="P1732" s="316">
        <f>+VLOOKUP($E1732,Consumption!$1:$1048576,MATCH(DATE(P$2,1,1),INV!$A$1:$LI$1),FALSE)</f>
        <v>38428.916149999997</v>
      </c>
      <c r="Q1732" s="316">
        <f>+VLOOKUP($E1732,Consumption!$1:$1048576,MATCH(DATE(Q$2,1,1),INV!$A$1:$LI$1),FALSE)</f>
        <v>39218.105960000001</v>
      </c>
      <c r="R1732" s="316">
        <f>+VLOOKUP($E1732,Consumption!$1:$1048576,MATCH(DATE(R$2,1,1),INV!$A$1:$LI$1),FALSE)</f>
        <v>40038.438800000004</v>
      </c>
      <c r="S1732" s="316">
        <f>+VLOOKUP($E1732,Consumption!$1:$1048576,MATCH(DATE(S$2,1,1),INV!$A$1:$LI$1),FALSE)</f>
        <v>40904.225429999999</v>
      </c>
      <c r="T1732" s="316">
        <f>+VLOOKUP($E1732,Consumption!$1:$1048576,MATCH(DATE(T$2,1,1),INV!$A$1:$LI$1),FALSE)</f>
        <v>41815.436560000002</v>
      </c>
      <c r="U1732" s="316">
        <f>+VLOOKUP($E1732,Consumption!$1:$1048576,MATCH(DATE(U$2,1,1),INV!$A$1:$LI$1),FALSE)</f>
        <v>42765.134570000002</v>
      </c>
      <c r="V1732" s="316">
        <f>+VLOOKUP($E1732,Consumption!$1:$1048576,MATCH(DATE(V$2,1,1),INV!$A$1:$LI$1),FALSE)</f>
        <v>43731.72294</v>
      </c>
      <c r="W1732" s="316">
        <f>+VLOOKUP($E1732,Consumption!$1:$1048576,MATCH(DATE(W$2,1,1),INV!$A$1:$LI$1),FALSE)</f>
        <v>44705.433920000003</v>
      </c>
      <c r="X1732" s="316">
        <f>+VLOOKUP($E1732,Consumption!$1:$1048576,MATCH(DATE(X$2,1,1),INV!$A$1:$LI$1),FALSE)</f>
        <v>45681.977220000001</v>
      </c>
      <c r="Y1732" s="316">
        <f>+VLOOKUP($E1732,Consumption!$1:$1048576,MATCH(DATE(Y$2,1,1),INV!$A$1:$LI$1),FALSE)</f>
        <v>46659.281629999998</v>
      </c>
      <c r="Z1732" s="316">
        <f>+VLOOKUP($E1732,Consumption!$1:$1048576,MATCH(DATE(Z$2,1,1),INV!$A$1:$LI$1),FALSE)</f>
        <v>47624.072840000001</v>
      </c>
      <c r="AA1732" s="316">
        <f>+VLOOKUP($E1732,Consumption!$1:$1048576,MATCH(DATE(AA$2,1,1),INV!$A$1:$LI$1),FALSE)</f>
        <v>48580.121449999999</v>
      </c>
      <c r="AB1732" s="316">
        <f>+VLOOKUP($E1732,Consumption!$1:$1048576,MATCH(DATE(AB$2,1,1),INV!$A$1:$LI$1),FALSE)</f>
        <v>49521.217750000003</v>
      </c>
      <c r="AC1732" s="316">
        <f>+VLOOKUP($E1732,Consumption!$1:$1048576,MATCH(DATE(AC$2,1,1),INV!$A$1:$LI$1),FALSE)</f>
        <v>50447.47466</v>
      </c>
      <c r="AD1732" s="316">
        <f>+VLOOKUP($E1732,Consumption!$1:$1048576,MATCH(DATE(AD$2,1,1),INV!$A$1:$LI$1),FALSE)</f>
        <v>51361.031080000001</v>
      </c>
      <c r="AE1732" s="316">
        <f>+VLOOKUP($E1732,Consumption!$1:$1048576,MATCH(DATE(AE$2,1,1),INV!$A$1:$LI$1),FALSE)</f>
        <v>52228.35888</v>
      </c>
      <c r="AF1732" s="316">
        <f>+VLOOKUP($E1732,Consumption!$1:$1048576,MATCH(DATE(AF$2,1,1),INV!$A$1:$LI$1),FALSE)</f>
        <v>53019.74293</v>
      </c>
      <c r="AG1732" s="316">
        <f>+VLOOKUP($E1732,Consumption!$1:$1048576,MATCH(DATE(AG$2,1,1),INV!$A$1:$LI$1),FALSE)</f>
        <v>53719.027840000002</v>
      </c>
      <c r="AH1732" s="316">
        <f>+VLOOKUP($E1732,Consumption!$1:$1048576,MATCH(DATE(AH$2,1,1),INV!$A$1:$LI$1),FALSE)</f>
        <v>54332.823649999998</v>
      </c>
      <c r="AI1732" s="316">
        <f>+VLOOKUP($E1732,Consumption!$1:$1048576,MATCH(DATE(AI$2,1,1),INV!$A$1:$LI$1),FALSE)</f>
        <v>54876.457490000001</v>
      </c>
      <c r="AJ1732" s="316">
        <f>+VLOOKUP($E1732,Consumption!$1:$1048576,MATCH(DATE(AJ$2,1,1),INV!$A$1:$LI$1),FALSE)</f>
        <v>55367.310839999998</v>
      </c>
      <c r="AK1732" s="316">
        <f>+VLOOKUP($E1732,Consumption!$1:$1048576,MATCH(DATE(AK$2,1,1),INV!$A$1:$LI$1),FALSE)</f>
        <v>55864.278120000003</v>
      </c>
      <c r="AL1732" s="316">
        <f>+VLOOKUP($E1732,Consumption!$1:$1048576,MATCH(DATE(AL$2,1,1),INV!$A$1:$LI$1),FALSE)</f>
        <v>56391.874689999997</v>
      </c>
      <c r="AM1732" s="316">
        <f>+VLOOKUP($E1732,Consumption!$1:$1048576,MATCH(DATE(AM$2,1,1),INV!$A$1:$LI$1),FALSE)</f>
        <v>56959.82849</v>
      </c>
      <c r="AN1732" s="316">
        <f>+VLOOKUP($E1732,Consumption!$1:$1048576,MATCH(DATE(AN$2,1,1),INV!$A$1:$LI$1),FALSE)</f>
        <v>57571.100590000002</v>
      </c>
      <c r="AO1732" s="316">
        <f>+VLOOKUP($E1732,Consumption!$1:$1048576,MATCH(DATE(AO$2,1,1),INV!$A$1:$LI$1),FALSE)</f>
        <v>58225.205959999999</v>
      </c>
    </row>
    <row r="1733" spans="1:41" s="277" customFormat="1" ht="15" customHeight="1" x14ac:dyDescent="0.35">
      <c r="A1733" s="390"/>
      <c r="B1733" s="391"/>
      <c r="C1733" s="69" t="s">
        <v>591</v>
      </c>
      <c r="D1733" s="73"/>
      <c r="E1733" s="69" t="s">
        <v>697</v>
      </c>
      <c r="F1733" s="316" t="e">
        <f>+VLOOKUP($E1733,Consumption!$1:$1048576,MATCH(DATE(F$2,1,1),INV!$A$1:$LI$1),FALSE)</f>
        <v>#N/A</v>
      </c>
      <c r="G1733" s="316" t="e">
        <f>+VLOOKUP($E1733,Consumption!$1:$1048576,MATCH(DATE(G$2,1,1),INV!$A$1:$LI$1),FALSE)</f>
        <v>#N/A</v>
      </c>
      <c r="H1733" s="316" t="e">
        <f>+VLOOKUP($E1733,Consumption!$1:$1048576,MATCH(DATE(H$2,1,1),INV!$A$1:$LI$1),FALSE)</f>
        <v>#N/A</v>
      </c>
      <c r="I1733" s="316" t="e">
        <f>+VLOOKUP($E1733,Consumption!$1:$1048576,MATCH(DATE(I$2,1,1),INV!$A$1:$LI$1),FALSE)</f>
        <v>#N/A</v>
      </c>
      <c r="J1733" s="316" t="e">
        <f>+VLOOKUP($E1733,Consumption!$1:$1048576,MATCH(DATE(J$2,1,1),INV!$A$1:$LI$1),FALSE)</f>
        <v>#N/A</v>
      </c>
      <c r="K1733" s="316" t="e">
        <f>+VLOOKUP($E1733,Consumption!$1:$1048576,MATCH(DATE(K$2,1,1),INV!$A$1:$LI$1),FALSE)</f>
        <v>#N/A</v>
      </c>
      <c r="L1733" s="316" t="e">
        <f>+VLOOKUP($E1733,Consumption!$1:$1048576,MATCH(DATE(L$2,1,1),INV!$A$1:$LI$1),FALSE)</f>
        <v>#N/A</v>
      </c>
      <c r="M1733" s="316" t="e">
        <f>+VLOOKUP($E1733,Consumption!$1:$1048576,MATCH(DATE(M$2,1,1),INV!$A$1:$LI$1),FALSE)</f>
        <v>#N/A</v>
      </c>
      <c r="N1733" s="316" t="e">
        <f>+VLOOKUP($E1733,Consumption!$1:$1048576,MATCH(DATE(N$2,1,1),INV!$A$1:$LI$1),FALSE)</f>
        <v>#N/A</v>
      </c>
      <c r="O1733" s="316" t="e">
        <f>+VLOOKUP($E1733,Consumption!$1:$1048576,MATCH(DATE(O$2,1,1),INV!$A$1:$LI$1),FALSE)</f>
        <v>#N/A</v>
      </c>
      <c r="P1733" s="316" t="e">
        <f>+VLOOKUP($E1733,Consumption!$1:$1048576,MATCH(DATE(P$2,1,1),INV!$A$1:$LI$1),FALSE)</f>
        <v>#N/A</v>
      </c>
      <c r="Q1733" s="316" t="e">
        <f>+VLOOKUP($E1733,Consumption!$1:$1048576,MATCH(DATE(Q$2,1,1),INV!$A$1:$LI$1),FALSE)</f>
        <v>#N/A</v>
      </c>
      <c r="R1733" s="316" t="e">
        <f>+VLOOKUP($E1733,Consumption!$1:$1048576,MATCH(DATE(R$2,1,1),INV!$A$1:$LI$1),FALSE)</f>
        <v>#N/A</v>
      </c>
      <c r="S1733" s="316" t="e">
        <f>+VLOOKUP($E1733,Consumption!$1:$1048576,MATCH(DATE(S$2,1,1),INV!$A$1:$LI$1),FALSE)</f>
        <v>#N/A</v>
      </c>
      <c r="T1733" s="316" t="e">
        <f>+VLOOKUP($E1733,Consumption!$1:$1048576,MATCH(DATE(T$2,1,1),INV!$A$1:$LI$1),FALSE)</f>
        <v>#N/A</v>
      </c>
      <c r="U1733" s="316" t="e">
        <f>+VLOOKUP($E1733,Consumption!$1:$1048576,MATCH(DATE(U$2,1,1),INV!$A$1:$LI$1),FALSE)</f>
        <v>#N/A</v>
      </c>
      <c r="V1733" s="316" t="e">
        <f>+VLOOKUP($E1733,Consumption!$1:$1048576,MATCH(DATE(V$2,1,1),INV!$A$1:$LI$1),FALSE)</f>
        <v>#N/A</v>
      </c>
      <c r="W1733" s="316" t="e">
        <f>+VLOOKUP($E1733,Consumption!$1:$1048576,MATCH(DATE(W$2,1,1),INV!$A$1:$LI$1),FALSE)</f>
        <v>#N/A</v>
      </c>
      <c r="X1733" s="316" t="e">
        <f>+VLOOKUP($E1733,Consumption!$1:$1048576,MATCH(DATE(X$2,1,1),INV!$A$1:$LI$1),FALSE)</f>
        <v>#N/A</v>
      </c>
      <c r="Y1733" s="316" t="e">
        <f>+VLOOKUP($E1733,Consumption!$1:$1048576,MATCH(DATE(Y$2,1,1),INV!$A$1:$LI$1),FALSE)</f>
        <v>#N/A</v>
      </c>
      <c r="Z1733" s="316" t="e">
        <f>+VLOOKUP($E1733,Consumption!$1:$1048576,MATCH(DATE(Z$2,1,1),INV!$A$1:$LI$1),FALSE)</f>
        <v>#N/A</v>
      </c>
      <c r="AA1733" s="316" t="e">
        <f>+VLOOKUP($E1733,Consumption!$1:$1048576,MATCH(DATE(AA$2,1,1),INV!$A$1:$LI$1),FALSE)</f>
        <v>#N/A</v>
      </c>
      <c r="AB1733" s="316" t="e">
        <f>+VLOOKUP($E1733,Consumption!$1:$1048576,MATCH(DATE(AB$2,1,1),INV!$A$1:$LI$1),FALSE)</f>
        <v>#N/A</v>
      </c>
      <c r="AC1733" s="316" t="e">
        <f>+VLOOKUP($E1733,Consumption!$1:$1048576,MATCH(DATE(AC$2,1,1),INV!$A$1:$LI$1),FALSE)</f>
        <v>#N/A</v>
      </c>
      <c r="AD1733" s="316" t="e">
        <f>+VLOOKUP($E1733,Consumption!$1:$1048576,MATCH(DATE(AD$2,1,1),INV!$A$1:$LI$1),FALSE)</f>
        <v>#N/A</v>
      </c>
      <c r="AE1733" s="316" t="e">
        <f>+VLOOKUP($E1733,Consumption!$1:$1048576,MATCH(DATE(AE$2,1,1),INV!$A$1:$LI$1),FALSE)</f>
        <v>#N/A</v>
      </c>
      <c r="AF1733" s="316" t="e">
        <f>+VLOOKUP($E1733,Consumption!$1:$1048576,MATCH(DATE(AF$2,1,1),INV!$A$1:$LI$1),FALSE)</f>
        <v>#N/A</v>
      </c>
      <c r="AG1733" s="316" t="e">
        <f>+VLOOKUP($E1733,Consumption!$1:$1048576,MATCH(DATE(AG$2,1,1),INV!$A$1:$LI$1),FALSE)</f>
        <v>#N/A</v>
      </c>
      <c r="AH1733" s="316" t="e">
        <f>+VLOOKUP($E1733,Consumption!$1:$1048576,MATCH(DATE(AH$2,1,1),INV!$A$1:$LI$1),FALSE)</f>
        <v>#N/A</v>
      </c>
      <c r="AI1733" s="316" t="e">
        <f>+VLOOKUP($E1733,Consumption!$1:$1048576,MATCH(DATE(AI$2,1,1),INV!$A$1:$LI$1),FALSE)</f>
        <v>#N/A</v>
      </c>
      <c r="AJ1733" s="316" t="e">
        <f>+VLOOKUP($E1733,Consumption!$1:$1048576,MATCH(DATE(AJ$2,1,1),INV!$A$1:$LI$1),FALSE)</f>
        <v>#N/A</v>
      </c>
      <c r="AK1733" s="316" t="e">
        <f>+VLOOKUP($E1733,Consumption!$1:$1048576,MATCH(DATE(AK$2,1,1),INV!$A$1:$LI$1),FALSE)</f>
        <v>#N/A</v>
      </c>
      <c r="AL1733" s="316" t="e">
        <f>+VLOOKUP($E1733,Consumption!$1:$1048576,MATCH(DATE(AL$2,1,1),INV!$A$1:$LI$1),FALSE)</f>
        <v>#N/A</v>
      </c>
      <c r="AM1733" s="316" t="e">
        <f>+VLOOKUP($E1733,Consumption!$1:$1048576,MATCH(DATE(AM$2,1,1),INV!$A$1:$LI$1),FALSE)</f>
        <v>#N/A</v>
      </c>
      <c r="AN1733" s="316" t="e">
        <f>+VLOOKUP($E1733,Consumption!$1:$1048576,MATCH(DATE(AN$2,1,1),INV!$A$1:$LI$1),FALSE)</f>
        <v>#N/A</v>
      </c>
      <c r="AO1733" s="316" t="e">
        <f>+VLOOKUP($E1733,Consumption!$1:$1048576,MATCH(DATE(AO$2,1,1),INV!$A$1:$LI$1),FALSE)</f>
        <v>#N/A</v>
      </c>
    </row>
    <row r="1734" spans="1:41" s="277" customFormat="1" ht="15" customHeight="1" x14ac:dyDescent="0.35">
      <c r="A1734" s="390"/>
      <c r="B1734" s="391"/>
      <c r="C1734" s="69" t="s">
        <v>592</v>
      </c>
      <c r="D1734" s="73"/>
      <c r="E1734" s="69" t="s">
        <v>698</v>
      </c>
      <c r="F1734" s="316">
        <f>+VLOOKUP($E1734,Consumption!$1:$1048576,MATCH(DATE(F$2,1,1),INV!$A$1:$LI$1),FALSE)</f>
        <v>175334.50459999999</v>
      </c>
      <c r="G1734" s="316">
        <f>+VLOOKUP($E1734,Consumption!$1:$1048576,MATCH(DATE(G$2,1,1),INV!$A$1:$LI$1),FALSE)</f>
        <v>178037.52770000001</v>
      </c>
      <c r="H1734" s="316">
        <f>+VLOOKUP($E1734,Consumption!$1:$1048576,MATCH(DATE(H$2,1,1),INV!$A$1:$LI$1),FALSE)</f>
        <v>180455.08840000001</v>
      </c>
      <c r="I1734" s="316">
        <f>+VLOOKUP($E1734,Consumption!$1:$1048576,MATCH(DATE(I$2,1,1),INV!$A$1:$LI$1),FALSE)</f>
        <v>182929.3265</v>
      </c>
      <c r="J1734" s="316">
        <f>+VLOOKUP($E1734,Consumption!$1:$1048576,MATCH(DATE(J$2,1,1),INV!$A$1:$LI$1),FALSE)</f>
        <v>185876.49170000001</v>
      </c>
      <c r="K1734" s="316">
        <f>+VLOOKUP($E1734,Consumption!$1:$1048576,MATCH(DATE(K$2,1,1),INV!$A$1:$LI$1),FALSE)</f>
        <v>190208.7836</v>
      </c>
      <c r="L1734" s="316">
        <f>+VLOOKUP($E1734,Consumption!$1:$1048576,MATCH(DATE(L$2,1,1),INV!$A$1:$LI$1),FALSE)</f>
        <v>194605.10370000001</v>
      </c>
      <c r="M1734" s="316">
        <f>+VLOOKUP($E1734,Consumption!$1:$1048576,MATCH(DATE(M$2,1,1),INV!$A$1:$LI$1),FALSE)</f>
        <v>199001.37880000001</v>
      </c>
      <c r="N1734" s="316">
        <f>+VLOOKUP($E1734,Consumption!$1:$1048576,MATCH(DATE(N$2,1,1),INV!$A$1:$LI$1),FALSE)</f>
        <v>203375.3475</v>
      </c>
      <c r="O1734" s="316">
        <f>+VLOOKUP($E1734,Consumption!$1:$1048576,MATCH(DATE(O$2,1,1),INV!$A$1:$LI$1),FALSE)</f>
        <v>207680.70540000001</v>
      </c>
      <c r="P1734" s="316">
        <f>+VLOOKUP($E1734,Consumption!$1:$1048576,MATCH(DATE(P$2,1,1),INV!$A$1:$LI$1),FALSE)</f>
        <v>212039.3726</v>
      </c>
      <c r="Q1734" s="316">
        <f>+VLOOKUP($E1734,Consumption!$1:$1048576,MATCH(DATE(Q$2,1,1),INV!$A$1:$LI$1),FALSE)</f>
        <v>216419.49789999999</v>
      </c>
      <c r="R1734" s="316">
        <f>+VLOOKUP($E1734,Consumption!$1:$1048576,MATCH(DATE(R$2,1,1),INV!$A$1:$LI$1),FALSE)</f>
        <v>220955.58259999999</v>
      </c>
      <c r="S1734" s="316">
        <f>+VLOOKUP($E1734,Consumption!$1:$1048576,MATCH(DATE(S$2,1,1),INV!$A$1:$LI$1),FALSE)</f>
        <v>225713.4541</v>
      </c>
      <c r="T1734" s="316">
        <f>+VLOOKUP($E1734,Consumption!$1:$1048576,MATCH(DATE(T$2,1,1),INV!$A$1:$LI$1),FALSE)</f>
        <v>230692.70069999999</v>
      </c>
      <c r="U1734" s="316">
        <f>+VLOOKUP($E1734,Consumption!$1:$1048576,MATCH(DATE(U$2,1,1),INV!$A$1:$LI$1),FALSE)</f>
        <v>235860.41570000001</v>
      </c>
      <c r="V1734" s="316">
        <f>+VLOOKUP($E1734,Consumption!$1:$1048576,MATCH(DATE(V$2,1,1),INV!$A$1:$LI$1),FALSE)</f>
        <v>241103.3095</v>
      </c>
      <c r="W1734" s="316">
        <f>+VLOOKUP($E1734,Consumption!$1:$1048576,MATCH(DATE(W$2,1,1),INV!$A$1:$LI$1),FALSE)</f>
        <v>246372.4406</v>
      </c>
      <c r="X1734" s="316">
        <f>+VLOOKUP($E1734,Consumption!$1:$1048576,MATCH(DATE(X$2,1,1),INV!$A$1:$LI$1),FALSE)</f>
        <v>251648.69089999999</v>
      </c>
      <c r="Y1734" s="316">
        <f>+VLOOKUP($E1734,Consumption!$1:$1048576,MATCH(DATE(Y$2,1,1),INV!$A$1:$LI$1),FALSE)</f>
        <v>256925.1079</v>
      </c>
      <c r="Z1734" s="316">
        <f>+VLOOKUP($E1734,Consumption!$1:$1048576,MATCH(DATE(Z$2,1,1),INV!$A$1:$LI$1),FALSE)</f>
        <v>262132.40289999999</v>
      </c>
      <c r="AA1734" s="316">
        <f>+VLOOKUP($E1734,Consumption!$1:$1048576,MATCH(DATE(AA$2,1,1),INV!$A$1:$LI$1),FALSE)</f>
        <v>267294.96289999998</v>
      </c>
      <c r="AB1734" s="316">
        <f>+VLOOKUP($E1734,Consumption!$1:$1048576,MATCH(DATE(AB$2,1,1),INV!$A$1:$LI$1),FALSE)</f>
        <v>272381.63770000002</v>
      </c>
      <c r="AC1734" s="316">
        <f>+VLOOKUP($E1734,Consumption!$1:$1048576,MATCH(DATE(AC$2,1,1),INV!$A$1:$LI$1),FALSE)</f>
        <v>277396.04259999999</v>
      </c>
      <c r="AD1734" s="316">
        <f>+VLOOKUP($E1734,Consumption!$1:$1048576,MATCH(DATE(AD$2,1,1),INV!$A$1:$LI$1),FALSE)</f>
        <v>282352.54960000003</v>
      </c>
      <c r="AE1734" s="316">
        <f>+VLOOKUP($E1734,Consumption!$1:$1048576,MATCH(DATE(AE$2,1,1),INV!$A$1:$LI$1),FALSE)</f>
        <v>287068.2941</v>
      </c>
      <c r="AF1734" s="316">
        <f>+VLOOKUP($E1734,Consumption!$1:$1048576,MATCH(DATE(AF$2,1,1),INV!$A$1:$LI$1),FALSE)</f>
        <v>291382.56479999999</v>
      </c>
      <c r="AG1734" s="316">
        <f>+VLOOKUP($E1734,Consumption!$1:$1048576,MATCH(DATE(AG$2,1,1),INV!$A$1:$LI$1),FALSE)</f>
        <v>295210.038</v>
      </c>
      <c r="AH1734" s="316">
        <f>+VLOOKUP($E1734,Consumption!$1:$1048576,MATCH(DATE(AH$2,1,1),INV!$A$1:$LI$1),FALSE)</f>
        <v>298590.79820000002</v>
      </c>
      <c r="AI1734" s="316">
        <f>+VLOOKUP($E1734,Consumption!$1:$1048576,MATCH(DATE(AI$2,1,1),INV!$A$1:$LI$1),FALSE)</f>
        <v>301611.10220000002</v>
      </c>
      <c r="AJ1734" s="316">
        <f>+VLOOKUP($E1734,Consumption!$1:$1048576,MATCH(DATE(AJ$2,1,1),INV!$A$1:$LI$1),FALSE)</f>
        <v>304366.97210000001</v>
      </c>
      <c r="AK1734" s="316">
        <f>+VLOOKUP($E1734,Consumption!$1:$1048576,MATCH(DATE(AK$2,1,1),INV!$A$1:$LI$1),FALSE)</f>
        <v>307180.13219999999</v>
      </c>
      <c r="AL1734" s="316">
        <f>+VLOOKUP($E1734,Consumption!$1:$1048576,MATCH(DATE(AL$2,1,1),INV!$A$1:$LI$1),FALSE)</f>
        <v>310181.45939999999</v>
      </c>
      <c r="AM1734" s="316">
        <f>+VLOOKUP($E1734,Consumption!$1:$1048576,MATCH(DATE(AM$2,1,1),INV!$A$1:$LI$1),FALSE)</f>
        <v>313419.70449999999</v>
      </c>
      <c r="AN1734" s="316">
        <f>+VLOOKUP($E1734,Consumption!$1:$1048576,MATCH(DATE(AN$2,1,1),INV!$A$1:$LI$1),FALSE)</f>
        <v>316906.51919999998</v>
      </c>
      <c r="AO1734" s="316">
        <f>+VLOOKUP($E1734,Consumption!$1:$1048576,MATCH(DATE(AO$2,1,1),INV!$A$1:$LI$1),FALSE)</f>
        <v>320635.22690000001</v>
      </c>
    </row>
    <row r="1735" spans="1:41" s="277" customFormat="1" ht="15" customHeight="1" x14ac:dyDescent="0.35">
      <c r="A1735" s="390"/>
      <c r="B1735" s="391"/>
      <c r="C1735" s="69" t="s">
        <v>593</v>
      </c>
      <c r="D1735" s="73"/>
      <c r="E1735" s="69" t="s">
        <v>699</v>
      </c>
      <c r="F1735" s="316">
        <f>+VLOOKUP($E1735,Consumption!$1:$1048576,MATCH(DATE(F$2,1,1),INV!$A$1:$LI$1),FALSE)</f>
        <v>62149.528100000003</v>
      </c>
      <c r="G1735" s="316">
        <f>+VLOOKUP($E1735,Consumption!$1:$1048576,MATCH(DATE(G$2,1,1),INV!$A$1:$LI$1),FALSE)</f>
        <v>67493.639639999994</v>
      </c>
      <c r="H1735" s="316">
        <f>+VLOOKUP($E1735,Consumption!$1:$1048576,MATCH(DATE(H$2,1,1),INV!$A$1:$LI$1),FALSE)</f>
        <v>70997.521089999995</v>
      </c>
      <c r="I1735" s="316">
        <f>+VLOOKUP($E1735,Consumption!$1:$1048576,MATCH(DATE(I$2,1,1),INV!$A$1:$LI$1),FALSE)</f>
        <v>72142.129360000006</v>
      </c>
      <c r="J1735" s="316">
        <f>+VLOOKUP($E1735,Consumption!$1:$1048576,MATCH(DATE(J$2,1,1),INV!$A$1:$LI$1),FALSE)</f>
        <v>75518.943799999994</v>
      </c>
      <c r="K1735" s="316">
        <f>+VLOOKUP($E1735,Consumption!$1:$1048576,MATCH(DATE(K$2,1,1),INV!$A$1:$LI$1),FALSE)</f>
        <v>82940.185549999995</v>
      </c>
      <c r="L1735" s="316">
        <f>+VLOOKUP($E1735,Consumption!$1:$1048576,MATCH(DATE(L$2,1,1),INV!$A$1:$LI$1),FALSE)</f>
        <v>85007.531839999996</v>
      </c>
      <c r="M1735" s="316">
        <f>+VLOOKUP($E1735,Consumption!$1:$1048576,MATCH(DATE(M$2,1,1),INV!$A$1:$LI$1),FALSE)</f>
        <v>86155.776459999994</v>
      </c>
      <c r="N1735" s="316">
        <f>+VLOOKUP($E1735,Consumption!$1:$1048576,MATCH(DATE(N$2,1,1),INV!$A$1:$LI$1),FALSE)</f>
        <v>86974.271489999999</v>
      </c>
      <c r="O1735" s="316">
        <f>+VLOOKUP($E1735,Consumption!$1:$1048576,MATCH(DATE(O$2,1,1),INV!$A$1:$LI$1),FALSE)</f>
        <v>87659.846789999996</v>
      </c>
      <c r="P1735" s="316">
        <f>+VLOOKUP($E1735,Consumption!$1:$1048576,MATCH(DATE(P$2,1,1),INV!$A$1:$LI$1),FALSE)</f>
        <v>88426.992889999994</v>
      </c>
      <c r="Q1735" s="316">
        <f>+VLOOKUP($E1735,Consumption!$1:$1048576,MATCH(DATE(Q$2,1,1),INV!$A$1:$LI$1),FALSE)</f>
        <v>89276.270879999996</v>
      </c>
      <c r="R1735" s="316">
        <f>+VLOOKUP($E1735,Consumption!$1:$1048576,MATCH(DATE(R$2,1,1),INV!$A$1:$LI$1),FALSE)</f>
        <v>90307.0389</v>
      </c>
      <c r="S1735" s="316">
        <f>+VLOOKUP($E1735,Consumption!$1:$1048576,MATCH(DATE(S$2,1,1),INV!$A$1:$LI$1),FALSE)</f>
        <v>91501.962150000007</v>
      </c>
      <c r="T1735" s="316">
        <f>+VLOOKUP($E1735,Consumption!$1:$1048576,MATCH(DATE(T$2,1,1),INV!$A$1:$LI$1),FALSE)</f>
        <v>92784.915439999997</v>
      </c>
      <c r="U1735" s="316">
        <f>+VLOOKUP($E1735,Consumption!$1:$1048576,MATCH(DATE(U$2,1,1),INV!$A$1:$LI$1),FALSE)</f>
        <v>94082.28714</v>
      </c>
      <c r="V1735" s="316">
        <f>+VLOOKUP($E1735,Consumption!$1:$1048576,MATCH(DATE(V$2,1,1),INV!$A$1:$LI$1),FALSE)</f>
        <v>95293.723110000006</v>
      </c>
      <c r="W1735" s="316">
        <f>+VLOOKUP($E1735,Consumption!$1:$1048576,MATCH(DATE(W$2,1,1),INV!$A$1:$LI$1),FALSE)</f>
        <v>96410.879629999996</v>
      </c>
      <c r="X1735" s="316">
        <f>+VLOOKUP($E1735,Consumption!$1:$1048576,MATCH(DATE(X$2,1,1),INV!$A$1:$LI$1),FALSE)</f>
        <v>97448.796589999998</v>
      </c>
      <c r="Y1735" s="316">
        <f>+VLOOKUP($E1735,Consumption!$1:$1048576,MATCH(DATE(Y$2,1,1),INV!$A$1:$LI$1),FALSE)</f>
        <v>98423.116769999993</v>
      </c>
      <c r="Z1735" s="316">
        <f>+VLOOKUP($E1735,Consumption!$1:$1048576,MATCH(DATE(Z$2,1,1),INV!$A$1:$LI$1),FALSE)</f>
        <v>99300.273459999997</v>
      </c>
      <c r="AA1735" s="316">
        <f>+VLOOKUP($E1735,Consumption!$1:$1048576,MATCH(DATE(AA$2,1,1),INV!$A$1:$LI$1),FALSE)</f>
        <v>100121.8316</v>
      </c>
      <c r="AB1735" s="316">
        <f>+VLOOKUP($E1735,Consumption!$1:$1048576,MATCH(DATE(AB$2,1,1),INV!$A$1:$LI$1),FALSE)</f>
        <v>100876.01059999999</v>
      </c>
      <c r="AC1735" s="316">
        <f>+VLOOKUP($E1735,Consumption!$1:$1048576,MATCH(DATE(AC$2,1,1),INV!$A$1:$LI$1),FALSE)</f>
        <v>101578.35249999999</v>
      </c>
      <c r="AD1735" s="316">
        <f>+VLOOKUP($E1735,Consumption!$1:$1048576,MATCH(DATE(AD$2,1,1),INV!$A$1:$LI$1),FALSE)</f>
        <v>102244.68550000001</v>
      </c>
      <c r="AE1735" s="316">
        <f>+VLOOKUP($E1735,Consumption!$1:$1048576,MATCH(DATE(AE$2,1,1),INV!$A$1:$LI$1),FALSE)</f>
        <v>102756.72410000001</v>
      </c>
      <c r="AF1735" s="316">
        <f>+VLOOKUP($E1735,Consumption!$1:$1048576,MATCH(DATE(AF$2,1,1),INV!$A$1:$LI$1),FALSE)</f>
        <v>103046.7516</v>
      </c>
      <c r="AG1735" s="316">
        <f>+VLOOKUP($E1735,Consumption!$1:$1048576,MATCH(DATE(AG$2,1,1),INV!$A$1:$LI$1),FALSE)</f>
        <v>103129.32249999999</v>
      </c>
      <c r="AH1735" s="316">
        <f>+VLOOKUP($E1735,Consumption!$1:$1048576,MATCH(DATE(AH$2,1,1),INV!$A$1:$LI$1),FALSE)</f>
        <v>103083.6847</v>
      </c>
      <c r="AI1735" s="316">
        <f>+VLOOKUP($E1735,Consumption!$1:$1048576,MATCH(DATE(AI$2,1,1),INV!$A$1:$LI$1),FALSE)</f>
        <v>102982.0053</v>
      </c>
      <c r="AJ1735" s="316">
        <f>+VLOOKUP($E1735,Consumption!$1:$1048576,MATCH(DATE(AJ$2,1,1),INV!$A$1:$LI$1),FALSE)</f>
        <v>102876.55809999999</v>
      </c>
      <c r="AK1735" s="316">
        <f>+VLOOKUP($E1735,Consumption!$1:$1048576,MATCH(DATE(AK$2,1,1),INV!$A$1:$LI$1),FALSE)</f>
        <v>102958.25539999999</v>
      </c>
      <c r="AL1735" s="316">
        <f>+VLOOKUP($E1735,Consumption!$1:$1048576,MATCH(DATE(AL$2,1,1),INV!$A$1:$LI$1),FALSE)</f>
        <v>103224.7144</v>
      </c>
      <c r="AM1735" s="316">
        <f>+VLOOKUP($E1735,Consumption!$1:$1048576,MATCH(DATE(AM$2,1,1),INV!$A$1:$LI$1),FALSE)</f>
        <v>103638.345</v>
      </c>
      <c r="AN1735" s="316">
        <f>+VLOOKUP($E1735,Consumption!$1:$1048576,MATCH(DATE(AN$2,1,1),INV!$A$1:$LI$1),FALSE)</f>
        <v>104162.87119999999</v>
      </c>
      <c r="AO1735" s="316">
        <f>+VLOOKUP($E1735,Consumption!$1:$1048576,MATCH(DATE(AO$2,1,1),INV!$A$1:$LI$1),FALSE)</f>
        <v>104768.3308</v>
      </c>
    </row>
    <row r="1736" spans="1:41" s="277" customFormat="1" ht="15" customHeight="1" x14ac:dyDescent="0.35">
      <c r="A1736" s="390"/>
      <c r="B1736" s="391"/>
      <c r="C1736" s="69" t="s">
        <v>594</v>
      </c>
      <c r="D1736" s="73"/>
      <c r="E1736" s="69" t="s">
        <v>700</v>
      </c>
      <c r="F1736" s="316">
        <f>+VLOOKUP($E1736,Consumption!$1:$1048576,MATCH(DATE(F$2,1,1),INV!$A$1:$LI$1),FALSE)</f>
        <v>3483.8462159999999</v>
      </c>
      <c r="G1736" s="316">
        <f>+VLOOKUP($E1736,Consumption!$1:$1048576,MATCH(DATE(G$2,1,1),INV!$A$1:$LI$1),FALSE)</f>
        <v>3532.0834009999999</v>
      </c>
      <c r="H1736" s="316">
        <f>+VLOOKUP($E1736,Consumption!$1:$1048576,MATCH(DATE(H$2,1,1),INV!$A$1:$LI$1),FALSE)</f>
        <v>3571.674837</v>
      </c>
      <c r="I1736" s="316">
        <f>+VLOOKUP($E1736,Consumption!$1:$1048576,MATCH(DATE(I$2,1,1),INV!$A$1:$LI$1),FALSE)</f>
        <v>3612.769389</v>
      </c>
      <c r="J1736" s="316">
        <f>+VLOOKUP($E1736,Consumption!$1:$1048576,MATCH(DATE(J$2,1,1),INV!$A$1:$LI$1),FALSE)</f>
        <v>3668.3572089999998</v>
      </c>
      <c r="K1736" s="316">
        <f>+VLOOKUP($E1736,Consumption!$1:$1048576,MATCH(DATE(K$2,1,1),INV!$A$1:$LI$1),FALSE)</f>
        <v>3756.4850299999998</v>
      </c>
      <c r="L1736" s="316">
        <f>+VLOOKUP($E1736,Consumption!$1:$1048576,MATCH(DATE(L$2,1,1),INV!$A$1:$LI$1),FALSE)</f>
        <v>3846.7185899999999</v>
      </c>
      <c r="M1736" s="316">
        <f>+VLOOKUP($E1736,Consumption!$1:$1048576,MATCH(DATE(M$2,1,1),INV!$A$1:$LI$1),FALSE)</f>
        <v>3936.758671</v>
      </c>
      <c r="N1736" s="316">
        <f>+VLOOKUP($E1736,Consumption!$1:$1048576,MATCH(DATE(N$2,1,1),INV!$A$1:$LI$1),FALSE)</f>
        <v>4025.8347429999999</v>
      </c>
      <c r="O1736" s="316">
        <f>+VLOOKUP($E1736,Consumption!$1:$1048576,MATCH(DATE(O$2,1,1),INV!$A$1:$LI$1),FALSE)</f>
        <v>4112.607395</v>
      </c>
      <c r="P1736" s="316">
        <f>+VLOOKUP($E1736,Consumption!$1:$1048576,MATCH(DATE(P$2,1,1),INV!$A$1:$LI$1),FALSE)</f>
        <v>4199.6831039999997</v>
      </c>
      <c r="Q1736" s="316">
        <f>+VLOOKUP($E1736,Consumption!$1:$1048576,MATCH(DATE(Q$2,1,1),INV!$A$1:$LI$1),FALSE)</f>
        <v>4287.0129649999999</v>
      </c>
      <c r="R1736" s="316">
        <f>+VLOOKUP($E1736,Consumption!$1:$1048576,MATCH(DATE(R$2,1,1),INV!$A$1:$LI$1),FALSE)</f>
        <v>4377.8144439999996</v>
      </c>
      <c r="S1736" s="316">
        <f>+VLOOKUP($E1736,Consumption!$1:$1048576,MATCH(DATE(S$2,1,1),INV!$A$1:$LI$1),FALSE)</f>
        <v>4473.6395979999998</v>
      </c>
      <c r="T1736" s="316">
        <f>+VLOOKUP($E1736,Consumption!$1:$1048576,MATCH(DATE(T$2,1,1),INV!$A$1:$LI$1),FALSE)</f>
        <v>4574.4377640000002</v>
      </c>
      <c r="U1736" s="316">
        <f>+VLOOKUP($E1736,Consumption!$1:$1048576,MATCH(DATE(U$2,1,1),INV!$A$1:$LI$1),FALSE)</f>
        <v>4679.4036699999997</v>
      </c>
      <c r="V1736" s="316">
        <f>+VLOOKUP($E1736,Consumption!$1:$1048576,MATCH(DATE(V$2,1,1),INV!$A$1:$LI$1),FALSE)</f>
        <v>4786.1410779999997</v>
      </c>
      <c r="W1736" s="316">
        <f>+VLOOKUP($E1736,Consumption!$1:$1048576,MATCH(DATE(W$2,1,1),INV!$A$1:$LI$1),FALSE)</f>
        <v>4893.5696230000003</v>
      </c>
      <c r="X1736" s="316">
        <f>+VLOOKUP($E1736,Consumption!$1:$1048576,MATCH(DATE(X$2,1,1),INV!$A$1:$LI$1),FALSE)</f>
        <v>5001.2183070000001</v>
      </c>
      <c r="Y1736" s="316">
        <f>+VLOOKUP($E1736,Consumption!$1:$1048576,MATCH(DATE(Y$2,1,1),INV!$A$1:$LI$1),FALSE)</f>
        <v>5108.8634970000003</v>
      </c>
      <c r="Z1736" s="316">
        <f>+VLOOKUP($E1736,Consumption!$1:$1048576,MATCH(DATE(Z$2,1,1),INV!$A$1:$LI$1),FALSE)</f>
        <v>5215.0507950000001</v>
      </c>
      <c r="AA1736" s="316">
        <f>+VLOOKUP($E1736,Consumption!$1:$1048576,MATCH(DATE(AA$2,1,1),INV!$A$1:$LI$1),FALSE)</f>
        <v>5320.2021969999996</v>
      </c>
      <c r="AB1736" s="316">
        <f>+VLOOKUP($E1736,Consumption!$1:$1048576,MATCH(DATE(AB$2,1,1),INV!$A$1:$LI$1),FALSE)</f>
        <v>5423.647465</v>
      </c>
      <c r="AC1736" s="316">
        <f>+VLOOKUP($E1736,Consumption!$1:$1048576,MATCH(DATE(AC$2,1,1),INV!$A$1:$LI$1),FALSE)</f>
        <v>5525.4014870000001</v>
      </c>
      <c r="AD1736" s="316">
        <f>+VLOOKUP($E1736,Consumption!$1:$1048576,MATCH(DATE(AD$2,1,1),INV!$A$1:$LI$1),FALSE)</f>
        <v>5625.6995649999999</v>
      </c>
      <c r="AE1736" s="316">
        <f>+VLOOKUP($E1736,Consumption!$1:$1048576,MATCH(DATE(AE$2,1,1),INV!$A$1:$LI$1),FALSE)</f>
        <v>5720.8497539999998</v>
      </c>
      <c r="AF1736" s="316">
        <f>+VLOOKUP($E1736,Consumption!$1:$1048576,MATCH(DATE(AF$2,1,1),INV!$A$1:$LI$1),FALSE)</f>
        <v>5807.5736539999998</v>
      </c>
      <c r="AG1736" s="316">
        <f>+VLOOKUP($E1736,Consumption!$1:$1048576,MATCH(DATE(AG$2,1,1),INV!$A$1:$LI$1),FALSE)</f>
        <v>5884.0948109999999</v>
      </c>
      <c r="AH1736" s="316">
        <f>+VLOOKUP($E1736,Consumption!$1:$1048576,MATCH(DATE(AH$2,1,1),INV!$A$1:$LI$1),FALSE)</f>
        <v>5951.1302409999998</v>
      </c>
      <c r="AI1736" s="316">
        <f>+VLOOKUP($E1736,Consumption!$1:$1048576,MATCH(DATE(AI$2,1,1),INV!$A$1:$LI$1),FALSE)</f>
        <v>6010.365288</v>
      </c>
      <c r="AJ1736" s="316">
        <f>+VLOOKUP($E1736,Consumption!$1:$1048576,MATCH(DATE(AJ$2,1,1),INV!$A$1:$LI$1),FALSE)</f>
        <v>6063.7260319999996</v>
      </c>
      <c r="AK1736" s="316">
        <f>+VLOOKUP($E1736,Consumption!$1:$1048576,MATCH(DATE(AK$2,1,1),INV!$A$1:$LI$1),FALSE)</f>
        <v>6117.727922</v>
      </c>
      <c r="AL1736" s="316">
        <f>+VLOOKUP($E1736,Consumption!$1:$1048576,MATCH(DATE(AL$2,1,1),INV!$A$1:$LI$1),FALSE)</f>
        <v>6175.115538</v>
      </c>
      <c r="AM1736" s="316">
        <f>+VLOOKUP($E1736,Consumption!$1:$1048576,MATCH(DATE(AM$2,1,1),INV!$A$1:$LI$1),FALSE)</f>
        <v>6237.0038519999998</v>
      </c>
      <c r="AN1736" s="316">
        <f>+VLOOKUP($E1736,Consumption!$1:$1048576,MATCH(DATE(AN$2,1,1),INV!$A$1:$LI$1),FALSE)</f>
        <v>6303.7481710000002</v>
      </c>
      <c r="AO1736" s="316">
        <f>+VLOOKUP($E1736,Consumption!$1:$1048576,MATCH(DATE(AO$2,1,1),INV!$A$1:$LI$1),FALSE)</f>
        <v>6375.3056569999999</v>
      </c>
    </row>
    <row r="1737" spans="1:41" s="277" customFormat="1" ht="15" customHeight="1" x14ac:dyDescent="0.35">
      <c r="A1737" s="390"/>
      <c r="B1737" s="391"/>
      <c r="C1737" s="69" t="s">
        <v>595</v>
      </c>
      <c r="D1737" s="73"/>
      <c r="E1737" s="69" t="s">
        <v>701</v>
      </c>
      <c r="F1737" s="316">
        <f>+VLOOKUP($E1737,Consumption!$1:$1048576,MATCH(DATE(F$2,1,1),INV!$A$1:$LI$1),FALSE)</f>
        <v>5296.0583260000003</v>
      </c>
      <c r="G1737" s="316">
        <f>+VLOOKUP($E1737,Consumption!$1:$1048576,MATCH(DATE(G$2,1,1),INV!$A$1:$LI$1),FALSE)</f>
        <v>5382.8406610000002</v>
      </c>
      <c r="H1737" s="316">
        <f>+VLOOKUP($E1737,Consumption!$1:$1048576,MATCH(DATE(H$2,1,1),INV!$A$1:$LI$1),FALSE)</f>
        <v>5458.047286</v>
      </c>
      <c r="I1737" s="316">
        <f>+VLOOKUP($E1737,Consumption!$1:$1048576,MATCH(DATE(I$2,1,1),INV!$A$1:$LI$1),FALSE)</f>
        <v>5535.5330599999998</v>
      </c>
      <c r="J1737" s="316">
        <f>+VLOOKUP($E1737,Consumption!$1:$1048576,MATCH(DATE(J$2,1,1),INV!$A$1:$LI$1),FALSE)</f>
        <v>5630.2153390000003</v>
      </c>
      <c r="K1737" s="316">
        <f>+VLOOKUP($E1737,Consumption!$1:$1048576,MATCH(DATE(K$2,1,1),INV!$A$1:$LI$1),FALSE)</f>
        <v>5769.2043430000003</v>
      </c>
      <c r="L1737" s="316">
        <f>+VLOOKUP($E1737,Consumption!$1:$1048576,MATCH(DATE(L$2,1,1),INV!$A$1:$LI$1),FALSE)</f>
        <v>5909.4120929999999</v>
      </c>
      <c r="M1737" s="316">
        <f>+VLOOKUP($E1737,Consumption!$1:$1048576,MATCH(DATE(M$2,1,1),INV!$A$1:$LI$1),FALSE)</f>
        <v>6047.9814649999998</v>
      </c>
      <c r="N1737" s="316">
        <f>+VLOOKUP($E1737,Consumption!$1:$1048576,MATCH(DATE(N$2,1,1),INV!$A$1:$LI$1),FALSE)</f>
        <v>6184.4480270000004</v>
      </c>
      <c r="O1737" s="316">
        <f>+VLOOKUP($E1737,Consumption!$1:$1048576,MATCH(DATE(O$2,1,1),INV!$A$1:$LI$1),FALSE)</f>
        <v>6316.5912959999996</v>
      </c>
      <c r="P1737" s="316">
        <f>+VLOOKUP($E1737,Consumption!$1:$1048576,MATCH(DATE(P$2,1,1),INV!$A$1:$LI$1),FALSE)</f>
        <v>6448.5083889999996</v>
      </c>
      <c r="Q1737" s="316">
        <f>+VLOOKUP($E1737,Consumption!$1:$1048576,MATCH(DATE(Q$2,1,1),INV!$A$1:$LI$1),FALSE)</f>
        <v>6580.651245</v>
      </c>
      <c r="R1737" s="316">
        <f>+VLOOKUP($E1737,Consumption!$1:$1048576,MATCH(DATE(R$2,1,1),INV!$A$1:$LI$1),FALSE)</f>
        <v>6718.5664129999996</v>
      </c>
      <c r="S1737" s="316">
        <f>+VLOOKUP($E1737,Consumption!$1:$1048576,MATCH(DATE(S$2,1,1),INV!$A$1:$LI$1),FALSE)</f>
        <v>6865.004508</v>
      </c>
      <c r="T1737" s="316">
        <f>+VLOOKUP($E1737,Consumption!$1:$1048576,MATCH(DATE(T$2,1,1),INV!$A$1:$LI$1),FALSE)</f>
        <v>7019.9557670000004</v>
      </c>
      <c r="U1737" s="316">
        <f>+VLOOKUP($E1737,Consumption!$1:$1048576,MATCH(DATE(U$2,1,1),INV!$A$1:$LI$1),FALSE)</f>
        <v>7182.0853900000002</v>
      </c>
      <c r="V1737" s="316">
        <f>+VLOOKUP($E1737,Consumption!$1:$1048576,MATCH(DATE(V$2,1,1),INV!$A$1:$LI$1),FALSE)</f>
        <v>7347.5862470000002</v>
      </c>
      <c r="W1737" s="316">
        <f>+VLOOKUP($E1737,Consumption!$1:$1048576,MATCH(DATE(W$2,1,1),INV!$A$1:$LI$1),FALSE)</f>
        <v>7514.6379150000002</v>
      </c>
      <c r="X1737" s="316">
        <f>+VLOOKUP($E1737,Consumption!$1:$1048576,MATCH(DATE(X$2,1,1),INV!$A$1:$LI$1),FALSE)</f>
        <v>7682.3574399999998</v>
      </c>
      <c r="Y1737" s="316">
        <f>+VLOOKUP($E1737,Consumption!$1:$1048576,MATCH(DATE(Y$2,1,1),INV!$A$1:$LI$1),FALSE)</f>
        <v>7850.2518579999996</v>
      </c>
      <c r="Z1737" s="316">
        <f>+VLOOKUP($E1737,Consumption!$1:$1048576,MATCH(DATE(Z$2,1,1),INV!$A$1:$LI$1),FALSE)</f>
        <v>8015.9705180000001</v>
      </c>
      <c r="AA1737" s="316">
        <f>+VLOOKUP($E1737,Consumption!$1:$1048576,MATCH(DATE(AA$2,1,1),INV!$A$1:$LI$1),FALSE)</f>
        <v>8180.0505450000001</v>
      </c>
      <c r="AB1737" s="316">
        <f>+VLOOKUP($E1737,Consumption!$1:$1048576,MATCH(DATE(AB$2,1,1),INV!$A$1:$LI$1),FALSE)</f>
        <v>8341.3371810000008</v>
      </c>
      <c r="AC1737" s="316">
        <f>+VLOOKUP($E1737,Consumption!$1:$1048576,MATCH(DATE(AC$2,1,1),INV!$A$1:$LI$1),FALSE)</f>
        <v>8499.7386050000005</v>
      </c>
      <c r="AD1737" s="316">
        <f>+VLOOKUP($E1737,Consumption!$1:$1048576,MATCH(DATE(AD$2,1,1),INV!$A$1:$LI$1),FALSE)</f>
        <v>8655.5270739999996</v>
      </c>
      <c r="AE1737" s="316">
        <f>+VLOOKUP($E1737,Consumption!$1:$1048576,MATCH(DATE(AE$2,1,1),INV!$A$1:$LI$1),FALSE)</f>
        <v>8803.0003510000006</v>
      </c>
      <c r="AF1737" s="316">
        <f>+VLOOKUP($E1737,Consumption!$1:$1048576,MATCH(DATE(AF$2,1,1),INV!$A$1:$LI$1),FALSE)</f>
        <v>8937.0862259999994</v>
      </c>
      <c r="AG1737" s="316">
        <f>+VLOOKUP($E1737,Consumption!$1:$1048576,MATCH(DATE(AG$2,1,1),INV!$A$1:$LI$1),FALSE)</f>
        <v>9054.836405</v>
      </c>
      <c r="AH1737" s="316">
        <f>+VLOOKUP($E1737,Consumption!$1:$1048576,MATCH(DATE(AH$2,1,1),INV!$A$1:$LI$1),FALSE)</f>
        <v>9157.1528610000005</v>
      </c>
      <c r="AI1737" s="316">
        <f>+VLOOKUP($E1737,Consumption!$1:$1048576,MATCH(DATE(AI$2,1,1),INV!$A$1:$LI$1),FALSE)</f>
        <v>9246.5460849999999</v>
      </c>
      <c r="AJ1737" s="316">
        <f>+VLOOKUP($E1737,Consumption!$1:$1048576,MATCH(DATE(AJ$2,1,1),INV!$A$1:$LI$1),FALSE)</f>
        <v>9325.9920679999996</v>
      </c>
      <c r="AK1737" s="316">
        <f>+VLOOKUP($E1737,Consumption!$1:$1048576,MATCH(DATE(AK$2,1,1),INV!$A$1:$LI$1),FALSE)</f>
        <v>9405.5728080000008</v>
      </c>
      <c r="AL1737" s="316">
        <f>+VLOOKUP($E1737,Consumption!$1:$1048576,MATCH(DATE(AL$2,1,1),INV!$A$1:$LI$1),FALSE)</f>
        <v>9489.7165679999998</v>
      </c>
      <c r="AM1737" s="316">
        <f>+VLOOKUP($E1737,Consumption!$1:$1048576,MATCH(DATE(AM$2,1,1),INV!$A$1:$LI$1),FALSE)</f>
        <v>9580.3480689999997</v>
      </c>
      <c r="AN1737" s="316">
        <f>+VLOOKUP($E1737,Consumption!$1:$1048576,MATCH(DATE(AN$2,1,1),INV!$A$1:$LI$1),FALSE)</f>
        <v>9678.1718799999999</v>
      </c>
      <c r="AO1737" s="316">
        <f>+VLOOKUP($E1737,Consumption!$1:$1048576,MATCH(DATE(AO$2,1,1),INV!$A$1:$LI$1),FALSE)</f>
        <v>9783.2288370000006</v>
      </c>
    </row>
    <row r="1738" spans="1:41" s="277" customFormat="1" ht="15" customHeight="1" x14ac:dyDescent="0.35">
      <c r="A1738" s="390"/>
      <c r="B1738" s="391"/>
      <c r="C1738" s="69" t="s">
        <v>596</v>
      </c>
      <c r="D1738" s="73"/>
      <c r="E1738" s="69" t="s">
        <v>702</v>
      </c>
      <c r="F1738" s="316">
        <f>+VLOOKUP($E1738,Consumption!$1:$1048576,MATCH(DATE(F$2,1,1),INV!$A$1:$LI$1),FALSE)</f>
        <v>36880.773780000003</v>
      </c>
      <c r="G1738" s="316">
        <f>+VLOOKUP($E1738,Consumption!$1:$1048576,MATCH(DATE(G$2,1,1),INV!$A$1:$LI$1),FALSE)</f>
        <v>37496.628579999997</v>
      </c>
      <c r="H1738" s="316">
        <f>+VLOOKUP($E1738,Consumption!$1:$1048576,MATCH(DATE(H$2,1,1),INV!$A$1:$LI$1),FALSE)</f>
        <v>38024.919000000002</v>
      </c>
      <c r="I1738" s="316">
        <f>+VLOOKUP($E1738,Consumption!$1:$1048576,MATCH(DATE(I$2,1,1),INV!$A$1:$LI$1),FALSE)</f>
        <v>38550.004840000001</v>
      </c>
      <c r="J1738" s="316">
        <f>+VLOOKUP($E1738,Consumption!$1:$1048576,MATCH(DATE(J$2,1,1),INV!$A$1:$LI$1),FALSE)</f>
        <v>39185.469510000003</v>
      </c>
      <c r="K1738" s="316">
        <f>+VLOOKUP($E1738,Consumption!$1:$1048576,MATCH(DATE(K$2,1,1),INV!$A$1:$LI$1),FALSE)</f>
        <v>40167.530729999999</v>
      </c>
      <c r="L1738" s="316">
        <f>+VLOOKUP($E1738,Consumption!$1:$1048576,MATCH(DATE(L$2,1,1),INV!$A$1:$LI$1),FALSE)</f>
        <v>41163.662210000002</v>
      </c>
      <c r="M1738" s="316">
        <f>+VLOOKUP($E1738,Consumption!$1:$1048576,MATCH(DATE(M$2,1,1),INV!$A$1:$LI$1),FALSE)</f>
        <v>42143.680410000001</v>
      </c>
      <c r="N1738" s="316">
        <f>+VLOOKUP($E1738,Consumption!$1:$1048576,MATCH(DATE(N$2,1,1),INV!$A$1:$LI$1),FALSE)</f>
        <v>43103.342170000004</v>
      </c>
      <c r="O1738" s="316">
        <f>+VLOOKUP($E1738,Consumption!$1:$1048576,MATCH(DATE(O$2,1,1),INV!$A$1:$LI$1),FALSE)</f>
        <v>44028.345000000001</v>
      </c>
      <c r="P1738" s="316">
        <f>+VLOOKUP($E1738,Consumption!$1:$1048576,MATCH(DATE(P$2,1,1),INV!$A$1:$LI$1),FALSE)</f>
        <v>44949.624470000002</v>
      </c>
      <c r="Q1738" s="316">
        <f>+VLOOKUP($E1738,Consumption!$1:$1048576,MATCH(DATE(Q$2,1,1),INV!$A$1:$LI$1),FALSE)</f>
        <v>45872.302439999999</v>
      </c>
      <c r="R1738" s="316">
        <f>+VLOOKUP($E1738,Consumption!$1:$1048576,MATCH(DATE(R$2,1,1),INV!$A$1:$LI$1),FALSE)</f>
        <v>46835.89834</v>
      </c>
      <c r="S1738" s="316">
        <f>+VLOOKUP($E1738,Consumption!$1:$1048576,MATCH(DATE(S$2,1,1),INV!$A$1:$LI$1),FALSE)</f>
        <v>47859.505920000003</v>
      </c>
      <c r="T1738" s="316">
        <f>+VLOOKUP($E1738,Consumption!$1:$1048576,MATCH(DATE(T$2,1,1),INV!$A$1:$LI$1),FALSE)</f>
        <v>48942.632129999998</v>
      </c>
      <c r="U1738" s="316">
        <f>+VLOOKUP($E1738,Consumption!$1:$1048576,MATCH(DATE(U$2,1,1),INV!$A$1:$LI$1),FALSE)</f>
        <v>50075.661410000001</v>
      </c>
      <c r="V1738" s="316">
        <f>+VLOOKUP($E1738,Consumption!$1:$1048576,MATCH(DATE(V$2,1,1),INV!$A$1:$LI$1),FALSE)</f>
        <v>51231.803520000001</v>
      </c>
      <c r="W1738" s="316">
        <f>+VLOOKUP($E1738,Consumption!$1:$1048576,MATCH(DATE(W$2,1,1),INV!$A$1:$LI$1),FALSE)</f>
        <v>52398.23244</v>
      </c>
      <c r="X1738" s="316">
        <f>+VLOOKUP($E1738,Consumption!$1:$1048576,MATCH(DATE(X$2,1,1),INV!$A$1:$LI$1),FALSE)</f>
        <v>53568.743170000002</v>
      </c>
      <c r="Y1738" s="316">
        <f>+VLOOKUP($E1738,Consumption!$1:$1048576,MATCH(DATE(Y$2,1,1),INV!$A$1:$LI$1),FALSE)</f>
        <v>54739.902000000002</v>
      </c>
      <c r="Z1738" s="316">
        <f>+VLOOKUP($E1738,Consumption!$1:$1048576,MATCH(DATE(Z$2,1,1),INV!$A$1:$LI$1),FALSE)</f>
        <v>55895.384270000002</v>
      </c>
      <c r="AA1738" s="316">
        <f>+VLOOKUP($E1738,Consumption!$1:$1048576,MATCH(DATE(AA$2,1,1),INV!$A$1:$LI$1),FALSE)</f>
        <v>57038.888599999998</v>
      </c>
      <c r="AB1738" s="316">
        <f>+VLOOKUP($E1738,Consumption!$1:$1048576,MATCH(DATE(AB$2,1,1),INV!$A$1:$LI$1),FALSE)</f>
        <v>58162.332020000002</v>
      </c>
      <c r="AC1738" s="316">
        <f>+VLOOKUP($E1738,Consumption!$1:$1048576,MATCH(DATE(AC$2,1,1),INV!$A$1:$LI$1),FALSE)</f>
        <v>59265.113270000002</v>
      </c>
      <c r="AD1738" s="316">
        <f>+VLOOKUP($E1738,Consumption!$1:$1048576,MATCH(DATE(AD$2,1,1),INV!$A$1:$LI$1),FALSE)</f>
        <v>60349.243640000001</v>
      </c>
      <c r="AE1738" s="316">
        <f>+VLOOKUP($E1738,Consumption!$1:$1048576,MATCH(DATE(AE$2,1,1),INV!$A$1:$LI$1),FALSE)</f>
        <v>61375.17929</v>
      </c>
      <c r="AF1738" s="316">
        <f>+VLOOKUP($E1738,Consumption!$1:$1048576,MATCH(DATE(AF$2,1,1),INV!$A$1:$LI$1),FALSE)</f>
        <v>62307.16689</v>
      </c>
      <c r="AG1738" s="316">
        <f>+VLOOKUP($E1738,Consumption!$1:$1048576,MATCH(DATE(AG$2,1,1),INV!$A$1:$LI$1),FALSE)</f>
        <v>63124.326500000003</v>
      </c>
      <c r="AH1738" s="316">
        <f>+VLOOKUP($E1738,Consumption!$1:$1048576,MATCH(DATE(AH$2,1,1),INV!$A$1:$LI$1),FALSE)</f>
        <v>63832.966919999999</v>
      </c>
      <c r="AI1738" s="316">
        <f>+VLOOKUP($E1738,Consumption!$1:$1048576,MATCH(DATE(AI$2,1,1),INV!$A$1:$LI$1),FALSE)</f>
        <v>64450.875370000002</v>
      </c>
      <c r="AJ1738" s="316">
        <f>+VLOOKUP($E1738,Consumption!$1:$1048576,MATCH(DATE(AJ$2,1,1),INV!$A$1:$LI$1),FALSE)</f>
        <v>64999.142800000001</v>
      </c>
      <c r="AK1738" s="316">
        <f>+VLOOKUP($E1738,Consumption!$1:$1048576,MATCH(DATE(AK$2,1,1),INV!$A$1:$LI$1),FALSE)</f>
        <v>65548.710170000006</v>
      </c>
      <c r="AL1738" s="316">
        <f>+VLOOKUP($E1738,Consumption!$1:$1048576,MATCH(DATE(AL$2,1,1),INV!$A$1:$LI$1),FALSE)</f>
        <v>66130.926219999994</v>
      </c>
      <c r="AM1738" s="316">
        <f>+VLOOKUP($E1738,Consumption!$1:$1048576,MATCH(DATE(AM$2,1,1),INV!$A$1:$LI$1),FALSE)</f>
        <v>66759.344280000005</v>
      </c>
      <c r="AN1738" s="316">
        <f>+VLOOKUP($E1738,Consumption!$1:$1048576,MATCH(DATE(AN$2,1,1),INV!$A$1:$LI$1),FALSE)</f>
        <v>67438.769050000003</v>
      </c>
      <c r="AO1738" s="316">
        <f>+VLOOKUP($E1738,Consumption!$1:$1048576,MATCH(DATE(AO$2,1,1),INV!$A$1:$LI$1),FALSE)</f>
        <v>68169.275880000001</v>
      </c>
    </row>
    <row r="1739" spans="1:41" s="277" customFormat="1" ht="15" customHeight="1" x14ac:dyDescent="0.35">
      <c r="A1739" s="390"/>
      <c r="B1739" s="391"/>
      <c r="C1739" s="69" t="s">
        <v>597</v>
      </c>
      <c r="D1739" s="73"/>
      <c r="E1739" s="69" t="s">
        <v>703</v>
      </c>
      <c r="F1739" s="316">
        <f>+VLOOKUP($E1739,Consumption!$1:$1048576,MATCH(DATE(F$2,1,1),INV!$A$1:$LI$1),FALSE)</f>
        <v>7722.8688460000003</v>
      </c>
      <c r="G1739" s="316">
        <f>+VLOOKUP($E1739,Consumption!$1:$1048576,MATCH(DATE(G$2,1,1),INV!$A$1:$LI$1),FALSE)</f>
        <v>7859.2192830000004</v>
      </c>
      <c r="H1739" s="316">
        <f>+VLOOKUP($E1739,Consumption!$1:$1048576,MATCH(DATE(H$2,1,1),INV!$A$1:$LI$1),FALSE)</f>
        <v>7979.0797759999996</v>
      </c>
      <c r="I1739" s="316">
        <f>+VLOOKUP($E1739,Consumption!$1:$1048576,MATCH(DATE(I$2,1,1),INV!$A$1:$LI$1),FALSE)</f>
        <v>8103.7812620000004</v>
      </c>
      <c r="J1739" s="316">
        <f>+VLOOKUP($E1739,Consumption!$1:$1048576,MATCH(DATE(J$2,1,1),INV!$A$1:$LI$1),FALSE)</f>
        <v>8248.1717840000001</v>
      </c>
      <c r="K1739" s="316">
        <f>+VLOOKUP($E1739,Consumption!$1:$1048576,MATCH(DATE(K$2,1,1),INV!$A$1:$LI$1),FALSE)</f>
        <v>8453.4420599999994</v>
      </c>
      <c r="L1739" s="316">
        <f>+VLOOKUP($E1739,Consumption!$1:$1048576,MATCH(DATE(L$2,1,1),INV!$A$1:$LI$1),FALSE)</f>
        <v>8662.3131909999993</v>
      </c>
      <c r="M1739" s="316">
        <f>+VLOOKUP($E1739,Consumption!$1:$1048576,MATCH(DATE(M$2,1,1),INV!$A$1:$LI$1),FALSE)</f>
        <v>8868.3824499999992</v>
      </c>
      <c r="N1739" s="316">
        <f>+VLOOKUP($E1739,Consumption!$1:$1048576,MATCH(DATE(N$2,1,1),INV!$A$1:$LI$1),FALSE)</f>
        <v>9071.1739749999997</v>
      </c>
      <c r="O1739" s="316">
        <f>+VLOOKUP($E1739,Consumption!$1:$1048576,MATCH(DATE(O$2,1,1),INV!$A$1:$LI$1),FALSE)</f>
        <v>9266.1159970000008</v>
      </c>
      <c r="P1739" s="316">
        <f>+VLOOKUP($E1739,Consumption!$1:$1048576,MATCH(DATE(P$2,1,1),INV!$A$1:$LI$1),FALSE)</f>
        <v>9459.5076700000009</v>
      </c>
      <c r="Q1739" s="316">
        <f>+VLOOKUP($E1739,Consumption!$1:$1048576,MATCH(DATE(Q$2,1,1),INV!$A$1:$LI$1),FALSE)</f>
        <v>9653.4279069999993</v>
      </c>
      <c r="R1739" s="316">
        <f>+VLOOKUP($E1739,Consumption!$1:$1048576,MATCH(DATE(R$2,1,1),INV!$A$1:$LI$1),FALSE)</f>
        <v>9857.2715840000001</v>
      </c>
      <c r="S1739" s="316">
        <f>+VLOOKUP($E1739,Consumption!$1:$1048576,MATCH(DATE(S$2,1,1),INV!$A$1:$LI$1),FALSE)</f>
        <v>10075.44961</v>
      </c>
      <c r="T1739" s="316">
        <f>+VLOOKUP($E1739,Consumption!$1:$1048576,MATCH(DATE(T$2,1,1),INV!$A$1:$LI$1),FALSE)</f>
        <v>10307.614799999999</v>
      </c>
      <c r="U1739" s="316">
        <f>+VLOOKUP($E1739,Consumption!$1:$1048576,MATCH(DATE(U$2,1,1),INV!$A$1:$LI$1),FALSE)</f>
        <v>10551.33473</v>
      </c>
      <c r="V1739" s="316">
        <f>+VLOOKUP($E1739,Consumption!$1:$1048576,MATCH(DATE(V$2,1,1),INV!$A$1:$LI$1),FALSE)</f>
        <v>10800.581</v>
      </c>
      <c r="W1739" s="316">
        <f>+VLOOKUP($E1739,Consumption!$1:$1048576,MATCH(DATE(W$2,1,1),INV!$A$1:$LI$1),FALSE)</f>
        <v>11052.44389</v>
      </c>
      <c r="X1739" s="316">
        <f>+VLOOKUP($E1739,Consumption!$1:$1048576,MATCH(DATE(X$2,1,1),INV!$A$1:$LI$1),FALSE)</f>
        <v>11305.4602</v>
      </c>
      <c r="Y1739" s="316">
        <f>+VLOOKUP($E1739,Consumption!$1:$1048576,MATCH(DATE(Y$2,1,1),INV!$A$1:$LI$1),FALSE)</f>
        <v>11558.732669999999</v>
      </c>
      <c r="Z1739" s="316">
        <f>+VLOOKUP($E1739,Consumption!$1:$1048576,MATCH(DATE(Z$2,1,1),INV!$A$1:$LI$1),FALSE)</f>
        <v>11808.65955</v>
      </c>
      <c r="AA1739" s="316">
        <f>+VLOOKUP($E1739,Consumption!$1:$1048576,MATCH(DATE(AA$2,1,1),INV!$A$1:$LI$1),FALSE)</f>
        <v>12055.760410000001</v>
      </c>
      <c r="AB1739" s="316">
        <f>+VLOOKUP($E1739,Consumption!$1:$1048576,MATCH(DATE(AB$2,1,1),INV!$A$1:$LI$1),FALSE)</f>
        <v>12298.146779999999</v>
      </c>
      <c r="AC1739" s="316">
        <f>+VLOOKUP($E1739,Consumption!$1:$1048576,MATCH(DATE(AC$2,1,1),INV!$A$1:$LI$1),FALSE)</f>
        <v>12535.5301</v>
      </c>
      <c r="AD1739" s="316">
        <f>+VLOOKUP($E1739,Consumption!$1:$1048576,MATCH(DATE(AD$2,1,1),INV!$A$1:$LI$1),FALSE)</f>
        <v>12768.20183</v>
      </c>
      <c r="AE1739" s="316">
        <f>+VLOOKUP($E1739,Consumption!$1:$1048576,MATCH(DATE(AE$2,1,1),INV!$A$1:$LI$1),FALSE)</f>
        <v>12987.75304</v>
      </c>
      <c r="AF1739" s="316">
        <f>+VLOOKUP($E1739,Consumption!$1:$1048576,MATCH(DATE(AF$2,1,1),INV!$A$1:$LI$1),FALSE)</f>
        <v>13186.08311</v>
      </c>
      <c r="AG1739" s="316">
        <f>+VLOOKUP($E1739,Consumption!$1:$1048576,MATCH(DATE(AG$2,1,1),INV!$A$1:$LI$1),FALSE)</f>
        <v>13358.482190000001</v>
      </c>
      <c r="AH1739" s="316">
        <f>+VLOOKUP($E1739,Consumption!$1:$1048576,MATCH(DATE(AH$2,1,1),INV!$A$1:$LI$1),FALSE)</f>
        <v>13506.1468</v>
      </c>
      <c r="AI1739" s="316">
        <f>+VLOOKUP($E1739,Consumption!$1:$1048576,MATCH(DATE(AI$2,1,1),INV!$A$1:$LI$1),FALSE)</f>
        <v>13632.87672</v>
      </c>
      <c r="AJ1739" s="316">
        <f>+VLOOKUP($E1739,Consumption!$1:$1048576,MATCH(DATE(AJ$2,1,1),INV!$A$1:$LI$1),FALSE)</f>
        <v>13743.256369999999</v>
      </c>
      <c r="AK1739" s="316">
        <f>+VLOOKUP($E1739,Consumption!$1:$1048576,MATCH(DATE(AK$2,1,1),INV!$A$1:$LI$1),FALSE)</f>
        <v>13852.77283</v>
      </c>
      <c r="AL1739" s="316">
        <f>+VLOOKUP($E1739,Consumption!$1:$1048576,MATCH(DATE(AL$2,1,1),INV!$A$1:$LI$1),FALSE)</f>
        <v>13968.41332</v>
      </c>
      <c r="AM1739" s="316">
        <f>+VLOOKUP($E1739,Consumption!$1:$1048576,MATCH(DATE(AM$2,1,1),INV!$A$1:$LI$1),FALSE)</f>
        <v>14093.305130000001</v>
      </c>
      <c r="AN1739" s="316">
        <f>+VLOOKUP($E1739,Consumption!$1:$1048576,MATCH(DATE(AN$2,1,1),INV!$A$1:$LI$1),FALSE)</f>
        <v>14228.66095</v>
      </c>
      <c r="AO1739" s="316">
        <f>+VLOOKUP($E1739,Consumption!$1:$1048576,MATCH(DATE(AO$2,1,1),INV!$A$1:$LI$1),FALSE)</f>
        <v>14374.64554</v>
      </c>
    </row>
    <row r="1740" spans="1:41" s="277" customFormat="1" ht="15" customHeight="1" x14ac:dyDescent="0.35">
      <c r="A1740" s="390"/>
      <c r="B1740" s="391"/>
      <c r="C1740" s="69" t="s">
        <v>598</v>
      </c>
      <c r="D1740" s="73"/>
      <c r="E1740" s="69" t="s">
        <v>704</v>
      </c>
      <c r="F1740" s="316">
        <f>+VLOOKUP($E1740,Consumption!$1:$1048576,MATCH(DATE(F$2,1,1),INV!$A$1:$LI$1),FALSE)</f>
        <v>4936.7013070000003</v>
      </c>
      <c r="G1740" s="316">
        <f>+VLOOKUP($E1740,Consumption!$1:$1048576,MATCH(DATE(G$2,1,1),INV!$A$1:$LI$1),FALSE)</f>
        <v>5015.8263420000003</v>
      </c>
      <c r="H1740" s="316">
        <f>+VLOOKUP($E1740,Consumption!$1:$1048576,MATCH(DATE(H$2,1,1),INV!$A$1:$LI$1),FALSE)</f>
        <v>5083.0169500000002</v>
      </c>
      <c r="I1740" s="316">
        <f>+VLOOKUP($E1740,Consumption!$1:$1048576,MATCH(DATE(I$2,1,1),INV!$A$1:$LI$1),FALSE)</f>
        <v>5156.3351409999996</v>
      </c>
      <c r="J1740" s="316">
        <f>+VLOOKUP($E1740,Consumption!$1:$1048576,MATCH(DATE(J$2,1,1),INV!$A$1:$LI$1),FALSE)</f>
        <v>5245.5868909999999</v>
      </c>
      <c r="K1740" s="316">
        <f>+VLOOKUP($E1740,Consumption!$1:$1048576,MATCH(DATE(K$2,1,1),INV!$A$1:$LI$1),FALSE)</f>
        <v>5376.7294890000003</v>
      </c>
      <c r="L1740" s="316">
        <f>+VLOOKUP($E1740,Consumption!$1:$1048576,MATCH(DATE(L$2,1,1),INV!$A$1:$LI$1),FALSE)</f>
        <v>5510.8557479999999</v>
      </c>
      <c r="M1740" s="316">
        <f>+VLOOKUP($E1740,Consumption!$1:$1048576,MATCH(DATE(M$2,1,1),INV!$A$1:$LI$1),FALSE)</f>
        <v>5643.4062020000001</v>
      </c>
      <c r="N1740" s="316">
        <f>+VLOOKUP($E1740,Consumption!$1:$1048576,MATCH(DATE(N$2,1,1),INV!$A$1:$LI$1),FALSE)</f>
        <v>5773.5986979999998</v>
      </c>
      <c r="O1740" s="316">
        <f>+VLOOKUP($E1740,Consumption!$1:$1048576,MATCH(DATE(O$2,1,1),INV!$A$1:$LI$1),FALSE)</f>
        <v>5898.5643339999997</v>
      </c>
      <c r="P1740" s="316">
        <f>+VLOOKUP($E1740,Consumption!$1:$1048576,MATCH(DATE(P$2,1,1),INV!$A$1:$LI$1),FALSE)</f>
        <v>6022.2825670000002</v>
      </c>
      <c r="Q1740" s="316">
        <f>+VLOOKUP($E1740,Consumption!$1:$1048576,MATCH(DATE(Q$2,1,1),INV!$A$1:$LI$1),FALSE)</f>
        <v>6145.9979990000002</v>
      </c>
      <c r="R1740" s="316">
        <f>+VLOOKUP($E1740,Consumption!$1:$1048576,MATCH(DATE(R$2,1,1),INV!$A$1:$LI$1),FALSE)</f>
        <v>6275.6825660000004</v>
      </c>
      <c r="S1740" s="316">
        <f>+VLOOKUP($E1740,Consumption!$1:$1048576,MATCH(DATE(S$2,1,1),INV!$A$1:$LI$1),FALSE)</f>
        <v>6414.2425009999997</v>
      </c>
      <c r="T1740" s="316">
        <f>+VLOOKUP($E1740,Consumption!$1:$1048576,MATCH(DATE(T$2,1,1),INV!$A$1:$LI$1),FALSE)</f>
        <v>6561.5979269999998</v>
      </c>
      <c r="U1740" s="316">
        <f>+VLOOKUP($E1740,Consumption!$1:$1048576,MATCH(DATE(U$2,1,1),INV!$A$1:$LI$1),FALSE)</f>
        <v>6716.3032380000004</v>
      </c>
      <c r="V1740" s="316">
        <f>+VLOOKUP($E1740,Consumption!$1:$1048576,MATCH(DATE(V$2,1,1),INV!$A$1:$LI$1),FALSE)</f>
        <v>6874.594975</v>
      </c>
      <c r="W1740" s="316">
        <f>+VLOOKUP($E1740,Consumption!$1:$1048576,MATCH(DATE(W$2,1,1),INV!$A$1:$LI$1),FALSE)</f>
        <v>7034.6324379999996</v>
      </c>
      <c r="X1740" s="316">
        <f>+VLOOKUP($E1740,Consumption!$1:$1048576,MATCH(DATE(X$2,1,1),INV!$A$1:$LI$1),FALSE)</f>
        <v>7195.4725189999999</v>
      </c>
      <c r="Y1740" s="316">
        <f>+VLOOKUP($E1740,Consumption!$1:$1048576,MATCH(DATE(Y$2,1,1),INV!$A$1:$LI$1),FALSE)</f>
        <v>7356.5330210000002</v>
      </c>
      <c r="Z1740" s="316">
        <f>+VLOOKUP($E1740,Consumption!$1:$1048576,MATCH(DATE(Z$2,1,1),INV!$A$1:$LI$1),FALSE)</f>
        <v>7515.5111459999998</v>
      </c>
      <c r="AA1740" s="316">
        <f>+VLOOKUP($E1740,Consumption!$1:$1048576,MATCH(DATE(AA$2,1,1),INV!$A$1:$LI$1),FALSE)</f>
        <v>7672.7627169999996</v>
      </c>
      <c r="AB1740" s="316">
        <f>+VLOOKUP($E1740,Consumption!$1:$1048576,MATCH(DATE(AB$2,1,1),INV!$A$1:$LI$1),FALSE)</f>
        <v>7827.0876639999997</v>
      </c>
      <c r="AC1740" s="316">
        <f>+VLOOKUP($E1740,Consumption!$1:$1048576,MATCH(DATE(AC$2,1,1),INV!$A$1:$LI$1),FALSE)</f>
        <v>7978.293729</v>
      </c>
      <c r="AD1740" s="316">
        <f>+VLOOKUP($E1740,Consumption!$1:$1048576,MATCH(DATE(AD$2,1,1),INV!$A$1:$LI$1),FALSE)</f>
        <v>8126.5540970000002</v>
      </c>
      <c r="AE1740" s="316">
        <f>+VLOOKUP($E1740,Consumption!$1:$1048576,MATCH(DATE(AE$2,1,1),INV!$A$1:$LI$1),FALSE)</f>
        <v>8266.4964789999995</v>
      </c>
      <c r="AF1740" s="316">
        <f>+VLOOKUP($E1740,Consumption!$1:$1048576,MATCH(DATE(AF$2,1,1),INV!$A$1:$LI$1),FALSE)</f>
        <v>8393.0887889999995</v>
      </c>
      <c r="AG1740" s="316">
        <f>+VLOOKUP($E1740,Consumption!$1:$1048576,MATCH(DATE(AG$2,1,1),INV!$A$1:$LI$1),FALSE)</f>
        <v>8503.3494210000008</v>
      </c>
      <c r="AH1740" s="316">
        <f>+VLOOKUP($E1740,Consumption!$1:$1048576,MATCH(DATE(AH$2,1,1),INV!$A$1:$LI$1),FALSE)</f>
        <v>8597.9947929999998</v>
      </c>
      <c r="AI1740" s="316">
        <f>+VLOOKUP($E1740,Consumption!$1:$1048576,MATCH(DATE(AI$2,1,1),INV!$A$1:$LI$1),FALSE)</f>
        <v>8679.3813699999992</v>
      </c>
      <c r="AJ1740" s="316">
        <f>+VLOOKUP($E1740,Consumption!$1:$1048576,MATCH(DATE(AJ$2,1,1),INV!$A$1:$LI$1),FALSE)</f>
        <v>8750.3820099999994</v>
      </c>
      <c r="AK1740" s="316">
        <f>+VLOOKUP($E1740,Consumption!$1:$1048576,MATCH(DATE(AK$2,1,1),INV!$A$1:$LI$1),FALSE)</f>
        <v>8820.7498290000003</v>
      </c>
      <c r="AL1740" s="316">
        <f>+VLOOKUP($E1740,Consumption!$1:$1048576,MATCH(DATE(AL$2,1,1),INV!$A$1:$LI$1),FALSE)</f>
        <v>8894.9117839999999</v>
      </c>
      <c r="AM1740" s="316">
        <f>+VLOOKUP($E1740,Consumption!$1:$1048576,MATCH(DATE(AM$2,1,1),INV!$A$1:$LI$1),FALSE)</f>
        <v>8974.8861419999994</v>
      </c>
      <c r="AN1740" s="316">
        <f>+VLOOKUP($E1740,Consumption!$1:$1048576,MATCH(DATE(AN$2,1,1),INV!$A$1:$LI$1),FALSE)</f>
        <v>9061.4823290000004</v>
      </c>
      <c r="AO1740" s="316">
        <f>+VLOOKUP($E1740,Consumption!$1:$1048576,MATCH(DATE(AO$2,1,1),INV!$A$1:$LI$1),FALSE)</f>
        <v>9154.8346330000004</v>
      </c>
    </row>
    <row r="1741" spans="1:41" s="277" customFormat="1" ht="15" customHeight="1" x14ac:dyDescent="0.35">
      <c r="A1741" s="390"/>
      <c r="B1741" s="391"/>
      <c r="C1741" s="69" t="s">
        <v>599</v>
      </c>
      <c r="D1741" s="73"/>
      <c r="E1741" s="69" t="s">
        <v>705</v>
      </c>
      <c r="F1741" s="316">
        <f>+VLOOKUP($E1741,Consumption!$1:$1048576,MATCH(DATE(F$2,1,1),INV!$A$1:$LI$1),FALSE)</f>
        <v>32334.318899999998</v>
      </c>
      <c r="G1741" s="316">
        <f>+VLOOKUP($E1741,Consumption!$1:$1048576,MATCH(DATE(G$2,1,1),INV!$A$1:$LI$1),FALSE)</f>
        <v>32914.089260000001</v>
      </c>
      <c r="H1741" s="316">
        <f>+VLOOKUP($E1741,Consumption!$1:$1048576,MATCH(DATE(H$2,1,1),INV!$A$1:$LI$1),FALSE)</f>
        <v>33420.111510000002</v>
      </c>
      <c r="I1741" s="316">
        <f>+VLOOKUP($E1741,Consumption!$1:$1048576,MATCH(DATE(I$2,1,1),INV!$A$1:$LI$1),FALSE)</f>
        <v>33944.019670000001</v>
      </c>
      <c r="J1741" s="316">
        <f>+VLOOKUP($E1741,Consumption!$1:$1048576,MATCH(DATE(J$2,1,1),INV!$A$1:$LI$1),FALSE)</f>
        <v>34552.61507</v>
      </c>
      <c r="K1741" s="316">
        <f>+VLOOKUP($E1741,Consumption!$1:$1048576,MATCH(DATE(K$2,1,1),INV!$A$1:$LI$1),FALSE)</f>
        <v>35423.343520000002</v>
      </c>
      <c r="L1741" s="316">
        <f>+VLOOKUP($E1741,Consumption!$1:$1048576,MATCH(DATE(L$2,1,1),INV!$A$1:$LI$1),FALSE)</f>
        <v>36306.003819999998</v>
      </c>
      <c r="M1741" s="316">
        <f>+VLOOKUP($E1741,Consumption!$1:$1048576,MATCH(DATE(M$2,1,1),INV!$A$1:$LI$1),FALSE)</f>
        <v>37172.82791</v>
      </c>
      <c r="N1741" s="316">
        <f>+VLOOKUP($E1741,Consumption!$1:$1048576,MATCH(DATE(N$2,1,1),INV!$A$1:$LI$1),FALSE)</f>
        <v>38022.887580000002</v>
      </c>
      <c r="O1741" s="316">
        <f>+VLOOKUP($E1741,Consumption!$1:$1048576,MATCH(DATE(O$2,1,1),INV!$A$1:$LI$1),FALSE)</f>
        <v>38836.71905</v>
      </c>
      <c r="P1741" s="316">
        <f>+VLOOKUP($E1741,Consumption!$1:$1048576,MATCH(DATE(P$2,1,1),INV!$A$1:$LI$1),FALSE)</f>
        <v>39641.79232</v>
      </c>
      <c r="Q1741" s="316">
        <f>+VLOOKUP($E1741,Consumption!$1:$1048576,MATCH(DATE(Q$2,1,1),INV!$A$1:$LI$1),FALSE)</f>
        <v>40448.970480000004</v>
      </c>
      <c r="R1741" s="316">
        <f>+VLOOKUP($E1741,Consumption!$1:$1048576,MATCH(DATE(R$2,1,1),INV!$A$1:$LI$1),FALSE)</f>
        <v>41299.55932</v>
      </c>
      <c r="S1741" s="316">
        <f>+VLOOKUP($E1741,Consumption!$1:$1048576,MATCH(DATE(S$2,1,1),INV!$A$1:$LI$1),FALSE)</f>
        <v>42212.881609999997</v>
      </c>
      <c r="T1741" s="316">
        <f>+VLOOKUP($E1741,Consumption!$1:$1048576,MATCH(DATE(T$2,1,1),INV!$A$1:$LI$1),FALSE)</f>
        <v>43187.29423</v>
      </c>
      <c r="U1741" s="316">
        <f>+VLOOKUP($E1741,Consumption!$1:$1048576,MATCH(DATE(U$2,1,1),INV!$A$1:$LI$1),FALSE)</f>
        <v>44212.010840000003</v>
      </c>
      <c r="V1741" s="316">
        <f>+VLOOKUP($E1741,Consumption!$1:$1048576,MATCH(DATE(V$2,1,1),INV!$A$1:$LI$1),FALSE)</f>
        <v>45261.27766</v>
      </c>
      <c r="W1741" s="316">
        <f>+VLOOKUP($E1741,Consumption!$1:$1048576,MATCH(DATE(W$2,1,1),INV!$A$1:$LI$1),FALSE)</f>
        <v>46322.610379999998</v>
      </c>
      <c r="X1741" s="316">
        <f>+VLOOKUP($E1741,Consumption!$1:$1048576,MATCH(DATE(X$2,1,1),INV!$A$1:$LI$1),FALSE)</f>
        <v>47389.633439999998</v>
      </c>
      <c r="Y1741" s="316">
        <f>+VLOOKUP($E1741,Consumption!$1:$1048576,MATCH(DATE(Y$2,1,1),INV!$A$1:$LI$1),FALSE)</f>
        <v>48458.298179999998</v>
      </c>
      <c r="Z1741" s="316">
        <f>+VLOOKUP($E1741,Consumption!$1:$1048576,MATCH(DATE(Z$2,1,1),INV!$A$1:$LI$1),FALSE)</f>
        <v>49513.195070000002</v>
      </c>
      <c r="AA1741" s="316">
        <f>+VLOOKUP($E1741,Consumption!$1:$1048576,MATCH(DATE(AA$2,1,1),INV!$A$1:$LI$1),FALSE)</f>
        <v>50556.241399999999</v>
      </c>
      <c r="AB1741" s="316">
        <f>+VLOOKUP($E1741,Consumption!$1:$1048576,MATCH(DATE(AB$2,1,1),INV!$A$1:$LI$1),FALSE)</f>
        <v>51579.357279999997</v>
      </c>
      <c r="AC1741" s="316">
        <f>+VLOOKUP($E1741,Consumption!$1:$1048576,MATCH(DATE(AC$2,1,1),INV!$A$1:$LI$1),FALSE)</f>
        <v>52581.141190000002</v>
      </c>
      <c r="AD1741" s="316">
        <f>+VLOOKUP($E1741,Consumption!$1:$1048576,MATCH(DATE(AD$2,1,1),INV!$A$1:$LI$1),FALSE)</f>
        <v>53562.589039999999</v>
      </c>
      <c r="AE1741" s="316">
        <f>+VLOOKUP($E1741,Consumption!$1:$1048576,MATCH(DATE(AE$2,1,1),INV!$A$1:$LI$1),FALSE)</f>
        <v>54488.183669999999</v>
      </c>
      <c r="AF1741" s="316">
        <f>+VLOOKUP($E1741,Consumption!$1:$1048576,MATCH(DATE(AF$2,1,1),INV!$A$1:$LI$1),FALSE)</f>
        <v>55323.872719999999</v>
      </c>
      <c r="AG1741" s="316">
        <f>+VLOOKUP($E1741,Consumption!$1:$1048576,MATCH(DATE(AG$2,1,1),INV!$A$1:$LI$1),FALSE)</f>
        <v>56050.031990000003</v>
      </c>
      <c r="AH1741" s="316">
        <f>+VLOOKUP($E1741,Consumption!$1:$1048576,MATCH(DATE(AH$2,1,1),INV!$A$1:$LI$1),FALSE)</f>
        <v>56671.651230000003</v>
      </c>
      <c r="AI1741" s="316">
        <f>+VLOOKUP($E1741,Consumption!$1:$1048576,MATCH(DATE(AI$2,1,1),INV!$A$1:$LI$1),FALSE)</f>
        <v>57204.485130000001</v>
      </c>
      <c r="AJ1741" s="316">
        <f>+VLOOKUP($E1741,Consumption!$1:$1048576,MATCH(DATE(AJ$2,1,1),INV!$A$1:$LI$1),FALSE)</f>
        <v>57667.485739999996</v>
      </c>
      <c r="AK1741" s="316">
        <f>+VLOOKUP($E1741,Consumption!$1:$1048576,MATCH(DATE(AK$2,1,1),INV!$A$1:$LI$1),FALSE)</f>
        <v>58125.312189999997</v>
      </c>
      <c r="AL1741" s="316">
        <f>+VLOOKUP($E1741,Consumption!$1:$1048576,MATCH(DATE(AL$2,1,1),INV!$A$1:$LI$1),FALSE)</f>
        <v>58607.011740000002</v>
      </c>
      <c r="AM1741" s="316">
        <f>+VLOOKUP($E1741,Consumption!$1:$1048576,MATCH(DATE(AM$2,1,1),INV!$A$1:$LI$1),FALSE)</f>
        <v>59125.694340000002</v>
      </c>
      <c r="AN1741" s="316">
        <f>+VLOOKUP($E1741,Consumption!$1:$1048576,MATCH(DATE(AN$2,1,1),INV!$A$1:$LI$1),FALSE)</f>
        <v>59686.70177</v>
      </c>
      <c r="AO1741" s="316">
        <f>+VLOOKUP($E1741,Consumption!$1:$1048576,MATCH(DATE(AO$2,1,1),INV!$A$1:$LI$1),FALSE)</f>
        <v>60291.128669999998</v>
      </c>
    </row>
    <row r="1742" spans="1:41" s="277" customFormat="1" ht="15" customHeight="1" x14ac:dyDescent="0.35">
      <c r="A1742" s="390"/>
      <c r="B1742" s="391"/>
      <c r="C1742" s="69" t="s">
        <v>600</v>
      </c>
      <c r="D1742" s="73"/>
      <c r="E1742" s="69" t="s">
        <v>706</v>
      </c>
      <c r="F1742" s="316">
        <f>+VLOOKUP($E1742,Consumption!$1:$1048576,MATCH(DATE(F$2,1,1),INV!$A$1:$LI$1),FALSE)</f>
        <v>93639.15784</v>
      </c>
      <c r="G1742" s="316">
        <f>+VLOOKUP($E1742,Consumption!$1:$1048576,MATCH(DATE(G$2,1,1),INV!$A$1:$LI$1),FALSE)</f>
        <v>95242.26771</v>
      </c>
      <c r="H1742" s="316">
        <f>+VLOOKUP($E1742,Consumption!$1:$1048576,MATCH(DATE(H$2,1,1),INV!$A$1:$LI$1),FALSE)</f>
        <v>96658.641680000001</v>
      </c>
      <c r="I1742" s="316">
        <f>+VLOOKUP($E1742,Consumption!$1:$1048576,MATCH(DATE(I$2,1,1),INV!$A$1:$LI$1),FALSE)</f>
        <v>98119.823350000006</v>
      </c>
      <c r="J1742" s="316">
        <f>+VLOOKUP($E1742,Consumption!$1:$1048576,MATCH(DATE(J$2,1,1),INV!$A$1:$LI$1),FALSE)</f>
        <v>99827.295889999994</v>
      </c>
      <c r="K1742" s="316">
        <f>+VLOOKUP($E1742,Consumption!$1:$1048576,MATCH(DATE(K$2,1,1),INV!$A$1:$LI$1),FALSE)</f>
        <v>102274.6351</v>
      </c>
      <c r="L1742" s="316">
        <f>+VLOOKUP($E1742,Consumption!$1:$1048576,MATCH(DATE(L$2,1,1),INV!$A$1:$LI$1),FALSE)</f>
        <v>104742.10649999999</v>
      </c>
      <c r="M1742" s="316">
        <f>+VLOOKUP($E1742,Consumption!$1:$1048576,MATCH(DATE(M$2,1,1),INV!$A$1:$LI$1),FALSE)</f>
        <v>107172.7093</v>
      </c>
      <c r="N1742" s="316">
        <f>+VLOOKUP($E1742,Consumption!$1:$1048576,MATCH(DATE(N$2,1,1),INV!$A$1:$LI$1),FALSE)</f>
        <v>109565.5315</v>
      </c>
      <c r="O1742" s="316">
        <f>+VLOOKUP($E1742,Consumption!$1:$1048576,MATCH(DATE(O$2,1,1),INV!$A$1:$LI$1),FALSE)</f>
        <v>111880.0672</v>
      </c>
      <c r="P1742" s="316">
        <f>+VLOOKUP($E1742,Consumption!$1:$1048576,MATCH(DATE(P$2,1,1),INV!$A$1:$LI$1),FALSE)</f>
        <v>114192.67170000001</v>
      </c>
      <c r="Q1742" s="316">
        <f>+VLOOKUP($E1742,Consumption!$1:$1048576,MATCH(DATE(Q$2,1,1),INV!$A$1:$LI$1),FALSE)</f>
        <v>116516.85520000001</v>
      </c>
      <c r="R1742" s="316">
        <f>+VLOOKUP($E1742,Consumption!$1:$1048576,MATCH(DATE(R$2,1,1),INV!$A$1:$LI$1),FALSE)</f>
        <v>118953.6281</v>
      </c>
      <c r="S1742" s="316">
        <f>+VLOOKUP($E1742,Consumption!$1:$1048576,MATCH(DATE(S$2,1,1),INV!$A$1:$LI$1),FALSE)</f>
        <v>121550.03109999999</v>
      </c>
      <c r="T1742" s="316">
        <f>+VLOOKUP($E1742,Consumption!$1:$1048576,MATCH(DATE(T$2,1,1),INV!$A$1:$LI$1),FALSE)</f>
        <v>124301.77439999999</v>
      </c>
      <c r="U1742" s="316">
        <f>+VLOOKUP($E1742,Consumption!$1:$1048576,MATCH(DATE(U$2,1,1),INV!$A$1:$LI$1),FALSE)</f>
        <v>127181.6588</v>
      </c>
      <c r="V1742" s="316">
        <f>+VLOOKUP($E1742,Consumption!$1:$1048576,MATCH(DATE(V$2,1,1),INV!$A$1:$LI$1),FALSE)</f>
        <v>130120.0678</v>
      </c>
      <c r="W1742" s="316">
        <f>+VLOOKUP($E1742,Consumption!$1:$1048576,MATCH(DATE(W$2,1,1),INV!$A$1:$LI$1),FALSE)</f>
        <v>133084.60149999999</v>
      </c>
      <c r="X1742" s="316">
        <f>+VLOOKUP($E1742,Consumption!$1:$1048576,MATCH(DATE(X$2,1,1),INV!$A$1:$LI$1),FALSE)</f>
        <v>136059.9246</v>
      </c>
      <c r="Y1742" s="316">
        <f>+VLOOKUP($E1742,Consumption!$1:$1048576,MATCH(DATE(Y$2,1,1),INV!$A$1:$LI$1),FALSE)</f>
        <v>139037.3933</v>
      </c>
      <c r="Z1742" s="316">
        <f>+VLOOKUP($E1742,Consumption!$1:$1048576,MATCH(DATE(Z$2,1,1),INV!$A$1:$LI$1),FALSE)</f>
        <v>141975.1654</v>
      </c>
      <c r="AA1742" s="316">
        <f>+VLOOKUP($E1742,Consumption!$1:$1048576,MATCH(DATE(AA$2,1,1),INV!$A$1:$LI$1),FALSE)</f>
        <v>144882.4124</v>
      </c>
      <c r="AB1742" s="316">
        <f>+VLOOKUP($E1742,Consumption!$1:$1048576,MATCH(DATE(AB$2,1,1),INV!$A$1:$LI$1),FALSE)</f>
        <v>147739.08319999999</v>
      </c>
      <c r="AC1742" s="316">
        <f>+VLOOKUP($E1742,Consumption!$1:$1048576,MATCH(DATE(AC$2,1,1),INV!$A$1:$LI$1),FALSE)</f>
        <v>150543.79689999999</v>
      </c>
      <c r="AD1742" s="316">
        <f>+VLOOKUP($E1742,Consumption!$1:$1048576,MATCH(DATE(AD$2,1,1),INV!$A$1:$LI$1),FALSE)</f>
        <v>153301.3946</v>
      </c>
      <c r="AE1742" s="316">
        <f>+VLOOKUP($E1742,Consumption!$1:$1048576,MATCH(DATE(AE$2,1,1),INV!$A$1:$LI$1),FALSE)</f>
        <v>155910.34469999999</v>
      </c>
      <c r="AF1742" s="316">
        <f>+VLOOKUP($E1742,Consumption!$1:$1048576,MATCH(DATE(AF$2,1,1),INV!$A$1:$LI$1),FALSE)</f>
        <v>158279.16039999999</v>
      </c>
      <c r="AG1742" s="316">
        <f>+VLOOKUP($E1742,Consumption!$1:$1048576,MATCH(DATE(AG$2,1,1),INV!$A$1:$LI$1),FALSE)</f>
        <v>160357.29459999999</v>
      </c>
      <c r="AH1742" s="316">
        <f>+VLOOKUP($E1742,Consumption!$1:$1048576,MATCH(DATE(AH$2,1,1),INV!$A$1:$LI$1),FALSE)</f>
        <v>162162.20499999999</v>
      </c>
      <c r="AI1742" s="316">
        <f>+VLOOKUP($E1742,Consumption!$1:$1048576,MATCH(DATE(AI$2,1,1),INV!$A$1:$LI$1),FALSE)</f>
        <v>163738.94279999999</v>
      </c>
      <c r="AJ1742" s="316">
        <f>+VLOOKUP($E1742,Consumption!$1:$1048576,MATCH(DATE(AJ$2,1,1),INV!$A$1:$LI$1),FALSE)</f>
        <v>165139.97750000001</v>
      </c>
      <c r="AK1742" s="316">
        <f>+VLOOKUP($E1742,Consumption!$1:$1048576,MATCH(DATE(AK$2,1,1),INV!$A$1:$LI$1),FALSE)</f>
        <v>166544.44940000001</v>
      </c>
      <c r="AL1742" s="316">
        <f>+VLOOKUP($E1742,Consumption!$1:$1048576,MATCH(DATE(AL$2,1,1),INV!$A$1:$LI$1),FALSE)</f>
        <v>168029.5226</v>
      </c>
      <c r="AM1742" s="316">
        <f>+VLOOKUP($E1742,Consumption!$1:$1048576,MATCH(DATE(AM$2,1,1),INV!$A$1:$LI$1),FALSE)</f>
        <v>169628.253</v>
      </c>
      <c r="AN1742" s="316">
        <f>+VLOOKUP($E1742,Consumption!$1:$1048576,MATCH(DATE(AN$2,1,1),INV!$A$1:$LI$1),FALSE)</f>
        <v>171352.8737</v>
      </c>
      <c r="AO1742" s="316">
        <f>+VLOOKUP($E1742,Consumption!$1:$1048576,MATCH(DATE(AO$2,1,1),INV!$A$1:$LI$1),FALSE)</f>
        <v>173204.39439999999</v>
      </c>
    </row>
    <row r="1743" spans="1:41" s="277" customFormat="1" ht="15" customHeight="1" x14ac:dyDescent="0.35">
      <c r="A1743" s="390"/>
      <c r="B1743" s="391"/>
      <c r="C1743" s="69" t="s">
        <v>601</v>
      </c>
      <c r="D1743" s="73"/>
      <c r="E1743" s="69" t="s">
        <v>707</v>
      </c>
      <c r="F1743" s="316">
        <f>+VLOOKUP($E1743,Consumption!$1:$1048576,MATCH(DATE(F$2,1,1),INV!$A$1:$LI$1),FALSE)</f>
        <v>17918.820469999999</v>
      </c>
      <c r="G1743" s="316">
        <f>+VLOOKUP($E1743,Consumption!$1:$1048576,MATCH(DATE(G$2,1,1),INV!$A$1:$LI$1),FALSE)</f>
        <v>18210.004560000001</v>
      </c>
      <c r="H1743" s="316">
        <f>+VLOOKUP($E1743,Consumption!$1:$1048576,MATCH(DATE(H$2,1,1),INV!$A$1:$LI$1),FALSE)</f>
        <v>18437.111819999998</v>
      </c>
      <c r="I1743" s="316">
        <f>+VLOOKUP($E1743,Consumption!$1:$1048576,MATCH(DATE(I$2,1,1),INV!$A$1:$LI$1),FALSE)</f>
        <v>18617.768380000001</v>
      </c>
      <c r="J1743" s="316">
        <f>+VLOOKUP($E1743,Consumption!$1:$1048576,MATCH(DATE(J$2,1,1),INV!$A$1:$LI$1),FALSE)</f>
        <v>18882.755099999998</v>
      </c>
      <c r="K1743" s="316">
        <f>+VLOOKUP($E1743,Consumption!$1:$1048576,MATCH(DATE(K$2,1,1),INV!$A$1:$LI$1),FALSE)</f>
        <v>19389.31033</v>
      </c>
      <c r="L1743" s="316">
        <f>+VLOOKUP($E1743,Consumption!$1:$1048576,MATCH(DATE(L$2,1,1),INV!$A$1:$LI$1),FALSE)</f>
        <v>19875.177640000002</v>
      </c>
      <c r="M1743" s="316">
        <f>+VLOOKUP($E1743,Consumption!$1:$1048576,MATCH(DATE(M$2,1,1),INV!$A$1:$LI$1),FALSE)</f>
        <v>20327.46513</v>
      </c>
      <c r="N1743" s="316">
        <f>+VLOOKUP($E1743,Consumption!$1:$1048576,MATCH(DATE(N$2,1,1),INV!$A$1:$LI$1),FALSE)</f>
        <v>20745.477589999999</v>
      </c>
      <c r="O1743" s="316">
        <f>+VLOOKUP($E1743,Consumption!$1:$1048576,MATCH(DATE(O$2,1,1),INV!$A$1:$LI$1),FALSE)</f>
        <v>21131.103780000001</v>
      </c>
      <c r="P1743" s="316">
        <f>+VLOOKUP($E1743,Consumption!$1:$1048576,MATCH(DATE(P$2,1,1),INV!$A$1:$LI$1),FALSE)</f>
        <v>21505.281230000001</v>
      </c>
      <c r="Q1743" s="316">
        <f>+VLOOKUP($E1743,Consumption!$1:$1048576,MATCH(DATE(Q$2,1,1),INV!$A$1:$LI$1),FALSE)</f>
        <v>21874.358489999999</v>
      </c>
      <c r="R1743" s="316">
        <f>+VLOOKUP($E1743,Consumption!$1:$1048576,MATCH(DATE(R$2,1,1),INV!$A$1:$LI$1),FALSE)</f>
        <v>22260.976470000001</v>
      </c>
      <c r="S1743" s="316">
        <f>+VLOOKUP($E1743,Consumption!$1:$1048576,MATCH(DATE(S$2,1,1),INV!$A$1:$LI$1),FALSE)</f>
        <v>22677.45031</v>
      </c>
      <c r="T1743" s="316">
        <f>+VLOOKUP($E1743,Consumption!$1:$1048576,MATCH(DATE(T$2,1,1),INV!$A$1:$LI$1),FALSE)</f>
        <v>23125.082470000001</v>
      </c>
      <c r="U1743" s="316">
        <f>+VLOOKUP($E1743,Consumption!$1:$1048576,MATCH(DATE(U$2,1,1),INV!$A$1:$LI$1),FALSE)</f>
        <v>23598.84705</v>
      </c>
      <c r="V1743" s="316">
        <f>+VLOOKUP($E1743,Consumption!$1:$1048576,MATCH(DATE(V$2,1,1),INV!$A$1:$LI$1),FALSE)</f>
        <v>24085.894029999999</v>
      </c>
      <c r="W1743" s="316">
        <f>+VLOOKUP($E1743,Consumption!$1:$1048576,MATCH(DATE(W$2,1,1),INV!$A$1:$LI$1),FALSE)</f>
        <v>24580.6332</v>
      </c>
      <c r="X1743" s="316">
        <f>+VLOOKUP($E1743,Consumption!$1:$1048576,MATCH(DATE(X$2,1,1),INV!$A$1:$LI$1),FALSE)</f>
        <v>25080.710370000001</v>
      </c>
      <c r="Y1743" s="316">
        <f>+VLOOKUP($E1743,Consumption!$1:$1048576,MATCH(DATE(Y$2,1,1),INV!$A$1:$LI$1),FALSE)</f>
        <v>25584.87689</v>
      </c>
      <c r="Z1743" s="316">
        <f>+VLOOKUP($E1743,Consumption!$1:$1048576,MATCH(DATE(Z$2,1,1),INV!$A$1:$LI$1),FALSE)</f>
        <v>26085.087289999999</v>
      </c>
      <c r="AA1743" s="316">
        <f>+VLOOKUP($E1743,Consumption!$1:$1048576,MATCH(DATE(AA$2,1,1),INV!$A$1:$LI$1),FALSE)</f>
        <v>26584.31121</v>
      </c>
      <c r="AB1743" s="316">
        <f>+VLOOKUP($E1743,Consumption!$1:$1048576,MATCH(DATE(AB$2,1,1),INV!$A$1:$LI$1),FALSE)</f>
        <v>27080.545730000002</v>
      </c>
      <c r="AC1743" s="316">
        <f>+VLOOKUP($E1743,Consumption!$1:$1048576,MATCH(DATE(AC$2,1,1),INV!$A$1:$LI$1),FALSE)</f>
        <v>27574.631590000001</v>
      </c>
      <c r="AD1743" s="316">
        <f>+VLOOKUP($E1743,Consumption!$1:$1048576,MATCH(DATE(AD$2,1,1),INV!$A$1:$LI$1),FALSE)</f>
        <v>28067.590120000001</v>
      </c>
      <c r="AE1743" s="316">
        <f>+VLOOKUP($E1743,Consumption!$1:$1048576,MATCH(DATE(AE$2,1,1),INV!$A$1:$LI$1),FALSE)</f>
        <v>28538.815900000001</v>
      </c>
      <c r="AF1743" s="316">
        <f>+VLOOKUP($E1743,Consumption!$1:$1048576,MATCH(DATE(AF$2,1,1),INV!$A$1:$LI$1),FALSE)</f>
        <v>28976.17369</v>
      </c>
      <c r="AG1743" s="316">
        <f>+VLOOKUP($E1743,Consumption!$1:$1048576,MATCH(DATE(AG$2,1,1),INV!$A$1:$LI$1),FALSE)</f>
        <v>29376.963810000001</v>
      </c>
      <c r="AH1743" s="316">
        <f>+VLOOKUP($E1743,Consumption!$1:$1048576,MATCH(DATE(AH$2,1,1),INV!$A$1:$LI$1),FALSE)</f>
        <v>29748.088759999999</v>
      </c>
      <c r="AI1743" s="316">
        <f>+VLOOKUP($E1743,Consumption!$1:$1048576,MATCH(DATE(AI$2,1,1),INV!$A$1:$LI$1),FALSE)</f>
        <v>30097.437279999998</v>
      </c>
      <c r="AJ1743" s="316">
        <f>+VLOOKUP($E1743,Consumption!$1:$1048576,MATCH(DATE(AJ$2,1,1),INV!$A$1:$LI$1),FALSE)</f>
        <v>30431.62414</v>
      </c>
      <c r="AK1743" s="316">
        <f>+VLOOKUP($E1743,Consumption!$1:$1048576,MATCH(DATE(AK$2,1,1),INV!$A$1:$LI$1),FALSE)</f>
        <v>30775.837599999999</v>
      </c>
      <c r="AL1743" s="316">
        <f>+VLOOKUP($E1743,Consumption!$1:$1048576,MATCH(DATE(AL$2,1,1),INV!$A$1:$LI$1),FALSE)</f>
        <v>31136.115379999999</v>
      </c>
      <c r="AM1743" s="316">
        <f>+VLOOKUP($E1743,Consumption!$1:$1048576,MATCH(DATE(AM$2,1,1),INV!$A$1:$LI$1),FALSE)</f>
        <v>31513.306280000001</v>
      </c>
      <c r="AN1743" s="316">
        <f>+VLOOKUP($E1743,Consumption!$1:$1048576,MATCH(DATE(AN$2,1,1),INV!$A$1:$LI$1),FALSE)</f>
        <v>31907.797859999999</v>
      </c>
      <c r="AO1743" s="316">
        <f>+VLOOKUP($E1743,Consumption!$1:$1048576,MATCH(DATE(AO$2,1,1),INV!$A$1:$LI$1),FALSE)</f>
        <v>32320.243610000001</v>
      </c>
    </row>
    <row r="1744" spans="1:41" s="277" customFormat="1" ht="15" customHeight="1" x14ac:dyDescent="0.35">
      <c r="A1744" s="390"/>
      <c r="B1744" s="391"/>
      <c r="C1744" s="69" t="s">
        <v>602</v>
      </c>
      <c r="D1744" s="73"/>
      <c r="E1744" s="69" t="s">
        <v>708</v>
      </c>
      <c r="F1744" s="316">
        <f>+VLOOKUP($E1744,Consumption!$1:$1048576,MATCH(DATE(F$2,1,1),INV!$A$1:$LI$1),FALSE)</f>
        <v>1427.8180600000001</v>
      </c>
      <c r="G1744" s="316">
        <f>+VLOOKUP($E1744,Consumption!$1:$1048576,MATCH(DATE(G$2,1,1),INV!$A$1:$LI$1),FALSE)</f>
        <v>1450.6239539999999</v>
      </c>
      <c r="H1744" s="316">
        <f>+VLOOKUP($E1744,Consumption!$1:$1048576,MATCH(DATE(H$2,1,1),INV!$A$1:$LI$1),FALSE)</f>
        <v>1468.2315249999999</v>
      </c>
      <c r="I1744" s="316">
        <f>+VLOOKUP($E1744,Consumption!$1:$1048576,MATCH(DATE(I$2,1,1),INV!$A$1:$LI$1),FALSE)</f>
        <v>1478.9303440000001</v>
      </c>
      <c r="J1744" s="316">
        <f>+VLOOKUP($E1744,Consumption!$1:$1048576,MATCH(DATE(J$2,1,1),INV!$A$1:$LI$1),FALSE)</f>
        <v>1491.5092320000001</v>
      </c>
      <c r="K1744" s="316">
        <f>+VLOOKUP($E1744,Consumption!$1:$1048576,MATCH(DATE(K$2,1,1),INV!$A$1:$LI$1),FALSE)</f>
        <v>1517.830375</v>
      </c>
      <c r="L1744" s="316">
        <f>+VLOOKUP($E1744,Consumption!$1:$1048576,MATCH(DATE(L$2,1,1),INV!$A$1:$LI$1),FALSE)</f>
        <v>1539.149686</v>
      </c>
      <c r="M1744" s="316">
        <f>+VLOOKUP($E1744,Consumption!$1:$1048576,MATCH(DATE(M$2,1,1),INV!$A$1:$LI$1),FALSE)</f>
        <v>1558.347518</v>
      </c>
      <c r="N1744" s="316">
        <f>+VLOOKUP($E1744,Consumption!$1:$1048576,MATCH(DATE(N$2,1,1),INV!$A$1:$LI$1),FALSE)</f>
        <v>1576.3921640000001</v>
      </c>
      <c r="O1744" s="316">
        <f>+VLOOKUP($E1744,Consumption!$1:$1048576,MATCH(DATE(O$2,1,1),INV!$A$1:$LI$1),FALSE)</f>
        <v>1593.781958</v>
      </c>
      <c r="P1744" s="316">
        <f>+VLOOKUP($E1744,Consumption!$1:$1048576,MATCH(DATE(P$2,1,1),INV!$A$1:$LI$1),FALSE)</f>
        <v>1611.487494</v>
      </c>
      <c r="Q1744" s="316">
        <f>+VLOOKUP($E1744,Consumption!$1:$1048576,MATCH(DATE(Q$2,1,1),INV!$A$1:$LI$1),FALSE)</f>
        <v>1629.214461</v>
      </c>
      <c r="R1744" s="316">
        <f>+VLOOKUP($E1744,Consumption!$1:$1048576,MATCH(DATE(R$2,1,1),INV!$A$1:$LI$1),FALSE)</f>
        <v>1647.429995</v>
      </c>
      <c r="S1744" s="316">
        <f>+VLOOKUP($E1744,Consumption!$1:$1048576,MATCH(DATE(S$2,1,1),INV!$A$1:$LI$1),FALSE)</f>
        <v>1666.246437</v>
      </c>
      <c r="T1744" s="316">
        <f>+VLOOKUP($E1744,Consumption!$1:$1048576,MATCH(DATE(T$2,1,1),INV!$A$1:$LI$1),FALSE)</f>
        <v>1685.556147</v>
      </c>
      <c r="U1744" s="316">
        <f>+VLOOKUP($E1744,Consumption!$1:$1048576,MATCH(DATE(U$2,1,1),INV!$A$1:$LI$1),FALSE)</f>
        <v>1705.1897449999999</v>
      </c>
      <c r="V1744" s="316">
        <f>+VLOOKUP($E1744,Consumption!$1:$1048576,MATCH(DATE(V$2,1,1),INV!$A$1:$LI$1),FALSE)</f>
        <v>1724.648946</v>
      </c>
      <c r="W1744" s="316">
        <f>+VLOOKUP($E1744,Consumption!$1:$1048576,MATCH(DATE(W$2,1,1),INV!$A$1:$LI$1),FALSE)</f>
        <v>1743.7852250000001</v>
      </c>
      <c r="X1744" s="316">
        <f>+VLOOKUP($E1744,Consumption!$1:$1048576,MATCH(DATE(X$2,1,1),INV!$A$1:$LI$1),FALSE)</f>
        <v>1762.5885229999999</v>
      </c>
      <c r="Y1744" s="316">
        <f>+VLOOKUP($E1744,Consumption!$1:$1048576,MATCH(DATE(Y$2,1,1),INV!$A$1:$LI$1),FALSE)</f>
        <v>1781.101087</v>
      </c>
      <c r="Z1744" s="316">
        <f>+VLOOKUP($E1744,Consumption!$1:$1048576,MATCH(DATE(Z$2,1,1),INV!$A$1:$LI$1),FALSE)</f>
        <v>1799.0556770000001</v>
      </c>
      <c r="AA1744" s="316">
        <f>+VLOOKUP($E1744,Consumption!$1:$1048576,MATCH(DATE(AA$2,1,1),INV!$A$1:$LI$1),FALSE)</f>
        <v>1816.6846310000001</v>
      </c>
      <c r="AB1744" s="316">
        <f>+VLOOKUP($E1744,Consumption!$1:$1048576,MATCH(DATE(AB$2,1,1),INV!$A$1:$LI$1),FALSE)</f>
        <v>1833.899905</v>
      </c>
      <c r="AC1744" s="316">
        <f>+VLOOKUP($E1744,Consumption!$1:$1048576,MATCH(DATE(AC$2,1,1),INV!$A$1:$LI$1),FALSE)</f>
        <v>1850.7722530000001</v>
      </c>
      <c r="AD1744" s="316">
        <f>+VLOOKUP($E1744,Consumption!$1:$1048576,MATCH(DATE(AD$2,1,1),INV!$A$1:$LI$1),FALSE)</f>
        <v>1867.4103279999999</v>
      </c>
      <c r="AE1744" s="316">
        <f>+VLOOKUP($E1744,Consumption!$1:$1048576,MATCH(DATE(AE$2,1,1),INV!$A$1:$LI$1),FALSE)</f>
        <v>1883.0000110000001</v>
      </c>
      <c r="AF1744" s="316">
        <f>+VLOOKUP($E1744,Consumption!$1:$1048576,MATCH(DATE(AF$2,1,1),INV!$A$1:$LI$1),FALSE)</f>
        <v>1897.023514</v>
      </c>
      <c r="AG1744" s="316">
        <f>+VLOOKUP($E1744,Consumption!$1:$1048576,MATCH(DATE(AG$2,1,1),INV!$A$1:$LI$1),FALSE)</f>
        <v>1909.239325</v>
      </c>
      <c r="AH1744" s="316">
        <f>+VLOOKUP($E1744,Consumption!$1:$1048576,MATCH(DATE(AH$2,1,1),INV!$A$1:$LI$1),FALSE)</f>
        <v>1919.9163860000001</v>
      </c>
      <c r="AI1744" s="316">
        <f>+VLOOKUP($E1744,Consumption!$1:$1048576,MATCH(DATE(AI$2,1,1),INV!$A$1:$LI$1),FALSE)</f>
        <v>1929.4741240000001</v>
      </c>
      <c r="AJ1744" s="316">
        <f>+VLOOKUP($E1744,Consumption!$1:$1048576,MATCH(DATE(AJ$2,1,1),INV!$A$1:$LI$1),FALSE)</f>
        <v>1938.3412269999999</v>
      </c>
      <c r="AK1744" s="316">
        <f>+VLOOKUP($E1744,Consumption!$1:$1048576,MATCH(DATE(AK$2,1,1),INV!$A$1:$LI$1),FALSE)</f>
        <v>1947.8596970000001</v>
      </c>
      <c r="AL1744" s="316">
        <f>+VLOOKUP($E1744,Consumption!$1:$1048576,MATCH(DATE(AL$2,1,1),INV!$A$1:$LI$1),FALSE)</f>
        <v>1958.4833490000001</v>
      </c>
      <c r="AM1744" s="316">
        <f>+VLOOKUP($E1744,Consumption!$1:$1048576,MATCH(DATE(AM$2,1,1),INV!$A$1:$LI$1),FALSE)</f>
        <v>1970.3200139999999</v>
      </c>
      <c r="AN1744" s="316">
        <f>+VLOOKUP($E1744,Consumption!$1:$1048576,MATCH(DATE(AN$2,1,1),INV!$A$1:$LI$1),FALSE)</f>
        <v>1983.323711</v>
      </c>
      <c r="AO1744" s="316">
        <f>+VLOOKUP($E1744,Consumption!$1:$1048576,MATCH(DATE(AO$2,1,1),INV!$A$1:$LI$1),FALSE)</f>
        <v>1997.374352</v>
      </c>
    </row>
    <row r="1745" spans="1:41" s="277" customFormat="1" ht="15" customHeight="1" x14ac:dyDescent="0.35">
      <c r="A1745" s="390"/>
      <c r="B1745" s="391"/>
      <c r="C1745" s="69" t="s">
        <v>603</v>
      </c>
      <c r="D1745" s="73"/>
      <c r="E1745" s="69" t="s">
        <v>709</v>
      </c>
      <c r="F1745" s="316">
        <f>+VLOOKUP($E1745,Consumption!$1:$1048576,MATCH(DATE(F$2,1,1),INV!$A$1:$LI$1),FALSE)</f>
        <v>16426.181939999999</v>
      </c>
      <c r="G1745" s="316">
        <f>+VLOOKUP($E1745,Consumption!$1:$1048576,MATCH(DATE(G$2,1,1),INV!$A$1:$LI$1),FALSE)</f>
        <v>16528.68289</v>
      </c>
      <c r="H1745" s="316">
        <f>+VLOOKUP($E1745,Consumption!$1:$1048576,MATCH(DATE(H$2,1,1),INV!$A$1:$LI$1),FALSE)</f>
        <v>16572.073779999999</v>
      </c>
      <c r="I1745" s="316">
        <f>+VLOOKUP($E1745,Consumption!$1:$1048576,MATCH(DATE(I$2,1,1),INV!$A$1:$LI$1),FALSE)</f>
        <v>16571.155910000001</v>
      </c>
      <c r="J1745" s="316">
        <f>+VLOOKUP($E1745,Consumption!$1:$1048576,MATCH(DATE(J$2,1,1),INV!$A$1:$LI$1),FALSE)</f>
        <v>16602.30658</v>
      </c>
      <c r="K1745" s="316">
        <f>+VLOOKUP($E1745,Consumption!$1:$1048576,MATCH(DATE(K$2,1,1),INV!$A$1:$LI$1),FALSE)</f>
        <v>16757.166819999999</v>
      </c>
      <c r="L1745" s="316">
        <f>+VLOOKUP($E1745,Consumption!$1:$1048576,MATCH(DATE(L$2,1,1),INV!$A$1:$LI$1),FALSE)</f>
        <v>16903.864659999999</v>
      </c>
      <c r="M1745" s="316">
        <f>+VLOOKUP($E1745,Consumption!$1:$1048576,MATCH(DATE(M$2,1,1),INV!$A$1:$LI$1),FALSE)</f>
        <v>17046.877530000002</v>
      </c>
      <c r="N1745" s="316">
        <f>+VLOOKUP($E1745,Consumption!$1:$1048576,MATCH(DATE(N$2,1,1),INV!$A$1:$LI$1),FALSE)</f>
        <v>17187.404709999999</v>
      </c>
      <c r="O1745" s="316">
        <f>+VLOOKUP($E1745,Consumption!$1:$1048576,MATCH(DATE(O$2,1,1),INV!$A$1:$LI$1),FALSE)</f>
        <v>17326.044160000001</v>
      </c>
      <c r="P1745" s="316">
        <f>+VLOOKUP($E1745,Consumption!$1:$1048576,MATCH(DATE(P$2,1,1),INV!$A$1:$LI$1),FALSE)</f>
        <v>17467.020049999999</v>
      </c>
      <c r="Q1745" s="316">
        <f>+VLOOKUP($E1745,Consumption!$1:$1048576,MATCH(DATE(Q$2,1,1),INV!$A$1:$LI$1),FALSE)</f>
        <v>17609.072390000001</v>
      </c>
      <c r="R1745" s="316">
        <f>+VLOOKUP($E1745,Consumption!$1:$1048576,MATCH(DATE(R$2,1,1),INV!$A$1:$LI$1),FALSE)</f>
        <v>17754.99395</v>
      </c>
      <c r="S1745" s="316">
        <f>+VLOOKUP($E1745,Consumption!$1:$1048576,MATCH(DATE(S$2,1,1),INV!$A$1:$LI$1),FALSE)</f>
        <v>17905.954760000001</v>
      </c>
      <c r="T1745" s="316">
        <f>+VLOOKUP($E1745,Consumption!$1:$1048576,MATCH(DATE(T$2,1,1),INV!$A$1:$LI$1),FALSE)</f>
        <v>18061.659370000001</v>
      </c>
      <c r="U1745" s="316">
        <f>+VLOOKUP($E1745,Consumption!$1:$1048576,MATCH(DATE(U$2,1,1),INV!$A$1:$LI$1),FALSE)</f>
        <v>18221.059949999999</v>
      </c>
      <c r="V1745" s="316">
        <f>+VLOOKUP($E1745,Consumption!$1:$1048576,MATCH(DATE(V$2,1,1),INV!$A$1:$LI$1),FALSE)</f>
        <v>18381.05171</v>
      </c>
      <c r="W1745" s="316">
        <f>+VLOOKUP($E1745,Consumption!$1:$1048576,MATCH(DATE(W$2,1,1),INV!$A$1:$LI$1),FALSE)</f>
        <v>18540.07689</v>
      </c>
      <c r="X1745" s="316">
        <f>+VLOOKUP($E1745,Consumption!$1:$1048576,MATCH(DATE(X$2,1,1),INV!$A$1:$LI$1),FALSE)</f>
        <v>18697.390800000001</v>
      </c>
      <c r="Y1745" s="316">
        <f>+VLOOKUP($E1745,Consumption!$1:$1048576,MATCH(DATE(Y$2,1,1),INV!$A$1:$LI$1),FALSE)</f>
        <v>18852.67729</v>
      </c>
      <c r="Z1745" s="316">
        <f>+VLOOKUP($E1745,Consumption!$1:$1048576,MATCH(DATE(Z$2,1,1),INV!$A$1:$LI$1),FALSE)</f>
        <v>19004.147489999999</v>
      </c>
      <c r="AA1745" s="316">
        <f>+VLOOKUP($E1745,Consumption!$1:$1048576,MATCH(DATE(AA$2,1,1),INV!$A$1:$LI$1),FALSE)</f>
        <v>19152.495029999998</v>
      </c>
      <c r="AB1745" s="316">
        <f>+VLOOKUP($E1745,Consumption!$1:$1048576,MATCH(DATE(AB$2,1,1),INV!$A$1:$LI$1),FALSE)</f>
        <v>19297.01669</v>
      </c>
      <c r="AC1745" s="316">
        <f>+VLOOKUP($E1745,Consumption!$1:$1048576,MATCH(DATE(AC$2,1,1),INV!$A$1:$LI$1),FALSE)</f>
        <v>19437.829870000001</v>
      </c>
      <c r="AD1745" s="316">
        <f>+VLOOKUP($E1745,Consumption!$1:$1048576,MATCH(DATE(AD$2,1,1),INV!$A$1:$LI$1),FALSE)</f>
        <v>19575.350060000001</v>
      </c>
      <c r="AE1745" s="316">
        <f>+VLOOKUP($E1745,Consumption!$1:$1048576,MATCH(DATE(AE$2,1,1),INV!$A$1:$LI$1),FALSE)</f>
        <v>19705.31985</v>
      </c>
      <c r="AF1745" s="316">
        <f>+VLOOKUP($E1745,Consumption!$1:$1048576,MATCH(DATE(AF$2,1,1),INV!$A$1:$LI$1),FALSE)</f>
        <v>19824.351019999998</v>
      </c>
      <c r="AG1745" s="316">
        <f>+VLOOKUP($E1745,Consumption!$1:$1048576,MATCH(DATE(AG$2,1,1),INV!$A$1:$LI$1),FALSE)</f>
        <v>19930.425739999999</v>
      </c>
      <c r="AH1745" s="316">
        <f>+VLOOKUP($E1745,Consumption!$1:$1048576,MATCH(DATE(AH$2,1,1),INV!$A$1:$LI$1),FALSE)</f>
        <v>20024.32042</v>
      </c>
      <c r="AI1745" s="316">
        <f>+VLOOKUP($E1745,Consumption!$1:$1048576,MATCH(DATE(AI$2,1,1),INV!$A$1:$LI$1),FALSE)</f>
        <v>20107.9905</v>
      </c>
      <c r="AJ1745" s="316">
        <f>+VLOOKUP($E1745,Consumption!$1:$1048576,MATCH(DATE(AJ$2,1,1),INV!$A$1:$LI$1),FALSE)</f>
        <v>20183.7837</v>
      </c>
      <c r="AK1745" s="316">
        <f>+VLOOKUP($E1745,Consumption!$1:$1048576,MATCH(DATE(AK$2,1,1),INV!$A$1:$LI$1),FALSE)</f>
        <v>20259.112519999999</v>
      </c>
      <c r="AL1745" s="316">
        <f>+VLOOKUP($E1745,Consumption!$1:$1048576,MATCH(DATE(AL$2,1,1),INV!$A$1:$LI$1),FALSE)</f>
        <v>20337.492920000001</v>
      </c>
      <c r="AM1745" s="316">
        <f>+VLOOKUP($E1745,Consumption!$1:$1048576,MATCH(DATE(AM$2,1,1),INV!$A$1:$LI$1),FALSE)</f>
        <v>20420.551309999999</v>
      </c>
      <c r="AN1745" s="316">
        <f>+VLOOKUP($E1745,Consumption!$1:$1048576,MATCH(DATE(AN$2,1,1),INV!$A$1:$LI$1),FALSE)</f>
        <v>20508.875550000001</v>
      </c>
      <c r="AO1745" s="316">
        <f>+VLOOKUP($E1745,Consumption!$1:$1048576,MATCH(DATE(AO$2,1,1),INV!$A$1:$LI$1),FALSE)</f>
        <v>20602.44038</v>
      </c>
    </row>
    <row r="1746" spans="1:41" s="277" customFormat="1" ht="15" customHeight="1" x14ac:dyDescent="0.35">
      <c r="A1746" s="390"/>
      <c r="B1746" s="391"/>
      <c r="C1746" s="69" t="s">
        <v>604</v>
      </c>
      <c r="D1746" s="73"/>
      <c r="E1746" s="69" t="s">
        <v>710</v>
      </c>
      <c r="F1746" s="316">
        <f>+VLOOKUP($E1746,Consumption!$1:$1048576,MATCH(DATE(F$2,1,1),INV!$A$1:$LI$1),FALSE)</f>
        <v>472.75639089999999</v>
      </c>
      <c r="G1746" s="316">
        <f>+VLOOKUP($E1746,Consumption!$1:$1048576,MATCH(DATE(G$2,1,1),INV!$A$1:$LI$1),FALSE)</f>
        <v>481.5054093</v>
      </c>
      <c r="H1746" s="316">
        <f>+VLOOKUP($E1746,Consumption!$1:$1048576,MATCH(DATE(H$2,1,1),INV!$A$1:$LI$1),FALSE)</f>
        <v>488.89847350000002</v>
      </c>
      <c r="I1746" s="316">
        <f>+VLOOKUP($E1746,Consumption!$1:$1048576,MATCH(DATE(I$2,1,1),INV!$A$1:$LI$1),FALSE)</f>
        <v>496.0728987</v>
      </c>
      <c r="J1746" s="316">
        <f>+VLOOKUP($E1746,Consumption!$1:$1048576,MATCH(DATE(J$2,1,1),INV!$A$1:$LI$1),FALSE)</f>
        <v>504.57751309999998</v>
      </c>
      <c r="K1746" s="316">
        <f>+VLOOKUP($E1746,Consumption!$1:$1048576,MATCH(DATE(K$2,1,1),INV!$A$1:$LI$1),FALSE)</f>
        <v>517.82563809999999</v>
      </c>
      <c r="L1746" s="316">
        <f>+VLOOKUP($E1746,Consumption!$1:$1048576,MATCH(DATE(L$2,1,1),INV!$A$1:$LI$1),FALSE)</f>
        <v>531.27577140000005</v>
      </c>
      <c r="M1746" s="316">
        <f>+VLOOKUP($E1746,Consumption!$1:$1048576,MATCH(DATE(M$2,1,1),INV!$A$1:$LI$1),FALSE)</f>
        <v>544.38658039999996</v>
      </c>
      <c r="N1746" s="316">
        <f>+VLOOKUP($E1746,Consumption!$1:$1048576,MATCH(DATE(N$2,1,1),INV!$A$1:$LI$1),FALSE)</f>
        <v>557.11752760000002</v>
      </c>
      <c r="O1746" s="316">
        <f>+VLOOKUP($E1746,Consumption!$1:$1048576,MATCH(DATE(O$2,1,1),INV!$A$1:$LI$1),FALSE)</f>
        <v>569.1573985</v>
      </c>
      <c r="P1746" s="316">
        <f>+VLOOKUP($E1746,Consumption!$1:$1048576,MATCH(DATE(P$2,1,1),INV!$A$1:$LI$1),FALSE)</f>
        <v>580.93847259999995</v>
      </c>
      <c r="Q1746" s="316">
        <f>+VLOOKUP($E1746,Consumption!$1:$1048576,MATCH(DATE(Q$2,1,1),INV!$A$1:$LI$1),FALSE)</f>
        <v>592.69619560000001</v>
      </c>
      <c r="R1746" s="316">
        <f>+VLOOKUP($E1746,Consumption!$1:$1048576,MATCH(DATE(R$2,1,1),INV!$A$1:$LI$1),FALSE)</f>
        <v>605.11277399999994</v>
      </c>
      <c r="S1746" s="316">
        <f>+VLOOKUP($E1746,Consumption!$1:$1048576,MATCH(DATE(S$2,1,1),INV!$A$1:$LI$1),FALSE)</f>
        <v>618.51806780000004</v>
      </c>
      <c r="T1746" s="316">
        <f>+VLOOKUP($E1746,Consumption!$1:$1048576,MATCH(DATE(T$2,1,1),INV!$A$1:$LI$1),FALSE)</f>
        <v>632.9011898</v>
      </c>
      <c r="U1746" s="316">
        <f>+VLOOKUP($E1746,Consumption!$1:$1048576,MATCH(DATE(U$2,1,1),INV!$A$1:$LI$1),FALSE)</f>
        <v>648.09858810000003</v>
      </c>
      <c r="V1746" s="316">
        <f>+VLOOKUP($E1746,Consumption!$1:$1048576,MATCH(DATE(V$2,1,1),INV!$A$1:$LI$1),FALSE)</f>
        <v>663.72370109999997</v>
      </c>
      <c r="W1746" s="316">
        <f>+VLOOKUP($E1746,Consumption!$1:$1048576,MATCH(DATE(W$2,1,1),INV!$A$1:$LI$1),FALSE)</f>
        <v>679.58095549999996</v>
      </c>
      <c r="X1746" s="316">
        <f>+VLOOKUP($E1746,Consumption!$1:$1048576,MATCH(DATE(X$2,1,1),INV!$A$1:$LI$1),FALSE)</f>
        <v>695.56390950000002</v>
      </c>
      <c r="Y1746" s="316">
        <f>+VLOOKUP($E1746,Consumption!$1:$1048576,MATCH(DATE(Y$2,1,1),INV!$A$1:$LI$1),FALSE)</f>
        <v>711.59970740000006</v>
      </c>
      <c r="Z1746" s="316">
        <f>+VLOOKUP($E1746,Consumption!$1:$1048576,MATCH(DATE(Z$2,1,1),INV!$A$1:$LI$1),FALSE)</f>
        <v>727.45066740000004</v>
      </c>
      <c r="AA1746" s="316">
        <f>+VLOOKUP($E1746,Consumption!$1:$1048576,MATCH(DATE(AA$2,1,1),INV!$A$1:$LI$1),FALSE)</f>
        <v>743.13231710000002</v>
      </c>
      <c r="AB1746" s="316">
        <f>+VLOOKUP($E1746,Consumption!$1:$1048576,MATCH(DATE(AB$2,1,1),INV!$A$1:$LI$1),FALSE)</f>
        <v>758.51225790000001</v>
      </c>
      <c r="AC1746" s="316">
        <f>+VLOOKUP($E1746,Consumption!$1:$1048576,MATCH(DATE(AC$2,1,1),INV!$A$1:$LI$1),FALSE)</f>
        <v>773.55705269999999</v>
      </c>
      <c r="AD1746" s="316">
        <f>+VLOOKUP($E1746,Consumption!$1:$1048576,MATCH(DATE(AD$2,1,1),INV!$A$1:$LI$1),FALSE)</f>
        <v>788.2701568</v>
      </c>
      <c r="AE1746" s="316">
        <f>+VLOOKUP($E1746,Consumption!$1:$1048576,MATCH(DATE(AE$2,1,1),INV!$A$1:$LI$1),FALSE)</f>
        <v>802.12505499999997</v>
      </c>
      <c r="AF1746" s="316">
        <f>+VLOOKUP($E1746,Consumption!$1:$1048576,MATCH(DATE(AF$2,1,1),INV!$A$1:$LI$1),FALSE)</f>
        <v>814.61472549999996</v>
      </c>
      <c r="AG1746" s="316">
        <f>+VLOOKUP($E1746,Consumption!$1:$1048576,MATCH(DATE(AG$2,1,1),INV!$A$1:$LI$1),FALSE)</f>
        <v>825.43061060000002</v>
      </c>
      <c r="AH1746" s="316">
        <f>+VLOOKUP($E1746,Consumption!$1:$1048576,MATCH(DATE(AH$2,1,1),INV!$A$1:$LI$1),FALSE)</f>
        <v>834.6293948</v>
      </c>
      <c r="AI1746" s="316">
        <f>+VLOOKUP($E1746,Consumption!$1:$1048576,MATCH(DATE(AI$2,1,1),INV!$A$1:$LI$1),FALSE)</f>
        <v>842.43490759999997</v>
      </c>
      <c r="AJ1746" s="316">
        <f>+VLOOKUP($E1746,Consumption!$1:$1048576,MATCH(DATE(AJ$2,1,1),INV!$A$1:$LI$1),FALSE)</f>
        <v>849.12407059999998</v>
      </c>
      <c r="AK1746" s="316">
        <f>+VLOOKUP($E1746,Consumption!$1:$1048576,MATCH(DATE(AK$2,1,1),INV!$A$1:$LI$1),FALSE)</f>
        <v>855.65024229999995</v>
      </c>
      <c r="AL1746" s="316">
        <f>+VLOOKUP($E1746,Consumption!$1:$1048576,MATCH(DATE(AL$2,1,1),INV!$A$1:$LI$1),FALSE)</f>
        <v>862.4549485</v>
      </c>
      <c r="AM1746" s="316">
        <f>+VLOOKUP($E1746,Consumption!$1:$1048576,MATCH(DATE(AM$2,1,1),INV!$A$1:$LI$1),FALSE)</f>
        <v>869.74671479999995</v>
      </c>
      <c r="AN1746" s="316">
        <f>+VLOOKUP($E1746,Consumption!$1:$1048576,MATCH(DATE(AN$2,1,1),INV!$A$1:$LI$1),FALSE)</f>
        <v>877.61913189999996</v>
      </c>
      <c r="AO1746" s="316">
        <f>+VLOOKUP($E1746,Consumption!$1:$1048576,MATCH(DATE(AO$2,1,1),INV!$A$1:$LI$1),FALSE)</f>
        <v>886.10241099999996</v>
      </c>
    </row>
    <row r="1747" spans="1:41" s="277" customFormat="1" ht="15" customHeight="1" x14ac:dyDescent="0.35">
      <c r="A1747" s="390"/>
      <c r="B1747" s="391"/>
      <c r="C1747" s="69" t="s">
        <v>605</v>
      </c>
      <c r="D1747" s="73"/>
      <c r="E1747" s="69" t="s">
        <v>711</v>
      </c>
      <c r="F1747" s="316">
        <f>+VLOOKUP($E1747,Consumption!$1:$1048576,MATCH(DATE(F$2,1,1),INV!$A$1:$LI$1),FALSE)</f>
        <v>10283</v>
      </c>
      <c r="G1747" s="316">
        <f>+VLOOKUP($E1747,Consumption!$1:$1048576,MATCH(DATE(G$2,1,1),INV!$A$1:$LI$1),FALSE)</f>
        <v>10549.210129999999</v>
      </c>
      <c r="H1747" s="316">
        <f>+VLOOKUP($E1747,Consumption!$1:$1048576,MATCH(DATE(H$2,1,1),INV!$A$1:$LI$1),FALSE)</f>
        <v>10755.674139999999</v>
      </c>
      <c r="I1747" s="316">
        <f>+VLOOKUP($E1747,Consumption!$1:$1048576,MATCH(DATE(I$2,1,1),INV!$A$1:$LI$1),FALSE)</f>
        <v>10891.376550000001</v>
      </c>
      <c r="J1747" s="316">
        <f>+VLOOKUP($E1747,Consumption!$1:$1048576,MATCH(DATE(J$2,1,1),INV!$A$1:$LI$1),FALSE)</f>
        <v>11113.987429999999</v>
      </c>
      <c r="K1747" s="316">
        <f>+VLOOKUP($E1747,Consumption!$1:$1048576,MATCH(DATE(K$2,1,1),INV!$A$1:$LI$1),FALSE)</f>
        <v>11591.415300000001</v>
      </c>
      <c r="L1747" s="316">
        <f>+VLOOKUP($E1747,Consumption!$1:$1048576,MATCH(DATE(L$2,1,1),INV!$A$1:$LI$1),FALSE)</f>
        <v>12005.89428</v>
      </c>
      <c r="M1747" s="316">
        <f>+VLOOKUP($E1747,Consumption!$1:$1048576,MATCH(DATE(M$2,1,1),INV!$A$1:$LI$1),FALSE)</f>
        <v>12402.77838</v>
      </c>
      <c r="N1747" s="316">
        <f>+VLOOKUP($E1747,Consumption!$1:$1048576,MATCH(DATE(N$2,1,1),INV!$A$1:$LI$1),FALSE)</f>
        <v>12791.98803</v>
      </c>
      <c r="O1747" s="316">
        <f>+VLOOKUP($E1747,Consumption!$1:$1048576,MATCH(DATE(O$2,1,1),INV!$A$1:$LI$1),FALSE)</f>
        <v>13171.88516</v>
      </c>
      <c r="P1747" s="316">
        <f>+VLOOKUP($E1747,Consumption!$1:$1048576,MATCH(DATE(P$2,1,1),INV!$A$1:$LI$1),FALSE)</f>
        <v>13557.709049999999</v>
      </c>
      <c r="Q1747" s="316">
        <f>+VLOOKUP($E1747,Consumption!$1:$1048576,MATCH(DATE(Q$2,1,1),INV!$A$1:$LI$1),FALSE)</f>
        <v>13949.605439999999</v>
      </c>
      <c r="R1747" s="316">
        <f>+VLOOKUP($E1747,Consumption!$1:$1048576,MATCH(DATE(R$2,1,1),INV!$A$1:$LI$1),FALSE)</f>
        <v>14363.76413</v>
      </c>
      <c r="S1747" s="316">
        <f>+VLOOKUP($E1747,Consumption!$1:$1048576,MATCH(DATE(S$2,1,1),INV!$A$1:$LI$1),FALSE)</f>
        <v>14807.5332</v>
      </c>
      <c r="T1747" s="316">
        <f>+VLOOKUP($E1747,Consumption!$1:$1048576,MATCH(DATE(T$2,1,1),INV!$A$1:$LI$1),FALSE)</f>
        <v>15280.28846</v>
      </c>
      <c r="U1747" s="316">
        <f>+VLOOKUP($E1747,Consumption!$1:$1048576,MATCH(DATE(U$2,1,1),INV!$A$1:$LI$1),FALSE)</f>
        <v>15777.944390000001</v>
      </c>
      <c r="V1747" s="316">
        <f>+VLOOKUP($E1747,Consumption!$1:$1048576,MATCH(DATE(V$2,1,1),INV!$A$1:$LI$1),FALSE)</f>
        <v>16288.70837</v>
      </c>
      <c r="W1747" s="316">
        <f>+VLOOKUP($E1747,Consumption!$1:$1048576,MATCH(DATE(W$2,1,1),INV!$A$1:$LI$1),FALSE)</f>
        <v>16807.429220000002</v>
      </c>
      <c r="X1747" s="316">
        <f>+VLOOKUP($E1747,Consumption!$1:$1048576,MATCH(DATE(X$2,1,1),INV!$A$1:$LI$1),FALSE)</f>
        <v>17331.86159</v>
      </c>
      <c r="Y1747" s="316">
        <f>+VLOOKUP($E1747,Consumption!$1:$1048576,MATCH(DATE(Y$2,1,1),INV!$A$1:$LI$1),FALSE)</f>
        <v>17860.888650000001</v>
      </c>
      <c r="Z1747" s="316">
        <f>+VLOOKUP($E1747,Consumption!$1:$1048576,MATCH(DATE(Z$2,1,1),INV!$A$1:$LI$1),FALSE)</f>
        <v>18386.547999999999</v>
      </c>
      <c r="AA1747" s="316">
        <f>+VLOOKUP($E1747,Consumption!$1:$1048576,MATCH(DATE(AA$2,1,1),INV!$A$1:$LI$1),FALSE)</f>
        <v>18911.643489999999</v>
      </c>
      <c r="AB1747" s="316">
        <f>+VLOOKUP($E1747,Consumption!$1:$1048576,MATCH(DATE(AB$2,1,1),INV!$A$1:$LI$1),FALSE)</f>
        <v>19432.18462</v>
      </c>
      <c r="AC1747" s="316">
        <f>+VLOOKUP($E1747,Consumption!$1:$1048576,MATCH(DATE(AC$2,1,1),INV!$A$1:$LI$1),FALSE)</f>
        <v>19947.86838</v>
      </c>
      <c r="AD1747" s="316">
        <f>+VLOOKUP($E1747,Consumption!$1:$1048576,MATCH(DATE(AD$2,1,1),INV!$A$1:$LI$1),FALSE)</f>
        <v>20459.61764</v>
      </c>
      <c r="AE1747" s="316">
        <f>+VLOOKUP($E1747,Consumption!$1:$1048576,MATCH(DATE(AE$2,1,1),INV!$A$1:$LI$1),FALSE)</f>
        <v>20946.07026</v>
      </c>
      <c r="AF1747" s="316">
        <f>+VLOOKUP($E1747,Consumption!$1:$1048576,MATCH(DATE(AF$2,1,1),INV!$A$1:$LI$1),FALSE)</f>
        <v>21390.364740000001</v>
      </c>
      <c r="AG1747" s="316">
        <f>+VLOOKUP($E1747,Consumption!$1:$1048576,MATCH(DATE(AG$2,1,1),INV!$A$1:$LI$1),FALSE)</f>
        <v>21781.941220000001</v>
      </c>
      <c r="AH1747" s="316">
        <f>+VLOOKUP($E1747,Consumption!$1:$1048576,MATCH(DATE(AH$2,1,1),INV!$A$1:$LI$1),FALSE)</f>
        <v>22123.771430000001</v>
      </c>
      <c r="AI1747" s="316">
        <f>+VLOOKUP($E1747,Consumption!$1:$1048576,MATCH(DATE(AI$2,1,1),INV!$A$1:$LI$1),FALSE)</f>
        <v>22424.366910000001</v>
      </c>
      <c r="AJ1747" s="316">
        <f>+VLOOKUP($E1747,Consumption!$1:$1048576,MATCH(DATE(AJ$2,1,1),INV!$A$1:$LI$1),FALSE)</f>
        <v>22693.862160000001</v>
      </c>
      <c r="AK1747" s="316">
        <f>+VLOOKUP($E1747,Consumption!$1:$1048576,MATCH(DATE(AK$2,1,1),INV!$A$1:$LI$1),FALSE)</f>
        <v>22968.470679999999</v>
      </c>
      <c r="AL1747" s="316">
        <f>+VLOOKUP($E1747,Consumption!$1:$1048576,MATCH(DATE(AL$2,1,1),INV!$A$1:$LI$1),FALSE)</f>
        <v>23263.249059999998</v>
      </c>
      <c r="AM1747" s="316">
        <f>+VLOOKUP($E1747,Consumption!$1:$1048576,MATCH(DATE(AM$2,1,1),INV!$A$1:$LI$1),FALSE)</f>
        <v>23584.514859999999</v>
      </c>
      <c r="AN1747" s="316">
        <f>+VLOOKUP($E1747,Consumption!$1:$1048576,MATCH(DATE(AN$2,1,1),INV!$A$1:$LI$1),FALSE)</f>
        <v>23934.477869999999</v>
      </c>
      <c r="AO1747" s="316">
        <f>+VLOOKUP($E1747,Consumption!$1:$1048576,MATCH(DATE(AO$2,1,1),INV!$A$1:$LI$1),FALSE)</f>
        <v>24313.132290000001</v>
      </c>
    </row>
    <row r="1748" spans="1:41" s="277" customFormat="1" ht="15" customHeight="1" x14ac:dyDescent="0.35">
      <c r="A1748" s="390"/>
      <c r="B1748" s="391"/>
      <c r="C1748" s="69" t="s">
        <v>606</v>
      </c>
      <c r="D1748" s="73"/>
      <c r="E1748" s="69" t="s">
        <v>712</v>
      </c>
      <c r="F1748" s="316">
        <f>+VLOOKUP($E1748,Consumption!$1:$1048576,MATCH(DATE(F$2,1,1),INV!$A$1:$LI$1),FALSE)</f>
        <v>578141.23849999998</v>
      </c>
      <c r="G1748" s="316">
        <f>+VLOOKUP($E1748,Consumption!$1:$1048576,MATCH(DATE(G$2,1,1),INV!$A$1:$LI$1),FALSE)</f>
        <v>586812.95929999999</v>
      </c>
      <c r="H1748" s="316">
        <f>+VLOOKUP($E1748,Consumption!$1:$1048576,MATCH(DATE(H$2,1,1),INV!$A$1:$LI$1),FALSE)</f>
        <v>594790.19110000005</v>
      </c>
      <c r="I1748" s="316">
        <f>+VLOOKUP($E1748,Consumption!$1:$1048576,MATCH(DATE(I$2,1,1),INV!$A$1:$LI$1),FALSE)</f>
        <v>603074.4608</v>
      </c>
      <c r="J1748" s="316">
        <f>+VLOOKUP($E1748,Consumption!$1:$1048576,MATCH(DATE(J$2,1,1),INV!$A$1:$LI$1),FALSE)</f>
        <v>612851.48869999999</v>
      </c>
      <c r="K1748" s="316">
        <f>+VLOOKUP($E1748,Consumption!$1:$1048576,MATCH(DATE(K$2,1,1),INV!$A$1:$LI$1),FALSE)</f>
        <v>626660.58649999998</v>
      </c>
      <c r="L1748" s="316">
        <f>+VLOOKUP($E1748,Consumption!$1:$1048576,MATCH(DATE(L$2,1,1),INV!$A$1:$LI$1),FALSE)</f>
        <v>640417.59340000001</v>
      </c>
      <c r="M1748" s="316">
        <f>+VLOOKUP($E1748,Consumption!$1:$1048576,MATCH(DATE(M$2,1,1),INV!$A$1:$LI$1),FALSE)</f>
        <v>654112.3003</v>
      </c>
      <c r="N1748" s="316">
        <f>+VLOOKUP($E1748,Consumption!$1:$1048576,MATCH(DATE(N$2,1,1),INV!$A$1:$LI$1),FALSE)</f>
        <v>667768.38950000005</v>
      </c>
      <c r="O1748" s="316">
        <f>+VLOOKUP($E1748,Consumption!$1:$1048576,MATCH(DATE(O$2,1,1),INV!$A$1:$LI$1),FALSE)</f>
        <v>681365.23759999999</v>
      </c>
      <c r="P1748" s="316">
        <f>+VLOOKUP($E1748,Consumption!$1:$1048576,MATCH(DATE(P$2,1,1),INV!$A$1:$LI$1),FALSE)</f>
        <v>695324.28480000002</v>
      </c>
      <c r="Q1748" s="316">
        <f>+VLOOKUP($E1748,Consumption!$1:$1048576,MATCH(DATE(Q$2,1,1),INV!$A$1:$LI$1),FALSE)</f>
        <v>709458.92260000005</v>
      </c>
      <c r="R1748" s="316">
        <f>+VLOOKUP($E1748,Consumption!$1:$1048576,MATCH(DATE(R$2,1,1),INV!$A$1:$LI$1),FALSE)</f>
        <v>724106.29</v>
      </c>
      <c r="S1748" s="316">
        <f>+VLOOKUP($E1748,Consumption!$1:$1048576,MATCH(DATE(S$2,1,1),INV!$A$1:$LI$1),FALSE)</f>
        <v>739412.10869999998</v>
      </c>
      <c r="T1748" s="316">
        <f>+VLOOKUP($E1748,Consumption!$1:$1048576,MATCH(DATE(T$2,1,1),INV!$A$1:$LI$1),FALSE)</f>
        <v>755348.26710000006</v>
      </c>
      <c r="U1748" s="316">
        <f>+VLOOKUP($E1748,Consumption!$1:$1048576,MATCH(DATE(U$2,1,1),INV!$A$1:$LI$1),FALSE)</f>
        <v>771804.17229999998</v>
      </c>
      <c r="V1748" s="316">
        <f>+VLOOKUP($E1748,Consumption!$1:$1048576,MATCH(DATE(V$2,1,1),INV!$A$1:$LI$1),FALSE)</f>
        <v>788426.4743</v>
      </c>
      <c r="W1748" s="316">
        <f>+VLOOKUP($E1748,Consumption!$1:$1048576,MATCH(DATE(W$2,1,1),INV!$A$1:$LI$1),FALSE)</f>
        <v>805074.08730000001</v>
      </c>
      <c r="X1748" s="316">
        <f>+VLOOKUP($E1748,Consumption!$1:$1048576,MATCH(DATE(X$2,1,1),INV!$A$1:$LI$1),FALSE)</f>
        <v>821702.29680000001</v>
      </c>
      <c r="Y1748" s="316">
        <f>+VLOOKUP($E1748,Consumption!$1:$1048576,MATCH(DATE(Y$2,1,1),INV!$A$1:$LI$1),FALSE)</f>
        <v>838306.43790000002</v>
      </c>
      <c r="Z1748" s="316">
        <f>+VLOOKUP($E1748,Consumption!$1:$1048576,MATCH(DATE(Z$2,1,1),INV!$A$1:$LI$1),FALSE)</f>
        <v>854671.89450000005</v>
      </c>
      <c r="AA1748" s="316">
        <f>+VLOOKUP($E1748,Consumption!$1:$1048576,MATCH(DATE(AA$2,1,1),INV!$A$1:$LI$1),FALSE)</f>
        <v>870909.55429999996</v>
      </c>
      <c r="AB1748" s="316">
        <f>+VLOOKUP($E1748,Consumption!$1:$1048576,MATCH(DATE(AB$2,1,1),INV!$A$1:$LI$1),FALSE)</f>
        <v>886943.98349999997</v>
      </c>
      <c r="AC1748" s="316">
        <f>+VLOOKUP($E1748,Consumption!$1:$1048576,MATCH(DATE(AC$2,1,1),INV!$A$1:$LI$1),FALSE)</f>
        <v>902804.73739999998</v>
      </c>
      <c r="AD1748" s="316">
        <f>+VLOOKUP($E1748,Consumption!$1:$1048576,MATCH(DATE(AD$2,1,1),INV!$A$1:$LI$1),FALSE)</f>
        <v>918549.45420000004</v>
      </c>
      <c r="AE1748" s="316">
        <f>+VLOOKUP($E1748,Consumption!$1:$1048576,MATCH(DATE(AE$2,1,1),INV!$A$1:$LI$1),FALSE)</f>
        <v>933571.58799999999</v>
      </c>
      <c r="AF1748" s="316">
        <f>+VLOOKUP($E1748,Consumption!$1:$1048576,MATCH(DATE(AF$2,1,1),INV!$A$1:$LI$1),FALSE)</f>
        <v>947409.83719999995</v>
      </c>
      <c r="AG1748" s="316">
        <f>+VLOOKUP($E1748,Consumption!$1:$1048576,MATCH(DATE(AG$2,1,1),INV!$A$1:$LI$1),FALSE)</f>
        <v>959838.82380000001</v>
      </c>
      <c r="AH1748" s="316">
        <f>+VLOOKUP($E1748,Consumption!$1:$1048576,MATCH(DATE(AH$2,1,1),INV!$A$1:$LI$1),FALSE)</f>
        <v>971009.6531</v>
      </c>
      <c r="AI1748" s="316">
        <f>+VLOOKUP($E1748,Consumption!$1:$1048576,MATCH(DATE(AI$2,1,1),INV!$A$1:$LI$1),FALSE)</f>
        <v>981196.67940000002</v>
      </c>
      <c r="AJ1748" s="316">
        <f>+VLOOKUP($E1748,Consumption!$1:$1048576,MATCH(DATE(AJ$2,1,1),INV!$A$1:$LI$1),FALSE)</f>
        <v>990694.67240000004</v>
      </c>
      <c r="AK1748" s="316">
        <f>+VLOOKUP($E1748,Consumption!$1:$1048576,MATCH(DATE(AK$2,1,1),INV!$A$1:$LI$1),FALSE)</f>
        <v>1000495.11</v>
      </c>
      <c r="AL1748" s="316">
        <f>+VLOOKUP($E1748,Consumption!$1:$1048576,MATCH(DATE(AL$2,1,1),INV!$A$1:$LI$1),FALSE)</f>
        <v>1010977.7439999999</v>
      </c>
      <c r="AM1748" s="316">
        <f>+VLOOKUP($E1748,Consumption!$1:$1048576,MATCH(DATE(AM$2,1,1),INV!$A$1:$LI$1),FALSE)</f>
        <v>1022275.545</v>
      </c>
      <c r="AN1748" s="316">
        <f>+VLOOKUP($E1748,Consumption!$1:$1048576,MATCH(DATE(AN$2,1,1),INV!$A$1:$LI$1),FALSE)</f>
        <v>1034414.2340000001</v>
      </c>
      <c r="AO1748" s="316">
        <f>+VLOOKUP($E1748,Consumption!$1:$1048576,MATCH(DATE(AO$2,1,1),INV!$A$1:$LI$1),FALSE)</f>
        <v>1047365.187</v>
      </c>
    </row>
    <row r="1749" spans="1:41" s="277" customFormat="1" ht="15" customHeight="1" x14ac:dyDescent="0.35">
      <c r="A1749" s="390"/>
      <c r="B1749" s="391"/>
      <c r="C1749" s="69" t="s">
        <v>607</v>
      </c>
      <c r="D1749" s="73"/>
      <c r="E1749" s="69" t="s">
        <v>713</v>
      </c>
      <c r="F1749" s="316">
        <f>+VLOOKUP($E1749,Consumption!$1:$1048576,MATCH(DATE(F$2,1,1),INV!$A$1:$LI$1),FALSE)</f>
        <v>55706.090239999998</v>
      </c>
      <c r="G1749" s="316">
        <f>+VLOOKUP($E1749,Consumption!$1:$1048576,MATCH(DATE(G$2,1,1),INV!$A$1:$LI$1),FALSE)</f>
        <v>56529.386100000003</v>
      </c>
      <c r="H1749" s="316">
        <f>+VLOOKUP($E1749,Consumption!$1:$1048576,MATCH(DATE(H$2,1,1),INV!$A$1:$LI$1),FALSE)</f>
        <v>57303.198810000002</v>
      </c>
      <c r="I1749" s="316">
        <f>+VLOOKUP($E1749,Consumption!$1:$1048576,MATCH(DATE(I$2,1,1),INV!$A$1:$LI$1),FALSE)</f>
        <v>58131.450720000001</v>
      </c>
      <c r="J1749" s="316">
        <f>+VLOOKUP($E1749,Consumption!$1:$1048576,MATCH(DATE(J$2,1,1),INV!$A$1:$LI$1),FALSE)</f>
        <v>59092.857470000003</v>
      </c>
      <c r="K1749" s="316">
        <f>+VLOOKUP($E1749,Consumption!$1:$1048576,MATCH(DATE(K$2,1,1),INV!$A$1:$LI$1),FALSE)</f>
        <v>60392.670160000001</v>
      </c>
      <c r="L1749" s="316">
        <f>+VLOOKUP($E1749,Consumption!$1:$1048576,MATCH(DATE(L$2,1,1),INV!$A$1:$LI$1),FALSE)</f>
        <v>61689.358999999997</v>
      </c>
      <c r="M1749" s="316">
        <f>+VLOOKUP($E1749,Consumption!$1:$1048576,MATCH(DATE(M$2,1,1),INV!$A$1:$LI$1),FALSE)</f>
        <v>62992.08322</v>
      </c>
      <c r="N1749" s="316">
        <f>+VLOOKUP($E1749,Consumption!$1:$1048576,MATCH(DATE(N$2,1,1),INV!$A$1:$LI$1),FALSE)</f>
        <v>64304.069819999997</v>
      </c>
      <c r="O1749" s="316">
        <f>+VLOOKUP($E1749,Consumption!$1:$1048576,MATCH(DATE(O$2,1,1),INV!$A$1:$LI$1),FALSE)</f>
        <v>65623.469670000006</v>
      </c>
      <c r="P1749" s="316">
        <f>+VLOOKUP($E1749,Consumption!$1:$1048576,MATCH(DATE(P$2,1,1),INV!$A$1:$LI$1),FALSE)</f>
        <v>66989.34143</v>
      </c>
      <c r="Q1749" s="316">
        <f>+VLOOKUP($E1749,Consumption!$1:$1048576,MATCH(DATE(Q$2,1,1),INV!$A$1:$LI$1),FALSE)</f>
        <v>68377.564180000001</v>
      </c>
      <c r="R1749" s="316">
        <f>+VLOOKUP($E1749,Consumption!$1:$1048576,MATCH(DATE(R$2,1,1),INV!$A$1:$LI$1),FALSE)</f>
        <v>69813.457339999994</v>
      </c>
      <c r="S1749" s="316">
        <f>+VLOOKUP($E1749,Consumption!$1:$1048576,MATCH(DATE(S$2,1,1),INV!$A$1:$LI$1),FALSE)</f>
        <v>71305.913329999996</v>
      </c>
      <c r="T1749" s="316">
        <f>+VLOOKUP($E1749,Consumption!$1:$1048576,MATCH(DATE(T$2,1,1),INV!$A$1:$LI$1),FALSE)</f>
        <v>72850.234649999999</v>
      </c>
      <c r="U1749" s="316">
        <f>+VLOOKUP($E1749,Consumption!$1:$1048576,MATCH(DATE(U$2,1,1),INV!$A$1:$LI$1),FALSE)</f>
        <v>74436.12371</v>
      </c>
      <c r="V1749" s="316">
        <f>+VLOOKUP($E1749,Consumption!$1:$1048576,MATCH(DATE(V$2,1,1),INV!$A$1:$LI$1),FALSE)</f>
        <v>76029.104030000002</v>
      </c>
      <c r="W1749" s="316">
        <f>+VLOOKUP($E1749,Consumption!$1:$1048576,MATCH(DATE(W$2,1,1),INV!$A$1:$LI$1),FALSE)</f>
        <v>77616.355800000005</v>
      </c>
      <c r="X1749" s="316">
        <f>+VLOOKUP($E1749,Consumption!$1:$1048576,MATCH(DATE(X$2,1,1),INV!$A$1:$LI$1),FALSE)</f>
        <v>79195.234949999998</v>
      </c>
      <c r="Y1749" s="316">
        <f>+VLOOKUP($E1749,Consumption!$1:$1048576,MATCH(DATE(Y$2,1,1),INV!$A$1:$LI$1),FALSE)</f>
        <v>80767.280870000002</v>
      </c>
      <c r="Z1749" s="316">
        <f>+VLOOKUP($E1749,Consumption!$1:$1048576,MATCH(DATE(Z$2,1,1),INV!$A$1:$LI$1),FALSE)</f>
        <v>82313.176600000006</v>
      </c>
      <c r="AA1749" s="316">
        <f>+VLOOKUP($E1749,Consumption!$1:$1048576,MATCH(DATE(AA$2,1,1),INV!$A$1:$LI$1),FALSE)</f>
        <v>83844.002040000007</v>
      </c>
      <c r="AB1749" s="316">
        <f>+VLOOKUP($E1749,Consumption!$1:$1048576,MATCH(DATE(AB$2,1,1),INV!$A$1:$LI$1),FALSE)</f>
        <v>85353.428629999995</v>
      </c>
      <c r="AC1749" s="316">
        <f>+VLOOKUP($E1749,Consumption!$1:$1048576,MATCH(DATE(AC$2,1,1),INV!$A$1:$LI$1),FALSE)</f>
        <v>86845.724960000007</v>
      </c>
      <c r="AD1749" s="316">
        <f>+VLOOKUP($E1749,Consumption!$1:$1048576,MATCH(DATE(AD$2,1,1),INV!$A$1:$LI$1),FALSE)</f>
        <v>88327.963279999996</v>
      </c>
      <c r="AE1749" s="316">
        <f>+VLOOKUP($E1749,Consumption!$1:$1048576,MATCH(DATE(AE$2,1,1),INV!$A$1:$LI$1),FALSE)</f>
        <v>89741.665120000005</v>
      </c>
      <c r="AF1749" s="316">
        <f>+VLOOKUP($E1749,Consumption!$1:$1048576,MATCH(DATE(AF$2,1,1),INV!$A$1:$LI$1),FALSE)</f>
        <v>91036.6489</v>
      </c>
      <c r="AG1749" s="316">
        <f>+VLOOKUP($E1749,Consumption!$1:$1048576,MATCH(DATE(AG$2,1,1),INV!$A$1:$LI$1),FALSE)</f>
        <v>92190.556840000005</v>
      </c>
      <c r="AH1749" s="316">
        <f>+VLOOKUP($E1749,Consumption!$1:$1048576,MATCH(DATE(AH$2,1,1),INV!$A$1:$LI$1),FALSE)</f>
        <v>93221.475470000005</v>
      </c>
      <c r="AI1749" s="316">
        <f>+VLOOKUP($E1749,Consumption!$1:$1048576,MATCH(DATE(AI$2,1,1),INV!$A$1:$LI$1),FALSE)</f>
        <v>94160.551309999995</v>
      </c>
      <c r="AJ1749" s="316">
        <f>+VLOOKUP($E1749,Consumption!$1:$1048576,MATCH(DATE(AJ$2,1,1),INV!$A$1:$LI$1),FALSE)</f>
        <v>95040.112729999993</v>
      </c>
      <c r="AK1749" s="316">
        <f>+VLOOKUP($E1749,Consumption!$1:$1048576,MATCH(DATE(AK$2,1,1),INV!$A$1:$LI$1),FALSE)</f>
        <v>95962.332920000001</v>
      </c>
      <c r="AL1749" s="316">
        <f>+VLOOKUP($E1749,Consumption!$1:$1048576,MATCH(DATE(AL$2,1,1),INV!$A$1:$LI$1),FALSE)</f>
        <v>96965.828469999993</v>
      </c>
      <c r="AM1749" s="316">
        <f>+VLOOKUP($E1749,Consumption!$1:$1048576,MATCH(DATE(AM$2,1,1),INV!$A$1:$LI$1),FALSE)</f>
        <v>98061.431769999996</v>
      </c>
      <c r="AN1749" s="316">
        <f>+VLOOKUP($E1749,Consumption!$1:$1048576,MATCH(DATE(AN$2,1,1),INV!$A$1:$LI$1),FALSE)</f>
        <v>99247.848549999995</v>
      </c>
      <c r="AO1749" s="316">
        <f>+VLOOKUP($E1749,Consumption!$1:$1048576,MATCH(DATE(AO$2,1,1),INV!$A$1:$LI$1),FALSE)</f>
        <v>100518.4566</v>
      </c>
    </row>
    <row r="1750" spans="1:41" s="277" customFormat="1" ht="15" customHeight="1" x14ac:dyDescent="0.35">
      <c r="A1750" s="390"/>
      <c r="B1750" s="391"/>
      <c r="C1750" s="69" t="s">
        <v>608</v>
      </c>
      <c r="D1750" s="73"/>
      <c r="E1750" s="69" t="s">
        <v>714</v>
      </c>
      <c r="F1750" s="316">
        <f>+VLOOKUP($E1750,Consumption!$1:$1048576,MATCH(DATE(F$2,1,1),INV!$A$1:$LI$1),FALSE)</f>
        <v>2.3149242010000002</v>
      </c>
      <c r="G1750" s="316">
        <f>+VLOOKUP($E1750,Consumption!$1:$1048576,MATCH(DATE(G$2,1,1),INV!$A$1:$LI$1),FALSE)</f>
        <v>2.3544992069999999</v>
      </c>
      <c r="H1750" s="316">
        <f>+VLOOKUP($E1750,Consumption!$1:$1048576,MATCH(DATE(H$2,1,1),INV!$A$1:$LI$1),FALSE)</f>
        <v>2.387882464</v>
      </c>
      <c r="I1750" s="316">
        <f>+VLOOKUP($E1750,Consumption!$1:$1048576,MATCH(DATE(I$2,1,1),INV!$A$1:$LI$1),FALSE)</f>
        <v>2.4197364119999998</v>
      </c>
      <c r="J1750" s="316">
        <f>+VLOOKUP($E1750,Consumption!$1:$1048576,MATCH(DATE(J$2,1,1),INV!$A$1:$LI$1),FALSE)</f>
        <v>2.4591725329999998</v>
      </c>
      <c r="K1750" s="316">
        <f>+VLOOKUP($E1750,Consumption!$1:$1048576,MATCH(DATE(K$2,1,1),INV!$A$1:$LI$1),FALSE)</f>
        <v>2.521908925</v>
      </c>
      <c r="L1750" s="316">
        <f>+VLOOKUP($E1750,Consumption!$1:$1048576,MATCH(DATE(L$2,1,1),INV!$A$1:$LI$1),FALSE)</f>
        <v>2.5844990010000002</v>
      </c>
      <c r="M1750" s="316">
        <f>+VLOOKUP($E1750,Consumption!$1:$1048576,MATCH(DATE(M$2,1,1),INV!$A$1:$LI$1),FALSE)</f>
        <v>2.6457249489999999</v>
      </c>
      <c r="N1750" s="316">
        <f>+VLOOKUP($E1750,Consumption!$1:$1048576,MATCH(DATE(N$2,1,1),INV!$A$1:$LI$1),FALSE)</f>
        <v>2.7055443260000001</v>
      </c>
      <c r="O1750" s="316">
        <f>+VLOOKUP($E1750,Consumption!$1:$1048576,MATCH(DATE(O$2,1,1),INV!$A$1:$LI$1),FALSE)</f>
        <v>2.7630541790000001</v>
      </c>
      <c r="P1750" s="316">
        <f>+VLOOKUP($E1750,Consumption!$1:$1048576,MATCH(DATE(P$2,1,1),INV!$A$1:$LI$1),FALSE)</f>
        <v>2.8202258410000001</v>
      </c>
      <c r="Q1750" s="316">
        <f>+VLOOKUP($E1750,Consumption!$1:$1048576,MATCH(DATE(Q$2,1,1),INV!$A$1:$LI$1),FALSE)</f>
        <v>2.8774847239999999</v>
      </c>
      <c r="R1750" s="316">
        <f>+VLOOKUP($E1750,Consumption!$1:$1048576,MATCH(DATE(R$2,1,1),INV!$A$1:$LI$1),FALSE)</f>
        <v>2.9374292500000001</v>
      </c>
      <c r="S1750" s="316">
        <f>+VLOOKUP($E1750,Consumption!$1:$1048576,MATCH(DATE(S$2,1,1),INV!$A$1:$LI$1),FALSE)</f>
        <v>3.0013221130000001</v>
      </c>
      <c r="T1750" s="316">
        <f>+VLOOKUP($E1750,Consumption!$1:$1048576,MATCH(DATE(T$2,1,1),INV!$A$1:$LI$1),FALSE)</f>
        <v>3.0691302540000001</v>
      </c>
      <c r="U1750" s="316">
        <f>+VLOOKUP($E1750,Consumption!$1:$1048576,MATCH(DATE(U$2,1,1),INV!$A$1:$LI$1),FALSE)</f>
        <v>3.1402144010000002</v>
      </c>
      <c r="V1750" s="316">
        <f>+VLOOKUP($E1750,Consumption!$1:$1048576,MATCH(DATE(V$2,1,1),INV!$A$1:$LI$1),FALSE)</f>
        <v>3.2128663300000002</v>
      </c>
      <c r="W1750" s="316">
        <f>+VLOOKUP($E1750,Consumption!$1:$1048576,MATCH(DATE(W$2,1,1),INV!$A$1:$LI$1),FALSE)</f>
        <v>3.2862762540000001</v>
      </c>
      <c r="X1750" s="316">
        <f>+VLOOKUP($E1750,Consumption!$1:$1048576,MATCH(DATE(X$2,1,1),INV!$A$1:$LI$1),FALSE)</f>
        <v>3.3600468750000001</v>
      </c>
      <c r="Y1750" s="316">
        <f>+VLOOKUP($E1750,Consumption!$1:$1048576,MATCH(DATE(Y$2,1,1),INV!$A$1:$LI$1),FALSE)</f>
        <v>3.4339441179999999</v>
      </c>
      <c r="Z1750" s="316">
        <f>+VLOOKUP($E1750,Consumption!$1:$1048576,MATCH(DATE(Z$2,1,1),INV!$A$1:$LI$1),FALSE)</f>
        <v>3.5069152680000002</v>
      </c>
      <c r="AA1750" s="316">
        <f>+VLOOKUP($E1750,Consumption!$1:$1048576,MATCH(DATE(AA$2,1,1),INV!$A$1:$LI$1),FALSE)</f>
        <v>3.5791745760000002</v>
      </c>
      <c r="AB1750" s="316">
        <f>+VLOOKUP($E1750,Consumption!$1:$1048576,MATCH(DATE(AB$2,1,1),INV!$A$1:$LI$1),FALSE)</f>
        <v>3.6502114620000001</v>
      </c>
      <c r="AC1750" s="316">
        <f>+VLOOKUP($E1750,Consumption!$1:$1048576,MATCH(DATE(AC$2,1,1),INV!$A$1:$LI$1),FALSE)</f>
        <v>3.7199734019999999</v>
      </c>
      <c r="AD1750" s="316">
        <f>+VLOOKUP($E1750,Consumption!$1:$1048576,MATCH(DATE(AD$2,1,1),INV!$A$1:$LI$1),FALSE)</f>
        <v>3.7885598900000002</v>
      </c>
      <c r="AE1750" s="316">
        <f>+VLOOKUP($E1750,Consumption!$1:$1048576,MATCH(DATE(AE$2,1,1),INV!$A$1:$LI$1),FALSE)</f>
        <v>3.8534463479999999</v>
      </c>
      <c r="AF1750" s="316">
        <f>+VLOOKUP($E1750,Consumption!$1:$1048576,MATCH(DATE(AF$2,1,1),INV!$A$1:$LI$1),FALSE)</f>
        <v>3.9123912989999998</v>
      </c>
      <c r="AG1750" s="316">
        <f>+VLOOKUP($E1750,Consumption!$1:$1048576,MATCH(DATE(AG$2,1,1),INV!$A$1:$LI$1),FALSE)</f>
        <v>3.964142056</v>
      </c>
      <c r="AH1750" s="316">
        <f>+VLOOKUP($E1750,Consumption!$1:$1048576,MATCH(DATE(AH$2,1,1),INV!$A$1:$LI$1),FALSE)</f>
        <v>4.0091060250000004</v>
      </c>
      <c r="AI1750" s="316">
        <f>+VLOOKUP($E1750,Consumption!$1:$1048576,MATCH(DATE(AI$2,1,1),INV!$A$1:$LI$1),FALSE)</f>
        <v>4.048366669</v>
      </c>
      <c r="AJ1750" s="316">
        <f>+VLOOKUP($E1750,Consumption!$1:$1048576,MATCH(DATE(AJ$2,1,1),INV!$A$1:$LI$1),FALSE)</f>
        <v>4.0831970929999999</v>
      </c>
      <c r="AK1750" s="316">
        <f>+VLOOKUP($E1750,Consumption!$1:$1048576,MATCH(DATE(AK$2,1,1),INV!$A$1:$LI$1),FALSE)</f>
        <v>4.1179888780000002</v>
      </c>
      <c r="AL1750" s="316">
        <f>+VLOOKUP($E1750,Consumption!$1:$1048576,MATCH(DATE(AL$2,1,1),INV!$A$1:$LI$1),FALSE)</f>
        <v>4.154639929</v>
      </c>
      <c r="AM1750" s="316">
        <f>+VLOOKUP($E1750,Consumption!$1:$1048576,MATCH(DATE(AM$2,1,1),INV!$A$1:$LI$1),FALSE)</f>
        <v>4.1939822849999997</v>
      </c>
      <c r="AN1750" s="316">
        <f>+VLOOKUP($E1750,Consumption!$1:$1048576,MATCH(DATE(AN$2,1,1),INV!$A$1:$LI$1),FALSE)</f>
        <v>4.2363459859999999</v>
      </c>
      <c r="AO1750" s="316">
        <f>+VLOOKUP($E1750,Consumption!$1:$1048576,MATCH(DATE(AO$2,1,1),INV!$A$1:$LI$1),FALSE)</f>
        <v>4.2817869750000002</v>
      </c>
    </row>
    <row r="1751" spans="1:41" s="277" customFormat="1" ht="15" customHeight="1" x14ac:dyDescent="0.35">
      <c r="A1751" s="390"/>
      <c r="B1751" s="391"/>
      <c r="C1751" s="69" t="s">
        <v>499</v>
      </c>
      <c r="D1751" s="73"/>
      <c r="E1751" s="69" t="s">
        <v>715</v>
      </c>
      <c r="F1751" s="316">
        <f>+VLOOKUP($E1751,Consumption!$1:$1048576,MATCH(DATE(F$2,1,1),INV!$A$1:$LI$1),FALSE)</f>
        <v>93.505873149999999</v>
      </c>
      <c r="G1751" s="316">
        <f>+VLOOKUP($E1751,Consumption!$1:$1048576,MATCH(DATE(G$2,1,1),INV!$A$1:$LI$1),FALSE)</f>
        <v>88.461490080000004</v>
      </c>
      <c r="H1751" s="316">
        <f>+VLOOKUP($E1751,Consumption!$1:$1048576,MATCH(DATE(H$2,1,1),INV!$A$1:$LI$1),FALSE)</f>
        <v>84.172326690000006</v>
      </c>
      <c r="I1751" s="316">
        <f>+VLOOKUP($E1751,Consumption!$1:$1048576,MATCH(DATE(I$2,1,1),INV!$A$1:$LI$1),FALSE)</f>
        <v>82.08275252</v>
      </c>
      <c r="J1751" s="316">
        <f>+VLOOKUP($E1751,Consumption!$1:$1048576,MATCH(DATE(J$2,1,1),INV!$A$1:$LI$1),FALSE)</f>
        <v>80.388216130000004</v>
      </c>
      <c r="K1751" s="316">
        <f>+VLOOKUP($E1751,Consumption!$1:$1048576,MATCH(DATE(K$2,1,1),INV!$A$1:$LI$1),FALSE)</f>
        <v>79.669222000000005</v>
      </c>
      <c r="L1751" s="316">
        <f>+VLOOKUP($E1751,Consumption!$1:$1048576,MATCH(DATE(L$2,1,1),INV!$A$1:$LI$1),FALSE)</f>
        <v>78.614698090000005</v>
      </c>
      <c r="M1751" s="316">
        <f>+VLOOKUP($E1751,Consumption!$1:$1048576,MATCH(DATE(M$2,1,1),INV!$A$1:$LI$1),FALSE)</f>
        <v>77.504712060000003</v>
      </c>
      <c r="N1751" s="316">
        <f>+VLOOKUP($E1751,Consumption!$1:$1048576,MATCH(DATE(N$2,1,1),INV!$A$1:$LI$1),FALSE)</f>
        <v>76.351705069999994</v>
      </c>
      <c r="O1751" s="316">
        <f>+VLOOKUP($E1751,Consumption!$1:$1048576,MATCH(DATE(O$2,1,1),INV!$A$1:$LI$1),FALSE)</f>
        <v>75.192622450000002</v>
      </c>
      <c r="P1751" s="316">
        <f>+VLOOKUP($E1751,Consumption!$1:$1048576,MATCH(DATE(P$2,1,1),INV!$A$1:$LI$1),FALSE)</f>
        <v>74.046518259999999</v>
      </c>
      <c r="Q1751" s="316">
        <f>+VLOOKUP($E1751,Consumption!$1:$1048576,MATCH(DATE(Q$2,1,1),INV!$A$1:$LI$1),FALSE)</f>
        <v>72.922645529999997</v>
      </c>
      <c r="R1751" s="316">
        <f>+VLOOKUP($E1751,Consumption!$1:$1048576,MATCH(DATE(R$2,1,1),INV!$A$1:$LI$1),FALSE)</f>
        <v>71.824785539999993</v>
      </c>
      <c r="S1751" s="316">
        <f>+VLOOKUP($E1751,Consumption!$1:$1048576,MATCH(DATE(S$2,1,1),INV!$A$1:$LI$1),FALSE)</f>
        <v>70.753805139999997</v>
      </c>
      <c r="T1751" s="316">
        <f>+VLOOKUP($E1751,Consumption!$1:$1048576,MATCH(DATE(T$2,1,1),INV!$A$1:$LI$1),FALSE)</f>
        <v>69.709047409999997</v>
      </c>
      <c r="U1751" s="316">
        <f>+VLOOKUP($E1751,Consumption!$1:$1048576,MATCH(DATE(U$2,1,1),INV!$A$1:$LI$1),FALSE)</f>
        <v>68.689107030000002</v>
      </c>
      <c r="V1751" s="316">
        <f>+VLOOKUP($E1751,Consumption!$1:$1048576,MATCH(DATE(V$2,1,1),INV!$A$1:$LI$1),FALSE)</f>
        <v>67.692042869999995</v>
      </c>
      <c r="W1751" s="316">
        <f>+VLOOKUP($E1751,Consumption!$1:$1048576,MATCH(DATE(W$2,1,1),INV!$A$1:$LI$1),FALSE)</f>
        <v>66.715870539999997</v>
      </c>
      <c r="X1751" s="316">
        <f>+VLOOKUP($E1751,Consumption!$1:$1048576,MATCH(DATE(X$2,1,1),INV!$A$1:$LI$1),FALSE)</f>
        <v>65.758792040000003</v>
      </c>
      <c r="Y1751" s="316">
        <f>+VLOOKUP($E1751,Consumption!$1:$1048576,MATCH(DATE(Y$2,1,1),INV!$A$1:$LI$1),FALSE)</f>
        <v>64.819273260000003</v>
      </c>
      <c r="Z1751" s="316">
        <f>+VLOOKUP($E1751,Consumption!$1:$1048576,MATCH(DATE(Z$2,1,1),INV!$A$1:$LI$1),FALSE)</f>
        <v>63.896214360000002</v>
      </c>
      <c r="AA1751" s="316">
        <f>+VLOOKUP($E1751,Consumption!$1:$1048576,MATCH(DATE(AA$2,1,1),INV!$A$1:$LI$1),FALSE)</f>
        <v>62.988343610000001</v>
      </c>
      <c r="AB1751" s="316">
        <f>+VLOOKUP($E1751,Consumption!$1:$1048576,MATCH(DATE(AB$2,1,1),INV!$A$1:$LI$1),FALSE)</f>
        <v>62.094619729999998</v>
      </c>
      <c r="AC1751" s="316">
        <f>+VLOOKUP($E1751,Consumption!$1:$1048576,MATCH(DATE(AC$2,1,1),INV!$A$1:$LI$1),FALSE)</f>
        <v>61.2142591</v>
      </c>
      <c r="AD1751" s="316">
        <f>+VLOOKUP($E1751,Consumption!$1:$1048576,MATCH(DATE(AD$2,1,1),INV!$A$1:$LI$1),FALSE)</f>
        <v>60.346711040000002</v>
      </c>
      <c r="AE1751" s="316">
        <f>+VLOOKUP($E1751,Consumption!$1:$1048576,MATCH(DATE(AE$2,1,1),INV!$A$1:$LI$1),FALSE)</f>
        <v>59.492060780000003</v>
      </c>
      <c r="AF1751" s="316">
        <f>+VLOOKUP($E1751,Consumption!$1:$1048576,MATCH(DATE(AF$2,1,1),INV!$A$1:$LI$1),FALSE)</f>
        <v>58.649261340000002</v>
      </c>
      <c r="AG1751" s="316">
        <f>+VLOOKUP($E1751,Consumption!$1:$1048576,MATCH(DATE(AG$2,1,1),INV!$A$1:$LI$1),FALSE)</f>
        <v>57.816205740000001</v>
      </c>
      <c r="AH1751" s="316">
        <f>+VLOOKUP($E1751,Consumption!$1:$1048576,MATCH(DATE(AH$2,1,1),INV!$A$1:$LI$1),FALSE)</f>
        <v>56.988915890000001</v>
      </c>
      <c r="AI1751" s="316">
        <f>+VLOOKUP($E1751,Consumption!$1:$1048576,MATCH(DATE(AI$2,1,1),INV!$A$1:$LI$1),FALSE)</f>
        <v>56.166040539999997</v>
      </c>
      <c r="AJ1751" s="316">
        <f>+VLOOKUP($E1751,Consumption!$1:$1048576,MATCH(DATE(AJ$2,1,1),INV!$A$1:$LI$1),FALSE)</f>
        <v>55.347631370000002</v>
      </c>
      <c r="AK1751" s="316">
        <f>+VLOOKUP($E1751,Consumption!$1:$1048576,MATCH(DATE(AK$2,1,1),INV!$A$1:$LI$1),FALSE)</f>
        <v>54.535987519999999</v>
      </c>
      <c r="AL1751" s="316">
        <f>+VLOOKUP($E1751,Consumption!$1:$1048576,MATCH(DATE(AL$2,1,1),INV!$A$1:$LI$1),FALSE)</f>
        <v>53.73369091</v>
      </c>
      <c r="AM1751" s="316">
        <f>+VLOOKUP($E1751,Consumption!$1:$1048576,MATCH(DATE(AM$2,1,1),INV!$A$1:$LI$1),FALSE)</f>
        <v>52.942901710000001</v>
      </c>
      <c r="AN1751" s="316">
        <f>+VLOOKUP($E1751,Consumption!$1:$1048576,MATCH(DATE(AN$2,1,1),INV!$A$1:$LI$1),FALSE)</f>
        <v>52.16526743</v>
      </c>
      <c r="AO1751" s="316">
        <f>+VLOOKUP($E1751,Consumption!$1:$1048576,MATCH(DATE(AO$2,1,1),INV!$A$1:$LI$1),FALSE)</f>
        <v>51.401991219999999</v>
      </c>
    </row>
    <row r="1752" spans="1:41" s="277" customFormat="1" ht="15" customHeight="1" x14ac:dyDescent="0.35">
      <c r="A1752" s="390"/>
      <c r="B1752" s="391"/>
      <c r="C1752" s="69" t="s">
        <v>500</v>
      </c>
      <c r="D1752" s="73"/>
      <c r="E1752" s="69" t="s">
        <v>716</v>
      </c>
      <c r="F1752" s="316" t="e">
        <f>+VLOOKUP($E1752,Consumption!$1:$1048576,MATCH(DATE(F$2,1,1),INV!$A$1:$LI$1),FALSE)</f>
        <v>#N/A</v>
      </c>
      <c r="G1752" s="316" t="e">
        <f>+VLOOKUP($E1752,Consumption!$1:$1048576,MATCH(DATE(G$2,1,1),INV!$A$1:$LI$1),FALSE)</f>
        <v>#N/A</v>
      </c>
      <c r="H1752" s="316" t="e">
        <f>+VLOOKUP($E1752,Consumption!$1:$1048576,MATCH(DATE(H$2,1,1),INV!$A$1:$LI$1),FALSE)</f>
        <v>#N/A</v>
      </c>
      <c r="I1752" s="316" t="e">
        <f>+VLOOKUP($E1752,Consumption!$1:$1048576,MATCH(DATE(I$2,1,1),INV!$A$1:$LI$1),FALSE)</f>
        <v>#N/A</v>
      </c>
      <c r="J1752" s="316" t="e">
        <f>+VLOOKUP($E1752,Consumption!$1:$1048576,MATCH(DATE(J$2,1,1),INV!$A$1:$LI$1),FALSE)</f>
        <v>#N/A</v>
      </c>
      <c r="K1752" s="316" t="e">
        <f>+VLOOKUP($E1752,Consumption!$1:$1048576,MATCH(DATE(K$2,1,1),INV!$A$1:$LI$1),FALSE)</f>
        <v>#N/A</v>
      </c>
      <c r="L1752" s="316" t="e">
        <f>+VLOOKUP($E1752,Consumption!$1:$1048576,MATCH(DATE(L$2,1,1),INV!$A$1:$LI$1),FALSE)</f>
        <v>#N/A</v>
      </c>
      <c r="M1752" s="316" t="e">
        <f>+VLOOKUP($E1752,Consumption!$1:$1048576,MATCH(DATE(M$2,1,1),INV!$A$1:$LI$1),FALSE)</f>
        <v>#N/A</v>
      </c>
      <c r="N1752" s="316" t="e">
        <f>+VLOOKUP($E1752,Consumption!$1:$1048576,MATCH(DATE(N$2,1,1),INV!$A$1:$LI$1),FALSE)</f>
        <v>#N/A</v>
      </c>
      <c r="O1752" s="316" t="e">
        <f>+VLOOKUP($E1752,Consumption!$1:$1048576,MATCH(DATE(O$2,1,1),INV!$A$1:$LI$1),FALSE)</f>
        <v>#N/A</v>
      </c>
      <c r="P1752" s="316" t="e">
        <f>+VLOOKUP($E1752,Consumption!$1:$1048576,MATCH(DATE(P$2,1,1),INV!$A$1:$LI$1),FALSE)</f>
        <v>#N/A</v>
      </c>
      <c r="Q1752" s="316" t="e">
        <f>+VLOOKUP($E1752,Consumption!$1:$1048576,MATCH(DATE(Q$2,1,1),INV!$A$1:$LI$1),FALSE)</f>
        <v>#N/A</v>
      </c>
      <c r="R1752" s="316" t="e">
        <f>+VLOOKUP($E1752,Consumption!$1:$1048576,MATCH(DATE(R$2,1,1),INV!$A$1:$LI$1),FALSE)</f>
        <v>#N/A</v>
      </c>
      <c r="S1752" s="316" t="e">
        <f>+VLOOKUP($E1752,Consumption!$1:$1048576,MATCH(DATE(S$2,1,1),INV!$A$1:$LI$1),FALSE)</f>
        <v>#N/A</v>
      </c>
      <c r="T1752" s="316" t="e">
        <f>+VLOOKUP($E1752,Consumption!$1:$1048576,MATCH(DATE(T$2,1,1),INV!$A$1:$LI$1),FALSE)</f>
        <v>#N/A</v>
      </c>
      <c r="U1752" s="316" t="e">
        <f>+VLOOKUP($E1752,Consumption!$1:$1048576,MATCH(DATE(U$2,1,1),INV!$A$1:$LI$1),FALSE)</f>
        <v>#N/A</v>
      </c>
      <c r="V1752" s="316" t="e">
        <f>+VLOOKUP($E1752,Consumption!$1:$1048576,MATCH(DATE(V$2,1,1),INV!$A$1:$LI$1),FALSE)</f>
        <v>#N/A</v>
      </c>
      <c r="W1752" s="316" t="e">
        <f>+VLOOKUP($E1752,Consumption!$1:$1048576,MATCH(DATE(W$2,1,1),INV!$A$1:$LI$1),FALSE)</f>
        <v>#N/A</v>
      </c>
      <c r="X1752" s="316" t="e">
        <f>+VLOOKUP($E1752,Consumption!$1:$1048576,MATCH(DATE(X$2,1,1),INV!$A$1:$LI$1),FALSE)</f>
        <v>#N/A</v>
      </c>
      <c r="Y1752" s="316" t="e">
        <f>+VLOOKUP($E1752,Consumption!$1:$1048576,MATCH(DATE(Y$2,1,1),INV!$A$1:$LI$1),FALSE)</f>
        <v>#N/A</v>
      </c>
      <c r="Z1752" s="316" t="e">
        <f>+VLOOKUP($E1752,Consumption!$1:$1048576,MATCH(DATE(Z$2,1,1),INV!$A$1:$LI$1),FALSE)</f>
        <v>#N/A</v>
      </c>
      <c r="AA1752" s="316" t="e">
        <f>+VLOOKUP($E1752,Consumption!$1:$1048576,MATCH(DATE(AA$2,1,1),INV!$A$1:$LI$1),FALSE)</f>
        <v>#N/A</v>
      </c>
      <c r="AB1752" s="316" t="e">
        <f>+VLOOKUP($E1752,Consumption!$1:$1048576,MATCH(DATE(AB$2,1,1),INV!$A$1:$LI$1),FALSE)</f>
        <v>#N/A</v>
      </c>
      <c r="AC1752" s="316" t="e">
        <f>+VLOOKUP($E1752,Consumption!$1:$1048576,MATCH(DATE(AC$2,1,1),INV!$A$1:$LI$1),FALSE)</f>
        <v>#N/A</v>
      </c>
      <c r="AD1752" s="316" t="e">
        <f>+VLOOKUP($E1752,Consumption!$1:$1048576,MATCH(DATE(AD$2,1,1),INV!$A$1:$LI$1),FALSE)</f>
        <v>#N/A</v>
      </c>
      <c r="AE1752" s="316" t="e">
        <f>+VLOOKUP($E1752,Consumption!$1:$1048576,MATCH(DATE(AE$2,1,1),INV!$A$1:$LI$1),FALSE)</f>
        <v>#N/A</v>
      </c>
      <c r="AF1752" s="316" t="e">
        <f>+VLOOKUP($E1752,Consumption!$1:$1048576,MATCH(DATE(AF$2,1,1),INV!$A$1:$LI$1),FALSE)</f>
        <v>#N/A</v>
      </c>
      <c r="AG1752" s="316" t="e">
        <f>+VLOOKUP($E1752,Consumption!$1:$1048576,MATCH(DATE(AG$2,1,1),INV!$A$1:$LI$1),FALSE)</f>
        <v>#N/A</v>
      </c>
      <c r="AH1752" s="316" t="e">
        <f>+VLOOKUP($E1752,Consumption!$1:$1048576,MATCH(DATE(AH$2,1,1),INV!$A$1:$LI$1),FALSE)</f>
        <v>#N/A</v>
      </c>
      <c r="AI1752" s="316" t="e">
        <f>+VLOOKUP($E1752,Consumption!$1:$1048576,MATCH(DATE(AI$2,1,1),INV!$A$1:$LI$1),FALSE)</f>
        <v>#N/A</v>
      </c>
      <c r="AJ1752" s="316" t="e">
        <f>+VLOOKUP($E1752,Consumption!$1:$1048576,MATCH(DATE(AJ$2,1,1),INV!$A$1:$LI$1),FALSE)</f>
        <v>#N/A</v>
      </c>
      <c r="AK1752" s="316" t="e">
        <f>+VLOOKUP($E1752,Consumption!$1:$1048576,MATCH(DATE(AK$2,1,1),INV!$A$1:$LI$1),FALSE)</f>
        <v>#N/A</v>
      </c>
      <c r="AL1752" s="316" t="e">
        <f>+VLOOKUP($E1752,Consumption!$1:$1048576,MATCH(DATE(AL$2,1,1),INV!$A$1:$LI$1),FALSE)</f>
        <v>#N/A</v>
      </c>
      <c r="AM1752" s="316" t="e">
        <f>+VLOOKUP($E1752,Consumption!$1:$1048576,MATCH(DATE(AM$2,1,1),INV!$A$1:$LI$1),FALSE)</f>
        <v>#N/A</v>
      </c>
      <c r="AN1752" s="316" t="e">
        <f>+VLOOKUP($E1752,Consumption!$1:$1048576,MATCH(DATE(AN$2,1,1),INV!$A$1:$LI$1),FALSE)</f>
        <v>#N/A</v>
      </c>
      <c r="AO1752" s="316" t="e">
        <f>+VLOOKUP($E1752,Consumption!$1:$1048576,MATCH(DATE(AO$2,1,1),INV!$A$1:$LI$1),FALSE)</f>
        <v>#N/A</v>
      </c>
    </row>
    <row r="1753" spans="1:41" s="277" customFormat="1" ht="15" customHeight="1" x14ac:dyDescent="0.35">
      <c r="A1753" s="390"/>
      <c r="B1753" s="391"/>
      <c r="C1753" s="69" t="s">
        <v>501</v>
      </c>
      <c r="D1753" s="73"/>
      <c r="E1753" s="69" t="s">
        <v>717</v>
      </c>
      <c r="F1753" s="316">
        <f>+VLOOKUP($E1753,Consumption!$1:$1048576,MATCH(DATE(F$2,1,1),INV!$A$1:$LI$1),FALSE)</f>
        <v>24671.834879999999</v>
      </c>
      <c r="G1753" s="316">
        <f>+VLOOKUP($E1753,Consumption!$1:$1048576,MATCH(DATE(G$2,1,1),INV!$A$1:$LI$1),FALSE)</f>
        <v>24578.285599999999</v>
      </c>
      <c r="H1753" s="316">
        <f>+VLOOKUP($E1753,Consumption!$1:$1048576,MATCH(DATE(H$2,1,1),INV!$A$1:$LI$1),FALSE)</f>
        <v>24387.668259999999</v>
      </c>
      <c r="I1753" s="316">
        <f>+VLOOKUP($E1753,Consumption!$1:$1048576,MATCH(DATE(I$2,1,1),INV!$A$1:$LI$1),FALSE)</f>
        <v>24171.728780000001</v>
      </c>
      <c r="J1753" s="316">
        <f>+VLOOKUP($E1753,Consumption!$1:$1048576,MATCH(DATE(J$2,1,1),INV!$A$1:$LI$1),FALSE)</f>
        <v>24055.395059999999</v>
      </c>
      <c r="K1753" s="316">
        <f>+VLOOKUP($E1753,Consumption!$1:$1048576,MATCH(DATE(K$2,1,1),INV!$A$1:$LI$1),FALSE)</f>
        <v>24173.142390000001</v>
      </c>
      <c r="L1753" s="316">
        <f>+VLOOKUP($E1753,Consumption!$1:$1048576,MATCH(DATE(L$2,1,1),INV!$A$1:$LI$1),FALSE)</f>
        <v>24344.382290000001</v>
      </c>
      <c r="M1753" s="316">
        <f>+VLOOKUP($E1753,Consumption!$1:$1048576,MATCH(DATE(M$2,1,1),INV!$A$1:$LI$1),FALSE)</f>
        <v>24539.69716</v>
      </c>
      <c r="N1753" s="316">
        <f>+VLOOKUP($E1753,Consumption!$1:$1048576,MATCH(DATE(N$2,1,1),INV!$A$1:$LI$1),FALSE)</f>
        <v>24746.325379999998</v>
      </c>
      <c r="O1753" s="316">
        <f>+VLOOKUP($E1753,Consumption!$1:$1048576,MATCH(DATE(O$2,1,1),INV!$A$1:$LI$1),FALSE)</f>
        <v>24957.224289999998</v>
      </c>
      <c r="P1753" s="316">
        <f>+VLOOKUP($E1753,Consumption!$1:$1048576,MATCH(DATE(P$2,1,1),INV!$A$1:$LI$1),FALSE)</f>
        <v>25172.187430000002</v>
      </c>
      <c r="Q1753" s="316">
        <f>+VLOOKUP($E1753,Consumption!$1:$1048576,MATCH(DATE(Q$2,1,1),INV!$A$1:$LI$1),FALSE)</f>
        <v>25391.408289999999</v>
      </c>
      <c r="R1753" s="316">
        <f>+VLOOKUP($E1753,Consumption!$1:$1048576,MATCH(DATE(R$2,1,1),INV!$A$1:$LI$1),FALSE)</f>
        <v>25618.492539999999</v>
      </c>
      <c r="S1753" s="316">
        <f>+VLOOKUP($E1753,Consumption!$1:$1048576,MATCH(DATE(S$2,1,1),INV!$A$1:$LI$1),FALSE)</f>
        <v>25856.63394</v>
      </c>
      <c r="T1753" s="316">
        <f>+VLOOKUP($E1753,Consumption!$1:$1048576,MATCH(DATE(T$2,1,1),INV!$A$1:$LI$1),FALSE)</f>
        <v>26106.79392</v>
      </c>
      <c r="U1753" s="316">
        <f>+VLOOKUP($E1753,Consumption!$1:$1048576,MATCH(DATE(U$2,1,1),INV!$A$1:$LI$1),FALSE)</f>
        <v>26367.883180000001</v>
      </c>
      <c r="V1753" s="316">
        <f>+VLOOKUP($E1753,Consumption!$1:$1048576,MATCH(DATE(V$2,1,1),INV!$A$1:$LI$1),FALSE)</f>
        <v>26636.110140000001</v>
      </c>
      <c r="W1753" s="316">
        <f>+VLOOKUP($E1753,Consumption!$1:$1048576,MATCH(DATE(W$2,1,1),INV!$A$1:$LI$1),FALSE)</f>
        <v>26907.91143</v>
      </c>
      <c r="X1753" s="316">
        <f>+VLOOKUP($E1753,Consumption!$1:$1048576,MATCH(DATE(X$2,1,1),INV!$A$1:$LI$1),FALSE)</f>
        <v>27180.576400000002</v>
      </c>
      <c r="Y1753" s="316">
        <f>+VLOOKUP($E1753,Consumption!$1:$1048576,MATCH(DATE(Y$2,1,1),INV!$A$1:$LI$1),FALSE)</f>
        <v>27452.152730000002</v>
      </c>
      <c r="Z1753" s="316">
        <f>+VLOOKUP($E1753,Consumption!$1:$1048576,MATCH(DATE(Z$2,1,1),INV!$A$1:$LI$1),FALSE)</f>
        <v>27719.913830000001</v>
      </c>
      <c r="AA1753" s="316">
        <f>+VLOOKUP($E1753,Consumption!$1:$1048576,MATCH(DATE(AA$2,1,1),INV!$A$1:$LI$1),FALSE)</f>
        <v>27982.625220000002</v>
      </c>
      <c r="AB1753" s="316">
        <f>+VLOOKUP($E1753,Consumption!$1:$1048576,MATCH(DATE(AB$2,1,1),INV!$A$1:$LI$1),FALSE)</f>
        <v>28238.837029999999</v>
      </c>
      <c r="AC1753" s="316">
        <f>+VLOOKUP($E1753,Consumption!$1:$1048576,MATCH(DATE(AC$2,1,1),INV!$A$1:$LI$1),FALSE)</f>
        <v>28487.69757</v>
      </c>
      <c r="AD1753" s="316">
        <f>+VLOOKUP($E1753,Consumption!$1:$1048576,MATCH(DATE(AD$2,1,1),INV!$A$1:$LI$1),FALSE)</f>
        <v>28728.896229999998</v>
      </c>
      <c r="AE1753" s="316">
        <f>+VLOOKUP($E1753,Consumption!$1:$1048576,MATCH(DATE(AE$2,1,1),INV!$A$1:$LI$1),FALSE)</f>
        <v>28958.696739999999</v>
      </c>
      <c r="AF1753" s="316">
        <f>+VLOOKUP($E1753,Consumption!$1:$1048576,MATCH(DATE(AF$2,1,1),INV!$A$1:$LI$1),FALSE)</f>
        <v>29171.760900000001</v>
      </c>
      <c r="AG1753" s="316">
        <f>+VLOOKUP($E1753,Consumption!$1:$1048576,MATCH(DATE(AG$2,1,1),INV!$A$1:$LI$1),FALSE)</f>
        <v>29363.712159999999</v>
      </c>
      <c r="AH1753" s="316">
        <f>+VLOOKUP($E1753,Consumption!$1:$1048576,MATCH(DATE(AH$2,1,1),INV!$A$1:$LI$1),FALSE)</f>
        <v>29532.9139</v>
      </c>
      <c r="AI1753" s="316">
        <f>+VLOOKUP($E1753,Consumption!$1:$1048576,MATCH(DATE(AI$2,1,1),INV!$A$1:$LI$1),FALSE)</f>
        <v>29679.988710000001</v>
      </c>
      <c r="AJ1753" s="316">
        <f>+VLOOKUP($E1753,Consumption!$1:$1048576,MATCH(DATE(AJ$2,1,1),INV!$A$1:$LI$1),FALSE)</f>
        <v>29807.012599999998</v>
      </c>
      <c r="AK1753" s="316">
        <f>+VLOOKUP($E1753,Consumption!$1:$1048576,MATCH(DATE(AK$2,1,1),INV!$A$1:$LI$1),FALSE)</f>
        <v>29921.381420000002</v>
      </c>
      <c r="AL1753" s="316">
        <f>+VLOOKUP($E1753,Consumption!$1:$1048576,MATCH(DATE(AL$2,1,1),INV!$A$1:$LI$1),FALSE)</f>
        <v>30029.667870000001</v>
      </c>
      <c r="AM1753" s="316">
        <f>+VLOOKUP($E1753,Consumption!$1:$1048576,MATCH(DATE(AM$2,1,1),INV!$A$1:$LI$1),FALSE)</f>
        <v>30136.66689</v>
      </c>
      <c r="AN1753" s="316">
        <f>+VLOOKUP($E1753,Consumption!$1:$1048576,MATCH(DATE(AN$2,1,1),INV!$A$1:$LI$1),FALSE)</f>
        <v>30245.614740000001</v>
      </c>
      <c r="AO1753" s="316">
        <f>+VLOOKUP($E1753,Consumption!$1:$1048576,MATCH(DATE(AO$2,1,1),INV!$A$1:$LI$1),FALSE)</f>
        <v>30358.537899999999</v>
      </c>
    </row>
    <row r="1754" spans="1:41" s="277" customFormat="1" ht="15" customHeight="1" x14ac:dyDescent="0.35">
      <c r="A1754" s="390"/>
      <c r="B1754" s="391"/>
      <c r="C1754" s="69" t="s">
        <v>502</v>
      </c>
      <c r="D1754" s="73"/>
      <c r="E1754" s="69" t="s">
        <v>718</v>
      </c>
      <c r="F1754" s="316">
        <f>+VLOOKUP($E1754,Consumption!$1:$1048576,MATCH(DATE(F$2,1,1),INV!$A$1:$LI$1),FALSE)</f>
        <v>7078.7048249999998</v>
      </c>
      <c r="G1754" s="316">
        <f>+VLOOKUP($E1754,Consumption!$1:$1048576,MATCH(DATE(G$2,1,1),INV!$A$1:$LI$1),FALSE)</f>
        <v>7144.5179349999999</v>
      </c>
      <c r="H1754" s="316">
        <f>+VLOOKUP($E1754,Consumption!$1:$1048576,MATCH(DATE(H$2,1,1),INV!$A$1:$LI$1),FALSE)</f>
        <v>6974.0332939999998</v>
      </c>
      <c r="I1754" s="316">
        <f>+VLOOKUP($E1754,Consumption!$1:$1048576,MATCH(DATE(I$2,1,1),INV!$A$1:$LI$1),FALSE)</f>
        <v>6651.6579380000003</v>
      </c>
      <c r="J1754" s="316">
        <f>+VLOOKUP($E1754,Consumption!$1:$1048576,MATCH(DATE(J$2,1,1),INV!$A$1:$LI$1),FALSE)</f>
        <v>6523.796679</v>
      </c>
      <c r="K1754" s="316">
        <f>+VLOOKUP($E1754,Consumption!$1:$1048576,MATCH(DATE(K$2,1,1),INV!$A$1:$LI$1),FALSE)</f>
        <v>6614.6252899999999</v>
      </c>
      <c r="L1754" s="316">
        <f>+VLOOKUP($E1754,Consumption!$1:$1048576,MATCH(DATE(L$2,1,1),INV!$A$1:$LI$1),FALSE)</f>
        <v>6467.8517760000004</v>
      </c>
      <c r="M1754" s="316">
        <f>+VLOOKUP($E1754,Consumption!$1:$1048576,MATCH(DATE(M$2,1,1),INV!$A$1:$LI$1),FALSE)</f>
        <v>6396.0243970000001</v>
      </c>
      <c r="N1754" s="316">
        <f>+VLOOKUP($E1754,Consumption!$1:$1048576,MATCH(DATE(N$2,1,1),INV!$A$1:$LI$1),FALSE)</f>
        <v>6353.1489039999997</v>
      </c>
      <c r="O1754" s="316">
        <f>+VLOOKUP($E1754,Consumption!$1:$1048576,MATCH(DATE(O$2,1,1),INV!$A$1:$LI$1),FALSE)</f>
        <v>6322.32035</v>
      </c>
      <c r="P1754" s="316">
        <f>+VLOOKUP($E1754,Consumption!$1:$1048576,MATCH(DATE(P$2,1,1),INV!$A$1:$LI$1),FALSE)</f>
        <v>6299.6295469999995</v>
      </c>
      <c r="Q1754" s="316">
        <f>+VLOOKUP($E1754,Consumption!$1:$1048576,MATCH(DATE(Q$2,1,1),INV!$A$1:$LI$1),FALSE)</f>
        <v>6276.8779130000003</v>
      </c>
      <c r="R1754" s="316">
        <f>+VLOOKUP($E1754,Consumption!$1:$1048576,MATCH(DATE(R$2,1,1),INV!$A$1:$LI$1),FALSE)</f>
        <v>6254.0241470000001</v>
      </c>
      <c r="S1754" s="316">
        <f>+VLOOKUP($E1754,Consumption!$1:$1048576,MATCH(DATE(S$2,1,1),INV!$A$1:$LI$1),FALSE)</f>
        <v>6231.1937550000002</v>
      </c>
      <c r="T1754" s="316">
        <f>+VLOOKUP($E1754,Consumption!$1:$1048576,MATCH(DATE(T$2,1,1),INV!$A$1:$LI$1),FALSE)</f>
        <v>6208.5291880000004</v>
      </c>
      <c r="U1754" s="316">
        <f>+VLOOKUP($E1754,Consumption!$1:$1048576,MATCH(DATE(U$2,1,1),INV!$A$1:$LI$1),FALSE)</f>
        <v>6186.1364629999998</v>
      </c>
      <c r="V1754" s="316">
        <f>+VLOOKUP($E1754,Consumption!$1:$1048576,MATCH(DATE(V$2,1,1),INV!$A$1:$LI$1),FALSE)</f>
        <v>6164.0345749999997</v>
      </c>
      <c r="W1754" s="316">
        <f>+VLOOKUP($E1754,Consumption!$1:$1048576,MATCH(DATE(W$2,1,1),INV!$A$1:$LI$1),FALSE)</f>
        <v>6142.2024860000001</v>
      </c>
      <c r="X1754" s="316">
        <f>+VLOOKUP($E1754,Consumption!$1:$1048576,MATCH(DATE(X$2,1,1),INV!$A$1:$LI$1),FALSE)</f>
        <v>6120.6032619999996</v>
      </c>
      <c r="Y1754" s="316">
        <f>+VLOOKUP($E1754,Consumption!$1:$1048576,MATCH(DATE(Y$2,1,1),INV!$A$1:$LI$1),FALSE)</f>
        <v>6099.1975199999997</v>
      </c>
      <c r="Z1754" s="316">
        <f>+VLOOKUP($E1754,Consumption!$1:$1048576,MATCH(DATE(Z$2,1,1),INV!$A$1:$LI$1),FALSE)</f>
        <v>6075.7791909999996</v>
      </c>
      <c r="AA1754" s="316">
        <f>+VLOOKUP($E1754,Consumption!$1:$1048576,MATCH(DATE(AA$2,1,1),INV!$A$1:$LI$1),FALSE)</f>
        <v>6053.7733719999997</v>
      </c>
      <c r="AB1754" s="316">
        <f>+VLOOKUP($E1754,Consumption!$1:$1048576,MATCH(DATE(AB$2,1,1),INV!$A$1:$LI$1),FALSE)</f>
        <v>6032.401339</v>
      </c>
      <c r="AC1754" s="316">
        <f>+VLOOKUP($E1754,Consumption!$1:$1048576,MATCH(DATE(AC$2,1,1),INV!$A$1:$LI$1),FALSE)</f>
        <v>6011.2984290000004</v>
      </c>
      <c r="AD1754" s="316">
        <f>+VLOOKUP($E1754,Consumption!$1:$1048576,MATCH(DATE(AD$2,1,1),INV!$A$1:$LI$1),FALSE)</f>
        <v>5990.306458</v>
      </c>
      <c r="AE1754" s="316">
        <f>+VLOOKUP($E1754,Consumption!$1:$1048576,MATCH(DATE(AE$2,1,1),INV!$A$1:$LI$1),FALSE)</f>
        <v>5963.4409599999999</v>
      </c>
      <c r="AF1754" s="316">
        <f>+VLOOKUP($E1754,Consumption!$1:$1048576,MATCH(DATE(AF$2,1,1),INV!$A$1:$LI$1),FALSE)</f>
        <v>5937.2951300000004</v>
      </c>
      <c r="AG1754" s="316">
        <f>+VLOOKUP($E1754,Consumption!$1:$1048576,MATCH(DATE(AG$2,1,1),INV!$A$1:$LI$1),FALSE)</f>
        <v>5911.4504939999997</v>
      </c>
      <c r="AH1754" s="316">
        <f>+VLOOKUP($E1754,Consumption!$1:$1048576,MATCH(DATE(AH$2,1,1),INV!$A$1:$LI$1),FALSE)</f>
        <v>5885.1975480000001</v>
      </c>
      <c r="AI1754" s="316">
        <f>+VLOOKUP($E1754,Consumption!$1:$1048576,MATCH(DATE(AI$2,1,1),INV!$A$1:$LI$1),FALSE)</f>
        <v>5858.2147189999996</v>
      </c>
      <c r="AJ1754" s="316">
        <f>+VLOOKUP($E1754,Consumption!$1:$1048576,MATCH(DATE(AJ$2,1,1),INV!$A$1:$LI$1),FALSE)</f>
        <v>5830.4541179999997</v>
      </c>
      <c r="AK1754" s="316">
        <f>+VLOOKUP($E1754,Consumption!$1:$1048576,MATCH(DATE(AK$2,1,1),INV!$A$1:$LI$1),FALSE)</f>
        <v>5802.2408249999999</v>
      </c>
      <c r="AL1754" s="316">
        <f>+VLOOKUP($E1754,Consumption!$1:$1048576,MATCH(DATE(AL$2,1,1),INV!$A$1:$LI$1),FALSE)</f>
        <v>5773.9305100000001</v>
      </c>
      <c r="AM1754" s="316">
        <f>+VLOOKUP($E1754,Consumption!$1:$1048576,MATCH(DATE(AM$2,1,1),INV!$A$1:$LI$1),FALSE)</f>
        <v>5745.810907</v>
      </c>
      <c r="AN1754" s="316">
        <f>+VLOOKUP($E1754,Consumption!$1:$1048576,MATCH(DATE(AN$2,1,1),INV!$A$1:$LI$1),FALSE)</f>
        <v>5718.0978569999997</v>
      </c>
      <c r="AO1754" s="316">
        <f>+VLOOKUP($E1754,Consumption!$1:$1048576,MATCH(DATE(AO$2,1,1),INV!$A$1:$LI$1),FALSE)</f>
        <v>5690.9520350000003</v>
      </c>
    </row>
    <row r="1755" spans="1:41" s="277" customFormat="1" ht="15" customHeight="1" x14ac:dyDescent="0.35">
      <c r="A1755" s="390"/>
      <c r="B1755" s="391"/>
      <c r="C1755" s="69" t="s">
        <v>503</v>
      </c>
      <c r="D1755" s="73"/>
      <c r="E1755" s="69" t="s">
        <v>719</v>
      </c>
      <c r="F1755" s="316">
        <f>+VLOOKUP($E1755,Consumption!$1:$1048576,MATCH(DATE(F$2,1,1),INV!$A$1:$LI$1),FALSE)</f>
        <v>3898.2818849999999</v>
      </c>
      <c r="G1755" s="316">
        <f>+VLOOKUP($E1755,Consumption!$1:$1048576,MATCH(DATE(G$2,1,1),INV!$A$1:$LI$1),FALSE)</f>
        <v>3860.2879699999999</v>
      </c>
      <c r="H1755" s="316">
        <f>+VLOOKUP($E1755,Consumption!$1:$1048576,MATCH(DATE(H$2,1,1),INV!$A$1:$LI$1),FALSE)</f>
        <v>3728.8459520000001</v>
      </c>
      <c r="I1755" s="316">
        <f>+VLOOKUP($E1755,Consumption!$1:$1048576,MATCH(DATE(I$2,1,1),INV!$A$1:$LI$1),FALSE)</f>
        <v>3615.0699180000001</v>
      </c>
      <c r="J1755" s="316">
        <f>+VLOOKUP($E1755,Consumption!$1:$1048576,MATCH(DATE(J$2,1,1),INV!$A$1:$LI$1),FALSE)</f>
        <v>3605.9995789999998</v>
      </c>
      <c r="K1755" s="316">
        <f>+VLOOKUP($E1755,Consumption!$1:$1048576,MATCH(DATE(K$2,1,1),INV!$A$1:$LI$1),FALSE)</f>
        <v>3642.9868219999998</v>
      </c>
      <c r="L1755" s="316">
        <f>+VLOOKUP($E1755,Consumption!$1:$1048576,MATCH(DATE(L$2,1,1),INV!$A$1:$LI$1),FALSE)</f>
        <v>3594.695209</v>
      </c>
      <c r="M1755" s="316">
        <f>+VLOOKUP($E1755,Consumption!$1:$1048576,MATCH(DATE(M$2,1,1),INV!$A$1:$LI$1),FALSE)</f>
        <v>3576.7938250000002</v>
      </c>
      <c r="N1755" s="316">
        <f>+VLOOKUP($E1755,Consumption!$1:$1048576,MATCH(DATE(N$2,1,1),INV!$A$1:$LI$1),FALSE)</f>
        <v>3569.6287630000002</v>
      </c>
      <c r="O1755" s="316">
        <f>+VLOOKUP($E1755,Consumption!$1:$1048576,MATCH(DATE(O$2,1,1),INV!$A$1:$LI$1),FALSE)</f>
        <v>3566.8343410000002</v>
      </c>
      <c r="P1755" s="316">
        <f>+VLOOKUP($E1755,Consumption!$1:$1048576,MATCH(DATE(P$2,1,1),INV!$A$1:$LI$1),FALSE)</f>
        <v>3568.1962330000001</v>
      </c>
      <c r="Q1755" s="316">
        <f>+VLOOKUP($E1755,Consumption!$1:$1048576,MATCH(DATE(Q$2,1,1),INV!$A$1:$LI$1),FALSE)</f>
        <v>3568.6823129999998</v>
      </c>
      <c r="R1755" s="316">
        <f>+VLOOKUP($E1755,Consumption!$1:$1048576,MATCH(DATE(R$2,1,1),INV!$A$1:$LI$1),FALSE)</f>
        <v>3568.6803329999998</v>
      </c>
      <c r="S1755" s="316">
        <f>+VLOOKUP($E1755,Consumption!$1:$1048576,MATCH(DATE(S$2,1,1),INV!$A$1:$LI$1),FALSE)</f>
        <v>3568.4259969999998</v>
      </c>
      <c r="T1755" s="316">
        <f>+VLOOKUP($E1755,Consumption!$1:$1048576,MATCH(DATE(T$2,1,1),INV!$A$1:$LI$1),FALSE)</f>
        <v>3568.0662590000002</v>
      </c>
      <c r="U1755" s="316">
        <f>+VLOOKUP($E1755,Consumption!$1:$1048576,MATCH(DATE(U$2,1,1),INV!$A$1:$LI$1),FALSE)</f>
        <v>3567.6909190000001</v>
      </c>
      <c r="V1755" s="316">
        <f>+VLOOKUP($E1755,Consumption!$1:$1048576,MATCH(DATE(V$2,1,1),INV!$A$1:$LI$1),FALSE)</f>
        <v>3567.3233759999998</v>
      </c>
      <c r="W1755" s="316">
        <f>+VLOOKUP($E1755,Consumption!$1:$1048576,MATCH(DATE(W$2,1,1),INV!$A$1:$LI$1),FALSE)</f>
        <v>3566.9593610000002</v>
      </c>
      <c r="X1755" s="316">
        <f>+VLOOKUP($E1755,Consumption!$1:$1048576,MATCH(DATE(X$2,1,1),INV!$A$1:$LI$1),FALSE)</f>
        <v>3566.5831939999998</v>
      </c>
      <c r="Y1755" s="316">
        <f>+VLOOKUP($E1755,Consumption!$1:$1048576,MATCH(DATE(Y$2,1,1),INV!$A$1:$LI$1),FALSE)</f>
        <v>3566.176813</v>
      </c>
      <c r="Z1755" s="316">
        <f>+VLOOKUP($E1755,Consumption!$1:$1048576,MATCH(DATE(Z$2,1,1),INV!$A$1:$LI$1),FALSE)</f>
        <v>3564.087536</v>
      </c>
      <c r="AA1755" s="316">
        <f>+VLOOKUP($E1755,Consumption!$1:$1048576,MATCH(DATE(AA$2,1,1),INV!$A$1:$LI$1),FALSE)</f>
        <v>3562.9028199999998</v>
      </c>
      <c r="AB1755" s="316">
        <f>+VLOOKUP($E1755,Consumption!$1:$1048576,MATCH(DATE(AB$2,1,1),INV!$A$1:$LI$1),FALSE)</f>
        <v>3562.051058</v>
      </c>
      <c r="AC1755" s="316">
        <f>+VLOOKUP($E1755,Consumption!$1:$1048576,MATCH(DATE(AC$2,1,1),INV!$A$1:$LI$1),FALSE)</f>
        <v>3561.2656740000002</v>
      </c>
      <c r="AD1755" s="316">
        <f>+VLOOKUP($E1755,Consumption!$1:$1048576,MATCH(DATE(AD$2,1,1),INV!$A$1:$LI$1),FALSE)</f>
        <v>3560.4313040000002</v>
      </c>
      <c r="AE1755" s="316">
        <f>+VLOOKUP($E1755,Consumption!$1:$1048576,MATCH(DATE(AE$2,1,1),INV!$A$1:$LI$1),FALSE)</f>
        <v>3555.0330049999998</v>
      </c>
      <c r="AF1755" s="316">
        <f>+VLOOKUP($E1755,Consumption!$1:$1048576,MATCH(DATE(AF$2,1,1),INV!$A$1:$LI$1),FALSE)</f>
        <v>3550.0413779999999</v>
      </c>
      <c r="AG1755" s="316">
        <f>+VLOOKUP($E1755,Consumption!$1:$1048576,MATCH(DATE(AG$2,1,1),INV!$A$1:$LI$1),FALSE)</f>
        <v>3545.159126</v>
      </c>
      <c r="AH1755" s="316">
        <f>+VLOOKUP($E1755,Consumption!$1:$1048576,MATCH(DATE(AH$2,1,1),INV!$A$1:$LI$1),FALSE)</f>
        <v>3540.2281229999999</v>
      </c>
      <c r="AI1755" s="316">
        <f>+VLOOKUP($E1755,Consumption!$1:$1048576,MATCH(DATE(AI$2,1,1),INV!$A$1:$LI$1),FALSE)</f>
        <v>3535.1714590000001</v>
      </c>
      <c r="AJ1755" s="316">
        <f>+VLOOKUP($E1755,Consumption!$1:$1048576,MATCH(DATE(AJ$2,1,1),INV!$A$1:$LI$1),FALSE)</f>
        <v>3529.689042</v>
      </c>
      <c r="AK1755" s="316">
        <f>+VLOOKUP($E1755,Consumption!$1:$1048576,MATCH(DATE(AK$2,1,1),INV!$A$1:$LI$1),FALSE)</f>
        <v>3523.8469930000001</v>
      </c>
      <c r="AL1755" s="316">
        <f>+VLOOKUP($E1755,Consumption!$1:$1048576,MATCH(DATE(AL$2,1,1),INV!$A$1:$LI$1),FALSE)</f>
        <v>3517.8184329999999</v>
      </c>
      <c r="AM1755" s="316">
        <f>+VLOOKUP($E1755,Consumption!$1:$1048576,MATCH(DATE(AM$2,1,1),INV!$A$1:$LI$1),FALSE)</f>
        <v>3511.7701590000001</v>
      </c>
      <c r="AN1755" s="316">
        <f>+VLOOKUP($E1755,Consumption!$1:$1048576,MATCH(DATE(AN$2,1,1),INV!$A$1:$LI$1),FALSE)</f>
        <v>3505.8362240000001</v>
      </c>
      <c r="AO1755" s="316">
        <f>+VLOOKUP($E1755,Consumption!$1:$1048576,MATCH(DATE(AO$2,1,1),INV!$A$1:$LI$1),FALSE)</f>
        <v>3500.1187460000001</v>
      </c>
    </row>
    <row r="1756" spans="1:41" s="277" customFormat="1" ht="15" customHeight="1" x14ac:dyDescent="0.35">
      <c r="A1756" s="390"/>
      <c r="B1756" s="391"/>
      <c r="C1756" s="69" t="s">
        <v>504</v>
      </c>
      <c r="D1756" s="73"/>
      <c r="E1756" s="69" t="s">
        <v>720</v>
      </c>
      <c r="F1756" s="316">
        <f>+VLOOKUP($E1756,Consumption!$1:$1048576,MATCH(DATE(F$2,1,1),INV!$A$1:$LI$1),FALSE)</f>
        <v>24612.471300000001</v>
      </c>
      <c r="G1756" s="316">
        <f>+VLOOKUP($E1756,Consumption!$1:$1048576,MATCH(DATE(G$2,1,1),INV!$A$1:$LI$1),FALSE)</f>
        <v>24607.964970000001</v>
      </c>
      <c r="H1756" s="316">
        <f>+VLOOKUP($E1756,Consumption!$1:$1048576,MATCH(DATE(H$2,1,1),INV!$A$1:$LI$1),FALSE)</f>
        <v>24423.404350000001</v>
      </c>
      <c r="I1756" s="316">
        <f>+VLOOKUP($E1756,Consumption!$1:$1048576,MATCH(DATE(I$2,1,1),INV!$A$1:$LI$1),FALSE)</f>
        <v>24276.063829999999</v>
      </c>
      <c r="J1756" s="316">
        <f>+VLOOKUP($E1756,Consumption!$1:$1048576,MATCH(DATE(J$2,1,1),INV!$A$1:$LI$1),FALSE)</f>
        <v>24106.880969999998</v>
      </c>
      <c r="K1756" s="316">
        <f>+VLOOKUP($E1756,Consumption!$1:$1048576,MATCH(DATE(K$2,1,1),INV!$A$1:$LI$1),FALSE)</f>
        <v>23951.725119999999</v>
      </c>
      <c r="L1756" s="316">
        <f>+VLOOKUP($E1756,Consumption!$1:$1048576,MATCH(DATE(L$2,1,1),INV!$A$1:$LI$1),FALSE)</f>
        <v>23797.141009999999</v>
      </c>
      <c r="M1756" s="316">
        <f>+VLOOKUP($E1756,Consumption!$1:$1048576,MATCH(DATE(M$2,1,1),INV!$A$1:$LI$1),FALSE)</f>
        <v>23646.501250000001</v>
      </c>
      <c r="N1756" s="316">
        <f>+VLOOKUP($E1756,Consumption!$1:$1048576,MATCH(DATE(N$2,1,1),INV!$A$1:$LI$1),FALSE)</f>
        <v>23499.269540000001</v>
      </c>
      <c r="O1756" s="316">
        <f>+VLOOKUP($E1756,Consumption!$1:$1048576,MATCH(DATE(O$2,1,1),INV!$A$1:$LI$1),FALSE)</f>
        <v>23354.829409999998</v>
      </c>
      <c r="P1756" s="316">
        <f>+VLOOKUP($E1756,Consumption!$1:$1048576,MATCH(DATE(P$2,1,1),INV!$A$1:$LI$1),FALSE)</f>
        <v>23222.187590000001</v>
      </c>
      <c r="Q1756" s="316">
        <f>+VLOOKUP($E1756,Consumption!$1:$1048576,MATCH(DATE(Q$2,1,1),INV!$A$1:$LI$1),FALSE)</f>
        <v>23086.799800000001</v>
      </c>
      <c r="R1756" s="316">
        <f>+VLOOKUP($E1756,Consumption!$1:$1048576,MATCH(DATE(R$2,1,1),INV!$A$1:$LI$1),FALSE)</f>
        <v>22951.427909999999</v>
      </c>
      <c r="S1756" s="316">
        <f>+VLOOKUP($E1756,Consumption!$1:$1048576,MATCH(DATE(S$2,1,1),INV!$A$1:$LI$1),FALSE)</f>
        <v>22817.342140000001</v>
      </c>
      <c r="T1756" s="316">
        <f>+VLOOKUP($E1756,Consumption!$1:$1048576,MATCH(DATE(T$2,1,1),INV!$A$1:$LI$1),FALSE)</f>
        <v>22685.33395</v>
      </c>
      <c r="U1756" s="316">
        <f>+VLOOKUP($E1756,Consumption!$1:$1048576,MATCH(DATE(U$2,1,1),INV!$A$1:$LI$1),FALSE)</f>
        <v>22555.74453</v>
      </c>
      <c r="V1756" s="316">
        <f>+VLOOKUP($E1756,Consumption!$1:$1048576,MATCH(DATE(V$2,1,1),INV!$A$1:$LI$1),FALSE)</f>
        <v>22428.793890000001</v>
      </c>
      <c r="W1756" s="316">
        <f>+VLOOKUP($E1756,Consumption!$1:$1048576,MATCH(DATE(W$2,1,1),INV!$A$1:$LI$1),FALSE)</f>
        <v>22304.533429999999</v>
      </c>
      <c r="X1756" s="316">
        <f>+VLOOKUP($E1756,Consumption!$1:$1048576,MATCH(DATE(X$2,1,1),INV!$A$1:$LI$1),FALSE)</f>
        <v>22182.91894</v>
      </c>
      <c r="Y1756" s="316">
        <f>+VLOOKUP($E1756,Consumption!$1:$1048576,MATCH(DATE(Y$2,1,1),INV!$A$1:$LI$1),FALSE)</f>
        <v>22063.88824</v>
      </c>
      <c r="Z1756" s="316">
        <f>+VLOOKUP($E1756,Consumption!$1:$1048576,MATCH(DATE(Z$2,1,1),INV!$A$1:$LI$1),FALSE)</f>
        <v>21941.257839999998</v>
      </c>
      <c r="AA1756" s="316">
        <f>+VLOOKUP($E1756,Consumption!$1:$1048576,MATCH(DATE(AA$2,1,1),INV!$A$1:$LI$1),FALSE)</f>
        <v>21824.843349999999</v>
      </c>
      <c r="AB1756" s="316">
        <f>+VLOOKUP($E1756,Consumption!$1:$1048576,MATCH(DATE(AB$2,1,1),INV!$A$1:$LI$1),FALSE)</f>
        <v>21712.715769999999</v>
      </c>
      <c r="AC1756" s="316">
        <f>+VLOOKUP($E1756,Consumption!$1:$1048576,MATCH(DATE(AC$2,1,1),INV!$A$1:$LI$1),FALSE)</f>
        <v>21603.947560000001</v>
      </c>
      <c r="AD1756" s="316">
        <f>+VLOOKUP($E1756,Consumption!$1:$1048576,MATCH(DATE(AD$2,1,1),INV!$A$1:$LI$1),FALSE)</f>
        <v>21498.059829999998</v>
      </c>
      <c r="AE1756" s="316">
        <f>+VLOOKUP($E1756,Consumption!$1:$1048576,MATCH(DATE(AE$2,1,1),INV!$A$1:$LI$1),FALSE)</f>
        <v>21378.08005</v>
      </c>
      <c r="AF1756" s="316">
        <f>+VLOOKUP($E1756,Consumption!$1:$1048576,MATCH(DATE(AF$2,1,1),INV!$A$1:$LI$1),FALSE)</f>
        <v>21263.117730000002</v>
      </c>
      <c r="AG1756" s="316">
        <f>+VLOOKUP($E1756,Consumption!$1:$1048576,MATCH(DATE(AG$2,1,1),INV!$A$1:$LI$1),FALSE)</f>
        <v>21152.447169999999</v>
      </c>
      <c r="AH1756" s="316">
        <f>+VLOOKUP($E1756,Consumption!$1:$1048576,MATCH(DATE(AH$2,1,1),INV!$A$1:$LI$1),FALSE)</f>
        <v>21044.94152</v>
      </c>
      <c r="AI1756" s="316">
        <f>+VLOOKUP($E1756,Consumption!$1:$1048576,MATCH(DATE(AI$2,1,1),INV!$A$1:$LI$1),FALSE)</f>
        <v>20939.937519999999</v>
      </c>
      <c r="AJ1756" s="316">
        <f>+VLOOKUP($E1756,Consumption!$1:$1048576,MATCH(DATE(AJ$2,1,1),INV!$A$1:$LI$1),FALSE)</f>
        <v>20837.034670000001</v>
      </c>
      <c r="AK1756" s="316">
        <f>+VLOOKUP($E1756,Consumption!$1:$1048576,MATCH(DATE(AK$2,1,1),INV!$A$1:$LI$1),FALSE)</f>
        <v>20735.898939999999</v>
      </c>
      <c r="AL1756" s="316">
        <f>+VLOOKUP($E1756,Consumption!$1:$1048576,MATCH(DATE(AL$2,1,1),INV!$A$1:$LI$1),FALSE)</f>
        <v>20636.364610000001</v>
      </c>
      <c r="AM1756" s="316">
        <f>+VLOOKUP($E1756,Consumption!$1:$1048576,MATCH(DATE(AM$2,1,1),INV!$A$1:$LI$1),FALSE)</f>
        <v>20538.455000000002</v>
      </c>
      <c r="AN1756" s="316">
        <f>+VLOOKUP($E1756,Consumption!$1:$1048576,MATCH(DATE(AN$2,1,1),INV!$A$1:$LI$1),FALSE)</f>
        <v>20442.312480000001</v>
      </c>
      <c r="AO1756" s="316">
        <f>+VLOOKUP($E1756,Consumption!$1:$1048576,MATCH(DATE(AO$2,1,1),INV!$A$1:$LI$1),FALSE)</f>
        <v>20348.12211</v>
      </c>
    </row>
    <row r="1757" spans="1:41" s="277" customFormat="1" ht="15" customHeight="1" x14ac:dyDescent="0.35">
      <c r="A1757" s="390"/>
      <c r="B1757" s="391"/>
      <c r="C1757" s="69" t="s">
        <v>505</v>
      </c>
      <c r="D1757" s="73"/>
      <c r="E1757" s="69" t="s">
        <v>721</v>
      </c>
      <c r="F1757" s="316">
        <f>+VLOOKUP($E1757,Consumption!$1:$1048576,MATCH(DATE(F$2,1,1),INV!$A$1:$LI$1),FALSE)</f>
        <v>3557.3315320000002</v>
      </c>
      <c r="G1757" s="316">
        <f>+VLOOKUP($E1757,Consumption!$1:$1048576,MATCH(DATE(G$2,1,1),INV!$A$1:$LI$1),FALSE)</f>
        <v>3569.9453039999999</v>
      </c>
      <c r="H1757" s="316">
        <f>+VLOOKUP($E1757,Consumption!$1:$1048576,MATCH(DATE(H$2,1,1),INV!$A$1:$LI$1),FALSE)</f>
        <v>3571.0252620000001</v>
      </c>
      <c r="I1757" s="316">
        <f>+VLOOKUP($E1757,Consumption!$1:$1048576,MATCH(DATE(I$2,1,1),INV!$A$1:$LI$1),FALSE)</f>
        <v>3589.6845669999998</v>
      </c>
      <c r="J1757" s="316">
        <f>+VLOOKUP($E1757,Consumption!$1:$1048576,MATCH(DATE(J$2,1,1),INV!$A$1:$LI$1),FALSE)</f>
        <v>3629.1149420000002</v>
      </c>
      <c r="K1757" s="316">
        <f>+VLOOKUP($E1757,Consumption!$1:$1048576,MATCH(DATE(K$2,1,1),INV!$A$1:$LI$1),FALSE)</f>
        <v>3682.8840799999998</v>
      </c>
      <c r="L1757" s="316">
        <f>+VLOOKUP($E1757,Consumption!$1:$1048576,MATCH(DATE(L$2,1,1),INV!$A$1:$LI$1),FALSE)</f>
        <v>3732.080661</v>
      </c>
      <c r="M1757" s="316">
        <f>+VLOOKUP($E1757,Consumption!$1:$1048576,MATCH(DATE(M$2,1,1),INV!$A$1:$LI$1),FALSE)</f>
        <v>3778.5156120000001</v>
      </c>
      <c r="N1757" s="316">
        <f>+VLOOKUP($E1757,Consumption!$1:$1048576,MATCH(DATE(N$2,1,1),INV!$A$1:$LI$1),FALSE)</f>
        <v>3822.6693319999999</v>
      </c>
      <c r="O1757" s="316">
        <f>+VLOOKUP($E1757,Consumption!$1:$1048576,MATCH(DATE(O$2,1,1),INV!$A$1:$LI$1),FALSE)</f>
        <v>3865.1029789999998</v>
      </c>
      <c r="P1757" s="316">
        <f>+VLOOKUP($E1757,Consumption!$1:$1048576,MATCH(DATE(P$2,1,1),INV!$A$1:$LI$1),FALSE)</f>
        <v>3912.7592420000001</v>
      </c>
      <c r="Q1757" s="316">
        <f>+VLOOKUP($E1757,Consumption!$1:$1048576,MATCH(DATE(Q$2,1,1),INV!$A$1:$LI$1),FALSE)</f>
        <v>3955.827432</v>
      </c>
      <c r="R1757" s="316">
        <f>+VLOOKUP($E1757,Consumption!$1:$1048576,MATCH(DATE(R$2,1,1),INV!$A$1:$LI$1),FALSE)</f>
        <v>3996.6982520000001</v>
      </c>
      <c r="S1757" s="316">
        <f>+VLOOKUP($E1757,Consumption!$1:$1048576,MATCH(DATE(S$2,1,1),INV!$A$1:$LI$1),FALSE)</f>
        <v>4036.5528899999999</v>
      </c>
      <c r="T1757" s="316">
        <f>+VLOOKUP($E1757,Consumption!$1:$1048576,MATCH(DATE(T$2,1,1),INV!$A$1:$LI$1),FALSE)</f>
        <v>4075.9518600000001</v>
      </c>
      <c r="U1757" s="316">
        <f>+VLOOKUP($E1757,Consumption!$1:$1048576,MATCH(DATE(U$2,1,1),INV!$A$1:$LI$1),FALSE)</f>
        <v>4115.1417389999997</v>
      </c>
      <c r="V1757" s="316">
        <f>+VLOOKUP($E1757,Consumption!$1:$1048576,MATCH(DATE(V$2,1,1),INV!$A$1:$LI$1),FALSE)</f>
        <v>4154.2136950000004</v>
      </c>
      <c r="W1757" s="316">
        <f>+VLOOKUP($E1757,Consumption!$1:$1048576,MATCH(DATE(W$2,1,1),INV!$A$1:$LI$1),FALSE)</f>
        <v>4193.1903949999996</v>
      </c>
      <c r="X1757" s="316">
        <f>+VLOOKUP($E1757,Consumption!$1:$1048576,MATCH(DATE(X$2,1,1),INV!$A$1:$LI$1),FALSE)</f>
        <v>4232.0643120000004</v>
      </c>
      <c r="Y1757" s="316">
        <f>+VLOOKUP($E1757,Consumption!$1:$1048576,MATCH(DATE(Y$2,1,1),INV!$A$1:$LI$1),FALSE)</f>
        <v>4270.8161639999998</v>
      </c>
      <c r="Z1757" s="316">
        <f>+VLOOKUP($E1757,Consumption!$1:$1048576,MATCH(DATE(Z$2,1,1),INV!$A$1:$LI$1),FALSE)</f>
        <v>4305.1659330000002</v>
      </c>
      <c r="AA1757" s="316">
        <f>+VLOOKUP($E1757,Consumption!$1:$1048576,MATCH(DATE(AA$2,1,1),INV!$A$1:$LI$1),FALSE)</f>
        <v>4341.8625499999998</v>
      </c>
      <c r="AB1757" s="316">
        <f>+VLOOKUP($E1757,Consumption!$1:$1048576,MATCH(DATE(AB$2,1,1),INV!$A$1:$LI$1),FALSE)</f>
        <v>4379.4973389999996</v>
      </c>
      <c r="AC1757" s="316">
        <f>+VLOOKUP($E1757,Consumption!$1:$1048576,MATCH(DATE(AC$2,1,1),INV!$A$1:$LI$1),FALSE)</f>
        <v>4417.4078730000001</v>
      </c>
      <c r="AD1757" s="316">
        <f>+VLOOKUP($E1757,Consumption!$1:$1048576,MATCH(DATE(AD$2,1,1),INV!$A$1:$LI$1),FALSE)</f>
        <v>4455.2903699999997</v>
      </c>
      <c r="AE1757" s="316">
        <f>+VLOOKUP($E1757,Consumption!$1:$1048576,MATCH(DATE(AE$2,1,1),INV!$A$1:$LI$1),FALSE)</f>
        <v>4481.3870999999999</v>
      </c>
      <c r="AF1757" s="316">
        <f>+VLOOKUP($E1757,Consumption!$1:$1048576,MATCH(DATE(AF$2,1,1),INV!$A$1:$LI$1),FALSE)</f>
        <v>4508.6664950000004</v>
      </c>
      <c r="AG1757" s="316">
        <f>+VLOOKUP($E1757,Consumption!$1:$1048576,MATCH(DATE(AG$2,1,1),INV!$A$1:$LI$1),FALSE)</f>
        <v>4536.5126959999998</v>
      </c>
      <c r="AH1757" s="316">
        <f>+VLOOKUP($E1757,Consumption!$1:$1048576,MATCH(DATE(AH$2,1,1),INV!$A$1:$LI$1),FALSE)</f>
        <v>4564.5750820000003</v>
      </c>
      <c r="AI1757" s="316">
        <f>+VLOOKUP($E1757,Consumption!$1:$1048576,MATCH(DATE(AI$2,1,1),INV!$A$1:$LI$1),FALSE)</f>
        <v>4592.6470900000004</v>
      </c>
      <c r="AJ1757" s="316">
        <f>+VLOOKUP($E1757,Consumption!$1:$1048576,MATCH(DATE(AJ$2,1,1),INV!$A$1:$LI$1),FALSE)</f>
        <v>4620.5680410000004</v>
      </c>
      <c r="AK1757" s="316">
        <f>+VLOOKUP($E1757,Consumption!$1:$1048576,MATCH(DATE(AK$2,1,1),INV!$A$1:$LI$1),FALSE)</f>
        <v>4648.2824769999997</v>
      </c>
      <c r="AL1757" s="316">
        <f>+VLOOKUP($E1757,Consumption!$1:$1048576,MATCH(DATE(AL$2,1,1),INV!$A$1:$LI$1),FALSE)</f>
        <v>4675.7795829999995</v>
      </c>
      <c r="AM1757" s="316">
        <f>+VLOOKUP($E1757,Consumption!$1:$1048576,MATCH(DATE(AM$2,1,1),INV!$A$1:$LI$1),FALSE)</f>
        <v>4703.0687070000004</v>
      </c>
      <c r="AN1757" s="316">
        <f>+VLOOKUP($E1757,Consumption!$1:$1048576,MATCH(DATE(AN$2,1,1),INV!$A$1:$LI$1),FALSE)</f>
        <v>4730.1703669999997</v>
      </c>
      <c r="AO1757" s="316">
        <f>+VLOOKUP($E1757,Consumption!$1:$1048576,MATCH(DATE(AO$2,1,1),INV!$A$1:$LI$1),FALSE)</f>
        <v>4757.0904440000004</v>
      </c>
    </row>
    <row r="1758" spans="1:41" s="277" customFormat="1" ht="15" customHeight="1" x14ac:dyDescent="0.35">
      <c r="A1758" s="390"/>
      <c r="B1758" s="391"/>
      <c r="C1758" s="69" t="s">
        <v>506</v>
      </c>
      <c r="D1758" s="73"/>
      <c r="E1758" s="69" t="s">
        <v>722</v>
      </c>
      <c r="F1758" s="316">
        <f>+VLOOKUP($E1758,Consumption!$1:$1048576,MATCH(DATE(F$2,1,1),INV!$A$1:$LI$1),FALSE)</f>
        <v>6002.7997610000002</v>
      </c>
      <c r="G1758" s="316">
        <f>+VLOOKUP($E1758,Consumption!$1:$1048576,MATCH(DATE(G$2,1,1),INV!$A$1:$LI$1),FALSE)</f>
        <v>5934.3469510000004</v>
      </c>
      <c r="H1758" s="316">
        <f>+VLOOKUP($E1758,Consumption!$1:$1048576,MATCH(DATE(H$2,1,1),INV!$A$1:$LI$1),FALSE)</f>
        <v>5862.5439530000003</v>
      </c>
      <c r="I1758" s="316">
        <f>+VLOOKUP($E1758,Consumption!$1:$1048576,MATCH(DATE(I$2,1,1),INV!$A$1:$LI$1),FALSE)</f>
        <v>5779.7892169999996</v>
      </c>
      <c r="J1758" s="316">
        <f>+VLOOKUP($E1758,Consumption!$1:$1048576,MATCH(DATE(J$2,1,1),INV!$A$1:$LI$1),FALSE)</f>
        <v>5728.1023670000004</v>
      </c>
      <c r="K1758" s="316">
        <f>+VLOOKUP($E1758,Consumption!$1:$1048576,MATCH(DATE(K$2,1,1),INV!$A$1:$LI$1),FALSE)</f>
        <v>5688.2469270000001</v>
      </c>
      <c r="L1758" s="316">
        <f>+VLOOKUP($E1758,Consumption!$1:$1048576,MATCH(DATE(L$2,1,1),INV!$A$1:$LI$1),FALSE)</f>
        <v>5655.3130760000004</v>
      </c>
      <c r="M1758" s="316">
        <f>+VLOOKUP($E1758,Consumption!$1:$1048576,MATCH(DATE(M$2,1,1),INV!$A$1:$LI$1),FALSE)</f>
        <v>5625.7904060000001</v>
      </c>
      <c r="N1758" s="316">
        <f>+VLOOKUP($E1758,Consumption!$1:$1048576,MATCH(DATE(N$2,1,1),INV!$A$1:$LI$1),FALSE)</f>
        <v>5598.0292220000001</v>
      </c>
      <c r="O1758" s="316">
        <f>+VLOOKUP($E1758,Consumption!$1:$1048576,MATCH(DATE(O$2,1,1),INV!$A$1:$LI$1),FALSE)</f>
        <v>5571.2671129999999</v>
      </c>
      <c r="P1758" s="316">
        <f>+VLOOKUP($E1758,Consumption!$1:$1048576,MATCH(DATE(P$2,1,1),INV!$A$1:$LI$1),FALSE)</f>
        <v>5548.1511650000002</v>
      </c>
      <c r="Q1758" s="316">
        <f>+VLOOKUP($E1758,Consumption!$1:$1048576,MATCH(DATE(Q$2,1,1),INV!$A$1:$LI$1),FALSE)</f>
        <v>5523.7690979999998</v>
      </c>
      <c r="R1758" s="316">
        <f>+VLOOKUP($E1758,Consumption!$1:$1048576,MATCH(DATE(R$2,1,1),INV!$A$1:$LI$1),FALSE)</f>
        <v>5499.0538589999996</v>
      </c>
      <c r="S1758" s="316">
        <f>+VLOOKUP($E1758,Consumption!$1:$1048576,MATCH(DATE(S$2,1,1),INV!$A$1:$LI$1),FALSE)</f>
        <v>5474.4413940000004</v>
      </c>
      <c r="T1758" s="316">
        <f>+VLOOKUP($E1758,Consumption!$1:$1048576,MATCH(DATE(T$2,1,1),INV!$A$1:$LI$1),FALSE)</f>
        <v>5450.1297690000001</v>
      </c>
      <c r="U1758" s="316">
        <f>+VLOOKUP($E1758,Consumption!$1:$1048576,MATCH(DATE(U$2,1,1),INV!$A$1:$LI$1),FALSE)</f>
        <v>5426.2048100000002</v>
      </c>
      <c r="V1758" s="316">
        <f>+VLOOKUP($E1758,Consumption!$1:$1048576,MATCH(DATE(V$2,1,1),INV!$A$1:$LI$1),FALSE)</f>
        <v>5402.7003779999995</v>
      </c>
      <c r="W1758" s="316">
        <f>+VLOOKUP($E1758,Consumption!$1:$1048576,MATCH(DATE(W$2,1,1),INV!$A$1:$LI$1),FALSE)</f>
        <v>5379.6268579999996</v>
      </c>
      <c r="X1758" s="316">
        <f>+VLOOKUP($E1758,Consumption!$1:$1048576,MATCH(DATE(X$2,1,1),INV!$A$1:$LI$1),FALSE)</f>
        <v>5356.9844460000004</v>
      </c>
      <c r="Y1758" s="316">
        <f>+VLOOKUP($E1758,Consumption!$1:$1048576,MATCH(DATE(Y$2,1,1),INV!$A$1:$LI$1),FALSE)</f>
        <v>5334.7692260000003</v>
      </c>
      <c r="Z1758" s="316">
        <f>+VLOOKUP($E1758,Consumption!$1:$1048576,MATCH(DATE(Z$2,1,1),INV!$A$1:$LI$1),FALSE)</f>
        <v>5310.9958919999999</v>
      </c>
      <c r="AA1758" s="316">
        <f>+VLOOKUP($E1758,Consumption!$1:$1048576,MATCH(DATE(AA$2,1,1),INV!$A$1:$LI$1),FALSE)</f>
        <v>5288.8135480000001</v>
      </c>
      <c r="AB1758" s="316">
        <f>+VLOOKUP($E1758,Consumption!$1:$1048576,MATCH(DATE(AB$2,1,1),INV!$A$1:$LI$1),FALSE)</f>
        <v>5267.5591860000004</v>
      </c>
      <c r="AC1758" s="316">
        <f>+VLOOKUP($E1758,Consumption!$1:$1048576,MATCH(DATE(AC$2,1,1),INV!$A$1:$LI$1),FALSE)</f>
        <v>5246.9247450000003</v>
      </c>
      <c r="AD1758" s="316">
        <f>+VLOOKUP($E1758,Consumption!$1:$1048576,MATCH(DATE(AD$2,1,1),INV!$A$1:$LI$1),FALSE)</f>
        <v>5226.7699940000002</v>
      </c>
      <c r="AE1758" s="316">
        <f>+VLOOKUP($E1758,Consumption!$1:$1048576,MATCH(DATE(AE$2,1,1),INV!$A$1:$LI$1),FALSE)</f>
        <v>5201.6272330000002</v>
      </c>
      <c r="AF1758" s="316">
        <f>+VLOOKUP($E1758,Consumption!$1:$1048576,MATCH(DATE(AF$2,1,1),INV!$A$1:$LI$1),FALSE)</f>
        <v>5177.5440470000003</v>
      </c>
      <c r="AG1758" s="316">
        <f>+VLOOKUP($E1758,Consumption!$1:$1048576,MATCH(DATE(AG$2,1,1),INV!$A$1:$LI$1),FALSE)</f>
        <v>5154.2144109999999</v>
      </c>
      <c r="AH1758" s="316">
        <f>+VLOOKUP($E1758,Consumption!$1:$1048576,MATCH(DATE(AH$2,1,1),INV!$A$1:$LI$1),FALSE)</f>
        <v>5131.4670820000001</v>
      </c>
      <c r="AI1758" s="316">
        <f>+VLOOKUP($E1758,Consumption!$1:$1048576,MATCH(DATE(AI$2,1,1),INV!$A$1:$LI$1),FALSE)</f>
        <v>5109.2039269999996</v>
      </c>
      <c r="AJ1758" s="316">
        <f>+VLOOKUP($E1758,Consumption!$1:$1048576,MATCH(DATE(AJ$2,1,1),INV!$A$1:$LI$1),FALSE)</f>
        <v>5087.3671690000001</v>
      </c>
      <c r="AK1758" s="316">
        <f>+VLOOKUP($E1758,Consumption!$1:$1048576,MATCH(DATE(AK$2,1,1),INV!$A$1:$LI$1),FALSE)</f>
        <v>5065.9217619999999</v>
      </c>
      <c r="AL1758" s="316">
        <f>+VLOOKUP($E1758,Consumption!$1:$1048576,MATCH(DATE(AL$2,1,1),INV!$A$1:$LI$1),FALSE)</f>
        <v>5044.8457790000002</v>
      </c>
      <c r="AM1758" s="316">
        <f>+VLOOKUP($E1758,Consumption!$1:$1048576,MATCH(DATE(AM$2,1,1),INV!$A$1:$LI$1),FALSE)</f>
        <v>5024.1249470000002</v>
      </c>
      <c r="AN1758" s="316">
        <f>+VLOOKUP($E1758,Consumption!$1:$1048576,MATCH(DATE(AN$2,1,1),INV!$A$1:$LI$1),FALSE)</f>
        <v>5003.7494420000003</v>
      </c>
      <c r="AO1758" s="316">
        <f>+VLOOKUP($E1758,Consumption!$1:$1048576,MATCH(DATE(AO$2,1,1),INV!$A$1:$LI$1),FALSE)</f>
        <v>4983.7120340000001</v>
      </c>
    </row>
    <row r="1759" spans="1:41" s="277" customFormat="1" ht="15" customHeight="1" x14ac:dyDescent="0.35">
      <c r="A1759" s="390"/>
      <c r="B1759" s="391"/>
      <c r="C1759" s="69" t="s">
        <v>507</v>
      </c>
      <c r="D1759" s="73"/>
      <c r="E1759" s="69" t="s">
        <v>723</v>
      </c>
      <c r="F1759" s="316" t="e">
        <f>+VLOOKUP($E1759,Consumption!$1:$1048576,MATCH(DATE(F$2,1,1),INV!$A$1:$LI$1),FALSE)</f>
        <v>#N/A</v>
      </c>
      <c r="G1759" s="316" t="e">
        <f>+VLOOKUP($E1759,Consumption!$1:$1048576,MATCH(DATE(G$2,1,1),INV!$A$1:$LI$1),FALSE)</f>
        <v>#N/A</v>
      </c>
      <c r="H1759" s="316" t="e">
        <f>+VLOOKUP($E1759,Consumption!$1:$1048576,MATCH(DATE(H$2,1,1),INV!$A$1:$LI$1),FALSE)</f>
        <v>#N/A</v>
      </c>
      <c r="I1759" s="316" t="e">
        <f>+VLOOKUP($E1759,Consumption!$1:$1048576,MATCH(DATE(I$2,1,1),INV!$A$1:$LI$1),FALSE)</f>
        <v>#N/A</v>
      </c>
      <c r="J1759" s="316" t="e">
        <f>+VLOOKUP($E1759,Consumption!$1:$1048576,MATCH(DATE(J$2,1,1),INV!$A$1:$LI$1),FALSE)</f>
        <v>#N/A</v>
      </c>
      <c r="K1759" s="316" t="e">
        <f>+VLOOKUP($E1759,Consumption!$1:$1048576,MATCH(DATE(K$2,1,1),INV!$A$1:$LI$1),FALSE)</f>
        <v>#N/A</v>
      </c>
      <c r="L1759" s="316" t="e">
        <f>+VLOOKUP($E1759,Consumption!$1:$1048576,MATCH(DATE(L$2,1,1),INV!$A$1:$LI$1),FALSE)</f>
        <v>#N/A</v>
      </c>
      <c r="M1759" s="316" t="e">
        <f>+VLOOKUP($E1759,Consumption!$1:$1048576,MATCH(DATE(M$2,1,1),INV!$A$1:$LI$1),FALSE)</f>
        <v>#N/A</v>
      </c>
      <c r="N1759" s="316" t="e">
        <f>+VLOOKUP($E1759,Consumption!$1:$1048576,MATCH(DATE(N$2,1,1),INV!$A$1:$LI$1),FALSE)</f>
        <v>#N/A</v>
      </c>
      <c r="O1759" s="316" t="e">
        <f>+VLOOKUP($E1759,Consumption!$1:$1048576,MATCH(DATE(O$2,1,1),INV!$A$1:$LI$1),FALSE)</f>
        <v>#N/A</v>
      </c>
      <c r="P1759" s="316" t="e">
        <f>+VLOOKUP($E1759,Consumption!$1:$1048576,MATCH(DATE(P$2,1,1),INV!$A$1:$LI$1),FALSE)</f>
        <v>#N/A</v>
      </c>
      <c r="Q1759" s="316" t="e">
        <f>+VLOOKUP($E1759,Consumption!$1:$1048576,MATCH(DATE(Q$2,1,1),INV!$A$1:$LI$1),FALSE)</f>
        <v>#N/A</v>
      </c>
      <c r="R1759" s="316" t="e">
        <f>+VLOOKUP($E1759,Consumption!$1:$1048576,MATCH(DATE(R$2,1,1),INV!$A$1:$LI$1),FALSE)</f>
        <v>#N/A</v>
      </c>
      <c r="S1759" s="316" t="e">
        <f>+VLOOKUP($E1759,Consumption!$1:$1048576,MATCH(DATE(S$2,1,1),INV!$A$1:$LI$1),FALSE)</f>
        <v>#N/A</v>
      </c>
      <c r="T1759" s="316" t="e">
        <f>+VLOOKUP($E1759,Consumption!$1:$1048576,MATCH(DATE(T$2,1,1),INV!$A$1:$LI$1),FALSE)</f>
        <v>#N/A</v>
      </c>
      <c r="U1759" s="316" t="e">
        <f>+VLOOKUP($E1759,Consumption!$1:$1048576,MATCH(DATE(U$2,1,1),INV!$A$1:$LI$1),FALSE)</f>
        <v>#N/A</v>
      </c>
      <c r="V1759" s="316" t="e">
        <f>+VLOOKUP($E1759,Consumption!$1:$1048576,MATCH(DATE(V$2,1,1),INV!$A$1:$LI$1),FALSE)</f>
        <v>#N/A</v>
      </c>
      <c r="W1759" s="316" t="e">
        <f>+VLOOKUP($E1759,Consumption!$1:$1048576,MATCH(DATE(W$2,1,1),INV!$A$1:$LI$1),FALSE)</f>
        <v>#N/A</v>
      </c>
      <c r="X1759" s="316" t="e">
        <f>+VLOOKUP($E1759,Consumption!$1:$1048576,MATCH(DATE(X$2,1,1),INV!$A$1:$LI$1),FALSE)</f>
        <v>#N/A</v>
      </c>
      <c r="Y1759" s="316" t="e">
        <f>+VLOOKUP($E1759,Consumption!$1:$1048576,MATCH(DATE(Y$2,1,1),INV!$A$1:$LI$1),FALSE)</f>
        <v>#N/A</v>
      </c>
      <c r="Z1759" s="316" t="e">
        <f>+VLOOKUP($E1759,Consumption!$1:$1048576,MATCH(DATE(Z$2,1,1),INV!$A$1:$LI$1),FALSE)</f>
        <v>#N/A</v>
      </c>
      <c r="AA1759" s="316" t="e">
        <f>+VLOOKUP($E1759,Consumption!$1:$1048576,MATCH(DATE(AA$2,1,1),INV!$A$1:$LI$1),FALSE)</f>
        <v>#N/A</v>
      </c>
      <c r="AB1759" s="316" t="e">
        <f>+VLOOKUP($E1759,Consumption!$1:$1048576,MATCH(DATE(AB$2,1,1),INV!$A$1:$LI$1),FALSE)</f>
        <v>#N/A</v>
      </c>
      <c r="AC1759" s="316" t="e">
        <f>+VLOOKUP($E1759,Consumption!$1:$1048576,MATCH(DATE(AC$2,1,1),INV!$A$1:$LI$1),FALSE)</f>
        <v>#N/A</v>
      </c>
      <c r="AD1759" s="316" t="e">
        <f>+VLOOKUP($E1759,Consumption!$1:$1048576,MATCH(DATE(AD$2,1,1),INV!$A$1:$LI$1),FALSE)</f>
        <v>#N/A</v>
      </c>
      <c r="AE1759" s="316" t="e">
        <f>+VLOOKUP($E1759,Consumption!$1:$1048576,MATCH(DATE(AE$2,1,1),INV!$A$1:$LI$1),FALSE)</f>
        <v>#N/A</v>
      </c>
      <c r="AF1759" s="316" t="e">
        <f>+VLOOKUP($E1759,Consumption!$1:$1048576,MATCH(DATE(AF$2,1,1),INV!$A$1:$LI$1),FALSE)</f>
        <v>#N/A</v>
      </c>
      <c r="AG1759" s="316" t="e">
        <f>+VLOOKUP($E1759,Consumption!$1:$1048576,MATCH(DATE(AG$2,1,1),INV!$A$1:$LI$1),FALSE)</f>
        <v>#N/A</v>
      </c>
      <c r="AH1759" s="316" t="e">
        <f>+VLOOKUP($E1759,Consumption!$1:$1048576,MATCH(DATE(AH$2,1,1),INV!$A$1:$LI$1),FALSE)</f>
        <v>#N/A</v>
      </c>
      <c r="AI1759" s="316" t="e">
        <f>+VLOOKUP($E1759,Consumption!$1:$1048576,MATCH(DATE(AI$2,1,1),INV!$A$1:$LI$1),FALSE)</f>
        <v>#N/A</v>
      </c>
      <c r="AJ1759" s="316" t="e">
        <f>+VLOOKUP($E1759,Consumption!$1:$1048576,MATCH(DATE(AJ$2,1,1),INV!$A$1:$LI$1),FALSE)</f>
        <v>#N/A</v>
      </c>
      <c r="AK1759" s="316" t="e">
        <f>+VLOOKUP($E1759,Consumption!$1:$1048576,MATCH(DATE(AK$2,1,1),INV!$A$1:$LI$1),FALSE)</f>
        <v>#N/A</v>
      </c>
      <c r="AL1759" s="316" t="e">
        <f>+VLOOKUP($E1759,Consumption!$1:$1048576,MATCH(DATE(AL$2,1,1),INV!$A$1:$LI$1),FALSE)</f>
        <v>#N/A</v>
      </c>
      <c r="AM1759" s="316" t="e">
        <f>+VLOOKUP($E1759,Consumption!$1:$1048576,MATCH(DATE(AM$2,1,1),INV!$A$1:$LI$1),FALSE)</f>
        <v>#N/A</v>
      </c>
      <c r="AN1759" s="316" t="e">
        <f>+VLOOKUP($E1759,Consumption!$1:$1048576,MATCH(DATE(AN$2,1,1),INV!$A$1:$LI$1),FALSE)</f>
        <v>#N/A</v>
      </c>
      <c r="AO1759" s="316" t="e">
        <f>+VLOOKUP($E1759,Consumption!$1:$1048576,MATCH(DATE(AO$2,1,1),INV!$A$1:$LI$1),FALSE)</f>
        <v>#N/A</v>
      </c>
    </row>
    <row r="1760" spans="1:41" s="91" customFormat="1" ht="15" customHeight="1" x14ac:dyDescent="0.35">
      <c r="A1760" s="390"/>
      <c r="B1760" s="402" t="s">
        <v>988</v>
      </c>
      <c r="C1760" s="162" t="s">
        <v>737</v>
      </c>
      <c r="D1760" s="133"/>
      <c r="E1760" s="134" t="s">
        <v>291</v>
      </c>
      <c r="F1760" s="318">
        <f>+VLOOKUP($E1760,Consumption!$1:$1048576,MATCH(DATE(F$2,1,1),INV!$A$1:$LI$1),FALSE)</f>
        <v>1.00262422</v>
      </c>
      <c r="G1760" s="318">
        <f>+VLOOKUP($E1760,Consumption!$1:$1048576,MATCH(DATE(G$2,1,1),INV!$A$1:$LI$1),FALSE)</f>
        <v>1.016438374</v>
      </c>
      <c r="H1760" s="318">
        <f>+VLOOKUP($E1760,Consumption!$1:$1048576,MATCH(DATE(H$2,1,1),INV!$A$1:$LI$1),FALSE)</f>
        <v>1.0422139180000001</v>
      </c>
      <c r="I1760" s="318">
        <f>+VLOOKUP($E1760,Consumption!$1:$1048576,MATCH(DATE(I$2,1,1),INV!$A$1:$LI$1),FALSE)</f>
        <v>1.0741079549999999</v>
      </c>
      <c r="J1760" s="318">
        <f>+VLOOKUP($E1760,Consumption!$1:$1048576,MATCH(DATE(J$2,1,1),INV!$A$1:$LI$1),FALSE)</f>
        <v>1.096412875</v>
      </c>
      <c r="K1760" s="318">
        <f>+VLOOKUP($E1760,Consumption!$1:$1048576,MATCH(DATE(K$2,1,1),INV!$A$1:$LI$1),FALSE)</f>
        <v>1.1036426909999999</v>
      </c>
      <c r="L1760" s="318">
        <f>+VLOOKUP($E1760,Consumption!$1:$1048576,MATCH(DATE(L$2,1,1),INV!$A$1:$LI$1),FALSE)</f>
        <v>1.1248293060000001</v>
      </c>
      <c r="M1760" s="318">
        <f>+VLOOKUP($E1760,Consumption!$1:$1048576,MATCH(DATE(M$2,1,1),INV!$A$1:$LI$1),FALSE)</f>
        <v>1.150596027</v>
      </c>
      <c r="N1760" s="318">
        <f>+VLOOKUP($E1760,Consumption!$1:$1048576,MATCH(DATE(N$2,1,1),INV!$A$1:$LI$1),FALSE)</f>
        <v>1.182264687</v>
      </c>
      <c r="O1760" s="318">
        <f>+VLOOKUP($E1760,Consumption!$1:$1048576,MATCH(DATE(O$2,1,1),INV!$A$1:$LI$1),FALSE)</f>
        <v>1.2220635580000001</v>
      </c>
      <c r="P1760" s="318">
        <f>+VLOOKUP($E1760,Consumption!$1:$1048576,MATCH(DATE(P$2,1,1),INV!$A$1:$LI$1),FALSE)</f>
        <v>1.2718450649999999</v>
      </c>
      <c r="Q1760" s="318">
        <f>+VLOOKUP($E1760,Consumption!$1:$1048576,MATCH(DATE(Q$2,1,1),INV!$A$1:$LI$1),FALSE)</f>
        <v>1.3179430299999999</v>
      </c>
      <c r="R1760" s="318">
        <f>+VLOOKUP($E1760,Consumption!$1:$1048576,MATCH(DATE(R$2,1,1),INV!$A$1:$LI$1),FALSE)</f>
        <v>1.364950729</v>
      </c>
      <c r="S1760" s="318">
        <f>+VLOOKUP($E1760,Consumption!$1:$1048576,MATCH(DATE(S$2,1,1),INV!$A$1:$LI$1),FALSE)</f>
        <v>1.4132114280000001</v>
      </c>
      <c r="T1760" s="318">
        <f>+VLOOKUP($E1760,Consumption!$1:$1048576,MATCH(DATE(T$2,1,1),INV!$A$1:$LI$1),FALSE)</f>
        <v>1.462888019</v>
      </c>
      <c r="U1760" s="318">
        <f>+VLOOKUP($E1760,Consumption!$1:$1048576,MATCH(DATE(U$2,1,1),INV!$A$1:$LI$1),FALSE)</f>
        <v>1.513943262</v>
      </c>
      <c r="V1760" s="318">
        <f>+VLOOKUP($E1760,Consumption!$1:$1048576,MATCH(DATE(V$2,1,1),INV!$A$1:$LI$1),FALSE)</f>
        <v>1.5676983819999999</v>
      </c>
      <c r="W1760" s="318">
        <f>+VLOOKUP($E1760,Consumption!$1:$1048576,MATCH(DATE(W$2,1,1),INV!$A$1:$LI$1),FALSE)</f>
        <v>1.624535021</v>
      </c>
      <c r="X1760" s="318">
        <f>+VLOOKUP($E1760,Consumption!$1:$1048576,MATCH(DATE(X$2,1,1),INV!$A$1:$LI$1),FALSE)</f>
        <v>1.6840989930000001</v>
      </c>
      <c r="Y1760" s="318">
        <f>+VLOOKUP($E1760,Consumption!$1:$1048576,MATCH(DATE(Y$2,1,1),INV!$A$1:$LI$1),FALSE)</f>
        <v>1.74591345</v>
      </c>
      <c r="Z1760" s="318">
        <f>+VLOOKUP($E1760,Consumption!$1:$1048576,MATCH(DATE(Z$2,1,1),INV!$A$1:$LI$1),FALSE)</f>
        <v>1.809648487</v>
      </c>
      <c r="AA1760" s="318">
        <f>+VLOOKUP($E1760,Consumption!$1:$1048576,MATCH(DATE(AA$2,1,1),INV!$A$1:$LI$1),FALSE)</f>
        <v>1.8731595729999999</v>
      </c>
      <c r="AB1760" s="318">
        <f>+VLOOKUP($E1760,Consumption!$1:$1048576,MATCH(DATE(AB$2,1,1),INV!$A$1:$LI$1),FALSE)</f>
        <v>1.936607535</v>
      </c>
      <c r="AC1760" s="318">
        <f>+VLOOKUP($E1760,Consumption!$1:$1048576,MATCH(DATE(AC$2,1,1),INV!$A$1:$LI$1),FALSE)</f>
        <v>1.999610195</v>
      </c>
      <c r="AD1760" s="318">
        <f>+VLOOKUP($E1760,Consumption!$1:$1048576,MATCH(DATE(AD$2,1,1),INV!$A$1:$LI$1),FALSE)</f>
        <v>2.0618154990000002</v>
      </c>
      <c r="AE1760" s="318">
        <f>+VLOOKUP($E1760,Consumption!$1:$1048576,MATCH(DATE(AE$2,1,1),INV!$A$1:$LI$1),FALSE)</f>
        <v>2.1232212439999998</v>
      </c>
      <c r="AF1760" s="318">
        <f>+VLOOKUP($E1760,Consumption!$1:$1048576,MATCH(DATE(AF$2,1,1),INV!$A$1:$LI$1),FALSE)</f>
        <v>2.1828483369999998</v>
      </c>
      <c r="AG1760" s="318">
        <f>+VLOOKUP($E1760,Consumption!$1:$1048576,MATCH(DATE(AG$2,1,1),INV!$A$1:$LI$1),FALSE)</f>
        <v>2.2411956320000002</v>
      </c>
      <c r="AH1760" s="318">
        <f>+VLOOKUP($E1760,Consumption!$1:$1048576,MATCH(DATE(AH$2,1,1),INV!$A$1:$LI$1),FALSE)</f>
        <v>2.2979546470000001</v>
      </c>
      <c r="AI1760" s="318">
        <f>+VLOOKUP($E1760,Consumption!$1:$1048576,MATCH(DATE(AI$2,1,1),INV!$A$1:$LI$1),FALSE)</f>
        <v>2.3529329520000002</v>
      </c>
      <c r="AJ1760" s="318">
        <f>+VLOOKUP($E1760,Consumption!$1:$1048576,MATCH(DATE(AJ$2,1,1),INV!$A$1:$LI$1),FALSE)</f>
        <v>2.4060038380000002</v>
      </c>
      <c r="AK1760" s="318">
        <f>+VLOOKUP($E1760,Consumption!$1:$1048576,MATCH(DATE(AK$2,1,1),INV!$A$1:$LI$1),FALSE)</f>
        <v>2.4563799849999999</v>
      </c>
      <c r="AL1760" s="318">
        <f>+VLOOKUP($E1760,Consumption!$1:$1048576,MATCH(DATE(AL$2,1,1),INV!$A$1:$LI$1),FALSE)</f>
        <v>2.5044505479999999</v>
      </c>
      <c r="AM1760" s="318">
        <f>+VLOOKUP($E1760,Consumption!$1:$1048576,MATCH(DATE(AM$2,1,1),INV!$A$1:$LI$1),FALSE)</f>
        <v>2.5501861130000001</v>
      </c>
      <c r="AN1760" s="318">
        <f>+VLOOKUP($E1760,Consumption!$1:$1048576,MATCH(DATE(AN$2,1,1),INV!$A$1:$LI$1),FALSE)</f>
        <v>2.5935851520000002</v>
      </c>
      <c r="AO1760" s="318">
        <f>+VLOOKUP($E1760,Consumption!$1:$1048576,MATCH(DATE(AO$2,1,1),INV!$A$1:$LI$1),FALSE)</f>
        <v>2.6346179570000001</v>
      </c>
    </row>
    <row r="1761" spans="1:41" s="277" customFormat="1" ht="15" customHeight="1" x14ac:dyDescent="0.35">
      <c r="A1761" s="390"/>
      <c r="B1761" s="402"/>
      <c r="C1761" s="163" t="s">
        <v>590</v>
      </c>
      <c r="D1761" s="125"/>
      <c r="E1761" s="70" t="s">
        <v>609</v>
      </c>
      <c r="F1761" s="319">
        <f>+VLOOKUP($E1761,Consumption!$1:$1048576,MATCH(DATE(F$2,1,1),INV!$A$1:$LI$1),FALSE)</f>
        <v>1.001711861</v>
      </c>
      <c r="G1761" s="319">
        <f>+VLOOKUP($E1761,Consumption!$1:$1048576,MATCH(DATE(G$2,1,1),INV!$A$1:$LI$1),FALSE)</f>
        <v>1.01448703</v>
      </c>
      <c r="H1761" s="319">
        <f>+VLOOKUP($E1761,Consumption!$1:$1048576,MATCH(DATE(H$2,1,1),INV!$A$1:$LI$1),FALSE)</f>
        <v>1.037155421</v>
      </c>
      <c r="I1761" s="319">
        <f>+VLOOKUP($E1761,Consumption!$1:$1048576,MATCH(DATE(I$2,1,1),INV!$A$1:$LI$1),FALSE)</f>
        <v>1.066803497</v>
      </c>
      <c r="J1761" s="319">
        <f>+VLOOKUP($E1761,Consumption!$1:$1048576,MATCH(DATE(J$2,1,1),INV!$A$1:$LI$1),FALSE)</f>
        <v>1.091572462</v>
      </c>
      <c r="K1761" s="319">
        <f>+VLOOKUP($E1761,Consumption!$1:$1048576,MATCH(DATE(K$2,1,1),INV!$A$1:$LI$1),FALSE)</f>
        <v>1.1013406670000001</v>
      </c>
      <c r="L1761" s="319">
        <f>+VLOOKUP($E1761,Consumption!$1:$1048576,MATCH(DATE(L$2,1,1),INV!$A$1:$LI$1),FALSE)</f>
        <v>1.1181514850000001</v>
      </c>
      <c r="M1761" s="319">
        <f>+VLOOKUP($E1761,Consumption!$1:$1048576,MATCH(DATE(M$2,1,1),INV!$A$1:$LI$1),FALSE)</f>
        <v>1.1424032239999999</v>
      </c>
      <c r="N1761" s="319">
        <f>+VLOOKUP($E1761,Consumption!$1:$1048576,MATCH(DATE(N$2,1,1),INV!$A$1:$LI$1),FALSE)</f>
        <v>1.1730700970000001</v>
      </c>
      <c r="O1761" s="319">
        <f>+VLOOKUP($E1761,Consumption!$1:$1048576,MATCH(DATE(O$2,1,1),INV!$A$1:$LI$1),FALSE)</f>
        <v>1.2124518150000001</v>
      </c>
      <c r="P1761" s="319">
        <f>+VLOOKUP($E1761,Consumption!$1:$1048576,MATCH(DATE(P$2,1,1),INV!$A$1:$LI$1),FALSE)</f>
        <v>1.2618698580000001</v>
      </c>
      <c r="Q1761" s="319">
        <f>+VLOOKUP($E1761,Consumption!$1:$1048576,MATCH(DATE(Q$2,1,1),INV!$A$1:$LI$1),FALSE)</f>
        <v>1.310589266</v>
      </c>
      <c r="R1761" s="319">
        <f>+VLOOKUP($E1761,Consumption!$1:$1048576,MATCH(DATE(R$2,1,1),INV!$A$1:$LI$1),FALSE)</f>
        <v>1.3581623979999999</v>
      </c>
      <c r="S1761" s="319">
        <f>+VLOOKUP($E1761,Consumption!$1:$1048576,MATCH(DATE(S$2,1,1),INV!$A$1:$LI$1),FALSE)</f>
        <v>1.405333776</v>
      </c>
      <c r="T1761" s="319">
        <f>+VLOOKUP($E1761,Consumption!$1:$1048576,MATCH(DATE(T$2,1,1),INV!$A$1:$LI$1),FALSE)</f>
        <v>1.452711716</v>
      </c>
      <c r="U1761" s="319">
        <f>+VLOOKUP($E1761,Consumption!$1:$1048576,MATCH(DATE(U$2,1,1),INV!$A$1:$LI$1),FALSE)</f>
        <v>1.5006245659999999</v>
      </c>
      <c r="V1761" s="319">
        <f>+VLOOKUP($E1761,Consumption!$1:$1048576,MATCH(DATE(V$2,1,1),INV!$A$1:$LI$1),FALSE)</f>
        <v>1.550584199</v>
      </c>
      <c r="W1761" s="319">
        <f>+VLOOKUP($E1761,Consumption!$1:$1048576,MATCH(DATE(W$2,1,1),INV!$A$1:$LI$1),FALSE)</f>
        <v>1.603485442</v>
      </c>
      <c r="X1761" s="319">
        <f>+VLOOKUP($E1761,Consumption!$1:$1048576,MATCH(DATE(X$2,1,1),INV!$A$1:$LI$1),FALSE)</f>
        <v>1.659137409</v>
      </c>
      <c r="Y1761" s="319">
        <f>+VLOOKUP($E1761,Consumption!$1:$1048576,MATCH(DATE(Y$2,1,1),INV!$A$1:$LI$1),FALSE)</f>
        <v>1.7171517890000001</v>
      </c>
      <c r="Z1761" s="319">
        <f>+VLOOKUP($E1761,Consumption!$1:$1048576,MATCH(DATE(Z$2,1,1),INV!$A$1:$LI$1),FALSE)</f>
        <v>1.7771334969999999</v>
      </c>
      <c r="AA1761" s="319">
        <f>+VLOOKUP($E1761,Consumption!$1:$1048576,MATCH(DATE(AA$2,1,1),INV!$A$1:$LI$1),FALSE)</f>
        <v>1.8371926350000001</v>
      </c>
      <c r="AB1761" s="319">
        <f>+VLOOKUP($E1761,Consumption!$1:$1048576,MATCH(DATE(AB$2,1,1),INV!$A$1:$LI$1),FALSE)</f>
        <v>1.896936156</v>
      </c>
      <c r="AC1761" s="319">
        <f>+VLOOKUP($E1761,Consumption!$1:$1048576,MATCH(DATE(AC$2,1,1),INV!$A$1:$LI$1),FALSE)</f>
        <v>1.956046715</v>
      </c>
      <c r="AD1761" s="319">
        <f>+VLOOKUP($E1761,Consumption!$1:$1048576,MATCH(DATE(AD$2,1,1),INV!$A$1:$LI$1),FALSE)</f>
        <v>2.0142477670000001</v>
      </c>
      <c r="AE1761" s="319">
        <f>+VLOOKUP($E1761,Consumption!$1:$1048576,MATCH(DATE(AE$2,1,1),INV!$A$1:$LI$1),FALSE)</f>
        <v>2.0715317469999999</v>
      </c>
      <c r="AF1761" s="319">
        <f>+VLOOKUP($E1761,Consumption!$1:$1048576,MATCH(DATE(AF$2,1,1),INV!$A$1:$LI$1),FALSE)</f>
        <v>2.1274455570000002</v>
      </c>
      <c r="AG1761" s="319">
        <f>+VLOOKUP($E1761,Consumption!$1:$1048576,MATCH(DATE(AG$2,1,1),INV!$A$1:$LI$1),FALSE)</f>
        <v>2.1823261879999998</v>
      </c>
      <c r="AH1761" s="319">
        <f>+VLOOKUP($E1761,Consumption!$1:$1048576,MATCH(DATE(AH$2,1,1),INV!$A$1:$LI$1),FALSE)</f>
        <v>2.2358768539999998</v>
      </c>
      <c r="AI1761" s="319">
        <f>+VLOOKUP($E1761,Consumption!$1:$1048576,MATCH(DATE(AI$2,1,1),INV!$A$1:$LI$1),FALSE)</f>
        <v>2.2879577719999999</v>
      </c>
      <c r="AJ1761" s="319">
        <f>+VLOOKUP($E1761,Consumption!$1:$1048576,MATCH(DATE(AJ$2,1,1),INV!$A$1:$LI$1),FALSE)</f>
        <v>2.3384775210000002</v>
      </c>
      <c r="AK1761" s="319">
        <f>+VLOOKUP($E1761,Consumption!$1:$1048576,MATCH(DATE(AK$2,1,1),INV!$A$1:$LI$1),FALSE)</f>
        <v>2.3868498900000001</v>
      </c>
      <c r="AL1761" s="319">
        <f>+VLOOKUP($E1761,Consumption!$1:$1048576,MATCH(DATE(AL$2,1,1),INV!$A$1:$LI$1),FALSE)</f>
        <v>2.433240756</v>
      </c>
      <c r="AM1761" s="319">
        <f>+VLOOKUP($E1761,Consumption!$1:$1048576,MATCH(DATE(AM$2,1,1),INV!$A$1:$LI$1),FALSE)</f>
        <v>2.477621584</v>
      </c>
      <c r="AN1761" s="319">
        <f>+VLOOKUP($E1761,Consumption!$1:$1048576,MATCH(DATE(AN$2,1,1),INV!$A$1:$LI$1),FALSE)</f>
        <v>2.5199993740000002</v>
      </c>
      <c r="AO1761" s="319">
        <f>+VLOOKUP($E1761,Consumption!$1:$1048576,MATCH(DATE(AO$2,1,1),INV!$A$1:$LI$1),FALSE)</f>
        <v>2.5603294010000002</v>
      </c>
    </row>
    <row r="1762" spans="1:41" s="277" customFormat="1" ht="15" customHeight="1" x14ac:dyDescent="0.35">
      <c r="A1762" s="390"/>
      <c r="B1762" s="402"/>
      <c r="C1762" s="163" t="s">
        <v>591</v>
      </c>
      <c r="D1762" s="125"/>
      <c r="E1762" s="70" t="s">
        <v>610</v>
      </c>
      <c r="F1762" s="319" t="e">
        <f>+VLOOKUP($E1762,Consumption!$1:$1048576,MATCH(DATE(F$2,1,1),INV!$A$1:$LI$1),FALSE)</f>
        <v>#N/A</v>
      </c>
      <c r="G1762" s="319" t="e">
        <f>+VLOOKUP($E1762,Consumption!$1:$1048576,MATCH(DATE(G$2,1,1),INV!$A$1:$LI$1),FALSE)</f>
        <v>#N/A</v>
      </c>
      <c r="H1762" s="319" t="e">
        <f>+VLOOKUP($E1762,Consumption!$1:$1048576,MATCH(DATE(H$2,1,1),INV!$A$1:$LI$1),FALSE)</f>
        <v>#N/A</v>
      </c>
      <c r="I1762" s="319" t="e">
        <f>+VLOOKUP($E1762,Consumption!$1:$1048576,MATCH(DATE(I$2,1,1),INV!$A$1:$LI$1),FALSE)</f>
        <v>#N/A</v>
      </c>
      <c r="J1762" s="319" t="e">
        <f>+VLOOKUP($E1762,Consumption!$1:$1048576,MATCH(DATE(J$2,1,1),INV!$A$1:$LI$1),FALSE)</f>
        <v>#N/A</v>
      </c>
      <c r="K1762" s="319" t="e">
        <f>+VLOOKUP($E1762,Consumption!$1:$1048576,MATCH(DATE(K$2,1,1),INV!$A$1:$LI$1),FALSE)</f>
        <v>#N/A</v>
      </c>
      <c r="L1762" s="319" t="e">
        <f>+VLOOKUP($E1762,Consumption!$1:$1048576,MATCH(DATE(L$2,1,1),INV!$A$1:$LI$1),FALSE)</f>
        <v>#N/A</v>
      </c>
      <c r="M1762" s="319" t="e">
        <f>+VLOOKUP($E1762,Consumption!$1:$1048576,MATCH(DATE(M$2,1,1),INV!$A$1:$LI$1),FALSE)</f>
        <v>#N/A</v>
      </c>
      <c r="N1762" s="319" t="e">
        <f>+VLOOKUP($E1762,Consumption!$1:$1048576,MATCH(DATE(N$2,1,1),INV!$A$1:$LI$1),FALSE)</f>
        <v>#N/A</v>
      </c>
      <c r="O1762" s="319" t="e">
        <f>+VLOOKUP($E1762,Consumption!$1:$1048576,MATCH(DATE(O$2,1,1),INV!$A$1:$LI$1),FALSE)</f>
        <v>#N/A</v>
      </c>
      <c r="P1762" s="319" t="e">
        <f>+VLOOKUP($E1762,Consumption!$1:$1048576,MATCH(DATE(P$2,1,1),INV!$A$1:$LI$1),FALSE)</f>
        <v>#N/A</v>
      </c>
      <c r="Q1762" s="319" t="e">
        <f>+VLOOKUP($E1762,Consumption!$1:$1048576,MATCH(DATE(Q$2,1,1),INV!$A$1:$LI$1),FALSE)</f>
        <v>#N/A</v>
      </c>
      <c r="R1762" s="319" t="e">
        <f>+VLOOKUP($E1762,Consumption!$1:$1048576,MATCH(DATE(R$2,1,1),INV!$A$1:$LI$1),FALSE)</f>
        <v>#N/A</v>
      </c>
      <c r="S1762" s="319" t="e">
        <f>+VLOOKUP($E1762,Consumption!$1:$1048576,MATCH(DATE(S$2,1,1),INV!$A$1:$LI$1),FALSE)</f>
        <v>#N/A</v>
      </c>
      <c r="T1762" s="319" t="e">
        <f>+VLOOKUP($E1762,Consumption!$1:$1048576,MATCH(DATE(T$2,1,1),INV!$A$1:$LI$1),FALSE)</f>
        <v>#N/A</v>
      </c>
      <c r="U1762" s="319" t="e">
        <f>+VLOOKUP($E1762,Consumption!$1:$1048576,MATCH(DATE(U$2,1,1),INV!$A$1:$LI$1),FALSE)</f>
        <v>#N/A</v>
      </c>
      <c r="V1762" s="319" t="e">
        <f>+VLOOKUP($E1762,Consumption!$1:$1048576,MATCH(DATE(V$2,1,1),INV!$A$1:$LI$1),FALSE)</f>
        <v>#N/A</v>
      </c>
      <c r="W1762" s="319" t="e">
        <f>+VLOOKUP($E1762,Consumption!$1:$1048576,MATCH(DATE(W$2,1,1),INV!$A$1:$LI$1),FALSE)</f>
        <v>#N/A</v>
      </c>
      <c r="X1762" s="319" t="e">
        <f>+VLOOKUP($E1762,Consumption!$1:$1048576,MATCH(DATE(X$2,1,1),INV!$A$1:$LI$1),FALSE)</f>
        <v>#N/A</v>
      </c>
      <c r="Y1762" s="319" t="e">
        <f>+VLOOKUP($E1762,Consumption!$1:$1048576,MATCH(DATE(Y$2,1,1),INV!$A$1:$LI$1),FALSE)</f>
        <v>#N/A</v>
      </c>
      <c r="Z1762" s="319" t="e">
        <f>+VLOOKUP($E1762,Consumption!$1:$1048576,MATCH(DATE(Z$2,1,1),INV!$A$1:$LI$1),FALSE)</f>
        <v>#N/A</v>
      </c>
      <c r="AA1762" s="319" t="e">
        <f>+VLOOKUP($E1762,Consumption!$1:$1048576,MATCH(DATE(AA$2,1,1),INV!$A$1:$LI$1),FALSE)</f>
        <v>#N/A</v>
      </c>
      <c r="AB1762" s="319" t="e">
        <f>+VLOOKUP($E1762,Consumption!$1:$1048576,MATCH(DATE(AB$2,1,1),INV!$A$1:$LI$1),FALSE)</f>
        <v>#N/A</v>
      </c>
      <c r="AC1762" s="319" t="e">
        <f>+VLOOKUP($E1762,Consumption!$1:$1048576,MATCH(DATE(AC$2,1,1),INV!$A$1:$LI$1),FALSE)</f>
        <v>#N/A</v>
      </c>
      <c r="AD1762" s="319" t="e">
        <f>+VLOOKUP($E1762,Consumption!$1:$1048576,MATCH(DATE(AD$2,1,1),INV!$A$1:$LI$1),FALSE)</f>
        <v>#N/A</v>
      </c>
      <c r="AE1762" s="319" t="e">
        <f>+VLOOKUP($E1762,Consumption!$1:$1048576,MATCH(DATE(AE$2,1,1),INV!$A$1:$LI$1),FALSE)</f>
        <v>#N/A</v>
      </c>
      <c r="AF1762" s="319" t="e">
        <f>+VLOOKUP($E1762,Consumption!$1:$1048576,MATCH(DATE(AF$2,1,1),INV!$A$1:$LI$1),FALSE)</f>
        <v>#N/A</v>
      </c>
      <c r="AG1762" s="319" t="e">
        <f>+VLOOKUP($E1762,Consumption!$1:$1048576,MATCH(DATE(AG$2,1,1),INV!$A$1:$LI$1),FALSE)</f>
        <v>#N/A</v>
      </c>
      <c r="AH1762" s="319" t="e">
        <f>+VLOOKUP($E1762,Consumption!$1:$1048576,MATCH(DATE(AH$2,1,1),INV!$A$1:$LI$1),FALSE)</f>
        <v>#N/A</v>
      </c>
      <c r="AI1762" s="319" t="e">
        <f>+VLOOKUP($E1762,Consumption!$1:$1048576,MATCH(DATE(AI$2,1,1),INV!$A$1:$LI$1),FALSE)</f>
        <v>#N/A</v>
      </c>
      <c r="AJ1762" s="319" t="e">
        <f>+VLOOKUP($E1762,Consumption!$1:$1048576,MATCH(DATE(AJ$2,1,1),INV!$A$1:$LI$1),FALSE)</f>
        <v>#N/A</v>
      </c>
      <c r="AK1762" s="319" t="e">
        <f>+VLOOKUP($E1762,Consumption!$1:$1048576,MATCH(DATE(AK$2,1,1),INV!$A$1:$LI$1),FALSE)</f>
        <v>#N/A</v>
      </c>
      <c r="AL1762" s="319" t="e">
        <f>+VLOOKUP($E1762,Consumption!$1:$1048576,MATCH(DATE(AL$2,1,1),INV!$A$1:$LI$1),FALSE)</f>
        <v>#N/A</v>
      </c>
      <c r="AM1762" s="319" t="e">
        <f>+VLOOKUP($E1762,Consumption!$1:$1048576,MATCH(DATE(AM$2,1,1),INV!$A$1:$LI$1),FALSE)</f>
        <v>#N/A</v>
      </c>
      <c r="AN1762" s="319" t="e">
        <f>+VLOOKUP($E1762,Consumption!$1:$1048576,MATCH(DATE(AN$2,1,1),INV!$A$1:$LI$1),FALSE)</f>
        <v>#N/A</v>
      </c>
      <c r="AO1762" s="319" t="e">
        <f>+VLOOKUP($E1762,Consumption!$1:$1048576,MATCH(DATE(AO$2,1,1),INV!$A$1:$LI$1),FALSE)</f>
        <v>#N/A</v>
      </c>
    </row>
    <row r="1763" spans="1:41" s="277" customFormat="1" ht="15" customHeight="1" x14ac:dyDescent="0.35">
      <c r="A1763" s="390"/>
      <c r="B1763" s="402"/>
      <c r="C1763" s="163" t="s">
        <v>592</v>
      </c>
      <c r="D1763" s="125"/>
      <c r="E1763" s="70" t="s">
        <v>611</v>
      </c>
      <c r="F1763" s="319">
        <f>+VLOOKUP($E1763,Consumption!$1:$1048576,MATCH(DATE(F$2,1,1),INV!$A$1:$LI$1),FALSE)</f>
        <v>1.0011605969999999</v>
      </c>
      <c r="G1763" s="319">
        <f>+VLOOKUP($E1763,Consumption!$1:$1048576,MATCH(DATE(G$2,1,1),INV!$A$1:$LI$1),FALSE)</f>
        <v>1.016985416</v>
      </c>
      <c r="H1763" s="319">
        <f>+VLOOKUP($E1763,Consumption!$1:$1048576,MATCH(DATE(H$2,1,1),INV!$A$1:$LI$1),FALSE)</f>
        <v>1.039197626</v>
      </c>
      <c r="I1763" s="319">
        <f>+VLOOKUP($E1763,Consumption!$1:$1048576,MATCH(DATE(I$2,1,1),INV!$A$1:$LI$1),FALSE)</f>
        <v>1.0658871350000001</v>
      </c>
      <c r="J1763" s="319">
        <f>+VLOOKUP($E1763,Consumption!$1:$1048576,MATCH(DATE(J$2,1,1),INV!$A$1:$LI$1),FALSE)</f>
        <v>1.0900034700000001</v>
      </c>
      <c r="K1763" s="319">
        <f>+VLOOKUP($E1763,Consumption!$1:$1048576,MATCH(DATE(K$2,1,1),INV!$A$1:$LI$1),FALSE)</f>
        <v>1.1046122709999999</v>
      </c>
      <c r="L1763" s="319">
        <f>+VLOOKUP($E1763,Consumption!$1:$1048576,MATCH(DATE(L$2,1,1),INV!$A$1:$LI$1),FALSE)</f>
        <v>1.122703523</v>
      </c>
      <c r="M1763" s="319">
        <f>+VLOOKUP($E1763,Consumption!$1:$1048576,MATCH(DATE(M$2,1,1),INV!$A$1:$LI$1),FALSE)</f>
        <v>1.1463911170000001</v>
      </c>
      <c r="N1763" s="319">
        <f>+VLOOKUP($E1763,Consumption!$1:$1048576,MATCH(DATE(N$2,1,1),INV!$A$1:$LI$1),FALSE)</f>
        <v>1.1757149220000001</v>
      </c>
      <c r="O1763" s="319">
        <f>+VLOOKUP($E1763,Consumption!$1:$1048576,MATCH(DATE(O$2,1,1),INV!$A$1:$LI$1),FALSE)</f>
        <v>1.2128148050000001</v>
      </c>
      <c r="P1763" s="319">
        <f>+VLOOKUP($E1763,Consumption!$1:$1048576,MATCH(DATE(P$2,1,1),INV!$A$1:$LI$1),FALSE)</f>
        <v>1.259099065</v>
      </c>
      <c r="Q1763" s="319">
        <f>+VLOOKUP($E1763,Consumption!$1:$1048576,MATCH(DATE(Q$2,1,1),INV!$A$1:$LI$1),FALSE)</f>
        <v>1.3072755300000001</v>
      </c>
      <c r="R1763" s="319">
        <f>+VLOOKUP($E1763,Consumption!$1:$1048576,MATCH(DATE(R$2,1,1),INV!$A$1:$LI$1),FALSE)</f>
        <v>1.3561631810000001</v>
      </c>
      <c r="S1763" s="319">
        <f>+VLOOKUP($E1763,Consumption!$1:$1048576,MATCH(DATE(S$2,1,1),INV!$A$1:$LI$1),FALSE)</f>
        <v>1.4057282440000001</v>
      </c>
      <c r="T1763" s="319">
        <f>+VLOOKUP($E1763,Consumption!$1:$1048576,MATCH(DATE(T$2,1,1),INV!$A$1:$LI$1),FALSE)</f>
        <v>1.456097226</v>
      </c>
      <c r="U1763" s="319">
        <f>+VLOOKUP($E1763,Consumption!$1:$1048576,MATCH(DATE(U$2,1,1),INV!$A$1:$LI$1),FALSE)</f>
        <v>1.507333493</v>
      </c>
      <c r="V1763" s="319">
        <f>+VLOOKUP($E1763,Consumption!$1:$1048576,MATCH(DATE(V$2,1,1),INV!$A$1:$LI$1),FALSE)</f>
        <v>1.5603621590000001</v>
      </c>
      <c r="W1763" s="319">
        <f>+VLOOKUP($E1763,Consumption!$1:$1048576,MATCH(DATE(W$2,1,1),INV!$A$1:$LI$1),FALSE)</f>
        <v>1.6157760750000001</v>
      </c>
      <c r="X1763" s="319">
        <f>+VLOOKUP($E1763,Consumption!$1:$1048576,MATCH(DATE(X$2,1,1),INV!$A$1:$LI$1),FALSE)</f>
        <v>1.6734959659999999</v>
      </c>
      <c r="Y1763" s="319">
        <f>+VLOOKUP($E1763,Consumption!$1:$1048576,MATCH(DATE(Y$2,1,1),INV!$A$1:$LI$1),FALSE)</f>
        <v>1.7333043319999999</v>
      </c>
      <c r="Z1763" s="319">
        <f>+VLOOKUP($E1763,Consumption!$1:$1048576,MATCH(DATE(Z$2,1,1),INV!$A$1:$LI$1),FALSE)</f>
        <v>1.7949666230000001</v>
      </c>
      <c r="AA1763" s="319">
        <f>+VLOOKUP($E1763,Consumption!$1:$1048576,MATCH(DATE(AA$2,1,1),INV!$A$1:$LI$1),FALSE)</f>
        <v>1.8570566040000001</v>
      </c>
      <c r="AB1763" s="319">
        <f>+VLOOKUP($E1763,Consumption!$1:$1048576,MATCH(DATE(AB$2,1,1),INV!$A$1:$LI$1),FALSE)</f>
        <v>1.919027882</v>
      </c>
      <c r="AC1763" s="319">
        <f>+VLOOKUP($E1763,Consumption!$1:$1048576,MATCH(DATE(AC$2,1,1),INV!$A$1:$LI$1),FALSE)</f>
        <v>1.9804478210000001</v>
      </c>
      <c r="AD1763" s="319">
        <f>+VLOOKUP($E1763,Consumption!$1:$1048576,MATCH(DATE(AD$2,1,1),INV!$A$1:$LI$1),FALSE)</f>
        <v>2.040953284</v>
      </c>
      <c r="AE1763" s="319">
        <f>+VLOOKUP($E1763,Consumption!$1:$1048576,MATCH(DATE(AE$2,1,1),INV!$A$1:$LI$1),FALSE)</f>
        <v>2.1004839180000001</v>
      </c>
      <c r="AF1763" s="319">
        <f>+VLOOKUP($E1763,Consumption!$1:$1048576,MATCH(DATE(AF$2,1,1),INV!$A$1:$LI$1),FALSE)</f>
        <v>2.1585958330000001</v>
      </c>
      <c r="AG1763" s="319">
        <f>+VLOOKUP($E1763,Consumption!$1:$1048576,MATCH(DATE(AG$2,1,1),INV!$A$1:$LI$1),FALSE)</f>
        <v>2.2153944129999998</v>
      </c>
      <c r="AH1763" s="319">
        <f>+VLOOKUP($E1763,Consumption!$1:$1048576,MATCH(DATE(AH$2,1,1),INV!$A$1:$LI$1),FALSE)</f>
        <v>2.2706006520000002</v>
      </c>
      <c r="AI1763" s="319">
        <f>+VLOOKUP($E1763,Consumption!$1:$1048576,MATCH(DATE(AI$2,1,1),INV!$A$1:$LI$1),FALSE)</f>
        <v>2.3240616520000001</v>
      </c>
      <c r="AJ1763" s="319">
        <f>+VLOOKUP($E1763,Consumption!$1:$1048576,MATCH(DATE(AJ$2,1,1),INV!$A$1:$LI$1),FALSE)</f>
        <v>2.3756792679999998</v>
      </c>
      <c r="AK1763" s="319">
        <f>+VLOOKUP($E1763,Consumption!$1:$1048576,MATCH(DATE(AK$2,1,1),INV!$A$1:$LI$1),FALSE)</f>
        <v>2.4250155370000002</v>
      </c>
      <c r="AL1763" s="319">
        <f>+VLOOKUP($E1763,Consumption!$1:$1048576,MATCH(DATE(AL$2,1,1),INV!$A$1:$LI$1),FALSE)</f>
        <v>2.4721218710000001</v>
      </c>
      <c r="AM1763" s="319">
        <f>+VLOOKUP($E1763,Consumption!$1:$1048576,MATCH(DATE(AM$2,1,1),INV!$A$1:$LI$1),FALSE)</f>
        <v>2.5169596799999998</v>
      </c>
      <c r="AN1763" s="319">
        <f>+VLOOKUP($E1763,Consumption!$1:$1048576,MATCH(DATE(AN$2,1,1),INV!$A$1:$LI$1),FALSE)</f>
        <v>2.5595339610000001</v>
      </c>
      <c r="AO1763" s="319">
        <f>+VLOOKUP($E1763,Consumption!$1:$1048576,MATCH(DATE(AO$2,1,1),INV!$A$1:$LI$1),FALSE)</f>
        <v>2.599822182</v>
      </c>
    </row>
    <row r="1764" spans="1:41" s="277" customFormat="1" ht="15" customHeight="1" x14ac:dyDescent="0.35">
      <c r="A1764" s="390"/>
      <c r="B1764" s="402"/>
      <c r="C1764" s="163" t="s">
        <v>593</v>
      </c>
      <c r="D1764" s="125"/>
      <c r="E1764" s="70" t="s">
        <v>612</v>
      </c>
      <c r="F1764" s="319">
        <f>+VLOOKUP($E1764,Consumption!$1:$1048576,MATCH(DATE(F$2,1,1),INV!$A$1:$LI$1),FALSE)</f>
        <v>1.000691676</v>
      </c>
      <c r="G1764" s="319">
        <f>+VLOOKUP($E1764,Consumption!$1:$1048576,MATCH(DATE(G$2,1,1),INV!$A$1:$LI$1),FALSE)</f>
        <v>1.009767847</v>
      </c>
      <c r="H1764" s="319">
        <f>+VLOOKUP($E1764,Consumption!$1:$1048576,MATCH(DATE(H$2,1,1),INV!$A$1:$LI$1),FALSE)</f>
        <v>1.03022612</v>
      </c>
      <c r="I1764" s="319">
        <f>+VLOOKUP($E1764,Consumption!$1:$1048576,MATCH(DATE(I$2,1,1),INV!$A$1:$LI$1),FALSE)</f>
        <v>1.0542972779999999</v>
      </c>
      <c r="J1764" s="319">
        <f>+VLOOKUP($E1764,Consumption!$1:$1048576,MATCH(DATE(J$2,1,1),INV!$A$1:$LI$1),FALSE)</f>
        <v>1.075171476</v>
      </c>
      <c r="K1764" s="319">
        <f>+VLOOKUP($E1764,Consumption!$1:$1048576,MATCH(DATE(K$2,1,1),INV!$A$1:$LI$1),FALSE)</f>
        <v>1.0845831749999999</v>
      </c>
      <c r="L1764" s="319">
        <f>+VLOOKUP($E1764,Consumption!$1:$1048576,MATCH(DATE(L$2,1,1),INV!$A$1:$LI$1),FALSE)</f>
        <v>1.099462186</v>
      </c>
      <c r="M1764" s="319">
        <f>+VLOOKUP($E1764,Consumption!$1:$1048576,MATCH(DATE(M$2,1,1),INV!$A$1:$LI$1),FALSE)</f>
        <v>1.124148946</v>
      </c>
      <c r="N1764" s="319">
        <f>+VLOOKUP($E1764,Consumption!$1:$1048576,MATCH(DATE(N$2,1,1),INV!$A$1:$LI$1),FALSE)</f>
        <v>1.155029214</v>
      </c>
      <c r="O1764" s="319">
        <f>+VLOOKUP($E1764,Consumption!$1:$1048576,MATCH(DATE(O$2,1,1),INV!$A$1:$LI$1),FALSE)</f>
        <v>1.194336074</v>
      </c>
      <c r="P1764" s="319">
        <f>+VLOOKUP($E1764,Consumption!$1:$1048576,MATCH(DATE(P$2,1,1),INV!$A$1:$LI$1),FALSE)</f>
        <v>1.241347773</v>
      </c>
      <c r="Q1764" s="319">
        <f>+VLOOKUP($E1764,Consumption!$1:$1048576,MATCH(DATE(Q$2,1,1),INV!$A$1:$LI$1),FALSE)</f>
        <v>1.28845721</v>
      </c>
      <c r="R1764" s="319">
        <f>+VLOOKUP($E1764,Consumption!$1:$1048576,MATCH(DATE(R$2,1,1),INV!$A$1:$LI$1),FALSE)</f>
        <v>1.3337251530000001</v>
      </c>
      <c r="S1764" s="319">
        <f>+VLOOKUP($E1764,Consumption!$1:$1048576,MATCH(DATE(S$2,1,1),INV!$A$1:$LI$1),FALSE)</f>
        <v>1.377679079</v>
      </c>
      <c r="T1764" s="319">
        <f>+VLOOKUP($E1764,Consumption!$1:$1048576,MATCH(DATE(T$2,1,1),INV!$A$1:$LI$1),FALSE)</f>
        <v>1.4209200150000001</v>
      </c>
      <c r="U1764" s="319">
        <f>+VLOOKUP($E1764,Consumption!$1:$1048576,MATCH(DATE(U$2,1,1),INV!$A$1:$LI$1),FALSE)</f>
        <v>1.463845469</v>
      </c>
      <c r="V1764" s="319">
        <f>+VLOOKUP($E1764,Consumption!$1:$1048576,MATCH(DATE(V$2,1,1),INV!$A$1:$LI$1),FALSE)</f>
        <v>1.507889657</v>
      </c>
      <c r="W1764" s="319">
        <f>+VLOOKUP($E1764,Consumption!$1:$1048576,MATCH(DATE(W$2,1,1),INV!$A$1:$LI$1),FALSE)</f>
        <v>1.553772905</v>
      </c>
      <c r="X1764" s="319">
        <f>+VLOOKUP($E1764,Consumption!$1:$1048576,MATCH(DATE(X$2,1,1),INV!$A$1:$LI$1),FALSE)</f>
        <v>1.600850603</v>
      </c>
      <c r="Y1764" s="319">
        <f>+VLOOKUP($E1764,Consumption!$1:$1048576,MATCH(DATE(Y$2,1,1),INV!$A$1:$LI$1),FALSE)</f>
        <v>1.6487103219999999</v>
      </c>
      <c r="Z1764" s="319">
        <f>+VLOOKUP($E1764,Consumption!$1:$1048576,MATCH(DATE(Z$2,1,1),INV!$A$1:$LI$1),FALSE)</f>
        <v>1.6970646110000001</v>
      </c>
      <c r="AA1764" s="319">
        <f>+VLOOKUP($E1764,Consumption!$1:$1048576,MATCH(DATE(AA$2,1,1),INV!$A$1:$LI$1),FALSE)</f>
        <v>1.7449576680000001</v>
      </c>
      <c r="AB1764" s="319">
        <f>+VLOOKUP($E1764,Consumption!$1:$1048576,MATCH(DATE(AB$2,1,1),INV!$A$1:$LI$1),FALSE)</f>
        <v>1.792073236</v>
      </c>
      <c r="AC1764" s="319">
        <f>+VLOOKUP($E1764,Consumption!$1:$1048576,MATCH(DATE(AC$2,1,1),INV!$A$1:$LI$1),FALSE)</f>
        <v>1.8381878970000001</v>
      </c>
      <c r="AD1764" s="319">
        <f>+VLOOKUP($E1764,Consumption!$1:$1048576,MATCH(DATE(AD$2,1,1),INV!$A$1:$LI$1),FALSE)</f>
        <v>1.883134037</v>
      </c>
      <c r="AE1764" s="319">
        <f>+VLOOKUP($E1764,Consumption!$1:$1048576,MATCH(DATE(AE$2,1,1),INV!$A$1:$LI$1),FALSE)</f>
        <v>1.926980347</v>
      </c>
      <c r="AF1764" s="319">
        <f>+VLOOKUP($E1764,Consumption!$1:$1048576,MATCH(DATE(AF$2,1,1),INV!$A$1:$LI$1),FALSE)</f>
        <v>1.9704729649999999</v>
      </c>
      <c r="AG1764" s="319">
        <f>+VLOOKUP($E1764,Consumption!$1:$1048576,MATCH(DATE(AG$2,1,1),INV!$A$1:$LI$1),FALSE)</f>
        <v>2.0141169059999999</v>
      </c>
      <c r="AH1764" s="319">
        <f>+VLOOKUP($E1764,Consumption!$1:$1048576,MATCH(DATE(AH$2,1,1),INV!$A$1:$LI$1),FALSE)</f>
        <v>2.0572248489999998</v>
      </c>
      <c r="AI1764" s="319">
        <f>+VLOOKUP($E1764,Consumption!$1:$1048576,MATCH(DATE(AI$2,1,1),INV!$A$1:$LI$1),FALSE)</f>
        <v>2.0994639730000002</v>
      </c>
      <c r="AJ1764" s="319">
        <f>+VLOOKUP($E1764,Consumption!$1:$1048576,MATCH(DATE(AJ$2,1,1),INV!$A$1:$LI$1),FALSE)</f>
        <v>2.140617319</v>
      </c>
      <c r="AK1764" s="319">
        <f>+VLOOKUP($E1764,Consumption!$1:$1048576,MATCH(DATE(AK$2,1,1),INV!$A$1:$LI$1),FALSE)</f>
        <v>2.1805805540000001</v>
      </c>
      <c r="AL1764" s="319">
        <f>+VLOOKUP($E1764,Consumption!$1:$1048576,MATCH(DATE(AL$2,1,1),INV!$A$1:$LI$1),FALSE)</f>
        <v>2.2194219319999999</v>
      </c>
      <c r="AM1764" s="319">
        <f>+VLOOKUP($E1764,Consumption!$1:$1048576,MATCH(DATE(AM$2,1,1),INV!$A$1:$LI$1),FALSE)</f>
        <v>2.256869365</v>
      </c>
      <c r="AN1764" s="319">
        <f>+VLOOKUP($E1764,Consumption!$1:$1048576,MATCH(DATE(AN$2,1,1),INV!$A$1:$LI$1),FALSE)</f>
        <v>2.2927668799999998</v>
      </c>
      <c r="AO1764" s="319">
        <f>+VLOOKUP($E1764,Consumption!$1:$1048576,MATCH(DATE(AO$2,1,1),INV!$A$1:$LI$1),FALSE)</f>
        <v>2.326910958</v>
      </c>
    </row>
    <row r="1765" spans="1:41" s="277" customFormat="1" ht="15" customHeight="1" x14ac:dyDescent="0.35">
      <c r="A1765" s="390"/>
      <c r="B1765" s="402"/>
      <c r="C1765" s="163" t="s">
        <v>594</v>
      </c>
      <c r="D1765" s="125"/>
      <c r="E1765" s="70" t="s">
        <v>613</v>
      </c>
      <c r="F1765" s="319">
        <f>+VLOOKUP($E1765,Consumption!$1:$1048576,MATCH(DATE(F$2,1,1),INV!$A$1:$LI$1),FALSE)</f>
        <v>1.00413372</v>
      </c>
      <c r="G1765" s="319">
        <f>+VLOOKUP($E1765,Consumption!$1:$1048576,MATCH(DATE(G$2,1,1),INV!$A$1:$LI$1),FALSE)</f>
        <v>1.0234305530000001</v>
      </c>
      <c r="H1765" s="319">
        <f>+VLOOKUP($E1765,Consumption!$1:$1048576,MATCH(DATE(H$2,1,1),INV!$A$1:$LI$1),FALSE)</f>
        <v>1.0511400849999999</v>
      </c>
      <c r="I1765" s="319">
        <f>+VLOOKUP($E1765,Consumption!$1:$1048576,MATCH(DATE(I$2,1,1),INV!$A$1:$LI$1),FALSE)</f>
        <v>1.082208987</v>
      </c>
      <c r="J1765" s="319">
        <f>+VLOOKUP($E1765,Consumption!$1:$1048576,MATCH(DATE(J$2,1,1),INV!$A$1:$LI$1),FALSE)</f>
        <v>1.1064408370000001</v>
      </c>
      <c r="K1765" s="319">
        <f>+VLOOKUP($E1765,Consumption!$1:$1048576,MATCH(DATE(K$2,1,1),INV!$A$1:$LI$1),FALSE)</f>
        <v>1.1183935410000001</v>
      </c>
      <c r="L1765" s="319">
        <f>+VLOOKUP($E1765,Consumption!$1:$1048576,MATCH(DATE(L$2,1,1),INV!$A$1:$LI$1),FALSE)</f>
        <v>1.1352732750000001</v>
      </c>
      <c r="M1765" s="319">
        <f>+VLOOKUP($E1765,Consumption!$1:$1048576,MATCH(DATE(M$2,1,1),INV!$A$1:$LI$1),FALSE)</f>
        <v>1.163553864</v>
      </c>
      <c r="N1765" s="319">
        <f>+VLOOKUP($E1765,Consumption!$1:$1048576,MATCH(DATE(N$2,1,1),INV!$A$1:$LI$1),FALSE)</f>
        <v>1.2021618860000001</v>
      </c>
      <c r="O1765" s="319">
        <f>+VLOOKUP($E1765,Consumption!$1:$1048576,MATCH(DATE(O$2,1,1),INV!$A$1:$LI$1),FALSE)</f>
        <v>1.2541329240000001</v>
      </c>
      <c r="P1765" s="319">
        <f>+VLOOKUP($E1765,Consumption!$1:$1048576,MATCH(DATE(P$2,1,1),INV!$A$1:$LI$1),FALSE)</f>
        <v>1.3220269010000001</v>
      </c>
      <c r="Q1765" s="319">
        <f>+VLOOKUP($E1765,Consumption!$1:$1048576,MATCH(DATE(Q$2,1,1),INV!$A$1:$LI$1),FALSE)</f>
        <v>1.3828136440000001</v>
      </c>
      <c r="R1765" s="319">
        <f>+VLOOKUP($E1765,Consumption!$1:$1048576,MATCH(DATE(R$2,1,1),INV!$A$1:$LI$1),FALSE)</f>
        <v>1.4386030649999999</v>
      </c>
      <c r="S1765" s="319">
        <f>+VLOOKUP($E1765,Consumption!$1:$1048576,MATCH(DATE(S$2,1,1),INV!$A$1:$LI$1),FALSE)</f>
        <v>1.4919464790000001</v>
      </c>
      <c r="T1765" s="319">
        <f>+VLOOKUP($E1765,Consumption!$1:$1048576,MATCH(DATE(T$2,1,1),INV!$A$1:$LI$1),FALSE)</f>
        <v>1.5446107680000001</v>
      </c>
      <c r="U1765" s="319">
        <f>+VLOOKUP($E1765,Consumption!$1:$1048576,MATCH(DATE(U$2,1,1),INV!$A$1:$LI$1),FALSE)</f>
        <v>1.597609273</v>
      </c>
      <c r="V1765" s="319">
        <f>+VLOOKUP($E1765,Consumption!$1:$1048576,MATCH(DATE(V$2,1,1),INV!$A$1:$LI$1),FALSE)</f>
        <v>1.6538219519999999</v>
      </c>
      <c r="W1765" s="319">
        <f>+VLOOKUP($E1765,Consumption!$1:$1048576,MATCH(DATE(W$2,1,1),INV!$A$1:$LI$1),FALSE)</f>
        <v>1.7135895459999999</v>
      </c>
      <c r="X1765" s="319">
        <f>+VLOOKUP($E1765,Consumption!$1:$1048576,MATCH(DATE(X$2,1,1),INV!$A$1:$LI$1),FALSE)</f>
        <v>1.7764209360000001</v>
      </c>
      <c r="Y1765" s="319">
        <f>+VLOOKUP($E1765,Consumption!$1:$1048576,MATCH(DATE(Y$2,1,1),INV!$A$1:$LI$1),FALSE)</f>
        <v>1.841892321</v>
      </c>
      <c r="Z1765" s="319">
        <f>+VLOOKUP($E1765,Consumption!$1:$1048576,MATCH(DATE(Z$2,1,1),INV!$A$1:$LI$1),FALSE)</f>
        <v>1.9096846439999999</v>
      </c>
      <c r="AA1765" s="319">
        <f>+VLOOKUP($E1765,Consumption!$1:$1048576,MATCH(DATE(AA$2,1,1),INV!$A$1:$LI$1),FALSE)</f>
        <v>1.9764905049999999</v>
      </c>
      <c r="AB1765" s="319">
        <f>+VLOOKUP($E1765,Consumption!$1:$1048576,MATCH(DATE(AB$2,1,1),INV!$A$1:$LI$1),FALSE)</f>
        <v>2.0425611020000001</v>
      </c>
      <c r="AC1765" s="319">
        <f>+VLOOKUP($E1765,Consumption!$1:$1048576,MATCH(DATE(AC$2,1,1),INV!$A$1:$LI$1),FALSE)</f>
        <v>2.107991712</v>
      </c>
      <c r="AD1765" s="319">
        <f>+VLOOKUP($E1765,Consumption!$1:$1048576,MATCH(DATE(AD$2,1,1),INV!$A$1:$LI$1),FALSE)</f>
        <v>2.1727598330000002</v>
      </c>
      <c r="AE1765" s="319">
        <f>+VLOOKUP($E1765,Consumption!$1:$1048576,MATCH(DATE(AE$2,1,1),INV!$A$1:$LI$1),FALSE)</f>
        <v>2.2370270689999998</v>
      </c>
      <c r="AF1765" s="319">
        <f>+VLOOKUP($E1765,Consumption!$1:$1048576,MATCH(DATE(AF$2,1,1),INV!$A$1:$LI$1),FALSE)</f>
        <v>2.299408788</v>
      </c>
      <c r="AG1765" s="319">
        <f>+VLOOKUP($E1765,Consumption!$1:$1048576,MATCH(DATE(AG$2,1,1),INV!$A$1:$LI$1),FALSE)</f>
        <v>2.360747919</v>
      </c>
      <c r="AH1765" s="319">
        <f>+VLOOKUP($E1765,Consumption!$1:$1048576,MATCH(DATE(AH$2,1,1),INV!$A$1:$LI$1),FALSE)</f>
        <v>2.4209632710000002</v>
      </c>
      <c r="AI1765" s="319">
        <f>+VLOOKUP($E1765,Consumption!$1:$1048576,MATCH(DATE(AI$2,1,1),INV!$A$1:$LI$1),FALSE)</f>
        <v>2.4800253699999999</v>
      </c>
      <c r="AJ1765" s="319">
        <f>+VLOOKUP($E1765,Consumption!$1:$1048576,MATCH(DATE(AJ$2,1,1),INV!$A$1:$LI$1),FALSE)</f>
        <v>2.5378867920000001</v>
      </c>
      <c r="AK1765" s="319">
        <f>+VLOOKUP($E1765,Consumption!$1:$1048576,MATCH(DATE(AK$2,1,1),INV!$A$1:$LI$1),FALSE)</f>
        <v>2.593172112</v>
      </c>
      <c r="AL1765" s="319">
        <f>+VLOOKUP($E1765,Consumption!$1:$1048576,MATCH(DATE(AL$2,1,1),INV!$A$1:$LI$1),FALSE)</f>
        <v>2.646429763</v>
      </c>
      <c r="AM1765" s="319">
        <f>+VLOOKUP($E1765,Consumption!$1:$1048576,MATCH(DATE(AM$2,1,1),INV!$A$1:$LI$1),FALSE)</f>
        <v>2.6978110150000001</v>
      </c>
      <c r="AN1765" s="319">
        <f>+VLOOKUP($E1765,Consumption!$1:$1048576,MATCH(DATE(AN$2,1,1),INV!$A$1:$LI$1),FALSE)</f>
        <v>2.747404172</v>
      </c>
      <c r="AO1765" s="319">
        <f>+VLOOKUP($E1765,Consumption!$1:$1048576,MATCH(DATE(AO$2,1,1),INV!$A$1:$LI$1),FALSE)</f>
        <v>2.7951865109999998</v>
      </c>
    </row>
    <row r="1766" spans="1:41" s="277" customFormat="1" ht="15" customHeight="1" x14ac:dyDescent="0.35">
      <c r="A1766" s="390"/>
      <c r="B1766" s="402"/>
      <c r="C1766" s="163" t="s">
        <v>595</v>
      </c>
      <c r="D1766" s="125"/>
      <c r="E1766" s="70" t="s">
        <v>614</v>
      </c>
      <c r="F1766" s="319">
        <f>+VLOOKUP($E1766,Consumption!$1:$1048576,MATCH(DATE(F$2,1,1),INV!$A$1:$LI$1),FALSE)</f>
        <v>1.0012063609999999</v>
      </c>
      <c r="G1766" s="319">
        <f>+VLOOKUP($E1766,Consumption!$1:$1048576,MATCH(DATE(G$2,1,1),INV!$A$1:$LI$1),FALSE)</f>
        <v>1.0141615209999999</v>
      </c>
      <c r="H1766" s="319">
        <f>+VLOOKUP($E1766,Consumption!$1:$1048576,MATCH(DATE(H$2,1,1),INV!$A$1:$LI$1),FALSE)</f>
        <v>1.0363103069999999</v>
      </c>
      <c r="I1766" s="319">
        <f>+VLOOKUP($E1766,Consumption!$1:$1048576,MATCH(DATE(I$2,1,1),INV!$A$1:$LI$1),FALSE)</f>
        <v>1.061853135</v>
      </c>
      <c r="J1766" s="319">
        <f>+VLOOKUP($E1766,Consumption!$1:$1048576,MATCH(DATE(J$2,1,1),INV!$A$1:$LI$1),FALSE)</f>
        <v>1.0833015779999999</v>
      </c>
      <c r="K1766" s="319">
        <f>+VLOOKUP($E1766,Consumption!$1:$1048576,MATCH(DATE(K$2,1,1),INV!$A$1:$LI$1),FALSE)</f>
        <v>1.0946619909999999</v>
      </c>
      <c r="L1766" s="319">
        <f>+VLOOKUP($E1766,Consumption!$1:$1048576,MATCH(DATE(L$2,1,1),INV!$A$1:$LI$1),FALSE)</f>
        <v>1.110846395</v>
      </c>
      <c r="M1766" s="319">
        <f>+VLOOKUP($E1766,Consumption!$1:$1048576,MATCH(DATE(M$2,1,1),INV!$A$1:$LI$1),FALSE)</f>
        <v>1.135180788</v>
      </c>
      <c r="N1766" s="319">
        <f>+VLOOKUP($E1766,Consumption!$1:$1048576,MATCH(DATE(N$2,1,1),INV!$A$1:$LI$1),FALSE)</f>
        <v>1.16595183</v>
      </c>
      <c r="O1766" s="319">
        <f>+VLOOKUP($E1766,Consumption!$1:$1048576,MATCH(DATE(O$2,1,1),INV!$A$1:$LI$1),FALSE)</f>
        <v>1.205406239</v>
      </c>
      <c r="P1766" s="319">
        <f>+VLOOKUP($E1766,Consumption!$1:$1048576,MATCH(DATE(P$2,1,1),INV!$A$1:$LI$1),FALSE)</f>
        <v>1.253971851</v>
      </c>
      <c r="Q1766" s="319">
        <f>+VLOOKUP($E1766,Consumption!$1:$1048576,MATCH(DATE(Q$2,1,1),INV!$A$1:$LI$1),FALSE)</f>
        <v>1.3027552630000001</v>
      </c>
      <c r="R1766" s="319">
        <f>+VLOOKUP($E1766,Consumption!$1:$1048576,MATCH(DATE(R$2,1,1),INV!$A$1:$LI$1),FALSE)</f>
        <v>1.350537436</v>
      </c>
      <c r="S1766" s="319">
        <f>+VLOOKUP($E1766,Consumption!$1:$1048576,MATCH(DATE(S$2,1,1),INV!$A$1:$LI$1),FALSE)</f>
        <v>1.3977454359999999</v>
      </c>
      <c r="T1766" s="319">
        <f>+VLOOKUP($E1766,Consumption!$1:$1048576,MATCH(DATE(T$2,1,1),INV!$A$1:$LI$1),FALSE)</f>
        <v>1.444856717</v>
      </c>
      <c r="U1766" s="319">
        <f>+VLOOKUP($E1766,Consumption!$1:$1048576,MATCH(DATE(U$2,1,1),INV!$A$1:$LI$1),FALSE)</f>
        <v>1.49218177</v>
      </c>
      <c r="V1766" s="319">
        <f>+VLOOKUP($E1766,Consumption!$1:$1048576,MATCH(DATE(V$2,1,1),INV!$A$1:$LI$1),FALSE)</f>
        <v>1.5410702249999999</v>
      </c>
      <c r="W1766" s="319">
        <f>+VLOOKUP($E1766,Consumption!$1:$1048576,MATCH(DATE(W$2,1,1),INV!$A$1:$LI$1),FALSE)</f>
        <v>1.5921043560000001</v>
      </c>
      <c r="X1766" s="319">
        <f>+VLOOKUP($E1766,Consumption!$1:$1048576,MATCH(DATE(X$2,1,1),INV!$A$1:$LI$1),FALSE)</f>
        <v>1.6448818270000001</v>
      </c>
      <c r="Y1766" s="319">
        <f>+VLOOKUP($E1766,Consumption!$1:$1048576,MATCH(DATE(Y$2,1,1),INV!$A$1:$LI$1),FALSE)</f>
        <v>1.699084603</v>
      </c>
      <c r="Z1766" s="319">
        <f>+VLOOKUP($E1766,Consumption!$1:$1048576,MATCH(DATE(Z$2,1,1),INV!$A$1:$LI$1),FALSE)</f>
        <v>1.7544606780000001</v>
      </c>
      <c r="AA1766" s="319">
        <f>+VLOOKUP($E1766,Consumption!$1:$1048576,MATCH(DATE(AA$2,1,1),INV!$A$1:$LI$1),FALSE)</f>
        <v>1.80967816</v>
      </c>
      <c r="AB1766" s="319">
        <f>+VLOOKUP($E1766,Consumption!$1:$1048576,MATCH(DATE(AB$2,1,1),INV!$A$1:$LI$1),FALSE)</f>
        <v>1.864418787</v>
      </c>
      <c r="AC1766" s="319">
        <f>+VLOOKUP($E1766,Consumption!$1:$1048576,MATCH(DATE(AC$2,1,1),INV!$A$1:$LI$1),FALSE)</f>
        <v>1.918416033</v>
      </c>
      <c r="AD1766" s="319">
        <f>+VLOOKUP($E1766,Consumption!$1:$1048576,MATCH(DATE(AD$2,1,1),INV!$A$1:$LI$1),FALSE)</f>
        <v>1.9714350940000001</v>
      </c>
      <c r="AE1766" s="319">
        <f>+VLOOKUP($E1766,Consumption!$1:$1048576,MATCH(DATE(AE$2,1,1),INV!$A$1:$LI$1),FALSE)</f>
        <v>2.0234918579999999</v>
      </c>
      <c r="AF1766" s="319">
        <f>+VLOOKUP($E1766,Consumption!$1:$1048576,MATCH(DATE(AF$2,1,1),INV!$A$1:$LI$1),FALSE)</f>
        <v>2.0746618639999999</v>
      </c>
      <c r="AG1766" s="319">
        <f>+VLOOKUP($E1766,Consumption!$1:$1048576,MATCH(DATE(AG$2,1,1),INV!$A$1:$LI$1),FALSE)</f>
        <v>2.1253553959999998</v>
      </c>
      <c r="AH1766" s="319">
        <f>+VLOOKUP($E1766,Consumption!$1:$1048576,MATCH(DATE(AH$2,1,1),INV!$A$1:$LI$1),FALSE)</f>
        <v>2.1751175649999999</v>
      </c>
      <c r="AI1766" s="319">
        <f>+VLOOKUP($E1766,Consumption!$1:$1048576,MATCH(DATE(AI$2,1,1),INV!$A$1:$LI$1),FALSE)</f>
        <v>2.2237051179999998</v>
      </c>
      <c r="AJ1766" s="319">
        <f>+VLOOKUP($E1766,Consumption!$1:$1048576,MATCH(DATE(AJ$2,1,1),INV!$A$1:$LI$1),FALSE)</f>
        <v>2.2709454519999999</v>
      </c>
      <c r="AK1766" s="319">
        <f>+VLOOKUP($E1766,Consumption!$1:$1048576,MATCH(DATE(AK$2,1,1),INV!$A$1:$LI$1),FALSE)</f>
        <v>2.316474677</v>
      </c>
      <c r="AL1766" s="319">
        <f>+VLOOKUP($E1766,Consumption!$1:$1048576,MATCH(DATE(AL$2,1,1),INV!$A$1:$LI$1),FALSE)</f>
        <v>2.360400228</v>
      </c>
      <c r="AM1766" s="319">
        <f>+VLOOKUP($E1766,Consumption!$1:$1048576,MATCH(DATE(AM$2,1,1),INV!$A$1:$LI$1),FALSE)</f>
        <v>2.4025752969999998</v>
      </c>
      <c r="AN1766" s="319">
        <f>+VLOOKUP($E1766,Consumption!$1:$1048576,MATCH(DATE(AN$2,1,1),INV!$A$1:$LI$1),FALSE)</f>
        <v>2.442919383</v>
      </c>
      <c r="AO1766" s="319">
        <f>+VLOOKUP($E1766,Consumption!$1:$1048576,MATCH(DATE(AO$2,1,1),INV!$A$1:$LI$1),FALSE)</f>
        <v>2.4813069259999998</v>
      </c>
    </row>
    <row r="1767" spans="1:41" s="277" customFormat="1" ht="15" customHeight="1" x14ac:dyDescent="0.35">
      <c r="A1767" s="390"/>
      <c r="B1767" s="402"/>
      <c r="C1767" s="163" t="s">
        <v>596</v>
      </c>
      <c r="D1767" s="125"/>
      <c r="E1767" s="70" t="s">
        <v>615</v>
      </c>
      <c r="F1767" s="319">
        <f>+VLOOKUP($E1767,Consumption!$1:$1048576,MATCH(DATE(F$2,1,1),INV!$A$1:$LI$1),FALSE)</f>
        <v>1.0010152080000001</v>
      </c>
      <c r="G1767" s="319">
        <f>+VLOOKUP($E1767,Consumption!$1:$1048576,MATCH(DATE(G$2,1,1),INV!$A$1:$LI$1),FALSE)</f>
        <v>1.013130332</v>
      </c>
      <c r="H1767" s="319">
        <f>+VLOOKUP($E1767,Consumption!$1:$1048576,MATCH(DATE(H$2,1,1),INV!$A$1:$LI$1),FALSE)</f>
        <v>1.0352780610000001</v>
      </c>
      <c r="I1767" s="319">
        <f>+VLOOKUP($E1767,Consumption!$1:$1048576,MATCH(DATE(I$2,1,1),INV!$A$1:$LI$1),FALSE)</f>
        <v>1.062110355</v>
      </c>
      <c r="J1767" s="319">
        <f>+VLOOKUP($E1767,Consumption!$1:$1048576,MATCH(DATE(J$2,1,1),INV!$A$1:$LI$1),FALSE)</f>
        <v>1.084989145</v>
      </c>
      <c r="K1767" s="319">
        <f>+VLOOKUP($E1767,Consumption!$1:$1048576,MATCH(DATE(K$2,1,1),INV!$A$1:$LI$1),FALSE)</f>
        <v>1.09439873</v>
      </c>
      <c r="L1767" s="319">
        <f>+VLOOKUP($E1767,Consumption!$1:$1048576,MATCH(DATE(L$2,1,1),INV!$A$1:$LI$1),FALSE)</f>
        <v>1.109552042</v>
      </c>
      <c r="M1767" s="319">
        <f>+VLOOKUP($E1767,Consumption!$1:$1048576,MATCH(DATE(M$2,1,1),INV!$A$1:$LI$1),FALSE)</f>
        <v>1.1329787469999999</v>
      </c>
      <c r="N1767" s="319">
        <f>+VLOOKUP($E1767,Consumption!$1:$1048576,MATCH(DATE(N$2,1,1),INV!$A$1:$LI$1),FALSE)</f>
        <v>1.1623379030000001</v>
      </c>
      <c r="O1767" s="319">
        <f>+VLOOKUP($E1767,Consumption!$1:$1048576,MATCH(DATE(O$2,1,1),INV!$A$1:$LI$1),FALSE)</f>
        <v>1.199692999</v>
      </c>
      <c r="P1767" s="319">
        <f>+VLOOKUP($E1767,Consumption!$1:$1048576,MATCH(DATE(P$2,1,1),INV!$A$1:$LI$1),FALSE)</f>
        <v>1.245365837</v>
      </c>
      <c r="Q1767" s="319">
        <f>+VLOOKUP($E1767,Consumption!$1:$1048576,MATCH(DATE(Q$2,1,1),INV!$A$1:$LI$1),FALSE)</f>
        <v>1.2911801940000001</v>
      </c>
      <c r="R1767" s="319">
        <f>+VLOOKUP($E1767,Consumption!$1:$1048576,MATCH(DATE(R$2,1,1),INV!$A$1:$LI$1),FALSE)</f>
        <v>1.3359156640000001</v>
      </c>
      <c r="S1767" s="319">
        <f>+VLOOKUP($E1767,Consumption!$1:$1048576,MATCH(DATE(S$2,1,1),INV!$A$1:$LI$1),FALSE)</f>
        <v>1.3801304000000001</v>
      </c>
      <c r="T1767" s="319">
        <f>+VLOOKUP($E1767,Consumption!$1:$1048576,MATCH(DATE(T$2,1,1),INV!$A$1:$LI$1),FALSE)</f>
        <v>1.4243563420000001</v>
      </c>
      <c r="U1767" s="319">
        <f>+VLOOKUP($E1767,Consumption!$1:$1048576,MATCH(DATE(U$2,1,1),INV!$A$1:$LI$1),FALSE)</f>
        <v>1.468887998</v>
      </c>
      <c r="V1767" s="319">
        <f>+VLOOKUP($E1767,Consumption!$1:$1048576,MATCH(DATE(V$2,1,1),INV!$A$1:$LI$1),FALSE)</f>
        <v>1.5150625879999999</v>
      </c>
      <c r="W1767" s="319">
        <f>+VLOOKUP($E1767,Consumption!$1:$1048576,MATCH(DATE(W$2,1,1),INV!$A$1:$LI$1),FALSE)</f>
        <v>1.5637061880000001</v>
      </c>
      <c r="X1767" s="319">
        <f>+VLOOKUP($E1767,Consumption!$1:$1048576,MATCH(DATE(X$2,1,1),INV!$A$1:$LI$1),FALSE)</f>
        <v>1.6145452389999999</v>
      </c>
      <c r="Y1767" s="319">
        <f>+VLOOKUP($E1767,Consumption!$1:$1048576,MATCH(DATE(Y$2,1,1),INV!$A$1:$LI$1),FALSE)</f>
        <v>1.6672580850000001</v>
      </c>
      <c r="Z1767" s="319">
        <f>+VLOOKUP($E1767,Consumption!$1:$1048576,MATCH(DATE(Z$2,1,1),INV!$A$1:$LI$1),FALSE)</f>
        <v>1.721505888</v>
      </c>
      <c r="AA1767" s="319">
        <f>+VLOOKUP($E1767,Consumption!$1:$1048576,MATCH(DATE(AA$2,1,1),INV!$A$1:$LI$1),FALSE)</f>
        <v>1.7758931469999999</v>
      </c>
      <c r="AB1767" s="319">
        <f>+VLOOKUP($E1767,Consumption!$1:$1048576,MATCH(DATE(AB$2,1,1),INV!$A$1:$LI$1),FALSE)</f>
        <v>1.829997028</v>
      </c>
      <c r="AC1767" s="319">
        <f>+VLOOKUP($E1767,Consumption!$1:$1048576,MATCH(DATE(AC$2,1,1),INV!$A$1:$LI$1),FALSE)</f>
        <v>1.8834797539999999</v>
      </c>
      <c r="AD1767" s="319">
        <f>+VLOOKUP($E1767,Consumption!$1:$1048576,MATCH(DATE(AD$2,1,1),INV!$A$1:$LI$1),FALSE)</f>
        <v>1.936058069</v>
      </c>
      <c r="AE1767" s="319">
        <f>+VLOOKUP($E1767,Consumption!$1:$1048576,MATCH(DATE(AE$2,1,1),INV!$A$1:$LI$1),FALSE)</f>
        <v>1.9877122650000001</v>
      </c>
      <c r="AF1767" s="319">
        <f>+VLOOKUP($E1767,Consumption!$1:$1048576,MATCH(DATE(AF$2,1,1),INV!$A$1:$LI$1),FALSE)</f>
        <v>2.0385233079999998</v>
      </c>
      <c r="AG1767" s="319">
        <f>+VLOOKUP($E1767,Consumption!$1:$1048576,MATCH(DATE(AG$2,1,1),INV!$A$1:$LI$1),FALSE)</f>
        <v>2.0888489629999998</v>
      </c>
      <c r="AH1767" s="319">
        <f>+VLOOKUP($E1767,Consumption!$1:$1048576,MATCH(DATE(AH$2,1,1),INV!$A$1:$LI$1),FALSE)</f>
        <v>2.1381995119999999</v>
      </c>
      <c r="AI1767" s="319">
        <f>+VLOOKUP($E1767,Consumption!$1:$1048576,MATCH(DATE(AI$2,1,1),INV!$A$1:$LI$1),FALSE)</f>
        <v>2.1863352580000002</v>
      </c>
      <c r="AJ1767" s="319">
        <f>+VLOOKUP($E1767,Consumption!$1:$1048576,MATCH(DATE(AJ$2,1,1),INV!$A$1:$LI$1),FALSE)</f>
        <v>2.2330976769999999</v>
      </c>
      <c r="AK1767" s="319">
        <f>+VLOOKUP($E1767,Consumption!$1:$1048576,MATCH(DATE(AK$2,1,1),INV!$A$1:$LI$1),FALSE)</f>
        <v>2.278150224</v>
      </c>
      <c r="AL1767" s="319">
        <f>+VLOOKUP($E1767,Consumption!$1:$1048576,MATCH(DATE(AL$2,1,1),INV!$A$1:$LI$1),FALSE)</f>
        <v>2.3215952249999998</v>
      </c>
      <c r="AM1767" s="319">
        <f>+VLOOKUP($E1767,Consumption!$1:$1048576,MATCH(DATE(AM$2,1,1),INV!$A$1:$LI$1),FALSE)</f>
        <v>2.3632849600000001</v>
      </c>
      <c r="AN1767" s="319">
        <f>+VLOOKUP($E1767,Consumption!$1:$1048576,MATCH(DATE(AN$2,1,1),INV!$A$1:$LI$1),FALSE)</f>
        <v>2.4031470709999998</v>
      </c>
      <c r="AO1767" s="319">
        <f>+VLOOKUP($E1767,Consumption!$1:$1048576,MATCH(DATE(AO$2,1,1),INV!$A$1:$LI$1),FALSE)</f>
        <v>2.4410659890000002</v>
      </c>
    </row>
    <row r="1768" spans="1:41" s="277" customFormat="1" ht="15" customHeight="1" x14ac:dyDescent="0.35">
      <c r="A1768" s="390"/>
      <c r="B1768" s="402"/>
      <c r="C1768" s="163" t="s">
        <v>597</v>
      </c>
      <c r="D1768" s="125"/>
      <c r="E1768" s="70" t="s">
        <v>616</v>
      </c>
      <c r="F1768" s="319">
        <f>+VLOOKUP($E1768,Consumption!$1:$1048576,MATCH(DATE(F$2,1,1),INV!$A$1:$LI$1),FALSE)</f>
        <v>1.00039777</v>
      </c>
      <c r="G1768" s="319">
        <f>+VLOOKUP($E1768,Consumption!$1:$1048576,MATCH(DATE(G$2,1,1),INV!$A$1:$LI$1),FALSE)</f>
        <v>1.009960025</v>
      </c>
      <c r="H1768" s="319">
        <f>+VLOOKUP($E1768,Consumption!$1:$1048576,MATCH(DATE(H$2,1,1),INV!$A$1:$LI$1),FALSE)</f>
        <v>1.029706496</v>
      </c>
      <c r="I1768" s="319">
        <f>+VLOOKUP($E1768,Consumption!$1:$1048576,MATCH(DATE(I$2,1,1),INV!$A$1:$LI$1),FALSE)</f>
        <v>1.052194952</v>
      </c>
      <c r="J1768" s="319">
        <f>+VLOOKUP($E1768,Consumption!$1:$1048576,MATCH(DATE(J$2,1,1),INV!$A$1:$LI$1),FALSE)</f>
        <v>1.0728733619999999</v>
      </c>
      <c r="K1768" s="319">
        <f>+VLOOKUP($E1768,Consumption!$1:$1048576,MATCH(DATE(K$2,1,1),INV!$A$1:$LI$1),FALSE)</f>
        <v>1.0841819539999999</v>
      </c>
      <c r="L1768" s="319">
        <f>+VLOOKUP($E1768,Consumption!$1:$1048576,MATCH(DATE(L$2,1,1),INV!$A$1:$LI$1),FALSE)</f>
        <v>1.099324448</v>
      </c>
      <c r="M1768" s="319">
        <f>+VLOOKUP($E1768,Consumption!$1:$1048576,MATCH(DATE(M$2,1,1),INV!$A$1:$LI$1),FALSE)</f>
        <v>1.1232786829999999</v>
      </c>
      <c r="N1768" s="319">
        <f>+VLOOKUP($E1768,Consumption!$1:$1048576,MATCH(DATE(N$2,1,1),INV!$A$1:$LI$1),FALSE)</f>
        <v>1.152588715</v>
      </c>
      <c r="O1768" s="319">
        <f>+VLOOKUP($E1768,Consumption!$1:$1048576,MATCH(DATE(O$2,1,1),INV!$A$1:$LI$1),FALSE)</f>
        <v>1.1896536310000001</v>
      </c>
      <c r="P1768" s="319">
        <f>+VLOOKUP($E1768,Consumption!$1:$1048576,MATCH(DATE(P$2,1,1),INV!$A$1:$LI$1),FALSE)</f>
        <v>1.2338746840000001</v>
      </c>
      <c r="Q1768" s="319">
        <f>+VLOOKUP($E1768,Consumption!$1:$1048576,MATCH(DATE(Q$2,1,1),INV!$A$1:$LI$1),FALSE)</f>
        <v>1.279337884</v>
      </c>
      <c r="R1768" s="319">
        <f>+VLOOKUP($E1768,Consumption!$1:$1048576,MATCH(DATE(R$2,1,1),INV!$A$1:$LI$1),FALSE)</f>
        <v>1.3238430480000001</v>
      </c>
      <c r="S1768" s="319">
        <f>+VLOOKUP($E1768,Consumption!$1:$1048576,MATCH(DATE(S$2,1,1),INV!$A$1:$LI$1),FALSE)</f>
        <v>1.367646385</v>
      </c>
      <c r="T1768" s="319">
        <f>+VLOOKUP($E1768,Consumption!$1:$1048576,MATCH(DATE(T$2,1,1),INV!$A$1:$LI$1),FALSE)</f>
        <v>1.411121421</v>
      </c>
      <c r="U1768" s="319">
        <f>+VLOOKUP($E1768,Consumption!$1:$1048576,MATCH(DATE(U$2,1,1),INV!$A$1:$LI$1),FALSE)</f>
        <v>1.4545200579999999</v>
      </c>
      <c r="V1768" s="319">
        <f>+VLOOKUP($E1768,Consumption!$1:$1048576,MATCH(DATE(V$2,1,1),INV!$A$1:$LI$1),FALSE)</f>
        <v>1.499093088</v>
      </c>
      <c r="W1768" s="319">
        <f>+VLOOKUP($E1768,Consumption!$1:$1048576,MATCH(DATE(W$2,1,1),INV!$A$1:$LI$1),FALSE)</f>
        <v>1.5454748190000001</v>
      </c>
      <c r="X1768" s="319">
        <f>+VLOOKUP($E1768,Consumption!$1:$1048576,MATCH(DATE(X$2,1,1),INV!$A$1:$LI$1),FALSE)</f>
        <v>1.593083636</v>
      </c>
      <c r="Y1768" s="319">
        <f>+VLOOKUP($E1768,Consumption!$1:$1048576,MATCH(DATE(Y$2,1,1),INV!$A$1:$LI$1),FALSE)</f>
        <v>1.641622417</v>
      </c>
      <c r="Z1768" s="319">
        <f>+VLOOKUP($E1768,Consumption!$1:$1048576,MATCH(DATE(Z$2,1,1),INV!$A$1:$LI$1),FALSE)</f>
        <v>1.6908764540000001</v>
      </c>
      <c r="AA1768" s="319">
        <f>+VLOOKUP($E1768,Consumption!$1:$1048576,MATCH(DATE(AA$2,1,1),INV!$A$1:$LI$1),FALSE)</f>
        <v>1.7401049719999999</v>
      </c>
      <c r="AB1768" s="319">
        <f>+VLOOKUP($E1768,Consumption!$1:$1048576,MATCH(DATE(AB$2,1,1),INV!$A$1:$LI$1),FALSE)</f>
        <v>1.7889110589999999</v>
      </c>
      <c r="AC1768" s="319">
        <f>+VLOOKUP($E1768,Consumption!$1:$1048576,MATCH(DATE(AC$2,1,1),INV!$A$1:$LI$1),FALSE)</f>
        <v>1.8369744109999999</v>
      </c>
      <c r="AD1768" s="319">
        <f>+VLOOKUP($E1768,Consumption!$1:$1048576,MATCH(DATE(AD$2,1,1),INV!$A$1:$LI$1),FALSE)</f>
        <v>1.884038471</v>
      </c>
      <c r="AE1768" s="319">
        <f>+VLOOKUP($E1768,Consumption!$1:$1048576,MATCH(DATE(AE$2,1,1),INV!$A$1:$LI$1),FALSE)</f>
        <v>1.9300853650000001</v>
      </c>
      <c r="AF1768" s="319">
        <f>+VLOOKUP($E1768,Consumption!$1:$1048576,MATCH(DATE(AF$2,1,1),INV!$A$1:$LI$1),FALSE)</f>
        <v>1.9758944009999999</v>
      </c>
      <c r="AG1768" s="319">
        <f>+VLOOKUP($E1768,Consumption!$1:$1048576,MATCH(DATE(AG$2,1,1),INV!$A$1:$LI$1),FALSE)</f>
        <v>2.0218276350000002</v>
      </c>
      <c r="AH1768" s="319">
        <f>+VLOOKUP($E1768,Consumption!$1:$1048576,MATCH(DATE(AH$2,1,1),INV!$A$1:$LI$1),FALSE)</f>
        <v>2.0671285070000001</v>
      </c>
      <c r="AI1768" s="319">
        <f>+VLOOKUP($E1768,Consumption!$1:$1048576,MATCH(DATE(AI$2,1,1),INV!$A$1:$LI$1),FALSE)</f>
        <v>2.1114492170000001</v>
      </c>
      <c r="AJ1768" s="319">
        <f>+VLOOKUP($E1768,Consumption!$1:$1048576,MATCH(DATE(AJ$2,1,1),INV!$A$1:$LI$1),FALSE)</f>
        <v>2.1545709080000002</v>
      </c>
      <c r="AK1768" s="319">
        <f>+VLOOKUP($E1768,Consumption!$1:$1048576,MATCH(DATE(AK$2,1,1),INV!$A$1:$LI$1),FALSE)</f>
        <v>2.1964603120000001</v>
      </c>
      <c r="AL1768" s="319">
        <f>+VLOOKUP($E1768,Consumption!$1:$1048576,MATCH(DATE(AL$2,1,1),INV!$A$1:$LI$1),FALSE)</f>
        <v>2.2371322409999999</v>
      </c>
      <c r="AM1768" s="319">
        <f>+VLOOKUP($E1768,Consumption!$1:$1048576,MATCH(DATE(AM$2,1,1),INV!$A$1:$LI$1),FALSE)</f>
        <v>2.2762860699999998</v>
      </c>
      <c r="AN1768" s="319">
        <f>+VLOOKUP($E1768,Consumption!$1:$1048576,MATCH(DATE(AN$2,1,1),INV!$A$1:$LI$1),FALSE)</f>
        <v>2.313762519</v>
      </c>
      <c r="AO1768" s="319">
        <f>+VLOOKUP($E1768,Consumption!$1:$1048576,MATCH(DATE(AO$2,1,1),INV!$A$1:$LI$1),FALSE)</f>
        <v>2.3493693489999998</v>
      </c>
    </row>
    <row r="1769" spans="1:41" s="277" customFormat="1" ht="15" customHeight="1" x14ac:dyDescent="0.35">
      <c r="A1769" s="390"/>
      <c r="B1769" s="402"/>
      <c r="C1769" s="163" t="s">
        <v>598</v>
      </c>
      <c r="D1769" s="125"/>
      <c r="E1769" s="70" t="s">
        <v>617</v>
      </c>
      <c r="F1769" s="319">
        <f>+VLOOKUP($E1769,Consumption!$1:$1048576,MATCH(DATE(F$2,1,1),INV!$A$1:$LI$1),FALSE)</f>
        <v>1.0010929959999999</v>
      </c>
      <c r="G1769" s="319">
        <f>+VLOOKUP($E1769,Consumption!$1:$1048576,MATCH(DATE(G$2,1,1),INV!$A$1:$LI$1),FALSE)</f>
        <v>1.0151453260000001</v>
      </c>
      <c r="H1769" s="319">
        <f>+VLOOKUP($E1769,Consumption!$1:$1048576,MATCH(DATE(H$2,1,1),INV!$A$1:$LI$1),FALSE)</f>
        <v>1.0386115279999999</v>
      </c>
      <c r="I1769" s="319">
        <f>+VLOOKUP($E1769,Consumption!$1:$1048576,MATCH(DATE(I$2,1,1),INV!$A$1:$LI$1),FALSE)</f>
        <v>1.062813021</v>
      </c>
      <c r="J1769" s="319">
        <f>+VLOOKUP($E1769,Consumption!$1:$1048576,MATCH(DATE(J$2,1,1),INV!$A$1:$LI$1),FALSE)</f>
        <v>1.0839863620000001</v>
      </c>
      <c r="K1769" s="319">
        <f>+VLOOKUP($E1769,Consumption!$1:$1048576,MATCH(DATE(K$2,1,1),INV!$A$1:$LI$1),FALSE)</f>
        <v>1.0946551929999999</v>
      </c>
      <c r="L1769" s="319">
        <f>+VLOOKUP($E1769,Consumption!$1:$1048576,MATCH(DATE(L$2,1,1),INV!$A$1:$LI$1),FALSE)</f>
        <v>1.10948826</v>
      </c>
      <c r="M1769" s="319">
        <f>+VLOOKUP($E1769,Consumption!$1:$1048576,MATCH(DATE(M$2,1,1),INV!$A$1:$LI$1),FALSE)</f>
        <v>1.1338927860000001</v>
      </c>
      <c r="N1769" s="319">
        <f>+VLOOKUP($E1769,Consumption!$1:$1048576,MATCH(DATE(N$2,1,1),INV!$A$1:$LI$1),FALSE)</f>
        <v>1.16476311</v>
      </c>
      <c r="O1769" s="319">
        <f>+VLOOKUP($E1769,Consumption!$1:$1048576,MATCH(DATE(O$2,1,1),INV!$A$1:$LI$1),FALSE)</f>
        <v>1.2045012070000001</v>
      </c>
      <c r="P1769" s="319">
        <f>+VLOOKUP($E1769,Consumption!$1:$1048576,MATCH(DATE(P$2,1,1),INV!$A$1:$LI$1),FALSE)</f>
        <v>1.252882702</v>
      </c>
      <c r="Q1769" s="319">
        <f>+VLOOKUP($E1769,Consumption!$1:$1048576,MATCH(DATE(Q$2,1,1),INV!$A$1:$LI$1),FALSE)</f>
        <v>1.301024937</v>
      </c>
      <c r="R1769" s="319">
        <f>+VLOOKUP($E1769,Consumption!$1:$1048576,MATCH(DATE(R$2,1,1),INV!$A$1:$LI$1),FALSE)</f>
        <v>1.3473461520000001</v>
      </c>
      <c r="S1769" s="319">
        <f>+VLOOKUP($E1769,Consumption!$1:$1048576,MATCH(DATE(S$2,1,1),INV!$A$1:$LI$1),FALSE)</f>
        <v>1.3924525969999999</v>
      </c>
      <c r="T1769" s="319">
        <f>+VLOOKUP($E1769,Consumption!$1:$1048576,MATCH(DATE(T$2,1,1),INV!$A$1:$LI$1),FALSE)</f>
        <v>1.4369697379999999</v>
      </c>
      <c r="U1769" s="319">
        <f>+VLOOKUP($E1769,Consumption!$1:$1048576,MATCH(DATE(U$2,1,1),INV!$A$1:$LI$1),FALSE)</f>
        <v>1.4813139719999999</v>
      </c>
      <c r="V1769" s="319">
        <f>+VLOOKUP($E1769,Consumption!$1:$1048576,MATCH(DATE(V$2,1,1),INV!$A$1:$LI$1),FALSE)</f>
        <v>1.5270486860000001</v>
      </c>
      <c r="W1769" s="319">
        <f>+VLOOKUP($E1769,Consumption!$1:$1048576,MATCH(DATE(W$2,1,1),INV!$A$1:$LI$1),FALSE)</f>
        <v>1.5748251280000001</v>
      </c>
      <c r="X1769" s="319">
        <f>+VLOOKUP($E1769,Consumption!$1:$1048576,MATCH(DATE(X$2,1,1),INV!$A$1:$LI$1),FALSE)</f>
        <v>1.6240841960000001</v>
      </c>
      <c r="Y1769" s="319">
        <f>+VLOOKUP($E1769,Consumption!$1:$1048576,MATCH(DATE(Y$2,1,1),INV!$A$1:$LI$1),FALSE)</f>
        <v>1.674488899</v>
      </c>
      <c r="Z1769" s="319">
        <f>+VLOOKUP($E1769,Consumption!$1:$1048576,MATCH(DATE(Z$2,1,1),INV!$A$1:$LI$1),FALSE)</f>
        <v>1.7257821440000001</v>
      </c>
      <c r="AA1769" s="319">
        <f>+VLOOKUP($E1769,Consumption!$1:$1048576,MATCH(DATE(AA$2,1,1),INV!$A$1:$LI$1),FALSE)</f>
        <v>1.7767955040000001</v>
      </c>
      <c r="AB1769" s="319">
        <f>+VLOOKUP($E1769,Consumption!$1:$1048576,MATCH(DATE(AB$2,1,1),INV!$A$1:$LI$1),FALSE)</f>
        <v>1.8272356270000001</v>
      </c>
      <c r="AC1769" s="319">
        <f>+VLOOKUP($E1769,Consumption!$1:$1048576,MATCH(DATE(AC$2,1,1),INV!$A$1:$LI$1),FALSE)</f>
        <v>1.8768618370000001</v>
      </c>
      <c r="AD1769" s="319">
        <f>+VLOOKUP($E1769,Consumption!$1:$1048576,MATCH(DATE(AD$2,1,1),INV!$A$1:$LI$1),FALSE)</f>
        <v>1.9254757870000001</v>
      </c>
      <c r="AE1769" s="319">
        <f>+VLOOKUP($E1769,Consumption!$1:$1048576,MATCH(DATE(AE$2,1,1),INV!$A$1:$LI$1),FALSE)</f>
        <v>1.9731049789999999</v>
      </c>
      <c r="AF1769" s="319">
        <f>+VLOOKUP($E1769,Consumption!$1:$1048576,MATCH(DATE(AF$2,1,1),INV!$A$1:$LI$1),FALSE)</f>
        <v>2.02024604</v>
      </c>
      <c r="AG1769" s="319">
        <f>+VLOOKUP($E1769,Consumption!$1:$1048576,MATCH(DATE(AG$2,1,1),INV!$A$1:$LI$1),FALSE)</f>
        <v>2.0674128619999999</v>
      </c>
      <c r="AH1769" s="319">
        <f>+VLOOKUP($E1769,Consumption!$1:$1048576,MATCH(DATE(AH$2,1,1),INV!$A$1:$LI$1),FALSE)</f>
        <v>2.1139752139999999</v>
      </c>
      <c r="AI1769" s="319">
        <f>+VLOOKUP($E1769,Consumption!$1:$1048576,MATCH(DATE(AI$2,1,1),INV!$A$1:$LI$1),FALSE)</f>
        <v>2.1596300409999998</v>
      </c>
      <c r="AJ1769" s="319">
        <f>+VLOOKUP($E1769,Consumption!$1:$1048576,MATCH(DATE(AJ$2,1,1),INV!$A$1:$LI$1),FALSE)</f>
        <v>2.2041719</v>
      </c>
      <c r="AK1769" s="319">
        <f>+VLOOKUP($E1769,Consumption!$1:$1048576,MATCH(DATE(AK$2,1,1),INV!$A$1:$LI$1),FALSE)</f>
        <v>2.2473608610000002</v>
      </c>
      <c r="AL1769" s="319">
        <f>+VLOOKUP($E1769,Consumption!$1:$1048576,MATCH(DATE(AL$2,1,1),INV!$A$1:$LI$1),FALSE)</f>
        <v>2.2893110210000001</v>
      </c>
      <c r="AM1769" s="319">
        <f>+VLOOKUP($E1769,Consumption!$1:$1048576,MATCH(DATE(AM$2,1,1),INV!$A$1:$LI$1),FALSE)</f>
        <v>2.329787032</v>
      </c>
      <c r="AN1769" s="319">
        <f>+VLOOKUP($E1769,Consumption!$1:$1048576,MATCH(DATE(AN$2,1,1),INV!$A$1:$LI$1),FALSE)</f>
        <v>2.3686526020000001</v>
      </c>
      <c r="AO1769" s="319">
        <f>+VLOOKUP($E1769,Consumption!$1:$1048576,MATCH(DATE(AO$2,1,1),INV!$A$1:$LI$1),FALSE)</f>
        <v>2.40572214</v>
      </c>
    </row>
    <row r="1770" spans="1:41" s="277" customFormat="1" ht="15" customHeight="1" x14ac:dyDescent="0.35">
      <c r="A1770" s="390"/>
      <c r="B1770" s="402"/>
      <c r="C1770" s="163" t="s">
        <v>599</v>
      </c>
      <c r="D1770" s="125"/>
      <c r="E1770" s="70" t="s">
        <v>618</v>
      </c>
      <c r="F1770" s="319">
        <f>+VLOOKUP($E1770,Consumption!$1:$1048576,MATCH(DATE(F$2,1,1),INV!$A$1:$LI$1),FALSE)</f>
        <v>1.000374758</v>
      </c>
      <c r="G1770" s="319">
        <f>+VLOOKUP($E1770,Consumption!$1:$1048576,MATCH(DATE(G$2,1,1),INV!$A$1:$LI$1),FALSE)</f>
        <v>1.0091436840000001</v>
      </c>
      <c r="H1770" s="319">
        <f>+VLOOKUP($E1770,Consumption!$1:$1048576,MATCH(DATE(H$2,1,1),INV!$A$1:$LI$1),FALSE)</f>
        <v>1.0288377980000001</v>
      </c>
      <c r="I1770" s="319">
        <f>+VLOOKUP($E1770,Consumption!$1:$1048576,MATCH(DATE(I$2,1,1),INV!$A$1:$LI$1),FALSE)</f>
        <v>1.051294092</v>
      </c>
      <c r="J1770" s="319">
        <f>+VLOOKUP($E1770,Consumption!$1:$1048576,MATCH(DATE(J$2,1,1),INV!$A$1:$LI$1),FALSE)</f>
        <v>1.0716460510000001</v>
      </c>
      <c r="K1770" s="319">
        <f>+VLOOKUP($E1770,Consumption!$1:$1048576,MATCH(DATE(K$2,1,1),INV!$A$1:$LI$1),FALSE)</f>
        <v>1.082089563</v>
      </c>
      <c r="L1770" s="319">
        <f>+VLOOKUP($E1770,Consumption!$1:$1048576,MATCH(DATE(L$2,1,1),INV!$A$1:$LI$1),FALSE)</f>
        <v>1.0970070789999999</v>
      </c>
      <c r="M1770" s="319">
        <f>+VLOOKUP($E1770,Consumption!$1:$1048576,MATCH(DATE(M$2,1,1),INV!$A$1:$LI$1),FALSE)</f>
        <v>1.121282162</v>
      </c>
      <c r="N1770" s="319">
        <f>+VLOOKUP($E1770,Consumption!$1:$1048576,MATCH(DATE(N$2,1,1),INV!$A$1:$LI$1),FALSE)</f>
        <v>1.151012181</v>
      </c>
      <c r="O1770" s="319">
        <f>+VLOOKUP($E1770,Consumption!$1:$1048576,MATCH(DATE(O$2,1,1),INV!$A$1:$LI$1),FALSE)</f>
        <v>1.1885804790000001</v>
      </c>
      <c r="P1770" s="319">
        <f>+VLOOKUP($E1770,Consumption!$1:$1048576,MATCH(DATE(P$2,1,1),INV!$A$1:$LI$1),FALSE)</f>
        <v>1.233169116</v>
      </c>
      <c r="Q1770" s="319">
        <f>+VLOOKUP($E1770,Consumption!$1:$1048576,MATCH(DATE(Q$2,1,1),INV!$A$1:$LI$1),FALSE)</f>
        <v>1.2786691480000001</v>
      </c>
      <c r="R1770" s="319">
        <f>+VLOOKUP($E1770,Consumption!$1:$1048576,MATCH(DATE(R$2,1,1),INV!$A$1:$LI$1),FALSE)</f>
        <v>1.322878947</v>
      </c>
      <c r="S1770" s="319">
        <f>+VLOOKUP($E1770,Consumption!$1:$1048576,MATCH(DATE(S$2,1,1),INV!$A$1:$LI$1),FALSE)</f>
        <v>1.366181833</v>
      </c>
      <c r="T1770" s="319">
        <f>+VLOOKUP($E1770,Consumption!$1:$1048576,MATCH(DATE(T$2,1,1),INV!$A$1:$LI$1),FALSE)</f>
        <v>1.40903859</v>
      </c>
      <c r="U1770" s="319">
        <f>+VLOOKUP($E1770,Consumption!$1:$1048576,MATCH(DATE(U$2,1,1),INV!$A$1:$LI$1),FALSE)</f>
        <v>1.4517464950000001</v>
      </c>
      <c r="V1770" s="319">
        <f>+VLOOKUP($E1770,Consumption!$1:$1048576,MATCH(DATE(V$2,1,1),INV!$A$1:$LI$1),FALSE)</f>
        <v>1.495619611</v>
      </c>
      <c r="W1770" s="319">
        <f>+VLOOKUP($E1770,Consumption!$1:$1048576,MATCH(DATE(W$2,1,1),INV!$A$1:$LI$1),FALSE)</f>
        <v>1.5413018789999999</v>
      </c>
      <c r="X1770" s="319">
        <f>+VLOOKUP($E1770,Consumption!$1:$1048576,MATCH(DATE(X$2,1,1),INV!$A$1:$LI$1),FALSE)</f>
        <v>1.5881275210000001</v>
      </c>
      <c r="Y1770" s="319">
        <f>+VLOOKUP($E1770,Consumption!$1:$1048576,MATCH(DATE(Y$2,1,1),INV!$A$1:$LI$1),FALSE)</f>
        <v>1.6357517539999999</v>
      </c>
      <c r="Z1770" s="319">
        <f>+VLOOKUP($E1770,Consumption!$1:$1048576,MATCH(DATE(Z$2,1,1),INV!$A$1:$LI$1),FALSE)</f>
        <v>1.68394033</v>
      </c>
      <c r="AA1770" s="319">
        <f>+VLOOKUP($E1770,Consumption!$1:$1048576,MATCH(DATE(AA$2,1,1),INV!$A$1:$LI$1),FALSE)</f>
        <v>1.731975958</v>
      </c>
      <c r="AB1770" s="319">
        <f>+VLOOKUP($E1770,Consumption!$1:$1048576,MATCH(DATE(AB$2,1,1),INV!$A$1:$LI$1),FALSE)</f>
        <v>1.7794896870000001</v>
      </c>
      <c r="AC1770" s="319">
        <f>+VLOOKUP($E1770,Consumption!$1:$1048576,MATCH(DATE(AC$2,1,1),INV!$A$1:$LI$1),FALSE)</f>
        <v>1.826191106</v>
      </c>
      <c r="AD1770" s="319">
        <f>+VLOOKUP($E1770,Consumption!$1:$1048576,MATCH(DATE(AD$2,1,1),INV!$A$1:$LI$1),FALSE)</f>
        <v>1.8718526950000001</v>
      </c>
      <c r="AE1770" s="319">
        <f>+VLOOKUP($E1770,Consumption!$1:$1048576,MATCH(DATE(AE$2,1,1),INV!$A$1:$LI$1),FALSE)</f>
        <v>1.9164806590000001</v>
      </c>
      <c r="AF1770" s="319">
        <f>+VLOOKUP($E1770,Consumption!$1:$1048576,MATCH(DATE(AF$2,1,1),INV!$A$1:$LI$1),FALSE)</f>
        <v>1.9609591260000001</v>
      </c>
      <c r="AG1770" s="319">
        <f>+VLOOKUP($E1770,Consumption!$1:$1048576,MATCH(DATE(AG$2,1,1),INV!$A$1:$LI$1),FALSE)</f>
        <v>2.0056830620000001</v>
      </c>
      <c r="AH1770" s="319">
        <f>+VLOOKUP($E1770,Consumption!$1:$1048576,MATCH(DATE(AH$2,1,1),INV!$A$1:$LI$1),FALSE)</f>
        <v>2.0498514879999998</v>
      </c>
      <c r="AI1770" s="319">
        <f>+VLOOKUP($E1770,Consumption!$1:$1048576,MATCH(DATE(AI$2,1,1),INV!$A$1:$LI$1),FALSE)</f>
        <v>2.0930986109999998</v>
      </c>
      <c r="AJ1770" s="319">
        <f>+VLOOKUP($E1770,Consumption!$1:$1048576,MATCH(DATE(AJ$2,1,1),INV!$A$1:$LI$1),FALSE)</f>
        <v>2.1351968499999998</v>
      </c>
      <c r="AK1770" s="319">
        <f>+VLOOKUP($E1770,Consumption!$1:$1048576,MATCH(DATE(AK$2,1,1),INV!$A$1:$LI$1),FALSE)</f>
        <v>2.1761363239999998</v>
      </c>
      <c r="AL1770" s="319">
        <f>+VLOOKUP($E1770,Consumption!$1:$1048576,MATCH(DATE(AL$2,1,1),INV!$A$1:$LI$1),FALSE)</f>
        <v>2.2159387399999999</v>
      </c>
      <c r="AM1770" s="319">
        <f>+VLOOKUP($E1770,Consumption!$1:$1048576,MATCH(DATE(AM$2,1,1),INV!$A$1:$LI$1),FALSE)</f>
        <v>2.2542864150000002</v>
      </c>
      <c r="AN1770" s="319">
        <f>+VLOOKUP($E1770,Consumption!$1:$1048576,MATCH(DATE(AN$2,1,1),INV!$A$1:$LI$1),FALSE)</f>
        <v>2.2910090080000001</v>
      </c>
      <c r="AO1770" s="319">
        <f>+VLOOKUP($E1770,Consumption!$1:$1048576,MATCH(DATE(AO$2,1,1),INV!$A$1:$LI$1),FALSE)</f>
        <v>2.3259004590000001</v>
      </c>
    </row>
    <row r="1771" spans="1:41" s="277" customFormat="1" ht="15" customHeight="1" x14ac:dyDescent="0.35">
      <c r="A1771" s="390"/>
      <c r="B1771" s="402"/>
      <c r="C1771" s="163" t="s">
        <v>600</v>
      </c>
      <c r="D1771" s="125"/>
      <c r="E1771" s="70" t="s">
        <v>619</v>
      </c>
      <c r="F1771" s="319">
        <f>+VLOOKUP($E1771,Consumption!$1:$1048576,MATCH(DATE(F$2,1,1),INV!$A$1:$LI$1),FALSE)</f>
        <v>1.000555197</v>
      </c>
      <c r="G1771" s="319">
        <f>+VLOOKUP($E1771,Consumption!$1:$1048576,MATCH(DATE(G$2,1,1),INV!$A$1:$LI$1),FALSE)</f>
        <v>1.0116190030000001</v>
      </c>
      <c r="H1771" s="319">
        <f>+VLOOKUP($E1771,Consumption!$1:$1048576,MATCH(DATE(H$2,1,1),INV!$A$1:$LI$1),FALSE)</f>
        <v>1.0318903159999999</v>
      </c>
      <c r="I1771" s="319">
        <f>+VLOOKUP($E1771,Consumption!$1:$1048576,MATCH(DATE(I$2,1,1),INV!$A$1:$LI$1),FALSE)</f>
        <v>1.055559616</v>
      </c>
      <c r="J1771" s="319">
        <f>+VLOOKUP($E1771,Consumption!$1:$1048576,MATCH(DATE(J$2,1,1),INV!$A$1:$LI$1),FALSE)</f>
        <v>1.0770082599999999</v>
      </c>
      <c r="K1771" s="319">
        <f>+VLOOKUP($E1771,Consumption!$1:$1048576,MATCH(DATE(K$2,1,1),INV!$A$1:$LI$1),FALSE)</f>
        <v>1.08906828</v>
      </c>
      <c r="L1771" s="319">
        <f>+VLOOKUP($E1771,Consumption!$1:$1048576,MATCH(DATE(L$2,1,1),INV!$A$1:$LI$1),FALSE)</f>
        <v>1.105497599</v>
      </c>
      <c r="M1771" s="319">
        <f>+VLOOKUP($E1771,Consumption!$1:$1048576,MATCH(DATE(M$2,1,1),INV!$A$1:$LI$1),FALSE)</f>
        <v>1.1298348069999999</v>
      </c>
      <c r="N1771" s="319">
        <f>+VLOOKUP($E1771,Consumption!$1:$1048576,MATCH(DATE(N$2,1,1),INV!$A$1:$LI$1),FALSE)</f>
        <v>1.159507855</v>
      </c>
      <c r="O1771" s="319">
        <f>+VLOOKUP($E1771,Consumption!$1:$1048576,MATCH(DATE(O$2,1,1),INV!$A$1:$LI$1),FALSE)</f>
        <v>1.1967004400000001</v>
      </c>
      <c r="P1771" s="319">
        <f>+VLOOKUP($E1771,Consumption!$1:$1048576,MATCH(DATE(P$2,1,1),INV!$A$1:$LI$1),FALSE)</f>
        <v>1.241316141</v>
      </c>
      <c r="Q1771" s="319">
        <f>+VLOOKUP($E1771,Consumption!$1:$1048576,MATCH(DATE(Q$2,1,1),INV!$A$1:$LI$1),FALSE)</f>
        <v>1.287190804</v>
      </c>
      <c r="R1771" s="319">
        <f>+VLOOKUP($E1771,Consumption!$1:$1048576,MATCH(DATE(R$2,1,1),INV!$A$1:$LI$1),FALSE)</f>
        <v>1.332712307</v>
      </c>
      <c r="S1771" s="319">
        <f>+VLOOKUP($E1771,Consumption!$1:$1048576,MATCH(DATE(S$2,1,1),INV!$A$1:$LI$1),FALSE)</f>
        <v>1.3781693450000001</v>
      </c>
      <c r="T1771" s="319">
        <f>+VLOOKUP($E1771,Consumption!$1:$1048576,MATCH(DATE(T$2,1,1),INV!$A$1:$LI$1),FALSE)</f>
        <v>1.4238818339999999</v>
      </c>
      <c r="U1771" s="319">
        <f>+VLOOKUP($E1771,Consumption!$1:$1048576,MATCH(DATE(U$2,1,1),INV!$A$1:$LI$1),FALSE)</f>
        <v>1.470007946</v>
      </c>
      <c r="V1771" s="319">
        <f>+VLOOKUP($E1771,Consumption!$1:$1048576,MATCH(DATE(V$2,1,1),INV!$A$1:$LI$1),FALSE)</f>
        <v>1.5176048</v>
      </c>
      <c r="W1771" s="319">
        <f>+VLOOKUP($E1771,Consumption!$1:$1048576,MATCH(DATE(W$2,1,1),INV!$A$1:$LI$1),FALSE)</f>
        <v>1.5672108039999999</v>
      </c>
      <c r="X1771" s="319">
        <f>+VLOOKUP($E1771,Consumption!$1:$1048576,MATCH(DATE(X$2,1,1),INV!$A$1:$LI$1),FALSE)</f>
        <v>1.618311536</v>
      </c>
      <c r="Y1771" s="319">
        <f>+VLOOKUP($E1771,Consumption!$1:$1048576,MATCH(DATE(Y$2,1,1),INV!$A$1:$LI$1),FALSE)</f>
        <v>1.670573131</v>
      </c>
      <c r="Z1771" s="319">
        <f>+VLOOKUP($E1771,Consumption!$1:$1048576,MATCH(DATE(Z$2,1,1),INV!$A$1:$LI$1),FALSE)</f>
        <v>1.7237660800000001</v>
      </c>
      <c r="AA1771" s="319">
        <f>+VLOOKUP($E1771,Consumption!$1:$1048576,MATCH(DATE(AA$2,1,1),INV!$A$1:$LI$1),FALSE)</f>
        <v>1.7769641549999999</v>
      </c>
      <c r="AB1771" s="319">
        <f>+VLOOKUP($E1771,Consumption!$1:$1048576,MATCH(DATE(AB$2,1,1),INV!$A$1:$LI$1),FALSE)</f>
        <v>1.829761894</v>
      </c>
      <c r="AC1771" s="319">
        <f>+VLOOKUP($E1771,Consumption!$1:$1048576,MATCH(DATE(AC$2,1,1),INV!$A$1:$LI$1),FALSE)</f>
        <v>1.881833691</v>
      </c>
      <c r="AD1771" s="319">
        <f>+VLOOKUP($E1771,Consumption!$1:$1048576,MATCH(DATE(AD$2,1,1),INV!$A$1:$LI$1),FALSE)</f>
        <v>1.9329072309999999</v>
      </c>
      <c r="AE1771" s="319">
        <f>+VLOOKUP($E1771,Consumption!$1:$1048576,MATCH(DATE(AE$2,1,1),INV!$A$1:$LI$1),FALSE)</f>
        <v>1.9829895289999999</v>
      </c>
      <c r="AF1771" s="319">
        <f>+VLOOKUP($E1771,Consumption!$1:$1048576,MATCH(DATE(AF$2,1,1),INV!$A$1:$LI$1),FALSE)</f>
        <v>2.0324721120000002</v>
      </c>
      <c r="AG1771" s="319">
        <f>+VLOOKUP($E1771,Consumption!$1:$1048576,MATCH(DATE(AG$2,1,1),INV!$A$1:$LI$1),FALSE)</f>
        <v>2.0816220140000001</v>
      </c>
      <c r="AH1771" s="319">
        <f>+VLOOKUP($E1771,Consumption!$1:$1048576,MATCH(DATE(AH$2,1,1),INV!$A$1:$LI$1),FALSE)</f>
        <v>2.129813076</v>
      </c>
      <c r="AI1771" s="319">
        <f>+VLOOKUP($E1771,Consumption!$1:$1048576,MATCH(DATE(AI$2,1,1),INV!$A$1:$LI$1),FALSE)</f>
        <v>2.176738979</v>
      </c>
      <c r="AJ1771" s="319">
        <f>+VLOOKUP($E1771,Consumption!$1:$1048576,MATCH(DATE(AJ$2,1,1),INV!$A$1:$LI$1),FALSE)</f>
        <v>2.2222061630000001</v>
      </c>
      <c r="AK1771" s="319">
        <f>+VLOOKUP($E1771,Consumption!$1:$1048576,MATCH(DATE(AK$2,1,1),INV!$A$1:$LI$1),FALSE)</f>
        <v>2.266065008</v>
      </c>
      <c r="AL1771" s="319">
        <f>+VLOOKUP($E1771,Consumption!$1:$1048576,MATCH(DATE(AL$2,1,1),INV!$A$1:$LI$1),FALSE)</f>
        <v>2.3083465890000001</v>
      </c>
      <c r="AM1771" s="319">
        <f>+VLOOKUP($E1771,Consumption!$1:$1048576,MATCH(DATE(AM$2,1,1),INV!$A$1:$LI$1),FALSE)</f>
        <v>2.3488312759999999</v>
      </c>
      <c r="AN1771" s="319">
        <f>+VLOOKUP($E1771,Consumption!$1:$1048576,MATCH(DATE(AN$2,1,1),INV!$A$1:$LI$1),FALSE)</f>
        <v>2.3874061850000001</v>
      </c>
      <c r="AO1771" s="319">
        <f>+VLOOKUP($E1771,Consumption!$1:$1048576,MATCH(DATE(AO$2,1,1),INV!$A$1:$LI$1),FALSE)</f>
        <v>2.4239273940000001</v>
      </c>
    </row>
    <row r="1772" spans="1:41" s="277" customFormat="1" ht="15" customHeight="1" x14ac:dyDescent="0.35">
      <c r="A1772" s="390"/>
      <c r="B1772" s="402"/>
      <c r="C1772" s="163" t="s">
        <v>601</v>
      </c>
      <c r="D1772" s="125"/>
      <c r="E1772" s="70" t="s">
        <v>620</v>
      </c>
      <c r="F1772" s="319">
        <f>+VLOOKUP($E1772,Consumption!$1:$1048576,MATCH(DATE(F$2,1,1),INV!$A$1:$LI$1),FALSE)</f>
        <v>1.003420733</v>
      </c>
      <c r="G1772" s="319">
        <f>+VLOOKUP($E1772,Consumption!$1:$1048576,MATCH(DATE(G$2,1,1),INV!$A$1:$LI$1),FALSE)</f>
        <v>1.01589923</v>
      </c>
      <c r="H1772" s="319">
        <f>+VLOOKUP($E1772,Consumption!$1:$1048576,MATCH(DATE(H$2,1,1),INV!$A$1:$LI$1),FALSE)</f>
        <v>1.0425022960000001</v>
      </c>
      <c r="I1772" s="319">
        <f>+VLOOKUP($E1772,Consumption!$1:$1048576,MATCH(DATE(I$2,1,1),INV!$A$1:$LI$1),FALSE)</f>
        <v>1.080083275</v>
      </c>
      <c r="J1772" s="319">
        <f>+VLOOKUP($E1772,Consumption!$1:$1048576,MATCH(DATE(J$2,1,1),INV!$A$1:$LI$1),FALSE)</f>
        <v>1.1055123410000001</v>
      </c>
      <c r="K1772" s="319">
        <f>+VLOOKUP($E1772,Consumption!$1:$1048576,MATCH(DATE(K$2,1,1),INV!$A$1:$LI$1),FALSE)</f>
        <v>1.106965344</v>
      </c>
      <c r="L1772" s="319">
        <f>+VLOOKUP($E1772,Consumption!$1:$1048576,MATCH(DATE(L$2,1,1),INV!$A$1:$LI$1),FALSE)</f>
        <v>1.1239475379999999</v>
      </c>
      <c r="M1772" s="319">
        <f>+VLOOKUP($E1772,Consumption!$1:$1048576,MATCH(DATE(M$2,1,1),INV!$A$1:$LI$1),FALSE)</f>
        <v>1.153938755</v>
      </c>
      <c r="N1772" s="319">
        <f>+VLOOKUP($E1772,Consumption!$1:$1048576,MATCH(DATE(N$2,1,1),INV!$A$1:$LI$1),FALSE)</f>
        <v>1.1956148200000001</v>
      </c>
      <c r="O1772" s="319">
        <f>+VLOOKUP($E1772,Consumption!$1:$1048576,MATCH(DATE(O$2,1,1),INV!$A$1:$LI$1),FALSE)</f>
        <v>1.2498851600000001</v>
      </c>
      <c r="P1772" s="319">
        <f>+VLOOKUP($E1772,Consumption!$1:$1048576,MATCH(DATE(P$2,1,1),INV!$A$1:$LI$1),FALSE)</f>
        <v>1.317835055</v>
      </c>
      <c r="Q1772" s="319">
        <f>+VLOOKUP($E1772,Consumption!$1:$1048576,MATCH(DATE(Q$2,1,1),INV!$A$1:$LI$1),FALSE)</f>
        <v>1.3793776929999999</v>
      </c>
      <c r="R1772" s="319">
        <f>+VLOOKUP($E1772,Consumption!$1:$1048576,MATCH(DATE(R$2,1,1),INV!$A$1:$LI$1),FALSE)</f>
        <v>1.436035873</v>
      </c>
      <c r="S1772" s="319">
        <f>+VLOOKUP($E1772,Consumption!$1:$1048576,MATCH(DATE(S$2,1,1),INV!$A$1:$LI$1),FALSE)</f>
        <v>1.490503903</v>
      </c>
      <c r="T1772" s="319">
        <f>+VLOOKUP($E1772,Consumption!$1:$1048576,MATCH(DATE(T$2,1,1),INV!$A$1:$LI$1),FALSE)</f>
        <v>1.5450284919999999</v>
      </c>
      <c r="U1772" s="319">
        <f>+VLOOKUP($E1772,Consumption!$1:$1048576,MATCH(DATE(U$2,1,1),INV!$A$1:$LI$1),FALSE)</f>
        <v>1.600895164</v>
      </c>
      <c r="V1772" s="319">
        <f>+VLOOKUP($E1772,Consumption!$1:$1048576,MATCH(DATE(V$2,1,1),INV!$A$1:$LI$1),FALSE)</f>
        <v>1.6605308160000001</v>
      </c>
      <c r="W1772" s="319">
        <f>+VLOOKUP($E1772,Consumption!$1:$1048576,MATCH(DATE(W$2,1,1),INV!$A$1:$LI$1),FALSE)</f>
        <v>1.724884614</v>
      </c>
      <c r="X1772" s="319">
        <f>+VLOOKUP($E1772,Consumption!$1:$1048576,MATCH(DATE(X$2,1,1),INV!$A$1:$LI$1),FALSE)</f>
        <v>1.793247461</v>
      </c>
      <c r="Y1772" s="319">
        <f>+VLOOKUP($E1772,Consumption!$1:$1048576,MATCH(DATE(Y$2,1,1),INV!$A$1:$LI$1),FALSE)</f>
        <v>1.8643588369999999</v>
      </c>
      <c r="Z1772" s="319">
        <f>+VLOOKUP($E1772,Consumption!$1:$1048576,MATCH(DATE(Z$2,1,1),INV!$A$1:$LI$1),FALSE)</f>
        <v>1.9372492100000001</v>
      </c>
      <c r="AA1772" s="319">
        <f>+VLOOKUP($E1772,Consumption!$1:$1048576,MATCH(DATE(AA$2,1,1),INV!$A$1:$LI$1),FALSE)</f>
        <v>2.0084790090000002</v>
      </c>
      <c r="AB1772" s="319">
        <f>+VLOOKUP($E1772,Consumption!$1:$1048576,MATCH(DATE(AB$2,1,1),INV!$A$1:$LI$1),FALSE)</f>
        <v>2.0776368000000001</v>
      </c>
      <c r="AC1772" s="319">
        <f>+VLOOKUP($E1772,Consumption!$1:$1048576,MATCH(DATE(AC$2,1,1),INV!$A$1:$LI$1),FALSE)</f>
        <v>2.1446111390000002</v>
      </c>
      <c r="AD1772" s="319">
        <f>+VLOOKUP($E1772,Consumption!$1:$1048576,MATCH(DATE(AD$2,1,1),INV!$A$1:$LI$1),FALSE)</f>
        <v>2.2093835500000001</v>
      </c>
      <c r="AE1772" s="319">
        <f>+VLOOKUP($E1772,Consumption!$1:$1048576,MATCH(DATE(AE$2,1,1),INV!$A$1:$LI$1),FALSE)</f>
        <v>2.2724747189999999</v>
      </c>
      <c r="AF1772" s="319">
        <f>+VLOOKUP($E1772,Consumption!$1:$1048576,MATCH(DATE(AF$2,1,1),INV!$A$1:$LI$1),FALSE)</f>
        <v>2.3326925209999998</v>
      </c>
      <c r="AG1772" s="319">
        <f>+VLOOKUP($E1772,Consumption!$1:$1048576,MATCH(DATE(AG$2,1,1),INV!$A$1:$LI$1),FALSE)</f>
        <v>2.3906451689999999</v>
      </c>
      <c r="AH1772" s="319">
        <f>+VLOOKUP($E1772,Consumption!$1:$1048576,MATCH(DATE(AH$2,1,1),INV!$A$1:$LI$1),FALSE)</f>
        <v>2.4462447740000002</v>
      </c>
      <c r="AI1772" s="319">
        <f>+VLOOKUP($E1772,Consumption!$1:$1048576,MATCH(DATE(AI$2,1,1),INV!$A$1:$LI$1),FALSE)</f>
        <v>2.4993306519999998</v>
      </c>
      <c r="AJ1772" s="319">
        <f>+VLOOKUP($E1772,Consumption!$1:$1048576,MATCH(DATE(AJ$2,1,1),INV!$A$1:$LI$1),FALSE)</f>
        <v>2.549813962</v>
      </c>
      <c r="AK1772" s="319">
        <f>+VLOOKUP($E1772,Consumption!$1:$1048576,MATCH(DATE(AK$2,1,1),INV!$A$1:$LI$1),FALSE)</f>
        <v>2.5965921989999998</v>
      </c>
      <c r="AL1772" s="319">
        <f>+VLOOKUP($E1772,Consumption!$1:$1048576,MATCH(DATE(AL$2,1,1),INV!$A$1:$LI$1),FALSE)</f>
        <v>2.640145913</v>
      </c>
      <c r="AM1772" s="319">
        <f>+VLOOKUP($E1772,Consumption!$1:$1048576,MATCH(DATE(AM$2,1,1),INV!$A$1:$LI$1),FALSE)</f>
        <v>2.680752622</v>
      </c>
      <c r="AN1772" s="319">
        <f>+VLOOKUP($E1772,Consumption!$1:$1048576,MATCH(DATE(AN$2,1,1),INV!$A$1:$LI$1),FALSE)</f>
        <v>2.718594945</v>
      </c>
      <c r="AO1772" s="319">
        <f>+VLOOKUP($E1772,Consumption!$1:$1048576,MATCH(DATE(AO$2,1,1),INV!$A$1:$LI$1),FALSE)</f>
        <v>2.7537332189999999</v>
      </c>
    </row>
    <row r="1773" spans="1:41" s="277" customFormat="1" ht="15" customHeight="1" x14ac:dyDescent="0.35">
      <c r="A1773" s="390"/>
      <c r="B1773" s="402"/>
      <c r="C1773" s="163" t="s">
        <v>602</v>
      </c>
      <c r="D1773" s="125"/>
      <c r="E1773" s="70" t="s">
        <v>621</v>
      </c>
      <c r="F1773" s="319">
        <f>+VLOOKUP($E1773,Consumption!$1:$1048576,MATCH(DATE(F$2,1,1),INV!$A$1:$LI$1),FALSE)</f>
        <v>1.0023153760000001</v>
      </c>
      <c r="G1773" s="319">
        <f>+VLOOKUP($E1773,Consumption!$1:$1048576,MATCH(DATE(G$2,1,1),INV!$A$1:$LI$1),FALSE)</f>
        <v>1.012992578</v>
      </c>
      <c r="H1773" s="319">
        <f>+VLOOKUP($E1773,Consumption!$1:$1048576,MATCH(DATE(H$2,1,1),INV!$A$1:$LI$1),FALSE)</f>
        <v>1.0386319770000001</v>
      </c>
      <c r="I1773" s="319">
        <f>+VLOOKUP($E1773,Consumption!$1:$1048576,MATCH(DATE(I$2,1,1),INV!$A$1:$LI$1),FALSE)</f>
        <v>1.0801600119999999</v>
      </c>
      <c r="J1773" s="319">
        <f>+VLOOKUP($E1773,Consumption!$1:$1048576,MATCH(DATE(J$2,1,1),INV!$A$1:$LI$1),FALSE)</f>
        <v>1.1105946579999999</v>
      </c>
      <c r="K1773" s="319">
        <f>+VLOOKUP($E1773,Consumption!$1:$1048576,MATCH(DATE(K$2,1,1),INV!$A$1:$LI$1),FALSE)</f>
        <v>1.1095562720000001</v>
      </c>
      <c r="L1773" s="319">
        <f>+VLOOKUP($E1773,Consumption!$1:$1048576,MATCH(DATE(L$2,1,1),INV!$A$1:$LI$1),FALSE)</f>
        <v>1.12755304</v>
      </c>
      <c r="M1773" s="319">
        <f>+VLOOKUP($E1773,Consumption!$1:$1048576,MATCH(DATE(M$2,1,1),INV!$A$1:$LI$1),FALSE)</f>
        <v>1.150239225</v>
      </c>
      <c r="N1773" s="319">
        <f>+VLOOKUP($E1773,Consumption!$1:$1048576,MATCH(DATE(N$2,1,1),INV!$A$1:$LI$1),FALSE)</f>
        <v>1.177707557</v>
      </c>
      <c r="O1773" s="319">
        <f>+VLOOKUP($E1773,Consumption!$1:$1048576,MATCH(DATE(O$2,1,1),INV!$A$1:$LI$1),FALSE)</f>
        <v>1.2118791840000001</v>
      </c>
      <c r="P1773" s="319">
        <f>+VLOOKUP($E1773,Consumption!$1:$1048576,MATCH(DATE(P$2,1,1),INV!$A$1:$LI$1),FALSE)</f>
        <v>1.2557322470000001</v>
      </c>
      <c r="Q1773" s="319">
        <f>+VLOOKUP($E1773,Consumption!$1:$1048576,MATCH(DATE(Q$2,1,1),INV!$A$1:$LI$1),FALSE)</f>
        <v>1.2963528470000001</v>
      </c>
      <c r="R1773" s="319">
        <f>+VLOOKUP($E1773,Consumption!$1:$1048576,MATCH(DATE(R$2,1,1),INV!$A$1:$LI$1),FALSE)</f>
        <v>1.336096014</v>
      </c>
      <c r="S1773" s="319">
        <f>+VLOOKUP($E1773,Consumption!$1:$1048576,MATCH(DATE(S$2,1,1),INV!$A$1:$LI$1),FALSE)</f>
        <v>1.3766403819999999</v>
      </c>
      <c r="T1773" s="319">
        <f>+VLOOKUP($E1773,Consumption!$1:$1048576,MATCH(DATE(T$2,1,1),INV!$A$1:$LI$1),FALSE)</f>
        <v>1.418701955</v>
      </c>
      <c r="U1773" s="319">
        <f>+VLOOKUP($E1773,Consumption!$1:$1048576,MATCH(DATE(U$2,1,1),INV!$A$1:$LI$1),FALSE)</f>
        <v>1.4623550460000001</v>
      </c>
      <c r="V1773" s="319">
        <f>+VLOOKUP($E1773,Consumption!$1:$1048576,MATCH(DATE(V$2,1,1),INV!$A$1:$LI$1),FALSE)</f>
        <v>1.5091612430000001</v>
      </c>
      <c r="W1773" s="319">
        <f>+VLOOKUP($E1773,Consumption!$1:$1048576,MATCH(DATE(W$2,1,1),INV!$A$1:$LI$1),FALSE)</f>
        <v>1.5610993200000001</v>
      </c>
      <c r="X1773" s="319">
        <f>+VLOOKUP($E1773,Consumption!$1:$1048576,MATCH(DATE(X$2,1,1),INV!$A$1:$LI$1),FALSE)</f>
        <v>1.618519211</v>
      </c>
      <c r="Y1773" s="319">
        <f>+VLOOKUP($E1773,Consumption!$1:$1048576,MATCH(DATE(Y$2,1,1),INV!$A$1:$LI$1),FALSE)</f>
        <v>1.6807248130000001</v>
      </c>
      <c r="Z1773" s="319">
        <f>+VLOOKUP($E1773,Consumption!$1:$1048576,MATCH(DATE(Z$2,1,1),INV!$A$1:$LI$1),FALSE)</f>
        <v>1.746876906</v>
      </c>
      <c r="AA1773" s="319">
        <f>+VLOOKUP($E1773,Consumption!$1:$1048576,MATCH(DATE(AA$2,1,1),INV!$A$1:$LI$1),FALSE)</f>
        <v>1.8138523870000001</v>
      </c>
      <c r="AB1773" s="319">
        <f>+VLOOKUP($E1773,Consumption!$1:$1048576,MATCH(DATE(AB$2,1,1),INV!$A$1:$LI$1),FALSE)</f>
        <v>1.881239806</v>
      </c>
      <c r="AC1773" s="319">
        <f>+VLOOKUP($E1773,Consumption!$1:$1048576,MATCH(DATE(AC$2,1,1),INV!$A$1:$LI$1),FALSE)</f>
        <v>1.9486487349999999</v>
      </c>
      <c r="AD1773" s="319">
        <f>+VLOOKUP($E1773,Consumption!$1:$1048576,MATCH(DATE(AD$2,1,1),INV!$A$1:$LI$1),FALSE)</f>
        <v>2.0156744280000001</v>
      </c>
      <c r="AE1773" s="319">
        <f>+VLOOKUP($E1773,Consumption!$1:$1048576,MATCH(DATE(AE$2,1,1),INV!$A$1:$LI$1),FALSE)</f>
        <v>2.0822800610000001</v>
      </c>
      <c r="AF1773" s="319">
        <f>+VLOOKUP($E1773,Consumption!$1:$1048576,MATCH(DATE(AF$2,1,1),INV!$A$1:$LI$1),FALSE)</f>
        <v>2.1467540430000001</v>
      </c>
      <c r="AG1773" s="319">
        <f>+VLOOKUP($E1773,Consumption!$1:$1048576,MATCH(DATE(AG$2,1,1),INV!$A$1:$LI$1),FALSE)</f>
        <v>2.2093125819999999</v>
      </c>
      <c r="AH1773" s="319">
        <f>+VLOOKUP($E1773,Consumption!$1:$1048576,MATCH(DATE(AH$2,1,1),INV!$A$1:$LI$1),FALSE)</f>
        <v>2.2699928800000002</v>
      </c>
      <c r="AI1773" s="319">
        <f>+VLOOKUP($E1773,Consumption!$1:$1048576,MATCH(DATE(AI$2,1,1),INV!$A$1:$LI$1),FALSE)</f>
        <v>2.3288201590000002</v>
      </c>
      <c r="AJ1773" s="319">
        <f>+VLOOKUP($E1773,Consumption!$1:$1048576,MATCH(DATE(AJ$2,1,1),INV!$A$1:$LI$1),FALSE)</f>
        <v>2.385808205</v>
      </c>
      <c r="AK1773" s="319">
        <f>+VLOOKUP($E1773,Consumption!$1:$1048576,MATCH(DATE(AK$2,1,1),INV!$A$1:$LI$1),FALSE)</f>
        <v>2.439869211</v>
      </c>
      <c r="AL1773" s="319">
        <f>+VLOOKUP($E1773,Consumption!$1:$1048576,MATCH(DATE(AL$2,1,1),INV!$A$1:$LI$1),FALSE)</f>
        <v>2.491323613</v>
      </c>
      <c r="AM1773" s="319">
        <f>+VLOOKUP($E1773,Consumption!$1:$1048576,MATCH(DATE(AM$2,1,1),INV!$A$1:$LI$1),FALSE)</f>
        <v>2.5403736220000002</v>
      </c>
      <c r="AN1773" s="319">
        <f>+VLOOKUP($E1773,Consumption!$1:$1048576,MATCH(DATE(AN$2,1,1),INV!$A$1:$LI$1),FALSE)</f>
        <v>2.5871651880000002</v>
      </c>
      <c r="AO1773" s="319">
        <f>+VLOOKUP($E1773,Consumption!$1:$1048576,MATCH(DATE(AO$2,1,1),INV!$A$1:$LI$1),FALSE)</f>
        <v>2.631782619</v>
      </c>
    </row>
    <row r="1774" spans="1:41" s="277" customFormat="1" ht="15" customHeight="1" x14ac:dyDescent="0.35">
      <c r="A1774" s="390"/>
      <c r="B1774" s="402"/>
      <c r="C1774" s="163" t="s">
        <v>603</v>
      </c>
      <c r="D1774" s="125"/>
      <c r="E1774" s="70" t="s">
        <v>622</v>
      </c>
      <c r="F1774" s="319">
        <f>+VLOOKUP($E1774,Consumption!$1:$1048576,MATCH(DATE(F$2,1,1),INV!$A$1:$LI$1),FALSE)</f>
        <v>1.002315383</v>
      </c>
      <c r="G1774" s="319">
        <f>+VLOOKUP($E1774,Consumption!$1:$1048576,MATCH(DATE(G$2,1,1),INV!$A$1:$LI$1),FALSE)</f>
        <v>1.012992557</v>
      </c>
      <c r="H1774" s="319">
        <f>+VLOOKUP($E1774,Consumption!$1:$1048576,MATCH(DATE(H$2,1,1),INV!$A$1:$LI$1),FALSE)</f>
        <v>1.0386319740000001</v>
      </c>
      <c r="I1774" s="319">
        <f>+VLOOKUP($E1774,Consumption!$1:$1048576,MATCH(DATE(I$2,1,1),INV!$A$1:$LI$1),FALSE)</f>
        <v>1.080160075</v>
      </c>
      <c r="J1774" s="319">
        <f>+VLOOKUP($E1774,Consumption!$1:$1048576,MATCH(DATE(J$2,1,1),INV!$A$1:$LI$1),FALSE)</f>
        <v>1.110594751</v>
      </c>
      <c r="K1774" s="319">
        <f>+VLOOKUP($E1774,Consumption!$1:$1048576,MATCH(DATE(K$2,1,1),INV!$A$1:$LI$1),FALSE)</f>
        <v>1.1095562940000001</v>
      </c>
      <c r="L1774" s="319">
        <f>+VLOOKUP($E1774,Consumption!$1:$1048576,MATCH(DATE(L$2,1,1),INV!$A$1:$LI$1),FALSE)</f>
        <v>1.1275530499999999</v>
      </c>
      <c r="M1774" s="319">
        <f>+VLOOKUP($E1774,Consumption!$1:$1048576,MATCH(DATE(M$2,1,1),INV!$A$1:$LI$1),FALSE)</f>
        <v>1.1502392349999999</v>
      </c>
      <c r="N1774" s="319">
        <f>+VLOOKUP($E1774,Consumption!$1:$1048576,MATCH(DATE(N$2,1,1),INV!$A$1:$LI$1),FALSE)</f>
        <v>1.1777075809999999</v>
      </c>
      <c r="O1774" s="319">
        <f>+VLOOKUP($E1774,Consumption!$1:$1048576,MATCH(DATE(O$2,1,1),INV!$A$1:$LI$1),FALSE)</f>
        <v>1.2118792410000001</v>
      </c>
      <c r="P1774" s="319">
        <f>+VLOOKUP($E1774,Consumption!$1:$1048576,MATCH(DATE(P$2,1,1),INV!$A$1:$LI$1),FALSE)</f>
        <v>1.2557323650000001</v>
      </c>
      <c r="Q1774" s="319">
        <f>+VLOOKUP($E1774,Consumption!$1:$1048576,MATCH(DATE(Q$2,1,1),INV!$A$1:$LI$1),FALSE)</f>
        <v>1.296353015</v>
      </c>
      <c r="R1774" s="319">
        <f>+VLOOKUP($E1774,Consumption!$1:$1048576,MATCH(DATE(R$2,1,1),INV!$A$1:$LI$1),FALSE)</f>
        <v>1.3360962279999999</v>
      </c>
      <c r="S1774" s="319">
        <f>+VLOOKUP($E1774,Consumption!$1:$1048576,MATCH(DATE(S$2,1,1),INV!$A$1:$LI$1),FALSE)</f>
        <v>1.376640643</v>
      </c>
      <c r="T1774" s="319">
        <f>+VLOOKUP($E1774,Consumption!$1:$1048576,MATCH(DATE(T$2,1,1),INV!$A$1:$LI$1),FALSE)</f>
        <v>1.418702267</v>
      </c>
      <c r="U1774" s="319">
        <f>+VLOOKUP($E1774,Consumption!$1:$1048576,MATCH(DATE(U$2,1,1),INV!$A$1:$LI$1),FALSE)</f>
        <v>1.462355412</v>
      </c>
      <c r="V1774" s="319">
        <f>+VLOOKUP($E1774,Consumption!$1:$1048576,MATCH(DATE(V$2,1,1),INV!$A$1:$LI$1),FALSE)</f>
        <v>1.5091616720000001</v>
      </c>
      <c r="W1774" s="319">
        <f>+VLOOKUP($E1774,Consumption!$1:$1048576,MATCH(DATE(W$2,1,1),INV!$A$1:$LI$1),FALSE)</f>
        <v>1.561099826</v>
      </c>
      <c r="X1774" s="319">
        <f>+VLOOKUP($E1774,Consumption!$1:$1048576,MATCH(DATE(X$2,1,1),INV!$A$1:$LI$1),FALSE)</f>
        <v>1.61851981</v>
      </c>
      <c r="Y1774" s="319">
        <f>+VLOOKUP($E1774,Consumption!$1:$1048576,MATCH(DATE(Y$2,1,1),INV!$A$1:$LI$1),FALSE)</f>
        <v>1.680725518</v>
      </c>
      <c r="Z1774" s="319">
        <f>+VLOOKUP($E1774,Consumption!$1:$1048576,MATCH(DATE(Z$2,1,1),INV!$A$1:$LI$1),FALSE)</f>
        <v>1.7468777289999999</v>
      </c>
      <c r="AA1774" s="319">
        <f>+VLOOKUP($E1774,Consumption!$1:$1048576,MATCH(DATE(AA$2,1,1),INV!$A$1:$LI$1),FALSE)</f>
        <v>1.813853328</v>
      </c>
      <c r="AB1774" s="319">
        <f>+VLOOKUP($E1774,Consumption!$1:$1048576,MATCH(DATE(AB$2,1,1),INV!$A$1:$LI$1),FALSE)</f>
        <v>1.881240864</v>
      </c>
      <c r="AC1774" s="319">
        <f>+VLOOKUP($E1774,Consumption!$1:$1048576,MATCH(DATE(AC$2,1,1),INV!$A$1:$LI$1),FALSE)</f>
        <v>1.948649909</v>
      </c>
      <c r="AD1774" s="319">
        <f>+VLOOKUP($E1774,Consumption!$1:$1048576,MATCH(DATE(AD$2,1,1),INV!$A$1:$LI$1),FALSE)</f>
        <v>2.0156757139999999</v>
      </c>
      <c r="AE1774" s="319">
        <f>+VLOOKUP($E1774,Consumption!$1:$1048576,MATCH(DATE(AE$2,1,1),INV!$A$1:$LI$1),FALSE)</f>
        <v>2.0822814570000001</v>
      </c>
      <c r="AF1774" s="319">
        <f>+VLOOKUP($E1774,Consumption!$1:$1048576,MATCH(DATE(AF$2,1,1),INV!$A$1:$LI$1),FALSE)</f>
        <v>2.14675554</v>
      </c>
      <c r="AG1774" s="319">
        <f>+VLOOKUP($E1774,Consumption!$1:$1048576,MATCH(DATE(AG$2,1,1),INV!$A$1:$LI$1),FALSE)</f>
        <v>2.2093141709999999</v>
      </c>
      <c r="AH1774" s="319">
        <f>+VLOOKUP($E1774,Consumption!$1:$1048576,MATCH(DATE(AH$2,1,1),INV!$A$1:$LI$1),FALSE)</f>
        <v>2.2699945540000002</v>
      </c>
      <c r="AI1774" s="319">
        <f>+VLOOKUP($E1774,Consumption!$1:$1048576,MATCH(DATE(AI$2,1,1),INV!$A$1:$LI$1),FALSE)</f>
        <v>2.3288219090000002</v>
      </c>
      <c r="AJ1774" s="319">
        <f>+VLOOKUP($E1774,Consumption!$1:$1048576,MATCH(DATE(AJ$2,1,1),INV!$A$1:$LI$1),FALSE)</f>
        <v>2.3858100229999999</v>
      </c>
      <c r="AK1774" s="319">
        <f>+VLOOKUP($E1774,Consumption!$1:$1048576,MATCH(DATE(AK$2,1,1),INV!$A$1:$LI$1),FALSE)</f>
        <v>2.4398710860000001</v>
      </c>
      <c r="AL1774" s="319">
        <f>+VLOOKUP($E1774,Consumption!$1:$1048576,MATCH(DATE(AL$2,1,1),INV!$A$1:$LI$1),FALSE)</f>
        <v>2.491325534</v>
      </c>
      <c r="AM1774" s="319">
        <f>+VLOOKUP($E1774,Consumption!$1:$1048576,MATCH(DATE(AM$2,1,1),INV!$A$1:$LI$1),FALSE)</f>
        <v>2.540375579</v>
      </c>
      <c r="AN1774" s="319">
        <f>+VLOOKUP($E1774,Consumption!$1:$1048576,MATCH(DATE(AN$2,1,1),INV!$A$1:$LI$1),FALSE)</f>
        <v>2.587167172</v>
      </c>
      <c r="AO1774" s="319">
        <f>+VLOOKUP($E1774,Consumption!$1:$1048576,MATCH(DATE(AO$2,1,1),INV!$A$1:$LI$1),FALSE)</f>
        <v>2.6317846220000001</v>
      </c>
    </row>
    <row r="1775" spans="1:41" s="277" customFormat="1" ht="15" customHeight="1" x14ac:dyDescent="0.35">
      <c r="A1775" s="390"/>
      <c r="B1775" s="402"/>
      <c r="C1775" s="163" t="s">
        <v>604</v>
      </c>
      <c r="D1775" s="125"/>
      <c r="E1775" s="70" t="s">
        <v>623</v>
      </c>
      <c r="F1775" s="319">
        <f>+VLOOKUP($E1775,Consumption!$1:$1048576,MATCH(DATE(F$2,1,1),INV!$A$1:$LI$1),FALSE)</f>
        <v>1.0009751929999999</v>
      </c>
      <c r="G1775" s="319">
        <f>+VLOOKUP($E1775,Consumption!$1:$1048576,MATCH(DATE(G$2,1,1),INV!$A$1:$LI$1),FALSE)</f>
        <v>1.0078262680000001</v>
      </c>
      <c r="H1775" s="319">
        <f>+VLOOKUP($E1775,Consumption!$1:$1048576,MATCH(DATE(H$2,1,1),INV!$A$1:$LI$1),FALSE)</f>
        <v>1.0282599640000001</v>
      </c>
      <c r="I1775" s="319">
        <f>+VLOOKUP($E1775,Consumption!$1:$1048576,MATCH(DATE(I$2,1,1),INV!$A$1:$LI$1),FALSE)</f>
        <v>1.0537039960000001</v>
      </c>
      <c r="J1775" s="319">
        <f>+VLOOKUP($E1775,Consumption!$1:$1048576,MATCH(DATE(J$2,1,1),INV!$A$1:$LI$1),FALSE)</f>
        <v>1.075260098</v>
      </c>
      <c r="K1775" s="319">
        <f>+VLOOKUP($E1775,Consumption!$1:$1048576,MATCH(DATE(K$2,1,1),INV!$A$1:$LI$1),FALSE)</f>
        <v>1.0815180129999999</v>
      </c>
      <c r="L1775" s="319">
        <f>+VLOOKUP($E1775,Consumption!$1:$1048576,MATCH(DATE(L$2,1,1),INV!$A$1:$LI$1),FALSE)</f>
        <v>1.0947091</v>
      </c>
      <c r="M1775" s="319">
        <f>+VLOOKUP($E1775,Consumption!$1:$1048576,MATCH(DATE(M$2,1,1),INV!$A$1:$LI$1),FALSE)</f>
        <v>1.119185034</v>
      </c>
      <c r="N1775" s="319">
        <f>+VLOOKUP($E1775,Consumption!$1:$1048576,MATCH(DATE(N$2,1,1),INV!$A$1:$LI$1),FALSE)</f>
        <v>1.150141751</v>
      </c>
      <c r="O1775" s="319">
        <f>+VLOOKUP($E1775,Consumption!$1:$1048576,MATCH(DATE(O$2,1,1),INV!$A$1:$LI$1),FALSE)</f>
        <v>1.190018928</v>
      </c>
      <c r="P1775" s="319">
        <f>+VLOOKUP($E1775,Consumption!$1:$1048576,MATCH(DATE(P$2,1,1),INV!$A$1:$LI$1),FALSE)</f>
        <v>1.2379470880000001</v>
      </c>
      <c r="Q1775" s="319">
        <f>+VLOOKUP($E1775,Consumption!$1:$1048576,MATCH(DATE(Q$2,1,1),INV!$A$1:$LI$1),FALSE)</f>
        <v>1.284413228</v>
      </c>
      <c r="R1775" s="319">
        <f>+VLOOKUP($E1775,Consumption!$1:$1048576,MATCH(DATE(R$2,1,1),INV!$A$1:$LI$1),FALSE)</f>
        <v>1.3276894210000001</v>
      </c>
      <c r="S1775" s="319">
        <f>+VLOOKUP($E1775,Consumption!$1:$1048576,MATCH(DATE(S$2,1,1),INV!$A$1:$LI$1),FALSE)</f>
        <v>1.368827606</v>
      </c>
      <c r="T1775" s="319">
        <f>+VLOOKUP($E1775,Consumption!$1:$1048576,MATCH(DATE(T$2,1,1),INV!$A$1:$LI$1),FALSE)</f>
        <v>1.4087662860000001</v>
      </c>
      <c r="U1775" s="319">
        <f>+VLOOKUP($E1775,Consumption!$1:$1048576,MATCH(DATE(U$2,1,1),INV!$A$1:$LI$1),FALSE)</f>
        <v>1.448092645</v>
      </c>
      <c r="V1775" s="319">
        <f>+VLOOKUP($E1775,Consumption!$1:$1048576,MATCH(DATE(V$2,1,1),INV!$A$1:$LI$1),FALSE)</f>
        <v>1.488694178</v>
      </c>
      <c r="W1775" s="319">
        <f>+VLOOKUP($E1775,Consumption!$1:$1048576,MATCH(DATE(W$2,1,1),INV!$A$1:$LI$1),FALSE)</f>
        <v>1.53155664</v>
      </c>
      <c r="X1775" s="319">
        <f>+VLOOKUP($E1775,Consumption!$1:$1048576,MATCH(DATE(X$2,1,1),INV!$A$1:$LI$1),FALSE)</f>
        <v>1.575997283</v>
      </c>
      <c r="Y1775" s="319">
        <f>+VLOOKUP($E1775,Consumption!$1:$1048576,MATCH(DATE(Y$2,1,1),INV!$A$1:$LI$1),FALSE)</f>
        <v>1.6215375059999999</v>
      </c>
      <c r="Z1775" s="319">
        <f>+VLOOKUP($E1775,Consumption!$1:$1048576,MATCH(DATE(Z$2,1,1),INV!$A$1:$LI$1),FALSE)</f>
        <v>1.667764566</v>
      </c>
      <c r="AA1775" s="319">
        <f>+VLOOKUP($E1775,Consumption!$1:$1048576,MATCH(DATE(AA$2,1,1),INV!$A$1:$LI$1),FALSE)</f>
        <v>1.7134792560000001</v>
      </c>
      <c r="AB1775" s="319">
        <f>+VLOOKUP($E1775,Consumption!$1:$1048576,MATCH(DATE(AB$2,1,1),INV!$A$1:$LI$1),FALSE)</f>
        <v>1.7584185880000001</v>
      </c>
      <c r="AC1775" s="319">
        <f>+VLOOKUP($E1775,Consumption!$1:$1048576,MATCH(DATE(AC$2,1,1),INV!$A$1:$LI$1),FALSE)</f>
        <v>1.802383598</v>
      </c>
      <c r="AD1775" s="319">
        <f>+VLOOKUP($E1775,Consumption!$1:$1048576,MATCH(DATE(AD$2,1,1),INV!$A$1:$LI$1),FALSE)</f>
        <v>1.845226912</v>
      </c>
      <c r="AE1775" s="319">
        <f>+VLOOKUP($E1775,Consumption!$1:$1048576,MATCH(DATE(AE$2,1,1),INV!$A$1:$LI$1),FALSE)</f>
        <v>1.886983297</v>
      </c>
      <c r="AF1775" s="319">
        <f>+VLOOKUP($E1775,Consumption!$1:$1048576,MATCH(DATE(AF$2,1,1),INV!$A$1:$LI$1),FALSE)</f>
        <v>1.9285612940000001</v>
      </c>
      <c r="AG1775" s="319">
        <f>+VLOOKUP($E1775,Consumption!$1:$1048576,MATCH(DATE(AG$2,1,1),INV!$A$1:$LI$1),FALSE)</f>
        <v>1.97063134</v>
      </c>
      <c r="AH1775" s="319">
        <f>+VLOOKUP($E1775,Consumption!$1:$1048576,MATCH(DATE(AH$2,1,1),INV!$A$1:$LI$1),FALSE)</f>
        <v>2.0124221499999999</v>
      </c>
      <c r="AI1775" s="319">
        <f>+VLOOKUP($E1775,Consumption!$1:$1048576,MATCH(DATE(AI$2,1,1),INV!$A$1:$LI$1),FALSE)</f>
        <v>2.05359896</v>
      </c>
      <c r="AJ1775" s="319">
        <f>+VLOOKUP($E1775,Consumption!$1:$1048576,MATCH(DATE(AJ$2,1,1),INV!$A$1:$LI$1),FALSE)</f>
        <v>2.0939499509999999</v>
      </c>
      <c r="AK1775" s="319">
        <f>+VLOOKUP($E1775,Consumption!$1:$1048576,MATCH(DATE(AK$2,1,1),INV!$A$1:$LI$1),FALSE)</f>
        <v>2.1333359079999998</v>
      </c>
      <c r="AL1775" s="319">
        <f>+VLOOKUP($E1775,Consumption!$1:$1048576,MATCH(DATE(AL$2,1,1),INV!$A$1:$LI$1),FALSE)</f>
        <v>2.1718911520000002</v>
      </c>
      <c r="AM1775" s="319">
        <f>+VLOOKUP($E1775,Consumption!$1:$1048576,MATCH(DATE(AM$2,1,1),INV!$A$1:$LI$1),FALSE)</f>
        <v>2.2093133630000001</v>
      </c>
      <c r="AN1775" s="319">
        <f>+VLOOKUP($E1775,Consumption!$1:$1048576,MATCH(DATE(AN$2,1,1),INV!$A$1:$LI$1),FALSE)</f>
        <v>2.24543384</v>
      </c>
      <c r="AO1775" s="319">
        <f>+VLOOKUP($E1775,Consumption!$1:$1048576,MATCH(DATE(AO$2,1,1),INV!$A$1:$LI$1),FALSE)</f>
        <v>2.280022292</v>
      </c>
    </row>
    <row r="1776" spans="1:41" s="277" customFormat="1" ht="15" customHeight="1" x14ac:dyDescent="0.35">
      <c r="A1776" s="390"/>
      <c r="B1776" s="402"/>
      <c r="C1776" s="163" t="s">
        <v>605</v>
      </c>
      <c r="D1776" s="125"/>
      <c r="E1776" s="70" t="s">
        <v>624</v>
      </c>
      <c r="F1776" s="319">
        <f>+VLOOKUP($E1776,Consumption!$1:$1048576,MATCH(DATE(F$2,1,1),INV!$A$1:$LI$1),FALSE)</f>
        <v>1.0065213239999999</v>
      </c>
      <c r="G1776" s="319">
        <f>+VLOOKUP($E1776,Consumption!$1:$1048576,MATCH(DATE(G$2,1,1),INV!$A$1:$LI$1),FALSE)</f>
        <v>1.0176521519999999</v>
      </c>
      <c r="H1776" s="319">
        <f>+VLOOKUP($E1776,Consumption!$1:$1048576,MATCH(DATE(H$2,1,1),INV!$A$1:$LI$1),FALSE)</f>
        <v>1.047628515</v>
      </c>
      <c r="I1776" s="319">
        <f>+VLOOKUP($E1776,Consumption!$1:$1048576,MATCH(DATE(I$2,1,1),INV!$A$1:$LI$1),FALSE)</f>
        <v>1.0923140069999999</v>
      </c>
      <c r="J1776" s="319">
        <f>+VLOOKUP($E1776,Consumption!$1:$1048576,MATCH(DATE(J$2,1,1),INV!$A$1:$LI$1),FALSE)</f>
        <v>1.121031369</v>
      </c>
      <c r="K1776" s="319">
        <f>+VLOOKUP($E1776,Consumption!$1:$1048576,MATCH(DATE(K$2,1,1),INV!$A$1:$LI$1),FALSE)</f>
        <v>1.1181499690000001</v>
      </c>
      <c r="L1776" s="319">
        <f>+VLOOKUP($E1776,Consumption!$1:$1048576,MATCH(DATE(L$2,1,1),INV!$A$1:$LI$1),FALSE)</f>
        <v>1.135727073</v>
      </c>
      <c r="M1776" s="319">
        <f>+VLOOKUP($E1776,Consumption!$1:$1048576,MATCH(DATE(M$2,1,1),INV!$A$1:$LI$1),FALSE)</f>
        <v>1.1661337279999999</v>
      </c>
      <c r="N1776" s="319">
        <f>+VLOOKUP($E1776,Consumption!$1:$1048576,MATCH(DATE(N$2,1,1),INV!$A$1:$LI$1),FALSE)</f>
        <v>1.20772105</v>
      </c>
      <c r="O1776" s="319">
        <f>+VLOOKUP($E1776,Consumption!$1:$1048576,MATCH(DATE(O$2,1,1),INV!$A$1:$LI$1),FALSE)</f>
        <v>1.2640843939999999</v>
      </c>
      <c r="P1776" s="319">
        <f>+VLOOKUP($E1776,Consumption!$1:$1048576,MATCH(DATE(P$2,1,1),INV!$A$1:$LI$1),FALSE)</f>
        <v>1.33879153</v>
      </c>
      <c r="Q1776" s="319">
        <f>+VLOOKUP($E1776,Consumption!$1:$1048576,MATCH(DATE(Q$2,1,1),INV!$A$1:$LI$1),FALSE)</f>
        <v>1.3994404389999999</v>
      </c>
      <c r="R1776" s="319">
        <f>+VLOOKUP($E1776,Consumption!$1:$1048576,MATCH(DATE(R$2,1,1),INV!$A$1:$LI$1),FALSE)</f>
        <v>1.45187453</v>
      </c>
      <c r="S1776" s="319">
        <f>+VLOOKUP($E1776,Consumption!$1:$1048576,MATCH(DATE(S$2,1,1),INV!$A$1:$LI$1),FALSE)</f>
        <v>1.5007674499999999</v>
      </c>
      <c r="T1776" s="319">
        <f>+VLOOKUP($E1776,Consumption!$1:$1048576,MATCH(DATE(T$2,1,1),INV!$A$1:$LI$1),FALSE)</f>
        <v>1.54873963</v>
      </c>
      <c r="U1776" s="319">
        <f>+VLOOKUP($E1776,Consumption!$1:$1048576,MATCH(DATE(U$2,1,1),INV!$A$1:$LI$1),FALSE)</f>
        <v>1.59704903</v>
      </c>
      <c r="V1776" s="319">
        <f>+VLOOKUP($E1776,Consumption!$1:$1048576,MATCH(DATE(V$2,1,1),INV!$A$1:$LI$1),FALSE)</f>
        <v>1.649624735</v>
      </c>
      <c r="W1776" s="319">
        <f>+VLOOKUP($E1776,Consumption!$1:$1048576,MATCH(DATE(W$2,1,1),INV!$A$1:$LI$1),FALSE)</f>
        <v>1.70767179</v>
      </c>
      <c r="X1776" s="319">
        <f>+VLOOKUP($E1776,Consumption!$1:$1048576,MATCH(DATE(X$2,1,1),INV!$A$1:$LI$1),FALSE)</f>
        <v>1.7705241709999999</v>
      </c>
      <c r="Y1776" s="319">
        <f>+VLOOKUP($E1776,Consumption!$1:$1048576,MATCH(DATE(Y$2,1,1),INV!$A$1:$LI$1),FALSE)</f>
        <v>1.8371977150000001</v>
      </c>
      <c r="Z1776" s="319">
        <f>+VLOOKUP($E1776,Consumption!$1:$1048576,MATCH(DATE(Z$2,1,1),INV!$A$1:$LI$1),FALSE)</f>
        <v>1.906892421</v>
      </c>
      <c r="AA1776" s="319">
        <f>+VLOOKUP($E1776,Consumption!$1:$1048576,MATCH(DATE(AA$2,1,1),INV!$A$1:$LI$1),FALSE)</f>
        <v>1.974940873</v>
      </c>
      <c r="AB1776" s="319">
        <f>+VLOOKUP($E1776,Consumption!$1:$1048576,MATCH(DATE(AB$2,1,1),INV!$A$1:$LI$1),FALSE)</f>
        <v>2.0420499599999999</v>
      </c>
      <c r="AC1776" s="319">
        <f>+VLOOKUP($E1776,Consumption!$1:$1048576,MATCH(DATE(AC$2,1,1),INV!$A$1:$LI$1),FALSE)</f>
        <v>2.1085573530000001</v>
      </c>
      <c r="AD1776" s="319">
        <f>+VLOOKUP($E1776,Consumption!$1:$1048576,MATCH(DATE(AD$2,1,1),INV!$A$1:$LI$1),FALSE)</f>
        <v>2.1745383700000001</v>
      </c>
      <c r="AE1776" s="319">
        <f>+VLOOKUP($E1776,Consumption!$1:$1048576,MATCH(DATE(AE$2,1,1),INV!$A$1:$LI$1),FALSE)</f>
        <v>2.2401638679999998</v>
      </c>
      <c r="AF1776" s="319">
        <f>+VLOOKUP($E1776,Consumption!$1:$1048576,MATCH(DATE(AF$2,1,1),INV!$A$1:$LI$1),FALSE)</f>
        <v>2.3034462520000001</v>
      </c>
      <c r="AG1776" s="319">
        <f>+VLOOKUP($E1776,Consumption!$1:$1048576,MATCH(DATE(AG$2,1,1),INV!$A$1:$LI$1),FALSE)</f>
        <v>2.3656584359999999</v>
      </c>
      <c r="AH1776" s="319">
        <f>+VLOOKUP($E1776,Consumption!$1:$1048576,MATCH(DATE(AH$2,1,1),INV!$A$1:$LI$1),FALSE)</f>
        <v>2.426897802</v>
      </c>
      <c r="AI1776" s="319">
        <f>+VLOOKUP($E1776,Consumption!$1:$1048576,MATCH(DATE(AI$2,1,1),INV!$A$1:$LI$1),FALSE)</f>
        <v>2.4872428229999999</v>
      </c>
      <c r="AJ1776" s="319">
        <f>+VLOOKUP($E1776,Consumption!$1:$1048576,MATCH(DATE(AJ$2,1,1),INV!$A$1:$LI$1),FALSE)</f>
        <v>2.5466958549999998</v>
      </c>
      <c r="AK1776" s="319">
        <f>+VLOOKUP($E1776,Consumption!$1:$1048576,MATCH(DATE(AK$2,1,1),INV!$A$1:$LI$1),FALSE)</f>
        <v>2.6034196189999999</v>
      </c>
      <c r="AL1776" s="319">
        <f>+VLOOKUP($E1776,Consumption!$1:$1048576,MATCH(DATE(AL$2,1,1),INV!$A$1:$LI$1),FALSE)</f>
        <v>2.6582290710000001</v>
      </c>
      <c r="AM1776" s="319">
        <f>+VLOOKUP($E1776,Consumption!$1:$1048576,MATCH(DATE(AM$2,1,1),INV!$A$1:$LI$1),FALSE)</f>
        <v>2.7113847180000001</v>
      </c>
      <c r="AN1776" s="319">
        <f>+VLOOKUP($E1776,Consumption!$1:$1048576,MATCH(DATE(AN$2,1,1),INV!$A$1:$LI$1),FALSE)</f>
        <v>2.7630221810000002</v>
      </c>
      <c r="AO1776" s="319">
        <f>+VLOOKUP($E1776,Consumption!$1:$1048576,MATCH(DATE(AO$2,1,1),INV!$A$1:$LI$1),FALSE)</f>
        <v>2.8131223369999998</v>
      </c>
    </row>
    <row r="1777" spans="1:41" s="277" customFormat="1" ht="15" customHeight="1" x14ac:dyDescent="0.35">
      <c r="A1777" s="390"/>
      <c r="B1777" s="402"/>
      <c r="C1777" s="163" t="s">
        <v>606</v>
      </c>
      <c r="D1777" s="125"/>
      <c r="E1777" s="70" t="s">
        <v>625</v>
      </c>
      <c r="F1777" s="319">
        <f>+VLOOKUP($E1777,Consumption!$1:$1048576,MATCH(DATE(F$2,1,1),INV!$A$1:$LI$1),FALSE)</f>
        <v>1.000883881</v>
      </c>
      <c r="G1777" s="319">
        <f>+VLOOKUP($E1777,Consumption!$1:$1048576,MATCH(DATE(G$2,1,1),INV!$A$1:$LI$1),FALSE)</f>
        <v>1.01804743</v>
      </c>
      <c r="H1777" s="319">
        <f>+VLOOKUP($E1777,Consumption!$1:$1048576,MATCH(DATE(H$2,1,1),INV!$A$1:$LI$1),FALSE)</f>
        <v>1.0397218800000001</v>
      </c>
      <c r="I1777" s="319">
        <f>+VLOOKUP($E1777,Consumption!$1:$1048576,MATCH(DATE(I$2,1,1),INV!$A$1:$LI$1),FALSE)</f>
        <v>1.065796934</v>
      </c>
      <c r="J1777" s="319">
        <f>+VLOOKUP($E1777,Consumption!$1:$1048576,MATCH(DATE(J$2,1,1),INV!$A$1:$LI$1),FALSE)</f>
        <v>1.0898871320000001</v>
      </c>
      <c r="K1777" s="319">
        <f>+VLOOKUP($E1777,Consumption!$1:$1048576,MATCH(DATE(K$2,1,1),INV!$A$1:$LI$1),FALSE)</f>
        <v>1.1070858379999999</v>
      </c>
      <c r="L1777" s="319">
        <f>+VLOOKUP($E1777,Consumption!$1:$1048576,MATCH(DATE(L$2,1,1),INV!$A$1:$LI$1),FALSE)</f>
        <v>1.127666649</v>
      </c>
      <c r="M1777" s="319">
        <f>+VLOOKUP($E1777,Consumption!$1:$1048576,MATCH(DATE(M$2,1,1),INV!$A$1:$LI$1),FALSE)</f>
        <v>1.1523499180000001</v>
      </c>
      <c r="N1777" s="319">
        <f>+VLOOKUP($E1777,Consumption!$1:$1048576,MATCH(DATE(N$2,1,1),INV!$A$1:$LI$1),FALSE)</f>
        <v>1.181845182</v>
      </c>
      <c r="O1777" s="319">
        <f>+VLOOKUP($E1777,Consumption!$1:$1048576,MATCH(DATE(O$2,1,1),INV!$A$1:$LI$1),FALSE)</f>
        <v>1.2178634479999999</v>
      </c>
      <c r="P1777" s="319">
        <f>+VLOOKUP($E1777,Consumption!$1:$1048576,MATCH(DATE(P$2,1,1),INV!$A$1:$LI$1),FALSE)</f>
        <v>1.2620688229999999</v>
      </c>
      <c r="Q1777" s="319">
        <f>+VLOOKUP($E1777,Consumption!$1:$1048576,MATCH(DATE(Q$2,1,1),INV!$A$1:$LI$1),FALSE)</f>
        <v>1.3087926919999999</v>
      </c>
      <c r="R1777" s="319">
        <f>+VLOOKUP($E1777,Consumption!$1:$1048576,MATCH(DATE(R$2,1,1),INV!$A$1:$LI$1),FALSE)</f>
        <v>1.357801408</v>
      </c>
      <c r="S1777" s="319">
        <f>+VLOOKUP($E1777,Consumption!$1:$1048576,MATCH(DATE(S$2,1,1),INV!$A$1:$LI$1),FALSE)</f>
        <v>1.4090902059999999</v>
      </c>
      <c r="T1777" s="319">
        <f>+VLOOKUP($E1777,Consumption!$1:$1048576,MATCH(DATE(T$2,1,1),INV!$A$1:$LI$1),FALSE)</f>
        <v>1.462581031</v>
      </c>
      <c r="U1777" s="319">
        <f>+VLOOKUP($E1777,Consumption!$1:$1048576,MATCH(DATE(U$2,1,1),INV!$A$1:$LI$1),FALSE)</f>
        <v>1.5180490550000001</v>
      </c>
      <c r="V1777" s="319">
        <f>+VLOOKUP($E1777,Consumption!$1:$1048576,MATCH(DATE(V$2,1,1),INV!$A$1:$LI$1),FALSE)</f>
        <v>1.5758023539999999</v>
      </c>
      <c r="W1777" s="319">
        <f>+VLOOKUP($E1777,Consumption!$1:$1048576,MATCH(DATE(W$2,1,1),INV!$A$1:$LI$1),FALSE)</f>
        <v>1.6360113510000001</v>
      </c>
      <c r="X1777" s="319">
        <f>+VLOOKUP($E1777,Consumption!$1:$1048576,MATCH(DATE(X$2,1,1),INV!$A$1:$LI$1),FALSE)</f>
        <v>1.698506936</v>
      </c>
      <c r="Y1777" s="319">
        <f>+VLOOKUP($E1777,Consumption!$1:$1048576,MATCH(DATE(Y$2,1,1),INV!$A$1:$LI$1),FALSE)</f>
        <v>1.763008017</v>
      </c>
      <c r="Z1777" s="319">
        <f>+VLOOKUP($E1777,Consumption!$1:$1048576,MATCH(DATE(Z$2,1,1),INV!$A$1:$LI$1),FALSE)</f>
        <v>1.829334665</v>
      </c>
      <c r="AA1777" s="319">
        <f>+VLOOKUP($E1777,Consumption!$1:$1048576,MATCH(DATE(AA$2,1,1),INV!$A$1:$LI$1),FALSE)</f>
        <v>1.896135938</v>
      </c>
      <c r="AB1777" s="319">
        <f>+VLOOKUP($E1777,Consumption!$1:$1048576,MATCH(DATE(AB$2,1,1),INV!$A$1:$LI$1),FALSE)</f>
        <v>1.962898883</v>
      </c>
      <c r="AC1777" s="319">
        <f>+VLOOKUP($E1777,Consumption!$1:$1048576,MATCH(DATE(AC$2,1,1),INV!$A$1:$LI$1),FALSE)</f>
        <v>2.0291908790000002</v>
      </c>
      <c r="AD1777" s="319">
        <f>+VLOOKUP($E1777,Consumption!$1:$1048576,MATCH(DATE(AD$2,1,1),INV!$A$1:$LI$1),FALSE)</f>
        <v>2.094609331</v>
      </c>
      <c r="AE1777" s="319">
        <f>+VLOOKUP($E1777,Consumption!$1:$1048576,MATCH(DATE(AE$2,1,1),INV!$A$1:$LI$1),FALSE)</f>
        <v>2.1591528530000001</v>
      </c>
      <c r="AF1777" s="319">
        <f>+VLOOKUP($E1777,Consumption!$1:$1048576,MATCH(DATE(AF$2,1,1),INV!$A$1:$LI$1),FALSE)</f>
        <v>2.2219916510000002</v>
      </c>
      <c r="AG1777" s="319">
        <f>+VLOOKUP($E1777,Consumption!$1:$1048576,MATCH(DATE(AG$2,1,1),INV!$A$1:$LI$1),FALSE)</f>
        <v>2.2830058900000001</v>
      </c>
      <c r="AH1777" s="319">
        <f>+VLOOKUP($E1777,Consumption!$1:$1048576,MATCH(DATE(AH$2,1,1),INV!$A$1:$LI$1),FALSE)</f>
        <v>2.3419669980000002</v>
      </c>
      <c r="AI1777" s="319">
        <f>+VLOOKUP($E1777,Consumption!$1:$1048576,MATCH(DATE(AI$2,1,1),INV!$A$1:$LI$1),FALSE)</f>
        <v>2.398702836</v>
      </c>
      <c r="AJ1777" s="319">
        <f>+VLOOKUP($E1777,Consumption!$1:$1048576,MATCH(DATE(AJ$2,1,1),INV!$A$1:$LI$1),FALSE)</f>
        <v>2.4531016989999999</v>
      </c>
      <c r="AK1777" s="319">
        <f>+VLOOKUP($E1777,Consumption!$1:$1048576,MATCH(DATE(AK$2,1,1),INV!$A$1:$LI$1),FALSE)</f>
        <v>2.5046985959999999</v>
      </c>
      <c r="AL1777" s="319">
        <f>+VLOOKUP($E1777,Consumption!$1:$1048576,MATCH(DATE(AL$2,1,1),INV!$A$1:$LI$1),FALSE)</f>
        <v>2.5535256120000001</v>
      </c>
      <c r="AM1777" s="319">
        <f>+VLOOKUP($E1777,Consumption!$1:$1048576,MATCH(DATE(AM$2,1,1),INV!$A$1:$LI$1),FALSE)</f>
        <v>2.599600234</v>
      </c>
      <c r="AN1777" s="319">
        <f>+VLOOKUP($E1777,Consumption!$1:$1048576,MATCH(DATE(AN$2,1,1),INV!$A$1:$LI$1),FALSE)</f>
        <v>2.6429555360000001</v>
      </c>
      <c r="AO1777" s="319">
        <f>+VLOOKUP($E1777,Consumption!$1:$1048576,MATCH(DATE(AO$2,1,1),INV!$A$1:$LI$1),FALSE)</f>
        <v>2.6836115719999998</v>
      </c>
    </row>
    <row r="1778" spans="1:41" s="277" customFormat="1" ht="15" customHeight="1" x14ac:dyDescent="0.35">
      <c r="A1778" s="390"/>
      <c r="B1778" s="402"/>
      <c r="C1778" s="163" t="s">
        <v>607</v>
      </c>
      <c r="D1778" s="125"/>
      <c r="E1778" s="70" t="s">
        <v>626</v>
      </c>
      <c r="F1778" s="319">
        <f>+VLOOKUP($E1778,Consumption!$1:$1048576,MATCH(DATE(F$2,1,1),INV!$A$1:$LI$1),FALSE)</f>
        <v>1.000553748</v>
      </c>
      <c r="G1778" s="319">
        <f>+VLOOKUP($E1778,Consumption!$1:$1048576,MATCH(DATE(G$2,1,1),INV!$A$1:$LI$1),FALSE)</f>
        <v>1.0184967700000001</v>
      </c>
      <c r="H1778" s="319">
        <f>+VLOOKUP($E1778,Consumption!$1:$1048576,MATCH(DATE(H$2,1,1),INV!$A$1:$LI$1),FALSE)</f>
        <v>1.039619541</v>
      </c>
      <c r="I1778" s="319">
        <f>+VLOOKUP($E1778,Consumption!$1:$1048576,MATCH(DATE(I$2,1,1),INV!$A$1:$LI$1),FALSE)</f>
        <v>1.064195808</v>
      </c>
      <c r="J1778" s="319">
        <f>+VLOOKUP($E1778,Consumption!$1:$1048576,MATCH(DATE(J$2,1,1),INV!$A$1:$LI$1),FALSE)</f>
        <v>1.0878935670000001</v>
      </c>
      <c r="K1778" s="319">
        <f>+VLOOKUP($E1778,Consumption!$1:$1048576,MATCH(DATE(K$2,1,1),INV!$A$1:$LI$1),FALSE)</f>
        <v>1.107153404</v>
      </c>
      <c r="L1778" s="319">
        <f>+VLOOKUP($E1778,Consumption!$1:$1048576,MATCH(DATE(L$2,1,1),INV!$A$1:$LI$1),FALSE)</f>
        <v>1.1284721609999999</v>
      </c>
      <c r="M1778" s="319">
        <f>+VLOOKUP($E1778,Consumption!$1:$1048576,MATCH(DATE(M$2,1,1),INV!$A$1:$LI$1),FALSE)</f>
        <v>1.152583717</v>
      </c>
      <c r="N1778" s="319">
        <f>+VLOOKUP($E1778,Consumption!$1:$1048576,MATCH(DATE(N$2,1,1),INV!$A$1:$LI$1),FALSE)</f>
        <v>1.180530531</v>
      </c>
      <c r="O1778" s="319">
        <f>+VLOOKUP($E1778,Consumption!$1:$1048576,MATCH(DATE(O$2,1,1),INV!$A$1:$LI$1),FALSE)</f>
        <v>1.2141680800000001</v>
      </c>
      <c r="P1778" s="319">
        <f>+VLOOKUP($E1778,Consumption!$1:$1048576,MATCH(DATE(P$2,1,1),INV!$A$1:$LI$1),FALSE)</f>
        <v>1.255357228</v>
      </c>
      <c r="Q1778" s="319">
        <f>+VLOOKUP($E1778,Consumption!$1:$1048576,MATCH(DATE(Q$2,1,1),INV!$A$1:$LI$1),FALSE)</f>
        <v>1.300022051</v>
      </c>
      <c r="R1778" s="319">
        <f>+VLOOKUP($E1778,Consumption!$1:$1048576,MATCH(DATE(R$2,1,1),INV!$A$1:$LI$1),FALSE)</f>
        <v>1.348185454</v>
      </c>
      <c r="S1778" s="319">
        <f>+VLOOKUP($E1778,Consumption!$1:$1048576,MATCH(DATE(S$2,1,1),INV!$A$1:$LI$1),FALSE)</f>
        <v>1.3995781780000001</v>
      </c>
      <c r="T1778" s="319">
        <f>+VLOOKUP($E1778,Consumption!$1:$1048576,MATCH(DATE(T$2,1,1),INV!$A$1:$LI$1),FALSE)</f>
        <v>1.453791777</v>
      </c>
      <c r="U1778" s="319">
        <f>+VLOOKUP($E1778,Consumption!$1:$1048576,MATCH(DATE(U$2,1,1),INV!$A$1:$LI$1),FALSE)</f>
        <v>1.510362429</v>
      </c>
      <c r="V1778" s="319">
        <f>+VLOOKUP($E1778,Consumption!$1:$1048576,MATCH(DATE(V$2,1,1),INV!$A$1:$LI$1),FALSE)</f>
        <v>1.569356676</v>
      </c>
      <c r="W1778" s="319">
        <f>+VLOOKUP($E1778,Consumption!$1:$1048576,MATCH(DATE(W$2,1,1),INV!$A$1:$LI$1),FALSE)</f>
        <v>1.6307529510000001</v>
      </c>
      <c r="X1778" s="319">
        <f>+VLOOKUP($E1778,Consumption!$1:$1048576,MATCH(DATE(X$2,1,1),INV!$A$1:$LI$1),FALSE)</f>
        <v>1.694423024</v>
      </c>
      <c r="Y1778" s="319">
        <f>+VLOOKUP($E1778,Consumption!$1:$1048576,MATCH(DATE(Y$2,1,1),INV!$A$1:$LI$1),FALSE)</f>
        <v>1.760211119</v>
      </c>
      <c r="Z1778" s="319">
        <f>+VLOOKUP($E1778,Consumption!$1:$1048576,MATCH(DATE(Z$2,1,1),INV!$A$1:$LI$1),FALSE)</f>
        <v>1.8280899349999999</v>
      </c>
      <c r="AA1778" s="319">
        <f>+VLOOKUP($E1778,Consumption!$1:$1048576,MATCH(DATE(AA$2,1,1),INV!$A$1:$LI$1),FALSE)</f>
        <v>1.8969480329999999</v>
      </c>
      <c r="AB1778" s="319">
        <f>+VLOOKUP($E1778,Consumption!$1:$1048576,MATCH(DATE(AB$2,1,1),INV!$A$1:$LI$1),FALSE)</f>
        <v>1.966249836</v>
      </c>
      <c r="AC1778" s="319">
        <f>+VLOOKUP($E1778,Consumption!$1:$1048576,MATCH(DATE(AC$2,1,1),INV!$A$1:$LI$1),FALSE)</f>
        <v>2.0354577250000001</v>
      </c>
      <c r="AD1778" s="319">
        <f>+VLOOKUP($E1778,Consumption!$1:$1048576,MATCH(DATE(AD$2,1,1),INV!$A$1:$LI$1),FALSE)</f>
        <v>2.1040602370000001</v>
      </c>
      <c r="AE1778" s="319">
        <f>+VLOOKUP($E1778,Consumption!$1:$1048576,MATCH(DATE(AE$2,1,1),INV!$A$1:$LI$1),FALSE)</f>
        <v>2.1720829450000001</v>
      </c>
      <c r="AF1778" s="319">
        <f>+VLOOKUP($E1778,Consumption!$1:$1048576,MATCH(DATE(AF$2,1,1),INV!$A$1:$LI$1),FALSE)</f>
        <v>2.2386179940000002</v>
      </c>
      <c r="AG1778" s="319">
        <f>+VLOOKUP($E1778,Consumption!$1:$1048576,MATCH(DATE(AG$2,1,1),INV!$A$1:$LI$1),FALSE)</f>
        <v>2.3033332049999999</v>
      </c>
      <c r="AH1778" s="319">
        <f>+VLOOKUP($E1778,Consumption!$1:$1048576,MATCH(DATE(AH$2,1,1),INV!$A$1:$LI$1),FALSE)</f>
        <v>2.3658883450000001</v>
      </c>
      <c r="AI1778" s="319">
        <f>+VLOOKUP($E1778,Consumption!$1:$1048576,MATCH(DATE(AI$2,1,1),INV!$A$1:$LI$1),FALSE)</f>
        <v>2.4260544959999999</v>
      </c>
      <c r="AJ1778" s="319">
        <f>+VLOOKUP($E1778,Consumption!$1:$1048576,MATCH(DATE(AJ$2,1,1),INV!$A$1:$LI$1),FALSE)</f>
        <v>2.4836985999999999</v>
      </c>
      <c r="AK1778" s="319">
        <f>+VLOOKUP($E1778,Consumption!$1:$1048576,MATCH(DATE(AK$2,1,1),INV!$A$1:$LI$1),FALSE)</f>
        <v>2.5384134459999999</v>
      </c>
      <c r="AL1778" s="319">
        <f>+VLOOKUP($E1778,Consumption!$1:$1048576,MATCH(DATE(AL$2,1,1),INV!$A$1:$LI$1),FALSE)</f>
        <v>2.5901908969999998</v>
      </c>
      <c r="AM1778" s="319">
        <f>+VLOOKUP($E1778,Consumption!$1:$1048576,MATCH(DATE(AM$2,1,1),INV!$A$1:$LI$1),FALSE)</f>
        <v>2.639020854</v>
      </c>
      <c r="AN1778" s="319">
        <f>+VLOOKUP($E1778,Consumption!$1:$1048576,MATCH(DATE(AN$2,1,1),INV!$A$1:$LI$1),FALSE)</f>
        <v>2.6849266589999998</v>
      </c>
      <c r="AO1778" s="319">
        <f>+VLOOKUP($E1778,Consumption!$1:$1048576,MATCH(DATE(AO$2,1,1),INV!$A$1:$LI$1),FALSE)</f>
        <v>2.7279431839999999</v>
      </c>
    </row>
    <row r="1779" spans="1:41" s="277" customFormat="1" ht="15" customHeight="1" x14ac:dyDescent="0.35">
      <c r="A1779" s="390"/>
      <c r="B1779" s="402"/>
      <c r="C1779" s="163" t="s">
        <v>608</v>
      </c>
      <c r="D1779" s="125"/>
      <c r="E1779" s="306" t="s">
        <v>627</v>
      </c>
      <c r="F1779" s="319">
        <f>+VLOOKUP($E1779,Consumption!$1:$1048576,MATCH(DATE(F$2,1,1),INV!$A$1:$LI$1),FALSE)</f>
        <v>1.0016490840000001</v>
      </c>
      <c r="G1779" s="319">
        <f>+VLOOKUP($E1779,Consumption!$1:$1048576,MATCH(DATE(G$2,1,1),INV!$A$1:$LI$1),FALSE)</f>
        <v>1.012348918</v>
      </c>
      <c r="H1779" s="319">
        <f>+VLOOKUP($E1779,Consumption!$1:$1048576,MATCH(DATE(H$2,1,1),INV!$A$1:$LI$1),FALSE)</f>
        <v>1.034706602</v>
      </c>
      <c r="I1779" s="319">
        <f>+VLOOKUP($E1779,Consumption!$1:$1048576,MATCH(DATE(I$2,1,1),INV!$A$1:$LI$1),FALSE)</f>
        <v>1.063065607</v>
      </c>
      <c r="J1779" s="319">
        <f>+VLOOKUP($E1779,Consumption!$1:$1048576,MATCH(DATE(J$2,1,1),INV!$A$1:$LI$1),FALSE)</f>
        <v>1.085934087</v>
      </c>
      <c r="K1779" s="319">
        <f>+VLOOKUP($E1779,Consumption!$1:$1048576,MATCH(DATE(K$2,1,1),INV!$A$1:$LI$1),FALSE)</f>
        <v>1.0937217560000001</v>
      </c>
      <c r="L1779" s="319">
        <f>+VLOOKUP($E1779,Consumption!$1:$1048576,MATCH(DATE(L$2,1,1),INV!$A$1:$LI$1),FALSE)</f>
        <v>1.1094870320000001</v>
      </c>
      <c r="M1779" s="319">
        <f>+VLOOKUP($E1779,Consumption!$1:$1048576,MATCH(DATE(M$2,1,1),INV!$A$1:$LI$1),FALSE)</f>
        <v>1.1345577360000001</v>
      </c>
      <c r="N1779" s="319">
        <f>+VLOOKUP($E1779,Consumption!$1:$1048576,MATCH(DATE(N$2,1,1),INV!$A$1:$LI$1),FALSE)</f>
        <v>1.166473504</v>
      </c>
      <c r="O1779" s="319">
        <f>+VLOOKUP($E1779,Consumption!$1:$1048576,MATCH(DATE(O$2,1,1),INV!$A$1:$LI$1),FALSE)</f>
        <v>1.2075746590000001</v>
      </c>
      <c r="P1779" s="319">
        <f>+VLOOKUP($E1779,Consumption!$1:$1048576,MATCH(DATE(P$2,1,1),INV!$A$1:$LI$1),FALSE)</f>
        <v>1.2583957100000001</v>
      </c>
      <c r="Q1779" s="319">
        <f>+VLOOKUP($E1779,Consumption!$1:$1048576,MATCH(DATE(Q$2,1,1),INV!$A$1:$LI$1),FALSE)</f>
        <v>1.3074701449999999</v>
      </c>
      <c r="R1779" s="319">
        <f>+VLOOKUP($E1779,Consumption!$1:$1048576,MATCH(DATE(R$2,1,1),INV!$A$1:$LI$1),FALSE)</f>
        <v>1.354291143</v>
      </c>
      <c r="S1779" s="319">
        <f>+VLOOKUP($E1779,Consumption!$1:$1048576,MATCH(DATE(S$2,1,1),INV!$A$1:$LI$1),FALSE)</f>
        <v>1.3999515659999999</v>
      </c>
      <c r="T1779" s="319">
        <f>+VLOOKUP($E1779,Consumption!$1:$1048576,MATCH(DATE(T$2,1,1),INV!$A$1:$LI$1),FALSE)</f>
        <v>1.4453032960000001</v>
      </c>
      <c r="U1779" s="319">
        <f>+VLOOKUP($E1779,Consumption!$1:$1048576,MATCH(DATE(U$2,1,1),INV!$A$1:$LI$1),FALSE)</f>
        <v>1.4908194530000001</v>
      </c>
      <c r="V1779" s="319">
        <f>+VLOOKUP($E1779,Consumption!$1:$1048576,MATCH(DATE(V$2,1,1),INV!$A$1:$LI$1),FALSE)</f>
        <v>1.5382379930000001</v>
      </c>
      <c r="W1779" s="319">
        <f>+VLOOKUP($E1779,Consumption!$1:$1048576,MATCH(DATE(W$2,1,1),INV!$A$1:$LI$1),FALSE)</f>
        <v>1.588387687</v>
      </c>
      <c r="X1779" s="319">
        <f>+VLOOKUP($E1779,Consumption!$1:$1048576,MATCH(DATE(X$2,1,1),INV!$A$1:$LI$1),FALSE)</f>
        <v>1.6407756250000001</v>
      </c>
      <c r="Y1779" s="319">
        <f>+VLOOKUP($E1779,Consumption!$1:$1048576,MATCH(DATE(Y$2,1,1),INV!$A$1:$LI$1),FALSE)</f>
        <v>1.694903099</v>
      </c>
      <c r="Z1779" s="319">
        <f>+VLOOKUP($E1779,Consumption!$1:$1048576,MATCH(DATE(Z$2,1,1),INV!$A$1:$LI$1),FALSE)</f>
        <v>1.750357653</v>
      </c>
      <c r="AA1779" s="319">
        <f>+VLOOKUP($E1779,Consumption!$1:$1048576,MATCH(DATE(AA$2,1,1),INV!$A$1:$LI$1),FALSE)</f>
        <v>1.8053931240000001</v>
      </c>
      <c r="AB1779" s="319">
        <f>+VLOOKUP($E1779,Consumption!$1:$1048576,MATCH(DATE(AB$2,1,1),INV!$A$1:$LI$1),FALSE)</f>
        <v>1.859768313</v>
      </c>
      <c r="AC1779" s="319">
        <f>+VLOOKUP($E1779,Consumption!$1:$1048576,MATCH(DATE(AC$2,1,1),INV!$A$1:$LI$1),FALSE)</f>
        <v>1.9132927669999999</v>
      </c>
      <c r="AD1779" s="319">
        <f>+VLOOKUP($E1779,Consumption!$1:$1048576,MATCH(DATE(AD$2,1,1),INV!$A$1:$LI$1),FALSE)</f>
        <v>1.9657937839999999</v>
      </c>
      <c r="AE1779" s="319">
        <f>+VLOOKUP($E1779,Consumption!$1:$1048576,MATCH(DATE(AE$2,1,1),INV!$A$1:$LI$1),FALSE)</f>
        <v>2.0173426559999998</v>
      </c>
      <c r="AF1779" s="319">
        <f>+VLOOKUP($E1779,Consumption!$1:$1048576,MATCH(DATE(AF$2,1,1),INV!$A$1:$LI$1),FALSE)</f>
        <v>2.0679356759999998</v>
      </c>
      <c r="AG1779" s="319">
        <f>+VLOOKUP($E1779,Consumption!$1:$1048576,MATCH(DATE(AG$2,1,1),INV!$A$1:$LI$1),FALSE)</f>
        <v>2.1181056709999999</v>
      </c>
      <c r="AH1779" s="319">
        <f>+VLOOKUP($E1779,Consumption!$1:$1048576,MATCH(DATE(AH$2,1,1),INV!$A$1:$LI$1),FALSE)</f>
        <v>2.1674005620000001</v>
      </c>
      <c r="AI1779" s="319">
        <f>+VLOOKUP($E1779,Consumption!$1:$1048576,MATCH(DATE(AI$2,1,1),INV!$A$1:$LI$1),FALSE)</f>
        <v>2.215606755</v>
      </c>
      <c r="AJ1779" s="319">
        <f>+VLOOKUP($E1779,Consumption!$1:$1048576,MATCH(DATE(AJ$2,1,1),INV!$A$1:$LI$1),FALSE)</f>
        <v>2.2625780720000002</v>
      </c>
      <c r="AK1779" s="319">
        <f>+VLOOKUP($E1779,Consumption!$1:$1048576,MATCH(DATE(AK$2,1,1),INV!$A$1:$LI$1),FALSE)</f>
        <v>2.3078354110000001</v>
      </c>
      <c r="AL1779" s="319">
        <f>+VLOOKUP($E1779,Consumption!$1:$1048576,MATCH(DATE(AL$2,1,1),INV!$A$1:$LI$1),FALSE)</f>
        <v>2.3515721109999999</v>
      </c>
      <c r="AM1779" s="319">
        <f>+VLOOKUP($E1779,Consumption!$1:$1048576,MATCH(DATE(AM$2,1,1),INV!$A$1:$LI$1),FALSE)</f>
        <v>2.3936677789999998</v>
      </c>
      <c r="AN1779" s="319">
        <f>+VLOOKUP($E1779,Consumption!$1:$1048576,MATCH(DATE(AN$2,1,1),INV!$A$1:$LI$1),FALSE)</f>
        <v>2.4340596319999999</v>
      </c>
      <c r="AO1779" s="319">
        <f>+VLOOKUP($E1779,Consumption!$1:$1048576,MATCH(DATE(AO$2,1,1),INV!$A$1:$LI$1),FALSE)</f>
        <v>2.4726208980000002</v>
      </c>
    </row>
    <row r="1780" spans="1:41" s="277" customFormat="1" ht="15" customHeight="1" x14ac:dyDescent="0.35">
      <c r="A1780" s="390"/>
      <c r="B1780" s="402"/>
      <c r="C1780" s="163" t="s">
        <v>499</v>
      </c>
      <c r="D1780" s="125"/>
      <c r="E1780" s="70" t="s">
        <v>628</v>
      </c>
      <c r="F1780" s="319">
        <f>+VLOOKUP($E1780,Consumption!$1:$1048576,MATCH(DATE(F$2,1,1),INV!$A$1:$LI$1),FALSE)</f>
        <v>1.0230170700000001</v>
      </c>
      <c r="G1780" s="319">
        <f>+VLOOKUP($E1780,Consumption!$1:$1048576,MATCH(DATE(G$2,1,1),INV!$A$1:$LI$1),FALSE)</f>
        <v>1.3033416259999999</v>
      </c>
      <c r="H1780" s="319">
        <f>+VLOOKUP($E1780,Consumption!$1:$1048576,MATCH(DATE(H$2,1,1),INV!$A$1:$LI$1),FALSE)</f>
        <v>1.4451252409999999</v>
      </c>
      <c r="I1780" s="319">
        <f>+VLOOKUP($E1780,Consumption!$1:$1048576,MATCH(DATE(I$2,1,1),INV!$A$1:$LI$1),FALSE)</f>
        <v>1.464035373</v>
      </c>
      <c r="J1780" s="319">
        <f>+VLOOKUP($E1780,Consumption!$1:$1048576,MATCH(DATE(J$2,1,1),INV!$A$1:$LI$1),FALSE)</f>
        <v>1.504154099</v>
      </c>
      <c r="K1780" s="319">
        <f>+VLOOKUP($E1780,Consumption!$1:$1048576,MATCH(DATE(K$2,1,1),INV!$A$1:$LI$1),FALSE)</f>
        <v>1.3841889919999999</v>
      </c>
      <c r="L1780" s="319">
        <f>+VLOOKUP($E1780,Consumption!$1:$1048576,MATCH(DATE(L$2,1,1),INV!$A$1:$LI$1),FALSE)</f>
        <v>1.413453275</v>
      </c>
      <c r="M1780" s="319">
        <f>+VLOOKUP($E1780,Consumption!$1:$1048576,MATCH(DATE(M$2,1,1),INV!$A$1:$LI$1),FALSE)</f>
        <v>1.4651366939999999</v>
      </c>
      <c r="N1780" s="319">
        <f>+VLOOKUP($E1780,Consumption!$1:$1048576,MATCH(DATE(N$2,1,1),INV!$A$1:$LI$1),FALSE)</f>
        <v>1.529632919</v>
      </c>
      <c r="O1780" s="319">
        <f>+VLOOKUP($E1780,Consumption!$1:$1048576,MATCH(DATE(O$2,1,1),INV!$A$1:$LI$1),FALSE)</f>
        <v>1.6115153579999999</v>
      </c>
      <c r="P1780" s="319">
        <f>+VLOOKUP($E1780,Consumption!$1:$1048576,MATCH(DATE(P$2,1,1),INV!$A$1:$LI$1),FALSE)</f>
        <v>1.7264127970000001</v>
      </c>
      <c r="Q1780" s="319">
        <f>+VLOOKUP($E1780,Consumption!$1:$1048576,MATCH(DATE(Q$2,1,1),INV!$A$1:$LI$1),FALSE)</f>
        <v>1.74354746</v>
      </c>
      <c r="R1780" s="319">
        <f>+VLOOKUP($E1780,Consumption!$1:$1048576,MATCH(DATE(R$2,1,1),INV!$A$1:$LI$1),FALSE)</f>
        <v>1.7532932050000001</v>
      </c>
      <c r="S1780" s="319">
        <f>+VLOOKUP($E1780,Consumption!$1:$1048576,MATCH(DATE(S$2,1,1),INV!$A$1:$LI$1),FALSE)</f>
        <v>1.762638047</v>
      </c>
      <c r="T1780" s="319">
        <f>+VLOOKUP($E1780,Consumption!$1:$1048576,MATCH(DATE(T$2,1,1),INV!$A$1:$LI$1),FALSE)</f>
        <v>1.7738689809999999</v>
      </c>
      <c r="U1780" s="319">
        <f>+VLOOKUP($E1780,Consumption!$1:$1048576,MATCH(DATE(U$2,1,1),INV!$A$1:$LI$1),FALSE)</f>
        <v>1.786772596</v>
      </c>
      <c r="V1780" s="319">
        <f>+VLOOKUP($E1780,Consumption!$1:$1048576,MATCH(DATE(V$2,1,1),INV!$A$1:$LI$1),FALSE)</f>
        <v>1.8141057890000001</v>
      </c>
      <c r="W1780" s="319">
        <f>+VLOOKUP($E1780,Consumption!$1:$1048576,MATCH(DATE(W$2,1,1),INV!$A$1:$LI$1),FALSE)</f>
        <v>1.8576091610000001</v>
      </c>
      <c r="X1780" s="319">
        <f>+VLOOKUP($E1780,Consumption!$1:$1048576,MATCH(DATE(X$2,1,1),INV!$A$1:$LI$1),FALSE)</f>
        <v>1.917384636</v>
      </c>
      <c r="Y1780" s="319">
        <f>+VLOOKUP($E1780,Consumption!$1:$1048576,MATCH(DATE(Y$2,1,1),INV!$A$1:$LI$1),FALSE)</f>
        <v>1.9898924250000001</v>
      </c>
      <c r="Z1780" s="319">
        <f>+VLOOKUP($E1780,Consumption!$1:$1048576,MATCH(DATE(Z$2,1,1),INV!$A$1:$LI$1),FALSE)</f>
        <v>2.0720093070000001</v>
      </c>
      <c r="AA1780" s="319">
        <f>+VLOOKUP($E1780,Consumption!$1:$1048576,MATCH(DATE(AA$2,1,1),INV!$A$1:$LI$1),FALSE)</f>
        <v>2.1443974130000001</v>
      </c>
      <c r="AB1780" s="319">
        <f>+VLOOKUP($E1780,Consumption!$1:$1048576,MATCH(DATE(AB$2,1,1),INV!$A$1:$LI$1),FALSE)</f>
        <v>2.2180057990000002</v>
      </c>
      <c r="AC1780" s="319">
        <f>+VLOOKUP($E1780,Consumption!$1:$1048576,MATCH(DATE(AC$2,1,1),INV!$A$1:$LI$1),FALSE)</f>
        <v>2.292800873</v>
      </c>
      <c r="AD1780" s="319">
        <f>+VLOOKUP($E1780,Consumption!$1:$1048576,MATCH(DATE(AD$2,1,1),INV!$A$1:$LI$1),FALSE)</f>
        <v>2.3690202089999999</v>
      </c>
      <c r="AE1780" s="319">
        <f>+VLOOKUP($E1780,Consumption!$1:$1048576,MATCH(DATE(AE$2,1,1),INV!$A$1:$LI$1),FALSE)</f>
        <v>2.4468797840000001</v>
      </c>
      <c r="AF1780" s="319">
        <f>+VLOOKUP($E1780,Consumption!$1:$1048576,MATCH(DATE(AF$2,1,1),INV!$A$1:$LI$1),FALSE)</f>
        <v>2.51472367</v>
      </c>
      <c r="AG1780" s="319">
        <f>+VLOOKUP($E1780,Consumption!$1:$1048576,MATCH(DATE(AG$2,1,1),INV!$A$1:$LI$1),FALSE)</f>
        <v>2.5834285650000002</v>
      </c>
      <c r="AH1780" s="319">
        <f>+VLOOKUP($E1780,Consumption!$1:$1048576,MATCH(DATE(AH$2,1,1),INV!$A$1:$LI$1),FALSE)</f>
        <v>2.6529155179999999</v>
      </c>
      <c r="AI1780" s="319">
        <f>+VLOOKUP($E1780,Consumption!$1:$1048576,MATCH(DATE(AI$2,1,1),INV!$A$1:$LI$1),FALSE)</f>
        <v>2.7230876949999998</v>
      </c>
      <c r="AJ1780" s="319">
        <f>+VLOOKUP($E1780,Consumption!$1:$1048576,MATCH(DATE(AJ$2,1,1),INV!$A$1:$LI$1),FALSE)</f>
        <v>2.7940062760000002</v>
      </c>
      <c r="AK1780" s="319">
        <f>+VLOOKUP($E1780,Consumption!$1:$1048576,MATCH(DATE(AK$2,1,1),INV!$A$1:$LI$1),FALSE)</f>
        <v>2.8566121999999998</v>
      </c>
      <c r="AL1780" s="319">
        <f>+VLOOKUP($E1780,Consumption!$1:$1048576,MATCH(DATE(AL$2,1,1),INV!$A$1:$LI$1),FALSE)</f>
        <v>2.9202881039999999</v>
      </c>
      <c r="AM1780" s="319">
        <f>+VLOOKUP($E1780,Consumption!$1:$1048576,MATCH(DATE(AM$2,1,1),INV!$A$1:$LI$1),FALSE)</f>
        <v>2.9849843909999998</v>
      </c>
      <c r="AN1780" s="319">
        <f>+VLOOKUP($E1780,Consumption!$1:$1048576,MATCH(DATE(AN$2,1,1),INV!$A$1:$LI$1),FALSE)</f>
        <v>3.0503852280000001</v>
      </c>
      <c r="AO1780" s="319">
        <f>+VLOOKUP($E1780,Consumption!$1:$1048576,MATCH(DATE(AO$2,1,1),INV!$A$1:$LI$1),FALSE)</f>
        <v>3.1163764569999999</v>
      </c>
    </row>
    <row r="1781" spans="1:41" s="277" customFormat="1" ht="15" customHeight="1" x14ac:dyDescent="0.35">
      <c r="A1781" s="390"/>
      <c r="B1781" s="402"/>
      <c r="C1781" s="163" t="s">
        <v>500</v>
      </c>
      <c r="D1781" s="125"/>
      <c r="E1781" s="70" t="s">
        <v>629</v>
      </c>
      <c r="F1781" s="319" t="e">
        <f>+VLOOKUP($E1781,Consumption!$1:$1048576,MATCH(DATE(F$2,1,1),INV!$A$1:$LI$1),FALSE)</f>
        <v>#N/A</v>
      </c>
      <c r="G1781" s="319" t="e">
        <f>+VLOOKUP($E1781,Consumption!$1:$1048576,MATCH(DATE(G$2,1,1),INV!$A$1:$LI$1),FALSE)</f>
        <v>#N/A</v>
      </c>
      <c r="H1781" s="319" t="e">
        <f>+VLOOKUP($E1781,Consumption!$1:$1048576,MATCH(DATE(H$2,1,1),INV!$A$1:$LI$1),FALSE)</f>
        <v>#N/A</v>
      </c>
      <c r="I1781" s="319" t="e">
        <f>+VLOOKUP($E1781,Consumption!$1:$1048576,MATCH(DATE(I$2,1,1),INV!$A$1:$LI$1),FALSE)</f>
        <v>#N/A</v>
      </c>
      <c r="J1781" s="319" t="e">
        <f>+VLOOKUP($E1781,Consumption!$1:$1048576,MATCH(DATE(J$2,1,1),INV!$A$1:$LI$1),FALSE)</f>
        <v>#N/A</v>
      </c>
      <c r="K1781" s="319" t="e">
        <f>+VLOOKUP($E1781,Consumption!$1:$1048576,MATCH(DATE(K$2,1,1),INV!$A$1:$LI$1),FALSE)</f>
        <v>#N/A</v>
      </c>
      <c r="L1781" s="319" t="e">
        <f>+VLOOKUP($E1781,Consumption!$1:$1048576,MATCH(DATE(L$2,1,1),INV!$A$1:$LI$1),FALSE)</f>
        <v>#N/A</v>
      </c>
      <c r="M1781" s="319" t="e">
        <f>+VLOOKUP($E1781,Consumption!$1:$1048576,MATCH(DATE(M$2,1,1),INV!$A$1:$LI$1),FALSE)</f>
        <v>#N/A</v>
      </c>
      <c r="N1781" s="319" t="e">
        <f>+VLOOKUP($E1781,Consumption!$1:$1048576,MATCH(DATE(N$2,1,1),INV!$A$1:$LI$1),FALSE)</f>
        <v>#N/A</v>
      </c>
      <c r="O1781" s="319" t="e">
        <f>+VLOOKUP($E1781,Consumption!$1:$1048576,MATCH(DATE(O$2,1,1),INV!$A$1:$LI$1),FALSE)</f>
        <v>#N/A</v>
      </c>
      <c r="P1781" s="319" t="e">
        <f>+VLOOKUP($E1781,Consumption!$1:$1048576,MATCH(DATE(P$2,1,1),INV!$A$1:$LI$1),FALSE)</f>
        <v>#N/A</v>
      </c>
      <c r="Q1781" s="319" t="e">
        <f>+VLOOKUP($E1781,Consumption!$1:$1048576,MATCH(DATE(Q$2,1,1),INV!$A$1:$LI$1),FALSE)</f>
        <v>#N/A</v>
      </c>
      <c r="R1781" s="319" t="e">
        <f>+VLOOKUP($E1781,Consumption!$1:$1048576,MATCH(DATE(R$2,1,1),INV!$A$1:$LI$1),FALSE)</f>
        <v>#N/A</v>
      </c>
      <c r="S1781" s="319" t="e">
        <f>+VLOOKUP($E1781,Consumption!$1:$1048576,MATCH(DATE(S$2,1,1),INV!$A$1:$LI$1),FALSE)</f>
        <v>#N/A</v>
      </c>
      <c r="T1781" s="319" t="e">
        <f>+VLOOKUP($E1781,Consumption!$1:$1048576,MATCH(DATE(T$2,1,1),INV!$A$1:$LI$1),FALSE)</f>
        <v>#N/A</v>
      </c>
      <c r="U1781" s="319" t="e">
        <f>+VLOOKUP($E1781,Consumption!$1:$1048576,MATCH(DATE(U$2,1,1),INV!$A$1:$LI$1),FALSE)</f>
        <v>#N/A</v>
      </c>
      <c r="V1781" s="319" t="e">
        <f>+VLOOKUP($E1781,Consumption!$1:$1048576,MATCH(DATE(V$2,1,1),INV!$A$1:$LI$1),FALSE)</f>
        <v>#N/A</v>
      </c>
      <c r="W1781" s="319" t="e">
        <f>+VLOOKUP($E1781,Consumption!$1:$1048576,MATCH(DATE(W$2,1,1),INV!$A$1:$LI$1),FALSE)</f>
        <v>#N/A</v>
      </c>
      <c r="X1781" s="319" t="e">
        <f>+VLOOKUP($E1781,Consumption!$1:$1048576,MATCH(DATE(X$2,1,1),INV!$A$1:$LI$1),FALSE)</f>
        <v>#N/A</v>
      </c>
      <c r="Y1781" s="319" t="e">
        <f>+VLOOKUP($E1781,Consumption!$1:$1048576,MATCH(DATE(Y$2,1,1),INV!$A$1:$LI$1),FALSE)</f>
        <v>#N/A</v>
      </c>
      <c r="Z1781" s="319" t="e">
        <f>+VLOOKUP($E1781,Consumption!$1:$1048576,MATCH(DATE(Z$2,1,1),INV!$A$1:$LI$1),FALSE)</f>
        <v>#N/A</v>
      </c>
      <c r="AA1781" s="319" t="e">
        <f>+VLOOKUP($E1781,Consumption!$1:$1048576,MATCH(DATE(AA$2,1,1),INV!$A$1:$LI$1),FALSE)</f>
        <v>#N/A</v>
      </c>
      <c r="AB1781" s="319" t="e">
        <f>+VLOOKUP($E1781,Consumption!$1:$1048576,MATCH(DATE(AB$2,1,1),INV!$A$1:$LI$1),FALSE)</f>
        <v>#N/A</v>
      </c>
      <c r="AC1781" s="319" t="e">
        <f>+VLOOKUP($E1781,Consumption!$1:$1048576,MATCH(DATE(AC$2,1,1),INV!$A$1:$LI$1),FALSE)</f>
        <v>#N/A</v>
      </c>
      <c r="AD1781" s="319" t="e">
        <f>+VLOOKUP($E1781,Consumption!$1:$1048576,MATCH(DATE(AD$2,1,1),INV!$A$1:$LI$1),FALSE)</f>
        <v>#N/A</v>
      </c>
      <c r="AE1781" s="319" t="e">
        <f>+VLOOKUP($E1781,Consumption!$1:$1048576,MATCH(DATE(AE$2,1,1),INV!$A$1:$LI$1),FALSE)</f>
        <v>#N/A</v>
      </c>
      <c r="AF1781" s="319" t="e">
        <f>+VLOOKUP($E1781,Consumption!$1:$1048576,MATCH(DATE(AF$2,1,1),INV!$A$1:$LI$1),FALSE)</f>
        <v>#N/A</v>
      </c>
      <c r="AG1781" s="319" t="e">
        <f>+VLOOKUP($E1781,Consumption!$1:$1048576,MATCH(DATE(AG$2,1,1),INV!$A$1:$LI$1),FALSE)</f>
        <v>#N/A</v>
      </c>
      <c r="AH1781" s="319" t="e">
        <f>+VLOOKUP($E1781,Consumption!$1:$1048576,MATCH(DATE(AH$2,1,1),INV!$A$1:$LI$1),FALSE)</f>
        <v>#N/A</v>
      </c>
      <c r="AI1781" s="319" t="e">
        <f>+VLOOKUP($E1781,Consumption!$1:$1048576,MATCH(DATE(AI$2,1,1),INV!$A$1:$LI$1),FALSE)</f>
        <v>#N/A</v>
      </c>
      <c r="AJ1781" s="319" t="e">
        <f>+VLOOKUP($E1781,Consumption!$1:$1048576,MATCH(DATE(AJ$2,1,1),INV!$A$1:$LI$1),FALSE)</f>
        <v>#N/A</v>
      </c>
      <c r="AK1781" s="319" t="e">
        <f>+VLOOKUP($E1781,Consumption!$1:$1048576,MATCH(DATE(AK$2,1,1),INV!$A$1:$LI$1),FALSE)</f>
        <v>#N/A</v>
      </c>
      <c r="AL1781" s="319" t="e">
        <f>+VLOOKUP($E1781,Consumption!$1:$1048576,MATCH(DATE(AL$2,1,1),INV!$A$1:$LI$1),FALSE)</f>
        <v>#N/A</v>
      </c>
      <c r="AM1781" s="319" t="e">
        <f>+VLOOKUP($E1781,Consumption!$1:$1048576,MATCH(DATE(AM$2,1,1),INV!$A$1:$LI$1),FALSE)</f>
        <v>#N/A</v>
      </c>
      <c r="AN1781" s="319" t="e">
        <f>+VLOOKUP($E1781,Consumption!$1:$1048576,MATCH(DATE(AN$2,1,1),INV!$A$1:$LI$1),FALSE)</f>
        <v>#N/A</v>
      </c>
      <c r="AO1781" s="319" t="e">
        <f>+VLOOKUP($E1781,Consumption!$1:$1048576,MATCH(DATE(AO$2,1,1),INV!$A$1:$LI$1),FALSE)</f>
        <v>#N/A</v>
      </c>
    </row>
    <row r="1782" spans="1:41" s="277" customFormat="1" ht="15" customHeight="1" x14ac:dyDescent="0.35">
      <c r="A1782" s="390"/>
      <c r="B1782" s="402"/>
      <c r="C1782" s="163" t="s">
        <v>501</v>
      </c>
      <c r="D1782" s="125"/>
      <c r="E1782" s="70" t="s">
        <v>630</v>
      </c>
      <c r="F1782" s="319">
        <f>+VLOOKUP($E1782,Consumption!$1:$1048576,MATCH(DATE(F$2,1,1),INV!$A$1:$LI$1),FALSE)</f>
        <v>1.0345087129999999</v>
      </c>
      <c r="G1782" s="319">
        <f>+VLOOKUP($E1782,Consumption!$1:$1048576,MATCH(DATE(G$2,1,1),INV!$A$1:$LI$1),FALSE)</f>
        <v>0.97327697570000005</v>
      </c>
      <c r="H1782" s="319">
        <f>+VLOOKUP($E1782,Consumption!$1:$1048576,MATCH(DATE(H$2,1,1),INV!$A$1:$LI$1),FALSE)</f>
        <v>1.092772815</v>
      </c>
      <c r="I1782" s="319">
        <f>+VLOOKUP($E1782,Consumption!$1:$1048576,MATCH(DATE(I$2,1,1),INV!$A$1:$LI$1),FALSE)</f>
        <v>1.2995237260000001</v>
      </c>
      <c r="J1782" s="319">
        <f>+VLOOKUP($E1782,Consumption!$1:$1048576,MATCH(DATE(J$2,1,1),INV!$A$1:$LI$1),FALSE)</f>
        <v>1.3035169520000001</v>
      </c>
      <c r="K1782" s="319">
        <f>+VLOOKUP($E1782,Consumption!$1:$1048576,MATCH(DATE(K$2,1,1),INV!$A$1:$LI$1),FALSE)</f>
        <v>1.063340212</v>
      </c>
      <c r="L1782" s="319">
        <f>+VLOOKUP($E1782,Consumption!$1:$1048576,MATCH(DATE(L$2,1,1),INV!$A$1:$LI$1),FALSE)</f>
        <v>1.167541902</v>
      </c>
      <c r="M1782" s="319">
        <f>+VLOOKUP($E1782,Consumption!$1:$1048576,MATCH(DATE(M$2,1,1),INV!$A$1:$LI$1),FALSE)</f>
        <v>1.216388526</v>
      </c>
      <c r="N1782" s="319">
        <f>+VLOOKUP($E1782,Consumption!$1:$1048576,MATCH(DATE(N$2,1,1),INV!$A$1:$LI$1),FALSE)</f>
        <v>1.2765418639999999</v>
      </c>
      <c r="O1782" s="319">
        <f>+VLOOKUP($E1782,Consumption!$1:$1048576,MATCH(DATE(O$2,1,1),INV!$A$1:$LI$1),FALSE)</f>
        <v>1.36104486</v>
      </c>
      <c r="P1782" s="319">
        <f>+VLOOKUP($E1782,Consumption!$1:$1048576,MATCH(DATE(P$2,1,1),INV!$A$1:$LI$1),FALSE)</f>
        <v>1.4937741710000001</v>
      </c>
      <c r="Q1782" s="319">
        <f>+VLOOKUP($E1782,Consumption!$1:$1048576,MATCH(DATE(Q$2,1,1),INV!$A$1:$LI$1),FALSE)</f>
        <v>1.479930513</v>
      </c>
      <c r="R1782" s="319">
        <f>+VLOOKUP($E1782,Consumption!$1:$1048576,MATCH(DATE(R$2,1,1),INV!$A$1:$LI$1),FALSE)</f>
        <v>1.4668153070000001</v>
      </c>
      <c r="S1782" s="319">
        <f>+VLOOKUP($E1782,Consumption!$1:$1048576,MATCH(DATE(S$2,1,1),INV!$A$1:$LI$1),FALSE)</f>
        <v>1.458516216</v>
      </c>
      <c r="T1782" s="319">
        <f>+VLOOKUP($E1782,Consumption!$1:$1048576,MATCH(DATE(T$2,1,1),INV!$A$1:$LI$1),FALSE)</f>
        <v>1.4540129310000001</v>
      </c>
      <c r="U1782" s="319">
        <f>+VLOOKUP($E1782,Consumption!$1:$1048576,MATCH(DATE(U$2,1,1),INV!$A$1:$LI$1),FALSE)</f>
        <v>1.451533784</v>
      </c>
      <c r="V1782" s="319">
        <f>+VLOOKUP($E1782,Consumption!$1:$1048576,MATCH(DATE(V$2,1,1),INV!$A$1:$LI$1),FALSE)</f>
        <v>1.4706677859999999</v>
      </c>
      <c r="W1782" s="319">
        <f>+VLOOKUP($E1782,Consumption!$1:$1048576,MATCH(DATE(W$2,1,1),INV!$A$1:$LI$1),FALSE)</f>
        <v>1.5176370990000001</v>
      </c>
      <c r="X1782" s="319">
        <f>+VLOOKUP($E1782,Consumption!$1:$1048576,MATCH(DATE(X$2,1,1),INV!$A$1:$LI$1),FALSE)</f>
        <v>1.587867151</v>
      </c>
      <c r="Y1782" s="319">
        <f>+VLOOKUP($E1782,Consumption!$1:$1048576,MATCH(DATE(Y$2,1,1),INV!$A$1:$LI$1),FALSE)</f>
        <v>1.67428194</v>
      </c>
      <c r="Z1782" s="319">
        <f>+VLOOKUP($E1782,Consumption!$1:$1048576,MATCH(DATE(Z$2,1,1),INV!$A$1:$LI$1),FALSE)</f>
        <v>1.7729184410000001</v>
      </c>
      <c r="AA1782" s="319">
        <f>+VLOOKUP($E1782,Consumption!$1:$1048576,MATCH(DATE(AA$2,1,1),INV!$A$1:$LI$1),FALSE)</f>
        <v>1.8563376599999999</v>
      </c>
      <c r="AB1782" s="319">
        <f>+VLOOKUP($E1782,Consumption!$1:$1048576,MATCH(DATE(AB$2,1,1),INV!$A$1:$LI$1),FALSE)</f>
        <v>1.9453532739999999</v>
      </c>
      <c r="AC1782" s="319">
        <f>+VLOOKUP($E1782,Consumption!$1:$1048576,MATCH(DATE(AC$2,1,1),INV!$A$1:$LI$1),FALSE)</f>
        <v>2.0394528959999998</v>
      </c>
      <c r="AD1782" s="319">
        <f>+VLOOKUP($E1782,Consumption!$1:$1048576,MATCH(DATE(AD$2,1,1),INV!$A$1:$LI$1),FALSE)</f>
        <v>2.1379854140000001</v>
      </c>
      <c r="AE1782" s="319">
        <f>+VLOOKUP($E1782,Consumption!$1:$1048576,MATCH(DATE(AE$2,1,1),INV!$A$1:$LI$1),FALSE)</f>
        <v>2.2407195400000002</v>
      </c>
      <c r="AF1782" s="319">
        <f>+VLOOKUP($E1782,Consumption!$1:$1048576,MATCH(DATE(AF$2,1,1),INV!$A$1:$LI$1),FALSE)</f>
        <v>2.3292642699999999</v>
      </c>
      <c r="AG1782" s="319">
        <f>+VLOOKUP($E1782,Consumption!$1:$1048576,MATCH(DATE(AG$2,1,1),INV!$A$1:$LI$1),FALSE)</f>
        <v>2.4192704100000002</v>
      </c>
      <c r="AH1782" s="319">
        <f>+VLOOKUP($E1782,Consumption!$1:$1048576,MATCH(DATE(AH$2,1,1),INV!$A$1:$LI$1),FALSE)</f>
        <v>2.5110932959999999</v>
      </c>
      <c r="AI1782" s="319">
        <f>+VLOOKUP($E1782,Consumption!$1:$1048576,MATCH(DATE(AI$2,1,1),INV!$A$1:$LI$1),FALSE)</f>
        <v>2.605029348</v>
      </c>
      <c r="AJ1782" s="319">
        <f>+VLOOKUP($E1782,Consumption!$1:$1048576,MATCH(DATE(AJ$2,1,1),INV!$A$1:$LI$1),FALSE)</f>
        <v>2.7013338330000001</v>
      </c>
      <c r="AK1782" s="319">
        <f>+VLOOKUP($E1782,Consumption!$1:$1048576,MATCH(DATE(AK$2,1,1),INV!$A$1:$LI$1),FALSE)</f>
        <v>2.785840485</v>
      </c>
      <c r="AL1782" s="319">
        <f>+VLOOKUP($E1782,Consumption!$1:$1048576,MATCH(DATE(AL$2,1,1),INV!$A$1:$LI$1),FALSE)</f>
        <v>2.87133131</v>
      </c>
      <c r="AM1782" s="319">
        <f>+VLOOKUP($E1782,Consumption!$1:$1048576,MATCH(DATE(AM$2,1,1),INV!$A$1:$LI$1),FALSE)</f>
        <v>2.9582266609999999</v>
      </c>
      <c r="AN1782" s="319">
        <f>+VLOOKUP($E1782,Consumption!$1:$1048576,MATCH(DATE(AN$2,1,1),INV!$A$1:$LI$1),FALSE)</f>
        <v>3.0468016310000001</v>
      </c>
      <c r="AO1782" s="319">
        <f>+VLOOKUP($E1782,Consumption!$1:$1048576,MATCH(DATE(AO$2,1,1),INV!$A$1:$LI$1),FALSE)</f>
        <v>3.1372392009999999</v>
      </c>
    </row>
    <row r="1783" spans="1:41" s="277" customFormat="1" ht="15" customHeight="1" x14ac:dyDescent="0.35">
      <c r="A1783" s="390"/>
      <c r="B1783" s="402"/>
      <c r="C1783" s="163" t="s">
        <v>502</v>
      </c>
      <c r="D1783" s="125"/>
      <c r="E1783" s="70" t="s">
        <v>631</v>
      </c>
      <c r="F1783" s="319">
        <f>+VLOOKUP($E1783,Consumption!$1:$1048576,MATCH(DATE(F$2,1,1),INV!$A$1:$LI$1),FALSE)</f>
        <v>1.0354345380000001</v>
      </c>
      <c r="G1783" s="319">
        <f>+VLOOKUP($E1783,Consumption!$1:$1048576,MATCH(DATE(G$2,1,1),INV!$A$1:$LI$1),FALSE)</f>
        <v>0.94973510660000005</v>
      </c>
      <c r="H1783" s="319">
        <f>+VLOOKUP($E1783,Consumption!$1:$1048576,MATCH(DATE(H$2,1,1),INV!$A$1:$LI$1),FALSE)</f>
        <v>1.093867315</v>
      </c>
      <c r="I1783" s="319">
        <f>+VLOOKUP($E1783,Consumption!$1:$1048576,MATCH(DATE(I$2,1,1),INV!$A$1:$LI$1),FALSE)</f>
        <v>1.3328254900000001</v>
      </c>
      <c r="J1783" s="319">
        <f>+VLOOKUP($E1783,Consumption!$1:$1048576,MATCH(DATE(J$2,1,1),INV!$A$1:$LI$1),FALSE)</f>
        <v>1.317053268</v>
      </c>
      <c r="K1783" s="319">
        <f>+VLOOKUP($E1783,Consumption!$1:$1048576,MATCH(DATE(K$2,1,1),INV!$A$1:$LI$1),FALSE)</f>
        <v>1.0163215240000001</v>
      </c>
      <c r="L1783" s="319">
        <f>+VLOOKUP($E1783,Consumption!$1:$1048576,MATCH(DATE(L$2,1,1),INV!$A$1:$LI$1),FALSE)</f>
        <v>1.15893705</v>
      </c>
      <c r="M1783" s="319">
        <f>+VLOOKUP($E1783,Consumption!$1:$1048576,MATCH(DATE(M$2,1,1),INV!$A$1:$LI$1),FALSE)</f>
        <v>1.2037366279999999</v>
      </c>
      <c r="N1783" s="319">
        <f>+VLOOKUP($E1783,Consumption!$1:$1048576,MATCH(DATE(N$2,1,1),INV!$A$1:$LI$1),FALSE)</f>
        <v>1.2566966369999999</v>
      </c>
      <c r="O1783" s="319">
        <f>+VLOOKUP($E1783,Consumption!$1:$1048576,MATCH(DATE(O$2,1,1),INV!$A$1:$LI$1),FALSE)</f>
        <v>1.331520104</v>
      </c>
      <c r="P1783" s="319">
        <f>+VLOOKUP($E1783,Consumption!$1:$1048576,MATCH(DATE(P$2,1,1),INV!$A$1:$LI$1),FALSE)</f>
        <v>1.453438035</v>
      </c>
      <c r="Q1783" s="319">
        <f>+VLOOKUP($E1783,Consumption!$1:$1048576,MATCH(DATE(Q$2,1,1),INV!$A$1:$LI$1),FALSE)</f>
        <v>1.4227698010000001</v>
      </c>
      <c r="R1783" s="319">
        <f>+VLOOKUP($E1783,Consumption!$1:$1048576,MATCH(DATE(R$2,1,1),INV!$A$1:$LI$1),FALSE)</f>
        <v>1.3961361750000001</v>
      </c>
      <c r="S1783" s="319">
        <f>+VLOOKUP($E1783,Consumption!$1:$1048576,MATCH(DATE(S$2,1,1),INV!$A$1:$LI$1),FALSE)</f>
        <v>1.37631547</v>
      </c>
      <c r="T1783" s="319">
        <f>+VLOOKUP($E1783,Consumption!$1:$1048576,MATCH(DATE(T$2,1,1),INV!$A$1:$LI$1),FALSE)</f>
        <v>1.3607814170000001</v>
      </c>
      <c r="U1783" s="319">
        <f>+VLOOKUP($E1783,Consumption!$1:$1048576,MATCH(DATE(U$2,1,1),INV!$A$1:$LI$1),FALSE)</f>
        <v>1.346974219</v>
      </c>
      <c r="V1783" s="319">
        <f>+VLOOKUP($E1783,Consumption!$1:$1048576,MATCH(DATE(V$2,1,1),INV!$A$1:$LI$1),FALSE)</f>
        <v>1.3556200030000001</v>
      </c>
      <c r="W1783" s="319">
        <f>+VLOOKUP($E1783,Consumption!$1:$1048576,MATCH(DATE(W$2,1,1),INV!$A$1:$LI$1),FALSE)</f>
        <v>1.396305347</v>
      </c>
      <c r="X1783" s="319">
        <f>+VLOOKUP($E1783,Consumption!$1:$1048576,MATCH(DATE(X$2,1,1),INV!$A$1:$LI$1),FALSE)</f>
        <v>1.461825798</v>
      </c>
      <c r="Y1783" s="319">
        <f>+VLOOKUP($E1783,Consumption!$1:$1048576,MATCH(DATE(Y$2,1,1),INV!$A$1:$LI$1),FALSE)</f>
        <v>1.5433109490000001</v>
      </c>
      <c r="Z1783" s="319">
        <f>+VLOOKUP($E1783,Consumption!$1:$1048576,MATCH(DATE(Z$2,1,1),INV!$A$1:$LI$1),FALSE)</f>
        <v>1.6364444869999999</v>
      </c>
      <c r="AA1783" s="319">
        <f>+VLOOKUP($E1783,Consumption!$1:$1048576,MATCH(DATE(AA$2,1,1),INV!$A$1:$LI$1),FALSE)</f>
        <v>1.7132908760000001</v>
      </c>
      <c r="AB1783" s="319">
        <f>+VLOOKUP($E1783,Consumption!$1:$1048576,MATCH(DATE(AB$2,1,1),INV!$A$1:$LI$1),FALSE)</f>
        <v>1.7962075200000001</v>
      </c>
      <c r="AC1783" s="319">
        <f>+VLOOKUP($E1783,Consumption!$1:$1048576,MATCH(DATE(AC$2,1,1),INV!$A$1:$LI$1),FALSE)</f>
        <v>1.8845919019999999</v>
      </c>
      <c r="AD1783" s="319">
        <f>+VLOOKUP($E1783,Consumption!$1:$1048576,MATCH(DATE(AD$2,1,1),INV!$A$1:$LI$1),FALSE)</f>
        <v>1.97768381</v>
      </c>
      <c r="AE1783" s="319">
        <f>+VLOOKUP($E1783,Consumption!$1:$1048576,MATCH(DATE(AE$2,1,1),INV!$A$1:$LI$1),FALSE)</f>
        <v>2.0752074760000001</v>
      </c>
      <c r="AF1783" s="319">
        <f>+VLOOKUP($E1783,Consumption!$1:$1048576,MATCH(DATE(AF$2,1,1),INV!$A$1:$LI$1),FALSE)</f>
        <v>2.1582841130000001</v>
      </c>
      <c r="AG1783" s="319">
        <f>+VLOOKUP($E1783,Consumption!$1:$1048576,MATCH(DATE(AG$2,1,1),INV!$A$1:$LI$1),FALSE)</f>
        <v>2.2432945289999999</v>
      </c>
      <c r="AH1783" s="319">
        <f>+VLOOKUP($E1783,Consumption!$1:$1048576,MATCH(DATE(AH$2,1,1),INV!$A$1:$LI$1),FALSE)</f>
        <v>2.3304969739999999</v>
      </c>
      <c r="AI1783" s="319">
        <f>+VLOOKUP($E1783,Consumption!$1:$1048576,MATCH(DATE(AI$2,1,1),INV!$A$1:$LI$1),FALSE)</f>
        <v>2.4201259899999998</v>
      </c>
      <c r="AJ1783" s="319">
        <f>+VLOOKUP($E1783,Consumption!$1:$1048576,MATCH(DATE(AJ$2,1,1),INV!$A$1:$LI$1),FALSE)</f>
        <v>2.5123952639999998</v>
      </c>
      <c r="AK1783" s="319">
        <f>+VLOOKUP($E1783,Consumption!$1:$1048576,MATCH(DATE(AK$2,1,1),INV!$A$1:$LI$1),FALSE)</f>
        <v>2.5927326810000002</v>
      </c>
      <c r="AL1783" s="319">
        <f>+VLOOKUP($E1783,Consumption!$1:$1048576,MATCH(DATE(AL$2,1,1),INV!$A$1:$LI$1),FALSE)</f>
        <v>2.6744958419999998</v>
      </c>
      <c r="AM1783" s="319">
        <f>+VLOOKUP($E1783,Consumption!$1:$1048576,MATCH(DATE(AM$2,1,1),INV!$A$1:$LI$1),FALSE)</f>
        <v>2.7580085140000001</v>
      </c>
      <c r="AN1783" s="319">
        <f>+VLOOKUP($E1783,Consumption!$1:$1048576,MATCH(DATE(AN$2,1,1),INV!$A$1:$LI$1),FALSE)</f>
        <v>2.8434818050000001</v>
      </c>
      <c r="AO1783" s="319">
        <f>+VLOOKUP($E1783,Consumption!$1:$1048576,MATCH(DATE(AO$2,1,1),INV!$A$1:$LI$1),FALSE)</f>
        <v>2.931062383</v>
      </c>
    </row>
    <row r="1784" spans="1:41" s="277" customFormat="1" ht="15" customHeight="1" x14ac:dyDescent="0.35">
      <c r="A1784" s="390"/>
      <c r="B1784" s="402"/>
      <c r="C1784" s="163" t="s">
        <v>503</v>
      </c>
      <c r="D1784" s="125"/>
      <c r="E1784" s="70" t="s">
        <v>632</v>
      </c>
      <c r="F1784" s="319">
        <f>+VLOOKUP($E1784,Consumption!$1:$1048576,MATCH(DATE(F$2,1,1),INV!$A$1:$LI$1),FALSE)</f>
        <v>1.094852927</v>
      </c>
      <c r="G1784" s="319">
        <f>+VLOOKUP($E1784,Consumption!$1:$1048576,MATCH(DATE(G$2,1,1),INV!$A$1:$LI$1),FALSE)</f>
        <v>1.112171279</v>
      </c>
      <c r="H1784" s="319">
        <f>+VLOOKUP($E1784,Consumption!$1:$1048576,MATCH(DATE(H$2,1,1),INV!$A$1:$LI$1),FALSE)</f>
        <v>1.3201945150000001</v>
      </c>
      <c r="I1784" s="319">
        <f>+VLOOKUP($E1784,Consumption!$1:$1048576,MATCH(DATE(I$2,1,1),INV!$A$1:$LI$1),FALSE)</f>
        <v>1.4900682949999999</v>
      </c>
      <c r="J1784" s="319">
        <f>+VLOOKUP($E1784,Consumption!$1:$1048576,MATCH(DATE(J$2,1,1),INV!$A$1:$LI$1),FALSE)</f>
        <v>1.3288800489999999</v>
      </c>
      <c r="K1784" s="319">
        <f>+VLOOKUP($E1784,Consumption!$1:$1048576,MATCH(DATE(K$2,1,1),INV!$A$1:$LI$1),FALSE)</f>
        <v>1.1674679429999999</v>
      </c>
      <c r="L1784" s="319">
        <f>+VLOOKUP($E1784,Consumption!$1:$1048576,MATCH(DATE(L$2,1,1),INV!$A$1:$LI$1),FALSE)</f>
        <v>1.288222054</v>
      </c>
      <c r="M1784" s="319">
        <f>+VLOOKUP($E1784,Consumption!$1:$1048576,MATCH(DATE(M$2,1,1),INV!$A$1:$LI$1),FALSE)</f>
        <v>1.43838092</v>
      </c>
      <c r="N1784" s="319">
        <f>+VLOOKUP($E1784,Consumption!$1:$1048576,MATCH(DATE(N$2,1,1),INV!$A$1:$LI$1),FALSE)</f>
        <v>1.6689529009999999</v>
      </c>
      <c r="O1784" s="319">
        <f>+VLOOKUP($E1784,Consumption!$1:$1048576,MATCH(DATE(O$2,1,1),INV!$A$1:$LI$1),FALSE)</f>
        <v>2.005063796</v>
      </c>
      <c r="P1784" s="319">
        <f>+VLOOKUP($E1784,Consumption!$1:$1048576,MATCH(DATE(P$2,1,1),INV!$A$1:$LI$1),FALSE)</f>
        <v>2.499518159</v>
      </c>
      <c r="Q1784" s="319">
        <f>+VLOOKUP($E1784,Consumption!$1:$1048576,MATCH(DATE(Q$2,1,1),INV!$A$1:$LI$1),FALSE)</f>
        <v>2.600860145</v>
      </c>
      <c r="R1784" s="319">
        <f>+VLOOKUP($E1784,Consumption!$1:$1048576,MATCH(DATE(R$2,1,1),INV!$A$1:$LI$1),FALSE)</f>
        <v>2.7069441780000001</v>
      </c>
      <c r="S1784" s="319">
        <f>+VLOOKUP($E1784,Consumption!$1:$1048576,MATCH(DATE(S$2,1,1),INV!$A$1:$LI$1),FALSE)</f>
        <v>2.81907101</v>
      </c>
      <c r="T1784" s="319">
        <f>+VLOOKUP($E1784,Consumption!$1:$1048576,MATCH(DATE(T$2,1,1),INV!$A$1:$LI$1),FALSE)</f>
        <v>2.9377153360000001</v>
      </c>
      <c r="U1784" s="319">
        <f>+VLOOKUP($E1784,Consumption!$1:$1048576,MATCH(DATE(U$2,1,1),INV!$A$1:$LI$1),FALSE)</f>
        <v>3.063016202</v>
      </c>
      <c r="V1784" s="319">
        <f>+VLOOKUP($E1784,Consumption!$1:$1048576,MATCH(DATE(V$2,1,1),INV!$A$1:$LI$1),FALSE)</f>
        <v>3.2407741859999999</v>
      </c>
      <c r="W1784" s="319">
        <f>+VLOOKUP($E1784,Consumption!$1:$1048576,MATCH(DATE(W$2,1,1),INV!$A$1:$LI$1),FALSE)</f>
        <v>3.4346141989999999</v>
      </c>
      <c r="X1784" s="319">
        <f>+VLOOKUP($E1784,Consumption!$1:$1048576,MATCH(DATE(X$2,1,1),INV!$A$1:$LI$1),FALSE)</f>
        <v>3.645666297</v>
      </c>
      <c r="Y1784" s="319">
        <f>+VLOOKUP($E1784,Consumption!$1:$1048576,MATCH(DATE(Y$2,1,1),INV!$A$1:$LI$1),FALSE)</f>
        <v>3.8743800500000001</v>
      </c>
      <c r="Z1784" s="319">
        <f>+VLOOKUP($E1784,Consumption!$1:$1048576,MATCH(DATE(Z$2,1,1),INV!$A$1:$LI$1),FALSE)</f>
        <v>4.1213754009999999</v>
      </c>
      <c r="AA1784" s="319">
        <f>+VLOOKUP($E1784,Consumption!$1:$1048576,MATCH(DATE(AA$2,1,1),INV!$A$1:$LI$1),FALSE)</f>
        <v>4.3175507700000004</v>
      </c>
      <c r="AB1784" s="319">
        <f>+VLOOKUP($E1784,Consumption!$1:$1048576,MATCH(DATE(AB$2,1,1),INV!$A$1:$LI$1),FALSE)</f>
        <v>4.5239822370000002</v>
      </c>
      <c r="AC1784" s="319">
        <f>+VLOOKUP($E1784,Consumption!$1:$1048576,MATCH(DATE(AC$2,1,1),INV!$A$1:$LI$1),FALSE)</f>
        <v>4.7411286969999997</v>
      </c>
      <c r="AD1784" s="319">
        <f>+VLOOKUP($E1784,Consumption!$1:$1048576,MATCH(DATE(AD$2,1,1),INV!$A$1:$LI$1),FALSE)</f>
        <v>4.9694572150000003</v>
      </c>
      <c r="AE1784" s="319">
        <f>+VLOOKUP($E1784,Consumption!$1:$1048576,MATCH(DATE(AE$2,1,1),INV!$A$1:$LI$1),FALSE)</f>
        <v>5.209553734</v>
      </c>
      <c r="AF1784" s="319">
        <f>+VLOOKUP($E1784,Consumption!$1:$1048576,MATCH(DATE(AF$2,1,1),INV!$A$1:$LI$1),FALSE)</f>
        <v>5.4115308329999996</v>
      </c>
      <c r="AG1784" s="319">
        <f>+VLOOKUP($E1784,Consumption!$1:$1048576,MATCH(DATE(AG$2,1,1),INV!$A$1:$LI$1),FALSE)</f>
        <v>5.6211471370000003</v>
      </c>
      <c r="AH1784" s="319">
        <f>+VLOOKUP($E1784,Consumption!$1:$1048576,MATCH(DATE(AH$2,1,1),INV!$A$1:$LI$1),FALSE)</f>
        <v>5.8387768229999999</v>
      </c>
      <c r="AI1784" s="319">
        <f>+VLOOKUP($E1784,Consumption!$1:$1048576,MATCH(DATE(AI$2,1,1),INV!$A$1:$LI$1),FALSE)</f>
        <v>6.0647947640000002</v>
      </c>
      <c r="AJ1784" s="319">
        <f>+VLOOKUP($E1784,Consumption!$1:$1048576,MATCH(DATE(AJ$2,1,1),INV!$A$1:$LI$1),FALSE)</f>
        <v>6.2995901459999999</v>
      </c>
      <c r="AK1784" s="319">
        <f>+VLOOKUP($E1784,Consumption!$1:$1048576,MATCH(DATE(AK$2,1,1),INV!$A$1:$LI$1),FALSE)</f>
        <v>6.5039418360000001</v>
      </c>
      <c r="AL1784" s="319">
        <f>+VLOOKUP($E1784,Consumption!$1:$1048576,MATCH(DATE(AL$2,1,1),INV!$A$1:$LI$1),FALSE)</f>
        <v>6.7145166840000003</v>
      </c>
      <c r="AM1784" s="319">
        <f>+VLOOKUP($E1784,Consumption!$1:$1048576,MATCH(DATE(AM$2,1,1),INV!$A$1:$LI$1),FALSE)</f>
        <v>6.9316216219999998</v>
      </c>
      <c r="AN1784" s="319">
        <f>+VLOOKUP($E1784,Consumption!$1:$1048576,MATCH(DATE(AN$2,1,1),INV!$A$1:$LI$1),FALSE)</f>
        <v>7.1555439190000003</v>
      </c>
      <c r="AO1784" s="319">
        <f>+VLOOKUP($E1784,Consumption!$1:$1048576,MATCH(DATE(AO$2,1,1),INV!$A$1:$LI$1),FALSE)</f>
        <v>7.3865590589999996</v>
      </c>
    </row>
    <row r="1785" spans="1:41" s="277" customFormat="1" ht="15" customHeight="1" x14ac:dyDescent="0.35">
      <c r="A1785" s="390"/>
      <c r="B1785" s="402"/>
      <c r="C1785" s="163" t="s">
        <v>504</v>
      </c>
      <c r="D1785" s="125"/>
      <c r="E1785" s="70" t="s">
        <v>633</v>
      </c>
      <c r="F1785" s="319">
        <f>+VLOOKUP($E1785,Consumption!$1:$1048576,MATCH(DATE(F$2,1,1),INV!$A$1:$LI$1),FALSE)</f>
        <v>1.004597564</v>
      </c>
      <c r="G1785" s="319">
        <f>+VLOOKUP($E1785,Consumption!$1:$1048576,MATCH(DATE(G$2,1,1),INV!$A$1:$LI$1),FALSE)</f>
        <v>1.0423515919999999</v>
      </c>
      <c r="H1785" s="319">
        <f>+VLOOKUP($E1785,Consumption!$1:$1048576,MATCH(DATE(H$2,1,1),INV!$A$1:$LI$1),FALSE)</f>
        <v>1.090108745</v>
      </c>
      <c r="I1785" s="319">
        <f>+VLOOKUP($E1785,Consumption!$1:$1048576,MATCH(DATE(I$2,1,1),INV!$A$1:$LI$1),FALSE)</f>
        <v>1.129256426</v>
      </c>
      <c r="J1785" s="319">
        <f>+VLOOKUP($E1785,Consumption!$1:$1048576,MATCH(DATE(J$2,1,1),INV!$A$1:$LI$1),FALSE)</f>
        <v>1.1540801860000001</v>
      </c>
      <c r="K1785" s="319">
        <f>+VLOOKUP($E1785,Consumption!$1:$1048576,MATCH(DATE(K$2,1,1),INV!$A$1:$LI$1),FALSE)</f>
        <v>1.1615164060000001</v>
      </c>
      <c r="L1785" s="319">
        <f>+VLOOKUP($E1785,Consumption!$1:$1048576,MATCH(DATE(L$2,1,1),INV!$A$1:$LI$1),FALSE)</f>
        <v>1.1785453610000001</v>
      </c>
      <c r="M1785" s="319">
        <f>+VLOOKUP($E1785,Consumption!$1:$1048576,MATCH(DATE(M$2,1,1),INV!$A$1:$LI$1),FALSE)</f>
        <v>1.2060914810000001</v>
      </c>
      <c r="N1785" s="319">
        <f>+VLOOKUP($E1785,Consumption!$1:$1048576,MATCH(DATE(N$2,1,1),INV!$A$1:$LI$1),FALSE)</f>
        <v>1.2451806139999999</v>
      </c>
      <c r="O1785" s="319">
        <f>+VLOOKUP($E1785,Consumption!$1:$1048576,MATCH(DATE(O$2,1,1),INV!$A$1:$LI$1),FALSE)</f>
        <v>1.2980247620000001</v>
      </c>
      <c r="P1785" s="319">
        <f>+VLOOKUP($E1785,Consumption!$1:$1048576,MATCH(DATE(P$2,1,1),INV!$A$1:$LI$1),FALSE)</f>
        <v>1.3681219600000001</v>
      </c>
      <c r="Q1785" s="319">
        <f>+VLOOKUP($E1785,Consumption!$1:$1048576,MATCH(DATE(Q$2,1,1),INV!$A$1:$LI$1),FALSE)</f>
        <v>1.431124243</v>
      </c>
      <c r="R1785" s="319">
        <f>+VLOOKUP($E1785,Consumption!$1:$1048576,MATCH(DATE(R$2,1,1),INV!$A$1:$LI$1),FALSE)</f>
        <v>1.4894669030000001</v>
      </c>
      <c r="S1785" s="319">
        <f>+VLOOKUP($E1785,Consumption!$1:$1048576,MATCH(DATE(S$2,1,1),INV!$A$1:$LI$1),FALSE)</f>
        <v>1.545946378</v>
      </c>
      <c r="T1785" s="319">
        <f>+VLOOKUP($E1785,Consumption!$1:$1048576,MATCH(DATE(T$2,1,1),INV!$A$1:$LI$1),FALSE)</f>
        <v>1.602639989</v>
      </c>
      <c r="U1785" s="319">
        <f>+VLOOKUP($E1785,Consumption!$1:$1048576,MATCH(DATE(U$2,1,1),INV!$A$1:$LI$1),FALSE)</f>
        <v>1.6606988789999999</v>
      </c>
      <c r="V1785" s="319">
        <f>+VLOOKUP($E1785,Consumption!$1:$1048576,MATCH(DATE(V$2,1,1),INV!$A$1:$LI$1),FALSE)</f>
        <v>1.7229042349999999</v>
      </c>
      <c r="W1785" s="319">
        <f>+VLOOKUP($E1785,Consumption!$1:$1048576,MATCH(DATE(W$2,1,1),INV!$A$1:$LI$1),FALSE)</f>
        <v>1.7895504289999999</v>
      </c>
      <c r="X1785" s="319">
        <f>+VLOOKUP($E1785,Consumption!$1:$1048576,MATCH(DATE(X$2,1,1),INV!$A$1:$LI$1),FALSE)</f>
        <v>1.860304856</v>
      </c>
      <c r="Y1785" s="319">
        <f>+VLOOKUP($E1785,Consumption!$1:$1048576,MATCH(DATE(Y$2,1,1),INV!$A$1:$LI$1),FALSE)</f>
        <v>1.9346187370000001</v>
      </c>
      <c r="Z1785" s="319">
        <f>+VLOOKUP($E1785,Consumption!$1:$1048576,MATCH(DATE(Z$2,1,1),INV!$A$1:$LI$1),FALSE)</f>
        <v>2.0120887590000001</v>
      </c>
      <c r="AA1785" s="319">
        <f>+VLOOKUP($E1785,Consumption!$1:$1048576,MATCH(DATE(AA$2,1,1),INV!$A$1:$LI$1),FALSE)</f>
        <v>2.0887440960000001</v>
      </c>
      <c r="AB1785" s="319">
        <f>+VLOOKUP($E1785,Consumption!$1:$1048576,MATCH(DATE(AB$2,1,1),INV!$A$1:$LI$1),FALSE)</f>
        <v>2.1646702929999999</v>
      </c>
      <c r="AC1785" s="319">
        <f>+VLOOKUP($E1785,Consumption!$1:$1048576,MATCH(DATE(AC$2,1,1),INV!$A$1:$LI$1),FALSE)</f>
        <v>2.2399296460000002</v>
      </c>
      <c r="AD1785" s="319">
        <f>+VLOOKUP($E1785,Consumption!$1:$1048576,MATCH(DATE(AD$2,1,1),INV!$A$1:$LI$1),FALSE)</f>
        <v>2.3145133050000002</v>
      </c>
      <c r="AE1785" s="319">
        <f>+VLOOKUP($E1785,Consumption!$1:$1048576,MATCH(DATE(AE$2,1,1),INV!$A$1:$LI$1),FALSE)</f>
        <v>2.3886914770000001</v>
      </c>
      <c r="AF1785" s="319">
        <f>+VLOOKUP($E1785,Consumption!$1:$1048576,MATCH(DATE(AF$2,1,1),INV!$A$1:$LI$1),FALSE)</f>
        <v>2.4600981599999998</v>
      </c>
      <c r="AG1785" s="319">
        <f>+VLOOKUP($E1785,Consumption!$1:$1048576,MATCH(DATE(AG$2,1,1),INV!$A$1:$LI$1),FALSE)</f>
        <v>2.5294497840000001</v>
      </c>
      <c r="AH1785" s="319">
        <f>+VLOOKUP($E1785,Consumption!$1:$1048576,MATCH(DATE(AH$2,1,1),INV!$A$1:$LI$1),FALSE)</f>
        <v>2.596999378</v>
      </c>
      <c r="AI1785" s="319">
        <f>+VLOOKUP($E1785,Consumption!$1:$1048576,MATCH(DATE(AI$2,1,1),INV!$A$1:$LI$1),FALSE)</f>
        <v>2.6628093380000002</v>
      </c>
      <c r="AJ1785" s="319">
        <f>+VLOOKUP($E1785,Consumption!$1:$1048576,MATCH(DATE(AJ$2,1,1),INV!$A$1:$LI$1),FALSE)</f>
        <v>2.7268743390000001</v>
      </c>
      <c r="AK1785" s="319">
        <f>+VLOOKUP($E1785,Consumption!$1:$1048576,MATCH(DATE(AK$2,1,1),INV!$A$1:$LI$1),FALSE)</f>
        <v>2.7874150800000002</v>
      </c>
      <c r="AL1785" s="319">
        <f>+VLOOKUP($E1785,Consumption!$1:$1048576,MATCH(DATE(AL$2,1,1),INV!$A$1:$LI$1),FALSE)</f>
        <v>2.8451077709999999</v>
      </c>
      <c r="AM1785" s="319">
        <f>+VLOOKUP($E1785,Consumption!$1:$1048576,MATCH(DATE(AM$2,1,1),INV!$A$1:$LI$1),FALSE)</f>
        <v>2.900343678</v>
      </c>
      <c r="AN1785" s="319">
        <f>+VLOOKUP($E1785,Consumption!$1:$1048576,MATCH(DATE(AN$2,1,1),INV!$A$1:$LI$1),FALSE)</f>
        <v>2.9533280190000002</v>
      </c>
      <c r="AO1785" s="319">
        <f>+VLOOKUP($E1785,Consumption!$1:$1048576,MATCH(DATE(AO$2,1,1),INV!$A$1:$LI$1),FALSE)</f>
        <v>3.0041465330000001</v>
      </c>
    </row>
    <row r="1786" spans="1:41" s="277" customFormat="1" ht="15" customHeight="1" x14ac:dyDescent="0.35">
      <c r="A1786" s="390"/>
      <c r="B1786" s="402"/>
      <c r="C1786" s="163" t="s">
        <v>505</v>
      </c>
      <c r="D1786" s="125"/>
      <c r="E1786" s="70" t="s">
        <v>634</v>
      </c>
      <c r="F1786" s="319">
        <f>+VLOOKUP($E1786,Consumption!$1:$1048576,MATCH(DATE(F$2,1,1),INV!$A$1:$LI$1),FALSE)</f>
        <v>1.0179663510000001</v>
      </c>
      <c r="G1786" s="319">
        <f>+VLOOKUP($E1786,Consumption!$1:$1048576,MATCH(DATE(G$2,1,1),INV!$A$1:$LI$1),FALSE)</f>
        <v>1.0885303749999999</v>
      </c>
      <c r="H1786" s="319">
        <f>+VLOOKUP($E1786,Consumption!$1:$1048576,MATCH(DATE(H$2,1,1),INV!$A$1:$LI$1),FALSE)</f>
        <v>1.178910924</v>
      </c>
      <c r="I1786" s="319">
        <f>+VLOOKUP($E1786,Consumption!$1:$1048576,MATCH(DATE(I$2,1,1),INV!$A$1:$LI$1),FALSE)</f>
        <v>1.2503885640000001</v>
      </c>
      <c r="J1786" s="319">
        <f>+VLOOKUP($E1786,Consumption!$1:$1048576,MATCH(DATE(J$2,1,1),INV!$A$1:$LI$1),FALSE)</f>
        <v>1.2638119649999999</v>
      </c>
      <c r="K1786" s="319">
        <f>+VLOOKUP($E1786,Consumption!$1:$1048576,MATCH(DATE(K$2,1,1),INV!$A$1:$LI$1),FALSE)</f>
        <v>1.233818138</v>
      </c>
      <c r="L1786" s="319">
        <f>+VLOOKUP($E1786,Consumption!$1:$1048576,MATCH(DATE(L$2,1,1),INV!$A$1:$LI$1),FALSE)</f>
        <v>1.2444246109999999</v>
      </c>
      <c r="M1786" s="319">
        <f>+VLOOKUP($E1786,Consumption!$1:$1048576,MATCH(DATE(M$2,1,1),INV!$A$1:$LI$1),FALSE)</f>
        <v>1.2842139960000001</v>
      </c>
      <c r="N1786" s="319">
        <f>+VLOOKUP($E1786,Consumption!$1:$1048576,MATCH(DATE(N$2,1,1),INV!$A$1:$LI$1),FALSE)</f>
        <v>1.355216827</v>
      </c>
      <c r="O1786" s="319">
        <f>+VLOOKUP($E1786,Consumption!$1:$1048576,MATCH(DATE(O$2,1,1),INV!$A$1:$LI$1),FALSE)</f>
        <v>1.4621821020000001</v>
      </c>
      <c r="P1786" s="319">
        <f>+VLOOKUP($E1786,Consumption!$1:$1048576,MATCH(DATE(P$2,1,1),INV!$A$1:$LI$1),FALSE)</f>
        <v>1.6159794780000001</v>
      </c>
      <c r="Q1786" s="319">
        <f>+VLOOKUP($E1786,Consumption!$1:$1048576,MATCH(DATE(Q$2,1,1),INV!$A$1:$LI$1),FALSE)</f>
        <v>1.728115064</v>
      </c>
      <c r="R1786" s="319">
        <f>+VLOOKUP($E1786,Consumption!$1:$1048576,MATCH(DATE(R$2,1,1),INV!$A$1:$LI$1),FALSE)</f>
        <v>1.81439203</v>
      </c>
      <c r="S1786" s="319">
        <f>+VLOOKUP($E1786,Consumption!$1:$1048576,MATCH(DATE(S$2,1,1),INV!$A$1:$LI$1),FALSE)</f>
        <v>1.8872272940000001</v>
      </c>
      <c r="T1786" s="319">
        <f>+VLOOKUP($E1786,Consumption!$1:$1048576,MATCH(DATE(T$2,1,1),INV!$A$1:$LI$1),FALSE)</f>
        <v>1.954829599</v>
      </c>
      <c r="U1786" s="319">
        <f>+VLOOKUP($E1786,Consumption!$1:$1048576,MATCH(DATE(U$2,1,1),INV!$A$1:$LI$1),FALSE)</f>
        <v>2.021932939</v>
      </c>
      <c r="V1786" s="319">
        <f>+VLOOKUP($E1786,Consumption!$1:$1048576,MATCH(DATE(V$2,1,1),INV!$A$1:$LI$1),FALSE)</f>
        <v>2.099049827</v>
      </c>
      <c r="W1786" s="319">
        <f>+VLOOKUP($E1786,Consumption!$1:$1048576,MATCH(DATE(W$2,1,1),INV!$A$1:$LI$1),FALSE)</f>
        <v>2.1860069379999998</v>
      </c>
      <c r="X1786" s="319">
        <f>+VLOOKUP($E1786,Consumption!$1:$1048576,MATCH(DATE(X$2,1,1),INV!$A$1:$LI$1),FALSE)</f>
        <v>2.2822233430000001</v>
      </c>
      <c r="Y1786" s="319">
        <f>+VLOOKUP($E1786,Consumption!$1:$1048576,MATCH(DATE(Y$2,1,1),INV!$A$1:$LI$1),FALSE)</f>
        <v>2.386887744</v>
      </c>
      <c r="Z1786" s="319">
        <f>+VLOOKUP($E1786,Consumption!$1:$1048576,MATCH(DATE(Z$2,1,1),INV!$A$1:$LI$1),FALSE)</f>
        <v>2.4992919900000001</v>
      </c>
      <c r="AA1786" s="319">
        <f>+VLOOKUP($E1786,Consumption!$1:$1048576,MATCH(DATE(AA$2,1,1),INV!$A$1:$LI$1),FALSE)</f>
        <v>2.6068552999999999</v>
      </c>
      <c r="AB1786" s="319">
        <f>+VLOOKUP($E1786,Consumption!$1:$1048576,MATCH(DATE(AB$2,1,1),INV!$A$1:$LI$1),FALSE)</f>
        <v>2.7125028269999998</v>
      </c>
      <c r="AC1786" s="319">
        <f>+VLOOKUP($E1786,Consumption!$1:$1048576,MATCH(DATE(AC$2,1,1),INV!$A$1:$LI$1),FALSE)</f>
        <v>2.8180527020000001</v>
      </c>
      <c r="AD1786" s="319">
        <f>+VLOOKUP($E1786,Consumption!$1:$1048576,MATCH(DATE(AD$2,1,1),INV!$A$1:$LI$1),FALSE)</f>
        <v>2.9245927869999999</v>
      </c>
      <c r="AE1786" s="319">
        <f>+VLOOKUP($E1786,Consumption!$1:$1048576,MATCH(DATE(AE$2,1,1),INV!$A$1:$LI$1),FALSE)</f>
        <v>3.0328788740000001</v>
      </c>
      <c r="AF1786" s="319">
        <f>+VLOOKUP($E1786,Consumption!$1:$1048576,MATCH(DATE(AF$2,1,1),INV!$A$1:$LI$1),FALSE)</f>
        <v>3.134936121</v>
      </c>
      <c r="AG1786" s="319">
        <f>+VLOOKUP($E1786,Consumption!$1:$1048576,MATCH(DATE(AG$2,1,1),INV!$A$1:$LI$1),FALSE)</f>
        <v>3.2341937660000002</v>
      </c>
      <c r="AH1786" s="319">
        <f>+VLOOKUP($E1786,Consumption!$1:$1048576,MATCH(DATE(AH$2,1,1),INV!$A$1:$LI$1),FALSE)</f>
        <v>3.3325283020000001</v>
      </c>
      <c r="AI1786" s="319">
        <f>+VLOOKUP($E1786,Consumption!$1:$1048576,MATCH(DATE(AI$2,1,1),INV!$A$1:$LI$1),FALSE)</f>
        <v>3.4309204879999999</v>
      </c>
      <c r="AJ1786" s="319">
        <f>+VLOOKUP($E1786,Consumption!$1:$1048576,MATCH(DATE(AJ$2,1,1),INV!$A$1:$LI$1),FALSE)</f>
        <v>3.529868987</v>
      </c>
      <c r="AK1786" s="319">
        <f>+VLOOKUP($E1786,Consumption!$1:$1048576,MATCH(DATE(AK$2,1,1),INV!$A$1:$LI$1),FALSE)</f>
        <v>3.6230639089999999</v>
      </c>
      <c r="AL1786" s="319">
        <f>+VLOOKUP($E1786,Consumption!$1:$1048576,MATCH(DATE(AL$2,1,1),INV!$A$1:$LI$1),FALSE)</f>
        <v>3.7133280559999999</v>
      </c>
      <c r="AM1786" s="319">
        <f>+VLOOKUP($E1786,Consumption!$1:$1048576,MATCH(DATE(AM$2,1,1),INV!$A$1:$LI$1),FALSE)</f>
        <v>3.8022738839999999</v>
      </c>
      <c r="AN1786" s="319">
        <f>+VLOOKUP($E1786,Consumption!$1:$1048576,MATCH(DATE(AN$2,1,1),INV!$A$1:$LI$1),FALSE)</f>
        <v>3.8907494460000001</v>
      </c>
      <c r="AO1786" s="319">
        <f>+VLOOKUP($E1786,Consumption!$1:$1048576,MATCH(DATE(AO$2,1,1),INV!$A$1:$LI$1),FALSE)</f>
        <v>3.9791683760000001</v>
      </c>
    </row>
    <row r="1787" spans="1:41" s="277" customFormat="1" ht="15" customHeight="1" x14ac:dyDescent="0.35">
      <c r="A1787" s="390"/>
      <c r="B1787" s="402"/>
      <c r="C1787" s="163" t="s">
        <v>506</v>
      </c>
      <c r="D1787" s="125"/>
      <c r="E1787" s="70" t="s">
        <v>635</v>
      </c>
      <c r="F1787" s="319">
        <f>+VLOOKUP($E1787,Consumption!$1:$1048576,MATCH(DATE(F$2,1,1),INV!$A$1:$LI$1),FALSE)</f>
        <v>1.060666458</v>
      </c>
      <c r="G1787" s="319">
        <f>+VLOOKUP($E1787,Consumption!$1:$1048576,MATCH(DATE(G$2,1,1),INV!$A$1:$LI$1),FALSE)</f>
        <v>1.1063781939999999</v>
      </c>
      <c r="H1787" s="319">
        <f>+VLOOKUP($E1787,Consumption!$1:$1048576,MATCH(DATE(H$2,1,1),INV!$A$1:$LI$1),FALSE)</f>
        <v>1.1624384910000001</v>
      </c>
      <c r="I1787" s="319">
        <f>+VLOOKUP($E1787,Consumption!$1:$1048576,MATCH(DATE(I$2,1,1),INV!$A$1:$LI$1),FALSE)</f>
        <v>1.24861383</v>
      </c>
      <c r="J1787" s="319">
        <f>+VLOOKUP($E1787,Consumption!$1:$1048576,MATCH(DATE(J$2,1,1),INV!$A$1:$LI$1),FALSE)</f>
        <v>1.2738137</v>
      </c>
      <c r="K1787" s="319">
        <f>+VLOOKUP($E1787,Consumption!$1:$1048576,MATCH(DATE(K$2,1,1),INV!$A$1:$LI$1),FALSE)</f>
        <v>1.2869472280000001</v>
      </c>
      <c r="L1787" s="319">
        <f>+VLOOKUP($E1787,Consumption!$1:$1048576,MATCH(DATE(L$2,1,1),INV!$A$1:$LI$1),FALSE)</f>
        <v>1.3067920159999999</v>
      </c>
      <c r="M1787" s="319">
        <f>+VLOOKUP($E1787,Consumption!$1:$1048576,MATCH(DATE(M$2,1,1),INV!$A$1:$LI$1),FALSE)</f>
        <v>1.420561813</v>
      </c>
      <c r="N1787" s="319">
        <f>+VLOOKUP($E1787,Consumption!$1:$1048576,MATCH(DATE(N$2,1,1),INV!$A$1:$LI$1),FALSE)</f>
        <v>1.5836392480000001</v>
      </c>
      <c r="O1787" s="319">
        <f>+VLOOKUP($E1787,Consumption!$1:$1048576,MATCH(DATE(O$2,1,1),INV!$A$1:$LI$1),FALSE)</f>
        <v>1.8197948749999999</v>
      </c>
      <c r="P1787" s="319">
        <f>+VLOOKUP($E1787,Consumption!$1:$1048576,MATCH(DATE(P$2,1,1),INV!$A$1:$LI$1),FALSE)</f>
        <v>2.1639890940000002</v>
      </c>
      <c r="Q1787" s="319">
        <f>+VLOOKUP($E1787,Consumption!$1:$1048576,MATCH(DATE(Q$2,1,1),INV!$A$1:$LI$1),FALSE)</f>
        <v>2.2646161720000002</v>
      </c>
      <c r="R1787" s="319">
        <f>+VLOOKUP($E1787,Consumption!$1:$1048576,MATCH(DATE(R$2,1,1),INV!$A$1:$LI$1),FALSE)</f>
        <v>2.3699164690000001</v>
      </c>
      <c r="S1787" s="319">
        <f>+VLOOKUP($E1787,Consumption!$1:$1048576,MATCH(DATE(S$2,1,1),INV!$A$1:$LI$1),FALSE)</f>
        <v>2.4804607870000002</v>
      </c>
      <c r="T1787" s="319">
        <f>+VLOOKUP($E1787,Consumption!$1:$1048576,MATCH(DATE(T$2,1,1),INV!$A$1:$LI$1),FALSE)</f>
        <v>2.5963908120000001</v>
      </c>
      <c r="U1787" s="319">
        <f>+VLOOKUP($E1787,Consumption!$1:$1048576,MATCH(DATE(U$2,1,1),INV!$A$1:$LI$1),FALSE)</f>
        <v>2.7176858460000002</v>
      </c>
      <c r="V1787" s="319">
        <f>+VLOOKUP($E1787,Consumption!$1:$1048576,MATCH(DATE(V$2,1,1),INV!$A$1:$LI$1),FALSE)</f>
        <v>2.873463112</v>
      </c>
      <c r="W1787" s="319">
        <f>+VLOOKUP($E1787,Consumption!$1:$1048576,MATCH(DATE(W$2,1,1),INV!$A$1:$LI$1),FALSE)</f>
        <v>3.0404751550000002</v>
      </c>
      <c r="X1787" s="319">
        <f>+VLOOKUP($E1787,Consumption!$1:$1048576,MATCH(DATE(X$2,1,1),INV!$A$1:$LI$1),FALSE)</f>
        <v>3.2194982030000001</v>
      </c>
      <c r="Y1787" s="319">
        <f>+VLOOKUP($E1787,Consumption!$1:$1048576,MATCH(DATE(Y$2,1,1),INV!$A$1:$LI$1),FALSE)</f>
        <v>3.4110535500000001</v>
      </c>
      <c r="Z1787" s="319">
        <f>+VLOOKUP($E1787,Consumption!$1:$1048576,MATCH(DATE(Z$2,1,1),INV!$A$1:$LI$1),FALSE)</f>
        <v>3.6157006250000001</v>
      </c>
      <c r="AA1787" s="319">
        <f>+VLOOKUP($E1787,Consumption!$1:$1048576,MATCH(DATE(AA$2,1,1),INV!$A$1:$LI$1),FALSE)</f>
        <v>3.7889609769999999</v>
      </c>
      <c r="AB1787" s="319">
        <f>+VLOOKUP($E1787,Consumption!$1:$1048576,MATCH(DATE(AB$2,1,1),INV!$A$1:$LI$1),FALSE)</f>
        <v>3.9686601449999999</v>
      </c>
      <c r="AC1787" s="319">
        <f>+VLOOKUP($E1787,Consumption!$1:$1048576,MATCH(DATE(AC$2,1,1),INV!$A$1:$LI$1),FALSE)</f>
        <v>4.1547280039999999</v>
      </c>
      <c r="AD1787" s="319">
        <f>+VLOOKUP($E1787,Consumption!$1:$1048576,MATCH(DATE(AD$2,1,1),INV!$A$1:$LI$1),FALSE)</f>
        <v>4.347096144</v>
      </c>
      <c r="AE1787" s="319">
        <f>+VLOOKUP($E1787,Consumption!$1:$1048576,MATCH(DATE(AE$2,1,1),INV!$A$1:$LI$1),FALSE)</f>
        <v>4.5460728189999999</v>
      </c>
      <c r="AF1787" s="319">
        <f>+VLOOKUP($E1787,Consumption!$1:$1048576,MATCH(DATE(AF$2,1,1),INV!$A$1:$LI$1),FALSE)</f>
        <v>4.7195296430000004</v>
      </c>
      <c r="AG1787" s="319">
        <f>+VLOOKUP($E1787,Consumption!$1:$1048576,MATCH(DATE(AG$2,1,1),INV!$A$1:$LI$1),FALSE)</f>
        <v>4.8960302909999998</v>
      </c>
      <c r="AH1787" s="319">
        <f>+VLOOKUP($E1787,Consumption!$1:$1048576,MATCH(DATE(AH$2,1,1),INV!$A$1:$LI$1),FALSE)</f>
        <v>5.0756641470000003</v>
      </c>
      <c r="AI1787" s="319">
        <f>+VLOOKUP($E1787,Consumption!$1:$1048576,MATCH(DATE(AI$2,1,1),INV!$A$1:$LI$1),FALSE)</f>
        <v>5.2585339099999997</v>
      </c>
      <c r="AJ1787" s="319">
        <f>+VLOOKUP($E1787,Consumption!$1:$1048576,MATCH(DATE(AJ$2,1,1),INV!$A$1:$LI$1),FALSE)</f>
        <v>5.4447853689999999</v>
      </c>
      <c r="AK1787" s="319">
        <f>+VLOOKUP($E1787,Consumption!$1:$1048576,MATCH(DATE(AK$2,1,1),INV!$A$1:$LI$1),FALSE)</f>
        <v>5.6093044980000002</v>
      </c>
      <c r="AL1787" s="319">
        <f>+VLOOKUP($E1787,Consumption!$1:$1048576,MATCH(DATE(AL$2,1,1),INV!$A$1:$LI$1),FALSE)</f>
        <v>5.7750652450000004</v>
      </c>
      <c r="AM1787" s="319">
        <f>+VLOOKUP($E1787,Consumption!$1:$1048576,MATCH(DATE(AM$2,1,1),INV!$A$1:$LI$1),FALSE)</f>
        <v>5.9422989919999996</v>
      </c>
      <c r="AN1787" s="319">
        <f>+VLOOKUP($E1787,Consumption!$1:$1048576,MATCH(DATE(AN$2,1,1),INV!$A$1:$LI$1),FALSE)</f>
        <v>6.1112285079999999</v>
      </c>
      <c r="AO1787" s="319">
        <f>+VLOOKUP($E1787,Consumption!$1:$1048576,MATCH(DATE(AO$2,1,1),INV!$A$1:$LI$1),FALSE)</f>
        <v>6.2820600720000002</v>
      </c>
    </row>
    <row r="1788" spans="1:41" s="277" customFormat="1" ht="15" customHeight="1" x14ac:dyDescent="0.35">
      <c r="A1788" s="390"/>
      <c r="B1788" s="402"/>
      <c r="C1788" s="164" t="s">
        <v>507</v>
      </c>
      <c r="D1788" s="126"/>
      <c r="E1788" s="84" t="s">
        <v>636</v>
      </c>
      <c r="F1788" s="320" t="e">
        <f>+VLOOKUP($E1788,Consumption!$1:$1048576,MATCH(DATE(F$2,1,1),INV!$A$1:$LI$1),FALSE)</f>
        <v>#N/A</v>
      </c>
      <c r="G1788" s="320" t="e">
        <f>+VLOOKUP($E1788,Consumption!$1:$1048576,MATCH(DATE(G$2,1,1),INV!$A$1:$LI$1),FALSE)</f>
        <v>#N/A</v>
      </c>
      <c r="H1788" s="320" t="e">
        <f>+VLOOKUP($E1788,Consumption!$1:$1048576,MATCH(DATE(H$2,1,1),INV!$A$1:$LI$1),FALSE)</f>
        <v>#N/A</v>
      </c>
      <c r="I1788" s="320" t="e">
        <f>+VLOOKUP($E1788,Consumption!$1:$1048576,MATCH(DATE(I$2,1,1),INV!$A$1:$LI$1),FALSE)</f>
        <v>#N/A</v>
      </c>
      <c r="J1788" s="320" t="e">
        <f>+VLOOKUP($E1788,Consumption!$1:$1048576,MATCH(DATE(J$2,1,1),INV!$A$1:$LI$1),FALSE)</f>
        <v>#N/A</v>
      </c>
      <c r="K1788" s="320" t="e">
        <f>+VLOOKUP($E1788,Consumption!$1:$1048576,MATCH(DATE(K$2,1,1),INV!$A$1:$LI$1),FALSE)</f>
        <v>#N/A</v>
      </c>
      <c r="L1788" s="320" t="e">
        <f>+VLOOKUP($E1788,Consumption!$1:$1048576,MATCH(DATE(L$2,1,1),INV!$A$1:$LI$1),FALSE)</f>
        <v>#N/A</v>
      </c>
      <c r="M1788" s="320" t="e">
        <f>+VLOOKUP($E1788,Consumption!$1:$1048576,MATCH(DATE(M$2,1,1),INV!$A$1:$LI$1),FALSE)</f>
        <v>#N/A</v>
      </c>
      <c r="N1788" s="320" t="e">
        <f>+VLOOKUP($E1788,Consumption!$1:$1048576,MATCH(DATE(N$2,1,1),INV!$A$1:$LI$1),FALSE)</f>
        <v>#N/A</v>
      </c>
      <c r="O1788" s="320" t="e">
        <f>+VLOOKUP($E1788,Consumption!$1:$1048576,MATCH(DATE(O$2,1,1),INV!$A$1:$LI$1),FALSE)</f>
        <v>#N/A</v>
      </c>
      <c r="P1788" s="320" t="e">
        <f>+VLOOKUP($E1788,Consumption!$1:$1048576,MATCH(DATE(P$2,1,1),INV!$A$1:$LI$1),FALSE)</f>
        <v>#N/A</v>
      </c>
      <c r="Q1788" s="320" t="e">
        <f>+VLOOKUP($E1788,Consumption!$1:$1048576,MATCH(DATE(Q$2,1,1),INV!$A$1:$LI$1),FALSE)</f>
        <v>#N/A</v>
      </c>
      <c r="R1788" s="320" t="e">
        <f>+VLOOKUP($E1788,Consumption!$1:$1048576,MATCH(DATE(R$2,1,1),INV!$A$1:$LI$1),FALSE)</f>
        <v>#N/A</v>
      </c>
      <c r="S1788" s="320" t="e">
        <f>+VLOOKUP($E1788,Consumption!$1:$1048576,MATCH(DATE(S$2,1,1),INV!$A$1:$LI$1),FALSE)</f>
        <v>#N/A</v>
      </c>
      <c r="T1788" s="320" t="e">
        <f>+VLOOKUP($E1788,Consumption!$1:$1048576,MATCH(DATE(T$2,1,1),INV!$A$1:$LI$1),FALSE)</f>
        <v>#N/A</v>
      </c>
      <c r="U1788" s="320" t="e">
        <f>+VLOOKUP($E1788,Consumption!$1:$1048576,MATCH(DATE(U$2,1,1),INV!$A$1:$LI$1),FALSE)</f>
        <v>#N/A</v>
      </c>
      <c r="V1788" s="320" t="e">
        <f>+VLOOKUP($E1788,Consumption!$1:$1048576,MATCH(DATE(V$2,1,1),INV!$A$1:$LI$1),FALSE)</f>
        <v>#N/A</v>
      </c>
      <c r="W1788" s="320" t="e">
        <f>+VLOOKUP($E1788,Consumption!$1:$1048576,MATCH(DATE(W$2,1,1),INV!$A$1:$LI$1),FALSE)</f>
        <v>#N/A</v>
      </c>
      <c r="X1788" s="320" t="e">
        <f>+VLOOKUP($E1788,Consumption!$1:$1048576,MATCH(DATE(X$2,1,1),INV!$A$1:$LI$1),FALSE)</f>
        <v>#N/A</v>
      </c>
      <c r="Y1788" s="320" t="e">
        <f>+VLOOKUP($E1788,Consumption!$1:$1048576,MATCH(DATE(Y$2,1,1),INV!$A$1:$LI$1),FALSE)</f>
        <v>#N/A</v>
      </c>
      <c r="Z1788" s="320" t="e">
        <f>+VLOOKUP($E1788,Consumption!$1:$1048576,MATCH(DATE(Z$2,1,1),INV!$A$1:$LI$1),FALSE)</f>
        <v>#N/A</v>
      </c>
      <c r="AA1788" s="320" t="e">
        <f>+VLOOKUP($E1788,Consumption!$1:$1048576,MATCH(DATE(AA$2,1,1),INV!$A$1:$LI$1),FALSE)</f>
        <v>#N/A</v>
      </c>
      <c r="AB1788" s="320" t="e">
        <f>+VLOOKUP($E1788,Consumption!$1:$1048576,MATCH(DATE(AB$2,1,1),INV!$A$1:$LI$1),FALSE)</f>
        <v>#N/A</v>
      </c>
      <c r="AC1788" s="320" t="e">
        <f>+VLOOKUP($E1788,Consumption!$1:$1048576,MATCH(DATE(AC$2,1,1),INV!$A$1:$LI$1),FALSE)</f>
        <v>#N/A</v>
      </c>
      <c r="AD1788" s="320" t="e">
        <f>+VLOOKUP($E1788,Consumption!$1:$1048576,MATCH(DATE(AD$2,1,1),INV!$A$1:$LI$1),FALSE)</f>
        <v>#N/A</v>
      </c>
      <c r="AE1788" s="320" t="e">
        <f>+VLOOKUP($E1788,Consumption!$1:$1048576,MATCH(DATE(AE$2,1,1),INV!$A$1:$LI$1),FALSE)</f>
        <v>#N/A</v>
      </c>
      <c r="AF1788" s="320" t="e">
        <f>+VLOOKUP($E1788,Consumption!$1:$1048576,MATCH(DATE(AF$2,1,1),INV!$A$1:$LI$1),FALSE)</f>
        <v>#N/A</v>
      </c>
      <c r="AG1788" s="320" t="e">
        <f>+VLOOKUP($E1788,Consumption!$1:$1048576,MATCH(DATE(AG$2,1,1),INV!$A$1:$LI$1),FALSE)</f>
        <v>#N/A</v>
      </c>
      <c r="AH1788" s="320" t="e">
        <f>+VLOOKUP($E1788,Consumption!$1:$1048576,MATCH(DATE(AH$2,1,1),INV!$A$1:$LI$1),FALSE)</f>
        <v>#N/A</v>
      </c>
      <c r="AI1788" s="320" t="e">
        <f>+VLOOKUP($E1788,Consumption!$1:$1048576,MATCH(DATE(AI$2,1,1),INV!$A$1:$LI$1),FALSE)</f>
        <v>#N/A</v>
      </c>
      <c r="AJ1788" s="320" t="e">
        <f>+VLOOKUP($E1788,Consumption!$1:$1048576,MATCH(DATE(AJ$2,1,1),INV!$A$1:$LI$1),FALSE)</f>
        <v>#N/A</v>
      </c>
      <c r="AK1788" s="320" t="e">
        <f>+VLOOKUP($E1788,Consumption!$1:$1048576,MATCH(DATE(AK$2,1,1),INV!$A$1:$LI$1),FALSE)</f>
        <v>#N/A</v>
      </c>
      <c r="AL1788" s="320" t="e">
        <f>+VLOOKUP($E1788,Consumption!$1:$1048576,MATCH(DATE(AL$2,1,1),INV!$A$1:$LI$1),FALSE)</f>
        <v>#N/A</v>
      </c>
      <c r="AM1788" s="320" t="e">
        <f>+VLOOKUP($E1788,Consumption!$1:$1048576,MATCH(DATE(AM$2,1,1),INV!$A$1:$LI$1),FALSE)</f>
        <v>#N/A</v>
      </c>
      <c r="AN1788" s="320" t="e">
        <f>+VLOOKUP($E1788,Consumption!$1:$1048576,MATCH(DATE(AN$2,1,1),INV!$A$1:$LI$1),FALSE)</f>
        <v>#N/A</v>
      </c>
      <c r="AO1788" s="320" t="e">
        <f>+VLOOKUP($E1788,Consumption!$1:$1048576,MATCH(DATE(AO$2,1,1),INV!$A$1:$LI$1),FALSE)</f>
        <v>#N/A</v>
      </c>
    </row>
    <row r="1789" spans="1:41" s="91" customFormat="1" ht="15" customHeight="1" x14ac:dyDescent="0.35">
      <c r="A1789" s="390"/>
      <c r="B1789" s="402"/>
      <c r="C1789" s="162" t="s">
        <v>782</v>
      </c>
      <c r="D1789" s="133"/>
      <c r="E1789" s="134" t="s">
        <v>637</v>
      </c>
      <c r="F1789" s="318">
        <f>+VLOOKUP($E1789,Consumption!$1:$1048576,MATCH(DATE(F$2,1,1),INV!$A$1:$LI$1),FALSE)</f>
        <v>1.00262422</v>
      </c>
      <c r="G1789" s="318">
        <f>+VLOOKUP($E1789,Consumption!$1:$1048576,MATCH(DATE(G$2,1,1),INV!$A$1:$LI$1),FALSE)</f>
        <v>1.016438374</v>
      </c>
      <c r="H1789" s="318">
        <f>+VLOOKUP($E1789,Consumption!$1:$1048576,MATCH(DATE(H$2,1,1),INV!$A$1:$LI$1),FALSE)</f>
        <v>1.0422139180000001</v>
      </c>
      <c r="I1789" s="318">
        <f>+VLOOKUP($E1789,Consumption!$1:$1048576,MATCH(DATE(I$2,1,1),INV!$A$1:$LI$1),FALSE)</f>
        <v>1.0741079549999999</v>
      </c>
      <c r="J1789" s="318">
        <f>+VLOOKUP($E1789,Consumption!$1:$1048576,MATCH(DATE(J$2,1,1),INV!$A$1:$LI$1),FALSE)</f>
        <v>1.096412875</v>
      </c>
      <c r="K1789" s="318">
        <f>+VLOOKUP($E1789,Consumption!$1:$1048576,MATCH(DATE(K$2,1,1),INV!$A$1:$LI$1),FALSE)</f>
        <v>1.1036426909999999</v>
      </c>
      <c r="L1789" s="318">
        <f>+VLOOKUP($E1789,Consumption!$1:$1048576,MATCH(DATE(L$2,1,1),INV!$A$1:$LI$1),FALSE)</f>
        <v>1.12431576</v>
      </c>
      <c r="M1789" s="318">
        <f>+VLOOKUP($E1789,Consumption!$1:$1048576,MATCH(DATE(M$2,1,1),INV!$A$1:$LI$1),FALSE)</f>
        <v>1.143432257</v>
      </c>
      <c r="N1789" s="318">
        <f>+VLOOKUP($E1789,Consumption!$1:$1048576,MATCH(DATE(N$2,1,1),INV!$A$1:$LI$1),FALSE)</f>
        <v>1.163888917</v>
      </c>
      <c r="O1789" s="318">
        <f>+VLOOKUP($E1789,Consumption!$1:$1048576,MATCH(DATE(O$2,1,1),INV!$A$1:$LI$1),FALSE)</f>
        <v>1.1865031429999999</v>
      </c>
      <c r="P1789" s="318">
        <f>+VLOOKUP($E1789,Consumption!$1:$1048576,MATCH(DATE(P$2,1,1),INV!$A$1:$LI$1),FALSE)</f>
        <v>1.2112300330000001</v>
      </c>
      <c r="Q1789" s="318">
        <f>+VLOOKUP($E1789,Consumption!$1:$1048576,MATCH(DATE(Q$2,1,1),INV!$A$1:$LI$1),FALSE)</f>
        <v>1.2375897440000001</v>
      </c>
      <c r="R1789" s="318">
        <f>+VLOOKUP($E1789,Consumption!$1:$1048576,MATCH(DATE(R$2,1,1),INV!$A$1:$LI$1),FALSE)</f>
        <v>1.2650224000000001</v>
      </c>
      <c r="S1789" s="318">
        <f>+VLOOKUP($E1789,Consumption!$1:$1048576,MATCH(DATE(S$2,1,1),INV!$A$1:$LI$1),FALSE)</f>
        <v>1.2932399530000001</v>
      </c>
      <c r="T1789" s="318">
        <f>+VLOOKUP($E1789,Consumption!$1:$1048576,MATCH(DATE(T$2,1,1),INV!$A$1:$LI$1),FALSE)</f>
        <v>1.322214188</v>
      </c>
      <c r="U1789" s="318">
        <f>+VLOOKUP($E1789,Consumption!$1:$1048576,MATCH(DATE(U$2,1,1),INV!$A$1:$LI$1),FALSE)</f>
        <v>1.3519683140000001</v>
      </c>
      <c r="V1789" s="318">
        <f>+VLOOKUP($E1789,Consumption!$1:$1048576,MATCH(DATE(V$2,1,1),INV!$A$1:$LI$1),FALSE)</f>
        <v>1.382257362</v>
      </c>
      <c r="W1789" s="318">
        <f>+VLOOKUP($E1789,Consumption!$1:$1048576,MATCH(DATE(W$2,1,1),INV!$A$1:$LI$1),FALSE)</f>
        <v>1.412877859</v>
      </c>
      <c r="X1789" s="318">
        <f>+VLOOKUP($E1789,Consumption!$1:$1048576,MATCH(DATE(X$2,1,1),INV!$A$1:$LI$1),FALSE)</f>
        <v>1.44367665</v>
      </c>
      <c r="Y1789" s="318">
        <f>+VLOOKUP($E1789,Consumption!$1:$1048576,MATCH(DATE(Y$2,1,1),INV!$A$1:$LI$1),FALSE)</f>
        <v>1.474553032</v>
      </c>
      <c r="Z1789" s="318">
        <f>+VLOOKUP($E1789,Consumption!$1:$1048576,MATCH(DATE(Z$2,1,1),INV!$A$1:$LI$1),FALSE)</f>
        <v>1.505524192</v>
      </c>
      <c r="AA1789" s="318">
        <f>+VLOOKUP($E1789,Consumption!$1:$1048576,MATCH(DATE(AA$2,1,1),INV!$A$1:$LI$1),FALSE)</f>
        <v>1.5363034499999999</v>
      </c>
      <c r="AB1789" s="318">
        <f>+VLOOKUP($E1789,Consumption!$1:$1048576,MATCH(DATE(AB$2,1,1),INV!$A$1:$LI$1),FALSE)</f>
        <v>1.5667326690000001</v>
      </c>
      <c r="AC1789" s="318">
        <f>+VLOOKUP($E1789,Consumption!$1:$1048576,MATCH(DATE(AC$2,1,1),INV!$A$1:$LI$1),FALSE)</f>
        <v>1.596763406</v>
      </c>
      <c r="AD1789" s="318">
        <f>+VLOOKUP($E1789,Consumption!$1:$1048576,MATCH(DATE(AD$2,1,1),INV!$A$1:$LI$1),FALSE)</f>
        <v>1.6264145409999999</v>
      </c>
      <c r="AE1789" s="318">
        <f>+VLOOKUP($E1789,Consumption!$1:$1048576,MATCH(DATE(AE$2,1,1),INV!$A$1:$LI$1),FALSE)</f>
        <v>1.6560221580000001</v>
      </c>
      <c r="AF1789" s="318">
        <f>+VLOOKUP($E1789,Consumption!$1:$1048576,MATCH(DATE(AF$2,1,1),INV!$A$1:$LI$1),FALSE)</f>
        <v>1.6847514610000001</v>
      </c>
      <c r="AG1789" s="318">
        <f>+VLOOKUP($E1789,Consumption!$1:$1048576,MATCH(DATE(AG$2,1,1),INV!$A$1:$LI$1),FALSE)</f>
        <v>1.7122648279999999</v>
      </c>
      <c r="AH1789" s="318">
        <f>+VLOOKUP($E1789,Consumption!$1:$1048576,MATCH(DATE(AH$2,1,1),INV!$A$1:$LI$1),FALSE)</f>
        <v>1.7385228049999999</v>
      </c>
      <c r="AI1789" s="318">
        <f>+VLOOKUP($E1789,Consumption!$1:$1048576,MATCH(DATE(AI$2,1,1),INV!$A$1:$LI$1),FALSE)</f>
        <v>1.763599964</v>
      </c>
      <c r="AJ1789" s="318">
        <f>+VLOOKUP($E1789,Consumption!$1:$1048576,MATCH(DATE(AJ$2,1,1),INV!$A$1:$LI$1),FALSE)</f>
        <v>1.7876426949999999</v>
      </c>
      <c r="AK1789" s="318">
        <f>+VLOOKUP($E1789,Consumption!$1:$1048576,MATCH(DATE(AK$2,1,1),INV!$A$1:$LI$1),FALSE)</f>
        <v>1.8114000800000001</v>
      </c>
      <c r="AL1789" s="318">
        <f>+VLOOKUP($E1789,Consumption!$1:$1048576,MATCH(DATE(AL$2,1,1),INV!$A$1:$LI$1),FALSE)</f>
        <v>1.8353228130000001</v>
      </c>
      <c r="AM1789" s="318">
        <f>+VLOOKUP($E1789,Consumption!$1:$1048576,MATCH(DATE(AM$2,1,1),INV!$A$1:$LI$1),FALSE)</f>
        <v>1.859691996</v>
      </c>
      <c r="AN1789" s="318">
        <f>+VLOOKUP($E1789,Consumption!$1:$1048576,MATCH(DATE(AN$2,1,1),INV!$A$1:$LI$1),FALSE)</f>
        <v>1.88469949</v>
      </c>
      <c r="AO1789" s="318">
        <f>+VLOOKUP($E1789,Consumption!$1:$1048576,MATCH(DATE(AO$2,1,1),INV!$A$1:$LI$1),FALSE)</f>
        <v>1.91049278</v>
      </c>
    </row>
    <row r="1790" spans="1:41" s="277" customFormat="1" ht="15" customHeight="1" x14ac:dyDescent="0.35">
      <c r="A1790" s="390"/>
      <c r="B1790" s="402"/>
      <c r="C1790" s="163" t="s">
        <v>590</v>
      </c>
      <c r="D1790" s="125"/>
      <c r="E1790" s="70" t="s">
        <v>638</v>
      </c>
      <c r="F1790" s="319">
        <f>+VLOOKUP($E1790,Consumption!$1:$1048576,MATCH(DATE(F$2,1,1),INV!$A$1:$LI$1),FALSE)</f>
        <v>1.001711861</v>
      </c>
      <c r="G1790" s="319">
        <f>+VLOOKUP($E1790,Consumption!$1:$1048576,MATCH(DATE(G$2,1,1),INV!$A$1:$LI$1),FALSE)</f>
        <v>1.01448703</v>
      </c>
      <c r="H1790" s="319">
        <f>+VLOOKUP($E1790,Consumption!$1:$1048576,MATCH(DATE(H$2,1,1),INV!$A$1:$LI$1),FALSE)</f>
        <v>1.037155421</v>
      </c>
      <c r="I1790" s="319">
        <f>+VLOOKUP($E1790,Consumption!$1:$1048576,MATCH(DATE(I$2,1,1),INV!$A$1:$LI$1),FALSE)</f>
        <v>1.066803497</v>
      </c>
      <c r="J1790" s="319">
        <f>+VLOOKUP($E1790,Consumption!$1:$1048576,MATCH(DATE(J$2,1,1),INV!$A$1:$LI$1),FALSE)</f>
        <v>1.091572462</v>
      </c>
      <c r="K1790" s="319">
        <f>+VLOOKUP($E1790,Consumption!$1:$1048576,MATCH(DATE(K$2,1,1),INV!$A$1:$LI$1),FALSE)</f>
        <v>1.1013406670000001</v>
      </c>
      <c r="L1790" s="319">
        <f>+VLOOKUP($E1790,Consumption!$1:$1048576,MATCH(DATE(L$2,1,1),INV!$A$1:$LI$1),FALSE)</f>
        <v>1.117416714</v>
      </c>
      <c r="M1790" s="319">
        <f>+VLOOKUP($E1790,Consumption!$1:$1048576,MATCH(DATE(M$2,1,1),INV!$A$1:$LI$1),FALSE)</f>
        <v>1.134855043</v>
      </c>
      <c r="N1790" s="319">
        <f>+VLOOKUP($E1790,Consumption!$1:$1048576,MATCH(DATE(N$2,1,1),INV!$A$1:$LI$1),FALSE)</f>
        <v>1.1537724629999999</v>
      </c>
      <c r="O1790" s="319">
        <f>+VLOOKUP($E1790,Consumption!$1:$1048576,MATCH(DATE(O$2,1,1),INV!$A$1:$LI$1),FALSE)</f>
        <v>1.175447839</v>
      </c>
      <c r="P1790" s="319">
        <f>+VLOOKUP($E1790,Consumption!$1:$1048576,MATCH(DATE(P$2,1,1),INV!$A$1:$LI$1),FALSE)</f>
        <v>1.1996756369999999</v>
      </c>
      <c r="Q1790" s="319">
        <f>+VLOOKUP($E1790,Consumption!$1:$1048576,MATCH(DATE(Q$2,1,1),INV!$A$1:$LI$1),FALSE)</f>
        <v>1.225608545</v>
      </c>
      <c r="R1790" s="319">
        <f>+VLOOKUP($E1790,Consumption!$1:$1048576,MATCH(DATE(R$2,1,1),INV!$A$1:$LI$1),FALSE)</f>
        <v>1.252414884</v>
      </c>
      <c r="S1790" s="319">
        <f>+VLOOKUP($E1790,Consumption!$1:$1048576,MATCH(DATE(S$2,1,1),INV!$A$1:$LI$1),FALSE)</f>
        <v>1.2797073569999999</v>
      </c>
      <c r="T1790" s="319">
        <f>+VLOOKUP($E1790,Consumption!$1:$1048576,MATCH(DATE(T$2,1,1),INV!$A$1:$LI$1),FALSE)</f>
        <v>1.307472293</v>
      </c>
      <c r="U1790" s="319">
        <f>+VLOOKUP($E1790,Consumption!$1:$1048576,MATCH(DATE(U$2,1,1),INV!$A$1:$LI$1),FALSE)</f>
        <v>1.335766156</v>
      </c>
      <c r="V1790" s="319">
        <f>+VLOOKUP($E1790,Consumption!$1:$1048576,MATCH(DATE(V$2,1,1),INV!$A$1:$LI$1),FALSE)</f>
        <v>1.3643980529999999</v>
      </c>
      <c r="W1790" s="319">
        <f>+VLOOKUP($E1790,Consumption!$1:$1048576,MATCH(DATE(W$2,1,1),INV!$A$1:$LI$1),FALSE)</f>
        <v>1.393203889</v>
      </c>
      <c r="X1790" s="319">
        <f>+VLOOKUP($E1790,Consumption!$1:$1048576,MATCH(DATE(X$2,1,1),INV!$A$1:$LI$1),FALSE)</f>
        <v>1.422071332</v>
      </c>
      <c r="Y1790" s="319">
        <f>+VLOOKUP($E1790,Consumption!$1:$1048576,MATCH(DATE(Y$2,1,1),INV!$A$1:$LI$1),FALSE)</f>
        <v>1.450946885</v>
      </c>
      <c r="Z1790" s="319">
        <f>+VLOOKUP($E1790,Consumption!$1:$1048576,MATCH(DATE(Z$2,1,1),INV!$A$1:$LI$1),FALSE)</f>
        <v>1.479869646</v>
      </c>
      <c r="AA1790" s="319">
        <f>+VLOOKUP($E1790,Consumption!$1:$1048576,MATCH(DATE(AA$2,1,1),INV!$A$1:$LI$1),FALSE)</f>
        <v>1.5086483580000001</v>
      </c>
      <c r="AB1790" s="319">
        <f>+VLOOKUP($E1790,Consumption!$1:$1048576,MATCH(DATE(AB$2,1,1),INV!$A$1:$LI$1),FALSE)</f>
        <v>1.537180387</v>
      </c>
      <c r="AC1790" s="319">
        <f>+VLOOKUP($E1790,Consumption!$1:$1048576,MATCH(DATE(AC$2,1,1),INV!$A$1:$LI$1),FALSE)</f>
        <v>1.5654573350000001</v>
      </c>
      <c r="AD1790" s="319">
        <f>+VLOOKUP($E1790,Consumption!$1:$1048576,MATCH(DATE(AD$2,1,1),INV!$A$1:$LI$1),FALSE)</f>
        <v>1.593526014</v>
      </c>
      <c r="AE1790" s="319">
        <f>+VLOOKUP($E1790,Consumption!$1:$1048576,MATCH(DATE(AE$2,1,1),INV!$A$1:$LI$1),FALSE)</f>
        <v>1.6216714780000001</v>
      </c>
      <c r="AF1790" s="319">
        <f>+VLOOKUP($E1790,Consumption!$1:$1048576,MATCH(DATE(AF$2,1,1),INV!$A$1:$LI$1),FALSE)</f>
        <v>1.649268789</v>
      </c>
      <c r="AG1790" s="319">
        <f>+VLOOKUP($E1790,Consumption!$1:$1048576,MATCH(DATE(AG$2,1,1),INV!$A$1:$LI$1),FALSE)</f>
        <v>1.6760930789999999</v>
      </c>
      <c r="AH1790" s="319">
        <f>+VLOOKUP($E1790,Consumption!$1:$1048576,MATCH(DATE(AH$2,1,1),INV!$A$1:$LI$1),FALSE)</f>
        <v>1.7021441879999999</v>
      </c>
      <c r="AI1790" s="319">
        <f>+VLOOKUP($E1790,Consumption!$1:$1048576,MATCH(DATE(AI$2,1,1),INV!$A$1:$LI$1),FALSE)</f>
        <v>1.7274841759999999</v>
      </c>
      <c r="AJ1790" s="319">
        <f>+VLOOKUP($E1790,Consumption!$1:$1048576,MATCH(DATE(AJ$2,1,1),INV!$A$1:$LI$1),FALSE)</f>
        <v>1.7522358440000001</v>
      </c>
      <c r="AK1790" s="319">
        <f>+VLOOKUP($E1790,Consumption!$1:$1048576,MATCH(DATE(AK$2,1,1),INV!$A$1:$LI$1),FALSE)</f>
        <v>1.7770123849999999</v>
      </c>
      <c r="AL1790" s="319">
        <f>+VLOOKUP($E1790,Consumption!$1:$1048576,MATCH(DATE(AL$2,1,1),INV!$A$1:$LI$1),FALSE)</f>
        <v>1.8021717820000001</v>
      </c>
      <c r="AM1790" s="319">
        <f>+VLOOKUP($E1790,Consumption!$1:$1048576,MATCH(DATE(AM$2,1,1),INV!$A$1:$LI$1),FALSE)</f>
        <v>1.8279435749999999</v>
      </c>
      <c r="AN1790" s="319">
        <f>+VLOOKUP($E1790,Consumption!$1:$1048576,MATCH(DATE(AN$2,1,1),INV!$A$1:$LI$1),FALSE)</f>
        <v>1.8544839440000001</v>
      </c>
      <c r="AO1790" s="319">
        <f>+VLOOKUP($E1790,Consumption!$1:$1048576,MATCH(DATE(AO$2,1,1),INV!$A$1:$LI$1),FALSE)</f>
        <v>1.8819082110000001</v>
      </c>
    </row>
    <row r="1791" spans="1:41" s="277" customFormat="1" ht="15" customHeight="1" x14ac:dyDescent="0.35">
      <c r="A1791" s="390"/>
      <c r="B1791" s="402"/>
      <c r="C1791" s="163" t="s">
        <v>591</v>
      </c>
      <c r="D1791" s="125"/>
      <c r="E1791" s="70" t="s">
        <v>639</v>
      </c>
      <c r="F1791" s="319" t="e">
        <f>+VLOOKUP($E1791,Consumption!$1:$1048576,MATCH(DATE(F$2,1,1),INV!$A$1:$LI$1),FALSE)</f>
        <v>#N/A</v>
      </c>
      <c r="G1791" s="319" t="e">
        <f>+VLOOKUP($E1791,Consumption!$1:$1048576,MATCH(DATE(G$2,1,1),INV!$A$1:$LI$1),FALSE)</f>
        <v>#N/A</v>
      </c>
      <c r="H1791" s="319" t="e">
        <f>+VLOOKUP($E1791,Consumption!$1:$1048576,MATCH(DATE(H$2,1,1),INV!$A$1:$LI$1),FALSE)</f>
        <v>#N/A</v>
      </c>
      <c r="I1791" s="319" t="e">
        <f>+VLOOKUP($E1791,Consumption!$1:$1048576,MATCH(DATE(I$2,1,1),INV!$A$1:$LI$1),FALSE)</f>
        <v>#N/A</v>
      </c>
      <c r="J1791" s="319" t="e">
        <f>+VLOOKUP($E1791,Consumption!$1:$1048576,MATCH(DATE(J$2,1,1),INV!$A$1:$LI$1),FALSE)</f>
        <v>#N/A</v>
      </c>
      <c r="K1791" s="319" t="e">
        <f>+VLOOKUP($E1791,Consumption!$1:$1048576,MATCH(DATE(K$2,1,1),INV!$A$1:$LI$1),FALSE)</f>
        <v>#N/A</v>
      </c>
      <c r="L1791" s="319" t="e">
        <f>+VLOOKUP($E1791,Consumption!$1:$1048576,MATCH(DATE(L$2,1,1),INV!$A$1:$LI$1),FALSE)</f>
        <v>#N/A</v>
      </c>
      <c r="M1791" s="319" t="e">
        <f>+VLOOKUP($E1791,Consumption!$1:$1048576,MATCH(DATE(M$2,1,1),INV!$A$1:$LI$1),FALSE)</f>
        <v>#N/A</v>
      </c>
      <c r="N1791" s="319" t="e">
        <f>+VLOOKUP($E1791,Consumption!$1:$1048576,MATCH(DATE(N$2,1,1),INV!$A$1:$LI$1),FALSE)</f>
        <v>#N/A</v>
      </c>
      <c r="O1791" s="319" t="e">
        <f>+VLOOKUP($E1791,Consumption!$1:$1048576,MATCH(DATE(O$2,1,1),INV!$A$1:$LI$1),FALSE)</f>
        <v>#N/A</v>
      </c>
      <c r="P1791" s="319" t="e">
        <f>+VLOOKUP($E1791,Consumption!$1:$1048576,MATCH(DATE(P$2,1,1),INV!$A$1:$LI$1),FALSE)</f>
        <v>#N/A</v>
      </c>
      <c r="Q1791" s="319" t="e">
        <f>+VLOOKUP($E1791,Consumption!$1:$1048576,MATCH(DATE(Q$2,1,1),INV!$A$1:$LI$1),FALSE)</f>
        <v>#N/A</v>
      </c>
      <c r="R1791" s="319" t="e">
        <f>+VLOOKUP($E1791,Consumption!$1:$1048576,MATCH(DATE(R$2,1,1),INV!$A$1:$LI$1),FALSE)</f>
        <v>#N/A</v>
      </c>
      <c r="S1791" s="319" t="e">
        <f>+VLOOKUP($E1791,Consumption!$1:$1048576,MATCH(DATE(S$2,1,1),INV!$A$1:$LI$1),FALSE)</f>
        <v>#N/A</v>
      </c>
      <c r="T1791" s="319" t="e">
        <f>+VLOOKUP($E1791,Consumption!$1:$1048576,MATCH(DATE(T$2,1,1),INV!$A$1:$LI$1),FALSE)</f>
        <v>#N/A</v>
      </c>
      <c r="U1791" s="319" t="e">
        <f>+VLOOKUP($E1791,Consumption!$1:$1048576,MATCH(DATE(U$2,1,1),INV!$A$1:$LI$1),FALSE)</f>
        <v>#N/A</v>
      </c>
      <c r="V1791" s="319" t="e">
        <f>+VLOOKUP($E1791,Consumption!$1:$1048576,MATCH(DATE(V$2,1,1),INV!$A$1:$LI$1),FALSE)</f>
        <v>#N/A</v>
      </c>
      <c r="W1791" s="319" t="e">
        <f>+VLOOKUP($E1791,Consumption!$1:$1048576,MATCH(DATE(W$2,1,1),INV!$A$1:$LI$1),FALSE)</f>
        <v>#N/A</v>
      </c>
      <c r="X1791" s="319" t="e">
        <f>+VLOOKUP($E1791,Consumption!$1:$1048576,MATCH(DATE(X$2,1,1),INV!$A$1:$LI$1),FALSE)</f>
        <v>#N/A</v>
      </c>
      <c r="Y1791" s="319" t="e">
        <f>+VLOOKUP($E1791,Consumption!$1:$1048576,MATCH(DATE(Y$2,1,1),INV!$A$1:$LI$1),FALSE)</f>
        <v>#N/A</v>
      </c>
      <c r="Z1791" s="319" t="e">
        <f>+VLOOKUP($E1791,Consumption!$1:$1048576,MATCH(DATE(Z$2,1,1),INV!$A$1:$LI$1),FALSE)</f>
        <v>#N/A</v>
      </c>
      <c r="AA1791" s="319" t="e">
        <f>+VLOOKUP($E1791,Consumption!$1:$1048576,MATCH(DATE(AA$2,1,1),INV!$A$1:$LI$1),FALSE)</f>
        <v>#N/A</v>
      </c>
      <c r="AB1791" s="319" t="e">
        <f>+VLOOKUP($E1791,Consumption!$1:$1048576,MATCH(DATE(AB$2,1,1),INV!$A$1:$LI$1),FALSE)</f>
        <v>#N/A</v>
      </c>
      <c r="AC1791" s="319" t="e">
        <f>+VLOOKUP($E1791,Consumption!$1:$1048576,MATCH(DATE(AC$2,1,1),INV!$A$1:$LI$1),FALSE)</f>
        <v>#N/A</v>
      </c>
      <c r="AD1791" s="319" t="e">
        <f>+VLOOKUP($E1791,Consumption!$1:$1048576,MATCH(DATE(AD$2,1,1),INV!$A$1:$LI$1),FALSE)</f>
        <v>#N/A</v>
      </c>
      <c r="AE1791" s="319" t="e">
        <f>+VLOOKUP($E1791,Consumption!$1:$1048576,MATCH(DATE(AE$2,1,1),INV!$A$1:$LI$1),FALSE)</f>
        <v>#N/A</v>
      </c>
      <c r="AF1791" s="319" t="e">
        <f>+VLOOKUP($E1791,Consumption!$1:$1048576,MATCH(DATE(AF$2,1,1),INV!$A$1:$LI$1),FALSE)</f>
        <v>#N/A</v>
      </c>
      <c r="AG1791" s="319" t="e">
        <f>+VLOOKUP($E1791,Consumption!$1:$1048576,MATCH(DATE(AG$2,1,1),INV!$A$1:$LI$1),FALSE)</f>
        <v>#N/A</v>
      </c>
      <c r="AH1791" s="319" t="e">
        <f>+VLOOKUP($E1791,Consumption!$1:$1048576,MATCH(DATE(AH$2,1,1),INV!$A$1:$LI$1),FALSE)</f>
        <v>#N/A</v>
      </c>
      <c r="AI1791" s="319" t="e">
        <f>+VLOOKUP($E1791,Consumption!$1:$1048576,MATCH(DATE(AI$2,1,1),INV!$A$1:$LI$1),FALSE)</f>
        <v>#N/A</v>
      </c>
      <c r="AJ1791" s="319" t="e">
        <f>+VLOOKUP($E1791,Consumption!$1:$1048576,MATCH(DATE(AJ$2,1,1),INV!$A$1:$LI$1),FALSE)</f>
        <v>#N/A</v>
      </c>
      <c r="AK1791" s="319" t="e">
        <f>+VLOOKUP($E1791,Consumption!$1:$1048576,MATCH(DATE(AK$2,1,1),INV!$A$1:$LI$1),FALSE)</f>
        <v>#N/A</v>
      </c>
      <c r="AL1791" s="319" t="e">
        <f>+VLOOKUP($E1791,Consumption!$1:$1048576,MATCH(DATE(AL$2,1,1),INV!$A$1:$LI$1),FALSE)</f>
        <v>#N/A</v>
      </c>
      <c r="AM1791" s="319" t="e">
        <f>+VLOOKUP($E1791,Consumption!$1:$1048576,MATCH(DATE(AM$2,1,1),INV!$A$1:$LI$1),FALSE)</f>
        <v>#N/A</v>
      </c>
      <c r="AN1791" s="319" t="e">
        <f>+VLOOKUP($E1791,Consumption!$1:$1048576,MATCH(DATE(AN$2,1,1),INV!$A$1:$LI$1),FALSE)</f>
        <v>#N/A</v>
      </c>
      <c r="AO1791" s="319" t="e">
        <f>+VLOOKUP($E1791,Consumption!$1:$1048576,MATCH(DATE(AO$2,1,1),INV!$A$1:$LI$1),FALSE)</f>
        <v>#N/A</v>
      </c>
    </row>
    <row r="1792" spans="1:41" s="277" customFormat="1" ht="15" customHeight="1" x14ac:dyDescent="0.35">
      <c r="A1792" s="390"/>
      <c r="B1792" s="402"/>
      <c r="C1792" s="163" t="s">
        <v>592</v>
      </c>
      <c r="D1792" s="125"/>
      <c r="E1792" s="70" t="s">
        <v>640</v>
      </c>
      <c r="F1792" s="319">
        <f>+VLOOKUP($E1792,Consumption!$1:$1048576,MATCH(DATE(F$2,1,1),INV!$A$1:$LI$1),FALSE)</f>
        <v>1.0011605969999999</v>
      </c>
      <c r="G1792" s="319">
        <f>+VLOOKUP($E1792,Consumption!$1:$1048576,MATCH(DATE(G$2,1,1),INV!$A$1:$LI$1),FALSE)</f>
        <v>1.016985416</v>
      </c>
      <c r="H1792" s="319">
        <f>+VLOOKUP($E1792,Consumption!$1:$1048576,MATCH(DATE(H$2,1,1),INV!$A$1:$LI$1),FALSE)</f>
        <v>1.039197626</v>
      </c>
      <c r="I1792" s="319">
        <f>+VLOOKUP($E1792,Consumption!$1:$1048576,MATCH(DATE(I$2,1,1),INV!$A$1:$LI$1),FALSE)</f>
        <v>1.0658871350000001</v>
      </c>
      <c r="J1792" s="319">
        <f>+VLOOKUP($E1792,Consumption!$1:$1048576,MATCH(DATE(J$2,1,1),INV!$A$1:$LI$1),FALSE)</f>
        <v>1.0900034700000001</v>
      </c>
      <c r="K1792" s="319">
        <f>+VLOOKUP($E1792,Consumption!$1:$1048576,MATCH(DATE(K$2,1,1),INV!$A$1:$LI$1),FALSE)</f>
        <v>1.1046122709999999</v>
      </c>
      <c r="L1792" s="319">
        <f>+VLOOKUP($E1792,Consumption!$1:$1048576,MATCH(DATE(L$2,1,1),INV!$A$1:$LI$1),FALSE)</f>
        <v>1.122166816</v>
      </c>
      <c r="M1792" s="319">
        <f>+VLOOKUP($E1792,Consumption!$1:$1048576,MATCH(DATE(M$2,1,1),INV!$A$1:$LI$1),FALSE)</f>
        <v>1.140598301</v>
      </c>
      <c r="N1792" s="319">
        <f>+VLOOKUP($E1792,Consumption!$1:$1048576,MATCH(DATE(N$2,1,1),INV!$A$1:$LI$1),FALSE)</f>
        <v>1.160156016</v>
      </c>
      <c r="O1792" s="319">
        <f>+VLOOKUP($E1792,Consumption!$1:$1048576,MATCH(DATE(O$2,1,1),INV!$A$1:$LI$1),FALSE)</f>
        <v>1.1819467480000001</v>
      </c>
      <c r="P1792" s="319">
        <f>+VLOOKUP($E1792,Consumption!$1:$1048576,MATCH(DATE(P$2,1,1),INV!$A$1:$LI$1),FALSE)</f>
        <v>1.2060160579999999</v>
      </c>
      <c r="Q1792" s="319">
        <f>+VLOOKUP($E1792,Consumption!$1:$1048576,MATCH(DATE(Q$2,1,1),INV!$A$1:$LI$1),FALSE)</f>
        <v>1.231872085</v>
      </c>
      <c r="R1792" s="319">
        <f>+VLOOKUP($E1792,Consumption!$1:$1048576,MATCH(DATE(R$2,1,1),INV!$A$1:$LI$1),FALSE)</f>
        <v>1.2589145129999999</v>
      </c>
      <c r="S1792" s="319">
        <f>+VLOOKUP($E1792,Consumption!$1:$1048576,MATCH(DATE(S$2,1,1),INV!$A$1:$LI$1),FALSE)</f>
        <v>1.286795393</v>
      </c>
      <c r="T1792" s="319">
        <f>+VLOOKUP($E1792,Consumption!$1:$1048576,MATCH(DATE(T$2,1,1),INV!$A$1:$LI$1),FALSE)</f>
        <v>1.315426636</v>
      </c>
      <c r="U1792" s="319">
        <f>+VLOOKUP($E1792,Consumption!$1:$1048576,MATCH(DATE(U$2,1,1),INV!$A$1:$LI$1),FALSE)</f>
        <v>1.3447869189999999</v>
      </c>
      <c r="V1792" s="319">
        <f>+VLOOKUP($E1792,Consumption!$1:$1048576,MATCH(DATE(V$2,1,1),INV!$A$1:$LI$1),FALSE)</f>
        <v>1.3746342979999999</v>
      </c>
      <c r="W1792" s="319">
        <f>+VLOOKUP($E1792,Consumption!$1:$1048576,MATCH(DATE(W$2,1,1),INV!$A$1:$LI$1),FALSE)</f>
        <v>1.404768247</v>
      </c>
      <c r="X1792" s="319">
        <f>+VLOOKUP($E1792,Consumption!$1:$1048576,MATCH(DATE(X$2,1,1),INV!$A$1:$LI$1),FALSE)</f>
        <v>1.4350364900000001</v>
      </c>
      <c r="Y1792" s="319">
        <f>+VLOOKUP($E1792,Consumption!$1:$1048576,MATCH(DATE(Y$2,1,1),INV!$A$1:$LI$1),FALSE)</f>
        <v>1.4653417479999999</v>
      </c>
      <c r="Z1792" s="319">
        <f>+VLOOKUP($E1792,Consumption!$1:$1048576,MATCH(DATE(Z$2,1,1),INV!$A$1:$LI$1),FALSE)</f>
        <v>1.4956892719999999</v>
      </c>
      <c r="AA1792" s="319">
        <f>+VLOOKUP($E1792,Consumption!$1:$1048576,MATCH(DATE(AA$2,1,1),INV!$A$1:$LI$1),FALSE)</f>
        <v>1.5258489390000001</v>
      </c>
      <c r="AB1792" s="319">
        <f>+VLOOKUP($E1792,Consumption!$1:$1048576,MATCH(DATE(AB$2,1,1),INV!$A$1:$LI$1),FALSE)</f>
        <v>1.5556876159999999</v>
      </c>
      <c r="AC1792" s="319">
        <f>+VLOOKUP($E1792,Consumption!$1:$1048576,MATCH(DATE(AC$2,1,1),INV!$A$1:$LI$1),FALSE)</f>
        <v>1.585163275</v>
      </c>
      <c r="AD1792" s="319">
        <f>+VLOOKUP($E1792,Consumption!$1:$1048576,MATCH(DATE(AD$2,1,1),INV!$A$1:$LI$1),FALSE)</f>
        <v>1.61429562</v>
      </c>
      <c r="AE1792" s="319">
        <f>+VLOOKUP($E1792,Consumption!$1:$1048576,MATCH(DATE(AE$2,1,1),INV!$A$1:$LI$1),FALSE)</f>
        <v>1.6433630269999999</v>
      </c>
      <c r="AF1792" s="319">
        <f>+VLOOKUP($E1792,Consumption!$1:$1048576,MATCH(DATE(AF$2,1,1),INV!$A$1:$LI$1),FALSE)</f>
        <v>1.6716949839999999</v>
      </c>
      <c r="AG1792" s="319">
        <f>+VLOOKUP($E1792,Consumption!$1:$1048576,MATCH(DATE(AG$2,1,1),INV!$A$1:$LI$1),FALSE)</f>
        <v>1.6990188669999999</v>
      </c>
      <c r="AH1792" s="319">
        <f>+VLOOKUP($E1792,Consumption!$1:$1048576,MATCH(DATE(AH$2,1,1),INV!$A$1:$LI$1),FALSE)</f>
        <v>1.725288376</v>
      </c>
      <c r="AI1792" s="319">
        <f>+VLOOKUP($E1792,Consumption!$1:$1048576,MATCH(DATE(AI$2,1,1),INV!$A$1:$LI$1),FALSE)</f>
        <v>1.750549508</v>
      </c>
      <c r="AJ1792" s="319">
        <f>+VLOOKUP($E1792,Consumption!$1:$1048576,MATCH(DATE(AJ$2,1,1),INV!$A$1:$LI$1),FALSE)</f>
        <v>1.7749227809999999</v>
      </c>
      <c r="AK1792" s="319">
        <f>+VLOOKUP($E1792,Consumption!$1:$1048576,MATCH(DATE(AK$2,1,1),INV!$A$1:$LI$1),FALSE)</f>
        <v>1.7990593699999999</v>
      </c>
      <c r="AL1792" s="319">
        <f>+VLOOKUP($E1792,Consumption!$1:$1048576,MATCH(DATE(AL$2,1,1),INV!$A$1:$LI$1),FALSE)</f>
        <v>1.823370674</v>
      </c>
      <c r="AM1792" s="319">
        <f>+VLOOKUP($E1792,Consumption!$1:$1048576,MATCH(DATE(AM$2,1,1),INV!$A$1:$LI$1),FALSE)</f>
        <v>1.8481420690000001</v>
      </c>
      <c r="AN1792" s="319">
        <f>+VLOOKUP($E1792,Consumption!$1:$1048576,MATCH(DATE(AN$2,1,1),INV!$A$1:$LI$1),FALSE)</f>
        <v>1.87357942</v>
      </c>
      <c r="AO1792" s="319">
        <f>+VLOOKUP($E1792,Consumption!$1:$1048576,MATCH(DATE(AO$2,1,1),INV!$A$1:$LI$1),FALSE)</f>
        <v>1.899838997</v>
      </c>
    </row>
    <row r="1793" spans="1:41" s="277" customFormat="1" ht="15" customHeight="1" x14ac:dyDescent="0.35">
      <c r="A1793" s="390"/>
      <c r="B1793" s="402"/>
      <c r="C1793" s="163" t="s">
        <v>593</v>
      </c>
      <c r="D1793" s="125"/>
      <c r="E1793" s="70" t="s">
        <v>641</v>
      </c>
      <c r="F1793" s="319">
        <f>+VLOOKUP($E1793,Consumption!$1:$1048576,MATCH(DATE(F$2,1,1),INV!$A$1:$LI$1),FALSE)</f>
        <v>1.000691676</v>
      </c>
      <c r="G1793" s="319">
        <f>+VLOOKUP($E1793,Consumption!$1:$1048576,MATCH(DATE(G$2,1,1),INV!$A$1:$LI$1),FALSE)</f>
        <v>1.009767847</v>
      </c>
      <c r="H1793" s="319">
        <f>+VLOOKUP($E1793,Consumption!$1:$1048576,MATCH(DATE(H$2,1,1),INV!$A$1:$LI$1),FALSE)</f>
        <v>1.03022612</v>
      </c>
      <c r="I1793" s="319">
        <f>+VLOOKUP($E1793,Consumption!$1:$1048576,MATCH(DATE(I$2,1,1),INV!$A$1:$LI$1),FALSE)</f>
        <v>1.0542972779999999</v>
      </c>
      <c r="J1793" s="319">
        <f>+VLOOKUP($E1793,Consumption!$1:$1048576,MATCH(DATE(J$2,1,1),INV!$A$1:$LI$1),FALSE)</f>
        <v>1.075171476</v>
      </c>
      <c r="K1793" s="319">
        <f>+VLOOKUP($E1793,Consumption!$1:$1048576,MATCH(DATE(K$2,1,1),INV!$A$1:$LI$1),FALSE)</f>
        <v>1.0845831749999999</v>
      </c>
      <c r="L1793" s="319">
        <f>+VLOOKUP($E1793,Consumption!$1:$1048576,MATCH(DATE(L$2,1,1),INV!$A$1:$LI$1),FALSE)</f>
        <v>1.0981348120000001</v>
      </c>
      <c r="M1793" s="319">
        <f>+VLOOKUP($E1793,Consumption!$1:$1048576,MATCH(DATE(M$2,1,1),INV!$A$1:$LI$1),FALSE)</f>
        <v>1.114059401</v>
      </c>
      <c r="N1793" s="319">
        <f>+VLOOKUP($E1793,Consumption!$1:$1048576,MATCH(DATE(N$2,1,1),INV!$A$1:$LI$1),FALSE)</f>
        <v>1.1317980439999999</v>
      </c>
      <c r="O1793" s="319">
        <f>+VLOOKUP($E1793,Consumption!$1:$1048576,MATCH(DATE(O$2,1,1),INV!$A$1:$LI$1),FALSE)</f>
        <v>1.15341355</v>
      </c>
      <c r="P1793" s="319">
        <f>+VLOOKUP($E1793,Consumption!$1:$1048576,MATCH(DATE(P$2,1,1),INV!$A$1:$LI$1),FALSE)</f>
        <v>1.178211626</v>
      </c>
      <c r="Q1793" s="319">
        <f>+VLOOKUP($E1793,Consumption!$1:$1048576,MATCH(DATE(Q$2,1,1),INV!$A$1:$LI$1),FALSE)</f>
        <v>1.204439625</v>
      </c>
      <c r="R1793" s="319">
        <f>+VLOOKUP($E1793,Consumption!$1:$1048576,MATCH(DATE(R$2,1,1),INV!$A$1:$LI$1),FALSE)</f>
        <v>1.230637006</v>
      </c>
      <c r="S1793" s="319">
        <f>+VLOOKUP($E1793,Consumption!$1:$1048576,MATCH(DATE(S$2,1,1),INV!$A$1:$LI$1),FALSE)</f>
        <v>1.256311196</v>
      </c>
      <c r="T1793" s="319">
        <f>+VLOOKUP($E1793,Consumption!$1:$1048576,MATCH(DATE(T$2,1,1),INV!$A$1:$LI$1),FALSE)</f>
        <v>1.2816698959999999</v>
      </c>
      <c r="U1793" s="319">
        <f>+VLOOKUP($E1793,Consumption!$1:$1048576,MATCH(DATE(U$2,1,1),INV!$A$1:$LI$1),FALSE)</f>
        <v>1.306998908</v>
      </c>
      <c r="V1793" s="319">
        <f>+VLOOKUP($E1793,Consumption!$1:$1048576,MATCH(DATE(V$2,1,1),INV!$A$1:$LI$1),FALSE)</f>
        <v>1.332226318</v>
      </c>
      <c r="W1793" s="319">
        <f>+VLOOKUP($E1793,Consumption!$1:$1048576,MATCH(DATE(W$2,1,1),INV!$A$1:$LI$1),FALSE)</f>
        <v>1.3572814440000001</v>
      </c>
      <c r="X1793" s="319">
        <f>+VLOOKUP($E1793,Consumption!$1:$1048576,MATCH(DATE(X$2,1,1),INV!$A$1:$LI$1),FALSE)</f>
        <v>1.3821617799999999</v>
      </c>
      <c r="Y1793" s="319">
        <f>+VLOOKUP($E1793,Consumption!$1:$1048576,MATCH(DATE(Y$2,1,1),INV!$A$1:$LI$1),FALSE)</f>
        <v>1.4069411940000001</v>
      </c>
      <c r="Z1793" s="319">
        <f>+VLOOKUP($E1793,Consumption!$1:$1048576,MATCH(DATE(Z$2,1,1),INV!$A$1:$LI$1),FALSE)</f>
        <v>1.4317663430000001</v>
      </c>
      <c r="AA1793" s="319">
        <f>+VLOOKUP($E1793,Consumption!$1:$1048576,MATCH(DATE(AA$2,1,1),INV!$A$1:$LI$1),FALSE)</f>
        <v>1.456538506</v>
      </c>
      <c r="AB1793" s="319">
        <f>+VLOOKUP($E1793,Consumption!$1:$1048576,MATCH(DATE(AB$2,1,1),INV!$A$1:$LI$1),FALSE)</f>
        <v>1.4812436309999999</v>
      </c>
      <c r="AC1793" s="319">
        <f>+VLOOKUP($E1793,Consumption!$1:$1048576,MATCH(DATE(AC$2,1,1),INV!$A$1:$LI$1),FALSE)</f>
        <v>1.5059781189999999</v>
      </c>
      <c r="AD1793" s="319">
        <f>+VLOOKUP($E1793,Consumption!$1:$1048576,MATCH(DATE(AD$2,1,1),INV!$A$1:$LI$1),FALSE)</f>
        <v>1.5308781170000001</v>
      </c>
      <c r="AE1793" s="319">
        <f>+VLOOKUP($E1793,Consumption!$1:$1048576,MATCH(DATE(AE$2,1,1),INV!$A$1:$LI$1),FALSE)</f>
        <v>1.556275131</v>
      </c>
      <c r="AF1793" s="319">
        <f>+VLOOKUP($E1793,Consumption!$1:$1048576,MATCH(DATE(AF$2,1,1),INV!$A$1:$LI$1),FALSE)</f>
        <v>1.5815866940000001</v>
      </c>
      <c r="AG1793" s="319">
        <f>+VLOOKUP($E1793,Consumption!$1:$1048576,MATCH(DATE(AG$2,1,1),INV!$A$1:$LI$1),FALSE)</f>
        <v>1.606726638</v>
      </c>
      <c r="AH1793" s="319">
        <f>+VLOOKUP($E1793,Consumption!$1:$1048576,MATCH(DATE(AH$2,1,1),INV!$A$1:$LI$1),FALSE)</f>
        <v>1.631852675</v>
      </c>
      <c r="AI1793" s="319">
        <f>+VLOOKUP($E1793,Consumption!$1:$1048576,MATCH(DATE(AI$2,1,1),INV!$A$1:$LI$1),FALSE)</f>
        <v>1.657104385</v>
      </c>
      <c r="AJ1793" s="319">
        <f>+VLOOKUP($E1793,Consumption!$1:$1048576,MATCH(DATE(AJ$2,1,1),INV!$A$1:$LI$1),FALSE)</f>
        <v>1.6826360730000001</v>
      </c>
      <c r="AK1793" s="319">
        <f>+VLOOKUP($E1793,Consumption!$1:$1048576,MATCH(DATE(AK$2,1,1),INV!$A$1:$LI$1),FALSE)</f>
        <v>1.7090266510000001</v>
      </c>
      <c r="AL1793" s="319">
        <f>+VLOOKUP($E1793,Consumption!$1:$1048576,MATCH(DATE(AL$2,1,1),INV!$A$1:$LI$1),FALSE)</f>
        <v>1.736489156</v>
      </c>
      <c r="AM1793" s="319">
        <f>+VLOOKUP($E1793,Consumption!$1:$1048576,MATCH(DATE(AM$2,1,1),INV!$A$1:$LI$1),FALSE)</f>
        <v>1.7650808790000001</v>
      </c>
      <c r="AN1793" s="319">
        <f>+VLOOKUP($E1793,Consumption!$1:$1048576,MATCH(DATE(AN$2,1,1),INV!$A$1:$LI$1),FALSE)</f>
        <v>1.7947949270000001</v>
      </c>
      <c r="AO1793" s="319">
        <f>+VLOOKUP($E1793,Consumption!$1:$1048576,MATCH(DATE(AO$2,1,1),INV!$A$1:$LI$1),FALSE)</f>
        <v>1.825610019</v>
      </c>
    </row>
    <row r="1794" spans="1:41" s="277" customFormat="1" ht="15" customHeight="1" x14ac:dyDescent="0.35">
      <c r="A1794" s="390"/>
      <c r="B1794" s="402"/>
      <c r="C1794" s="163" t="s">
        <v>594</v>
      </c>
      <c r="D1794" s="125"/>
      <c r="E1794" s="70" t="s">
        <v>642</v>
      </c>
      <c r="F1794" s="319">
        <f>+VLOOKUP($E1794,Consumption!$1:$1048576,MATCH(DATE(F$2,1,1),INV!$A$1:$LI$1),FALSE)</f>
        <v>1.00413372</v>
      </c>
      <c r="G1794" s="319">
        <f>+VLOOKUP($E1794,Consumption!$1:$1048576,MATCH(DATE(G$2,1,1),INV!$A$1:$LI$1),FALSE)</f>
        <v>1.0234305530000001</v>
      </c>
      <c r="H1794" s="319">
        <f>+VLOOKUP($E1794,Consumption!$1:$1048576,MATCH(DATE(H$2,1,1),INV!$A$1:$LI$1),FALSE)</f>
        <v>1.0511400849999999</v>
      </c>
      <c r="I1794" s="319">
        <f>+VLOOKUP($E1794,Consumption!$1:$1048576,MATCH(DATE(I$2,1,1),INV!$A$1:$LI$1),FALSE)</f>
        <v>1.082208987</v>
      </c>
      <c r="J1794" s="319">
        <f>+VLOOKUP($E1794,Consumption!$1:$1048576,MATCH(DATE(J$2,1,1),INV!$A$1:$LI$1),FALSE)</f>
        <v>1.1064408370000001</v>
      </c>
      <c r="K1794" s="319">
        <f>+VLOOKUP($E1794,Consumption!$1:$1048576,MATCH(DATE(K$2,1,1),INV!$A$1:$LI$1),FALSE)</f>
        <v>1.1183935410000001</v>
      </c>
      <c r="L1794" s="319">
        <f>+VLOOKUP($E1794,Consumption!$1:$1048576,MATCH(DATE(L$2,1,1),INV!$A$1:$LI$1),FALSE)</f>
        <v>1.134488148</v>
      </c>
      <c r="M1794" s="319">
        <f>+VLOOKUP($E1794,Consumption!$1:$1048576,MATCH(DATE(M$2,1,1),INV!$A$1:$LI$1),FALSE)</f>
        <v>1.151831619</v>
      </c>
      <c r="N1794" s="319">
        <f>+VLOOKUP($E1794,Consumption!$1:$1048576,MATCH(DATE(N$2,1,1),INV!$A$1:$LI$1),FALSE)</f>
        <v>1.170592992</v>
      </c>
      <c r="O1794" s="319">
        <f>+VLOOKUP($E1794,Consumption!$1:$1048576,MATCH(DATE(O$2,1,1),INV!$A$1:$LI$1),FALSE)</f>
        <v>1.1921548310000001</v>
      </c>
      <c r="P1794" s="319">
        <f>+VLOOKUP($E1794,Consumption!$1:$1048576,MATCH(DATE(P$2,1,1),INV!$A$1:$LI$1),FALSE)</f>
        <v>1.2162736409999999</v>
      </c>
      <c r="Q1794" s="319">
        <f>+VLOOKUP($E1794,Consumption!$1:$1048576,MATCH(DATE(Q$2,1,1),INV!$A$1:$LI$1),FALSE)</f>
        <v>1.24205605</v>
      </c>
      <c r="R1794" s="319">
        <f>+VLOOKUP($E1794,Consumption!$1:$1048576,MATCH(DATE(R$2,1,1),INV!$A$1:$LI$1),FALSE)</f>
        <v>1.2686492359999999</v>
      </c>
      <c r="S1794" s="319">
        <f>+VLOOKUP($E1794,Consumption!$1:$1048576,MATCH(DATE(S$2,1,1),INV!$A$1:$LI$1),FALSE)</f>
        <v>1.295689527</v>
      </c>
      <c r="T1794" s="319">
        <f>+VLOOKUP($E1794,Consumption!$1:$1048576,MATCH(DATE(T$2,1,1),INV!$A$1:$LI$1),FALSE)</f>
        <v>1.3232050550000001</v>
      </c>
      <c r="U1794" s="319">
        <f>+VLOOKUP($E1794,Consumption!$1:$1048576,MATCH(DATE(U$2,1,1),INV!$A$1:$LI$1),FALSE)</f>
        <v>1.3512801569999999</v>
      </c>
      <c r="V1794" s="319">
        <f>+VLOOKUP($E1794,Consumption!$1:$1048576,MATCH(DATE(V$2,1,1),INV!$A$1:$LI$1),FALSE)</f>
        <v>1.3797372450000001</v>
      </c>
      <c r="W1794" s="319">
        <f>+VLOOKUP($E1794,Consumption!$1:$1048576,MATCH(DATE(W$2,1,1),INV!$A$1:$LI$1),FALSE)</f>
        <v>1.4084115159999999</v>
      </c>
      <c r="X1794" s="319">
        <f>+VLOOKUP($E1794,Consumption!$1:$1048576,MATCH(DATE(X$2,1,1),INV!$A$1:$LI$1),FALSE)</f>
        <v>1.437189746</v>
      </c>
      <c r="Y1794" s="319">
        <f>+VLOOKUP($E1794,Consumption!$1:$1048576,MATCH(DATE(Y$2,1,1),INV!$A$1:$LI$1),FALSE)</f>
        <v>1.4660173940000001</v>
      </c>
      <c r="Z1794" s="319">
        <f>+VLOOKUP($E1794,Consumption!$1:$1048576,MATCH(DATE(Z$2,1,1),INV!$A$1:$LI$1),FALSE)</f>
        <v>1.494937744</v>
      </c>
      <c r="AA1794" s="319">
        <f>+VLOOKUP($E1794,Consumption!$1:$1048576,MATCH(DATE(AA$2,1,1),INV!$A$1:$LI$1),FALSE)</f>
        <v>1.5237507969999999</v>
      </c>
      <c r="AB1794" s="319">
        <f>+VLOOKUP($E1794,Consumption!$1:$1048576,MATCH(DATE(AB$2,1,1),INV!$A$1:$LI$1),FALSE)</f>
        <v>1.552348912</v>
      </c>
      <c r="AC1794" s="319">
        <f>+VLOOKUP($E1794,Consumption!$1:$1048576,MATCH(DATE(AC$2,1,1),INV!$A$1:$LI$1),FALSE)</f>
        <v>1.5807254820000001</v>
      </c>
      <c r="AD1794" s="319">
        <f>+VLOOKUP($E1794,Consumption!$1:$1048576,MATCH(DATE(AD$2,1,1),INV!$A$1:$LI$1),FALSE)</f>
        <v>1.608928068</v>
      </c>
      <c r="AE1794" s="319">
        <f>+VLOOKUP($E1794,Consumption!$1:$1048576,MATCH(DATE(AE$2,1,1),INV!$A$1:$LI$1),FALSE)</f>
        <v>1.6372613229999999</v>
      </c>
      <c r="AF1794" s="319">
        <f>+VLOOKUP($E1794,Consumption!$1:$1048576,MATCH(DATE(AF$2,1,1),INV!$A$1:$LI$1),FALSE)</f>
        <v>1.6651073940000001</v>
      </c>
      <c r="AG1794" s="319">
        <f>+VLOOKUP($E1794,Consumption!$1:$1048576,MATCH(DATE(AG$2,1,1),INV!$A$1:$LI$1),FALSE)</f>
        <v>1.6922378330000001</v>
      </c>
      <c r="AH1794" s="319">
        <f>+VLOOKUP($E1794,Consumption!$1:$1048576,MATCH(DATE(AH$2,1,1),INV!$A$1:$LI$1),FALSE)</f>
        <v>1.7186578459999999</v>
      </c>
      <c r="AI1794" s="319">
        <f>+VLOOKUP($E1794,Consumption!$1:$1048576,MATCH(DATE(AI$2,1,1),INV!$A$1:$LI$1),FALSE)</f>
        <v>1.744424134</v>
      </c>
      <c r="AJ1794" s="319">
        <f>+VLOOKUP($E1794,Consumption!$1:$1048576,MATCH(DATE(AJ$2,1,1),INV!$A$1:$LI$1),FALSE)</f>
        <v>1.769645819</v>
      </c>
      <c r="AK1794" s="319">
        <f>+VLOOKUP($E1794,Consumption!$1:$1048576,MATCH(DATE(AK$2,1,1),INV!$A$1:$LI$1),FALSE)</f>
        <v>1.794894733</v>
      </c>
      <c r="AL1794" s="319">
        <f>+VLOOKUP($E1794,Consumption!$1:$1048576,MATCH(DATE(AL$2,1,1),INV!$A$1:$LI$1),FALSE)</f>
        <v>1.8205029509999999</v>
      </c>
      <c r="AM1794" s="319">
        <f>+VLOOKUP($E1794,Consumption!$1:$1048576,MATCH(DATE(AM$2,1,1),INV!$A$1:$LI$1),FALSE)</f>
        <v>1.8466780780000001</v>
      </c>
      <c r="AN1794" s="319">
        <f>+VLOOKUP($E1794,Consumption!$1:$1048576,MATCH(DATE(AN$2,1,1),INV!$A$1:$LI$1),FALSE)</f>
        <v>1.87356536</v>
      </c>
      <c r="AO1794" s="319">
        <f>+VLOOKUP($E1794,Consumption!$1:$1048576,MATCH(DATE(AO$2,1,1),INV!$A$1:$LI$1),FALSE)</f>
        <v>1.901280004</v>
      </c>
    </row>
    <row r="1795" spans="1:41" s="277" customFormat="1" ht="15" customHeight="1" x14ac:dyDescent="0.35">
      <c r="A1795" s="390"/>
      <c r="B1795" s="402"/>
      <c r="C1795" s="163" t="s">
        <v>595</v>
      </c>
      <c r="D1795" s="125"/>
      <c r="E1795" s="70" t="s">
        <v>643</v>
      </c>
      <c r="F1795" s="319">
        <f>+VLOOKUP($E1795,Consumption!$1:$1048576,MATCH(DATE(F$2,1,1),INV!$A$1:$LI$1),FALSE)</f>
        <v>1.0012063609999999</v>
      </c>
      <c r="G1795" s="319">
        <f>+VLOOKUP($E1795,Consumption!$1:$1048576,MATCH(DATE(G$2,1,1),INV!$A$1:$LI$1),FALSE)</f>
        <v>1.0141615209999999</v>
      </c>
      <c r="H1795" s="319">
        <f>+VLOOKUP($E1795,Consumption!$1:$1048576,MATCH(DATE(H$2,1,1),INV!$A$1:$LI$1),FALSE)</f>
        <v>1.0363103069999999</v>
      </c>
      <c r="I1795" s="319">
        <f>+VLOOKUP($E1795,Consumption!$1:$1048576,MATCH(DATE(I$2,1,1),INV!$A$1:$LI$1),FALSE)</f>
        <v>1.061853135</v>
      </c>
      <c r="J1795" s="319">
        <f>+VLOOKUP($E1795,Consumption!$1:$1048576,MATCH(DATE(J$2,1,1),INV!$A$1:$LI$1),FALSE)</f>
        <v>1.0833015779999999</v>
      </c>
      <c r="K1795" s="319">
        <f>+VLOOKUP($E1795,Consumption!$1:$1048576,MATCH(DATE(K$2,1,1),INV!$A$1:$LI$1),FALSE)</f>
        <v>1.0946619909999999</v>
      </c>
      <c r="L1795" s="319">
        <f>+VLOOKUP($E1795,Consumption!$1:$1048576,MATCH(DATE(L$2,1,1),INV!$A$1:$LI$1),FALSE)</f>
        <v>1.109901647</v>
      </c>
      <c r="M1795" s="319">
        <f>+VLOOKUP($E1795,Consumption!$1:$1048576,MATCH(DATE(M$2,1,1),INV!$A$1:$LI$1),FALSE)</f>
        <v>1.1267048310000001</v>
      </c>
      <c r="N1795" s="319">
        <f>+VLOOKUP($E1795,Consumption!$1:$1048576,MATCH(DATE(N$2,1,1),INV!$A$1:$LI$1),FALSE)</f>
        <v>1.1450013539999999</v>
      </c>
      <c r="O1795" s="319">
        <f>+VLOOKUP($E1795,Consumption!$1:$1048576,MATCH(DATE(O$2,1,1),INV!$A$1:$LI$1),FALSE)</f>
        <v>1.1663928800000001</v>
      </c>
      <c r="P1795" s="319">
        <f>+VLOOKUP($E1795,Consumption!$1:$1048576,MATCH(DATE(P$2,1,1),INV!$A$1:$LI$1),FALSE)</f>
        <v>1.1905445589999999</v>
      </c>
      <c r="Q1795" s="319">
        <f>+VLOOKUP($E1795,Consumption!$1:$1048576,MATCH(DATE(Q$2,1,1),INV!$A$1:$LI$1),FALSE)</f>
        <v>1.2163142069999999</v>
      </c>
      <c r="R1795" s="319">
        <f>+VLOOKUP($E1795,Consumption!$1:$1048576,MATCH(DATE(R$2,1,1),INV!$A$1:$LI$1),FALSE)</f>
        <v>1.2426505430000001</v>
      </c>
      <c r="S1795" s="319">
        <f>+VLOOKUP($E1795,Consumption!$1:$1048576,MATCH(DATE(S$2,1,1),INV!$A$1:$LI$1),FALSE)</f>
        <v>1.269121527</v>
      </c>
      <c r="T1795" s="319">
        <f>+VLOOKUP($E1795,Consumption!$1:$1048576,MATCH(DATE(T$2,1,1),INV!$A$1:$LI$1),FALSE)</f>
        <v>1.2957856089999999</v>
      </c>
      <c r="U1795" s="319">
        <f>+VLOOKUP($E1795,Consumption!$1:$1048576,MATCH(DATE(U$2,1,1),INV!$A$1:$LI$1),FALSE)</f>
        <v>1.322780106</v>
      </c>
      <c r="V1795" s="319">
        <f>+VLOOKUP($E1795,Consumption!$1:$1048576,MATCH(DATE(V$2,1,1),INV!$A$1:$LI$1),FALSE)</f>
        <v>1.349967742</v>
      </c>
      <c r="W1795" s="319">
        <f>+VLOOKUP($E1795,Consumption!$1:$1048576,MATCH(DATE(W$2,1,1),INV!$A$1:$LI$1),FALSE)</f>
        <v>1.3772380609999999</v>
      </c>
      <c r="X1795" s="319">
        <f>+VLOOKUP($E1795,Consumption!$1:$1048576,MATCH(DATE(X$2,1,1),INV!$A$1:$LI$1),FALSE)</f>
        <v>1.40452584</v>
      </c>
      <c r="Y1795" s="319">
        <f>+VLOOKUP($E1795,Consumption!$1:$1048576,MATCH(DATE(Y$2,1,1),INV!$A$1:$LI$1),FALSE)</f>
        <v>1.431821142</v>
      </c>
      <c r="Z1795" s="319">
        <f>+VLOOKUP($E1795,Consumption!$1:$1048576,MATCH(DATE(Z$2,1,1),INV!$A$1:$LI$1),FALSE)</f>
        <v>1.4591955720000001</v>
      </c>
      <c r="AA1795" s="319">
        <f>+VLOOKUP($E1795,Consumption!$1:$1048576,MATCH(DATE(AA$2,1,1),INV!$A$1:$LI$1),FALSE)</f>
        <v>1.4864895119999999</v>
      </c>
      <c r="AB1795" s="319">
        <f>+VLOOKUP($E1795,Consumption!$1:$1048576,MATCH(DATE(AB$2,1,1),INV!$A$1:$LI$1),FALSE)</f>
        <v>1.5136425979999999</v>
      </c>
      <c r="AC1795" s="319">
        <f>+VLOOKUP($E1795,Consumption!$1:$1048576,MATCH(DATE(AC$2,1,1),INV!$A$1:$LI$1),FALSE)</f>
        <v>1.540685423</v>
      </c>
      <c r="AD1795" s="319">
        <f>+VLOOKUP($E1795,Consumption!$1:$1048576,MATCH(DATE(AD$2,1,1),INV!$A$1:$LI$1),FALSE)</f>
        <v>1.5676909349999999</v>
      </c>
      <c r="AE1795" s="319">
        <f>+VLOOKUP($E1795,Consumption!$1:$1048576,MATCH(DATE(AE$2,1,1),INV!$A$1:$LI$1),FALSE)</f>
        <v>1.594951988</v>
      </c>
      <c r="AF1795" s="319">
        <f>+VLOOKUP($E1795,Consumption!$1:$1048576,MATCH(DATE(AF$2,1,1),INV!$A$1:$LI$1),FALSE)</f>
        <v>1.6218803429999999</v>
      </c>
      <c r="AG1795" s="319">
        <f>+VLOOKUP($E1795,Consumption!$1:$1048576,MATCH(DATE(AG$2,1,1),INV!$A$1:$LI$1),FALSE)</f>
        <v>1.648366537</v>
      </c>
      <c r="AH1795" s="319">
        <f>+VLOOKUP($E1795,Consumption!$1:$1048576,MATCH(DATE(AH$2,1,1),INV!$A$1:$LI$1),FALSE)</f>
        <v>1.6744831179999999</v>
      </c>
      <c r="AI1795" s="319">
        <f>+VLOOKUP($E1795,Consumption!$1:$1048576,MATCH(DATE(AI$2,1,1),INV!$A$1:$LI$1),FALSE)</f>
        <v>1.7002967389999999</v>
      </c>
      <c r="AJ1795" s="319">
        <f>+VLOOKUP($E1795,Consumption!$1:$1048576,MATCH(DATE(AJ$2,1,1),INV!$A$1:$LI$1),FALSE)</f>
        <v>1.725902093</v>
      </c>
      <c r="AK1795" s="319">
        <f>+VLOOKUP($E1795,Consumption!$1:$1048576,MATCH(DATE(AK$2,1,1),INV!$A$1:$LI$1),FALSE)</f>
        <v>1.7518382029999999</v>
      </c>
      <c r="AL1795" s="319">
        <f>+VLOOKUP($E1795,Consumption!$1:$1048576,MATCH(DATE(AL$2,1,1),INV!$A$1:$LI$1),FALSE)</f>
        <v>1.7783348839999999</v>
      </c>
      <c r="AM1795" s="319">
        <f>+VLOOKUP($E1795,Consumption!$1:$1048576,MATCH(DATE(AM$2,1,1),INV!$A$1:$LI$1),FALSE)</f>
        <v>1.805527769</v>
      </c>
      <c r="AN1795" s="319">
        <f>+VLOOKUP($E1795,Consumption!$1:$1048576,MATCH(DATE(AN$2,1,1),INV!$A$1:$LI$1),FALSE)</f>
        <v>1.833516814</v>
      </c>
      <c r="AO1795" s="319">
        <f>+VLOOKUP($E1795,Consumption!$1:$1048576,MATCH(DATE(AO$2,1,1),INV!$A$1:$LI$1),FALSE)</f>
        <v>1.8623869790000001</v>
      </c>
    </row>
    <row r="1796" spans="1:41" s="277" customFormat="1" ht="15" customHeight="1" x14ac:dyDescent="0.35">
      <c r="A1796" s="390"/>
      <c r="B1796" s="402"/>
      <c r="C1796" s="163" t="s">
        <v>596</v>
      </c>
      <c r="D1796" s="125"/>
      <c r="E1796" s="70" t="s">
        <v>644</v>
      </c>
      <c r="F1796" s="319">
        <f>+VLOOKUP($E1796,Consumption!$1:$1048576,MATCH(DATE(F$2,1,1),INV!$A$1:$LI$1),FALSE)</f>
        <v>1.0010152080000001</v>
      </c>
      <c r="G1796" s="319">
        <f>+VLOOKUP($E1796,Consumption!$1:$1048576,MATCH(DATE(G$2,1,1),INV!$A$1:$LI$1),FALSE)</f>
        <v>1.013130332</v>
      </c>
      <c r="H1796" s="319">
        <f>+VLOOKUP($E1796,Consumption!$1:$1048576,MATCH(DATE(H$2,1,1),INV!$A$1:$LI$1),FALSE)</f>
        <v>1.0352780610000001</v>
      </c>
      <c r="I1796" s="319">
        <f>+VLOOKUP($E1796,Consumption!$1:$1048576,MATCH(DATE(I$2,1,1),INV!$A$1:$LI$1),FALSE)</f>
        <v>1.062110355</v>
      </c>
      <c r="J1796" s="319">
        <f>+VLOOKUP($E1796,Consumption!$1:$1048576,MATCH(DATE(J$2,1,1),INV!$A$1:$LI$1),FALSE)</f>
        <v>1.084989145</v>
      </c>
      <c r="K1796" s="319">
        <f>+VLOOKUP($E1796,Consumption!$1:$1048576,MATCH(DATE(K$2,1,1),INV!$A$1:$LI$1),FALSE)</f>
        <v>1.09439873</v>
      </c>
      <c r="L1796" s="319">
        <f>+VLOOKUP($E1796,Consumption!$1:$1048576,MATCH(DATE(L$2,1,1),INV!$A$1:$LI$1),FALSE)</f>
        <v>1.1085875919999999</v>
      </c>
      <c r="M1796" s="319">
        <f>+VLOOKUP($E1796,Consumption!$1:$1048576,MATCH(DATE(M$2,1,1),INV!$A$1:$LI$1),FALSE)</f>
        <v>1.1248700469999999</v>
      </c>
      <c r="N1796" s="319">
        <f>+VLOOKUP($E1796,Consumption!$1:$1048576,MATCH(DATE(N$2,1,1),INV!$A$1:$LI$1),FALSE)</f>
        <v>1.142903848</v>
      </c>
      <c r="O1796" s="319">
        <f>+VLOOKUP($E1796,Consumption!$1:$1048576,MATCH(DATE(O$2,1,1),INV!$A$1:$LI$1),FALSE)</f>
        <v>1.164176367</v>
      </c>
      <c r="P1796" s="319">
        <f>+VLOOKUP($E1796,Consumption!$1:$1048576,MATCH(DATE(P$2,1,1),INV!$A$1:$LI$1),FALSE)</f>
        <v>1.1882202340000001</v>
      </c>
      <c r="Q1796" s="319">
        <f>+VLOOKUP($E1796,Consumption!$1:$1048576,MATCH(DATE(Q$2,1,1),INV!$A$1:$LI$1),FALSE)</f>
        <v>1.2138280690000001</v>
      </c>
      <c r="R1796" s="319">
        <f>+VLOOKUP($E1796,Consumption!$1:$1048576,MATCH(DATE(R$2,1,1),INV!$A$1:$LI$1),FALSE)</f>
        <v>1.239950074</v>
      </c>
      <c r="S1796" s="319">
        <f>+VLOOKUP($E1796,Consumption!$1:$1048576,MATCH(DATE(S$2,1,1),INV!$A$1:$LI$1),FALSE)</f>
        <v>1.2661877610000001</v>
      </c>
      <c r="T1796" s="319">
        <f>+VLOOKUP($E1796,Consumption!$1:$1048576,MATCH(DATE(T$2,1,1),INV!$A$1:$LI$1),FALSE)</f>
        <v>1.2926277749999999</v>
      </c>
      <c r="U1796" s="319">
        <f>+VLOOKUP($E1796,Consumption!$1:$1048576,MATCH(DATE(U$2,1,1),INV!$A$1:$LI$1),FALSE)</f>
        <v>1.3194159130000001</v>
      </c>
      <c r="V1796" s="319">
        <f>+VLOOKUP($E1796,Consumption!$1:$1048576,MATCH(DATE(V$2,1,1),INV!$A$1:$LI$1),FALSE)</f>
        <v>1.3464237050000001</v>
      </c>
      <c r="W1796" s="319">
        <f>+VLOOKUP($E1796,Consumption!$1:$1048576,MATCH(DATE(W$2,1,1),INV!$A$1:$LI$1),FALSE)</f>
        <v>1.373543237</v>
      </c>
      <c r="X1796" s="319">
        <f>+VLOOKUP($E1796,Consumption!$1:$1048576,MATCH(DATE(X$2,1,1),INV!$A$1:$LI$1),FALSE)</f>
        <v>1.400709247</v>
      </c>
      <c r="Y1796" s="319">
        <f>+VLOOKUP($E1796,Consumption!$1:$1048576,MATCH(DATE(Y$2,1,1),INV!$A$1:$LI$1),FALSE)</f>
        <v>1.427910445</v>
      </c>
      <c r="Z1796" s="319">
        <f>+VLOOKUP($E1796,Consumption!$1:$1048576,MATCH(DATE(Z$2,1,1),INV!$A$1:$LI$1),FALSE)</f>
        <v>1.4552136710000001</v>
      </c>
      <c r="AA1796" s="319">
        <f>+VLOOKUP($E1796,Consumption!$1:$1048576,MATCH(DATE(AA$2,1,1),INV!$A$1:$LI$1),FALSE)</f>
        <v>1.482465731</v>
      </c>
      <c r="AB1796" s="319">
        <f>+VLOOKUP($E1796,Consumption!$1:$1048576,MATCH(DATE(AB$2,1,1),INV!$A$1:$LI$1),FALSE)</f>
        <v>1.5096074230000001</v>
      </c>
      <c r="AC1796" s="319">
        <f>+VLOOKUP($E1796,Consumption!$1:$1048576,MATCH(DATE(AC$2,1,1),INV!$A$1:$LI$1),FALSE)</f>
        <v>1.5366655069999999</v>
      </c>
      <c r="AD1796" s="319">
        <f>+VLOOKUP($E1796,Consumption!$1:$1048576,MATCH(DATE(AD$2,1,1),INV!$A$1:$LI$1),FALSE)</f>
        <v>1.563705605</v>
      </c>
      <c r="AE1796" s="319">
        <f>+VLOOKUP($E1796,Consumption!$1:$1048576,MATCH(DATE(AE$2,1,1),INV!$A$1:$LI$1),FALSE)</f>
        <v>1.5910073549999999</v>
      </c>
      <c r="AF1796" s="319">
        <f>+VLOOKUP($E1796,Consumption!$1:$1048576,MATCH(DATE(AF$2,1,1),INV!$A$1:$LI$1),FALSE)</f>
        <v>1.6180208380000001</v>
      </c>
      <c r="AG1796" s="319">
        <f>+VLOOKUP($E1796,Consumption!$1:$1048576,MATCH(DATE(AG$2,1,1),INV!$A$1:$LI$1),FALSE)</f>
        <v>1.644649969</v>
      </c>
      <c r="AH1796" s="319">
        <f>+VLOOKUP($E1796,Consumption!$1:$1048576,MATCH(DATE(AH$2,1,1),INV!$A$1:$LI$1),FALSE)</f>
        <v>1.670957123</v>
      </c>
      <c r="AI1796" s="319">
        <f>+VLOOKUP($E1796,Consumption!$1:$1048576,MATCH(DATE(AI$2,1,1),INV!$A$1:$LI$1),FALSE)</f>
        <v>1.696989673</v>
      </c>
      <c r="AJ1796" s="319">
        <f>+VLOOKUP($E1796,Consumption!$1:$1048576,MATCH(DATE(AJ$2,1,1),INV!$A$1:$LI$1),FALSE)</f>
        <v>1.7228259459999999</v>
      </c>
      <c r="AK1796" s="319">
        <f>+VLOOKUP($E1796,Consumption!$1:$1048576,MATCH(DATE(AK$2,1,1),INV!$A$1:$LI$1),FALSE)</f>
        <v>1.748962643</v>
      </c>
      <c r="AL1796" s="319">
        <f>+VLOOKUP($E1796,Consumption!$1:$1048576,MATCH(DATE(AL$2,1,1),INV!$A$1:$LI$1),FALSE)</f>
        <v>1.7756106110000001</v>
      </c>
      <c r="AM1796" s="319">
        <f>+VLOOKUP($E1796,Consumption!$1:$1048576,MATCH(DATE(AM$2,1,1),INV!$A$1:$LI$1),FALSE)</f>
        <v>1.8029069900000001</v>
      </c>
      <c r="AN1796" s="319">
        <f>+VLOOKUP($E1796,Consumption!$1:$1048576,MATCH(DATE(AN$2,1,1),INV!$A$1:$LI$1),FALSE)</f>
        <v>1.8309614439999999</v>
      </c>
      <c r="AO1796" s="319">
        <f>+VLOOKUP($E1796,Consumption!$1:$1048576,MATCH(DATE(AO$2,1,1),INV!$A$1:$LI$1),FALSE)</f>
        <v>1.859869658</v>
      </c>
    </row>
    <row r="1797" spans="1:41" s="277" customFormat="1" ht="15" customHeight="1" x14ac:dyDescent="0.35">
      <c r="A1797" s="390"/>
      <c r="B1797" s="402"/>
      <c r="C1797" s="163" t="s">
        <v>597</v>
      </c>
      <c r="D1797" s="125"/>
      <c r="E1797" s="70" t="s">
        <v>645</v>
      </c>
      <c r="F1797" s="319">
        <f>+VLOOKUP($E1797,Consumption!$1:$1048576,MATCH(DATE(F$2,1,1),INV!$A$1:$LI$1),FALSE)</f>
        <v>1.00039777</v>
      </c>
      <c r="G1797" s="319">
        <f>+VLOOKUP($E1797,Consumption!$1:$1048576,MATCH(DATE(G$2,1,1),INV!$A$1:$LI$1),FALSE)</f>
        <v>1.009960025</v>
      </c>
      <c r="H1797" s="319">
        <f>+VLOOKUP($E1797,Consumption!$1:$1048576,MATCH(DATE(H$2,1,1),INV!$A$1:$LI$1),FALSE)</f>
        <v>1.029706496</v>
      </c>
      <c r="I1797" s="319">
        <f>+VLOOKUP($E1797,Consumption!$1:$1048576,MATCH(DATE(I$2,1,1),INV!$A$1:$LI$1),FALSE)</f>
        <v>1.052194952</v>
      </c>
      <c r="J1797" s="319">
        <f>+VLOOKUP($E1797,Consumption!$1:$1048576,MATCH(DATE(J$2,1,1),INV!$A$1:$LI$1),FALSE)</f>
        <v>1.0728733619999999</v>
      </c>
      <c r="K1797" s="319">
        <f>+VLOOKUP($E1797,Consumption!$1:$1048576,MATCH(DATE(K$2,1,1),INV!$A$1:$LI$1),FALSE)</f>
        <v>1.0841819539999999</v>
      </c>
      <c r="L1797" s="319">
        <f>+VLOOKUP($E1797,Consumption!$1:$1048576,MATCH(DATE(L$2,1,1),INV!$A$1:$LI$1),FALSE)</f>
        <v>1.0980350889999999</v>
      </c>
      <c r="M1797" s="319">
        <f>+VLOOKUP($E1797,Consumption!$1:$1048576,MATCH(DATE(M$2,1,1),INV!$A$1:$LI$1),FALSE)</f>
        <v>1.1139181</v>
      </c>
      <c r="N1797" s="319">
        <f>+VLOOKUP($E1797,Consumption!$1:$1048576,MATCH(DATE(N$2,1,1),INV!$A$1:$LI$1),FALSE)</f>
        <v>1.131308027</v>
      </c>
      <c r="O1797" s="319">
        <f>+VLOOKUP($E1797,Consumption!$1:$1048576,MATCH(DATE(O$2,1,1),INV!$A$1:$LI$1),FALSE)</f>
        <v>1.1522949490000001</v>
      </c>
      <c r="P1797" s="319">
        <f>+VLOOKUP($E1797,Consumption!$1:$1048576,MATCH(DATE(P$2,1,1),INV!$A$1:$LI$1),FALSE)</f>
        <v>1.1762364670000001</v>
      </c>
      <c r="Q1797" s="319">
        <f>+VLOOKUP($E1797,Consumption!$1:$1048576,MATCH(DATE(Q$2,1,1),INV!$A$1:$LI$1),FALSE)</f>
        <v>1.201540759</v>
      </c>
      <c r="R1797" s="319">
        <f>+VLOOKUP($E1797,Consumption!$1:$1048576,MATCH(DATE(R$2,1,1),INV!$A$1:$LI$1),FALSE)</f>
        <v>1.22692745</v>
      </c>
      <c r="S1797" s="319">
        <f>+VLOOKUP($E1797,Consumption!$1:$1048576,MATCH(DATE(S$2,1,1),INV!$A$1:$LI$1),FALSE)</f>
        <v>1.252016373</v>
      </c>
      <c r="T1797" s="319">
        <f>+VLOOKUP($E1797,Consumption!$1:$1048576,MATCH(DATE(T$2,1,1),INV!$A$1:$LI$1),FALSE)</f>
        <v>1.2770322430000001</v>
      </c>
      <c r="U1797" s="319">
        <f>+VLOOKUP($E1797,Consumption!$1:$1048576,MATCH(DATE(U$2,1,1),INV!$A$1:$LI$1),FALSE)</f>
        <v>1.302222043</v>
      </c>
      <c r="V1797" s="319">
        <f>+VLOOKUP($E1797,Consumption!$1:$1048576,MATCH(DATE(V$2,1,1),INV!$A$1:$LI$1),FALSE)</f>
        <v>1.327531448</v>
      </c>
      <c r="W1797" s="319">
        <f>+VLOOKUP($E1797,Consumption!$1:$1048576,MATCH(DATE(W$2,1,1),INV!$A$1:$LI$1),FALSE)</f>
        <v>1.3528687720000001</v>
      </c>
      <c r="X1797" s="319">
        <f>+VLOOKUP($E1797,Consumption!$1:$1048576,MATCH(DATE(X$2,1,1),INV!$A$1:$LI$1),FALSE)</f>
        <v>1.378196092</v>
      </c>
      <c r="Y1797" s="319">
        <f>+VLOOKUP($E1797,Consumption!$1:$1048576,MATCH(DATE(Y$2,1,1),INV!$A$1:$LI$1),FALSE)</f>
        <v>1.403543864</v>
      </c>
      <c r="Z1797" s="319">
        <f>+VLOOKUP($E1797,Consumption!$1:$1048576,MATCH(DATE(Z$2,1,1),INV!$A$1:$LI$1),FALSE)</f>
        <v>1.4290096510000001</v>
      </c>
      <c r="AA1797" s="319">
        <f>+VLOOKUP($E1797,Consumption!$1:$1048576,MATCH(DATE(AA$2,1,1),INV!$A$1:$LI$1),FALSE)</f>
        <v>1.454515183</v>
      </c>
      <c r="AB1797" s="319">
        <f>+VLOOKUP($E1797,Consumption!$1:$1048576,MATCH(DATE(AB$2,1,1),INV!$A$1:$LI$1),FALSE)</f>
        <v>1.48003046</v>
      </c>
      <c r="AC1797" s="319">
        <f>+VLOOKUP($E1797,Consumption!$1:$1048576,MATCH(DATE(AC$2,1,1),INV!$A$1:$LI$1),FALSE)</f>
        <v>1.505615932</v>
      </c>
      <c r="AD1797" s="319">
        <f>+VLOOKUP($E1797,Consumption!$1:$1048576,MATCH(DATE(AD$2,1,1),INV!$A$1:$LI$1),FALSE)</f>
        <v>1.531363628</v>
      </c>
      <c r="AE1797" s="319">
        <f>+VLOOKUP($E1797,Consumption!$1:$1048576,MATCH(DATE(AE$2,1,1),INV!$A$1:$LI$1),FALSE)</f>
        <v>1.557546549</v>
      </c>
      <c r="AF1797" s="319">
        <f>+VLOOKUP($E1797,Consumption!$1:$1048576,MATCH(DATE(AF$2,1,1),INV!$A$1:$LI$1),FALSE)</f>
        <v>1.583812201</v>
      </c>
      <c r="AG1797" s="319">
        <f>+VLOOKUP($E1797,Consumption!$1:$1048576,MATCH(DATE(AG$2,1,1),INV!$A$1:$LI$1),FALSE)</f>
        <v>1.6100978480000001</v>
      </c>
      <c r="AH1797" s="319">
        <f>+VLOOKUP($E1797,Consumption!$1:$1048576,MATCH(DATE(AH$2,1,1),INV!$A$1:$LI$1),FALSE)</f>
        <v>1.6364854660000001</v>
      </c>
      <c r="AI1797" s="319">
        <f>+VLOOKUP($E1797,Consumption!$1:$1048576,MATCH(DATE(AI$2,1,1),INV!$A$1:$LI$1),FALSE)</f>
        <v>1.663006357</v>
      </c>
      <c r="AJ1797" s="319">
        <f>+VLOOKUP($E1797,Consumption!$1:$1048576,MATCH(DATE(AJ$2,1,1),INV!$A$1:$LI$1),FALSE)</f>
        <v>1.689716818</v>
      </c>
      <c r="AK1797" s="319">
        <f>+VLOOKUP($E1797,Consumption!$1:$1048576,MATCH(DATE(AK$2,1,1),INV!$A$1:$LI$1),FALSE)</f>
        <v>1.71695961</v>
      </c>
      <c r="AL1797" s="319">
        <f>+VLOOKUP($E1797,Consumption!$1:$1048576,MATCH(DATE(AL$2,1,1),INV!$A$1:$LI$1),FALSE)</f>
        <v>1.7448868660000001</v>
      </c>
      <c r="AM1797" s="319">
        <f>+VLOOKUP($E1797,Consumption!$1:$1048576,MATCH(DATE(AM$2,1,1),INV!$A$1:$LI$1),FALSE)</f>
        <v>1.773588524</v>
      </c>
      <c r="AN1797" s="319">
        <f>+VLOOKUP($E1797,Consumption!$1:$1048576,MATCH(DATE(AN$2,1,1),INV!$A$1:$LI$1),FALSE)</f>
        <v>1.8031335770000001</v>
      </c>
      <c r="AO1797" s="319">
        <f>+VLOOKUP($E1797,Consumption!$1:$1048576,MATCH(DATE(AO$2,1,1),INV!$A$1:$LI$1),FALSE)</f>
        <v>1.8335840299999999</v>
      </c>
    </row>
    <row r="1798" spans="1:41" s="277" customFormat="1" ht="15" customHeight="1" x14ac:dyDescent="0.35">
      <c r="A1798" s="390"/>
      <c r="B1798" s="402"/>
      <c r="C1798" s="163" t="s">
        <v>598</v>
      </c>
      <c r="D1798" s="125"/>
      <c r="E1798" s="70" t="s">
        <v>646</v>
      </c>
      <c r="F1798" s="319">
        <f>+VLOOKUP($E1798,Consumption!$1:$1048576,MATCH(DATE(F$2,1,1),INV!$A$1:$LI$1),FALSE)</f>
        <v>1.0010929959999999</v>
      </c>
      <c r="G1798" s="319">
        <f>+VLOOKUP($E1798,Consumption!$1:$1048576,MATCH(DATE(G$2,1,1),INV!$A$1:$LI$1),FALSE)</f>
        <v>1.0151453260000001</v>
      </c>
      <c r="H1798" s="319">
        <f>+VLOOKUP($E1798,Consumption!$1:$1048576,MATCH(DATE(H$2,1,1),INV!$A$1:$LI$1),FALSE)</f>
        <v>1.0386115279999999</v>
      </c>
      <c r="I1798" s="319">
        <f>+VLOOKUP($E1798,Consumption!$1:$1048576,MATCH(DATE(I$2,1,1),INV!$A$1:$LI$1),FALSE)</f>
        <v>1.062813021</v>
      </c>
      <c r="J1798" s="319">
        <f>+VLOOKUP($E1798,Consumption!$1:$1048576,MATCH(DATE(J$2,1,1),INV!$A$1:$LI$1),FALSE)</f>
        <v>1.0839863620000001</v>
      </c>
      <c r="K1798" s="319">
        <f>+VLOOKUP($E1798,Consumption!$1:$1048576,MATCH(DATE(K$2,1,1),INV!$A$1:$LI$1),FALSE)</f>
        <v>1.0946551929999999</v>
      </c>
      <c r="L1798" s="319">
        <f>+VLOOKUP($E1798,Consumption!$1:$1048576,MATCH(DATE(L$2,1,1),INV!$A$1:$LI$1),FALSE)</f>
        <v>1.108257955</v>
      </c>
      <c r="M1798" s="319">
        <f>+VLOOKUP($E1798,Consumption!$1:$1048576,MATCH(DATE(M$2,1,1),INV!$A$1:$LI$1),FALSE)</f>
        <v>1.123906939</v>
      </c>
      <c r="N1798" s="319">
        <f>+VLOOKUP($E1798,Consumption!$1:$1048576,MATCH(DATE(N$2,1,1),INV!$A$1:$LI$1),FALSE)</f>
        <v>1.14123726</v>
      </c>
      <c r="O1798" s="319">
        <f>+VLOOKUP($E1798,Consumption!$1:$1048576,MATCH(DATE(O$2,1,1),INV!$A$1:$LI$1),FALSE)</f>
        <v>1.1622235489999999</v>
      </c>
      <c r="P1798" s="319">
        <f>+VLOOKUP($E1798,Consumption!$1:$1048576,MATCH(DATE(P$2,1,1),INV!$A$1:$LI$1),FALSE)</f>
        <v>1.1862572840000001</v>
      </c>
      <c r="Q1798" s="319">
        <f>+VLOOKUP($E1798,Consumption!$1:$1048576,MATCH(DATE(Q$2,1,1),INV!$A$1:$LI$1),FALSE)</f>
        <v>1.2117813369999999</v>
      </c>
      <c r="R1798" s="319">
        <f>+VLOOKUP($E1798,Consumption!$1:$1048576,MATCH(DATE(R$2,1,1),INV!$A$1:$LI$1),FALSE)</f>
        <v>1.23749939</v>
      </c>
      <c r="S1798" s="319">
        <f>+VLOOKUP($E1798,Consumption!$1:$1048576,MATCH(DATE(S$2,1,1),INV!$A$1:$LI$1),FALSE)</f>
        <v>1.2629756780000001</v>
      </c>
      <c r="T1798" s="319">
        <f>+VLOOKUP($E1798,Consumption!$1:$1048576,MATCH(DATE(T$2,1,1),INV!$A$1:$LI$1),FALSE)</f>
        <v>1.288383005</v>
      </c>
      <c r="U1798" s="319">
        <f>+VLOOKUP($E1798,Consumption!$1:$1048576,MATCH(DATE(U$2,1,1),INV!$A$1:$LI$1),FALSE)</f>
        <v>1.3139470470000001</v>
      </c>
      <c r="V1798" s="319">
        <f>+VLOOKUP($E1798,Consumption!$1:$1048576,MATCH(DATE(V$2,1,1),INV!$A$1:$LI$1),FALSE)</f>
        <v>1.3395952719999999</v>
      </c>
      <c r="W1798" s="319">
        <f>+VLOOKUP($E1798,Consumption!$1:$1048576,MATCH(DATE(W$2,1,1),INV!$A$1:$LI$1),FALSE)</f>
        <v>1.3652453879999999</v>
      </c>
      <c r="X1798" s="319">
        <f>+VLOOKUP($E1798,Consumption!$1:$1048576,MATCH(DATE(X$2,1,1),INV!$A$1:$LI$1),FALSE)</f>
        <v>1.390866927</v>
      </c>
      <c r="Y1798" s="319">
        <f>+VLOOKUP($E1798,Consumption!$1:$1048576,MATCH(DATE(Y$2,1,1),INV!$A$1:$LI$1),FALSE)</f>
        <v>1.416492761</v>
      </c>
      <c r="Z1798" s="319">
        <f>+VLOOKUP($E1798,Consumption!$1:$1048576,MATCH(DATE(Z$2,1,1),INV!$A$1:$LI$1),FALSE)</f>
        <v>1.442223826</v>
      </c>
      <c r="AA1798" s="319">
        <f>+VLOOKUP($E1798,Consumption!$1:$1048576,MATCH(DATE(AA$2,1,1),INV!$A$1:$LI$1),FALSE)</f>
        <v>1.4679640620000001</v>
      </c>
      <c r="AB1798" s="319">
        <f>+VLOOKUP($E1798,Consumption!$1:$1048576,MATCH(DATE(AB$2,1,1),INV!$A$1:$LI$1),FALSE)</f>
        <v>1.4936879009999999</v>
      </c>
      <c r="AC1798" s="319">
        <f>+VLOOKUP($E1798,Consumption!$1:$1048576,MATCH(DATE(AC$2,1,1),INV!$A$1:$LI$1),FALSE)</f>
        <v>1.5194611200000001</v>
      </c>
      <c r="AD1798" s="319">
        <f>+VLOOKUP($E1798,Consumption!$1:$1048576,MATCH(DATE(AD$2,1,1),INV!$A$1:$LI$1),FALSE)</f>
        <v>1.5453810670000001</v>
      </c>
      <c r="AE1798" s="319">
        <f>+VLOOKUP($E1798,Consumption!$1:$1048576,MATCH(DATE(AE$2,1,1),INV!$A$1:$LI$1),FALSE)</f>
        <v>1.5717313749999999</v>
      </c>
      <c r="AF1798" s="319">
        <f>+VLOOKUP($E1798,Consumption!$1:$1048576,MATCH(DATE(AF$2,1,1),INV!$A$1:$LI$1),FALSE)</f>
        <v>1.5980819040000001</v>
      </c>
      <c r="AG1798" s="319">
        <f>+VLOOKUP($E1798,Consumption!$1:$1048576,MATCH(DATE(AG$2,1,1),INV!$A$1:$LI$1),FALSE)</f>
        <v>1.6243877499999999</v>
      </c>
      <c r="AH1798" s="319">
        <f>+VLOOKUP($E1798,Consumption!$1:$1048576,MATCH(DATE(AH$2,1,1),INV!$A$1:$LI$1),FALSE)</f>
        <v>1.650757475</v>
      </c>
      <c r="AI1798" s="319">
        <f>+VLOOKUP($E1798,Consumption!$1:$1048576,MATCH(DATE(AI$2,1,1),INV!$A$1:$LI$1),FALSE)</f>
        <v>1.6772444580000001</v>
      </c>
      <c r="AJ1798" s="319">
        <f>+VLOOKUP($E1798,Consumption!$1:$1048576,MATCH(DATE(AJ$2,1,1),INV!$A$1:$LI$1),FALSE)</f>
        <v>1.703915479</v>
      </c>
      <c r="AK1798" s="319">
        <f>+VLOOKUP($E1798,Consumption!$1:$1048576,MATCH(DATE(AK$2,1,1),INV!$A$1:$LI$1),FALSE)</f>
        <v>1.731167554</v>
      </c>
      <c r="AL1798" s="319">
        <f>+VLOOKUP($E1798,Consumption!$1:$1048576,MATCH(DATE(AL$2,1,1),INV!$A$1:$LI$1),FALSE)</f>
        <v>1.7591439289999999</v>
      </c>
      <c r="AM1798" s="319">
        <f>+VLOOKUP($E1798,Consumption!$1:$1048576,MATCH(DATE(AM$2,1,1),INV!$A$1:$LI$1),FALSE)</f>
        <v>1.7879174929999999</v>
      </c>
      <c r="AN1798" s="319">
        <f>+VLOOKUP($E1798,Consumption!$1:$1048576,MATCH(DATE(AN$2,1,1),INV!$A$1:$LI$1),FALSE)</f>
        <v>1.8175448080000001</v>
      </c>
      <c r="AO1798" s="319">
        <f>+VLOOKUP($E1798,Consumption!$1:$1048576,MATCH(DATE(AO$2,1,1),INV!$A$1:$LI$1),FALSE)</f>
        <v>1.8480812659999999</v>
      </c>
    </row>
    <row r="1799" spans="1:41" s="277" customFormat="1" ht="15" customHeight="1" x14ac:dyDescent="0.35">
      <c r="A1799" s="390"/>
      <c r="B1799" s="402"/>
      <c r="C1799" s="163" t="s">
        <v>599</v>
      </c>
      <c r="D1799" s="125"/>
      <c r="E1799" s="70" t="s">
        <v>647</v>
      </c>
      <c r="F1799" s="319">
        <f>+VLOOKUP($E1799,Consumption!$1:$1048576,MATCH(DATE(F$2,1,1),INV!$A$1:$LI$1),FALSE)</f>
        <v>1.000374758</v>
      </c>
      <c r="G1799" s="319">
        <f>+VLOOKUP($E1799,Consumption!$1:$1048576,MATCH(DATE(G$2,1,1),INV!$A$1:$LI$1),FALSE)</f>
        <v>1.0091436840000001</v>
      </c>
      <c r="H1799" s="319">
        <f>+VLOOKUP($E1799,Consumption!$1:$1048576,MATCH(DATE(H$2,1,1),INV!$A$1:$LI$1),FALSE)</f>
        <v>1.0288377980000001</v>
      </c>
      <c r="I1799" s="319">
        <f>+VLOOKUP($E1799,Consumption!$1:$1048576,MATCH(DATE(I$2,1,1),INV!$A$1:$LI$1),FALSE)</f>
        <v>1.051294092</v>
      </c>
      <c r="J1799" s="319">
        <f>+VLOOKUP($E1799,Consumption!$1:$1048576,MATCH(DATE(J$2,1,1),INV!$A$1:$LI$1),FALSE)</f>
        <v>1.0716460510000001</v>
      </c>
      <c r="K1799" s="319">
        <f>+VLOOKUP($E1799,Consumption!$1:$1048576,MATCH(DATE(K$2,1,1),INV!$A$1:$LI$1),FALSE)</f>
        <v>1.082089563</v>
      </c>
      <c r="L1799" s="319">
        <f>+VLOOKUP($E1799,Consumption!$1:$1048576,MATCH(DATE(L$2,1,1),INV!$A$1:$LI$1),FALSE)</f>
        <v>1.0956340659999999</v>
      </c>
      <c r="M1799" s="319">
        <f>+VLOOKUP($E1799,Consumption!$1:$1048576,MATCH(DATE(M$2,1,1),INV!$A$1:$LI$1),FALSE)</f>
        <v>1.111436957</v>
      </c>
      <c r="N1799" s="319">
        <f>+VLOOKUP($E1799,Consumption!$1:$1048576,MATCH(DATE(N$2,1,1),INV!$A$1:$LI$1),FALSE)</f>
        <v>1.128853514</v>
      </c>
      <c r="O1799" s="319">
        <f>+VLOOKUP($E1799,Consumption!$1:$1048576,MATCH(DATE(O$2,1,1),INV!$A$1:$LI$1),FALSE)</f>
        <v>1.1500428330000001</v>
      </c>
      <c r="P1799" s="319">
        <f>+VLOOKUP($E1799,Consumption!$1:$1048576,MATCH(DATE(P$2,1,1),INV!$A$1:$LI$1),FALSE)</f>
        <v>1.1742665839999999</v>
      </c>
      <c r="Q1799" s="319">
        <f>+VLOOKUP($E1799,Consumption!$1:$1048576,MATCH(DATE(Q$2,1,1),INV!$A$1:$LI$1),FALSE)</f>
        <v>1.1997931559999999</v>
      </c>
      <c r="R1799" s="319">
        <f>+VLOOKUP($E1799,Consumption!$1:$1048576,MATCH(DATE(R$2,1,1),INV!$A$1:$LI$1),FALSE)</f>
        <v>1.2252534310000001</v>
      </c>
      <c r="S1799" s="319">
        <f>+VLOOKUP($E1799,Consumption!$1:$1048576,MATCH(DATE(S$2,1,1),INV!$A$1:$LI$1),FALSE)</f>
        <v>1.250260033</v>
      </c>
      <c r="T1799" s="319">
        <f>+VLOOKUP($E1799,Consumption!$1:$1048576,MATCH(DATE(T$2,1,1),INV!$A$1:$LI$1),FALSE)</f>
        <v>1.275078583</v>
      </c>
      <c r="U1799" s="319">
        <f>+VLOOKUP($E1799,Consumption!$1:$1048576,MATCH(DATE(U$2,1,1),INV!$A$1:$LI$1),FALSE)</f>
        <v>1.2999956610000001</v>
      </c>
      <c r="V1799" s="319">
        <f>+VLOOKUP($E1799,Consumption!$1:$1048576,MATCH(DATE(V$2,1,1),INV!$A$1:$LI$1),FALSE)</f>
        <v>1.3249751460000001</v>
      </c>
      <c r="W1799" s="319">
        <f>+VLOOKUP($E1799,Consumption!$1:$1048576,MATCH(DATE(W$2,1,1),INV!$A$1:$LI$1),FALSE)</f>
        <v>1.349931421</v>
      </c>
      <c r="X1799" s="319">
        <f>+VLOOKUP($E1799,Consumption!$1:$1048576,MATCH(DATE(X$2,1,1),INV!$A$1:$LI$1),FALSE)</f>
        <v>1.3748370050000001</v>
      </c>
      <c r="Y1799" s="319">
        <f>+VLOOKUP($E1799,Consumption!$1:$1048576,MATCH(DATE(Y$2,1,1),INV!$A$1:$LI$1),FALSE)</f>
        <v>1.3997386000000001</v>
      </c>
      <c r="Z1799" s="319">
        <f>+VLOOKUP($E1799,Consumption!$1:$1048576,MATCH(DATE(Z$2,1,1),INV!$A$1:$LI$1),FALSE)</f>
        <v>1.424750108</v>
      </c>
      <c r="AA1799" s="319">
        <f>+VLOOKUP($E1799,Consumption!$1:$1048576,MATCH(DATE(AA$2,1,1),INV!$A$1:$LI$1),FALSE)</f>
        <v>1.4498051780000001</v>
      </c>
      <c r="AB1799" s="319">
        <f>+VLOOKUP($E1799,Consumption!$1:$1048576,MATCH(DATE(AB$2,1,1),INV!$A$1:$LI$1),FALSE)</f>
        <v>1.4748792310000001</v>
      </c>
      <c r="AC1799" s="319">
        <f>+VLOOKUP($E1799,Consumption!$1:$1048576,MATCH(DATE(AC$2,1,1),INV!$A$1:$LI$1),FALSE)</f>
        <v>1.500043912</v>
      </c>
      <c r="AD1799" s="319">
        <f>+VLOOKUP($E1799,Consumption!$1:$1048576,MATCH(DATE(AD$2,1,1),INV!$A$1:$LI$1),FALSE)</f>
        <v>1.525404167</v>
      </c>
      <c r="AE1799" s="319">
        <f>+VLOOKUP($E1799,Consumption!$1:$1048576,MATCH(DATE(AE$2,1,1),INV!$A$1:$LI$1),FALSE)</f>
        <v>1.5512449770000001</v>
      </c>
      <c r="AF1799" s="319">
        <f>+VLOOKUP($E1799,Consumption!$1:$1048576,MATCH(DATE(AF$2,1,1),INV!$A$1:$LI$1),FALSE)</f>
        <v>1.5772129610000001</v>
      </c>
      <c r="AG1799" s="319">
        <f>+VLOOKUP($E1799,Consumption!$1:$1048576,MATCH(DATE(AG$2,1,1),INV!$A$1:$LI$1),FALSE)</f>
        <v>1.6032327689999999</v>
      </c>
      <c r="AH1799" s="319">
        <f>+VLOOKUP($E1799,Consumption!$1:$1048576,MATCH(DATE(AH$2,1,1),INV!$A$1:$LI$1),FALSE)</f>
        <v>1.629394429</v>
      </c>
      <c r="AI1799" s="319">
        <f>+VLOOKUP($E1799,Consumption!$1:$1048576,MATCH(DATE(AI$2,1,1),INV!$A$1:$LI$1),FALSE)</f>
        <v>1.6557451860000001</v>
      </c>
      <c r="AJ1799" s="319">
        <f>+VLOOKUP($E1799,Consumption!$1:$1048576,MATCH(DATE(AJ$2,1,1),INV!$A$1:$LI$1),FALSE)</f>
        <v>1.6823605850000001</v>
      </c>
      <c r="AK1799" s="319">
        <f>+VLOOKUP($E1799,Consumption!$1:$1048576,MATCH(DATE(AK$2,1,1),INV!$A$1:$LI$1),FALSE)</f>
        <v>1.7096026980000001</v>
      </c>
      <c r="AL1799" s="319">
        <f>+VLOOKUP($E1799,Consumption!$1:$1048576,MATCH(DATE(AL$2,1,1),INV!$A$1:$LI$1),FALSE)</f>
        <v>1.737638429</v>
      </c>
      <c r="AM1799" s="319">
        <f>+VLOOKUP($E1799,Consumption!$1:$1048576,MATCH(DATE(AM$2,1,1),INV!$A$1:$LI$1),FALSE)</f>
        <v>1.76655235</v>
      </c>
      <c r="AN1799" s="319">
        <f>+VLOOKUP($E1799,Consumption!$1:$1048576,MATCH(DATE(AN$2,1,1),INV!$A$1:$LI$1),FALSE)</f>
        <v>1.7963937249999999</v>
      </c>
      <c r="AO1799" s="319">
        <f>+VLOOKUP($E1799,Consumption!$1:$1048576,MATCH(DATE(AO$2,1,1),INV!$A$1:$LI$1),FALSE)</f>
        <v>1.8272000580000001</v>
      </c>
    </row>
    <row r="1800" spans="1:41" s="277" customFormat="1" ht="15" customHeight="1" x14ac:dyDescent="0.35">
      <c r="A1800" s="390"/>
      <c r="B1800" s="402"/>
      <c r="C1800" s="163" t="s">
        <v>600</v>
      </c>
      <c r="D1800" s="125"/>
      <c r="E1800" s="70" t="s">
        <v>648</v>
      </c>
      <c r="F1800" s="319">
        <f>+VLOOKUP($E1800,Consumption!$1:$1048576,MATCH(DATE(F$2,1,1),INV!$A$1:$LI$1),FALSE)</f>
        <v>1.000555197</v>
      </c>
      <c r="G1800" s="319">
        <f>+VLOOKUP($E1800,Consumption!$1:$1048576,MATCH(DATE(G$2,1,1),INV!$A$1:$LI$1),FALSE)</f>
        <v>1.0116190030000001</v>
      </c>
      <c r="H1800" s="319">
        <f>+VLOOKUP($E1800,Consumption!$1:$1048576,MATCH(DATE(H$2,1,1),INV!$A$1:$LI$1),FALSE)</f>
        <v>1.0318903159999999</v>
      </c>
      <c r="I1800" s="319">
        <f>+VLOOKUP($E1800,Consumption!$1:$1048576,MATCH(DATE(I$2,1,1),INV!$A$1:$LI$1),FALSE)</f>
        <v>1.055559616</v>
      </c>
      <c r="J1800" s="319">
        <f>+VLOOKUP($E1800,Consumption!$1:$1048576,MATCH(DATE(J$2,1,1),INV!$A$1:$LI$1),FALSE)</f>
        <v>1.0770082599999999</v>
      </c>
      <c r="K1800" s="319">
        <f>+VLOOKUP($E1800,Consumption!$1:$1048576,MATCH(DATE(K$2,1,1),INV!$A$1:$LI$1),FALSE)</f>
        <v>1.08906828</v>
      </c>
      <c r="L1800" s="319">
        <f>+VLOOKUP($E1800,Consumption!$1:$1048576,MATCH(DATE(L$2,1,1),INV!$A$1:$LI$1),FALSE)</f>
        <v>1.1044417179999999</v>
      </c>
      <c r="M1800" s="319">
        <f>+VLOOKUP($E1800,Consumption!$1:$1048576,MATCH(DATE(M$2,1,1),INV!$A$1:$LI$1),FALSE)</f>
        <v>1.121630978</v>
      </c>
      <c r="N1800" s="319">
        <f>+VLOOKUP($E1800,Consumption!$1:$1048576,MATCH(DATE(N$2,1,1),INV!$A$1:$LI$1),FALSE)</f>
        <v>1.1402497190000001</v>
      </c>
      <c r="O1800" s="319">
        <f>+VLOOKUP($E1800,Consumption!$1:$1048576,MATCH(DATE(O$2,1,1),INV!$A$1:$LI$1),FALSE)</f>
        <v>1.1620228720000001</v>
      </c>
      <c r="P1800" s="319">
        <f>+VLOOKUP($E1800,Consumption!$1:$1048576,MATCH(DATE(P$2,1,1),INV!$A$1:$LI$1),FALSE)</f>
        <v>1.1864832160000001</v>
      </c>
      <c r="Q1800" s="319">
        <f>+VLOOKUP($E1800,Consumption!$1:$1048576,MATCH(DATE(Q$2,1,1),INV!$A$1:$LI$1),FALSE)</f>
        <v>1.212369265</v>
      </c>
      <c r="R1800" s="319">
        <f>+VLOOKUP($E1800,Consumption!$1:$1048576,MATCH(DATE(R$2,1,1),INV!$A$1:$LI$1),FALSE)</f>
        <v>1.238610572</v>
      </c>
      <c r="S1800" s="319">
        <f>+VLOOKUP($E1800,Consumption!$1:$1048576,MATCH(DATE(S$2,1,1),INV!$A$1:$LI$1),FALSE)</f>
        <v>1.264853826</v>
      </c>
      <c r="T1800" s="319">
        <f>+VLOOKUP($E1800,Consumption!$1:$1048576,MATCH(DATE(T$2,1,1),INV!$A$1:$LI$1),FALSE)</f>
        <v>1.291254774</v>
      </c>
      <c r="U1800" s="319">
        <f>+VLOOKUP($E1800,Consumption!$1:$1048576,MATCH(DATE(U$2,1,1),INV!$A$1:$LI$1),FALSE)</f>
        <v>1.318002742</v>
      </c>
      <c r="V1800" s="319">
        <f>+VLOOKUP($E1800,Consumption!$1:$1048576,MATCH(DATE(V$2,1,1),INV!$A$1:$LI$1),FALSE)</f>
        <v>1.3449821369999999</v>
      </c>
      <c r="W1800" s="319">
        <f>+VLOOKUP($E1800,Consumption!$1:$1048576,MATCH(DATE(W$2,1,1),INV!$A$1:$LI$1),FALSE)</f>
        <v>1.372061671</v>
      </c>
      <c r="X1800" s="319">
        <f>+VLOOKUP($E1800,Consumption!$1:$1048576,MATCH(DATE(X$2,1,1),INV!$A$1:$LI$1),FALSE)</f>
        <v>1.3991680040000001</v>
      </c>
      <c r="Y1800" s="319">
        <f>+VLOOKUP($E1800,Consumption!$1:$1048576,MATCH(DATE(Y$2,1,1),INV!$A$1:$LI$1),FALSE)</f>
        <v>1.4262946540000001</v>
      </c>
      <c r="Z1800" s="319">
        <f>+VLOOKUP($E1800,Consumption!$1:$1048576,MATCH(DATE(Z$2,1,1),INV!$A$1:$LI$1),FALSE)</f>
        <v>1.453521753</v>
      </c>
      <c r="AA1800" s="319">
        <f>+VLOOKUP($E1800,Consumption!$1:$1048576,MATCH(DATE(AA$2,1,1),INV!$A$1:$LI$1),FALSE)</f>
        <v>1.4806989189999999</v>
      </c>
      <c r="AB1800" s="319">
        <f>+VLOOKUP($E1800,Consumption!$1:$1048576,MATCH(DATE(AB$2,1,1),INV!$A$1:$LI$1),FALSE)</f>
        <v>1.5077505870000001</v>
      </c>
      <c r="AC1800" s="319">
        <f>+VLOOKUP($E1800,Consumption!$1:$1048576,MATCH(DATE(AC$2,1,1),INV!$A$1:$LI$1),FALSE)</f>
        <v>1.534705781</v>
      </c>
      <c r="AD1800" s="319">
        <f>+VLOOKUP($E1800,Consumption!$1:$1048576,MATCH(DATE(AD$2,1,1),INV!$A$1:$LI$1),FALSE)</f>
        <v>1.5616400699999999</v>
      </c>
      <c r="AE1800" s="319">
        <f>+VLOOKUP($E1800,Consumption!$1:$1048576,MATCH(DATE(AE$2,1,1),INV!$A$1:$LI$1),FALSE)</f>
        <v>1.5888617330000001</v>
      </c>
      <c r="AF1800" s="319">
        <f>+VLOOKUP($E1800,Consumption!$1:$1048576,MATCH(DATE(AF$2,1,1),INV!$A$1:$LI$1),FALSE)</f>
        <v>1.6158282230000001</v>
      </c>
      <c r="AG1800" s="319">
        <f>+VLOOKUP($E1800,Consumption!$1:$1048576,MATCH(DATE(AG$2,1,1),INV!$A$1:$LI$1),FALSE)</f>
        <v>1.642361358</v>
      </c>
      <c r="AH1800" s="319">
        <f>+VLOOKUP($E1800,Consumption!$1:$1048576,MATCH(DATE(AH$2,1,1),INV!$A$1:$LI$1),FALSE)</f>
        <v>1.6685115589999999</v>
      </c>
      <c r="AI1800" s="319">
        <f>+VLOOKUP($E1800,Consumption!$1:$1048576,MATCH(DATE(AI$2,1,1),INV!$A$1:$LI$1),FALSE)</f>
        <v>1.6943458410000001</v>
      </c>
      <c r="AJ1800" s="319">
        <f>+VLOOKUP($E1800,Consumption!$1:$1048576,MATCH(DATE(AJ$2,1,1),INV!$A$1:$LI$1),FALSE)</f>
        <v>1.719971887</v>
      </c>
      <c r="AK1800" s="319">
        <f>+VLOOKUP($E1800,Consumption!$1:$1048576,MATCH(DATE(AK$2,1,1),INV!$A$1:$LI$1),FALSE)</f>
        <v>1.7459038069999999</v>
      </c>
      <c r="AL1800" s="319">
        <f>+VLOOKUP($E1800,Consumption!$1:$1048576,MATCH(DATE(AL$2,1,1),INV!$A$1:$LI$1),FALSE)</f>
        <v>1.7724156900000001</v>
      </c>
      <c r="AM1800" s="319">
        <f>+VLOOKUP($E1800,Consumption!$1:$1048576,MATCH(DATE(AM$2,1,1),INV!$A$1:$LI$1),FALSE)</f>
        <v>1.7996580390000001</v>
      </c>
      <c r="AN1800" s="319">
        <f>+VLOOKUP($E1800,Consumption!$1:$1048576,MATCH(DATE(AN$2,1,1),INV!$A$1:$LI$1),FALSE)</f>
        <v>1.827725552</v>
      </c>
      <c r="AO1800" s="319">
        <f>+VLOOKUP($E1800,Consumption!$1:$1048576,MATCH(DATE(AO$2,1,1),INV!$A$1:$LI$1),FALSE)</f>
        <v>1.856691882</v>
      </c>
    </row>
    <row r="1801" spans="1:41" s="277" customFormat="1" ht="15" customHeight="1" x14ac:dyDescent="0.35">
      <c r="A1801" s="390"/>
      <c r="B1801" s="402"/>
      <c r="C1801" s="163" t="s">
        <v>601</v>
      </c>
      <c r="D1801" s="125"/>
      <c r="E1801" s="70" t="s">
        <v>649</v>
      </c>
      <c r="F1801" s="319">
        <f>+VLOOKUP($E1801,Consumption!$1:$1048576,MATCH(DATE(F$2,1,1),INV!$A$1:$LI$1),FALSE)</f>
        <v>1.003420733</v>
      </c>
      <c r="G1801" s="319">
        <f>+VLOOKUP($E1801,Consumption!$1:$1048576,MATCH(DATE(G$2,1,1),INV!$A$1:$LI$1),FALSE)</f>
        <v>1.01589923</v>
      </c>
      <c r="H1801" s="319">
        <f>+VLOOKUP($E1801,Consumption!$1:$1048576,MATCH(DATE(H$2,1,1),INV!$A$1:$LI$1),FALSE)</f>
        <v>1.0425022960000001</v>
      </c>
      <c r="I1801" s="319">
        <f>+VLOOKUP($E1801,Consumption!$1:$1048576,MATCH(DATE(I$2,1,1),INV!$A$1:$LI$1),FALSE)</f>
        <v>1.080083275</v>
      </c>
      <c r="J1801" s="319">
        <f>+VLOOKUP($E1801,Consumption!$1:$1048576,MATCH(DATE(J$2,1,1),INV!$A$1:$LI$1),FALSE)</f>
        <v>1.1055123410000001</v>
      </c>
      <c r="K1801" s="319">
        <f>+VLOOKUP($E1801,Consumption!$1:$1048576,MATCH(DATE(K$2,1,1),INV!$A$1:$LI$1),FALSE)</f>
        <v>1.106965344</v>
      </c>
      <c r="L1801" s="319">
        <f>+VLOOKUP($E1801,Consumption!$1:$1048576,MATCH(DATE(L$2,1,1),INV!$A$1:$LI$1),FALSE)</f>
        <v>1.1232534519999999</v>
      </c>
      <c r="M1801" s="319">
        <f>+VLOOKUP($E1801,Consumption!$1:$1048576,MATCH(DATE(M$2,1,1),INV!$A$1:$LI$1),FALSE)</f>
        <v>1.1437706439999999</v>
      </c>
      <c r="N1801" s="319">
        <f>+VLOOKUP($E1801,Consumption!$1:$1048576,MATCH(DATE(N$2,1,1),INV!$A$1:$LI$1),FALSE)</f>
        <v>1.1682357370000001</v>
      </c>
      <c r="O1801" s="319">
        <f>+VLOOKUP($E1801,Consumption!$1:$1048576,MATCH(DATE(O$2,1,1),INV!$A$1:$LI$1),FALSE)</f>
        <v>1.19698645</v>
      </c>
      <c r="P1801" s="319">
        <f>+VLOOKUP($E1801,Consumption!$1:$1048576,MATCH(DATE(P$2,1,1),INV!$A$1:$LI$1),FALSE)</f>
        <v>1.229300077</v>
      </c>
      <c r="Q1801" s="319">
        <f>+VLOOKUP($E1801,Consumption!$1:$1048576,MATCH(DATE(Q$2,1,1),INV!$A$1:$LI$1),FALSE)</f>
        <v>1.2637715650000001</v>
      </c>
      <c r="R1801" s="319">
        <f>+VLOOKUP($E1801,Consumption!$1:$1048576,MATCH(DATE(R$2,1,1),INV!$A$1:$LI$1),FALSE)</f>
        <v>1.298955536</v>
      </c>
      <c r="S1801" s="319">
        <f>+VLOOKUP($E1801,Consumption!$1:$1048576,MATCH(DATE(S$2,1,1),INV!$A$1:$LI$1),FALSE)</f>
        <v>1.3340978670000001</v>
      </c>
      <c r="T1801" s="319">
        <f>+VLOOKUP($E1801,Consumption!$1:$1048576,MATCH(DATE(T$2,1,1),INV!$A$1:$LI$1),FALSE)</f>
        <v>1.3691905440000001</v>
      </c>
      <c r="U1801" s="319">
        <f>+VLOOKUP($E1801,Consumption!$1:$1048576,MATCH(DATE(U$2,1,1),INV!$A$1:$LI$1),FALSE)</f>
        <v>1.4045242579999999</v>
      </c>
      <c r="V1801" s="319">
        <f>+VLOOKUP($E1801,Consumption!$1:$1048576,MATCH(DATE(V$2,1,1),INV!$A$1:$LI$1),FALSE)</f>
        <v>1.4399241620000001</v>
      </c>
      <c r="W1801" s="319">
        <f>+VLOOKUP($E1801,Consumption!$1:$1048576,MATCH(DATE(W$2,1,1),INV!$A$1:$LI$1),FALSE)</f>
        <v>1.4751554899999999</v>
      </c>
      <c r="X1801" s="319">
        <f>+VLOOKUP($E1801,Consumption!$1:$1048576,MATCH(DATE(X$2,1,1),INV!$A$1:$LI$1),FALSE)</f>
        <v>1.510060722</v>
      </c>
      <c r="Y1801" s="319">
        <f>+VLOOKUP($E1801,Consumption!$1:$1048576,MATCH(DATE(Y$2,1,1),INV!$A$1:$LI$1),FALSE)</f>
        <v>1.5445855550000001</v>
      </c>
      <c r="Z1801" s="319">
        <f>+VLOOKUP($E1801,Consumption!$1:$1048576,MATCH(DATE(Z$2,1,1),INV!$A$1:$LI$1),FALSE)</f>
        <v>1.578886349</v>
      </c>
      <c r="AA1801" s="319">
        <f>+VLOOKUP($E1801,Consumption!$1:$1048576,MATCH(DATE(AA$2,1,1),INV!$A$1:$LI$1),FALSE)</f>
        <v>1.6125375340000001</v>
      </c>
      <c r="AB1801" s="319">
        <f>+VLOOKUP($E1801,Consumption!$1:$1048576,MATCH(DATE(AB$2,1,1),INV!$A$1:$LI$1),FALSE)</f>
        <v>1.6452377970000001</v>
      </c>
      <c r="AC1801" s="319">
        <f>+VLOOKUP($E1801,Consumption!$1:$1048576,MATCH(DATE(AC$2,1,1),INV!$A$1:$LI$1),FALSE)</f>
        <v>1.6769346199999999</v>
      </c>
      <c r="AD1801" s="319">
        <f>+VLOOKUP($E1801,Consumption!$1:$1048576,MATCH(DATE(AD$2,1,1),INV!$A$1:$LI$1),FALSE)</f>
        <v>1.7077498120000001</v>
      </c>
      <c r="AE1801" s="319">
        <f>+VLOOKUP($E1801,Consumption!$1:$1048576,MATCH(DATE(AE$2,1,1),INV!$A$1:$LI$1),FALSE)</f>
        <v>1.7383721110000001</v>
      </c>
      <c r="AF1801" s="319">
        <f>+VLOOKUP($E1801,Consumption!$1:$1048576,MATCH(DATE(AF$2,1,1),INV!$A$1:$LI$1),FALSE)</f>
        <v>1.7672269650000001</v>
      </c>
      <c r="AG1801" s="319">
        <f>+VLOOKUP($E1801,Consumption!$1:$1048576,MATCH(DATE(AG$2,1,1),INV!$A$1:$LI$1),FALSE)</f>
        <v>1.7932640870000001</v>
      </c>
      <c r="AH1801" s="319">
        <f>+VLOOKUP($E1801,Consumption!$1:$1048576,MATCH(DATE(AH$2,1,1),INV!$A$1:$LI$1),FALSE)</f>
        <v>1.8163147470000001</v>
      </c>
      <c r="AI1801" s="319">
        <f>+VLOOKUP($E1801,Consumption!$1:$1048576,MATCH(DATE(AI$2,1,1),INV!$A$1:$LI$1),FALSE)</f>
        <v>1.836724324</v>
      </c>
      <c r="AJ1801" s="319">
        <f>+VLOOKUP($E1801,Consumption!$1:$1048576,MATCH(DATE(AJ$2,1,1),INV!$A$1:$LI$1),FALSE)</f>
        <v>1.8550585150000001</v>
      </c>
      <c r="AK1801" s="319">
        <f>+VLOOKUP($E1801,Consumption!$1:$1048576,MATCH(DATE(AK$2,1,1),INV!$A$1:$LI$1),FALSE)</f>
        <v>1.8730139779999999</v>
      </c>
      <c r="AL1801" s="319">
        <f>+VLOOKUP($E1801,Consumption!$1:$1048576,MATCH(DATE(AL$2,1,1),INV!$A$1:$LI$1),FALSE)</f>
        <v>1.891787179</v>
      </c>
      <c r="AM1801" s="319">
        <f>+VLOOKUP($E1801,Consumption!$1:$1048576,MATCH(DATE(AM$2,1,1),INV!$A$1:$LI$1),FALSE)</f>
        <v>1.9119139300000001</v>
      </c>
      <c r="AN1801" s="319">
        <f>+VLOOKUP($E1801,Consumption!$1:$1048576,MATCH(DATE(AN$2,1,1),INV!$A$1:$LI$1),FALSE)</f>
        <v>1.933502724</v>
      </c>
      <c r="AO1801" s="319">
        <f>+VLOOKUP($E1801,Consumption!$1:$1048576,MATCH(DATE(AO$2,1,1),INV!$A$1:$LI$1),FALSE)</f>
        <v>1.956474319</v>
      </c>
    </row>
    <row r="1802" spans="1:41" s="277" customFormat="1" ht="15" customHeight="1" x14ac:dyDescent="0.35">
      <c r="A1802" s="390"/>
      <c r="B1802" s="402"/>
      <c r="C1802" s="163" t="s">
        <v>602</v>
      </c>
      <c r="D1802" s="125"/>
      <c r="E1802" s="70" t="s">
        <v>650</v>
      </c>
      <c r="F1802" s="319">
        <f>+VLOOKUP($E1802,Consumption!$1:$1048576,MATCH(DATE(F$2,1,1),INV!$A$1:$LI$1),FALSE)</f>
        <v>1.0023153760000001</v>
      </c>
      <c r="G1802" s="319">
        <f>+VLOOKUP($E1802,Consumption!$1:$1048576,MATCH(DATE(G$2,1,1),INV!$A$1:$LI$1),FALSE)</f>
        <v>1.012992578</v>
      </c>
      <c r="H1802" s="319">
        <f>+VLOOKUP($E1802,Consumption!$1:$1048576,MATCH(DATE(H$2,1,1),INV!$A$1:$LI$1),FALSE)</f>
        <v>1.0386319770000001</v>
      </c>
      <c r="I1802" s="319">
        <f>+VLOOKUP($E1802,Consumption!$1:$1048576,MATCH(DATE(I$2,1,1),INV!$A$1:$LI$1),FALSE)</f>
        <v>1.0801600119999999</v>
      </c>
      <c r="J1802" s="319">
        <f>+VLOOKUP($E1802,Consumption!$1:$1048576,MATCH(DATE(J$2,1,1),INV!$A$1:$LI$1),FALSE)</f>
        <v>1.1105946579999999</v>
      </c>
      <c r="K1802" s="319">
        <f>+VLOOKUP($E1802,Consumption!$1:$1048576,MATCH(DATE(K$2,1,1),INV!$A$1:$LI$1),FALSE)</f>
        <v>1.1095562720000001</v>
      </c>
      <c r="L1802" s="319">
        <f>+VLOOKUP($E1802,Consumption!$1:$1048576,MATCH(DATE(L$2,1,1),INV!$A$1:$LI$1),FALSE)</f>
        <v>1.127333833</v>
      </c>
      <c r="M1802" s="319">
        <f>+VLOOKUP($E1802,Consumption!$1:$1048576,MATCH(DATE(M$2,1,1),INV!$A$1:$LI$1),FALSE)</f>
        <v>1.1459780500000001</v>
      </c>
      <c r="N1802" s="319">
        <f>+VLOOKUP($E1802,Consumption!$1:$1048576,MATCH(DATE(N$2,1,1),INV!$A$1:$LI$1),FALSE)</f>
        <v>1.1661350530000001</v>
      </c>
      <c r="O1802" s="319">
        <f>+VLOOKUP($E1802,Consumption!$1:$1048576,MATCH(DATE(O$2,1,1),INV!$A$1:$LI$1),FALSE)</f>
        <v>1.1881450309999999</v>
      </c>
      <c r="P1802" s="319">
        <f>+VLOOKUP($E1802,Consumption!$1:$1048576,MATCH(DATE(P$2,1,1),INV!$A$1:$LI$1),FALSE)</f>
        <v>1.2119915429999999</v>
      </c>
      <c r="Q1802" s="319">
        <f>+VLOOKUP($E1802,Consumption!$1:$1048576,MATCH(DATE(Q$2,1,1),INV!$A$1:$LI$1),FALSE)</f>
        <v>1.237537154</v>
      </c>
      <c r="R1802" s="319">
        <f>+VLOOKUP($E1802,Consumption!$1:$1048576,MATCH(DATE(R$2,1,1),INV!$A$1:$LI$1),FALSE)</f>
        <v>1.264502572</v>
      </c>
      <c r="S1802" s="319">
        <f>+VLOOKUP($E1802,Consumption!$1:$1048576,MATCH(DATE(S$2,1,1),INV!$A$1:$LI$1),FALSE)</f>
        <v>1.2926553789999999</v>
      </c>
      <c r="T1802" s="319">
        <f>+VLOOKUP($E1802,Consumption!$1:$1048576,MATCH(DATE(T$2,1,1),INV!$A$1:$LI$1),FALSE)</f>
        <v>1.32186526</v>
      </c>
      <c r="U1802" s="319">
        <f>+VLOOKUP($E1802,Consumption!$1:$1048576,MATCH(DATE(U$2,1,1),INV!$A$1:$LI$1),FALSE)</f>
        <v>1.3520452700000001</v>
      </c>
      <c r="V1802" s="319">
        <f>+VLOOKUP($E1802,Consumption!$1:$1048576,MATCH(DATE(V$2,1,1),INV!$A$1:$LI$1),FALSE)</f>
        <v>1.38289946</v>
      </c>
      <c r="W1802" s="319">
        <f>+VLOOKUP($E1802,Consumption!$1:$1048576,MATCH(DATE(W$2,1,1),INV!$A$1:$LI$1),FALSE)</f>
        <v>1.414233684</v>
      </c>
      <c r="X1802" s="319">
        <f>+VLOOKUP($E1802,Consumption!$1:$1048576,MATCH(DATE(X$2,1,1),INV!$A$1:$LI$1),FALSE)</f>
        <v>1.445889338</v>
      </c>
      <c r="Y1802" s="319">
        <f>+VLOOKUP($E1802,Consumption!$1:$1048576,MATCH(DATE(Y$2,1,1),INV!$A$1:$LI$1),FALSE)</f>
        <v>1.4777335140000001</v>
      </c>
      <c r="Z1802" s="319">
        <f>+VLOOKUP($E1802,Consumption!$1:$1048576,MATCH(DATE(Z$2,1,1),INV!$A$1:$LI$1),FALSE)</f>
        <v>1.509745605</v>
      </c>
      <c r="AA1802" s="319">
        <f>+VLOOKUP($E1802,Consumption!$1:$1048576,MATCH(DATE(AA$2,1,1),INV!$A$1:$LI$1),FALSE)</f>
        <v>1.5415916489999999</v>
      </c>
      <c r="AB1802" s="319">
        <f>+VLOOKUP($E1802,Consumption!$1:$1048576,MATCH(DATE(AB$2,1,1),INV!$A$1:$LI$1),FALSE)</f>
        <v>1.5731078009999999</v>
      </c>
      <c r="AC1802" s="319">
        <f>+VLOOKUP($E1802,Consumption!$1:$1048576,MATCH(DATE(AC$2,1,1),INV!$A$1:$LI$1),FALSE)</f>
        <v>1.6042180939999999</v>
      </c>
      <c r="AD1802" s="319">
        <f>+VLOOKUP($E1802,Consumption!$1:$1048576,MATCH(DATE(AD$2,1,1),INV!$A$1:$LI$1),FALSE)</f>
        <v>1.6348993510000001</v>
      </c>
      <c r="AE1802" s="319">
        <f>+VLOOKUP($E1802,Consumption!$1:$1048576,MATCH(DATE(AE$2,1,1),INV!$A$1:$LI$1),FALSE)</f>
        <v>1.665450901</v>
      </c>
      <c r="AF1802" s="319">
        <f>+VLOOKUP($E1802,Consumption!$1:$1048576,MATCH(DATE(AF$2,1,1),INV!$A$1:$LI$1),FALSE)</f>
        <v>1.6949825949999999</v>
      </c>
      <c r="AG1802" s="319">
        <f>+VLOOKUP($E1802,Consumption!$1:$1048576,MATCH(DATE(AG$2,1,1),INV!$A$1:$LI$1),FALSE)</f>
        <v>1.72324243</v>
      </c>
      <c r="AH1802" s="319">
        <f>+VLOOKUP($E1802,Consumption!$1:$1048576,MATCH(DATE(AH$2,1,1),INV!$A$1:$LI$1),FALSE)</f>
        <v>1.750202582</v>
      </c>
      <c r="AI1802" s="319">
        <f>+VLOOKUP($E1802,Consumption!$1:$1048576,MATCH(DATE(AI$2,1,1),INV!$A$1:$LI$1),FALSE)</f>
        <v>1.775900171</v>
      </c>
      <c r="AJ1802" s="319">
        <f>+VLOOKUP($E1802,Consumption!$1:$1048576,MATCH(DATE(AJ$2,1,1),INV!$A$1:$LI$1),FALSE)</f>
        <v>1.800415243</v>
      </c>
      <c r="AK1802" s="319">
        <f>+VLOOKUP($E1802,Consumption!$1:$1048576,MATCH(DATE(AK$2,1,1),INV!$A$1:$LI$1),FALSE)</f>
        <v>1.8244409960000001</v>
      </c>
      <c r="AL1802" s="319">
        <f>+VLOOKUP($E1802,Consumption!$1:$1048576,MATCH(DATE(AL$2,1,1),INV!$A$1:$LI$1),FALSE)</f>
        <v>1.848321366</v>
      </c>
      <c r="AM1802" s="319">
        <f>+VLOOKUP($E1802,Consumption!$1:$1048576,MATCH(DATE(AM$2,1,1),INV!$A$1:$LI$1),FALSE)</f>
        <v>1.872308278</v>
      </c>
      <c r="AN1802" s="319">
        <f>+VLOOKUP($E1802,Consumption!$1:$1048576,MATCH(DATE(AN$2,1,1),INV!$A$1:$LI$1),FALSE)</f>
        <v>1.8966329120000001</v>
      </c>
      <c r="AO1802" s="319">
        <f>+VLOOKUP($E1802,Consumption!$1:$1048576,MATCH(DATE(AO$2,1,1),INV!$A$1:$LI$1),FALSE)</f>
        <v>1.9215136349999999</v>
      </c>
    </row>
    <row r="1803" spans="1:41" s="277" customFormat="1" ht="15" customHeight="1" x14ac:dyDescent="0.35">
      <c r="A1803" s="390"/>
      <c r="B1803" s="402"/>
      <c r="C1803" s="163" t="s">
        <v>603</v>
      </c>
      <c r="D1803" s="125"/>
      <c r="E1803" s="70" t="s">
        <v>651</v>
      </c>
      <c r="F1803" s="319">
        <f>+VLOOKUP($E1803,Consumption!$1:$1048576,MATCH(DATE(F$2,1,1),INV!$A$1:$LI$1),FALSE)</f>
        <v>1.002315383</v>
      </c>
      <c r="G1803" s="319">
        <f>+VLOOKUP($E1803,Consumption!$1:$1048576,MATCH(DATE(G$2,1,1),INV!$A$1:$LI$1),FALSE)</f>
        <v>1.012992557</v>
      </c>
      <c r="H1803" s="319">
        <f>+VLOOKUP($E1803,Consumption!$1:$1048576,MATCH(DATE(H$2,1,1),INV!$A$1:$LI$1),FALSE)</f>
        <v>1.0386319740000001</v>
      </c>
      <c r="I1803" s="319">
        <f>+VLOOKUP($E1803,Consumption!$1:$1048576,MATCH(DATE(I$2,1,1),INV!$A$1:$LI$1),FALSE)</f>
        <v>1.080160075</v>
      </c>
      <c r="J1803" s="319">
        <f>+VLOOKUP($E1803,Consumption!$1:$1048576,MATCH(DATE(J$2,1,1),INV!$A$1:$LI$1),FALSE)</f>
        <v>1.110594751</v>
      </c>
      <c r="K1803" s="319">
        <f>+VLOOKUP($E1803,Consumption!$1:$1048576,MATCH(DATE(K$2,1,1),INV!$A$1:$LI$1),FALSE)</f>
        <v>1.1095562940000001</v>
      </c>
      <c r="L1803" s="319">
        <f>+VLOOKUP($E1803,Consumption!$1:$1048576,MATCH(DATE(L$2,1,1),INV!$A$1:$LI$1),FALSE)</f>
        <v>1.1273338429999999</v>
      </c>
      <c r="M1803" s="319">
        <f>+VLOOKUP($E1803,Consumption!$1:$1048576,MATCH(DATE(M$2,1,1),INV!$A$1:$LI$1),FALSE)</f>
        <v>1.145978049</v>
      </c>
      <c r="N1803" s="319">
        <f>+VLOOKUP($E1803,Consumption!$1:$1048576,MATCH(DATE(N$2,1,1),INV!$A$1:$LI$1),FALSE)</f>
        <v>1.166135044</v>
      </c>
      <c r="O1803" s="319">
        <f>+VLOOKUP($E1803,Consumption!$1:$1048576,MATCH(DATE(O$2,1,1),INV!$A$1:$LI$1),FALSE)</f>
        <v>1.1881450170000001</v>
      </c>
      <c r="P1803" s="319">
        <f>+VLOOKUP($E1803,Consumption!$1:$1048576,MATCH(DATE(P$2,1,1),INV!$A$1:$LI$1),FALSE)</f>
        <v>1.2119915290000001</v>
      </c>
      <c r="Q1803" s="319">
        <f>+VLOOKUP($E1803,Consumption!$1:$1048576,MATCH(DATE(Q$2,1,1),INV!$A$1:$LI$1),FALSE)</f>
        <v>1.237537144</v>
      </c>
      <c r="R1803" s="319">
        <f>+VLOOKUP($E1803,Consumption!$1:$1048576,MATCH(DATE(R$2,1,1),INV!$A$1:$LI$1),FALSE)</f>
        <v>1.264502569</v>
      </c>
      <c r="S1803" s="319">
        <f>+VLOOKUP($E1803,Consumption!$1:$1048576,MATCH(DATE(S$2,1,1),INV!$A$1:$LI$1),FALSE)</f>
        <v>1.292655385</v>
      </c>
      <c r="T1803" s="319">
        <f>+VLOOKUP($E1803,Consumption!$1:$1048576,MATCH(DATE(T$2,1,1),INV!$A$1:$LI$1),FALSE)</f>
        <v>1.3218652769999999</v>
      </c>
      <c r="U1803" s="319">
        <f>+VLOOKUP($E1803,Consumption!$1:$1048576,MATCH(DATE(U$2,1,1),INV!$A$1:$LI$1),FALSE)</f>
        <v>1.3520452999999999</v>
      </c>
      <c r="V1803" s="319">
        <f>+VLOOKUP($E1803,Consumption!$1:$1048576,MATCH(DATE(V$2,1,1),INV!$A$1:$LI$1),FALSE)</f>
        <v>1.3828995040000001</v>
      </c>
      <c r="W1803" s="319">
        <f>+VLOOKUP($E1803,Consumption!$1:$1048576,MATCH(DATE(W$2,1,1),INV!$A$1:$LI$1),FALSE)</f>
        <v>1.41423374</v>
      </c>
      <c r="X1803" s="319">
        <f>+VLOOKUP($E1803,Consumption!$1:$1048576,MATCH(DATE(X$2,1,1),INV!$A$1:$LI$1),FALSE)</f>
        <v>1.4458894069999999</v>
      </c>
      <c r="Y1803" s="319">
        <f>+VLOOKUP($E1803,Consumption!$1:$1048576,MATCH(DATE(Y$2,1,1),INV!$A$1:$LI$1),FALSE)</f>
        <v>1.4777335949999999</v>
      </c>
      <c r="Z1803" s="319">
        <f>+VLOOKUP($E1803,Consumption!$1:$1048576,MATCH(DATE(Z$2,1,1),INV!$A$1:$LI$1),FALSE)</f>
        <v>1.509745696</v>
      </c>
      <c r="AA1803" s="319">
        <f>+VLOOKUP($E1803,Consumption!$1:$1048576,MATCH(DATE(AA$2,1,1),INV!$A$1:$LI$1),FALSE)</f>
        <v>1.5415917480000001</v>
      </c>
      <c r="AB1803" s="319">
        <f>+VLOOKUP($E1803,Consumption!$1:$1048576,MATCH(DATE(AB$2,1,1),INV!$A$1:$LI$1),FALSE)</f>
        <v>1.5731079050000001</v>
      </c>
      <c r="AC1803" s="319">
        <f>+VLOOKUP($E1803,Consumption!$1:$1048576,MATCH(DATE(AC$2,1,1),INV!$A$1:$LI$1),FALSE)</f>
        <v>1.6042182</v>
      </c>
      <c r="AD1803" s="319">
        <f>+VLOOKUP($E1803,Consumption!$1:$1048576,MATCH(DATE(AD$2,1,1),INV!$A$1:$LI$1),FALSE)</f>
        <v>1.634899455</v>
      </c>
      <c r="AE1803" s="319">
        <f>+VLOOKUP($E1803,Consumption!$1:$1048576,MATCH(DATE(AE$2,1,1),INV!$A$1:$LI$1),FALSE)</f>
        <v>1.6654510010000001</v>
      </c>
      <c r="AF1803" s="319">
        <f>+VLOOKUP($E1803,Consumption!$1:$1048576,MATCH(DATE(AF$2,1,1),INV!$A$1:$LI$1),FALSE)</f>
        <v>1.694982685</v>
      </c>
      <c r="AG1803" s="319">
        <f>+VLOOKUP($E1803,Consumption!$1:$1048576,MATCH(DATE(AG$2,1,1),INV!$A$1:$LI$1),FALSE)</f>
        <v>1.723242505</v>
      </c>
      <c r="AH1803" s="319">
        <f>+VLOOKUP($E1803,Consumption!$1:$1048576,MATCH(DATE(AH$2,1,1),INV!$A$1:$LI$1),FALSE)</f>
        <v>1.750202635</v>
      </c>
      <c r="AI1803" s="319">
        <f>+VLOOKUP($E1803,Consumption!$1:$1048576,MATCH(DATE(AI$2,1,1),INV!$A$1:$LI$1),FALSE)</f>
        <v>1.775900195</v>
      </c>
      <c r="AJ1803" s="319">
        <f>+VLOOKUP($E1803,Consumption!$1:$1048576,MATCH(DATE(AJ$2,1,1),INV!$A$1:$LI$1),FALSE)</f>
        <v>1.8004152330000001</v>
      </c>
      <c r="AK1803" s="319">
        <f>+VLOOKUP($E1803,Consumption!$1:$1048576,MATCH(DATE(AK$2,1,1),INV!$A$1:$LI$1),FALSE)</f>
        <v>1.8244409479999999</v>
      </c>
      <c r="AL1803" s="319">
        <f>+VLOOKUP($E1803,Consumption!$1:$1048576,MATCH(DATE(AL$2,1,1),INV!$A$1:$LI$1),FALSE)</f>
        <v>1.8483212769999999</v>
      </c>
      <c r="AM1803" s="319">
        <f>+VLOOKUP($E1803,Consumption!$1:$1048576,MATCH(DATE(AM$2,1,1),INV!$A$1:$LI$1),FALSE)</f>
        <v>1.8723081450000001</v>
      </c>
      <c r="AN1803" s="319">
        <f>+VLOOKUP($E1803,Consumption!$1:$1048576,MATCH(DATE(AN$2,1,1),INV!$A$1:$LI$1),FALSE)</f>
        <v>1.896632734</v>
      </c>
      <c r="AO1803" s="319">
        <f>+VLOOKUP($E1803,Consumption!$1:$1048576,MATCH(DATE(AO$2,1,1),INV!$A$1:$LI$1),FALSE)</f>
        <v>1.9215134119999999</v>
      </c>
    </row>
    <row r="1804" spans="1:41" s="277" customFormat="1" ht="15" customHeight="1" x14ac:dyDescent="0.35">
      <c r="A1804" s="390"/>
      <c r="B1804" s="402"/>
      <c r="C1804" s="163" t="s">
        <v>604</v>
      </c>
      <c r="D1804" s="125"/>
      <c r="E1804" s="70" t="s">
        <v>652</v>
      </c>
      <c r="F1804" s="319">
        <f>+VLOOKUP($E1804,Consumption!$1:$1048576,MATCH(DATE(F$2,1,1),INV!$A$1:$LI$1),FALSE)</f>
        <v>1.0009751929999999</v>
      </c>
      <c r="G1804" s="319">
        <f>+VLOOKUP($E1804,Consumption!$1:$1048576,MATCH(DATE(G$2,1,1),INV!$A$1:$LI$1),FALSE)</f>
        <v>1.0078262680000001</v>
      </c>
      <c r="H1804" s="319">
        <f>+VLOOKUP($E1804,Consumption!$1:$1048576,MATCH(DATE(H$2,1,1),INV!$A$1:$LI$1),FALSE)</f>
        <v>1.0282599640000001</v>
      </c>
      <c r="I1804" s="319">
        <f>+VLOOKUP($E1804,Consumption!$1:$1048576,MATCH(DATE(I$2,1,1),INV!$A$1:$LI$1),FALSE)</f>
        <v>1.0537039960000001</v>
      </c>
      <c r="J1804" s="319">
        <f>+VLOOKUP($E1804,Consumption!$1:$1048576,MATCH(DATE(J$2,1,1),INV!$A$1:$LI$1),FALSE)</f>
        <v>1.075260098</v>
      </c>
      <c r="K1804" s="319">
        <f>+VLOOKUP($E1804,Consumption!$1:$1048576,MATCH(DATE(K$2,1,1),INV!$A$1:$LI$1),FALSE)</f>
        <v>1.0815180129999999</v>
      </c>
      <c r="L1804" s="319">
        <f>+VLOOKUP($E1804,Consumption!$1:$1048576,MATCH(DATE(L$2,1,1),INV!$A$1:$LI$1),FALSE)</f>
        <v>1.093176481</v>
      </c>
      <c r="M1804" s="319">
        <f>+VLOOKUP($E1804,Consumption!$1:$1048576,MATCH(DATE(M$2,1,1),INV!$A$1:$LI$1),FALSE)</f>
        <v>1.107746527</v>
      </c>
      <c r="N1804" s="319">
        <f>+VLOOKUP($E1804,Consumption!$1:$1048576,MATCH(DATE(N$2,1,1),INV!$A$1:$LI$1),FALSE)</f>
        <v>1.1244002740000001</v>
      </c>
      <c r="O1804" s="319">
        <f>+VLOOKUP($E1804,Consumption!$1:$1048576,MATCH(DATE(O$2,1,1),INV!$A$1:$LI$1),FALSE)</f>
        <v>1.1453946669999999</v>
      </c>
      <c r="P1804" s="319">
        <f>+VLOOKUP($E1804,Consumption!$1:$1048576,MATCH(DATE(P$2,1,1),INV!$A$1:$LI$1),FALSE)</f>
        <v>1.1697782080000001</v>
      </c>
      <c r="Q1804" s="319">
        <f>+VLOOKUP($E1804,Consumption!$1:$1048576,MATCH(DATE(Q$2,1,1),INV!$A$1:$LI$1),FALSE)</f>
        <v>1.19547512</v>
      </c>
      <c r="R1804" s="319">
        <f>+VLOOKUP($E1804,Consumption!$1:$1048576,MATCH(DATE(R$2,1,1),INV!$A$1:$LI$1),FALSE)</f>
        <v>1.2208665940000001</v>
      </c>
      <c r="S1804" s="319">
        <f>+VLOOKUP($E1804,Consumption!$1:$1048576,MATCH(DATE(S$2,1,1),INV!$A$1:$LI$1),FALSE)</f>
        <v>1.2454778870000001</v>
      </c>
      <c r="T1804" s="319">
        <f>+VLOOKUP($E1804,Consumption!$1:$1048576,MATCH(DATE(T$2,1,1),INV!$A$1:$LI$1),FALSE)</f>
        <v>1.2696031240000001</v>
      </c>
      <c r="U1804" s="319">
        <f>+VLOOKUP($E1804,Consumption!$1:$1048576,MATCH(DATE(U$2,1,1),INV!$A$1:$LI$1),FALSE)</f>
        <v>1.293583769</v>
      </c>
      <c r="V1804" s="319">
        <f>+VLOOKUP($E1804,Consumption!$1:$1048576,MATCH(DATE(V$2,1,1),INV!$A$1:$LI$1),FALSE)</f>
        <v>1.3174163379999999</v>
      </c>
      <c r="W1804" s="319">
        <f>+VLOOKUP($E1804,Consumption!$1:$1048576,MATCH(DATE(W$2,1,1),INV!$A$1:$LI$1),FALSE)</f>
        <v>1.341061689</v>
      </c>
      <c r="X1804" s="319">
        <f>+VLOOKUP($E1804,Consumption!$1:$1048576,MATCH(DATE(X$2,1,1),INV!$A$1:$LI$1),FALSE)</f>
        <v>1.3645346300000001</v>
      </c>
      <c r="Y1804" s="319">
        <f>+VLOOKUP($E1804,Consumption!$1:$1048576,MATCH(DATE(Y$2,1,1),INV!$A$1:$LI$1),FALSE)</f>
        <v>1.387927422</v>
      </c>
      <c r="Z1804" s="319">
        <f>+VLOOKUP($E1804,Consumption!$1:$1048576,MATCH(DATE(Z$2,1,1),INV!$A$1:$LI$1),FALSE)</f>
        <v>1.4113864060000001</v>
      </c>
      <c r="AA1804" s="319">
        <f>+VLOOKUP($E1804,Consumption!$1:$1048576,MATCH(DATE(AA$2,1,1),INV!$A$1:$LI$1),FALSE)</f>
        <v>1.434891251</v>
      </c>
      <c r="AB1804" s="319">
        <f>+VLOOKUP($E1804,Consumption!$1:$1048576,MATCH(DATE(AB$2,1,1),INV!$A$1:$LI$1),FALSE)</f>
        <v>1.458466518</v>
      </c>
      <c r="AC1804" s="319">
        <f>+VLOOKUP($E1804,Consumption!$1:$1048576,MATCH(DATE(AC$2,1,1),INV!$A$1:$LI$1),FALSE)</f>
        <v>1.4822249000000001</v>
      </c>
      <c r="AD1804" s="319">
        <f>+VLOOKUP($E1804,Consumption!$1:$1048576,MATCH(DATE(AD$2,1,1),INV!$A$1:$LI$1),FALSE)</f>
        <v>1.5063054</v>
      </c>
      <c r="AE1804" s="319">
        <f>+VLOOKUP($E1804,Consumption!$1:$1048576,MATCH(DATE(AE$2,1,1),INV!$A$1:$LI$1),FALSE)</f>
        <v>1.5309867530000001</v>
      </c>
      <c r="AF1804" s="319">
        <f>+VLOOKUP($E1804,Consumption!$1:$1048576,MATCH(DATE(AF$2,1,1),INV!$A$1:$LI$1),FALSE)</f>
        <v>1.5559444920000001</v>
      </c>
      <c r="AG1804" s="319">
        <f>+VLOOKUP($E1804,Consumption!$1:$1048576,MATCH(DATE(AG$2,1,1),INV!$A$1:$LI$1),FALSE)</f>
        <v>1.5812031</v>
      </c>
      <c r="AH1804" s="319">
        <f>+VLOOKUP($E1804,Consumption!$1:$1048576,MATCH(DATE(AH$2,1,1),INV!$A$1:$LI$1),FALSE)</f>
        <v>1.606905942</v>
      </c>
      <c r="AI1804" s="319">
        <f>+VLOOKUP($E1804,Consumption!$1:$1048576,MATCH(DATE(AI$2,1,1),INV!$A$1:$LI$1),FALSE)</f>
        <v>1.633118128</v>
      </c>
      <c r="AJ1804" s="319">
        <f>+VLOOKUP($E1804,Consumption!$1:$1048576,MATCH(DATE(AJ$2,1,1),INV!$A$1:$LI$1),FALSE)</f>
        <v>1.659922356</v>
      </c>
      <c r="AK1804" s="319">
        <f>+VLOOKUP($E1804,Consumption!$1:$1048576,MATCH(DATE(AK$2,1,1),INV!$A$1:$LI$1),FALSE)</f>
        <v>1.687678666</v>
      </c>
      <c r="AL1804" s="319">
        <f>+VLOOKUP($E1804,Consumption!$1:$1048576,MATCH(DATE(AL$2,1,1),INV!$A$1:$LI$1),FALSE)</f>
        <v>1.7164859640000001</v>
      </c>
      <c r="AM1804" s="319">
        <f>+VLOOKUP($E1804,Consumption!$1:$1048576,MATCH(DATE(AM$2,1,1),INV!$A$1:$LI$1),FALSE)</f>
        <v>1.746377683</v>
      </c>
      <c r="AN1804" s="319">
        <f>+VLOOKUP($E1804,Consumption!$1:$1048576,MATCH(DATE(AN$2,1,1),INV!$A$1:$LI$1),FALSE)</f>
        <v>1.777354946</v>
      </c>
      <c r="AO1804" s="319">
        <f>+VLOOKUP($E1804,Consumption!$1:$1048576,MATCH(DATE(AO$2,1,1),INV!$A$1:$LI$1),FALSE)</f>
        <v>1.8094071119999999</v>
      </c>
    </row>
    <row r="1805" spans="1:41" s="277" customFormat="1" ht="15" customHeight="1" x14ac:dyDescent="0.35">
      <c r="A1805" s="390"/>
      <c r="B1805" s="402"/>
      <c r="C1805" s="163" t="s">
        <v>605</v>
      </c>
      <c r="D1805" s="125"/>
      <c r="E1805" s="70" t="s">
        <v>653</v>
      </c>
      <c r="F1805" s="319">
        <f>+VLOOKUP($E1805,Consumption!$1:$1048576,MATCH(DATE(F$2,1,1),INV!$A$1:$LI$1),FALSE)</f>
        <v>1.0065213239999999</v>
      </c>
      <c r="G1805" s="319">
        <f>+VLOOKUP($E1805,Consumption!$1:$1048576,MATCH(DATE(G$2,1,1),INV!$A$1:$LI$1),FALSE)</f>
        <v>1.0176521519999999</v>
      </c>
      <c r="H1805" s="319">
        <f>+VLOOKUP($E1805,Consumption!$1:$1048576,MATCH(DATE(H$2,1,1),INV!$A$1:$LI$1),FALSE)</f>
        <v>1.047628515</v>
      </c>
      <c r="I1805" s="319">
        <f>+VLOOKUP($E1805,Consumption!$1:$1048576,MATCH(DATE(I$2,1,1),INV!$A$1:$LI$1),FALSE)</f>
        <v>1.0923140069999999</v>
      </c>
      <c r="J1805" s="319">
        <f>+VLOOKUP($E1805,Consumption!$1:$1048576,MATCH(DATE(J$2,1,1),INV!$A$1:$LI$1),FALSE)</f>
        <v>1.121031369</v>
      </c>
      <c r="K1805" s="319">
        <f>+VLOOKUP($E1805,Consumption!$1:$1048576,MATCH(DATE(K$2,1,1),INV!$A$1:$LI$1),FALSE)</f>
        <v>1.1181499690000001</v>
      </c>
      <c r="L1805" s="319">
        <f>+VLOOKUP($E1805,Consumption!$1:$1048576,MATCH(DATE(L$2,1,1),INV!$A$1:$LI$1),FALSE)</f>
        <v>1.1349041989999999</v>
      </c>
      <c r="M1805" s="319">
        <f>+VLOOKUP($E1805,Consumption!$1:$1048576,MATCH(DATE(M$2,1,1),INV!$A$1:$LI$1),FALSE)</f>
        <v>1.1521880449999999</v>
      </c>
      <c r="N1805" s="319">
        <f>+VLOOKUP($E1805,Consumption!$1:$1048576,MATCH(DATE(N$2,1,1),INV!$A$1:$LI$1),FALSE)</f>
        <v>1.1708183160000001</v>
      </c>
      <c r="O1805" s="319">
        <f>+VLOOKUP($E1805,Consumption!$1:$1048576,MATCH(DATE(O$2,1,1),INV!$A$1:$LI$1),FALSE)</f>
        <v>1.192275432</v>
      </c>
      <c r="P1805" s="319">
        <f>+VLOOKUP($E1805,Consumption!$1:$1048576,MATCH(DATE(P$2,1,1),INV!$A$1:$LI$1),FALSE)</f>
        <v>1.2162543189999999</v>
      </c>
      <c r="Q1805" s="319">
        <f>+VLOOKUP($E1805,Consumption!$1:$1048576,MATCH(DATE(Q$2,1,1),INV!$A$1:$LI$1),FALSE)</f>
        <v>1.2417618560000001</v>
      </c>
      <c r="R1805" s="319">
        <f>+VLOOKUP($E1805,Consumption!$1:$1048576,MATCH(DATE(R$2,1,1),INV!$A$1:$LI$1),FALSE)</f>
        <v>1.26790487</v>
      </c>
      <c r="S1805" s="319">
        <f>+VLOOKUP($E1805,Consumption!$1:$1048576,MATCH(DATE(S$2,1,1),INV!$A$1:$LI$1),FALSE)</f>
        <v>1.294332525</v>
      </c>
      <c r="T1805" s="319">
        <f>+VLOOKUP($E1805,Consumption!$1:$1048576,MATCH(DATE(T$2,1,1),INV!$A$1:$LI$1),FALSE)</f>
        <v>1.3211032949999999</v>
      </c>
      <c r="U1805" s="319">
        <f>+VLOOKUP($E1805,Consumption!$1:$1048576,MATCH(DATE(U$2,1,1),INV!$A$1:$LI$1),FALSE)</f>
        <v>1.348320762</v>
      </c>
      <c r="V1805" s="319">
        <f>+VLOOKUP($E1805,Consumption!$1:$1048576,MATCH(DATE(V$2,1,1),INV!$A$1:$LI$1),FALSE)</f>
        <v>1.3757908210000001</v>
      </c>
      <c r="W1805" s="319">
        <f>+VLOOKUP($E1805,Consumption!$1:$1048576,MATCH(DATE(W$2,1,1),INV!$A$1:$LI$1),FALSE)</f>
        <v>1.4033971380000001</v>
      </c>
      <c r="X1805" s="319">
        <f>+VLOOKUP($E1805,Consumption!$1:$1048576,MATCH(DATE(X$2,1,1),INV!$A$1:$LI$1),FALSE)</f>
        <v>1.43106768</v>
      </c>
      <c r="Y1805" s="319">
        <f>+VLOOKUP($E1805,Consumption!$1:$1048576,MATCH(DATE(Y$2,1,1),INV!$A$1:$LI$1),FALSE)</f>
        <v>1.4587779350000001</v>
      </c>
      <c r="Z1805" s="319">
        <f>+VLOOKUP($E1805,Consumption!$1:$1048576,MATCH(DATE(Z$2,1,1),INV!$A$1:$LI$1),FALSE)</f>
        <v>1.4865827380000001</v>
      </c>
      <c r="AA1805" s="319">
        <f>+VLOOKUP($E1805,Consumption!$1:$1048576,MATCH(DATE(AA$2,1,1),INV!$A$1:$LI$1),FALSE)</f>
        <v>1.514281513</v>
      </c>
      <c r="AB1805" s="319">
        <f>+VLOOKUP($E1805,Consumption!$1:$1048576,MATCH(DATE(AB$2,1,1),INV!$A$1:$LI$1),FALSE)</f>
        <v>1.5418159440000001</v>
      </c>
      <c r="AC1805" s="319">
        <f>+VLOOKUP($E1805,Consumption!$1:$1048576,MATCH(DATE(AC$2,1,1),INV!$A$1:$LI$1),FALSE)</f>
        <v>1.5692133640000001</v>
      </c>
      <c r="AD1805" s="319">
        <f>+VLOOKUP($E1805,Consumption!$1:$1048576,MATCH(DATE(AD$2,1,1),INV!$A$1:$LI$1),FALSE)</f>
        <v>1.596537503</v>
      </c>
      <c r="AE1805" s="319">
        <f>+VLOOKUP($E1805,Consumption!$1:$1048576,MATCH(DATE(AE$2,1,1),INV!$A$1:$LI$1),FALSE)</f>
        <v>1.6240705950000001</v>
      </c>
      <c r="AF1805" s="319">
        <f>+VLOOKUP($E1805,Consumption!$1:$1048576,MATCH(DATE(AF$2,1,1),INV!$A$1:$LI$1),FALSE)</f>
        <v>1.6511061060000001</v>
      </c>
      <c r="AG1805" s="319">
        <f>+VLOOKUP($E1805,Consumption!$1:$1048576,MATCH(DATE(AG$2,1,1),INV!$A$1:$LI$1),FALSE)</f>
        <v>1.6775857919999999</v>
      </c>
      <c r="AH1805" s="319">
        <f>+VLOOKUP($E1805,Consumption!$1:$1048576,MATCH(DATE(AH$2,1,1),INV!$A$1:$LI$1),FALSE)</f>
        <v>1.7036143459999999</v>
      </c>
      <c r="AI1805" s="319">
        <f>+VLOOKUP($E1805,Consumption!$1:$1048576,MATCH(DATE(AI$2,1,1),INV!$A$1:$LI$1),FALSE)</f>
        <v>1.7292705909999999</v>
      </c>
      <c r="AJ1805" s="319">
        <f>+VLOOKUP($E1805,Consumption!$1:$1048576,MATCH(DATE(AJ$2,1,1),INV!$A$1:$LI$1),FALSE)</f>
        <v>1.754648212</v>
      </c>
      <c r="AK1805" s="319">
        <f>+VLOOKUP($E1805,Consumption!$1:$1048576,MATCH(DATE(AK$2,1,1),INV!$A$1:$LI$1),FALSE)</f>
        <v>1.780346725</v>
      </c>
      <c r="AL1805" s="319">
        <f>+VLOOKUP($E1805,Consumption!$1:$1048576,MATCH(DATE(AL$2,1,1),INV!$A$1:$LI$1),FALSE)</f>
        <v>1.8065591379999999</v>
      </c>
      <c r="AM1805" s="319">
        <f>+VLOOKUP($E1805,Consumption!$1:$1048576,MATCH(DATE(AM$2,1,1),INV!$A$1:$LI$1),FALSE)</f>
        <v>1.833398471</v>
      </c>
      <c r="AN1805" s="319">
        <f>+VLOOKUP($E1805,Consumption!$1:$1048576,MATCH(DATE(AN$2,1,1),INV!$A$1:$LI$1),FALSE)</f>
        <v>1.860961232</v>
      </c>
      <c r="AO1805" s="319">
        <f>+VLOOKUP($E1805,Consumption!$1:$1048576,MATCH(DATE(AO$2,1,1),INV!$A$1:$LI$1),FALSE)</f>
        <v>1.889339557</v>
      </c>
    </row>
    <row r="1806" spans="1:41" s="277" customFormat="1" ht="15" customHeight="1" x14ac:dyDescent="0.35">
      <c r="A1806" s="390"/>
      <c r="B1806" s="402"/>
      <c r="C1806" s="163" t="s">
        <v>606</v>
      </c>
      <c r="D1806" s="125"/>
      <c r="E1806" s="70" t="s">
        <v>654</v>
      </c>
      <c r="F1806" s="319">
        <f>+VLOOKUP($E1806,Consumption!$1:$1048576,MATCH(DATE(F$2,1,1),INV!$A$1:$LI$1),FALSE)</f>
        <v>1.000883881</v>
      </c>
      <c r="G1806" s="319">
        <f>+VLOOKUP($E1806,Consumption!$1:$1048576,MATCH(DATE(G$2,1,1),INV!$A$1:$LI$1),FALSE)</f>
        <v>1.01804743</v>
      </c>
      <c r="H1806" s="319">
        <f>+VLOOKUP($E1806,Consumption!$1:$1048576,MATCH(DATE(H$2,1,1),INV!$A$1:$LI$1),FALSE)</f>
        <v>1.0397218800000001</v>
      </c>
      <c r="I1806" s="319">
        <f>+VLOOKUP($E1806,Consumption!$1:$1048576,MATCH(DATE(I$2,1,1),INV!$A$1:$LI$1),FALSE)</f>
        <v>1.065796934</v>
      </c>
      <c r="J1806" s="319">
        <f>+VLOOKUP($E1806,Consumption!$1:$1048576,MATCH(DATE(J$2,1,1),INV!$A$1:$LI$1),FALSE)</f>
        <v>1.0898871320000001</v>
      </c>
      <c r="K1806" s="319">
        <f>+VLOOKUP($E1806,Consumption!$1:$1048576,MATCH(DATE(K$2,1,1),INV!$A$1:$LI$1),FALSE)</f>
        <v>1.1070858379999999</v>
      </c>
      <c r="L1806" s="319">
        <f>+VLOOKUP($E1806,Consumption!$1:$1048576,MATCH(DATE(L$2,1,1),INV!$A$1:$LI$1),FALSE)</f>
        <v>1.127412775</v>
      </c>
      <c r="M1806" s="319">
        <f>+VLOOKUP($E1806,Consumption!$1:$1048576,MATCH(DATE(M$2,1,1),INV!$A$1:$LI$1),FALSE)</f>
        <v>1.1484150849999999</v>
      </c>
      <c r="N1806" s="319">
        <f>+VLOOKUP($E1806,Consumption!$1:$1048576,MATCH(DATE(N$2,1,1),INV!$A$1:$LI$1),FALSE)</f>
        <v>1.170299725</v>
      </c>
      <c r="O1806" s="319">
        <f>+VLOOKUP($E1806,Consumption!$1:$1048576,MATCH(DATE(O$2,1,1),INV!$A$1:$LI$1),FALSE)</f>
        <v>1.19371231</v>
      </c>
      <c r="P1806" s="319">
        <f>+VLOOKUP($E1806,Consumption!$1:$1048576,MATCH(DATE(P$2,1,1),INV!$A$1:$LI$1),FALSE)</f>
        <v>1.2188573490000001</v>
      </c>
      <c r="Q1806" s="319">
        <f>+VLOOKUP($E1806,Consumption!$1:$1048576,MATCH(DATE(Q$2,1,1),INV!$A$1:$LI$1),FALSE)</f>
        <v>1.245678316</v>
      </c>
      <c r="R1806" s="319">
        <f>+VLOOKUP($E1806,Consumption!$1:$1048576,MATCH(DATE(R$2,1,1),INV!$A$1:$LI$1),FALSE)</f>
        <v>1.273904999</v>
      </c>
      <c r="S1806" s="319">
        <f>+VLOOKUP($E1806,Consumption!$1:$1048576,MATCH(DATE(S$2,1,1),INV!$A$1:$LI$1),FALSE)</f>
        <v>1.3033171880000001</v>
      </c>
      <c r="T1806" s="319">
        <f>+VLOOKUP($E1806,Consumption!$1:$1048576,MATCH(DATE(T$2,1,1),INV!$A$1:$LI$1),FALSE)</f>
        <v>1.3338203769999999</v>
      </c>
      <c r="U1806" s="319">
        <f>+VLOOKUP($E1806,Consumption!$1:$1048576,MATCH(DATE(U$2,1,1),INV!$A$1:$LI$1),FALSE)</f>
        <v>1.3653630889999999</v>
      </c>
      <c r="V1806" s="319">
        <f>+VLOOKUP($E1806,Consumption!$1:$1048576,MATCH(DATE(V$2,1,1),INV!$A$1:$LI$1),FALSE)</f>
        <v>1.3976170480000001</v>
      </c>
      <c r="W1806" s="319">
        <f>+VLOOKUP($E1806,Consumption!$1:$1048576,MATCH(DATE(W$2,1,1),INV!$A$1:$LI$1),FALSE)</f>
        <v>1.43032925</v>
      </c>
      <c r="X1806" s="319">
        <f>+VLOOKUP($E1806,Consumption!$1:$1048576,MATCH(DATE(X$2,1,1),INV!$A$1:$LI$1),FALSE)</f>
        <v>1.4632997219999999</v>
      </c>
      <c r="Y1806" s="319">
        <f>+VLOOKUP($E1806,Consumption!$1:$1048576,MATCH(DATE(Y$2,1,1),INV!$A$1:$LI$1),FALSE)</f>
        <v>1.4963755919999999</v>
      </c>
      <c r="Z1806" s="319">
        <f>+VLOOKUP($E1806,Consumption!$1:$1048576,MATCH(DATE(Z$2,1,1),INV!$A$1:$LI$1),FALSE)</f>
        <v>1.52954115</v>
      </c>
      <c r="AA1806" s="319">
        <f>+VLOOKUP($E1806,Consumption!$1:$1048576,MATCH(DATE(AA$2,1,1),INV!$A$1:$LI$1),FALSE)</f>
        <v>1.5624190200000001</v>
      </c>
      <c r="AB1806" s="319">
        <f>+VLOOKUP($E1806,Consumption!$1:$1048576,MATCH(DATE(AB$2,1,1),INV!$A$1:$LI$1),FALSE)</f>
        <v>1.594798599</v>
      </c>
      <c r="AC1806" s="319">
        <f>+VLOOKUP($E1806,Consumption!$1:$1048576,MATCH(DATE(AC$2,1,1),INV!$A$1:$LI$1),FALSE)</f>
        <v>1.6265915609999999</v>
      </c>
      <c r="AD1806" s="319">
        <f>+VLOOKUP($E1806,Consumption!$1:$1048576,MATCH(DATE(AD$2,1,1),INV!$A$1:$LI$1),FALSE)</f>
        <v>1.6577892190000001</v>
      </c>
      <c r="AE1806" s="319">
        <f>+VLOOKUP($E1806,Consumption!$1:$1048576,MATCH(DATE(AE$2,1,1),INV!$A$1:$LI$1),FALSE)</f>
        <v>1.688754248</v>
      </c>
      <c r="AF1806" s="319">
        <f>+VLOOKUP($E1806,Consumption!$1:$1048576,MATCH(DATE(AF$2,1,1),INV!$A$1:$LI$1),FALSE)</f>
        <v>1.7184390089999999</v>
      </c>
      <c r="AG1806" s="319">
        <f>+VLOOKUP($E1806,Consumption!$1:$1048576,MATCH(DATE(AG$2,1,1),INV!$A$1:$LI$1),FALSE)</f>
        <v>1.7464118500000001</v>
      </c>
      <c r="AH1806" s="319">
        <f>+VLOOKUP($E1806,Consumption!$1:$1048576,MATCH(DATE(AH$2,1,1),INV!$A$1:$LI$1),FALSE)</f>
        <v>1.7726091180000001</v>
      </c>
      <c r="AI1806" s="319">
        <f>+VLOOKUP($E1806,Consumption!$1:$1048576,MATCH(DATE(AI$2,1,1),INV!$A$1:$LI$1),FALSE)</f>
        <v>1.797132425</v>
      </c>
      <c r="AJ1806" s="319">
        <f>+VLOOKUP($E1806,Consumption!$1:$1048576,MATCH(DATE(AJ$2,1,1),INV!$A$1:$LI$1),FALSE)</f>
        <v>1.820164991</v>
      </c>
      <c r="AK1806" s="319">
        <f>+VLOOKUP($E1806,Consumption!$1:$1048576,MATCH(DATE(AK$2,1,1),INV!$A$1:$LI$1),FALSE)</f>
        <v>1.842624236</v>
      </c>
      <c r="AL1806" s="319">
        <f>+VLOOKUP($E1806,Consumption!$1:$1048576,MATCH(DATE(AL$2,1,1),INV!$A$1:$LI$1),FALSE)</f>
        <v>1.865059955</v>
      </c>
      <c r="AM1806" s="319">
        <f>+VLOOKUP($E1806,Consumption!$1:$1048576,MATCH(DATE(AM$2,1,1),INV!$A$1:$LI$1),FALSE)</f>
        <v>1.887809946</v>
      </c>
      <c r="AN1806" s="319">
        <f>+VLOOKUP($E1806,Consumption!$1:$1048576,MATCH(DATE(AN$2,1,1),INV!$A$1:$LI$1),FALSE)</f>
        <v>1.9111060820000001</v>
      </c>
      <c r="AO1806" s="319">
        <f>+VLOOKUP($E1806,Consumption!$1:$1048576,MATCH(DATE(AO$2,1,1),INV!$A$1:$LI$1),FALSE)</f>
        <v>1.9351301299999999</v>
      </c>
    </row>
    <row r="1807" spans="1:41" s="277" customFormat="1" ht="15" customHeight="1" x14ac:dyDescent="0.35">
      <c r="A1807" s="390"/>
      <c r="B1807" s="402"/>
      <c r="C1807" s="163" t="s">
        <v>607</v>
      </c>
      <c r="D1807" s="125"/>
      <c r="E1807" s="70" t="s">
        <v>655</v>
      </c>
      <c r="F1807" s="319">
        <f>+VLOOKUP($E1807,Consumption!$1:$1048576,MATCH(DATE(F$2,1,1),INV!$A$1:$LI$1),FALSE)</f>
        <v>1.000553748</v>
      </c>
      <c r="G1807" s="319">
        <f>+VLOOKUP($E1807,Consumption!$1:$1048576,MATCH(DATE(G$2,1,1),INV!$A$1:$LI$1),FALSE)</f>
        <v>1.0184967700000001</v>
      </c>
      <c r="H1807" s="319">
        <f>+VLOOKUP($E1807,Consumption!$1:$1048576,MATCH(DATE(H$2,1,1),INV!$A$1:$LI$1),FALSE)</f>
        <v>1.039619541</v>
      </c>
      <c r="I1807" s="319">
        <f>+VLOOKUP($E1807,Consumption!$1:$1048576,MATCH(DATE(I$2,1,1),INV!$A$1:$LI$1),FALSE)</f>
        <v>1.064195808</v>
      </c>
      <c r="J1807" s="319">
        <f>+VLOOKUP($E1807,Consumption!$1:$1048576,MATCH(DATE(J$2,1,1),INV!$A$1:$LI$1),FALSE)</f>
        <v>1.0878935670000001</v>
      </c>
      <c r="K1807" s="319">
        <f>+VLOOKUP($E1807,Consumption!$1:$1048576,MATCH(DATE(K$2,1,1),INV!$A$1:$LI$1),FALSE)</f>
        <v>1.107153404</v>
      </c>
      <c r="L1807" s="319">
        <f>+VLOOKUP($E1807,Consumption!$1:$1048576,MATCH(DATE(L$2,1,1),INV!$A$1:$LI$1),FALSE)</f>
        <v>1.128289766</v>
      </c>
      <c r="M1807" s="319">
        <f>+VLOOKUP($E1807,Consumption!$1:$1048576,MATCH(DATE(M$2,1,1),INV!$A$1:$LI$1),FALSE)</f>
        <v>1.1495461979999999</v>
      </c>
      <c r="N1807" s="319">
        <f>+VLOOKUP($E1807,Consumption!$1:$1048576,MATCH(DATE(N$2,1,1),INV!$A$1:$LI$1),FALSE)</f>
        <v>1.1712925190000001</v>
      </c>
      <c r="O1807" s="319">
        <f>+VLOOKUP($E1807,Consumption!$1:$1048576,MATCH(DATE(O$2,1,1),INV!$A$1:$LI$1),FALSE)</f>
        <v>1.1941655309999999</v>
      </c>
      <c r="P1807" s="319">
        <f>+VLOOKUP($E1807,Consumption!$1:$1048576,MATCH(DATE(P$2,1,1),INV!$A$1:$LI$1),FALSE)</f>
        <v>1.218434633</v>
      </c>
      <c r="Q1807" s="319">
        <f>+VLOOKUP($E1807,Consumption!$1:$1048576,MATCH(DATE(Q$2,1,1),INV!$A$1:$LI$1),FALSE)</f>
        <v>1.244321649</v>
      </c>
      <c r="R1807" s="319">
        <f>+VLOOKUP($E1807,Consumption!$1:$1048576,MATCH(DATE(R$2,1,1),INV!$A$1:$LI$1),FALSE)</f>
        <v>1.271793661</v>
      </c>
      <c r="S1807" s="319">
        <f>+VLOOKUP($E1807,Consumption!$1:$1048576,MATCH(DATE(S$2,1,1),INV!$A$1:$LI$1),FALSE)</f>
        <v>1.3007499890000001</v>
      </c>
      <c r="T1807" s="319">
        <f>+VLOOKUP($E1807,Consumption!$1:$1048576,MATCH(DATE(T$2,1,1),INV!$A$1:$LI$1),FALSE)</f>
        <v>1.331099469</v>
      </c>
      <c r="U1807" s="319">
        <f>+VLOOKUP($E1807,Consumption!$1:$1048576,MATCH(DATE(U$2,1,1),INV!$A$1:$LI$1),FALSE)</f>
        <v>1.362741671</v>
      </c>
      <c r="V1807" s="319">
        <f>+VLOOKUP($E1807,Consumption!$1:$1048576,MATCH(DATE(V$2,1,1),INV!$A$1:$LI$1),FALSE)</f>
        <v>1.3953930000000001</v>
      </c>
      <c r="W1807" s="319">
        <f>+VLOOKUP($E1807,Consumption!$1:$1048576,MATCH(DATE(W$2,1,1),INV!$A$1:$LI$1),FALSE)</f>
        <v>1.4287614399999999</v>
      </c>
      <c r="X1807" s="319">
        <f>+VLOOKUP($E1807,Consumption!$1:$1048576,MATCH(DATE(X$2,1,1),INV!$A$1:$LI$1),FALSE)</f>
        <v>1.4625847759999999</v>
      </c>
      <c r="Y1807" s="319">
        <f>+VLOOKUP($E1807,Consumption!$1:$1048576,MATCH(DATE(Y$2,1,1),INV!$A$1:$LI$1),FALSE)</f>
        <v>1.4966462110000001</v>
      </c>
      <c r="Z1807" s="319">
        <f>+VLOOKUP($E1807,Consumption!$1:$1048576,MATCH(DATE(Z$2,1,1),INV!$A$1:$LI$1),FALSE)</f>
        <v>1.5309036359999999</v>
      </c>
      <c r="AA1807" s="319">
        <f>+VLOOKUP($E1807,Consumption!$1:$1048576,MATCH(DATE(AA$2,1,1),INV!$A$1:$LI$1),FALSE)</f>
        <v>1.564988233</v>
      </c>
      <c r="AB1807" s="319">
        <f>+VLOOKUP($E1807,Consumption!$1:$1048576,MATCH(DATE(AB$2,1,1),INV!$A$1:$LI$1),FALSE)</f>
        <v>1.5986442009999999</v>
      </c>
      <c r="AC1807" s="319">
        <f>+VLOOKUP($E1807,Consumption!$1:$1048576,MATCH(DATE(AC$2,1,1),INV!$A$1:$LI$1),FALSE)</f>
        <v>1.631722707</v>
      </c>
      <c r="AD1807" s="319">
        <f>+VLOOKUP($E1807,Consumption!$1:$1048576,MATCH(DATE(AD$2,1,1),INV!$A$1:$LI$1),FALSE)</f>
        <v>1.664158445</v>
      </c>
      <c r="AE1807" s="319">
        <f>+VLOOKUP($E1807,Consumption!$1:$1048576,MATCH(DATE(AE$2,1,1),INV!$A$1:$LI$1),FALSE)</f>
        <v>1.696354291</v>
      </c>
      <c r="AF1807" s="319">
        <f>+VLOOKUP($E1807,Consumption!$1:$1048576,MATCH(DATE(AF$2,1,1),INV!$A$1:$LI$1),FALSE)</f>
        <v>1.7275773489999999</v>
      </c>
      <c r="AG1807" s="319">
        <f>+VLOOKUP($E1807,Consumption!$1:$1048576,MATCH(DATE(AG$2,1,1),INV!$A$1:$LI$1),FALSE)</f>
        <v>1.757300554</v>
      </c>
      <c r="AH1807" s="319">
        <f>+VLOOKUP($E1807,Consumption!$1:$1048576,MATCH(DATE(AH$2,1,1),INV!$A$1:$LI$1),FALSE)</f>
        <v>1.7852517510000001</v>
      </c>
      <c r="AI1807" s="319">
        <f>+VLOOKUP($E1807,Consumption!$1:$1048576,MATCH(DATE(AI$2,1,1),INV!$A$1:$LI$1),FALSE)</f>
        <v>1.8113486059999999</v>
      </c>
      <c r="AJ1807" s="319">
        <f>+VLOOKUP($E1807,Consumption!$1:$1048576,MATCH(DATE(AJ$2,1,1),INV!$A$1:$LI$1),FALSE)</f>
        <v>1.8356528940000001</v>
      </c>
      <c r="AK1807" s="319">
        <f>+VLOOKUP($E1807,Consumption!$1:$1048576,MATCH(DATE(AK$2,1,1),INV!$A$1:$LI$1),FALSE)</f>
        <v>1.858768567</v>
      </c>
      <c r="AL1807" s="319">
        <f>+VLOOKUP($E1807,Consumption!$1:$1048576,MATCH(DATE(AL$2,1,1),INV!$A$1:$LI$1),FALSE)</f>
        <v>1.8812719609999999</v>
      </c>
      <c r="AM1807" s="319">
        <f>+VLOOKUP($E1807,Consumption!$1:$1048576,MATCH(DATE(AM$2,1,1),INV!$A$1:$LI$1),FALSE)</f>
        <v>1.9036459619999999</v>
      </c>
      <c r="AN1807" s="319">
        <f>+VLOOKUP($E1807,Consumption!$1:$1048576,MATCH(DATE(AN$2,1,1),INV!$A$1:$LI$1),FALSE)</f>
        <v>1.926280182</v>
      </c>
      <c r="AO1807" s="319">
        <f>+VLOOKUP($E1807,Consumption!$1:$1048576,MATCH(DATE(AO$2,1,1),INV!$A$1:$LI$1),FALSE)</f>
        <v>1.949484233</v>
      </c>
    </row>
    <row r="1808" spans="1:41" s="277" customFormat="1" ht="15" customHeight="1" x14ac:dyDescent="0.35">
      <c r="A1808" s="390"/>
      <c r="B1808" s="402"/>
      <c r="C1808" s="163" t="s">
        <v>608</v>
      </c>
      <c r="D1808" s="125"/>
      <c r="E1808" s="70" t="s">
        <v>656</v>
      </c>
      <c r="F1808" s="319">
        <f>+VLOOKUP($E1808,Consumption!$1:$1048576,MATCH(DATE(F$2,1,1),INV!$A$1:$LI$1),FALSE)</f>
        <v>1.0016490840000001</v>
      </c>
      <c r="G1808" s="319">
        <f>+VLOOKUP($E1808,Consumption!$1:$1048576,MATCH(DATE(G$2,1,1),INV!$A$1:$LI$1),FALSE)</f>
        <v>1.012348918</v>
      </c>
      <c r="H1808" s="319">
        <f>+VLOOKUP($E1808,Consumption!$1:$1048576,MATCH(DATE(H$2,1,1),INV!$A$1:$LI$1),FALSE)</f>
        <v>1.034706602</v>
      </c>
      <c r="I1808" s="319">
        <f>+VLOOKUP($E1808,Consumption!$1:$1048576,MATCH(DATE(I$2,1,1),INV!$A$1:$LI$1),FALSE)</f>
        <v>1.063065607</v>
      </c>
      <c r="J1808" s="319">
        <f>+VLOOKUP($E1808,Consumption!$1:$1048576,MATCH(DATE(J$2,1,1),INV!$A$1:$LI$1),FALSE)</f>
        <v>1.085934087</v>
      </c>
      <c r="K1808" s="319">
        <f>+VLOOKUP($E1808,Consumption!$1:$1048576,MATCH(DATE(K$2,1,1),INV!$A$1:$LI$1),FALSE)</f>
        <v>1.0937217560000001</v>
      </c>
      <c r="L1808" s="319">
        <f>+VLOOKUP($E1808,Consumption!$1:$1048576,MATCH(DATE(L$2,1,1),INV!$A$1:$LI$1),FALSE)</f>
        <v>1.1084471600000001</v>
      </c>
      <c r="M1808" s="319">
        <f>+VLOOKUP($E1808,Consumption!$1:$1048576,MATCH(DATE(M$2,1,1),INV!$A$1:$LI$1),FALSE)</f>
        <v>1.1251228579999999</v>
      </c>
      <c r="N1808" s="319">
        <f>+VLOOKUP($E1808,Consumption!$1:$1048576,MATCH(DATE(N$2,1,1),INV!$A$1:$LI$1),FALSE)</f>
        <v>1.143524161</v>
      </c>
      <c r="O1808" s="319">
        <f>+VLOOKUP($E1808,Consumption!$1:$1048576,MATCH(DATE(O$2,1,1),INV!$A$1:$LI$1),FALSE)</f>
        <v>1.165274559</v>
      </c>
      <c r="P1808" s="319">
        <f>+VLOOKUP($E1808,Consumption!$1:$1048576,MATCH(DATE(P$2,1,1),INV!$A$1:$LI$1),FALSE)</f>
        <v>1.189871264</v>
      </c>
      <c r="Q1808" s="319">
        <f>+VLOOKUP($E1808,Consumption!$1:$1048576,MATCH(DATE(Q$2,1,1),INV!$A$1:$LI$1),FALSE)</f>
        <v>1.2159950349999999</v>
      </c>
      <c r="R1808" s="319">
        <f>+VLOOKUP($E1808,Consumption!$1:$1048576,MATCH(DATE(R$2,1,1),INV!$A$1:$LI$1),FALSE)</f>
        <v>1.242499349</v>
      </c>
      <c r="S1808" s="319">
        <f>+VLOOKUP($E1808,Consumption!$1:$1048576,MATCH(DATE(S$2,1,1),INV!$A$1:$LI$1),FALSE)</f>
        <v>1.268960512</v>
      </c>
      <c r="T1808" s="319">
        <f>+VLOOKUP($E1808,Consumption!$1:$1048576,MATCH(DATE(T$2,1,1),INV!$A$1:$LI$1),FALSE)</f>
        <v>1.295495413</v>
      </c>
      <c r="U1808" s="319">
        <f>+VLOOKUP($E1808,Consumption!$1:$1048576,MATCH(DATE(U$2,1,1),INV!$A$1:$LI$1),FALSE)</f>
        <v>1.3222886140000001</v>
      </c>
      <c r="V1808" s="319">
        <f>+VLOOKUP($E1808,Consumption!$1:$1048576,MATCH(DATE(V$2,1,1),INV!$A$1:$LI$1),FALSE)</f>
        <v>1.349223909</v>
      </c>
      <c r="W1808" s="319">
        <f>+VLOOKUP($E1808,Consumption!$1:$1048576,MATCH(DATE(W$2,1,1),INV!$A$1:$LI$1),FALSE)</f>
        <v>1.37618364</v>
      </c>
      <c r="X1808" s="319">
        <f>+VLOOKUP($E1808,Consumption!$1:$1048576,MATCH(DATE(X$2,1,1),INV!$A$1:$LI$1),FALSE)</f>
        <v>1.403109213</v>
      </c>
      <c r="Y1808" s="319">
        <f>+VLOOKUP($E1808,Consumption!$1:$1048576,MATCH(DATE(Y$2,1,1),INV!$A$1:$LI$1),FALSE)</f>
        <v>1.430007979</v>
      </c>
      <c r="Z1808" s="319">
        <f>+VLOOKUP($E1808,Consumption!$1:$1048576,MATCH(DATE(Z$2,1,1),INV!$A$1:$LI$1),FALSE)</f>
        <v>1.4569723210000001</v>
      </c>
      <c r="AA1808" s="319">
        <f>+VLOOKUP($E1808,Consumption!$1:$1048576,MATCH(DATE(AA$2,1,1),INV!$A$1:$LI$1),FALSE)</f>
        <v>1.483856211</v>
      </c>
      <c r="AB1808" s="319">
        <f>+VLOOKUP($E1808,Consumption!$1:$1048576,MATCH(DATE(AB$2,1,1),INV!$A$1:$LI$1),FALSE)</f>
        <v>1.5105965109999999</v>
      </c>
      <c r="AC1808" s="319">
        <f>+VLOOKUP($E1808,Consumption!$1:$1048576,MATCH(DATE(AC$2,1,1),INV!$A$1:$LI$1),FALSE)</f>
        <v>1.537237328</v>
      </c>
      <c r="AD1808" s="319">
        <f>+VLOOKUP($E1808,Consumption!$1:$1048576,MATCH(DATE(AD$2,1,1),INV!$A$1:$LI$1),FALSE)</f>
        <v>1.5638701509999999</v>
      </c>
      <c r="AE1808" s="319">
        <f>+VLOOKUP($E1808,Consumption!$1:$1048576,MATCH(DATE(AE$2,1,1),INV!$A$1:$LI$1),FALSE)</f>
        <v>1.5908128189999999</v>
      </c>
      <c r="AF1808" s="319">
        <f>+VLOOKUP($E1808,Consumption!$1:$1048576,MATCH(DATE(AF$2,1,1),INV!$A$1:$LI$1),FALSE)</f>
        <v>1.6174905559999999</v>
      </c>
      <c r="AG1808" s="319">
        <f>+VLOOKUP($E1808,Consumption!$1:$1048576,MATCH(DATE(AG$2,1,1),INV!$A$1:$LI$1),FALSE)</f>
        <v>1.643738962</v>
      </c>
      <c r="AH1808" s="319">
        <f>+VLOOKUP($E1808,Consumption!$1:$1048576,MATCH(DATE(AH$2,1,1),INV!$A$1:$LI$1),FALSE)</f>
        <v>1.66963587</v>
      </c>
      <c r="AI1808" s="319">
        <f>+VLOOKUP($E1808,Consumption!$1:$1048576,MATCH(DATE(AI$2,1,1),INV!$A$1:$LI$1),FALSE)</f>
        <v>1.6952737099999999</v>
      </c>
      <c r="AJ1808" s="319">
        <f>+VLOOKUP($E1808,Consumption!$1:$1048576,MATCH(DATE(AJ$2,1,1),INV!$A$1:$LI$1),FALSE)</f>
        <v>1.7207765159999999</v>
      </c>
      <c r="AK1808" s="319">
        <f>+VLOOKUP($E1808,Consumption!$1:$1048576,MATCH(DATE(AK$2,1,1),INV!$A$1:$LI$1),FALSE)</f>
        <v>1.74669655</v>
      </c>
      <c r="AL1808" s="319">
        <f>+VLOOKUP($E1808,Consumption!$1:$1048576,MATCH(DATE(AL$2,1,1),INV!$A$1:$LI$1),FALSE)</f>
        <v>1.7733054829999999</v>
      </c>
      <c r="AM1808" s="319">
        <f>+VLOOKUP($E1808,Consumption!$1:$1048576,MATCH(DATE(AM$2,1,1),INV!$A$1:$LI$1),FALSE)</f>
        <v>1.8007344160000001</v>
      </c>
      <c r="AN1808" s="319">
        <f>+VLOOKUP($E1808,Consumption!$1:$1048576,MATCH(DATE(AN$2,1,1),INV!$A$1:$LI$1),FALSE)</f>
        <v>1.8290539889999999</v>
      </c>
      <c r="AO1808" s="319">
        <f>+VLOOKUP($E1808,Consumption!$1:$1048576,MATCH(DATE(AO$2,1,1),INV!$A$1:$LI$1),FALSE)</f>
        <v>1.8583145539999999</v>
      </c>
    </row>
    <row r="1809" spans="1:41" s="277" customFormat="1" ht="15" customHeight="1" x14ac:dyDescent="0.35">
      <c r="A1809" s="390"/>
      <c r="B1809" s="402"/>
      <c r="C1809" s="163" t="s">
        <v>499</v>
      </c>
      <c r="D1809" s="125"/>
      <c r="E1809" s="70" t="s">
        <v>657</v>
      </c>
      <c r="F1809" s="319">
        <f>+VLOOKUP($E1809,Consumption!$1:$1048576,MATCH(DATE(F$2,1,1),INV!$A$1:$LI$1),FALSE)</f>
        <v>1.0230170700000001</v>
      </c>
      <c r="G1809" s="319">
        <f>+VLOOKUP($E1809,Consumption!$1:$1048576,MATCH(DATE(G$2,1,1),INV!$A$1:$LI$1),FALSE)</f>
        <v>1.3033416259999999</v>
      </c>
      <c r="H1809" s="319">
        <f>+VLOOKUP($E1809,Consumption!$1:$1048576,MATCH(DATE(H$2,1,1),INV!$A$1:$LI$1),FALSE)</f>
        <v>1.4451252409999999</v>
      </c>
      <c r="I1809" s="319">
        <f>+VLOOKUP($E1809,Consumption!$1:$1048576,MATCH(DATE(I$2,1,1),INV!$A$1:$LI$1),FALSE)</f>
        <v>1.464035373</v>
      </c>
      <c r="J1809" s="319">
        <f>+VLOOKUP($E1809,Consumption!$1:$1048576,MATCH(DATE(J$2,1,1),INV!$A$1:$LI$1),FALSE)</f>
        <v>1.504154099</v>
      </c>
      <c r="K1809" s="319">
        <f>+VLOOKUP($E1809,Consumption!$1:$1048576,MATCH(DATE(K$2,1,1),INV!$A$1:$LI$1),FALSE)</f>
        <v>1.3841889919999999</v>
      </c>
      <c r="L1809" s="319">
        <f>+VLOOKUP($E1809,Consumption!$1:$1048576,MATCH(DATE(L$2,1,1),INV!$A$1:$LI$1),FALSE)</f>
        <v>1.4132559819999999</v>
      </c>
      <c r="M1809" s="319">
        <f>+VLOOKUP($E1809,Consumption!$1:$1048576,MATCH(DATE(M$2,1,1),INV!$A$1:$LI$1),FALSE)</f>
        <v>1.431963224</v>
      </c>
      <c r="N1809" s="319">
        <f>+VLOOKUP($E1809,Consumption!$1:$1048576,MATCH(DATE(N$2,1,1),INV!$A$1:$LI$1),FALSE)</f>
        <v>1.4574206679999999</v>
      </c>
      <c r="O1809" s="319">
        <f>+VLOOKUP($E1809,Consumption!$1:$1048576,MATCH(DATE(O$2,1,1),INV!$A$1:$LI$1),FALSE)</f>
        <v>1.4846964650000001</v>
      </c>
      <c r="P1809" s="319">
        <f>+VLOOKUP($E1809,Consumption!$1:$1048576,MATCH(DATE(P$2,1,1),INV!$A$1:$LI$1),FALSE)</f>
        <v>1.513458354</v>
      </c>
      <c r="Q1809" s="319">
        <f>+VLOOKUP($E1809,Consumption!$1:$1048576,MATCH(DATE(Q$2,1,1),INV!$A$1:$LI$1),FALSE)</f>
        <v>1.543363512</v>
      </c>
      <c r="R1809" s="319">
        <f>+VLOOKUP($E1809,Consumption!$1:$1048576,MATCH(DATE(R$2,1,1),INV!$A$1:$LI$1),FALSE)</f>
        <v>1.5740342730000001</v>
      </c>
      <c r="S1809" s="319">
        <f>+VLOOKUP($E1809,Consumption!$1:$1048576,MATCH(DATE(S$2,1,1),INV!$A$1:$LI$1),FALSE)</f>
        <v>1.6052327829999999</v>
      </c>
      <c r="T1809" s="319">
        <f>+VLOOKUP($E1809,Consumption!$1:$1048576,MATCH(DATE(T$2,1,1),INV!$A$1:$LI$1),FALSE)</f>
        <v>1.6369002749999999</v>
      </c>
      <c r="U1809" s="319">
        <f>+VLOOKUP($E1809,Consumption!$1:$1048576,MATCH(DATE(U$2,1,1),INV!$A$1:$LI$1),FALSE)</f>
        <v>1.6690658949999999</v>
      </c>
      <c r="V1809" s="319">
        <f>+VLOOKUP($E1809,Consumption!$1:$1048576,MATCH(DATE(V$2,1,1),INV!$A$1:$LI$1),FALSE)</f>
        <v>1.7016149970000001</v>
      </c>
      <c r="W1809" s="319">
        <f>+VLOOKUP($E1809,Consumption!$1:$1048576,MATCH(DATE(W$2,1,1),INV!$A$1:$LI$1),FALSE)</f>
        <v>1.7344891259999999</v>
      </c>
      <c r="X1809" s="319">
        <f>+VLOOKUP($E1809,Consumption!$1:$1048576,MATCH(DATE(X$2,1,1),INV!$A$1:$LI$1),FALSE)</f>
        <v>1.7676463330000001</v>
      </c>
      <c r="Y1809" s="319">
        <f>+VLOOKUP($E1809,Consumption!$1:$1048576,MATCH(DATE(Y$2,1,1),INV!$A$1:$LI$1),FALSE)</f>
        <v>1.801060756</v>
      </c>
      <c r="Z1809" s="319">
        <f>+VLOOKUP($E1809,Consumption!$1:$1048576,MATCH(DATE(Z$2,1,1),INV!$A$1:$LI$1),FALSE)</f>
        <v>1.834763111</v>
      </c>
      <c r="AA1809" s="319">
        <f>+VLOOKUP($E1809,Consumption!$1:$1048576,MATCH(DATE(AA$2,1,1),INV!$A$1:$LI$1),FALSE)</f>
        <v>1.8685960749999999</v>
      </c>
      <c r="AB1809" s="319">
        <f>+VLOOKUP($E1809,Consumption!$1:$1048576,MATCH(DATE(AB$2,1,1),INV!$A$1:$LI$1),FALSE)</f>
        <v>1.902494583</v>
      </c>
      <c r="AC1809" s="319">
        <f>+VLOOKUP($E1809,Consumption!$1:$1048576,MATCH(DATE(AC$2,1,1),INV!$A$1:$LI$1),FALSE)</f>
        <v>1.9364504010000001</v>
      </c>
      <c r="AD1809" s="319">
        <f>+VLOOKUP($E1809,Consumption!$1:$1048576,MATCH(DATE(AD$2,1,1),INV!$A$1:$LI$1),FALSE)</f>
        <v>1.9704923539999999</v>
      </c>
      <c r="AE1809" s="319">
        <f>+VLOOKUP($E1809,Consumption!$1:$1048576,MATCH(DATE(AE$2,1,1),INV!$A$1:$LI$1),FALSE)</f>
        <v>2.0048127180000002</v>
      </c>
      <c r="AF1809" s="319">
        <f>+VLOOKUP($E1809,Consumption!$1:$1048576,MATCH(DATE(AF$2,1,1),INV!$A$1:$LI$1),FALSE)</f>
        <v>2.0388489760000001</v>
      </c>
      <c r="AG1809" s="319">
        <f>+VLOOKUP($E1809,Consumption!$1:$1048576,MATCH(DATE(AG$2,1,1),INV!$A$1:$LI$1),FALSE)</f>
        <v>2.072452669</v>
      </c>
      <c r="AH1809" s="319">
        <f>+VLOOKUP($E1809,Consumption!$1:$1048576,MATCH(DATE(AH$2,1,1),INV!$A$1:$LI$1),FALSE)</f>
        <v>2.1056482700000001</v>
      </c>
      <c r="AI1809" s="319">
        <f>+VLOOKUP($E1809,Consumption!$1:$1048576,MATCH(DATE(AI$2,1,1),INV!$A$1:$LI$1),FALSE)</f>
        <v>2.1385231440000001</v>
      </c>
      <c r="AJ1809" s="319">
        <f>+VLOOKUP($E1809,Consumption!$1:$1048576,MATCH(DATE(AJ$2,1,1),INV!$A$1:$LI$1),FALSE)</f>
        <v>2.1711944490000001</v>
      </c>
      <c r="AK1809" s="319">
        <f>+VLOOKUP($E1809,Consumption!$1:$1048576,MATCH(DATE(AK$2,1,1),INV!$A$1:$LI$1),FALSE)</f>
        <v>2.2041935420000001</v>
      </c>
      <c r="AL1809" s="319">
        <f>+VLOOKUP($E1809,Consumption!$1:$1048576,MATCH(DATE(AL$2,1,1),INV!$A$1:$LI$1),FALSE)</f>
        <v>2.2377776260000002</v>
      </c>
      <c r="AM1809" s="319">
        <f>+VLOOKUP($E1809,Consumption!$1:$1048576,MATCH(DATE(AM$2,1,1),INV!$A$1:$LI$1),FALSE)</f>
        <v>2.2720917479999998</v>
      </c>
      <c r="AN1809" s="319">
        <f>+VLOOKUP($E1809,Consumption!$1:$1048576,MATCH(DATE(AN$2,1,1),INV!$A$1:$LI$1),FALSE)</f>
        <v>2.3072284349999999</v>
      </c>
      <c r="AO1809" s="319">
        <f>+VLOOKUP($E1809,Consumption!$1:$1048576,MATCH(DATE(AO$2,1,1),INV!$A$1:$LI$1),FALSE)</f>
        <v>2.343254919</v>
      </c>
    </row>
    <row r="1810" spans="1:41" s="277" customFormat="1" ht="15" customHeight="1" x14ac:dyDescent="0.35">
      <c r="A1810" s="390"/>
      <c r="B1810" s="402"/>
      <c r="C1810" s="163" t="s">
        <v>500</v>
      </c>
      <c r="D1810" s="125"/>
      <c r="E1810" s="70" t="s">
        <v>658</v>
      </c>
      <c r="F1810" s="319" t="e">
        <f>+VLOOKUP($E1810,Consumption!$1:$1048576,MATCH(DATE(F$2,1,1),INV!$A$1:$LI$1),FALSE)</f>
        <v>#N/A</v>
      </c>
      <c r="G1810" s="319" t="e">
        <f>+VLOOKUP($E1810,Consumption!$1:$1048576,MATCH(DATE(G$2,1,1),INV!$A$1:$LI$1),FALSE)</f>
        <v>#N/A</v>
      </c>
      <c r="H1810" s="319" t="e">
        <f>+VLOOKUP($E1810,Consumption!$1:$1048576,MATCH(DATE(H$2,1,1),INV!$A$1:$LI$1),FALSE)</f>
        <v>#N/A</v>
      </c>
      <c r="I1810" s="319" t="e">
        <f>+VLOOKUP($E1810,Consumption!$1:$1048576,MATCH(DATE(I$2,1,1),INV!$A$1:$LI$1),FALSE)</f>
        <v>#N/A</v>
      </c>
      <c r="J1810" s="319" t="e">
        <f>+VLOOKUP($E1810,Consumption!$1:$1048576,MATCH(DATE(J$2,1,1),INV!$A$1:$LI$1),FALSE)</f>
        <v>#N/A</v>
      </c>
      <c r="K1810" s="319" t="e">
        <f>+VLOOKUP($E1810,Consumption!$1:$1048576,MATCH(DATE(K$2,1,1),INV!$A$1:$LI$1),FALSE)</f>
        <v>#N/A</v>
      </c>
      <c r="L1810" s="319" t="e">
        <f>+VLOOKUP($E1810,Consumption!$1:$1048576,MATCH(DATE(L$2,1,1),INV!$A$1:$LI$1),FALSE)</f>
        <v>#N/A</v>
      </c>
      <c r="M1810" s="319" t="e">
        <f>+VLOOKUP($E1810,Consumption!$1:$1048576,MATCH(DATE(M$2,1,1),INV!$A$1:$LI$1),FALSE)</f>
        <v>#N/A</v>
      </c>
      <c r="N1810" s="319" t="e">
        <f>+VLOOKUP($E1810,Consumption!$1:$1048576,MATCH(DATE(N$2,1,1),INV!$A$1:$LI$1),FALSE)</f>
        <v>#N/A</v>
      </c>
      <c r="O1810" s="319" t="e">
        <f>+VLOOKUP($E1810,Consumption!$1:$1048576,MATCH(DATE(O$2,1,1),INV!$A$1:$LI$1),FALSE)</f>
        <v>#N/A</v>
      </c>
      <c r="P1810" s="319" t="e">
        <f>+VLOOKUP($E1810,Consumption!$1:$1048576,MATCH(DATE(P$2,1,1),INV!$A$1:$LI$1),FALSE)</f>
        <v>#N/A</v>
      </c>
      <c r="Q1810" s="319" t="e">
        <f>+VLOOKUP($E1810,Consumption!$1:$1048576,MATCH(DATE(Q$2,1,1),INV!$A$1:$LI$1),FALSE)</f>
        <v>#N/A</v>
      </c>
      <c r="R1810" s="319" t="e">
        <f>+VLOOKUP($E1810,Consumption!$1:$1048576,MATCH(DATE(R$2,1,1),INV!$A$1:$LI$1),FALSE)</f>
        <v>#N/A</v>
      </c>
      <c r="S1810" s="319" t="e">
        <f>+VLOOKUP($E1810,Consumption!$1:$1048576,MATCH(DATE(S$2,1,1),INV!$A$1:$LI$1),FALSE)</f>
        <v>#N/A</v>
      </c>
      <c r="T1810" s="319" t="e">
        <f>+VLOOKUP($E1810,Consumption!$1:$1048576,MATCH(DATE(T$2,1,1),INV!$A$1:$LI$1),FALSE)</f>
        <v>#N/A</v>
      </c>
      <c r="U1810" s="319" t="e">
        <f>+VLOOKUP($E1810,Consumption!$1:$1048576,MATCH(DATE(U$2,1,1),INV!$A$1:$LI$1),FALSE)</f>
        <v>#N/A</v>
      </c>
      <c r="V1810" s="319" t="e">
        <f>+VLOOKUP($E1810,Consumption!$1:$1048576,MATCH(DATE(V$2,1,1),INV!$A$1:$LI$1),FALSE)</f>
        <v>#N/A</v>
      </c>
      <c r="W1810" s="319" t="e">
        <f>+VLOOKUP($E1810,Consumption!$1:$1048576,MATCH(DATE(W$2,1,1),INV!$A$1:$LI$1),FALSE)</f>
        <v>#N/A</v>
      </c>
      <c r="X1810" s="319" t="e">
        <f>+VLOOKUP($E1810,Consumption!$1:$1048576,MATCH(DATE(X$2,1,1),INV!$A$1:$LI$1),FALSE)</f>
        <v>#N/A</v>
      </c>
      <c r="Y1810" s="319" t="e">
        <f>+VLOOKUP($E1810,Consumption!$1:$1048576,MATCH(DATE(Y$2,1,1),INV!$A$1:$LI$1),FALSE)</f>
        <v>#N/A</v>
      </c>
      <c r="Z1810" s="319" t="e">
        <f>+VLOOKUP($E1810,Consumption!$1:$1048576,MATCH(DATE(Z$2,1,1),INV!$A$1:$LI$1),FALSE)</f>
        <v>#N/A</v>
      </c>
      <c r="AA1810" s="319" t="e">
        <f>+VLOOKUP($E1810,Consumption!$1:$1048576,MATCH(DATE(AA$2,1,1),INV!$A$1:$LI$1),FALSE)</f>
        <v>#N/A</v>
      </c>
      <c r="AB1810" s="319" t="e">
        <f>+VLOOKUP($E1810,Consumption!$1:$1048576,MATCH(DATE(AB$2,1,1),INV!$A$1:$LI$1),FALSE)</f>
        <v>#N/A</v>
      </c>
      <c r="AC1810" s="319" t="e">
        <f>+VLOOKUP($E1810,Consumption!$1:$1048576,MATCH(DATE(AC$2,1,1),INV!$A$1:$LI$1),FALSE)</f>
        <v>#N/A</v>
      </c>
      <c r="AD1810" s="319" t="e">
        <f>+VLOOKUP($E1810,Consumption!$1:$1048576,MATCH(DATE(AD$2,1,1),INV!$A$1:$LI$1),FALSE)</f>
        <v>#N/A</v>
      </c>
      <c r="AE1810" s="319" t="e">
        <f>+VLOOKUP($E1810,Consumption!$1:$1048576,MATCH(DATE(AE$2,1,1),INV!$A$1:$LI$1),FALSE)</f>
        <v>#N/A</v>
      </c>
      <c r="AF1810" s="319" t="e">
        <f>+VLOOKUP($E1810,Consumption!$1:$1048576,MATCH(DATE(AF$2,1,1),INV!$A$1:$LI$1),FALSE)</f>
        <v>#N/A</v>
      </c>
      <c r="AG1810" s="319" t="e">
        <f>+VLOOKUP($E1810,Consumption!$1:$1048576,MATCH(DATE(AG$2,1,1),INV!$A$1:$LI$1),FALSE)</f>
        <v>#N/A</v>
      </c>
      <c r="AH1810" s="319" t="e">
        <f>+VLOOKUP($E1810,Consumption!$1:$1048576,MATCH(DATE(AH$2,1,1),INV!$A$1:$LI$1),FALSE)</f>
        <v>#N/A</v>
      </c>
      <c r="AI1810" s="319" t="e">
        <f>+VLOOKUP($E1810,Consumption!$1:$1048576,MATCH(DATE(AI$2,1,1),INV!$A$1:$LI$1),FALSE)</f>
        <v>#N/A</v>
      </c>
      <c r="AJ1810" s="319" t="e">
        <f>+VLOOKUP($E1810,Consumption!$1:$1048576,MATCH(DATE(AJ$2,1,1),INV!$A$1:$LI$1),FALSE)</f>
        <v>#N/A</v>
      </c>
      <c r="AK1810" s="319" t="e">
        <f>+VLOOKUP($E1810,Consumption!$1:$1048576,MATCH(DATE(AK$2,1,1),INV!$A$1:$LI$1),FALSE)</f>
        <v>#N/A</v>
      </c>
      <c r="AL1810" s="319" t="e">
        <f>+VLOOKUP($E1810,Consumption!$1:$1048576,MATCH(DATE(AL$2,1,1),INV!$A$1:$LI$1),FALSE)</f>
        <v>#N/A</v>
      </c>
      <c r="AM1810" s="319" t="e">
        <f>+VLOOKUP($E1810,Consumption!$1:$1048576,MATCH(DATE(AM$2,1,1),INV!$A$1:$LI$1),FALSE)</f>
        <v>#N/A</v>
      </c>
      <c r="AN1810" s="319" t="e">
        <f>+VLOOKUP($E1810,Consumption!$1:$1048576,MATCH(DATE(AN$2,1,1),INV!$A$1:$LI$1),FALSE)</f>
        <v>#N/A</v>
      </c>
      <c r="AO1810" s="319" t="e">
        <f>+VLOOKUP($E1810,Consumption!$1:$1048576,MATCH(DATE(AO$2,1,1),INV!$A$1:$LI$1),FALSE)</f>
        <v>#N/A</v>
      </c>
    </row>
    <row r="1811" spans="1:41" s="277" customFormat="1" ht="15" customHeight="1" x14ac:dyDescent="0.35">
      <c r="A1811" s="390"/>
      <c r="B1811" s="402"/>
      <c r="C1811" s="163" t="s">
        <v>501</v>
      </c>
      <c r="D1811" s="125"/>
      <c r="E1811" s="70" t="s">
        <v>659</v>
      </c>
      <c r="F1811" s="319">
        <f>+VLOOKUP($E1811,Consumption!$1:$1048576,MATCH(DATE(F$2,1,1),INV!$A$1:$LI$1),FALSE)</f>
        <v>1.0345087129999999</v>
      </c>
      <c r="G1811" s="319">
        <f>+VLOOKUP($E1811,Consumption!$1:$1048576,MATCH(DATE(G$2,1,1),INV!$A$1:$LI$1),FALSE)</f>
        <v>0.97327697570000005</v>
      </c>
      <c r="H1811" s="319">
        <f>+VLOOKUP($E1811,Consumption!$1:$1048576,MATCH(DATE(H$2,1,1),INV!$A$1:$LI$1),FALSE)</f>
        <v>1.092772815</v>
      </c>
      <c r="I1811" s="319">
        <f>+VLOOKUP($E1811,Consumption!$1:$1048576,MATCH(DATE(I$2,1,1),INV!$A$1:$LI$1),FALSE)</f>
        <v>1.2995237260000001</v>
      </c>
      <c r="J1811" s="319">
        <f>+VLOOKUP($E1811,Consumption!$1:$1048576,MATCH(DATE(J$2,1,1),INV!$A$1:$LI$1),FALSE)</f>
        <v>1.3035169520000001</v>
      </c>
      <c r="K1811" s="319">
        <f>+VLOOKUP($E1811,Consumption!$1:$1048576,MATCH(DATE(K$2,1,1),INV!$A$1:$LI$1),FALSE)</f>
        <v>1.063340212</v>
      </c>
      <c r="L1811" s="319">
        <f>+VLOOKUP($E1811,Consumption!$1:$1048576,MATCH(DATE(L$2,1,1),INV!$A$1:$LI$1),FALSE)</f>
        <v>1.1674132150000001</v>
      </c>
      <c r="M1811" s="319">
        <f>+VLOOKUP($E1811,Consumption!$1:$1048576,MATCH(DATE(M$2,1,1),INV!$A$1:$LI$1),FALSE)</f>
        <v>1.1807647779999999</v>
      </c>
      <c r="N1811" s="319">
        <f>+VLOOKUP($E1811,Consumption!$1:$1048576,MATCH(DATE(N$2,1,1),INV!$A$1:$LI$1),FALSE)</f>
        <v>1.2003079990000001</v>
      </c>
      <c r="O1811" s="319">
        <f>+VLOOKUP($E1811,Consumption!$1:$1048576,MATCH(DATE(O$2,1,1),INV!$A$1:$LI$1),FALSE)</f>
        <v>1.221437992</v>
      </c>
      <c r="P1811" s="319">
        <f>+VLOOKUP($E1811,Consumption!$1:$1048576,MATCH(DATE(P$2,1,1),INV!$A$1:$LI$1),FALSE)</f>
        <v>1.2437704519999999</v>
      </c>
      <c r="Q1811" s="319">
        <f>+VLOOKUP($E1811,Consumption!$1:$1048576,MATCH(DATE(Q$2,1,1),INV!$A$1:$LI$1),FALSE)</f>
        <v>1.267007032</v>
      </c>
      <c r="R1811" s="319">
        <f>+VLOOKUP($E1811,Consumption!$1:$1048576,MATCH(DATE(R$2,1,1),INV!$A$1:$LI$1),FALSE)</f>
        <v>1.290861434</v>
      </c>
      <c r="S1811" s="319">
        <f>+VLOOKUP($E1811,Consumption!$1:$1048576,MATCH(DATE(S$2,1,1),INV!$A$1:$LI$1),FALSE)</f>
        <v>1.31515428</v>
      </c>
      <c r="T1811" s="319">
        <f>+VLOOKUP($E1811,Consumption!$1:$1048576,MATCH(DATE(T$2,1,1),INV!$A$1:$LI$1),FALSE)</f>
        <v>1.3398313150000001</v>
      </c>
      <c r="U1811" s="319">
        <f>+VLOOKUP($E1811,Consumption!$1:$1048576,MATCH(DATE(U$2,1,1),INV!$A$1:$LI$1),FALSE)</f>
        <v>1.36490252</v>
      </c>
      <c r="V1811" s="319">
        <f>+VLOOKUP($E1811,Consumption!$1:$1048576,MATCH(DATE(V$2,1,1),INV!$A$1:$LI$1),FALSE)</f>
        <v>1.390292316</v>
      </c>
      <c r="W1811" s="319">
        <f>+VLOOKUP($E1811,Consumption!$1:$1048576,MATCH(DATE(W$2,1,1),INV!$A$1:$LI$1),FALSE)</f>
        <v>1.415958864</v>
      </c>
      <c r="X1811" s="319">
        <f>+VLOOKUP($E1811,Consumption!$1:$1048576,MATCH(DATE(X$2,1,1),INV!$A$1:$LI$1),FALSE)</f>
        <v>1.441870628</v>
      </c>
      <c r="Y1811" s="319">
        <f>+VLOOKUP($E1811,Consumption!$1:$1048576,MATCH(DATE(Y$2,1,1),INV!$A$1:$LI$1),FALSE)</f>
        <v>1.4680072930000001</v>
      </c>
      <c r="Z1811" s="319">
        <f>+VLOOKUP($E1811,Consumption!$1:$1048576,MATCH(DATE(Z$2,1,1),INV!$A$1:$LI$1),FALSE)</f>
        <v>1.4943873519999999</v>
      </c>
      <c r="AA1811" s="319">
        <f>+VLOOKUP($E1811,Consumption!$1:$1048576,MATCH(DATE(AA$2,1,1),INV!$A$1:$LI$1),FALSE)</f>
        <v>1.5209103829999999</v>
      </c>
      <c r="AB1811" s="319">
        <f>+VLOOKUP($E1811,Consumption!$1:$1048576,MATCH(DATE(AB$2,1,1),INV!$A$1:$LI$1),FALSE)</f>
        <v>1.547530522</v>
      </c>
      <c r="AC1811" s="319">
        <f>+VLOOKUP($E1811,Consumption!$1:$1048576,MATCH(DATE(AC$2,1,1),INV!$A$1:$LI$1),FALSE)</f>
        <v>1.5742377380000001</v>
      </c>
      <c r="AD1811" s="319">
        <f>+VLOOKUP($E1811,Consumption!$1:$1048576,MATCH(DATE(AD$2,1,1),INV!$A$1:$LI$1),FALSE)</f>
        <v>1.6010477320000001</v>
      </c>
      <c r="AE1811" s="319">
        <f>+VLOOKUP($E1811,Consumption!$1:$1048576,MATCH(DATE(AE$2,1,1),INV!$A$1:$LI$1),FALSE)</f>
        <v>1.6280872120000001</v>
      </c>
      <c r="AF1811" s="319">
        <f>+VLOOKUP($E1811,Consumption!$1:$1048576,MATCH(DATE(AF$2,1,1),INV!$A$1:$LI$1),FALSE)</f>
        <v>1.6550043750000001</v>
      </c>
      <c r="AG1811" s="319">
        <f>+VLOOKUP($E1811,Consumption!$1:$1048576,MATCH(DATE(AG$2,1,1),INV!$A$1:$LI$1),FALSE)</f>
        <v>1.6816916479999999</v>
      </c>
      <c r="AH1811" s="319">
        <f>+VLOOKUP($E1811,Consumption!$1:$1048576,MATCH(DATE(AH$2,1,1),INV!$A$1:$LI$1),FALSE)</f>
        <v>1.7081481199999999</v>
      </c>
      <c r="AI1811" s="319">
        <f>+VLOOKUP($E1811,Consumption!$1:$1048576,MATCH(DATE(AI$2,1,1),INV!$A$1:$LI$1),FALSE)</f>
        <v>1.7344191149999999</v>
      </c>
      <c r="AJ1811" s="319">
        <f>+VLOOKUP($E1811,Consumption!$1:$1048576,MATCH(DATE(AJ$2,1,1),INV!$A$1:$LI$1),FALSE)</f>
        <v>1.760577499</v>
      </c>
      <c r="AK1811" s="319">
        <f>+VLOOKUP($E1811,Consumption!$1:$1048576,MATCH(DATE(AK$2,1,1),INV!$A$1:$LI$1),FALSE)</f>
        <v>1.786968055</v>
      </c>
      <c r="AL1811" s="319">
        <f>+VLOOKUP($E1811,Consumption!$1:$1048576,MATCH(DATE(AL$2,1,1),INV!$A$1:$LI$1),FALSE)</f>
        <v>1.813777201</v>
      </c>
      <c r="AM1811" s="319">
        <f>+VLOOKUP($E1811,Consumption!$1:$1048576,MATCH(DATE(AM$2,1,1),INV!$A$1:$LI$1),FALSE)</f>
        <v>1.841123834</v>
      </c>
      <c r="AN1811" s="319">
        <f>+VLOOKUP($E1811,Consumption!$1:$1048576,MATCH(DATE(AN$2,1,1),INV!$A$1:$LI$1),FALSE)</f>
        <v>1.869089864</v>
      </c>
      <c r="AO1811" s="319">
        <f>+VLOOKUP($E1811,Consumption!$1:$1048576,MATCH(DATE(AO$2,1,1),INV!$A$1:$LI$1),FALSE)</f>
        <v>1.897735277</v>
      </c>
    </row>
    <row r="1812" spans="1:41" s="277" customFormat="1" ht="15" customHeight="1" x14ac:dyDescent="0.35">
      <c r="A1812" s="390"/>
      <c r="B1812" s="402"/>
      <c r="C1812" s="163" t="s">
        <v>502</v>
      </c>
      <c r="D1812" s="125"/>
      <c r="E1812" s="70" t="s">
        <v>660</v>
      </c>
      <c r="F1812" s="319">
        <f>+VLOOKUP($E1812,Consumption!$1:$1048576,MATCH(DATE(F$2,1,1),INV!$A$1:$LI$1),FALSE)</f>
        <v>1.0354345380000001</v>
      </c>
      <c r="G1812" s="319">
        <f>+VLOOKUP($E1812,Consumption!$1:$1048576,MATCH(DATE(G$2,1,1),INV!$A$1:$LI$1),FALSE)</f>
        <v>0.94973510660000005</v>
      </c>
      <c r="H1812" s="319">
        <f>+VLOOKUP($E1812,Consumption!$1:$1048576,MATCH(DATE(H$2,1,1),INV!$A$1:$LI$1),FALSE)</f>
        <v>1.093867315</v>
      </c>
      <c r="I1812" s="319">
        <f>+VLOOKUP($E1812,Consumption!$1:$1048576,MATCH(DATE(I$2,1,1),INV!$A$1:$LI$1),FALSE)</f>
        <v>1.3328254900000001</v>
      </c>
      <c r="J1812" s="319">
        <f>+VLOOKUP($E1812,Consumption!$1:$1048576,MATCH(DATE(J$2,1,1),INV!$A$1:$LI$1),FALSE)</f>
        <v>1.317053268</v>
      </c>
      <c r="K1812" s="319">
        <f>+VLOOKUP($E1812,Consumption!$1:$1048576,MATCH(DATE(K$2,1,1),INV!$A$1:$LI$1),FALSE)</f>
        <v>1.0163215240000001</v>
      </c>
      <c r="L1812" s="319">
        <f>+VLOOKUP($E1812,Consumption!$1:$1048576,MATCH(DATE(L$2,1,1),INV!$A$1:$LI$1),FALSE)</f>
        <v>1.1588321319999999</v>
      </c>
      <c r="M1812" s="319">
        <f>+VLOOKUP($E1812,Consumption!$1:$1048576,MATCH(DATE(M$2,1,1),INV!$A$1:$LI$1),FALSE)</f>
        <v>1.171079548</v>
      </c>
      <c r="N1812" s="319">
        <f>+VLOOKUP($E1812,Consumption!$1:$1048576,MATCH(DATE(N$2,1,1),INV!$A$1:$LI$1),FALSE)</f>
        <v>1.1908603820000001</v>
      </c>
      <c r="O1812" s="319">
        <f>+VLOOKUP($E1812,Consumption!$1:$1048576,MATCH(DATE(O$2,1,1),INV!$A$1:$LI$1),FALSE)</f>
        <v>1.211823471</v>
      </c>
      <c r="P1812" s="319">
        <f>+VLOOKUP($E1812,Consumption!$1:$1048576,MATCH(DATE(P$2,1,1),INV!$A$1:$LI$1),FALSE)</f>
        <v>1.233670354</v>
      </c>
      <c r="Q1812" s="319">
        <f>+VLOOKUP($E1812,Consumption!$1:$1048576,MATCH(DATE(Q$2,1,1),INV!$A$1:$LI$1),FALSE)</f>
        <v>1.256206629</v>
      </c>
      <c r="R1812" s="319">
        <f>+VLOOKUP($E1812,Consumption!$1:$1048576,MATCH(DATE(R$2,1,1),INV!$A$1:$LI$1),FALSE)</f>
        <v>1.279234676</v>
      </c>
      <c r="S1812" s="319">
        <f>+VLOOKUP($E1812,Consumption!$1:$1048576,MATCH(DATE(S$2,1,1),INV!$A$1:$LI$1),FALSE)</f>
        <v>1.302636608</v>
      </c>
      <c r="T1812" s="319">
        <f>+VLOOKUP($E1812,Consumption!$1:$1048576,MATCH(DATE(T$2,1,1),INV!$A$1:$LI$1),FALSE)</f>
        <v>1.3263899509999999</v>
      </c>
      <c r="U1812" s="319">
        <f>+VLOOKUP($E1812,Consumption!$1:$1048576,MATCH(DATE(U$2,1,1),INV!$A$1:$LI$1),FALSE)</f>
        <v>1.350517637</v>
      </c>
      <c r="V1812" s="319">
        <f>+VLOOKUP($E1812,Consumption!$1:$1048576,MATCH(DATE(V$2,1,1),INV!$A$1:$LI$1),FALSE)</f>
        <v>1.374967305</v>
      </c>
      <c r="W1812" s="319">
        <f>+VLOOKUP($E1812,Consumption!$1:$1048576,MATCH(DATE(W$2,1,1),INV!$A$1:$LI$1),FALSE)</f>
        <v>1.3997132320000001</v>
      </c>
      <c r="X1812" s="319">
        <f>+VLOOKUP($E1812,Consumption!$1:$1048576,MATCH(DATE(X$2,1,1),INV!$A$1:$LI$1),FALSE)</f>
        <v>1.4247362189999999</v>
      </c>
      <c r="Y1812" s="319">
        <f>+VLOOKUP($E1812,Consumption!$1:$1048576,MATCH(DATE(Y$2,1,1),INV!$A$1:$LI$1),FALSE)</f>
        <v>1.4500249220000001</v>
      </c>
      <c r="Z1812" s="319">
        <f>+VLOOKUP($E1812,Consumption!$1:$1048576,MATCH(DATE(Z$2,1,1),INV!$A$1:$LI$1),FALSE)</f>
        <v>1.4755974059999999</v>
      </c>
      <c r="AA1812" s="319">
        <f>+VLOOKUP($E1812,Consumption!$1:$1048576,MATCH(DATE(AA$2,1,1),INV!$A$1:$LI$1),FALSE)</f>
        <v>1.501376152</v>
      </c>
      <c r="AB1812" s="319">
        <f>+VLOOKUP($E1812,Consumption!$1:$1048576,MATCH(DATE(AB$2,1,1),INV!$A$1:$LI$1),FALSE)</f>
        <v>1.527329532</v>
      </c>
      <c r="AC1812" s="319">
        <f>+VLOOKUP($E1812,Consumption!$1:$1048576,MATCH(DATE(AC$2,1,1),INV!$A$1:$LI$1),FALSE)</f>
        <v>1.5534542410000001</v>
      </c>
      <c r="AD1812" s="319">
        <f>+VLOOKUP($E1812,Consumption!$1:$1048576,MATCH(DATE(AD$2,1,1),INV!$A$1:$LI$1),FALSE)</f>
        <v>1.5797666589999999</v>
      </c>
      <c r="AE1812" s="319">
        <f>+VLOOKUP($E1812,Consumption!$1:$1048576,MATCH(DATE(AE$2,1,1),INV!$A$1:$LI$1),FALSE)</f>
        <v>1.606368338</v>
      </c>
      <c r="AF1812" s="319">
        <f>+VLOOKUP($E1812,Consumption!$1:$1048576,MATCH(DATE(AF$2,1,1),INV!$A$1:$LI$1),FALSE)</f>
        <v>1.63297483</v>
      </c>
      <c r="AG1812" s="319">
        <f>+VLOOKUP($E1812,Consumption!$1:$1048576,MATCH(DATE(AG$2,1,1),INV!$A$1:$LI$1),FALSE)</f>
        <v>1.659510995</v>
      </c>
      <c r="AH1812" s="319">
        <f>+VLOOKUP($E1812,Consumption!$1:$1048576,MATCH(DATE(AH$2,1,1),INV!$A$1:$LI$1),FALSE)</f>
        <v>1.6859859500000001</v>
      </c>
      <c r="AI1812" s="319">
        <f>+VLOOKUP($E1812,Consumption!$1:$1048576,MATCH(DATE(AI$2,1,1),INV!$A$1:$LI$1),FALSE)</f>
        <v>1.712442606</v>
      </c>
      <c r="AJ1812" s="319">
        <f>+VLOOKUP($E1812,Consumption!$1:$1048576,MATCH(DATE(AJ$2,1,1),INV!$A$1:$LI$1),FALSE)</f>
        <v>1.7389428979999999</v>
      </c>
      <c r="AK1812" s="319">
        <f>+VLOOKUP($E1812,Consumption!$1:$1048576,MATCH(DATE(AK$2,1,1),INV!$A$1:$LI$1),FALSE)</f>
        <v>1.7657665920000001</v>
      </c>
      <c r="AL1812" s="319">
        <f>+VLOOKUP($E1812,Consumption!$1:$1048576,MATCH(DATE(AL$2,1,1),INV!$A$1:$LI$1),FALSE)</f>
        <v>1.7930550750000001</v>
      </c>
      <c r="AM1812" s="319">
        <f>+VLOOKUP($E1812,Consumption!$1:$1048576,MATCH(DATE(AM$2,1,1),INV!$A$1:$LI$1),FALSE)</f>
        <v>1.8208950319999999</v>
      </c>
      <c r="AN1812" s="319">
        <f>+VLOOKUP($E1812,Consumption!$1:$1048576,MATCH(DATE(AN$2,1,1),INV!$A$1:$LI$1),FALSE)</f>
        <v>1.8493448640000001</v>
      </c>
      <c r="AO1812" s="319">
        <f>+VLOOKUP($E1812,Consumption!$1:$1048576,MATCH(DATE(AO$2,1,1),INV!$A$1:$LI$1),FALSE)</f>
        <v>1.878447325</v>
      </c>
    </row>
    <row r="1813" spans="1:41" s="277" customFormat="1" ht="15" customHeight="1" x14ac:dyDescent="0.35">
      <c r="A1813" s="390"/>
      <c r="B1813" s="402"/>
      <c r="C1813" s="163" t="s">
        <v>503</v>
      </c>
      <c r="D1813" s="125"/>
      <c r="E1813" s="70" t="s">
        <v>661</v>
      </c>
      <c r="F1813" s="319">
        <f>+VLOOKUP($E1813,Consumption!$1:$1048576,MATCH(DATE(F$2,1,1),INV!$A$1:$LI$1),FALSE)</f>
        <v>1.094852927</v>
      </c>
      <c r="G1813" s="319">
        <f>+VLOOKUP($E1813,Consumption!$1:$1048576,MATCH(DATE(G$2,1,1),INV!$A$1:$LI$1),FALSE)</f>
        <v>1.112171279</v>
      </c>
      <c r="H1813" s="319">
        <f>+VLOOKUP($E1813,Consumption!$1:$1048576,MATCH(DATE(H$2,1,1),INV!$A$1:$LI$1),FALSE)</f>
        <v>1.3201945150000001</v>
      </c>
      <c r="I1813" s="319">
        <f>+VLOOKUP($E1813,Consumption!$1:$1048576,MATCH(DATE(I$2,1,1),INV!$A$1:$LI$1),FALSE)</f>
        <v>1.4900682949999999</v>
      </c>
      <c r="J1813" s="319">
        <f>+VLOOKUP($E1813,Consumption!$1:$1048576,MATCH(DATE(J$2,1,1),INV!$A$1:$LI$1),FALSE)</f>
        <v>1.3288800489999999</v>
      </c>
      <c r="K1813" s="319">
        <f>+VLOOKUP($E1813,Consumption!$1:$1048576,MATCH(DATE(K$2,1,1),INV!$A$1:$LI$1),FALSE)</f>
        <v>1.1674679429999999</v>
      </c>
      <c r="L1813" s="319">
        <f>+VLOOKUP($E1813,Consumption!$1:$1048576,MATCH(DATE(L$2,1,1),INV!$A$1:$LI$1),FALSE)</f>
        <v>1.2881595100000001</v>
      </c>
      <c r="M1813" s="319">
        <f>+VLOOKUP($E1813,Consumption!$1:$1048576,MATCH(DATE(M$2,1,1),INV!$A$1:$LI$1),FALSE)</f>
        <v>1.2954257979999999</v>
      </c>
      <c r="N1813" s="319">
        <f>+VLOOKUP($E1813,Consumption!$1:$1048576,MATCH(DATE(N$2,1,1),INV!$A$1:$LI$1),FALSE)</f>
        <v>1.3137158900000001</v>
      </c>
      <c r="O1813" s="319">
        <f>+VLOOKUP($E1813,Consumption!$1:$1048576,MATCH(DATE(O$2,1,1),INV!$A$1:$LI$1),FALSE)</f>
        <v>1.3329092090000001</v>
      </c>
      <c r="P1813" s="319">
        <f>+VLOOKUP($E1813,Consumption!$1:$1048576,MATCH(DATE(P$2,1,1),INV!$A$1:$LI$1),FALSE)</f>
        <v>1.352748445</v>
      </c>
      <c r="Q1813" s="319">
        <f>+VLOOKUP($E1813,Consumption!$1:$1048576,MATCH(DATE(Q$2,1,1),INV!$A$1:$LI$1),FALSE)</f>
        <v>1.373162072</v>
      </c>
      <c r="R1813" s="319">
        <f>+VLOOKUP($E1813,Consumption!$1:$1048576,MATCH(DATE(R$2,1,1),INV!$A$1:$LI$1),FALSE)</f>
        <v>1.3940556959999999</v>
      </c>
      <c r="S1813" s="319">
        <f>+VLOOKUP($E1813,Consumption!$1:$1048576,MATCH(DATE(S$2,1,1),INV!$A$1:$LI$1),FALSE)</f>
        <v>1.4153704030000001</v>
      </c>
      <c r="T1813" s="319">
        <f>+VLOOKUP($E1813,Consumption!$1:$1048576,MATCH(DATE(T$2,1,1),INV!$A$1:$LI$1),FALSE)</f>
        <v>1.43709559</v>
      </c>
      <c r="U1813" s="319">
        <f>+VLOOKUP($E1813,Consumption!$1:$1048576,MATCH(DATE(U$2,1,1),INV!$A$1:$LI$1),FALSE)</f>
        <v>1.459241368</v>
      </c>
      <c r="V1813" s="319">
        <f>+VLOOKUP($E1813,Consumption!$1:$1048576,MATCH(DATE(V$2,1,1),INV!$A$1:$LI$1),FALSE)</f>
        <v>1.4817629640000001</v>
      </c>
      <c r="W1813" s="319">
        <f>+VLOOKUP($E1813,Consumption!$1:$1048576,MATCH(DATE(W$2,1,1),INV!$A$1:$LI$1),FALSE)</f>
        <v>1.504631949</v>
      </c>
      <c r="X1813" s="319">
        <f>+VLOOKUP($E1813,Consumption!$1:$1048576,MATCH(DATE(X$2,1,1),INV!$A$1:$LI$1),FALSE)</f>
        <v>1.5278279079999999</v>
      </c>
      <c r="Y1813" s="319">
        <f>+VLOOKUP($E1813,Consumption!$1:$1048576,MATCH(DATE(Y$2,1,1),INV!$A$1:$LI$1),FALSE)</f>
        <v>1.5513373669999999</v>
      </c>
      <c r="Z1813" s="319">
        <f>+VLOOKUP($E1813,Consumption!$1:$1048576,MATCH(DATE(Z$2,1,1),INV!$A$1:$LI$1),FALSE)</f>
        <v>1.575169874</v>
      </c>
      <c r="AA1813" s="319">
        <f>+VLOOKUP($E1813,Consumption!$1:$1048576,MATCH(DATE(AA$2,1,1),INV!$A$1:$LI$1),FALSE)</f>
        <v>1.599264676</v>
      </c>
      <c r="AB1813" s="319">
        <f>+VLOOKUP($E1813,Consumption!$1:$1048576,MATCH(DATE(AB$2,1,1),INV!$A$1:$LI$1),FALSE)</f>
        <v>1.623594228</v>
      </c>
      <c r="AC1813" s="319">
        <f>+VLOOKUP($E1813,Consumption!$1:$1048576,MATCH(DATE(AC$2,1,1),INV!$A$1:$LI$1),FALSE)</f>
        <v>1.6481542069999999</v>
      </c>
      <c r="AD1813" s="319">
        <f>+VLOOKUP($E1813,Consumption!$1:$1048576,MATCH(DATE(AD$2,1,1),INV!$A$1:$LI$1),FALSE)</f>
        <v>1.6729547680000001</v>
      </c>
      <c r="AE1813" s="319">
        <f>+VLOOKUP($E1813,Consumption!$1:$1048576,MATCH(DATE(AE$2,1,1),INV!$A$1:$LI$1),FALSE)</f>
        <v>1.698071688</v>
      </c>
      <c r="AF1813" s="319">
        <f>+VLOOKUP($E1813,Consumption!$1:$1048576,MATCH(DATE(AF$2,1,1),INV!$A$1:$LI$1),FALSE)</f>
        <v>1.7233018410000001</v>
      </c>
      <c r="AG1813" s="319">
        <f>+VLOOKUP($E1813,Consumption!$1:$1048576,MATCH(DATE(AG$2,1,1),INV!$A$1:$LI$1),FALSE)</f>
        <v>1.7485811419999999</v>
      </c>
      <c r="AH1813" s="319">
        <f>+VLOOKUP($E1813,Consumption!$1:$1048576,MATCH(DATE(AH$2,1,1),INV!$A$1:$LI$1),FALSE)</f>
        <v>1.7739169779999999</v>
      </c>
      <c r="AI1813" s="319">
        <f>+VLOOKUP($E1813,Consumption!$1:$1048576,MATCH(DATE(AI$2,1,1),INV!$A$1:$LI$1),FALSE)</f>
        <v>1.7993436</v>
      </c>
      <c r="AJ1813" s="319">
        <f>+VLOOKUP($E1813,Consumption!$1:$1048576,MATCH(DATE(AJ$2,1,1),INV!$A$1:$LI$1),FALSE)</f>
        <v>1.824906768</v>
      </c>
      <c r="AK1813" s="319">
        <f>+VLOOKUP($E1813,Consumption!$1:$1048576,MATCH(DATE(AK$2,1,1),INV!$A$1:$LI$1),FALSE)</f>
        <v>1.8508006539999999</v>
      </c>
      <c r="AL1813" s="319">
        <f>+VLOOKUP($E1813,Consumption!$1:$1048576,MATCH(DATE(AL$2,1,1),INV!$A$1:$LI$1),FALSE)</f>
        <v>1.8771300710000001</v>
      </c>
      <c r="AM1813" s="319">
        <f>+VLOOKUP($E1813,Consumption!$1:$1048576,MATCH(DATE(AM$2,1,1),INV!$A$1:$LI$1),FALSE)</f>
        <v>1.9039556580000001</v>
      </c>
      <c r="AN1813" s="319">
        <f>+VLOOKUP($E1813,Consumption!$1:$1048576,MATCH(DATE(AN$2,1,1),INV!$A$1:$LI$1),FALSE)</f>
        <v>1.9313189850000001</v>
      </c>
      <c r="AO1813" s="319">
        <f>+VLOOKUP($E1813,Consumption!$1:$1048576,MATCH(DATE(AO$2,1,1),INV!$A$1:$LI$1),FALSE)</f>
        <v>1.9592531550000001</v>
      </c>
    </row>
    <row r="1814" spans="1:41" s="277" customFormat="1" ht="15" customHeight="1" x14ac:dyDescent="0.35">
      <c r="A1814" s="390"/>
      <c r="B1814" s="402"/>
      <c r="C1814" s="163" t="s">
        <v>504</v>
      </c>
      <c r="D1814" s="125"/>
      <c r="E1814" s="70" t="s">
        <v>662</v>
      </c>
      <c r="F1814" s="319">
        <f>+VLOOKUP($E1814,Consumption!$1:$1048576,MATCH(DATE(F$2,1,1),INV!$A$1:$LI$1),FALSE)</f>
        <v>1.004597564</v>
      </c>
      <c r="G1814" s="319">
        <f>+VLOOKUP($E1814,Consumption!$1:$1048576,MATCH(DATE(G$2,1,1),INV!$A$1:$LI$1),FALSE)</f>
        <v>1.0423515919999999</v>
      </c>
      <c r="H1814" s="319">
        <f>+VLOOKUP($E1814,Consumption!$1:$1048576,MATCH(DATE(H$2,1,1),INV!$A$1:$LI$1),FALSE)</f>
        <v>1.090108745</v>
      </c>
      <c r="I1814" s="319">
        <f>+VLOOKUP($E1814,Consumption!$1:$1048576,MATCH(DATE(I$2,1,1),INV!$A$1:$LI$1),FALSE)</f>
        <v>1.129256426</v>
      </c>
      <c r="J1814" s="319">
        <f>+VLOOKUP($E1814,Consumption!$1:$1048576,MATCH(DATE(J$2,1,1),INV!$A$1:$LI$1),FALSE)</f>
        <v>1.1540801860000001</v>
      </c>
      <c r="K1814" s="319">
        <f>+VLOOKUP($E1814,Consumption!$1:$1048576,MATCH(DATE(K$2,1,1),INV!$A$1:$LI$1),FALSE)</f>
        <v>1.1615164060000001</v>
      </c>
      <c r="L1814" s="319">
        <f>+VLOOKUP($E1814,Consumption!$1:$1048576,MATCH(DATE(L$2,1,1),INV!$A$1:$LI$1),FALSE)</f>
        <v>1.1782582420000001</v>
      </c>
      <c r="M1814" s="319">
        <f>+VLOOKUP($E1814,Consumption!$1:$1048576,MATCH(DATE(M$2,1,1),INV!$A$1:$LI$1),FALSE)</f>
        <v>1.196203398</v>
      </c>
      <c r="N1814" s="319">
        <f>+VLOOKUP($E1814,Consumption!$1:$1048576,MATCH(DATE(N$2,1,1),INV!$A$1:$LI$1),FALSE)</f>
        <v>1.216420024</v>
      </c>
      <c r="O1814" s="319">
        <f>+VLOOKUP($E1814,Consumption!$1:$1048576,MATCH(DATE(O$2,1,1),INV!$A$1:$LI$1),FALSE)</f>
        <v>1.239246836</v>
      </c>
      <c r="P1814" s="319">
        <f>+VLOOKUP($E1814,Consumption!$1:$1048576,MATCH(DATE(P$2,1,1),INV!$A$1:$LI$1),FALSE)</f>
        <v>1.2645486500000001</v>
      </c>
      <c r="Q1814" s="319">
        <f>+VLOOKUP($E1814,Consumption!$1:$1048576,MATCH(DATE(Q$2,1,1),INV!$A$1:$LI$1),FALSE)</f>
        <v>1.2919234020000001</v>
      </c>
      <c r="R1814" s="319">
        <f>+VLOOKUP($E1814,Consumption!$1:$1048576,MATCH(DATE(R$2,1,1),INV!$A$1:$LI$1),FALSE)</f>
        <v>1.3208328519999999</v>
      </c>
      <c r="S1814" s="319">
        <f>+VLOOKUP($E1814,Consumption!$1:$1048576,MATCH(DATE(S$2,1,1),INV!$A$1:$LI$1),FALSE)</f>
        <v>1.3509072929999999</v>
      </c>
      <c r="T1814" s="319">
        <f>+VLOOKUP($E1814,Consumption!$1:$1048576,MATCH(DATE(T$2,1,1),INV!$A$1:$LI$1),FALSE)</f>
        <v>1.382012639</v>
      </c>
      <c r="U1814" s="319">
        <f>+VLOOKUP($E1814,Consumption!$1:$1048576,MATCH(DATE(U$2,1,1),INV!$A$1:$LI$1),FALSE)</f>
        <v>1.4141195660000001</v>
      </c>
      <c r="V1814" s="319">
        <f>+VLOOKUP($E1814,Consumption!$1:$1048576,MATCH(DATE(V$2,1,1),INV!$A$1:$LI$1),FALSE)</f>
        <v>1.4469144519999999</v>
      </c>
      <c r="W1814" s="319">
        <f>+VLOOKUP($E1814,Consumption!$1:$1048576,MATCH(DATE(W$2,1,1),INV!$A$1:$LI$1),FALSE)</f>
        <v>1.4801671540000001</v>
      </c>
      <c r="X1814" s="319">
        <f>+VLOOKUP($E1814,Consumption!$1:$1048576,MATCH(DATE(X$2,1,1),INV!$A$1:$LI$1),FALSE)</f>
        <v>1.513702868</v>
      </c>
      <c r="Y1814" s="319">
        <f>+VLOOKUP($E1814,Consumption!$1:$1048576,MATCH(DATE(Y$2,1,1),INV!$A$1:$LI$1),FALSE)</f>
        <v>1.547389734</v>
      </c>
      <c r="Z1814" s="319">
        <f>+VLOOKUP($E1814,Consumption!$1:$1048576,MATCH(DATE(Z$2,1,1),INV!$A$1:$LI$1),FALSE)</f>
        <v>1.581225898</v>
      </c>
      <c r="AA1814" s="319">
        <f>+VLOOKUP($E1814,Consumption!$1:$1048576,MATCH(DATE(AA$2,1,1),INV!$A$1:$LI$1),FALSE)</f>
        <v>1.614824493</v>
      </c>
      <c r="AB1814" s="319">
        <f>+VLOOKUP($E1814,Consumption!$1:$1048576,MATCH(DATE(AB$2,1,1),INV!$A$1:$LI$1),FALSE)</f>
        <v>1.647974308</v>
      </c>
      <c r="AC1814" s="319">
        <f>+VLOOKUP($E1814,Consumption!$1:$1048576,MATCH(DATE(AC$2,1,1),INV!$A$1:$LI$1),FALSE)</f>
        <v>1.6805974829999999</v>
      </c>
      <c r="AD1814" s="319">
        <f>+VLOOKUP($E1814,Consumption!$1:$1048576,MATCH(DATE(AD$2,1,1),INV!$A$1:$LI$1),FALSE)</f>
        <v>1.712698549</v>
      </c>
      <c r="AE1814" s="319">
        <f>+VLOOKUP($E1814,Consumption!$1:$1048576,MATCH(DATE(AE$2,1,1),INV!$A$1:$LI$1),FALSE)</f>
        <v>1.744649584</v>
      </c>
      <c r="AF1814" s="319">
        <f>+VLOOKUP($E1814,Consumption!$1:$1048576,MATCH(DATE(AF$2,1,1),INV!$A$1:$LI$1),FALSE)</f>
        <v>1.7752895390000001</v>
      </c>
      <c r="AG1814" s="319">
        <f>+VLOOKUP($E1814,Consumption!$1:$1048576,MATCH(DATE(AG$2,1,1),INV!$A$1:$LI$1),FALSE)</f>
        <v>1.804173308</v>
      </c>
      <c r="AH1814" s="319">
        <f>+VLOOKUP($E1814,Consumption!$1:$1048576,MATCH(DATE(AH$2,1,1),INV!$A$1:$LI$1),FALSE)</f>
        <v>1.831282192</v>
      </c>
      <c r="AI1814" s="319">
        <f>+VLOOKUP($E1814,Consumption!$1:$1048576,MATCH(DATE(AI$2,1,1),INV!$A$1:$LI$1),FALSE)</f>
        <v>1.856761487</v>
      </c>
      <c r="AJ1814" s="319">
        <f>+VLOOKUP($E1814,Consumption!$1:$1048576,MATCH(DATE(AJ$2,1,1),INV!$A$1:$LI$1),FALSE)</f>
        <v>1.8808205499999999</v>
      </c>
      <c r="AK1814" s="319">
        <f>+VLOOKUP($E1814,Consumption!$1:$1048576,MATCH(DATE(AK$2,1,1),INV!$A$1:$LI$1),FALSE)</f>
        <v>1.904478465</v>
      </c>
      <c r="AL1814" s="319">
        <f>+VLOOKUP($E1814,Consumption!$1:$1048576,MATCH(DATE(AL$2,1,1),INV!$A$1:$LI$1),FALSE)</f>
        <v>1.9282924779999999</v>
      </c>
      <c r="AM1814" s="319">
        <f>+VLOOKUP($E1814,Consumption!$1:$1048576,MATCH(DATE(AM$2,1,1),INV!$A$1:$LI$1),FALSE)</f>
        <v>1.9525582589999999</v>
      </c>
      <c r="AN1814" s="319">
        <f>+VLOOKUP($E1814,Consumption!$1:$1048576,MATCH(DATE(AN$2,1,1),INV!$A$1:$LI$1),FALSE)</f>
        <v>1.977462241</v>
      </c>
      <c r="AO1814" s="319">
        <f>+VLOOKUP($E1814,Consumption!$1:$1048576,MATCH(DATE(AO$2,1,1),INV!$A$1:$LI$1),FALSE)</f>
        <v>2.003152364</v>
      </c>
    </row>
    <row r="1815" spans="1:41" s="277" customFormat="1" ht="15" customHeight="1" x14ac:dyDescent="0.35">
      <c r="A1815" s="390"/>
      <c r="B1815" s="402"/>
      <c r="C1815" s="163" t="s">
        <v>505</v>
      </c>
      <c r="D1815" s="125"/>
      <c r="E1815" s="70" t="s">
        <v>663</v>
      </c>
      <c r="F1815" s="319">
        <f>+VLOOKUP($E1815,Consumption!$1:$1048576,MATCH(DATE(F$2,1,1),INV!$A$1:$LI$1),FALSE)</f>
        <v>1.0179663510000001</v>
      </c>
      <c r="G1815" s="319">
        <f>+VLOOKUP($E1815,Consumption!$1:$1048576,MATCH(DATE(G$2,1,1),INV!$A$1:$LI$1),FALSE)</f>
        <v>1.0885303749999999</v>
      </c>
      <c r="H1815" s="319">
        <f>+VLOOKUP($E1815,Consumption!$1:$1048576,MATCH(DATE(H$2,1,1),INV!$A$1:$LI$1),FALSE)</f>
        <v>1.178910924</v>
      </c>
      <c r="I1815" s="319">
        <f>+VLOOKUP($E1815,Consumption!$1:$1048576,MATCH(DATE(I$2,1,1),INV!$A$1:$LI$1),FALSE)</f>
        <v>1.2503885640000001</v>
      </c>
      <c r="J1815" s="319">
        <f>+VLOOKUP($E1815,Consumption!$1:$1048576,MATCH(DATE(J$2,1,1),INV!$A$1:$LI$1),FALSE)</f>
        <v>1.2638119649999999</v>
      </c>
      <c r="K1815" s="319">
        <f>+VLOOKUP($E1815,Consumption!$1:$1048576,MATCH(DATE(K$2,1,1),INV!$A$1:$LI$1),FALSE)</f>
        <v>1.233818138</v>
      </c>
      <c r="L1815" s="319">
        <f>+VLOOKUP($E1815,Consumption!$1:$1048576,MATCH(DATE(L$2,1,1),INV!$A$1:$LI$1),FALSE)</f>
        <v>1.244193857</v>
      </c>
      <c r="M1815" s="319">
        <f>+VLOOKUP($E1815,Consumption!$1:$1048576,MATCH(DATE(M$2,1,1),INV!$A$1:$LI$1),FALSE)</f>
        <v>1.256080882</v>
      </c>
      <c r="N1815" s="319">
        <f>+VLOOKUP($E1815,Consumption!$1:$1048576,MATCH(DATE(N$2,1,1),INV!$A$1:$LI$1),FALSE)</f>
        <v>1.2724304959999999</v>
      </c>
      <c r="O1815" s="319">
        <f>+VLOOKUP($E1815,Consumption!$1:$1048576,MATCH(DATE(O$2,1,1),INV!$A$1:$LI$1),FALSE)</f>
        <v>1.2925766110000001</v>
      </c>
      <c r="P1815" s="319">
        <f>+VLOOKUP($E1815,Consumption!$1:$1048576,MATCH(DATE(P$2,1,1),INV!$A$1:$LI$1),FALSE)</f>
        <v>1.315799333</v>
      </c>
      <c r="Q1815" s="319">
        <f>+VLOOKUP($E1815,Consumption!$1:$1048576,MATCH(DATE(Q$2,1,1),INV!$A$1:$LI$1),FALSE)</f>
        <v>1.3413157899999999</v>
      </c>
      <c r="R1815" s="319">
        <f>+VLOOKUP($E1815,Consumption!$1:$1048576,MATCH(DATE(R$2,1,1),INV!$A$1:$LI$1),FALSE)</f>
        <v>1.3684147820000001</v>
      </c>
      <c r="S1815" s="319">
        <f>+VLOOKUP($E1815,Consumption!$1:$1048576,MATCH(DATE(S$2,1,1),INV!$A$1:$LI$1),FALSE)</f>
        <v>1.3966255599999999</v>
      </c>
      <c r="T1815" s="319">
        <f>+VLOOKUP($E1815,Consumption!$1:$1048576,MATCH(DATE(T$2,1,1),INV!$A$1:$LI$1),FALSE)</f>
        <v>1.4257298709999999</v>
      </c>
      <c r="U1815" s="319">
        <f>+VLOOKUP($E1815,Consumption!$1:$1048576,MATCH(DATE(U$2,1,1),INV!$A$1:$LI$1),FALSE)</f>
        <v>1.455641588</v>
      </c>
      <c r="V1815" s="319">
        <f>+VLOOKUP($E1815,Consumption!$1:$1048576,MATCH(DATE(V$2,1,1),INV!$A$1:$LI$1),FALSE)</f>
        <v>1.486128659</v>
      </c>
      <c r="W1815" s="319">
        <f>+VLOOKUP($E1815,Consumption!$1:$1048576,MATCH(DATE(W$2,1,1),INV!$A$1:$LI$1),FALSE)</f>
        <v>1.517012925</v>
      </c>
      <c r="X1815" s="319">
        <f>+VLOOKUP($E1815,Consumption!$1:$1048576,MATCH(DATE(X$2,1,1),INV!$A$1:$LI$1),FALSE)</f>
        <v>1.5481567380000001</v>
      </c>
      <c r="Y1815" s="319">
        <f>+VLOOKUP($E1815,Consumption!$1:$1048576,MATCH(DATE(Y$2,1,1),INV!$A$1:$LI$1),FALSE)</f>
        <v>1.5794599730000001</v>
      </c>
      <c r="Z1815" s="319">
        <f>+VLOOKUP($E1815,Consumption!$1:$1048576,MATCH(DATE(Z$2,1,1),INV!$A$1:$LI$1),FALSE)</f>
        <v>1.610895929</v>
      </c>
      <c r="AA1815" s="319">
        <f>+VLOOKUP($E1815,Consumption!$1:$1048576,MATCH(DATE(AA$2,1,1),INV!$A$1:$LI$1),FALSE)</f>
        <v>1.6422518479999999</v>
      </c>
      <c r="AB1815" s="319">
        <f>+VLOOKUP($E1815,Consumption!$1:$1048576,MATCH(DATE(AB$2,1,1),INV!$A$1:$LI$1),FALSE)</f>
        <v>1.6733931559999999</v>
      </c>
      <c r="AC1815" s="319">
        <f>+VLOOKUP($E1815,Consumption!$1:$1048576,MATCH(DATE(AC$2,1,1),INV!$A$1:$LI$1),FALSE)</f>
        <v>1.70425801</v>
      </c>
      <c r="AD1815" s="319">
        <f>+VLOOKUP($E1815,Consumption!$1:$1048576,MATCH(DATE(AD$2,1,1),INV!$A$1:$LI$1),FALSE)</f>
        <v>1.734842343</v>
      </c>
      <c r="AE1815" s="319">
        <f>+VLOOKUP($E1815,Consumption!$1:$1048576,MATCH(DATE(AE$2,1,1),INV!$A$1:$LI$1),FALSE)</f>
        <v>1.765334956</v>
      </c>
      <c r="AF1815" s="319">
        <f>+VLOOKUP($E1815,Consumption!$1:$1048576,MATCH(DATE(AF$2,1,1),INV!$A$1:$LI$1),FALSE)</f>
        <v>1.795086508</v>
      </c>
      <c r="AG1815" s="319">
        <f>+VLOOKUP($E1815,Consumption!$1:$1048576,MATCH(DATE(AG$2,1,1),INV!$A$1:$LI$1),FALSE)</f>
        <v>1.8238113869999999</v>
      </c>
      <c r="AH1815" s="319">
        <f>+VLOOKUP($E1815,Consumption!$1:$1048576,MATCH(DATE(AH$2,1,1),INV!$A$1:$LI$1),FALSE)</f>
        <v>1.851456553</v>
      </c>
      <c r="AI1815" s="319">
        <f>+VLOOKUP($E1815,Consumption!$1:$1048576,MATCH(DATE(AI$2,1,1),INV!$A$1:$LI$1),FALSE)</f>
        <v>1.8780776379999999</v>
      </c>
      <c r="AJ1815" s="319">
        <f>+VLOOKUP($E1815,Consumption!$1:$1048576,MATCH(DATE(AJ$2,1,1),INV!$A$1:$LI$1),FALSE)</f>
        <v>1.903792382</v>
      </c>
      <c r="AK1815" s="319">
        <f>+VLOOKUP($E1815,Consumption!$1:$1048576,MATCH(DATE(AK$2,1,1),INV!$A$1:$LI$1),FALSE)</f>
        <v>1.9292475650000001</v>
      </c>
      <c r="AL1815" s="319">
        <f>+VLOOKUP($E1815,Consumption!$1:$1048576,MATCH(DATE(AL$2,1,1),INV!$A$1:$LI$1),FALSE)</f>
        <v>1.9548595280000001</v>
      </c>
      <c r="AM1815" s="319">
        <f>+VLOOKUP($E1815,Consumption!$1:$1048576,MATCH(DATE(AM$2,1,1),INV!$A$1:$LI$1),FALSE)</f>
        <v>1.980896437</v>
      </c>
      <c r="AN1815" s="319">
        <f>+VLOOKUP($E1815,Consumption!$1:$1048576,MATCH(DATE(AN$2,1,1),INV!$A$1:$LI$1),FALSE)</f>
        <v>2.0075470520000001</v>
      </c>
      <c r="AO1815" s="319">
        <f>+VLOOKUP($E1815,Consumption!$1:$1048576,MATCH(DATE(AO$2,1,1),INV!$A$1:$LI$1),FALSE)</f>
        <v>2.0349570930000001</v>
      </c>
    </row>
    <row r="1816" spans="1:41" s="277" customFormat="1" ht="15" customHeight="1" x14ac:dyDescent="0.35">
      <c r="A1816" s="390"/>
      <c r="B1816" s="402"/>
      <c r="C1816" s="163" t="s">
        <v>506</v>
      </c>
      <c r="D1816" s="125"/>
      <c r="E1816" s="70" t="s">
        <v>664</v>
      </c>
      <c r="F1816" s="319">
        <f>+VLOOKUP($E1816,Consumption!$1:$1048576,MATCH(DATE(F$2,1,1),INV!$A$1:$LI$1),FALSE)</f>
        <v>1.060666458</v>
      </c>
      <c r="G1816" s="319">
        <f>+VLOOKUP($E1816,Consumption!$1:$1048576,MATCH(DATE(G$2,1,1),INV!$A$1:$LI$1),FALSE)</f>
        <v>1.1063781939999999</v>
      </c>
      <c r="H1816" s="319">
        <f>+VLOOKUP($E1816,Consumption!$1:$1048576,MATCH(DATE(H$2,1,1),INV!$A$1:$LI$1),FALSE)</f>
        <v>1.1624384910000001</v>
      </c>
      <c r="I1816" s="319">
        <f>+VLOOKUP($E1816,Consumption!$1:$1048576,MATCH(DATE(I$2,1,1),INV!$A$1:$LI$1),FALSE)</f>
        <v>1.24861383</v>
      </c>
      <c r="J1816" s="319">
        <f>+VLOOKUP($E1816,Consumption!$1:$1048576,MATCH(DATE(J$2,1,1),INV!$A$1:$LI$1),FALSE)</f>
        <v>1.2738137</v>
      </c>
      <c r="K1816" s="319">
        <f>+VLOOKUP($E1816,Consumption!$1:$1048576,MATCH(DATE(K$2,1,1),INV!$A$1:$LI$1),FALSE)</f>
        <v>1.2869472280000001</v>
      </c>
      <c r="L1816" s="319">
        <f>+VLOOKUP($E1816,Consumption!$1:$1048576,MATCH(DATE(L$2,1,1),INV!$A$1:$LI$1),FALSE)</f>
        <v>1.3065540449999999</v>
      </c>
      <c r="M1816" s="319">
        <f>+VLOOKUP($E1816,Consumption!$1:$1048576,MATCH(DATE(M$2,1,1),INV!$A$1:$LI$1),FALSE)</f>
        <v>1.3268179550000001</v>
      </c>
      <c r="N1816" s="319">
        <f>+VLOOKUP($E1816,Consumption!$1:$1048576,MATCH(DATE(N$2,1,1),INV!$A$1:$LI$1),FALSE)</f>
        <v>1.3480374909999999</v>
      </c>
      <c r="O1816" s="319">
        <f>+VLOOKUP($E1816,Consumption!$1:$1048576,MATCH(DATE(O$2,1,1),INV!$A$1:$LI$1),FALSE)</f>
        <v>1.370737702</v>
      </c>
      <c r="P1816" s="319">
        <f>+VLOOKUP($E1816,Consumption!$1:$1048576,MATCH(DATE(P$2,1,1),INV!$A$1:$LI$1),FALSE)</f>
        <v>1.395087333</v>
      </c>
      <c r="Q1816" s="319">
        <f>+VLOOKUP($E1816,Consumption!$1:$1048576,MATCH(DATE(Q$2,1,1),INV!$A$1:$LI$1),FALSE)</f>
        <v>1.421053144</v>
      </c>
      <c r="R1816" s="319">
        <f>+VLOOKUP($E1816,Consumption!$1:$1048576,MATCH(DATE(R$2,1,1),INV!$A$1:$LI$1),FALSE)</f>
        <v>1.448420356</v>
      </c>
      <c r="S1816" s="319">
        <f>+VLOOKUP($E1816,Consumption!$1:$1048576,MATCH(DATE(S$2,1,1),INV!$A$1:$LI$1),FALSE)</f>
        <v>1.4770070900000001</v>
      </c>
      <c r="T1816" s="319">
        <f>+VLOOKUP($E1816,Consumption!$1:$1048576,MATCH(DATE(T$2,1,1),INV!$A$1:$LI$1),FALSE)</f>
        <v>1.506726928</v>
      </c>
      <c r="U1816" s="319">
        <f>+VLOOKUP($E1816,Consumption!$1:$1048576,MATCH(DATE(U$2,1,1),INV!$A$1:$LI$1),FALSE)</f>
        <v>1.5375251139999999</v>
      </c>
      <c r="V1816" s="319">
        <f>+VLOOKUP($E1816,Consumption!$1:$1048576,MATCH(DATE(V$2,1,1),INV!$A$1:$LI$1),FALSE)</f>
        <v>1.5691269560000001</v>
      </c>
      <c r="W1816" s="319">
        <f>+VLOOKUP($E1816,Consumption!$1:$1048576,MATCH(DATE(W$2,1,1),INV!$A$1:$LI$1),FALSE)</f>
        <v>1.601309493</v>
      </c>
      <c r="X1816" s="319">
        <f>+VLOOKUP($E1816,Consumption!$1:$1048576,MATCH(DATE(X$2,1,1),INV!$A$1:$LI$1),FALSE)</f>
        <v>1.6338764800000001</v>
      </c>
      <c r="Y1816" s="319">
        <f>+VLOOKUP($E1816,Consumption!$1:$1048576,MATCH(DATE(Y$2,1,1),INV!$A$1:$LI$1),FALSE)</f>
        <v>1.6666619410000001</v>
      </c>
      <c r="Z1816" s="319">
        <f>+VLOOKUP($E1816,Consumption!$1:$1048576,MATCH(DATE(Z$2,1,1),INV!$A$1:$LI$1),FALSE)</f>
        <v>1.6996150139999999</v>
      </c>
      <c r="AA1816" s="319">
        <f>+VLOOKUP($E1816,Consumption!$1:$1048576,MATCH(DATE(AA$2,1,1),INV!$A$1:$LI$1),FALSE)</f>
        <v>1.732400191</v>
      </c>
      <c r="AB1816" s="319">
        <f>+VLOOKUP($E1816,Consumption!$1:$1048576,MATCH(DATE(AB$2,1,1),INV!$A$1:$LI$1),FALSE)</f>
        <v>1.7648220080000001</v>
      </c>
      <c r="AC1816" s="319">
        <f>+VLOOKUP($E1816,Consumption!$1:$1048576,MATCH(DATE(AC$2,1,1),INV!$A$1:$LI$1),FALSE)</f>
        <v>1.7967742799999999</v>
      </c>
      <c r="AD1816" s="319">
        <f>+VLOOKUP($E1816,Consumption!$1:$1048576,MATCH(DATE(AD$2,1,1),INV!$A$1:$LI$1),FALSE)</f>
        <v>1.828215723</v>
      </c>
      <c r="AE1816" s="319">
        <f>+VLOOKUP($E1816,Consumption!$1:$1048576,MATCH(DATE(AE$2,1,1),INV!$A$1:$LI$1),FALSE)</f>
        <v>1.8594276000000001</v>
      </c>
      <c r="AF1816" s="319">
        <f>+VLOOKUP($E1816,Consumption!$1:$1048576,MATCH(DATE(AF$2,1,1),INV!$A$1:$LI$1),FALSE)</f>
        <v>1.8895598440000001</v>
      </c>
      <c r="AG1816" s="319">
        <f>+VLOOKUP($E1816,Consumption!$1:$1048576,MATCH(DATE(AG$2,1,1),INV!$A$1:$LI$1),FALSE)</f>
        <v>1.918289841</v>
      </c>
      <c r="AH1816" s="319">
        <f>+VLOOKUP($E1816,Consumption!$1:$1048576,MATCH(DATE(AH$2,1,1),INV!$A$1:$LI$1),FALSE)</f>
        <v>1.94552707</v>
      </c>
      <c r="AI1816" s="319">
        <f>+VLOOKUP($E1816,Consumption!$1:$1048576,MATCH(DATE(AI$2,1,1),INV!$A$1:$LI$1),FALSE)</f>
        <v>1.9712776510000001</v>
      </c>
      <c r="AJ1816" s="319">
        <f>+VLOOKUP($E1816,Consumption!$1:$1048576,MATCH(DATE(AJ$2,1,1),INV!$A$1:$LI$1),FALSE)</f>
        <v>1.995618203</v>
      </c>
      <c r="AK1816" s="319">
        <f>+VLOOKUP($E1816,Consumption!$1:$1048576,MATCH(DATE(AK$2,1,1),INV!$A$1:$LI$1),FALSE)</f>
        <v>2.0192615890000001</v>
      </c>
      <c r="AL1816" s="319">
        <f>+VLOOKUP($E1816,Consumption!$1:$1048576,MATCH(DATE(AL$2,1,1),INV!$A$1:$LI$1),FALSE)</f>
        <v>2.0426379790000002</v>
      </c>
      <c r="AM1816" s="319">
        <f>+VLOOKUP($E1816,Consumption!$1:$1048576,MATCH(DATE(AM$2,1,1),INV!$A$1:$LI$1),FALSE)</f>
        <v>2.0660747420000001</v>
      </c>
      <c r="AN1816" s="319">
        <f>+VLOOKUP($E1816,Consumption!$1:$1048576,MATCH(DATE(AN$2,1,1),INV!$A$1:$LI$1),FALSE)</f>
        <v>2.0898553340000001</v>
      </c>
      <c r="AO1816" s="319">
        <f>+VLOOKUP($E1816,Consumption!$1:$1048576,MATCH(DATE(AO$2,1,1),INV!$A$1:$LI$1),FALSE)</f>
        <v>2.114231025</v>
      </c>
    </row>
    <row r="1817" spans="1:41" s="277" customFormat="1" ht="15" customHeight="1" x14ac:dyDescent="0.35">
      <c r="A1817" s="390"/>
      <c r="B1817" s="402"/>
      <c r="C1817" s="163" t="s">
        <v>507</v>
      </c>
      <c r="D1817" s="125"/>
      <c r="E1817" s="70" t="s">
        <v>665</v>
      </c>
      <c r="F1817" s="319" t="e">
        <f>+VLOOKUP($E1817,Consumption!$1:$1048576,MATCH(DATE(F$2,1,1),INV!$A$1:$LI$1),FALSE)</f>
        <v>#N/A</v>
      </c>
      <c r="G1817" s="319" t="e">
        <f>+VLOOKUP($E1817,Consumption!$1:$1048576,MATCH(DATE(G$2,1,1),INV!$A$1:$LI$1),FALSE)</f>
        <v>#N/A</v>
      </c>
      <c r="H1817" s="319" t="e">
        <f>+VLOOKUP($E1817,Consumption!$1:$1048576,MATCH(DATE(H$2,1,1),INV!$A$1:$LI$1),FALSE)</f>
        <v>#N/A</v>
      </c>
      <c r="I1817" s="319" t="e">
        <f>+VLOOKUP($E1817,Consumption!$1:$1048576,MATCH(DATE(I$2,1,1),INV!$A$1:$LI$1),FALSE)</f>
        <v>#N/A</v>
      </c>
      <c r="J1817" s="319" t="e">
        <f>+VLOOKUP($E1817,Consumption!$1:$1048576,MATCH(DATE(J$2,1,1),INV!$A$1:$LI$1),FALSE)</f>
        <v>#N/A</v>
      </c>
      <c r="K1817" s="319" t="e">
        <f>+VLOOKUP($E1817,Consumption!$1:$1048576,MATCH(DATE(K$2,1,1),INV!$A$1:$LI$1),FALSE)</f>
        <v>#N/A</v>
      </c>
      <c r="L1817" s="319" t="e">
        <f>+VLOOKUP($E1817,Consumption!$1:$1048576,MATCH(DATE(L$2,1,1),INV!$A$1:$LI$1),FALSE)</f>
        <v>#N/A</v>
      </c>
      <c r="M1817" s="319" t="e">
        <f>+VLOOKUP($E1817,Consumption!$1:$1048576,MATCH(DATE(M$2,1,1),INV!$A$1:$LI$1),FALSE)</f>
        <v>#N/A</v>
      </c>
      <c r="N1817" s="319" t="e">
        <f>+VLOOKUP($E1817,Consumption!$1:$1048576,MATCH(DATE(N$2,1,1),INV!$A$1:$LI$1),FALSE)</f>
        <v>#N/A</v>
      </c>
      <c r="O1817" s="319" t="e">
        <f>+VLOOKUP($E1817,Consumption!$1:$1048576,MATCH(DATE(O$2,1,1),INV!$A$1:$LI$1),FALSE)</f>
        <v>#N/A</v>
      </c>
      <c r="P1817" s="319" t="e">
        <f>+VLOOKUP($E1817,Consumption!$1:$1048576,MATCH(DATE(P$2,1,1),INV!$A$1:$LI$1),FALSE)</f>
        <v>#N/A</v>
      </c>
      <c r="Q1817" s="319" t="e">
        <f>+VLOOKUP($E1817,Consumption!$1:$1048576,MATCH(DATE(Q$2,1,1),INV!$A$1:$LI$1),FALSE)</f>
        <v>#N/A</v>
      </c>
      <c r="R1817" s="319" t="e">
        <f>+VLOOKUP($E1817,Consumption!$1:$1048576,MATCH(DATE(R$2,1,1),INV!$A$1:$LI$1),FALSE)</f>
        <v>#N/A</v>
      </c>
      <c r="S1817" s="319" t="e">
        <f>+VLOOKUP($E1817,Consumption!$1:$1048576,MATCH(DATE(S$2,1,1),INV!$A$1:$LI$1),FALSE)</f>
        <v>#N/A</v>
      </c>
      <c r="T1817" s="319" t="e">
        <f>+VLOOKUP($E1817,Consumption!$1:$1048576,MATCH(DATE(T$2,1,1),INV!$A$1:$LI$1),FALSE)</f>
        <v>#N/A</v>
      </c>
      <c r="U1817" s="319" t="e">
        <f>+VLOOKUP($E1817,Consumption!$1:$1048576,MATCH(DATE(U$2,1,1),INV!$A$1:$LI$1),FALSE)</f>
        <v>#N/A</v>
      </c>
      <c r="V1817" s="319" t="e">
        <f>+VLOOKUP($E1817,Consumption!$1:$1048576,MATCH(DATE(V$2,1,1),INV!$A$1:$LI$1),FALSE)</f>
        <v>#N/A</v>
      </c>
      <c r="W1817" s="319" t="e">
        <f>+VLOOKUP($E1817,Consumption!$1:$1048576,MATCH(DATE(W$2,1,1),INV!$A$1:$LI$1),FALSE)</f>
        <v>#N/A</v>
      </c>
      <c r="X1817" s="319" t="e">
        <f>+VLOOKUP($E1817,Consumption!$1:$1048576,MATCH(DATE(X$2,1,1),INV!$A$1:$LI$1),FALSE)</f>
        <v>#N/A</v>
      </c>
      <c r="Y1817" s="319" t="e">
        <f>+VLOOKUP($E1817,Consumption!$1:$1048576,MATCH(DATE(Y$2,1,1),INV!$A$1:$LI$1),FALSE)</f>
        <v>#N/A</v>
      </c>
      <c r="Z1817" s="319" t="e">
        <f>+VLOOKUP($E1817,Consumption!$1:$1048576,MATCH(DATE(Z$2,1,1),INV!$A$1:$LI$1),FALSE)</f>
        <v>#N/A</v>
      </c>
      <c r="AA1817" s="319" t="e">
        <f>+VLOOKUP($E1817,Consumption!$1:$1048576,MATCH(DATE(AA$2,1,1),INV!$A$1:$LI$1),FALSE)</f>
        <v>#N/A</v>
      </c>
      <c r="AB1817" s="319" t="e">
        <f>+VLOOKUP($E1817,Consumption!$1:$1048576,MATCH(DATE(AB$2,1,1),INV!$A$1:$LI$1),FALSE)</f>
        <v>#N/A</v>
      </c>
      <c r="AC1817" s="319" t="e">
        <f>+VLOOKUP($E1817,Consumption!$1:$1048576,MATCH(DATE(AC$2,1,1),INV!$A$1:$LI$1),FALSE)</f>
        <v>#N/A</v>
      </c>
      <c r="AD1817" s="319" t="e">
        <f>+VLOOKUP($E1817,Consumption!$1:$1048576,MATCH(DATE(AD$2,1,1),INV!$A$1:$LI$1),FALSE)</f>
        <v>#N/A</v>
      </c>
      <c r="AE1817" s="319" t="e">
        <f>+VLOOKUP($E1817,Consumption!$1:$1048576,MATCH(DATE(AE$2,1,1),INV!$A$1:$LI$1),FALSE)</f>
        <v>#N/A</v>
      </c>
      <c r="AF1817" s="319" t="e">
        <f>+VLOOKUP($E1817,Consumption!$1:$1048576,MATCH(DATE(AF$2,1,1),INV!$A$1:$LI$1),FALSE)</f>
        <v>#N/A</v>
      </c>
      <c r="AG1817" s="319" t="e">
        <f>+VLOOKUP($E1817,Consumption!$1:$1048576,MATCH(DATE(AG$2,1,1),INV!$A$1:$LI$1),FALSE)</f>
        <v>#N/A</v>
      </c>
      <c r="AH1817" s="319" t="e">
        <f>+VLOOKUP($E1817,Consumption!$1:$1048576,MATCH(DATE(AH$2,1,1),INV!$A$1:$LI$1),FALSE)</f>
        <v>#N/A</v>
      </c>
      <c r="AI1817" s="319" t="e">
        <f>+VLOOKUP($E1817,Consumption!$1:$1048576,MATCH(DATE(AI$2,1,1),INV!$A$1:$LI$1),FALSE)</f>
        <v>#N/A</v>
      </c>
      <c r="AJ1817" s="319" t="e">
        <f>+VLOOKUP($E1817,Consumption!$1:$1048576,MATCH(DATE(AJ$2,1,1),INV!$A$1:$LI$1),FALSE)</f>
        <v>#N/A</v>
      </c>
      <c r="AK1817" s="319" t="e">
        <f>+VLOOKUP($E1817,Consumption!$1:$1048576,MATCH(DATE(AK$2,1,1),INV!$A$1:$LI$1),FALSE)</f>
        <v>#N/A</v>
      </c>
      <c r="AL1817" s="319" t="e">
        <f>+VLOOKUP($E1817,Consumption!$1:$1048576,MATCH(DATE(AL$2,1,1),INV!$A$1:$LI$1),FALSE)</f>
        <v>#N/A</v>
      </c>
      <c r="AM1817" s="319" t="e">
        <f>+VLOOKUP($E1817,Consumption!$1:$1048576,MATCH(DATE(AM$2,1,1),INV!$A$1:$LI$1),FALSE)</f>
        <v>#N/A</v>
      </c>
      <c r="AN1817" s="319" t="e">
        <f>+VLOOKUP($E1817,Consumption!$1:$1048576,MATCH(DATE(AN$2,1,1),INV!$A$1:$LI$1),FALSE)</f>
        <v>#N/A</v>
      </c>
      <c r="AO1817" s="319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471.2278359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491.0780752</v>
      </c>
      <c r="J2">
        <v>495.76141230000002</v>
      </c>
      <c r="K2">
        <v>499.26709010000002</v>
      </c>
      <c r="L2">
        <v>501.59731199999999</v>
      </c>
      <c r="M2">
        <v>506.17145599999998</v>
      </c>
      <c r="N2">
        <v>512.82160959999999</v>
      </c>
      <c r="O2">
        <v>521.04819469999995</v>
      </c>
      <c r="P2">
        <v>530.35351360000004</v>
      </c>
      <c r="Q2">
        <v>540.35065610000004</v>
      </c>
      <c r="R2">
        <v>550.14357140000004</v>
      </c>
      <c r="S2">
        <v>559.55211569999994</v>
      </c>
      <c r="T2">
        <v>568.41312989999994</v>
      </c>
      <c r="U2">
        <v>576.72470209999994</v>
      </c>
      <c r="V2">
        <v>584.4973066</v>
      </c>
      <c r="W2">
        <v>591.83548889999997</v>
      </c>
      <c r="X2">
        <v>599.11502359999997</v>
      </c>
      <c r="Y2">
        <v>606.38249450000001</v>
      </c>
      <c r="Z2">
        <v>613.63763770000003</v>
      </c>
      <c r="AA2">
        <v>620.66174360000002</v>
      </c>
      <c r="AB2">
        <v>627.39956959999995</v>
      </c>
      <c r="AC2">
        <v>634.16391220000003</v>
      </c>
      <c r="AD2">
        <v>640.98233289999996</v>
      </c>
      <c r="AE2">
        <v>647.85692510000001</v>
      </c>
      <c r="AF2">
        <v>654.78924099999995</v>
      </c>
      <c r="AG2">
        <v>661.79458999999997</v>
      </c>
      <c r="AH2">
        <v>668.95930910000004</v>
      </c>
      <c r="AI2">
        <v>676.26692000000003</v>
      </c>
      <c r="AJ2">
        <v>683.6897798</v>
      </c>
      <c r="AK2">
        <v>691.20282340000006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122.66258120000001</v>
      </c>
      <c r="J3">
        <v>121.9241533</v>
      </c>
      <c r="K3">
        <v>120.99811649999999</v>
      </c>
      <c r="L3">
        <v>119.8841018</v>
      </c>
      <c r="M3">
        <v>119.80768329999999</v>
      </c>
      <c r="N3">
        <v>120.23543720000001</v>
      </c>
      <c r="O3">
        <v>120.9009899</v>
      </c>
      <c r="P3">
        <v>121.66956519999999</v>
      </c>
      <c r="Q3">
        <v>122.47505889999999</v>
      </c>
      <c r="R3">
        <v>123.1907004</v>
      </c>
      <c r="S3">
        <v>123.784317</v>
      </c>
      <c r="T3">
        <v>124.2293488</v>
      </c>
      <c r="U3">
        <v>124.5401707</v>
      </c>
      <c r="V3">
        <v>124.7217722</v>
      </c>
      <c r="W3">
        <v>124.9639323</v>
      </c>
      <c r="X3">
        <v>125.2069281</v>
      </c>
      <c r="Y3">
        <v>125.4233134</v>
      </c>
      <c r="Z3">
        <v>125.60208919999999</v>
      </c>
      <c r="AA3">
        <v>125.6670665</v>
      </c>
      <c r="AB3">
        <v>125.7614627</v>
      </c>
      <c r="AC3">
        <v>125.84251449999999</v>
      </c>
      <c r="AD3">
        <v>125.8889582</v>
      </c>
      <c r="AE3">
        <v>125.89276479999999</v>
      </c>
      <c r="AF3">
        <v>125.85283579999999</v>
      </c>
      <c r="AG3">
        <v>125.81601190000001</v>
      </c>
      <c r="AH3">
        <v>125.7603263</v>
      </c>
      <c r="AI3">
        <v>125.67546110000001</v>
      </c>
      <c r="AJ3">
        <v>125.5576295</v>
      </c>
      <c r="AK3">
        <v>125.406362</v>
      </c>
    </row>
    <row r="4" spans="1:37" x14ac:dyDescent="0.35">
      <c r="A4" t="s">
        <v>3089</v>
      </c>
      <c r="B4">
        <v>348.54687160000003</v>
      </c>
      <c r="C4">
        <v>349.38541279999998</v>
      </c>
      <c r="D4">
        <v>347.20820830000002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356.28413739999996</v>
      </c>
      <c r="J4">
        <v>358.0610921</v>
      </c>
      <c r="K4">
        <v>358.50337189999999</v>
      </c>
      <c r="L4">
        <v>357.5469956</v>
      </c>
      <c r="M4">
        <v>358.94716529999999</v>
      </c>
      <c r="N4">
        <v>362.31537470000001</v>
      </c>
      <c r="O4">
        <v>367.10777280000002</v>
      </c>
      <c r="P4">
        <v>372.85660259999997</v>
      </c>
      <c r="Q4">
        <v>379.21703319999995</v>
      </c>
      <c r="R4">
        <v>385.41673609999998</v>
      </c>
      <c r="S4">
        <v>391.25985889999998</v>
      </c>
      <c r="T4">
        <v>396.60641739999994</v>
      </c>
      <c r="U4">
        <v>401.45494380000002</v>
      </c>
      <c r="V4">
        <v>405.8249836</v>
      </c>
      <c r="W4">
        <v>409.98123730000003</v>
      </c>
      <c r="X4">
        <v>414.12866880000001</v>
      </c>
      <c r="Y4">
        <v>418.27855959999999</v>
      </c>
      <c r="Z4">
        <v>422.41197829999999</v>
      </c>
      <c r="AA4">
        <v>426.36067479999997</v>
      </c>
      <c r="AB4">
        <v>430.19754469999998</v>
      </c>
      <c r="AC4">
        <v>434.07743060000001</v>
      </c>
      <c r="AD4">
        <v>437.99227999999999</v>
      </c>
      <c r="AE4">
        <v>441.9208304</v>
      </c>
      <c r="AF4">
        <v>445.8478235</v>
      </c>
      <c r="AG4">
        <v>449.84281540000006</v>
      </c>
      <c r="AH4">
        <v>453.93125999999995</v>
      </c>
      <c r="AI4">
        <v>458.08319210000002</v>
      </c>
      <c r="AJ4">
        <v>462.26651870000001</v>
      </c>
      <c r="AK4">
        <v>466.45565859999999</v>
      </c>
    </row>
    <row r="5" spans="1:37" x14ac:dyDescent="0.35">
      <c r="A5" t="s">
        <v>2107</v>
      </c>
      <c r="B5">
        <v>219.3932963</v>
      </c>
      <c r="C5">
        <v>220.86055339999999</v>
      </c>
      <c r="D5">
        <v>220.73509440000001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233.62155619999999</v>
      </c>
      <c r="J5">
        <v>236.1369388</v>
      </c>
      <c r="K5">
        <v>237.50525540000001</v>
      </c>
      <c r="L5">
        <v>237.66289380000001</v>
      </c>
      <c r="M5">
        <v>239.13948199999999</v>
      </c>
      <c r="N5">
        <v>242.0799375</v>
      </c>
      <c r="O5">
        <v>246.20678290000001</v>
      </c>
      <c r="P5">
        <v>251.18703740000001</v>
      </c>
      <c r="Q5">
        <v>256.74197429999998</v>
      </c>
      <c r="R5">
        <v>262.22603570000001</v>
      </c>
      <c r="S5">
        <v>267.4755419</v>
      </c>
      <c r="T5">
        <v>272.37706859999997</v>
      </c>
      <c r="U5">
        <v>276.91477309999999</v>
      </c>
      <c r="V5">
        <v>281.10321140000002</v>
      </c>
      <c r="W5">
        <v>285.01730500000002</v>
      </c>
      <c r="X5">
        <v>288.92174069999999</v>
      </c>
      <c r="Y5">
        <v>292.85524620000001</v>
      </c>
      <c r="Z5">
        <v>296.80988910000002</v>
      </c>
      <c r="AA5">
        <v>300.69360829999999</v>
      </c>
      <c r="AB5">
        <v>304.436082</v>
      </c>
      <c r="AC5">
        <v>308.23491610000002</v>
      </c>
      <c r="AD5">
        <v>312.1033218</v>
      </c>
      <c r="AE5">
        <v>316.02806559999999</v>
      </c>
      <c r="AF5">
        <v>319.99498770000002</v>
      </c>
      <c r="AG5">
        <v>324.02680350000003</v>
      </c>
      <c r="AH5">
        <v>328.17093369999998</v>
      </c>
      <c r="AI5">
        <v>332.40773100000001</v>
      </c>
      <c r="AJ5">
        <v>336.70888919999999</v>
      </c>
      <c r="AK5">
        <v>341.04929659999999</v>
      </c>
    </row>
    <row r="6" spans="1:37" x14ac:dyDescent="0.35">
      <c r="A6" t="s">
        <v>2108</v>
      </c>
      <c r="B6">
        <v>27.94632416</v>
      </c>
      <c r="C6">
        <v>28.310096290000001</v>
      </c>
      <c r="D6">
        <v>28.670014599999998</v>
      </c>
      <c r="E6">
        <v>29.013803549999999</v>
      </c>
      <c r="F6">
        <v>29.38671136</v>
      </c>
      <c r="G6">
        <v>29.849272590000002</v>
      </c>
      <c r="H6">
        <v>30.34524347</v>
      </c>
      <c r="I6">
        <v>30.853196780000001</v>
      </c>
      <c r="J6">
        <v>31.360608070000001</v>
      </c>
      <c r="K6">
        <v>31.86305784</v>
      </c>
      <c r="L6">
        <v>32.360052789999997</v>
      </c>
      <c r="M6">
        <v>32.852325280000002</v>
      </c>
      <c r="N6">
        <v>33.366641880000003</v>
      </c>
      <c r="O6">
        <v>33.911264209999999</v>
      </c>
      <c r="P6">
        <v>34.483663829999998</v>
      </c>
      <c r="Q6">
        <v>35.078184030000003</v>
      </c>
      <c r="R6">
        <v>35.677268949999998</v>
      </c>
      <c r="S6">
        <v>36.279344180000002</v>
      </c>
      <c r="T6">
        <v>36.881378789999999</v>
      </c>
      <c r="U6">
        <v>37.482896609999997</v>
      </c>
      <c r="V6">
        <v>38.083261049999997</v>
      </c>
      <c r="W6">
        <v>38.668967299999998</v>
      </c>
      <c r="X6">
        <v>39.25619098</v>
      </c>
      <c r="Y6">
        <v>39.8504936</v>
      </c>
      <c r="Z6">
        <v>40.454156330000004</v>
      </c>
      <c r="AA6">
        <v>41.062526990000002</v>
      </c>
      <c r="AB6">
        <v>41.662377579999998</v>
      </c>
      <c r="AC6">
        <v>42.267565249999997</v>
      </c>
      <c r="AD6">
        <v>42.882505039999998</v>
      </c>
      <c r="AE6">
        <v>43.509243060000003</v>
      </c>
      <c r="AF6">
        <v>44.148969030000003</v>
      </c>
      <c r="AG6">
        <v>44.797539120000003</v>
      </c>
      <c r="AH6">
        <v>45.45999819</v>
      </c>
      <c r="AI6">
        <v>46.13753483</v>
      </c>
      <c r="AJ6">
        <v>46.829977040000003</v>
      </c>
      <c r="AK6">
        <v>47.536643609999999</v>
      </c>
    </row>
    <row r="7" spans="1:37" x14ac:dyDescent="0.35">
      <c r="A7" t="s">
        <v>2109</v>
      </c>
      <c r="B7">
        <v>92.243272529999999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103.940741</v>
      </c>
      <c r="J7">
        <v>106.3397121</v>
      </c>
      <c r="K7">
        <v>108.9006603</v>
      </c>
      <c r="L7">
        <v>111.6902635</v>
      </c>
      <c r="M7">
        <v>114.37196539999999</v>
      </c>
      <c r="N7">
        <v>117.139593</v>
      </c>
      <c r="O7">
        <v>120.0291577</v>
      </c>
      <c r="P7">
        <v>123.0132472</v>
      </c>
      <c r="Q7">
        <v>126.0554389</v>
      </c>
      <c r="R7">
        <v>129.0495664</v>
      </c>
      <c r="S7">
        <v>132.01291259999999</v>
      </c>
      <c r="T7">
        <v>134.92533370000001</v>
      </c>
      <c r="U7">
        <v>137.7868617</v>
      </c>
      <c r="V7">
        <v>140.58906189999999</v>
      </c>
      <c r="W7">
        <v>143.18528420000001</v>
      </c>
      <c r="X7">
        <v>145.73016380000001</v>
      </c>
      <c r="Y7">
        <v>148.25344129999999</v>
      </c>
      <c r="Z7">
        <v>150.77150309999999</v>
      </c>
      <c r="AA7">
        <v>153.23854180000001</v>
      </c>
      <c r="AB7">
        <v>155.53964730000001</v>
      </c>
      <c r="AC7">
        <v>157.81891619999999</v>
      </c>
      <c r="AD7">
        <v>160.10754779999999</v>
      </c>
      <c r="AE7">
        <v>162.42685159999999</v>
      </c>
      <c r="AF7">
        <v>164.79244850000001</v>
      </c>
      <c r="AG7">
        <v>167.15423559999999</v>
      </c>
      <c r="AH7">
        <v>169.5680509</v>
      </c>
      <c r="AI7">
        <v>172.04619299999999</v>
      </c>
      <c r="AJ7">
        <v>174.59328400000001</v>
      </c>
      <c r="AK7">
        <v>177.21052119999999</v>
      </c>
    </row>
    <row r="8" spans="1:37" x14ac:dyDescent="0.35">
      <c r="A8" t="s">
        <v>3319</v>
      </c>
      <c r="B8">
        <v>339.58289300000001</v>
      </c>
      <c r="C8">
        <v>342.70297649999998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368.41549400000002</v>
      </c>
      <c r="J8">
        <v>373.83725900000002</v>
      </c>
      <c r="K8">
        <v>378.26897359999998</v>
      </c>
      <c r="L8">
        <v>381.71321019999999</v>
      </c>
      <c r="M8">
        <v>386.36377270000003</v>
      </c>
      <c r="N8">
        <v>392.58617240000001</v>
      </c>
      <c r="O8">
        <v>400.1472048</v>
      </c>
      <c r="P8">
        <v>408.68394840000002</v>
      </c>
      <c r="Q8">
        <v>417.87559720000002</v>
      </c>
      <c r="R8">
        <v>426.95287109999998</v>
      </c>
      <c r="S8">
        <v>435.76779870000001</v>
      </c>
      <c r="T8">
        <v>444.18378109999998</v>
      </c>
      <c r="U8">
        <v>452.18453140000003</v>
      </c>
      <c r="V8">
        <v>459.77553440000003</v>
      </c>
      <c r="W8">
        <v>466.87155660000002</v>
      </c>
      <c r="X8">
        <v>473.9080955</v>
      </c>
      <c r="Y8">
        <v>480.95918110000002</v>
      </c>
      <c r="Z8">
        <v>488.03554839999998</v>
      </c>
      <c r="AA8">
        <v>494.99467709999999</v>
      </c>
      <c r="AB8">
        <v>501.63810690000003</v>
      </c>
      <c r="AC8">
        <v>508.32139760000001</v>
      </c>
      <c r="AD8">
        <v>515.09337459999995</v>
      </c>
      <c r="AE8">
        <v>521.9641603</v>
      </c>
      <c r="AF8">
        <v>528.93640519999997</v>
      </c>
      <c r="AG8">
        <v>535.97857820000002</v>
      </c>
      <c r="AH8">
        <v>543.19898290000003</v>
      </c>
      <c r="AI8">
        <v>550.59145880000005</v>
      </c>
      <c r="AJ8">
        <v>558.13215030000003</v>
      </c>
      <c r="AK8">
        <v>565.7964614</v>
      </c>
    </row>
    <row r="9" spans="1:37" x14ac:dyDescent="0.35">
      <c r="A9" t="s">
        <v>3320</v>
      </c>
      <c r="B9">
        <v>126.2798248</v>
      </c>
      <c r="C9">
        <v>126.55263600000001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133.1015927</v>
      </c>
      <c r="J9">
        <v>134.7068294</v>
      </c>
      <c r="K9">
        <v>135.7380886</v>
      </c>
      <c r="L9">
        <v>136.12585670000001</v>
      </c>
      <c r="M9">
        <v>137.0241532</v>
      </c>
      <c r="N9">
        <v>138.61326560000001</v>
      </c>
      <c r="O9">
        <v>140.79144969999999</v>
      </c>
      <c r="P9">
        <v>143.3963297</v>
      </c>
      <c r="Q9">
        <v>146.2775594</v>
      </c>
      <c r="R9">
        <v>149.08066969999999</v>
      </c>
      <c r="S9">
        <v>151.7834766</v>
      </c>
      <c r="T9">
        <v>154.35048269999999</v>
      </c>
      <c r="U9">
        <v>156.76755249999999</v>
      </c>
      <c r="V9">
        <v>159.02818329999999</v>
      </c>
      <c r="W9">
        <v>161.11303820000001</v>
      </c>
      <c r="X9">
        <v>163.20600719999999</v>
      </c>
      <c r="Y9">
        <v>165.3357638</v>
      </c>
      <c r="Z9">
        <v>167.4972539</v>
      </c>
      <c r="AA9">
        <v>169.6365567</v>
      </c>
      <c r="AB9">
        <v>171.67892420000001</v>
      </c>
      <c r="AC9">
        <v>173.77177900000001</v>
      </c>
      <c r="AD9">
        <v>175.92786699999999</v>
      </c>
      <c r="AE9">
        <v>178.13854029999999</v>
      </c>
      <c r="AF9">
        <v>180.39359110000001</v>
      </c>
      <c r="AG9">
        <v>182.68821819999999</v>
      </c>
      <c r="AH9">
        <v>185.06153380000001</v>
      </c>
      <c r="AI9">
        <v>187.504751</v>
      </c>
      <c r="AJ9">
        <v>190.0016779</v>
      </c>
      <c r="AK9">
        <v>192.53680109999999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235.3139013</v>
      </c>
      <c r="J10">
        <v>239.13042960000001</v>
      </c>
      <c r="K10">
        <v>242.53088489999999</v>
      </c>
      <c r="L10">
        <v>245.58735350000001</v>
      </c>
      <c r="M10">
        <v>249.3396194</v>
      </c>
      <c r="N10">
        <v>253.97290670000001</v>
      </c>
      <c r="O10">
        <v>259.35575510000001</v>
      </c>
      <c r="P10">
        <v>265.2876187</v>
      </c>
      <c r="Q10">
        <v>271.59803779999999</v>
      </c>
      <c r="R10">
        <v>277.87220139999999</v>
      </c>
      <c r="S10">
        <v>283.98432209999999</v>
      </c>
      <c r="T10">
        <v>289.83329839999999</v>
      </c>
      <c r="U10">
        <v>295.4169789</v>
      </c>
      <c r="V10">
        <v>300.7473511</v>
      </c>
      <c r="W10">
        <v>305.75851840000001</v>
      </c>
      <c r="X10">
        <v>310.70208830000001</v>
      </c>
      <c r="Y10">
        <v>315.62341730000003</v>
      </c>
      <c r="Z10">
        <v>320.53829459999997</v>
      </c>
      <c r="AA10">
        <v>325.35812040000002</v>
      </c>
      <c r="AB10">
        <v>329.95918260000002</v>
      </c>
      <c r="AC10">
        <v>334.54961859999997</v>
      </c>
      <c r="AD10">
        <v>339.16550760000001</v>
      </c>
      <c r="AE10">
        <v>343.82562000000001</v>
      </c>
      <c r="AF10">
        <v>348.54281409999999</v>
      </c>
      <c r="AG10">
        <v>353.29036000000002</v>
      </c>
      <c r="AH10">
        <v>358.13744910000003</v>
      </c>
      <c r="AI10">
        <v>363.0867078</v>
      </c>
      <c r="AJ10">
        <v>368.13047239999997</v>
      </c>
      <c r="AK10">
        <v>373.25966030000001</v>
      </c>
    </row>
    <row r="11" spans="1:37" x14ac:dyDescent="0.35">
      <c r="A11" t="s">
        <v>3322</v>
      </c>
      <c r="B11">
        <v>25.501030750000002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28.00543605</v>
      </c>
      <c r="J11">
        <v>28.399008380000001</v>
      </c>
      <c r="K11">
        <v>28.66749295</v>
      </c>
      <c r="L11">
        <v>28.812013029999999</v>
      </c>
      <c r="M11">
        <v>29.09199787</v>
      </c>
      <c r="N11">
        <v>29.524593800000002</v>
      </c>
      <c r="O11">
        <v>30.084676640000001</v>
      </c>
      <c r="P11">
        <v>30.74094397</v>
      </c>
      <c r="Q11">
        <v>31.46710976</v>
      </c>
      <c r="R11">
        <v>32.198963820000003</v>
      </c>
      <c r="S11">
        <v>32.918395570000001</v>
      </c>
      <c r="T11">
        <v>33.613110110000001</v>
      </c>
      <c r="U11">
        <v>34.282878779999997</v>
      </c>
      <c r="V11">
        <v>34.929489410000002</v>
      </c>
      <c r="W11">
        <v>35.556979370000001</v>
      </c>
      <c r="X11">
        <v>36.191112519999997</v>
      </c>
      <c r="Y11">
        <v>36.834804089999999</v>
      </c>
      <c r="Z11">
        <v>37.48761966</v>
      </c>
      <c r="AA11">
        <v>38.138206799999999</v>
      </c>
      <c r="AB11">
        <v>38.775881409999997</v>
      </c>
      <c r="AC11">
        <v>39.419298189999999</v>
      </c>
      <c r="AD11">
        <v>40.06935678</v>
      </c>
      <c r="AE11">
        <v>40.725928289999999</v>
      </c>
      <c r="AF11">
        <v>41.38891022</v>
      </c>
      <c r="AG11">
        <v>42.060057780000001</v>
      </c>
      <c r="AH11">
        <v>42.744656429999999</v>
      </c>
      <c r="AI11">
        <v>43.441008019999998</v>
      </c>
      <c r="AJ11">
        <v>44.146744230000003</v>
      </c>
      <c r="AK11">
        <v>44.859752039999996</v>
      </c>
    </row>
    <row r="12" spans="1:37" x14ac:dyDescent="0.35">
      <c r="A12" t="s">
        <v>3323</v>
      </c>
      <c r="B12">
        <v>24.940550400000003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27.855880710000001</v>
      </c>
      <c r="J12">
        <v>28.41599647</v>
      </c>
      <c r="K12">
        <v>28.963209580000001</v>
      </c>
      <c r="L12">
        <v>29.467358479999998</v>
      </c>
      <c r="M12">
        <v>30.1216249</v>
      </c>
      <c r="N12">
        <v>30.935900149999998</v>
      </c>
      <c r="O12">
        <v>31.87544201</v>
      </c>
      <c r="P12">
        <v>32.906015170000003</v>
      </c>
      <c r="Q12">
        <v>34.003796430000001</v>
      </c>
      <c r="R12">
        <v>35.088437910000003</v>
      </c>
      <c r="S12">
        <v>36.104423269999998</v>
      </c>
      <c r="T12">
        <v>37.012173360000006</v>
      </c>
      <c r="U12">
        <v>37.806945209999995</v>
      </c>
      <c r="V12">
        <v>38.499564849999999</v>
      </c>
      <c r="W12">
        <v>39.101245150000004</v>
      </c>
      <c r="X12">
        <v>39.662305490000008</v>
      </c>
      <c r="Y12">
        <v>40.195551039999998</v>
      </c>
      <c r="Z12">
        <v>40.707500930000009</v>
      </c>
      <c r="AA12">
        <v>41.195907139999996</v>
      </c>
      <c r="AB12">
        <v>41.648291900000004</v>
      </c>
      <c r="AC12">
        <v>42.103952160000006</v>
      </c>
      <c r="AD12">
        <v>42.567982910000005</v>
      </c>
      <c r="AE12">
        <v>43.040175020000007</v>
      </c>
      <c r="AF12">
        <v>43.519338590000004</v>
      </c>
      <c r="AG12">
        <v>44.006905110000005</v>
      </c>
      <c r="AH12">
        <v>44.512020740000011</v>
      </c>
      <c r="AI12">
        <v>45.032160830000009</v>
      </c>
      <c r="AJ12">
        <v>45.563353200000002</v>
      </c>
      <c r="AK12">
        <v>46.101856009999999</v>
      </c>
    </row>
    <row r="13" spans="1:37" x14ac:dyDescent="0.35">
      <c r="A13" t="s">
        <v>2110</v>
      </c>
      <c r="B13">
        <v>468.73646830000001</v>
      </c>
      <c r="C13">
        <v>471.2278359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485.48455439999998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715.76015940000002</v>
      </c>
      <c r="AH13">
        <v>724.97078439999996</v>
      </c>
      <c r="AI13">
        <v>734.52096029999996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129.75048169999999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348.54687160000003</v>
      </c>
      <c r="C15">
        <v>349.38541279999998</v>
      </c>
      <c r="D15">
        <v>347.20820830000002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380.15866260000001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484.66001859999994</v>
      </c>
      <c r="AD15">
        <v>489.66416089999996</v>
      </c>
      <c r="AE15">
        <v>494.56711900000005</v>
      </c>
      <c r="AF15">
        <v>499.40095099999996</v>
      </c>
      <c r="AG15">
        <v>505.15157970000001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219.3932963</v>
      </c>
      <c r="C16">
        <v>220.86055339999999</v>
      </c>
      <c r="D16">
        <v>220.73509440000001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256.00745690000002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27.94632416</v>
      </c>
      <c r="C17">
        <v>28.310096290000001</v>
      </c>
      <c r="D17">
        <v>28.670014599999998</v>
      </c>
      <c r="E17">
        <v>29.013803549999999</v>
      </c>
      <c r="F17">
        <v>29.38671136</v>
      </c>
      <c r="G17">
        <v>29.849272590000002</v>
      </c>
      <c r="H17">
        <v>30.354155410000001</v>
      </c>
      <c r="I17">
        <v>30.87942284</v>
      </c>
      <c r="J17">
        <v>31.418050319999999</v>
      </c>
      <c r="K17">
        <v>31.96859238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92.243272529999999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106.36131949999999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339.58289300000001</v>
      </c>
      <c r="C19">
        <v>342.70297649999998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411.7264993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555.12858700000004</v>
      </c>
      <c r="AD19">
        <v>562.47648089999996</v>
      </c>
      <c r="AE19">
        <v>569.73333249999996</v>
      </c>
      <c r="AF19">
        <v>576.9651652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126.2798248</v>
      </c>
      <c r="C20">
        <v>126.55263600000001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25.501030750000002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28.176481729999999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31.687190489999999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48.396281629999997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24.940550400000003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27.301230759999996</v>
      </c>
      <c r="I23">
        <v>27.926540800000001</v>
      </c>
      <c r="J23">
        <v>28.546984950000002</v>
      </c>
      <c r="K23">
        <v>29.170613039999999</v>
      </c>
      <c r="L23">
        <v>29.808702749999998</v>
      </c>
      <c r="M23">
        <v>30.459031319999998</v>
      </c>
      <c r="N23">
        <v>31.128177250000004</v>
      </c>
      <c r="O23">
        <v>31.818006579999999</v>
      </c>
      <c r="P23">
        <v>32.528424799999996</v>
      </c>
      <c r="Q23">
        <v>33.258457539999995</v>
      </c>
      <c r="R23">
        <v>33.96009703</v>
      </c>
      <c r="S23">
        <v>34.666869970000008</v>
      </c>
      <c r="T23">
        <v>35.383882630000002</v>
      </c>
      <c r="U23">
        <v>36.112403559999997</v>
      </c>
      <c r="V23">
        <v>36.851022530000002</v>
      </c>
      <c r="W23">
        <v>37.558454229999995</v>
      </c>
      <c r="X23">
        <v>38.269268110000006</v>
      </c>
      <c r="Y23">
        <v>38.990096440000002</v>
      </c>
      <c r="Z23">
        <v>39.723508009999996</v>
      </c>
      <c r="AA23">
        <v>40.464665779999997</v>
      </c>
      <c r="AB23">
        <v>41.006711309999993</v>
      </c>
      <c r="AC23">
        <v>41.512469419999995</v>
      </c>
      <c r="AD23">
        <v>42.010044019999995</v>
      </c>
      <c r="AE23">
        <v>42.507236749999997</v>
      </c>
      <c r="AF23">
        <v>43.007856649999994</v>
      </c>
      <c r="AG23">
        <v>43.645993150000002</v>
      </c>
      <c r="AH23">
        <v>44.324122289999998</v>
      </c>
      <c r="AI23">
        <v>45.027084520000002</v>
      </c>
      <c r="AJ23">
        <v>45.751761499999994</v>
      </c>
      <c r="AK23">
        <v>46.497060999999995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0.12566212700000001</v>
      </c>
      <c r="F24">
        <v>0.1230679273</v>
      </c>
      <c r="G24">
        <v>0.12196720480000001</v>
      </c>
      <c r="H24">
        <v>0.1203584919</v>
      </c>
      <c r="I24">
        <v>0.1189539689</v>
      </c>
      <c r="J24">
        <v>0.117814481</v>
      </c>
      <c r="K24">
        <v>0.1170082875</v>
      </c>
      <c r="L24">
        <v>0.1164321696</v>
      </c>
      <c r="M24">
        <v>0.1155818024</v>
      </c>
      <c r="N24">
        <v>0.11467634140000001</v>
      </c>
      <c r="O24">
        <v>0.1137656963</v>
      </c>
      <c r="P24">
        <v>0.11285530320000001</v>
      </c>
      <c r="Q24">
        <v>0.1119482522</v>
      </c>
      <c r="R24">
        <v>0.11108578349999999</v>
      </c>
      <c r="S24">
        <v>0.1101550365</v>
      </c>
      <c r="T24">
        <v>0.1091147288</v>
      </c>
      <c r="U24">
        <v>0.10796578900000001</v>
      </c>
      <c r="V24">
        <v>0.1067026964</v>
      </c>
      <c r="W24">
        <v>0.1054104765</v>
      </c>
      <c r="X24">
        <v>0.10412260600000001</v>
      </c>
      <c r="Y24">
        <v>0.10284690370000001</v>
      </c>
      <c r="Z24">
        <v>0.101580238</v>
      </c>
      <c r="AA24">
        <v>0.1003196507</v>
      </c>
      <c r="AB24">
        <v>9.9088655100000006E-2</v>
      </c>
      <c r="AC24">
        <v>9.7872215299999996E-2</v>
      </c>
      <c r="AD24">
        <v>9.6659326500000003E-2</v>
      </c>
      <c r="AE24">
        <v>9.5446648300000006E-2</v>
      </c>
      <c r="AF24">
        <v>9.4233077200000001E-2</v>
      </c>
      <c r="AG24">
        <v>9.3039728399999994E-2</v>
      </c>
      <c r="AH24">
        <v>9.1845784799999997E-2</v>
      </c>
      <c r="AI24">
        <v>9.0645015800000006E-2</v>
      </c>
      <c r="AJ24">
        <v>8.9439480900000007E-2</v>
      </c>
      <c r="AK24">
        <v>8.8232415300000006E-2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0.12566212700000001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53.131858889999997</v>
      </c>
      <c r="F26">
        <v>52.876145829999999</v>
      </c>
      <c r="G26">
        <v>53.134966140000003</v>
      </c>
      <c r="H26">
        <v>53.50695176</v>
      </c>
      <c r="I26">
        <v>53.912400490000003</v>
      </c>
      <c r="J26">
        <v>54.33551293</v>
      </c>
      <c r="K26">
        <v>54.776715500000002</v>
      </c>
      <c r="L26">
        <v>55.238047960000003</v>
      </c>
      <c r="M26">
        <v>55.797841419999997</v>
      </c>
      <c r="N26">
        <v>56.479408280000001</v>
      </c>
      <c r="O26">
        <v>57.260276070000003</v>
      </c>
      <c r="P26">
        <v>58.107109659999999</v>
      </c>
      <c r="Q26">
        <v>58.991578869999998</v>
      </c>
      <c r="R26">
        <v>59.878342459999999</v>
      </c>
      <c r="S26">
        <v>60.726805800000001</v>
      </c>
      <c r="T26">
        <v>61.51359678</v>
      </c>
      <c r="U26">
        <v>62.235075969999997</v>
      </c>
      <c r="V26">
        <v>62.895555049999999</v>
      </c>
      <c r="W26">
        <v>63.51626795</v>
      </c>
      <c r="X26">
        <v>64.105345</v>
      </c>
      <c r="Y26">
        <v>64.664252160000004</v>
      </c>
      <c r="Z26">
        <v>65.192727829999995</v>
      </c>
      <c r="AA26">
        <v>65.681848500000001</v>
      </c>
      <c r="AB26">
        <v>66.137726509999993</v>
      </c>
      <c r="AC26">
        <v>66.557564159999998</v>
      </c>
      <c r="AD26">
        <v>66.938903190000005</v>
      </c>
      <c r="AE26">
        <v>67.282002430000006</v>
      </c>
      <c r="AF26">
        <v>67.588945330000001</v>
      </c>
      <c r="AG26">
        <v>67.867047499999998</v>
      </c>
      <c r="AH26">
        <v>68.118073670000001</v>
      </c>
      <c r="AI26">
        <v>68.341998500000003</v>
      </c>
      <c r="AJ26">
        <v>68.538885289999996</v>
      </c>
      <c r="AK26">
        <v>68.709265000000002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53.131858889999997</v>
      </c>
      <c r="F27">
        <v>52.876145829999999</v>
      </c>
      <c r="G27">
        <v>53.134966140000003</v>
      </c>
      <c r="H27">
        <v>53.511368429999997</v>
      </c>
      <c r="I27">
        <v>53.940689910000003</v>
      </c>
      <c r="J27">
        <v>54.394879240000002</v>
      </c>
      <c r="K27">
        <v>54.858455980000002</v>
      </c>
      <c r="L27">
        <v>55.3309663</v>
      </c>
      <c r="M27">
        <v>55.812835509999999</v>
      </c>
      <c r="N27">
        <v>56.311989220000001</v>
      </c>
      <c r="O27">
        <v>56.835447670000001</v>
      </c>
      <c r="P27">
        <v>57.38532412</v>
      </c>
      <c r="Q27">
        <v>57.959224220000003</v>
      </c>
      <c r="R27">
        <v>58.548813709999997</v>
      </c>
      <c r="S27">
        <v>59.146259919999999</v>
      </c>
      <c r="T27">
        <v>59.745604589999999</v>
      </c>
      <c r="U27">
        <v>60.342556299999998</v>
      </c>
      <c r="V27">
        <v>60.931121789999999</v>
      </c>
      <c r="W27">
        <v>61.508587499999997</v>
      </c>
      <c r="X27">
        <v>62.071766490000002</v>
      </c>
      <c r="Y27">
        <v>62.618786640000003</v>
      </c>
      <c r="Z27">
        <v>63.148965240000003</v>
      </c>
      <c r="AA27">
        <v>63.654089569999996</v>
      </c>
      <c r="AB27">
        <v>64.122425739999997</v>
      </c>
      <c r="AC27">
        <v>64.544353670000007</v>
      </c>
      <c r="AD27">
        <v>64.916275880000001</v>
      </c>
      <c r="AE27">
        <v>65.239560909999994</v>
      </c>
      <c r="AF27">
        <v>65.518772029999994</v>
      </c>
      <c r="AG27">
        <v>65.770166029999999</v>
      </c>
      <c r="AH27">
        <v>66.008190409999997</v>
      </c>
      <c r="AI27">
        <v>66.243384879999994</v>
      </c>
      <c r="AJ27">
        <v>66.482863050000006</v>
      </c>
      <c r="AK27">
        <v>66.731079379999997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14.89325125</v>
      </c>
      <c r="J28">
        <v>14.862393669999999</v>
      </c>
      <c r="K28">
        <v>14.88340874</v>
      </c>
      <c r="L28">
        <v>14.895025950000001</v>
      </c>
      <c r="M28">
        <v>14.96525467</v>
      </c>
      <c r="N28">
        <v>15.054795589999999</v>
      </c>
      <c r="O28">
        <v>15.143849169999999</v>
      </c>
      <c r="P28">
        <v>15.227100679999999</v>
      </c>
      <c r="Q28">
        <v>15.305713470000001</v>
      </c>
      <c r="R28">
        <v>15.37183739</v>
      </c>
      <c r="S28">
        <v>15.39573663</v>
      </c>
      <c r="T28">
        <v>15.35605415</v>
      </c>
      <c r="U28">
        <v>15.26170198</v>
      </c>
      <c r="V28">
        <v>15.1272115</v>
      </c>
      <c r="W28">
        <v>15.011245389999999</v>
      </c>
      <c r="X28">
        <v>14.898250129999999</v>
      </c>
      <c r="Y28">
        <v>14.78285743</v>
      </c>
      <c r="Z28">
        <v>14.66443619</v>
      </c>
      <c r="AA28">
        <v>14.529407000000001</v>
      </c>
      <c r="AB28">
        <v>14.41397454</v>
      </c>
      <c r="AC28">
        <v>14.306677759999999</v>
      </c>
      <c r="AD28">
        <v>14.201809259999999</v>
      </c>
      <c r="AE28">
        <v>14.09660015</v>
      </c>
      <c r="AF28">
        <v>13.989787679999999</v>
      </c>
      <c r="AG28">
        <v>13.89290956</v>
      </c>
      <c r="AH28">
        <v>13.79880365</v>
      </c>
      <c r="AI28">
        <v>13.70418409</v>
      </c>
      <c r="AJ28">
        <v>13.607722499999999</v>
      </c>
      <c r="AK28">
        <v>13.50900961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23.61073279</v>
      </c>
      <c r="F30">
        <v>23.551492620000001</v>
      </c>
      <c r="G30">
        <v>23.793063579999998</v>
      </c>
      <c r="H30">
        <v>23.479214639999999</v>
      </c>
      <c r="I30">
        <v>23.02022114</v>
      </c>
      <c r="J30">
        <v>22.388019660000001</v>
      </c>
      <c r="K30">
        <v>21.61395125</v>
      </c>
      <c r="L30">
        <v>20.735406340000001</v>
      </c>
      <c r="M30">
        <v>20.411740460000001</v>
      </c>
      <c r="N30">
        <v>20.311196280000001</v>
      </c>
      <c r="O30">
        <v>20.292095339999999</v>
      </c>
      <c r="P30">
        <v>20.294677719999999</v>
      </c>
      <c r="Q30">
        <v>20.295383999999999</v>
      </c>
      <c r="R30">
        <v>20.242203159999999</v>
      </c>
      <c r="S30">
        <v>20.15896072</v>
      </c>
      <c r="T30">
        <v>20.057502499999998</v>
      </c>
      <c r="U30">
        <v>19.94424536</v>
      </c>
      <c r="V30">
        <v>19.813663949999999</v>
      </c>
      <c r="W30">
        <v>19.73086794</v>
      </c>
      <c r="X30">
        <v>19.663269970000002</v>
      </c>
      <c r="Y30">
        <v>19.596362370000001</v>
      </c>
      <c r="Z30">
        <v>19.52402683</v>
      </c>
      <c r="AA30">
        <v>19.419780150000001</v>
      </c>
      <c r="AB30">
        <v>19.339190540000001</v>
      </c>
      <c r="AC30">
        <v>19.264376720000001</v>
      </c>
      <c r="AD30">
        <v>19.187427499999998</v>
      </c>
      <c r="AE30">
        <v>19.105167479999999</v>
      </c>
      <c r="AF30">
        <v>19.016609460000002</v>
      </c>
      <c r="AG30">
        <v>18.939509520000001</v>
      </c>
      <c r="AH30">
        <v>18.863294549999999</v>
      </c>
      <c r="AI30">
        <v>18.783648320000001</v>
      </c>
      <c r="AJ30">
        <v>18.699109620000002</v>
      </c>
      <c r="AK30">
        <v>18.609417019999999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23.61073279</v>
      </c>
      <c r="F31">
        <v>23.551492620000001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23.014937920000001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4.8613226010000004</v>
      </c>
      <c r="D32">
        <v>4.8248625069999997</v>
      </c>
      <c r="E32">
        <v>4.7957552720000001</v>
      </c>
      <c r="F32">
        <v>4.7623330670000001</v>
      </c>
      <c r="G32">
        <v>4.7316819079999997</v>
      </c>
      <c r="H32">
        <v>4.7011186729999999</v>
      </c>
      <c r="I32">
        <v>4.691078064</v>
      </c>
      <c r="J32">
        <v>4.6934637749999997</v>
      </c>
      <c r="K32">
        <v>4.7070010609999997</v>
      </c>
      <c r="L32">
        <v>4.7345414549999996</v>
      </c>
      <c r="M32">
        <v>4.7230764479999996</v>
      </c>
      <c r="N32">
        <v>4.7005151529999996</v>
      </c>
      <c r="O32">
        <v>4.676979072</v>
      </c>
      <c r="P32">
        <v>4.6550794440000001</v>
      </c>
      <c r="Q32">
        <v>4.6348416439999998</v>
      </c>
      <c r="R32">
        <v>4.6189797600000002</v>
      </c>
      <c r="S32">
        <v>4.6048427670000001</v>
      </c>
      <c r="T32">
        <v>4.5913602840000003</v>
      </c>
      <c r="U32">
        <v>4.5782495189999999</v>
      </c>
      <c r="V32">
        <v>4.5642954290000004</v>
      </c>
      <c r="W32">
        <v>4.5480156139999997</v>
      </c>
      <c r="X32">
        <v>4.5320022389999997</v>
      </c>
      <c r="Y32">
        <v>4.5171407290000003</v>
      </c>
      <c r="Z32">
        <v>4.5036395230000004</v>
      </c>
      <c r="AA32">
        <v>4.4880035859999996</v>
      </c>
      <c r="AB32">
        <v>4.472027991</v>
      </c>
      <c r="AC32">
        <v>4.4571239839999999</v>
      </c>
      <c r="AD32">
        <v>4.4436776169999996</v>
      </c>
      <c r="AE32">
        <v>4.4317670470000001</v>
      </c>
      <c r="AF32">
        <v>4.4214077889999999</v>
      </c>
      <c r="AG32">
        <v>4.4112850999999997</v>
      </c>
      <c r="AH32">
        <v>4.4024548430000001</v>
      </c>
      <c r="AI32">
        <v>4.3952601260000002</v>
      </c>
      <c r="AJ32">
        <v>4.3898181279999999</v>
      </c>
      <c r="AK32">
        <v>4.3861960169999996</v>
      </c>
    </row>
    <row r="33" spans="1:37" x14ac:dyDescent="0.35">
      <c r="A33" t="s">
        <v>2124</v>
      </c>
      <c r="B33">
        <v>4.8622128299999998</v>
      </c>
      <c r="C33">
        <v>4.8613226010000004</v>
      </c>
      <c r="D33">
        <v>4.8248625069999997</v>
      </c>
      <c r="E33">
        <v>4.7957552720000001</v>
      </c>
      <c r="F33">
        <v>4.7623330670000001</v>
      </c>
      <c r="G33">
        <v>4.7316819079999997</v>
      </c>
      <c r="H33">
        <v>4.701143697</v>
      </c>
      <c r="I33">
        <v>4.6713846959999996</v>
      </c>
      <c r="J33">
        <v>4.6422989570000004</v>
      </c>
      <c r="K33">
        <v>4.6137646969999997</v>
      </c>
      <c r="L33">
        <v>4.5875612019999998</v>
      </c>
      <c r="M33">
        <v>4.5608152390000001</v>
      </c>
      <c r="N33">
        <v>4.534072417</v>
      </c>
      <c r="O33">
        <v>4.5075836679999997</v>
      </c>
      <c r="P33">
        <v>4.4815053489999999</v>
      </c>
      <c r="Q33">
        <v>4.4559048570000002</v>
      </c>
      <c r="R33">
        <v>4.4308256610000001</v>
      </c>
      <c r="S33">
        <v>4.4062779089999999</v>
      </c>
      <c r="T33">
        <v>4.3822528729999997</v>
      </c>
      <c r="U33">
        <v>4.3587382659999996</v>
      </c>
      <c r="V33">
        <v>4.3345125339999999</v>
      </c>
      <c r="W33">
        <v>4.3115147629999999</v>
      </c>
      <c r="X33">
        <v>4.2893638709999999</v>
      </c>
      <c r="Y33">
        <v>4.2678766269999997</v>
      </c>
      <c r="Z33">
        <v>4.2469584229999997</v>
      </c>
      <c r="AA33">
        <v>4.2232563250000004</v>
      </c>
      <c r="AB33">
        <v>4.2005454289999999</v>
      </c>
      <c r="AC33">
        <v>4.1786823750000002</v>
      </c>
      <c r="AD33">
        <v>4.157444549</v>
      </c>
      <c r="AE33">
        <v>4.1367009279999998</v>
      </c>
      <c r="AF33">
        <v>4.1163723900000004</v>
      </c>
      <c r="AG33">
        <v>4.0963929480000001</v>
      </c>
      <c r="AH33">
        <v>4.0767298629999997</v>
      </c>
      <c r="AI33">
        <v>4.0573877429999996</v>
      </c>
      <c r="AJ33">
        <v>4.0383947139999998</v>
      </c>
      <c r="AK33">
        <v>4.019787333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26.02667632</v>
      </c>
      <c r="J34">
        <v>25.52694876</v>
      </c>
      <c r="K34">
        <v>24.9000317</v>
      </c>
      <c r="L34">
        <v>24.164647939999998</v>
      </c>
      <c r="M34">
        <v>23.794188510000001</v>
      </c>
      <c r="N34">
        <v>23.574845570000001</v>
      </c>
      <c r="O34">
        <v>23.414024600000001</v>
      </c>
      <c r="P34">
        <v>23.272742390000001</v>
      </c>
      <c r="Q34">
        <v>23.135592689999999</v>
      </c>
      <c r="R34">
        <v>22.968251800000001</v>
      </c>
      <c r="S34">
        <v>22.787816039999999</v>
      </c>
      <c r="T34">
        <v>22.601720369999999</v>
      </c>
      <c r="U34">
        <v>22.412932040000001</v>
      </c>
      <c r="V34">
        <v>22.214343530000001</v>
      </c>
      <c r="W34">
        <v>22.05212496</v>
      </c>
      <c r="X34">
        <v>21.90393821</v>
      </c>
      <c r="Y34">
        <v>21.759853830000001</v>
      </c>
      <c r="Z34">
        <v>21.615678630000001</v>
      </c>
      <c r="AA34">
        <v>21.447707600000001</v>
      </c>
      <c r="AB34">
        <v>21.299454449999999</v>
      </c>
      <c r="AC34">
        <v>21.15889971</v>
      </c>
      <c r="AD34">
        <v>21.020481360000002</v>
      </c>
      <c r="AE34">
        <v>20.881781050000001</v>
      </c>
      <c r="AF34">
        <v>20.741852510000001</v>
      </c>
      <c r="AG34">
        <v>20.61222046</v>
      </c>
      <c r="AH34">
        <v>20.485853760000001</v>
      </c>
      <c r="AI34">
        <v>20.35972508</v>
      </c>
      <c r="AJ34">
        <v>20.23265447</v>
      </c>
      <c r="AK34">
        <v>20.104241909999999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26.113401199999998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24.26428542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30.330614749999999</v>
      </c>
      <c r="C36">
        <v>29.324774569999999</v>
      </c>
      <c r="D36">
        <v>28.449827859999999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28.924362349999999</v>
      </c>
      <c r="J36">
        <v>29.198519409999999</v>
      </c>
      <c r="K36">
        <v>29.35818549</v>
      </c>
      <c r="L36">
        <v>29.38404027</v>
      </c>
      <c r="M36">
        <v>29.519021169999998</v>
      </c>
      <c r="N36">
        <v>29.79901263</v>
      </c>
      <c r="O36">
        <v>30.20555319</v>
      </c>
      <c r="P36">
        <v>30.707228619999999</v>
      </c>
      <c r="Q36">
        <v>31.275008870000001</v>
      </c>
      <c r="R36">
        <v>31.837701939999999</v>
      </c>
      <c r="S36">
        <v>32.393830350000002</v>
      </c>
      <c r="T36">
        <v>32.93568123</v>
      </c>
      <c r="U36">
        <v>33.4600273</v>
      </c>
      <c r="V36">
        <v>33.964978469999998</v>
      </c>
      <c r="W36">
        <v>34.440773780000001</v>
      </c>
      <c r="X36">
        <v>34.926449060000003</v>
      </c>
      <c r="Y36">
        <v>35.42830472</v>
      </c>
      <c r="Z36">
        <v>35.944567599999999</v>
      </c>
      <c r="AA36">
        <v>36.463861600000001</v>
      </c>
      <c r="AB36">
        <v>36.965657159999999</v>
      </c>
      <c r="AC36">
        <v>37.48083278</v>
      </c>
      <c r="AD36">
        <v>38.011918870000002</v>
      </c>
      <c r="AE36">
        <v>38.556603600000003</v>
      </c>
      <c r="AF36">
        <v>39.112214369999997</v>
      </c>
      <c r="AG36">
        <v>39.677164849999997</v>
      </c>
      <c r="AH36">
        <v>40.258403319999999</v>
      </c>
      <c r="AI36">
        <v>40.853463240000004</v>
      </c>
      <c r="AJ36">
        <v>41.458801889999997</v>
      </c>
      <c r="AK36">
        <v>42.071183210000001</v>
      </c>
    </row>
    <row r="37" spans="1:37" x14ac:dyDescent="0.35">
      <c r="A37" t="s">
        <v>2128</v>
      </c>
      <c r="B37">
        <v>30.330614749999999</v>
      </c>
      <c r="C37">
        <v>29.324774569999999</v>
      </c>
      <c r="D37">
        <v>28.449827859999999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33.638324709999999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42.936577389999997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12.29887188</v>
      </c>
      <c r="C38">
        <v>12.424434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13.019092049999999</v>
      </c>
      <c r="J38">
        <v>13.199855360000001</v>
      </c>
      <c r="K38">
        <v>13.369363480000001</v>
      </c>
      <c r="L38">
        <v>13.51798294</v>
      </c>
      <c r="M38">
        <v>13.70778254</v>
      </c>
      <c r="N38">
        <v>13.950386849999999</v>
      </c>
      <c r="O38">
        <v>14.23790492</v>
      </c>
      <c r="P38">
        <v>14.55789613</v>
      </c>
      <c r="Q38">
        <v>14.89782121</v>
      </c>
      <c r="R38">
        <v>15.22444131</v>
      </c>
      <c r="S38">
        <v>15.529802200000001</v>
      </c>
      <c r="T38">
        <v>15.810424640000001</v>
      </c>
      <c r="U38">
        <v>16.06306974</v>
      </c>
      <c r="V38">
        <v>16.285994349999999</v>
      </c>
      <c r="W38">
        <v>16.481663279999999</v>
      </c>
      <c r="X38">
        <v>16.66616359</v>
      </c>
      <c r="Y38">
        <v>16.844425130000001</v>
      </c>
      <c r="Z38">
        <v>17.01753527</v>
      </c>
      <c r="AA38">
        <v>17.182887699999998</v>
      </c>
      <c r="AB38">
        <v>17.336873480000001</v>
      </c>
      <c r="AC38">
        <v>17.49096308</v>
      </c>
      <c r="AD38">
        <v>17.64670954</v>
      </c>
      <c r="AE38">
        <v>17.803595179999999</v>
      </c>
      <c r="AF38">
        <v>17.960949119999999</v>
      </c>
      <c r="AG38">
        <v>18.119982879999998</v>
      </c>
      <c r="AH38">
        <v>18.283619560000002</v>
      </c>
      <c r="AI38">
        <v>18.451169459999999</v>
      </c>
      <c r="AJ38">
        <v>18.621231699999999</v>
      </c>
      <c r="AK38">
        <v>18.792467899999998</v>
      </c>
    </row>
    <row r="39" spans="1:37" x14ac:dyDescent="0.35">
      <c r="A39" t="s">
        <v>2130</v>
      </c>
      <c r="B39">
        <v>12.29887188</v>
      </c>
      <c r="C39">
        <v>12.424434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80.356097239999997</v>
      </c>
      <c r="C40">
        <v>81.631593469999999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87.090878320000002</v>
      </c>
      <c r="J40">
        <v>88.069388649999993</v>
      </c>
      <c r="K40">
        <v>88.609726899999998</v>
      </c>
      <c r="L40">
        <v>88.666446109999995</v>
      </c>
      <c r="M40">
        <v>89.314693480000003</v>
      </c>
      <c r="N40">
        <v>90.598814129999994</v>
      </c>
      <c r="O40">
        <v>92.383411620000004</v>
      </c>
      <c r="P40">
        <v>94.520485309999998</v>
      </c>
      <c r="Q40">
        <v>96.890906990000005</v>
      </c>
      <c r="R40">
        <v>99.217939490000006</v>
      </c>
      <c r="S40">
        <v>101.40155900000001</v>
      </c>
      <c r="T40">
        <v>103.3856116</v>
      </c>
      <c r="U40">
        <v>105.1693234</v>
      </c>
      <c r="V40">
        <v>106.76983009999999</v>
      </c>
      <c r="W40">
        <v>108.2471128</v>
      </c>
      <c r="X40">
        <v>109.7051055</v>
      </c>
      <c r="Y40">
        <v>111.15862799999999</v>
      </c>
      <c r="Z40">
        <v>112.60583819999999</v>
      </c>
      <c r="AA40">
        <v>114.0134214</v>
      </c>
      <c r="AB40">
        <v>115.36745809999999</v>
      </c>
      <c r="AC40">
        <v>116.74035379999999</v>
      </c>
      <c r="AD40">
        <v>118.1354659</v>
      </c>
      <c r="AE40">
        <v>119.5475191</v>
      </c>
      <c r="AF40">
        <v>120.9712888</v>
      </c>
      <c r="AG40">
        <v>122.4225062</v>
      </c>
      <c r="AH40">
        <v>123.918212</v>
      </c>
      <c r="AI40">
        <v>125.44951279999999</v>
      </c>
      <c r="AJ40">
        <v>127.0045659</v>
      </c>
      <c r="AK40">
        <v>128.57311859999999</v>
      </c>
    </row>
    <row r="41" spans="1:37" x14ac:dyDescent="0.35">
      <c r="A41" t="s">
        <v>2132</v>
      </c>
      <c r="B41">
        <v>80.356097239999997</v>
      </c>
      <c r="C41">
        <v>81.631593469999999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17.135846959999999</v>
      </c>
      <c r="C42">
        <v>17.448973169999999</v>
      </c>
      <c r="D42">
        <v>17.581290979999999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18.840559259999999</v>
      </c>
      <c r="J42">
        <v>19.132708650000001</v>
      </c>
      <c r="K42">
        <v>19.366585100000002</v>
      </c>
      <c r="L42">
        <v>19.527657850000001</v>
      </c>
      <c r="M42">
        <v>19.80619308</v>
      </c>
      <c r="N42">
        <v>20.206401029999999</v>
      </c>
      <c r="O42">
        <v>20.703714519999998</v>
      </c>
      <c r="P42">
        <v>21.272241959999999</v>
      </c>
      <c r="Q42">
        <v>21.892165779999999</v>
      </c>
      <c r="R42">
        <v>22.510596700000001</v>
      </c>
      <c r="S42">
        <v>23.093771539999999</v>
      </c>
      <c r="T42">
        <v>23.622544179999998</v>
      </c>
      <c r="U42">
        <v>24.096181770000001</v>
      </c>
      <c r="V42">
        <v>24.520334859999998</v>
      </c>
      <c r="W42">
        <v>24.91151369</v>
      </c>
      <c r="X42">
        <v>25.289762679999999</v>
      </c>
      <c r="Y42">
        <v>25.659946829999999</v>
      </c>
      <c r="Z42">
        <v>26.023857209999999</v>
      </c>
      <c r="AA42">
        <v>26.376214050000002</v>
      </c>
      <c r="AB42">
        <v>26.716545880000002</v>
      </c>
      <c r="AC42">
        <v>27.05813745</v>
      </c>
      <c r="AD42">
        <v>27.402448660000001</v>
      </c>
      <c r="AE42">
        <v>27.74920698</v>
      </c>
      <c r="AF42">
        <v>28.097937550000001</v>
      </c>
      <c r="AG42">
        <v>28.452866010000001</v>
      </c>
      <c r="AH42">
        <v>28.816705290000002</v>
      </c>
      <c r="AI42">
        <v>29.187725159999999</v>
      </c>
      <c r="AJ42">
        <v>29.56363554</v>
      </c>
      <c r="AK42">
        <v>29.9424286</v>
      </c>
    </row>
    <row r="43" spans="1:37" x14ac:dyDescent="0.35">
      <c r="A43" t="s">
        <v>2134</v>
      </c>
      <c r="B43">
        <v>17.135846959999999</v>
      </c>
      <c r="C43">
        <v>17.448973169999999</v>
      </c>
      <c r="D43">
        <v>17.581290979999999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22.015141839999998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31.15398154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56.963459669999999</v>
      </c>
      <c r="C44">
        <v>57.542115819999999</v>
      </c>
      <c r="D44">
        <v>57.54532906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61.745243199999997</v>
      </c>
      <c r="J44">
        <v>62.232985569999997</v>
      </c>
      <c r="K44">
        <v>62.296647329999999</v>
      </c>
      <c r="L44">
        <v>61.965249380000003</v>
      </c>
      <c r="M44">
        <v>61.987149909999999</v>
      </c>
      <c r="N44">
        <v>62.387751450000003</v>
      </c>
      <c r="O44">
        <v>63.097528539999999</v>
      </c>
      <c r="P44">
        <v>64.031595960000004</v>
      </c>
      <c r="Q44">
        <v>65.118252229999996</v>
      </c>
      <c r="R44">
        <v>66.209442269999997</v>
      </c>
      <c r="S44">
        <v>67.285664659999995</v>
      </c>
      <c r="T44">
        <v>68.33111615</v>
      </c>
      <c r="U44">
        <v>69.34386044</v>
      </c>
      <c r="V44">
        <v>70.321251540000006</v>
      </c>
      <c r="W44">
        <v>71.279562830000003</v>
      </c>
      <c r="X44">
        <v>72.265990299999999</v>
      </c>
      <c r="Y44">
        <v>73.281743230000004</v>
      </c>
      <c r="Z44">
        <v>74.319122680000007</v>
      </c>
      <c r="AA44">
        <v>75.346434630000005</v>
      </c>
      <c r="AB44">
        <v>76.350881340000001</v>
      </c>
      <c r="AC44">
        <v>77.369291000000004</v>
      </c>
      <c r="AD44">
        <v>78.402365680000003</v>
      </c>
      <c r="AE44">
        <v>79.4463145</v>
      </c>
      <c r="AF44">
        <v>80.497654069999996</v>
      </c>
      <c r="AG44">
        <v>81.562607459999995</v>
      </c>
      <c r="AH44">
        <v>82.650084190000001</v>
      </c>
      <c r="AI44">
        <v>83.755454529999994</v>
      </c>
      <c r="AJ44">
        <v>84.872367960000005</v>
      </c>
      <c r="AK44">
        <v>85.995408870000006</v>
      </c>
    </row>
    <row r="45" spans="1:37" x14ac:dyDescent="0.35">
      <c r="A45" t="s">
        <v>2136</v>
      </c>
      <c r="B45">
        <v>56.963459669999999</v>
      </c>
      <c r="C45">
        <v>57.542115819999999</v>
      </c>
      <c r="D45">
        <v>57.54532906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62.226779870000001</v>
      </c>
      <c r="J45">
        <v>63.580767450000003</v>
      </c>
      <c r="K45">
        <v>64.929173820000003</v>
      </c>
      <c r="L45">
        <v>66.296780690000006</v>
      </c>
      <c r="M45">
        <v>67.680215360000005</v>
      </c>
      <c r="N45">
        <v>69.105627819999995</v>
      </c>
      <c r="O45">
        <v>70.588235940000004</v>
      </c>
      <c r="P45">
        <v>72.132285839999994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80.247818249999995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3.7244535660000002</v>
      </c>
      <c r="F46">
        <v>3.710105488</v>
      </c>
      <c r="G46">
        <v>3.7496555640000002</v>
      </c>
      <c r="H46">
        <v>3.8055015409999999</v>
      </c>
      <c r="I46">
        <v>3.8232176500000001</v>
      </c>
      <c r="J46">
        <v>3.8065271599999999</v>
      </c>
      <c r="K46">
        <v>3.760377536</v>
      </c>
      <c r="L46">
        <v>3.6904594070000001</v>
      </c>
      <c r="M46">
        <v>3.6587501750000002</v>
      </c>
      <c r="N46">
        <v>3.659470615</v>
      </c>
      <c r="O46">
        <v>3.6843250919999999</v>
      </c>
      <c r="P46">
        <v>3.7260278439999999</v>
      </c>
      <c r="Q46">
        <v>3.7791050469999998</v>
      </c>
      <c r="R46">
        <v>3.8329785919999999</v>
      </c>
      <c r="S46">
        <v>3.8867531899999999</v>
      </c>
      <c r="T46">
        <v>3.9395139069999998</v>
      </c>
      <c r="U46">
        <v>3.9911134669999999</v>
      </c>
      <c r="V46">
        <v>4.0414405630000001</v>
      </c>
      <c r="W46">
        <v>4.0913045099999996</v>
      </c>
      <c r="X46">
        <v>4.1434612829999997</v>
      </c>
      <c r="Y46">
        <v>4.1978057289999997</v>
      </c>
      <c r="Z46">
        <v>4.2537866610000004</v>
      </c>
      <c r="AA46">
        <v>4.309836046</v>
      </c>
      <c r="AB46">
        <v>4.3646848900000004</v>
      </c>
      <c r="AC46">
        <v>4.4207141879999998</v>
      </c>
      <c r="AD46">
        <v>4.4779759209999996</v>
      </c>
      <c r="AE46">
        <v>4.5362554380000004</v>
      </c>
      <c r="AF46">
        <v>4.595353834</v>
      </c>
      <c r="AG46">
        <v>4.6556844570000004</v>
      </c>
      <c r="AH46">
        <v>4.7177729929999996</v>
      </c>
      <c r="AI46">
        <v>4.7813143949999999</v>
      </c>
      <c r="AJ46">
        <v>4.8459135340000001</v>
      </c>
      <c r="AK46">
        <v>4.9112311100000001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3.7244535660000002</v>
      </c>
      <c r="F47">
        <v>3.710105488</v>
      </c>
      <c r="G47">
        <v>3.7496555640000002</v>
      </c>
      <c r="H47">
        <v>3.8082929430000001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4.2057508800000001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5.160511863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18.44194061</v>
      </c>
      <c r="C48">
        <v>18.66200418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20.17820339</v>
      </c>
      <c r="J48">
        <v>20.496953990000002</v>
      </c>
      <c r="K48">
        <v>20.744369580000001</v>
      </c>
      <c r="L48">
        <v>20.911057880000001</v>
      </c>
      <c r="M48">
        <v>21.14589161</v>
      </c>
      <c r="N48">
        <v>21.478100770000001</v>
      </c>
      <c r="O48">
        <v>21.89434499</v>
      </c>
      <c r="P48">
        <v>22.371561530000001</v>
      </c>
      <c r="Q48">
        <v>22.888714149999998</v>
      </c>
      <c r="R48">
        <v>23.392935430000001</v>
      </c>
      <c r="S48">
        <v>23.884160909999999</v>
      </c>
      <c r="T48">
        <v>24.352176920000002</v>
      </c>
      <c r="U48">
        <v>24.791197029999999</v>
      </c>
      <c r="V48">
        <v>25.199381559999999</v>
      </c>
      <c r="W48">
        <v>25.56537419</v>
      </c>
      <c r="X48">
        <v>25.924808219999999</v>
      </c>
      <c r="Y48">
        <v>26.284392619999998</v>
      </c>
      <c r="Z48">
        <v>26.645181480000002</v>
      </c>
      <c r="AA48">
        <v>27.000952869999999</v>
      </c>
      <c r="AB48">
        <v>27.333981120000001</v>
      </c>
      <c r="AC48">
        <v>27.67462385</v>
      </c>
      <c r="AD48">
        <v>28.026437260000002</v>
      </c>
      <c r="AE48">
        <v>28.38857084</v>
      </c>
      <c r="AF48">
        <v>28.759589989999998</v>
      </c>
      <c r="AG48">
        <v>29.135991669999999</v>
      </c>
      <c r="AH48">
        <v>29.526136350000002</v>
      </c>
      <c r="AI48">
        <v>29.929091410000002</v>
      </c>
      <c r="AJ48">
        <v>30.342372659999999</v>
      </c>
      <c r="AK48">
        <v>30.763458249999999</v>
      </c>
    </row>
    <row r="49" spans="1:37" x14ac:dyDescent="0.35">
      <c r="A49" t="s">
        <v>2140</v>
      </c>
      <c r="B49">
        <v>18.44194061</v>
      </c>
      <c r="C49">
        <v>18.66200418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1.2422602899999999E-2</v>
      </c>
      <c r="J50">
        <v>1.2626607200000001E-2</v>
      </c>
      <c r="K50">
        <v>1.2802941300000001E-2</v>
      </c>
      <c r="L50">
        <v>1.2949970099999999E-2</v>
      </c>
      <c r="M50">
        <v>1.3138177900000001E-2</v>
      </c>
      <c r="N50">
        <v>1.33869082E-2</v>
      </c>
      <c r="O50">
        <v>1.3690775400000001E-2</v>
      </c>
      <c r="P50">
        <v>1.4036382199999999E-2</v>
      </c>
      <c r="Q50">
        <v>1.44109506E-2</v>
      </c>
      <c r="R50">
        <v>1.47858872E-2</v>
      </c>
      <c r="S50">
        <v>1.51520223E-2</v>
      </c>
      <c r="T50">
        <v>1.55012758E-2</v>
      </c>
      <c r="U50">
        <v>1.5831373100000001E-2</v>
      </c>
      <c r="V50">
        <v>1.6141810499999999E-2</v>
      </c>
      <c r="W50">
        <v>1.6431397E-2</v>
      </c>
      <c r="X50">
        <v>1.6715230599999999E-2</v>
      </c>
      <c r="Y50">
        <v>1.69967187E-2</v>
      </c>
      <c r="Z50">
        <v>1.7276336999999999E-2</v>
      </c>
      <c r="AA50">
        <v>1.7548054699999999E-2</v>
      </c>
      <c r="AB50">
        <v>1.78061004E-2</v>
      </c>
      <c r="AC50">
        <v>1.80612078E-2</v>
      </c>
      <c r="AD50">
        <v>1.8315432499999999E-2</v>
      </c>
      <c r="AE50">
        <v>1.8569542099999999E-2</v>
      </c>
      <c r="AF50">
        <v>1.8824035400000001E-2</v>
      </c>
      <c r="AG50">
        <v>1.9078838399999999E-2</v>
      </c>
      <c r="AH50">
        <v>1.93370052E-2</v>
      </c>
      <c r="AI50">
        <v>1.9598379999999999E-2</v>
      </c>
      <c r="AJ50">
        <v>1.98623216E-2</v>
      </c>
      <c r="AK50">
        <v>2.0128191100000001E-2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4.2761469099999999E-4</v>
      </c>
      <c r="J52">
        <v>4.1951659899999998E-4</v>
      </c>
      <c r="K52">
        <v>4.07694E-4</v>
      </c>
      <c r="L52">
        <v>3.9227992199999999E-4</v>
      </c>
      <c r="M52">
        <v>3.8351288600000001E-4</v>
      </c>
      <c r="N52">
        <v>3.7959517699999998E-4</v>
      </c>
      <c r="O52">
        <v>3.7863457200000003E-4</v>
      </c>
      <c r="P52">
        <v>3.7943787800000001E-4</v>
      </c>
      <c r="Q52">
        <v>3.81296581E-4</v>
      </c>
      <c r="R52">
        <v>3.8292405800000002E-4</v>
      </c>
      <c r="S52">
        <v>3.8411924900000002E-4</v>
      </c>
      <c r="T52">
        <v>3.8478095600000001E-4</v>
      </c>
      <c r="U52">
        <v>3.8492746999999999E-4</v>
      </c>
      <c r="V52">
        <v>3.8454458400000001E-4</v>
      </c>
      <c r="W52">
        <v>3.8442730299999999E-4</v>
      </c>
      <c r="X52">
        <v>3.8461838700000001E-4</v>
      </c>
      <c r="Y52">
        <v>3.8497657700000001E-4</v>
      </c>
      <c r="Z52">
        <v>3.8538734399999998E-4</v>
      </c>
      <c r="AA52">
        <v>3.85526712E-4</v>
      </c>
      <c r="AB52">
        <v>3.8583723800000001E-4</v>
      </c>
      <c r="AC52">
        <v>3.86352018E-4</v>
      </c>
      <c r="AD52">
        <v>3.8695506599999998E-4</v>
      </c>
      <c r="AE52">
        <v>3.8755792899999999E-4</v>
      </c>
      <c r="AF52">
        <v>3.8810420899999999E-4</v>
      </c>
      <c r="AG52">
        <v>3.8880349E-4</v>
      </c>
      <c r="AH52">
        <v>3.8959981700000001E-4</v>
      </c>
      <c r="AI52">
        <v>3.90405169E-4</v>
      </c>
      <c r="AJ52">
        <v>3.9116076400000003E-4</v>
      </c>
      <c r="AK52">
        <v>3.9183122500000001E-4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1.4497284749999999</v>
      </c>
      <c r="J54">
        <v>1.472215171</v>
      </c>
      <c r="K54">
        <v>1.4904721999999999</v>
      </c>
      <c r="L54">
        <v>1.504763887</v>
      </c>
      <c r="M54">
        <v>1.524185165</v>
      </c>
      <c r="N54">
        <v>1.551395216</v>
      </c>
      <c r="O54">
        <v>1.5857348579999999</v>
      </c>
      <c r="P54">
        <v>1.625493055</v>
      </c>
      <c r="Q54">
        <v>1.669047937</v>
      </c>
      <c r="R54">
        <v>1.713167433</v>
      </c>
      <c r="S54">
        <v>1.7565356990000001</v>
      </c>
      <c r="T54">
        <v>1.798310665</v>
      </c>
      <c r="U54">
        <v>1.8383325850000001</v>
      </c>
      <c r="V54">
        <v>1.8765289759999999</v>
      </c>
      <c r="W54">
        <v>1.9131329580000001</v>
      </c>
      <c r="X54">
        <v>1.949547862</v>
      </c>
      <c r="Y54">
        <v>1.986032523</v>
      </c>
      <c r="Z54">
        <v>2.022549771</v>
      </c>
      <c r="AA54">
        <v>2.0581878109999998</v>
      </c>
      <c r="AB54">
        <v>2.0925731710000002</v>
      </c>
      <c r="AC54">
        <v>2.1264751249999998</v>
      </c>
      <c r="AD54">
        <v>2.1599997119999998</v>
      </c>
      <c r="AE54">
        <v>2.19322236</v>
      </c>
      <c r="AF54">
        <v>2.226217991</v>
      </c>
      <c r="AG54">
        <v>2.2590934119999999</v>
      </c>
      <c r="AH54">
        <v>2.2920800610000001</v>
      </c>
      <c r="AI54">
        <v>2.3251274510000002</v>
      </c>
      <c r="AJ54">
        <v>2.3581710889999998</v>
      </c>
      <c r="AK54">
        <v>2.3911678900000002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2.8528594500000001E-2</v>
      </c>
      <c r="J56">
        <v>2.92182949E-2</v>
      </c>
      <c r="K56">
        <v>2.99205289E-2</v>
      </c>
      <c r="L56">
        <v>3.0618291499999999E-2</v>
      </c>
      <c r="M56">
        <v>3.14094189E-2</v>
      </c>
      <c r="N56">
        <v>3.2300173299999999E-2</v>
      </c>
      <c r="O56">
        <v>3.3252543699999998E-2</v>
      </c>
      <c r="P56">
        <v>3.4241304799999997E-2</v>
      </c>
      <c r="Q56">
        <v>3.5255557100000001E-2</v>
      </c>
      <c r="R56">
        <v>3.6222595099999998E-2</v>
      </c>
      <c r="S56">
        <v>3.7152979799999999E-2</v>
      </c>
      <c r="T56">
        <v>3.8038885600000003E-2</v>
      </c>
      <c r="U56">
        <v>3.8884934199999999E-2</v>
      </c>
      <c r="V56">
        <v>3.9699004400000001E-2</v>
      </c>
      <c r="W56">
        <v>4.0427782199999998E-2</v>
      </c>
      <c r="X56">
        <v>4.1150105100000001E-2</v>
      </c>
      <c r="Y56">
        <v>4.1877874699999998E-2</v>
      </c>
      <c r="Z56">
        <v>4.26144444E-2</v>
      </c>
      <c r="AA56">
        <v>4.3355987300000003E-2</v>
      </c>
      <c r="AB56">
        <v>4.40414586E-2</v>
      </c>
      <c r="AC56">
        <v>4.4745114099999997E-2</v>
      </c>
      <c r="AD56">
        <v>4.5475379500000003E-2</v>
      </c>
      <c r="AE56">
        <v>4.62322493E-2</v>
      </c>
      <c r="AF56">
        <v>4.7014187700000001E-2</v>
      </c>
      <c r="AG56">
        <v>4.7804163199999999E-2</v>
      </c>
      <c r="AH56">
        <v>4.8621481799999998E-2</v>
      </c>
      <c r="AI56">
        <v>4.9464488700000003E-2</v>
      </c>
      <c r="AJ56">
        <v>5.0329870800000003E-2</v>
      </c>
      <c r="AK56">
        <v>5.1214443399999997E-2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1.101633809</v>
      </c>
      <c r="C58">
        <v>1.0446224209999999</v>
      </c>
      <c r="D58">
        <v>0.99769585400000005</v>
      </c>
      <c r="E58">
        <v>0.97593221620000004</v>
      </c>
      <c r="F58">
        <v>0.96733518799999996</v>
      </c>
      <c r="G58">
        <v>0.97680810200000001</v>
      </c>
      <c r="H58">
        <v>0.99143581700000005</v>
      </c>
      <c r="I58">
        <v>1.0038085640000001</v>
      </c>
      <c r="J58">
        <v>1.011293869</v>
      </c>
      <c r="K58">
        <v>1.012785917</v>
      </c>
      <c r="L58">
        <v>1.0074400779999999</v>
      </c>
      <c r="M58">
        <v>1.007431508</v>
      </c>
      <c r="N58">
        <v>1.0142831029999999</v>
      </c>
      <c r="O58">
        <v>1.0271852029999999</v>
      </c>
      <c r="P58">
        <v>1.0448268620000001</v>
      </c>
      <c r="Q58">
        <v>1.065973619</v>
      </c>
      <c r="R58">
        <v>1.087928733</v>
      </c>
      <c r="S58">
        <v>1.110038503</v>
      </c>
      <c r="T58">
        <v>1.1318240289999999</v>
      </c>
      <c r="U58">
        <v>1.1531051939999999</v>
      </c>
      <c r="V58">
        <v>1.173820852</v>
      </c>
      <c r="W58">
        <v>1.194359513</v>
      </c>
      <c r="X58">
        <v>1.2156366240000001</v>
      </c>
      <c r="Y58">
        <v>1.2377568729999999</v>
      </c>
      <c r="Z58">
        <v>1.260598981</v>
      </c>
      <c r="AA58">
        <v>1.283787923</v>
      </c>
      <c r="AB58">
        <v>1.3070584009999999</v>
      </c>
      <c r="AC58">
        <v>1.330880713</v>
      </c>
      <c r="AD58">
        <v>1.355168916</v>
      </c>
      <c r="AE58">
        <v>1.3797898280000001</v>
      </c>
      <c r="AF58">
        <v>1.4046283020000001</v>
      </c>
      <c r="AG58">
        <v>1.429928474</v>
      </c>
      <c r="AH58">
        <v>1.455718517</v>
      </c>
      <c r="AI58">
        <v>1.4818304520000001</v>
      </c>
      <c r="AJ58">
        <v>1.508106079</v>
      </c>
      <c r="AK58">
        <v>1.534412023</v>
      </c>
    </row>
    <row r="59" spans="1:37" x14ac:dyDescent="0.35">
      <c r="A59" t="s">
        <v>2150</v>
      </c>
      <c r="B59">
        <v>1.101633809</v>
      </c>
      <c r="C59">
        <v>1.0446224209999999</v>
      </c>
      <c r="D59">
        <v>0.99769585400000005</v>
      </c>
      <c r="E59">
        <v>0.97593221620000004</v>
      </c>
      <c r="F59">
        <v>0.96733518799999996</v>
      </c>
      <c r="G59">
        <v>0.97680810200000001</v>
      </c>
      <c r="H59">
        <v>0.99204577800000004</v>
      </c>
      <c r="I59">
        <v>1.011132028</v>
      </c>
      <c r="J59">
        <v>1.032226493</v>
      </c>
      <c r="K59">
        <v>1.054721083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1.2157635819999999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1.7924991699999999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6.6907730999999998E-2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5.8850662900000003E-2</v>
      </c>
      <c r="J60">
        <v>5.9429347600000001E-2</v>
      </c>
      <c r="K60">
        <v>5.9840392800000003E-2</v>
      </c>
      <c r="L60">
        <v>6.0042917899999999E-2</v>
      </c>
      <c r="M60">
        <v>6.0517756200000002E-2</v>
      </c>
      <c r="N60">
        <v>6.1302436199999998E-2</v>
      </c>
      <c r="O60">
        <v>6.2347289399999999E-2</v>
      </c>
      <c r="P60">
        <v>6.3584494599999999E-2</v>
      </c>
      <c r="Q60">
        <v>6.4954565800000003E-2</v>
      </c>
      <c r="R60">
        <v>6.6308475800000002E-2</v>
      </c>
      <c r="S60">
        <v>6.7653773099999995E-2</v>
      </c>
      <c r="T60">
        <v>6.8979616800000004E-2</v>
      </c>
      <c r="U60">
        <v>7.0281331599999997E-2</v>
      </c>
      <c r="V60">
        <v>7.1553925700000007E-2</v>
      </c>
      <c r="W60">
        <v>7.2762404599999997E-2</v>
      </c>
      <c r="X60">
        <v>7.3991208399999994E-2</v>
      </c>
      <c r="Y60">
        <v>7.5251170000000006E-2</v>
      </c>
      <c r="Z60">
        <v>7.6536713699999995E-2</v>
      </c>
      <c r="AA60">
        <v>7.7824290800000001E-2</v>
      </c>
      <c r="AB60">
        <v>7.9059602000000007E-2</v>
      </c>
      <c r="AC60">
        <v>8.0310741399999996E-2</v>
      </c>
      <c r="AD60">
        <v>8.1583291099999997E-2</v>
      </c>
      <c r="AE60">
        <v>8.2874693200000002E-2</v>
      </c>
      <c r="AF60">
        <v>8.41818451E-2</v>
      </c>
      <c r="AG60">
        <v>8.5501145400000006E-2</v>
      </c>
      <c r="AH60">
        <v>8.68460598E-2</v>
      </c>
      <c r="AI60">
        <v>8.8211245100000002E-2</v>
      </c>
      <c r="AJ60">
        <v>8.9590871399999994E-2</v>
      </c>
      <c r="AK60">
        <v>9.0979870599999998E-2</v>
      </c>
    </row>
    <row r="61" spans="1:37" x14ac:dyDescent="0.35">
      <c r="A61" t="s">
        <v>2152</v>
      </c>
      <c r="B61">
        <v>6.6907730999999998E-2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1.11021963</v>
      </c>
      <c r="J62">
        <v>1.1293269800000001</v>
      </c>
      <c r="K62">
        <v>1.1473319019999999</v>
      </c>
      <c r="L62">
        <v>1.163220591</v>
      </c>
      <c r="M62">
        <v>1.182778922</v>
      </c>
      <c r="N62">
        <v>1.206931792</v>
      </c>
      <c r="O62">
        <v>1.2350580200000001</v>
      </c>
      <c r="P62">
        <v>1.266192502</v>
      </c>
      <c r="Q62">
        <v>1.2994808769999999</v>
      </c>
      <c r="R62">
        <v>1.3320113659999999</v>
      </c>
      <c r="S62">
        <v>1.36430619</v>
      </c>
      <c r="T62">
        <v>1.3959713579999999</v>
      </c>
      <c r="U62">
        <v>1.4267283079999999</v>
      </c>
      <c r="V62">
        <v>1.45644375</v>
      </c>
      <c r="W62">
        <v>1.483515065</v>
      </c>
      <c r="X62">
        <v>1.5104611999999999</v>
      </c>
      <c r="Y62">
        <v>1.5377232089999999</v>
      </c>
      <c r="Z62">
        <v>1.5653352270000001</v>
      </c>
      <c r="AA62">
        <v>1.5930690599999999</v>
      </c>
      <c r="AB62">
        <v>1.6191101219999999</v>
      </c>
      <c r="AC62">
        <v>1.645638019</v>
      </c>
      <c r="AD62">
        <v>1.672879416</v>
      </c>
      <c r="AE62">
        <v>1.7007887610000001</v>
      </c>
      <c r="AF62">
        <v>1.7292856270000001</v>
      </c>
      <c r="AG62">
        <v>1.757990489</v>
      </c>
      <c r="AH62">
        <v>1.78739432</v>
      </c>
      <c r="AI62">
        <v>1.81740474</v>
      </c>
      <c r="AJ62">
        <v>1.847897119</v>
      </c>
      <c r="AK62">
        <v>1.8787543739999999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1.533356376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5.5192174299999999E-4</v>
      </c>
      <c r="J64">
        <v>5.5675480900000004E-4</v>
      </c>
      <c r="K64">
        <v>5.5788919399999998E-4</v>
      </c>
      <c r="L64">
        <v>5.5490846599999999E-4</v>
      </c>
      <c r="M64">
        <v>5.5591548099999995E-4</v>
      </c>
      <c r="N64">
        <v>5.6093147500000003E-4</v>
      </c>
      <c r="O64">
        <v>5.6903296199999997E-4</v>
      </c>
      <c r="P64">
        <v>5.7931189999999998E-4</v>
      </c>
      <c r="Q64">
        <v>5.9106623500000005E-4</v>
      </c>
      <c r="R64">
        <v>6.0248867100000001E-4</v>
      </c>
      <c r="S64">
        <v>6.1361507599999999E-4</v>
      </c>
      <c r="T64">
        <v>6.2431121100000003E-4</v>
      </c>
      <c r="U64">
        <v>6.3455302700000005E-4</v>
      </c>
      <c r="V64">
        <v>6.4436042000000002E-4</v>
      </c>
      <c r="W64">
        <v>6.53579229E-4</v>
      </c>
      <c r="X64">
        <v>6.6308343899999995E-4</v>
      </c>
      <c r="Y64">
        <v>6.7294685399999995E-4</v>
      </c>
      <c r="Z64">
        <v>6.83097712E-4</v>
      </c>
      <c r="AA64">
        <v>6.9336058100000003E-4</v>
      </c>
      <c r="AB64">
        <v>7.0321932299999995E-4</v>
      </c>
      <c r="AC64">
        <v>7.1341024200000005E-4</v>
      </c>
      <c r="AD64">
        <v>7.2396431700000004E-4</v>
      </c>
      <c r="AE64">
        <v>7.3481320100000002E-4</v>
      </c>
      <c r="AF64">
        <v>7.4588528000000002E-4</v>
      </c>
      <c r="AG64">
        <v>7.5718627499999996E-4</v>
      </c>
      <c r="AH64">
        <v>7.6886603099999998E-4</v>
      </c>
      <c r="AI64">
        <v>7.8084811E-4</v>
      </c>
      <c r="AJ64">
        <v>7.9303813900000002E-4</v>
      </c>
      <c r="AK64">
        <v>8.0535269200000001E-4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15.325815779999999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14.86789826</v>
      </c>
      <c r="H66">
        <v>15.16723477</v>
      </c>
      <c r="I66">
        <v>15.416172639999999</v>
      </c>
      <c r="J66">
        <v>15.588892339999999</v>
      </c>
      <c r="K66">
        <v>15.672381769999999</v>
      </c>
      <c r="L66">
        <v>15.649776689999999</v>
      </c>
      <c r="M66">
        <v>15.72102098</v>
      </c>
      <c r="N66">
        <v>15.890887469999999</v>
      </c>
      <c r="O66">
        <v>16.138346540000001</v>
      </c>
      <c r="P66">
        <v>16.441897619999999</v>
      </c>
      <c r="Q66">
        <v>16.784558830000002</v>
      </c>
      <c r="R66">
        <v>17.118300829999999</v>
      </c>
      <c r="S66">
        <v>17.444358789999999</v>
      </c>
      <c r="T66">
        <v>17.75830273</v>
      </c>
      <c r="U66">
        <v>18.058618150000001</v>
      </c>
      <c r="V66">
        <v>18.345651629999999</v>
      </c>
      <c r="W66">
        <v>18.613377079999999</v>
      </c>
      <c r="X66">
        <v>18.887002670000001</v>
      </c>
      <c r="Y66">
        <v>19.169815929999999</v>
      </c>
      <c r="Z66">
        <v>19.46061679</v>
      </c>
      <c r="AA66">
        <v>19.755720230000001</v>
      </c>
      <c r="AB66">
        <v>20.04008022</v>
      </c>
      <c r="AC66">
        <v>20.33516097</v>
      </c>
      <c r="AD66">
        <v>20.642278180000002</v>
      </c>
      <c r="AE66">
        <v>20.959454730000001</v>
      </c>
      <c r="AF66">
        <v>21.28450982</v>
      </c>
      <c r="AG66">
        <v>21.617158669999998</v>
      </c>
      <c r="AH66">
        <v>21.96180829</v>
      </c>
      <c r="AI66">
        <v>22.316372510000001</v>
      </c>
      <c r="AJ66">
        <v>22.678130710000001</v>
      </c>
      <c r="AK66">
        <v>23.044588470000001</v>
      </c>
    </row>
    <row r="67" spans="1:37" x14ac:dyDescent="0.35">
      <c r="A67" t="s">
        <v>2158</v>
      </c>
      <c r="B67">
        <v>15.325815779999999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14.86789826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4.5346429299999998E-2</v>
      </c>
      <c r="J68">
        <v>4.6472894700000003E-2</v>
      </c>
      <c r="K68">
        <v>4.7563147100000001E-2</v>
      </c>
      <c r="L68">
        <v>4.8593707299999997E-2</v>
      </c>
      <c r="M68">
        <v>4.9742599800000002E-2</v>
      </c>
      <c r="N68">
        <v>5.1063331699999999E-2</v>
      </c>
      <c r="O68">
        <v>5.2526912199999998E-2</v>
      </c>
      <c r="P68">
        <v>5.4096685899999997E-2</v>
      </c>
      <c r="Q68">
        <v>5.5745557500000001E-2</v>
      </c>
      <c r="R68">
        <v>5.7348718299999997E-2</v>
      </c>
      <c r="S68">
        <v>5.8925804200000001E-2</v>
      </c>
      <c r="T68">
        <v>6.0452338500000001E-2</v>
      </c>
      <c r="U68">
        <v>6.1921165E-2</v>
      </c>
      <c r="V68">
        <v>6.33385853E-2</v>
      </c>
      <c r="W68">
        <v>6.4608947400000005E-2</v>
      </c>
      <c r="X68">
        <v>6.5872267200000001E-2</v>
      </c>
      <c r="Y68">
        <v>6.7153094799999993E-2</v>
      </c>
      <c r="Z68">
        <v>6.8457544800000006E-2</v>
      </c>
      <c r="AA68">
        <v>6.9783712400000003E-2</v>
      </c>
      <c r="AB68">
        <v>7.1019279199999993E-2</v>
      </c>
      <c r="AC68">
        <v>7.2290004300000002E-2</v>
      </c>
      <c r="AD68">
        <v>7.36094952E-2</v>
      </c>
      <c r="AE68">
        <v>7.4975877100000005E-2</v>
      </c>
      <c r="AF68">
        <v>7.6385135199999996E-2</v>
      </c>
      <c r="AG68">
        <v>7.7806927999999997E-2</v>
      </c>
      <c r="AH68">
        <v>7.9276175099999999E-2</v>
      </c>
      <c r="AI68">
        <v>8.0790986699999998E-2</v>
      </c>
      <c r="AJ68">
        <v>8.2345143300000007E-2</v>
      </c>
      <c r="AK68">
        <v>8.3932420300000005E-2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3.0264070499999999E-3</v>
      </c>
      <c r="J70">
        <v>3.04811567E-3</v>
      </c>
      <c r="K70">
        <v>3.0564921399999999E-3</v>
      </c>
      <c r="L70">
        <v>3.0507892900000001E-3</v>
      </c>
      <c r="M70">
        <v>3.0643028700000001E-3</v>
      </c>
      <c r="N70">
        <v>3.0979900799999998E-3</v>
      </c>
      <c r="O70">
        <v>3.14813572E-3</v>
      </c>
      <c r="P70">
        <v>3.2104015499999999E-3</v>
      </c>
      <c r="Q70">
        <v>3.2812098800000002E-3</v>
      </c>
      <c r="R70">
        <v>3.3524761699999998E-3</v>
      </c>
      <c r="S70">
        <v>3.4234486000000001E-3</v>
      </c>
      <c r="T70">
        <v>3.4934969400000002E-3</v>
      </c>
      <c r="U70">
        <v>3.56269355E-3</v>
      </c>
      <c r="V70">
        <v>3.6311346900000001E-3</v>
      </c>
      <c r="W70">
        <v>3.69863934E-3</v>
      </c>
      <c r="X70">
        <v>3.7685129400000001E-3</v>
      </c>
      <c r="Y70">
        <v>3.8411116000000001E-3</v>
      </c>
      <c r="Z70">
        <v>3.9160455600000003E-3</v>
      </c>
      <c r="AA70">
        <v>3.9919441300000002E-3</v>
      </c>
      <c r="AB70">
        <v>4.0666615199999997E-3</v>
      </c>
      <c r="AC70">
        <v>4.1422960899999998E-3</v>
      </c>
      <c r="AD70">
        <v>4.2189084300000004E-3</v>
      </c>
      <c r="AE70">
        <v>4.29633589E-3</v>
      </c>
      <c r="AF70">
        <v>4.3744159000000003E-3</v>
      </c>
      <c r="AG70">
        <v>4.4533848199999997E-3</v>
      </c>
      <c r="AH70">
        <v>4.5335340900000002E-3</v>
      </c>
      <c r="AI70">
        <v>4.6145058599999997E-3</v>
      </c>
      <c r="AJ70">
        <v>4.6959682000000001E-3</v>
      </c>
      <c r="AK70">
        <v>4.7776738900000004E-3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5.9115399800000003E-5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4.94397139E-5</v>
      </c>
      <c r="H72">
        <v>4.9933197100000002E-5</v>
      </c>
      <c r="I72">
        <v>5.0224316100000002E-5</v>
      </c>
      <c r="J72">
        <v>5.0212106000000003E-5</v>
      </c>
      <c r="K72">
        <v>4.9867107999999998E-5</v>
      </c>
      <c r="L72">
        <v>4.9200403799999998E-5</v>
      </c>
      <c r="M72">
        <v>4.8924622000000003E-5</v>
      </c>
      <c r="N72">
        <v>4.90399582E-5</v>
      </c>
      <c r="O72">
        <v>4.9484576100000003E-5</v>
      </c>
      <c r="P72">
        <v>5.0189529399999997E-5</v>
      </c>
      <c r="Q72">
        <v>5.1094159299999999E-5</v>
      </c>
      <c r="R72">
        <v>5.2086412500000001E-5</v>
      </c>
      <c r="S72">
        <v>5.3123547999999998E-5</v>
      </c>
      <c r="T72">
        <v>5.4181703500000003E-5</v>
      </c>
      <c r="U72">
        <v>5.5251745899999999E-5</v>
      </c>
      <c r="V72">
        <v>5.6330037600000002E-5</v>
      </c>
      <c r="W72">
        <v>5.7462927400000002E-5</v>
      </c>
      <c r="X72">
        <v>5.8655152100000001E-5</v>
      </c>
      <c r="Y72">
        <v>5.9904589899999997E-5</v>
      </c>
      <c r="Z72">
        <v>6.1205490600000004E-5</v>
      </c>
      <c r="AA72">
        <v>6.25404619E-5</v>
      </c>
      <c r="AB72">
        <v>6.3920031400000003E-5</v>
      </c>
      <c r="AC72">
        <v>6.5329820399999994E-5</v>
      </c>
      <c r="AD72">
        <v>6.6760051699999999E-5</v>
      </c>
      <c r="AE72">
        <v>6.8205105399999995E-5</v>
      </c>
      <c r="AF72">
        <v>6.9661577200000004E-5</v>
      </c>
      <c r="AG72">
        <v>7.1149463900000004E-5</v>
      </c>
      <c r="AH72">
        <v>7.26608429E-5</v>
      </c>
      <c r="AI72">
        <v>7.4188069400000004E-5</v>
      </c>
      <c r="AJ72">
        <v>7.5725182099999994E-5</v>
      </c>
      <c r="AK72">
        <v>7.7267578100000003E-5</v>
      </c>
    </row>
    <row r="73" spans="1:37" x14ac:dyDescent="0.35">
      <c r="A73" t="s">
        <v>2164</v>
      </c>
      <c r="B73">
        <v>5.9115399800000003E-5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4.94397139E-5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5.6182374000000002E-5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5.1787709199999999E-4</v>
      </c>
      <c r="J74">
        <v>5.2640344400000001E-4</v>
      </c>
      <c r="K74">
        <v>5.3449073899999996E-4</v>
      </c>
      <c r="L74">
        <v>5.41903771E-4</v>
      </c>
      <c r="M74">
        <v>5.51420639E-4</v>
      </c>
      <c r="N74">
        <v>5.6348175200000004E-4</v>
      </c>
      <c r="O74">
        <v>5.7762632300000004E-4</v>
      </c>
      <c r="P74">
        <v>5.9326160299999996E-4</v>
      </c>
      <c r="Q74">
        <v>6.0992338900000003E-4</v>
      </c>
      <c r="R74">
        <v>6.2648577700000002E-4</v>
      </c>
      <c r="S74">
        <v>6.4234097800000003E-4</v>
      </c>
      <c r="T74">
        <v>6.5699214899999996E-4</v>
      </c>
      <c r="U74">
        <v>6.7033027699999999E-4</v>
      </c>
      <c r="V74">
        <v>6.8243610100000005E-4</v>
      </c>
      <c r="W74">
        <v>6.9343962600000001E-4</v>
      </c>
      <c r="X74">
        <v>7.0400804100000005E-4</v>
      </c>
      <c r="Y74">
        <v>7.1432742599999998E-4</v>
      </c>
      <c r="Z74">
        <v>7.2446289700000004E-4</v>
      </c>
      <c r="AA74">
        <v>7.3429506100000002E-4</v>
      </c>
      <c r="AB74">
        <v>7.4365616099999999E-4</v>
      </c>
      <c r="AC74">
        <v>7.5299397399999999E-4</v>
      </c>
      <c r="AD74">
        <v>7.6238599400000001E-4</v>
      </c>
      <c r="AE74">
        <v>7.7184470900000003E-4</v>
      </c>
      <c r="AF74">
        <v>7.8136832299999996E-4</v>
      </c>
      <c r="AG74">
        <v>7.9098706300000001E-4</v>
      </c>
      <c r="AH74">
        <v>8.0079925999999998E-4</v>
      </c>
      <c r="AI74">
        <v>8.1077197499999996E-4</v>
      </c>
      <c r="AJ74">
        <v>8.2085913599999995E-4</v>
      </c>
      <c r="AK74">
        <v>8.3101901199999996E-4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7.4986737799999999E-4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5.1617717199999996E-3</v>
      </c>
      <c r="J76">
        <v>5.2456682000000003E-3</v>
      </c>
      <c r="K76">
        <v>5.3235315199999999E-3</v>
      </c>
      <c r="L76">
        <v>5.3921585299999998E-3</v>
      </c>
      <c r="M76">
        <v>5.4860055100000001E-3</v>
      </c>
      <c r="N76">
        <v>5.6092123000000002E-3</v>
      </c>
      <c r="O76">
        <v>5.7561769399999997E-3</v>
      </c>
      <c r="P76">
        <v>5.9201922300000003E-3</v>
      </c>
      <c r="Q76">
        <v>6.0961085699999997E-3</v>
      </c>
      <c r="R76">
        <v>6.2714059099999997E-3</v>
      </c>
      <c r="S76">
        <v>6.4383673799999997E-3</v>
      </c>
      <c r="T76">
        <v>6.5911474100000004E-3</v>
      </c>
      <c r="U76">
        <v>6.7285545899999997E-3</v>
      </c>
      <c r="V76">
        <v>6.8516599100000002E-3</v>
      </c>
      <c r="W76">
        <v>6.9630564400000004E-3</v>
      </c>
      <c r="X76">
        <v>7.0696131000000002E-3</v>
      </c>
      <c r="Y76">
        <v>7.17322199E-3</v>
      </c>
      <c r="Z76">
        <v>7.2745472300000001E-3</v>
      </c>
      <c r="AA76">
        <v>7.3724180200000003E-3</v>
      </c>
      <c r="AB76">
        <v>7.4657054099999997E-3</v>
      </c>
      <c r="AC76">
        <v>7.5587826200000001E-3</v>
      </c>
      <c r="AD76">
        <v>7.6522832300000001E-3</v>
      </c>
      <c r="AE76">
        <v>7.7462184599999999E-3</v>
      </c>
      <c r="AF76">
        <v>7.8404819900000002E-3</v>
      </c>
      <c r="AG76">
        <v>7.9357406100000003E-3</v>
      </c>
      <c r="AH76">
        <v>8.0328684800000001E-3</v>
      </c>
      <c r="AI76">
        <v>8.1314011700000001E-3</v>
      </c>
      <c r="AJ76">
        <v>8.2307712000000005E-3</v>
      </c>
      <c r="AK76">
        <v>8.3304870499999999E-3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1.0107714399999999E-3</v>
      </c>
      <c r="J78">
        <v>1.0396813399999999E-3</v>
      </c>
      <c r="K78">
        <v>1.06959179E-3</v>
      </c>
      <c r="L78">
        <v>1.0997113299999999E-3</v>
      </c>
      <c r="M78">
        <v>1.1301757799999999E-3</v>
      </c>
      <c r="N78">
        <v>1.16290834E-3</v>
      </c>
      <c r="O78">
        <v>1.1977875400000001E-3</v>
      </c>
      <c r="P78">
        <v>1.2343449200000001E-3</v>
      </c>
      <c r="Q78">
        <v>1.2721729100000001E-3</v>
      </c>
      <c r="R78">
        <v>1.3085601999999999E-3</v>
      </c>
      <c r="S78">
        <v>1.34452886E-3</v>
      </c>
      <c r="T78">
        <v>1.3794025299999999E-3</v>
      </c>
      <c r="U78">
        <v>1.4127374699999999E-3</v>
      </c>
      <c r="V78">
        <v>1.4444874899999999E-3</v>
      </c>
      <c r="W78">
        <v>1.47144827E-3</v>
      </c>
      <c r="X78">
        <v>1.4975582900000001E-3</v>
      </c>
      <c r="Y78">
        <v>1.52354127E-3</v>
      </c>
      <c r="Z78">
        <v>1.54964789E-3</v>
      </c>
      <c r="AA78">
        <v>1.5760238799999999E-3</v>
      </c>
      <c r="AB78">
        <v>1.5995514300000001E-3</v>
      </c>
      <c r="AC78">
        <v>1.6239355999999999E-3</v>
      </c>
      <c r="AD78">
        <v>1.6496073999999999E-3</v>
      </c>
      <c r="AE78">
        <v>1.6765336699999999E-3</v>
      </c>
      <c r="AF78">
        <v>1.70460861E-3</v>
      </c>
      <c r="AG78">
        <v>1.73283219E-3</v>
      </c>
      <c r="AH78">
        <v>1.7622673099999999E-3</v>
      </c>
      <c r="AI78">
        <v>1.7929209E-3</v>
      </c>
      <c r="AJ78">
        <v>1.8246603E-3</v>
      </c>
      <c r="AK78">
        <v>1.8573283199999999E-3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5.7165775899999998E-3</v>
      </c>
      <c r="H80">
        <v>5.8784698000000002E-3</v>
      </c>
      <c r="I80">
        <v>6.0042911299999996E-3</v>
      </c>
      <c r="J80">
        <v>6.0944289900000002E-3</v>
      </c>
      <c r="K80">
        <v>6.1467612800000003E-3</v>
      </c>
      <c r="L80">
        <v>6.1567329600000003E-3</v>
      </c>
      <c r="M80">
        <v>6.1981022700000003E-3</v>
      </c>
      <c r="N80">
        <v>6.2935155799999998E-3</v>
      </c>
      <c r="O80">
        <v>6.4345190500000003E-3</v>
      </c>
      <c r="P80">
        <v>6.6079104899999996E-3</v>
      </c>
      <c r="Q80">
        <v>6.8027246900000003E-3</v>
      </c>
      <c r="R80">
        <v>6.9956215899999999E-3</v>
      </c>
      <c r="S80">
        <v>7.1780992000000004E-3</v>
      </c>
      <c r="T80">
        <v>7.3441059E-3</v>
      </c>
      <c r="U80">
        <v>7.4930396000000002E-3</v>
      </c>
      <c r="V80">
        <v>7.6260680700000003E-3</v>
      </c>
      <c r="W80">
        <v>7.7453506599999998E-3</v>
      </c>
      <c r="X80">
        <v>7.8632923300000004E-3</v>
      </c>
      <c r="Y80">
        <v>7.9810334000000004E-3</v>
      </c>
      <c r="Z80">
        <v>8.0979121900000006E-3</v>
      </c>
      <c r="AA80">
        <v>8.2100736399999992E-3</v>
      </c>
      <c r="AB80">
        <v>8.3145671599999995E-3</v>
      </c>
      <c r="AC80">
        <v>8.4203925000000002E-3</v>
      </c>
      <c r="AD80">
        <v>8.5280164199999994E-3</v>
      </c>
      <c r="AE80">
        <v>8.6369310600000002E-3</v>
      </c>
      <c r="AF80">
        <v>8.7466362199999995E-3</v>
      </c>
      <c r="AG80">
        <v>8.85753167E-3</v>
      </c>
      <c r="AH80">
        <v>8.9723163700000004E-3</v>
      </c>
      <c r="AI80">
        <v>9.0903075900000008E-3</v>
      </c>
      <c r="AJ80">
        <v>9.2104440599999997E-3</v>
      </c>
      <c r="AK80">
        <v>9.3318015099999995E-3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5.7165775899999998E-3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8.6661161600000008E-3</v>
      </c>
      <c r="W81">
        <v>8.8820853500000008E-3</v>
      </c>
      <c r="X81">
        <v>9.0992483300000003E-3</v>
      </c>
      <c r="Y81">
        <v>9.3192148199999995E-3</v>
      </c>
      <c r="Z81">
        <v>9.5426516900000008E-3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0.4464523172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0.40610662780000001</v>
      </c>
      <c r="J82">
        <v>0.40796244970000001</v>
      </c>
      <c r="K82">
        <v>0.40757760770000001</v>
      </c>
      <c r="L82">
        <v>0.4051017415</v>
      </c>
      <c r="M82">
        <v>0.40551238899999997</v>
      </c>
      <c r="N82">
        <v>0.40887111050000002</v>
      </c>
      <c r="O82">
        <v>0.41462126170000002</v>
      </c>
      <c r="P82">
        <v>0.42210639560000002</v>
      </c>
      <c r="Q82">
        <v>0.43078358570000003</v>
      </c>
      <c r="R82">
        <v>0.43962354869999998</v>
      </c>
      <c r="S82">
        <v>0.44837156299999997</v>
      </c>
      <c r="T82">
        <v>0.45691978080000001</v>
      </c>
      <c r="U82">
        <v>0.46528513630000001</v>
      </c>
      <c r="V82">
        <v>0.47347313489999998</v>
      </c>
      <c r="W82">
        <v>0.48169339779999998</v>
      </c>
      <c r="X82">
        <v>0.49018450769999999</v>
      </c>
      <c r="Y82">
        <v>0.49895125810000002</v>
      </c>
      <c r="Z82">
        <v>0.50793131540000003</v>
      </c>
      <c r="AA82">
        <v>0.51688647170000002</v>
      </c>
      <c r="AB82">
        <v>0.52575589010000001</v>
      </c>
      <c r="AC82">
        <v>0.53463109750000004</v>
      </c>
      <c r="AD82">
        <v>0.54350126499999996</v>
      </c>
      <c r="AE82">
        <v>0.55235725339999997</v>
      </c>
      <c r="AF82">
        <v>0.56119538540000002</v>
      </c>
      <c r="AG82">
        <v>0.57010746570000004</v>
      </c>
      <c r="AH82">
        <v>0.57909462540000001</v>
      </c>
      <c r="AI82">
        <v>0.58811778979999996</v>
      </c>
      <c r="AJ82">
        <v>0.59714419429999999</v>
      </c>
      <c r="AK82">
        <v>0.60615302950000005</v>
      </c>
    </row>
    <row r="83" spans="1:37" x14ac:dyDescent="0.35">
      <c r="A83" t="s">
        <v>2174</v>
      </c>
      <c r="B83">
        <v>0.4464523172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0.66314740920000004</v>
      </c>
      <c r="AI83">
        <v>0.67324105580000004</v>
      </c>
      <c r="AJ83">
        <v>0.68350599720000005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4.7889123399999997E-2</v>
      </c>
      <c r="J84">
        <v>4.7711413299999998E-2</v>
      </c>
      <c r="K84">
        <v>4.7211160699999997E-2</v>
      </c>
      <c r="L84">
        <v>4.6393949400000002E-2</v>
      </c>
      <c r="M84">
        <v>4.5963316800000001E-2</v>
      </c>
      <c r="N84">
        <v>4.5892564199999999E-2</v>
      </c>
      <c r="O84">
        <v>4.6096955199999998E-2</v>
      </c>
      <c r="P84">
        <v>4.6498041800000001E-2</v>
      </c>
      <c r="Q84">
        <v>4.7035853400000001E-2</v>
      </c>
      <c r="R84">
        <v>4.7611687299999997E-2</v>
      </c>
      <c r="S84">
        <v>4.81914466E-2</v>
      </c>
      <c r="T84">
        <v>4.8762878599999997E-2</v>
      </c>
      <c r="U84">
        <v>4.9325412899999997E-2</v>
      </c>
      <c r="V84">
        <v>4.98804557E-2</v>
      </c>
      <c r="W84">
        <v>5.0482189300000001E-2</v>
      </c>
      <c r="X84">
        <v>5.1130409199999997E-2</v>
      </c>
      <c r="Y84">
        <v>5.1815352299999999E-2</v>
      </c>
      <c r="Z84">
        <v>5.2525295700000002E-2</v>
      </c>
      <c r="AA84">
        <v>5.3244359499999998E-2</v>
      </c>
      <c r="AB84">
        <v>5.3990769500000001E-2</v>
      </c>
      <c r="AC84">
        <v>5.4750384700000002E-2</v>
      </c>
      <c r="AD84">
        <v>5.5511834199999999E-2</v>
      </c>
      <c r="AE84">
        <v>5.6267864100000002E-2</v>
      </c>
      <c r="AF84">
        <v>5.7013675899999998E-2</v>
      </c>
      <c r="AG84">
        <v>5.7768894600000002E-2</v>
      </c>
      <c r="AH84">
        <v>5.8524688999999998E-2</v>
      </c>
      <c r="AI84">
        <v>5.9273193699999997E-2</v>
      </c>
      <c r="AJ84">
        <v>6.0009437999999998E-2</v>
      </c>
      <c r="AK84">
        <v>6.0730764299999997E-2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5.4256929799999999E-2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1.14749612E-3</v>
      </c>
      <c r="J86">
        <v>1.1555048300000001E-3</v>
      </c>
      <c r="K86">
        <v>1.1588012700000001E-3</v>
      </c>
      <c r="L86">
        <v>1.1564183899999999E-3</v>
      </c>
      <c r="M86">
        <v>1.1608408899999999E-3</v>
      </c>
      <c r="N86">
        <v>1.1726583200000001E-3</v>
      </c>
      <c r="O86">
        <v>1.19050525E-3</v>
      </c>
      <c r="P86">
        <v>1.2127244199999999E-3</v>
      </c>
      <c r="Q86">
        <v>1.2379031399999999E-3</v>
      </c>
      <c r="R86">
        <v>1.26288207E-3</v>
      </c>
      <c r="S86">
        <v>1.28721647E-3</v>
      </c>
      <c r="T86">
        <v>1.31045731E-3</v>
      </c>
      <c r="U86">
        <v>1.33243436E-3</v>
      </c>
      <c r="V86">
        <v>1.3531003199999999E-3</v>
      </c>
      <c r="W86">
        <v>1.3726045399999999E-3</v>
      </c>
      <c r="X86">
        <v>1.3922853099999999E-3</v>
      </c>
      <c r="Y86">
        <v>1.4123900999999999E-3</v>
      </c>
      <c r="Z86">
        <v>1.4328428E-3</v>
      </c>
      <c r="AA86">
        <v>1.4532360600000001E-3</v>
      </c>
      <c r="AB86">
        <v>1.47309213E-3</v>
      </c>
      <c r="AC86">
        <v>1.49337466E-3</v>
      </c>
      <c r="AD86">
        <v>1.51416593E-3</v>
      </c>
      <c r="AE86">
        <v>1.53538023E-3</v>
      </c>
      <c r="AF86">
        <v>1.5569153800000001E-3</v>
      </c>
      <c r="AG86">
        <v>1.5789327100000001E-3</v>
      </c>
      <c r="AH86">
        <v>1.6015720499999999E-3</v>
      </c>
      <c r="AI86">
        <v>1.6246912799999999E-3</v>
      </c>
      <c r="AJ86">
        <v>1.64812784E-3</v>
      </c>
      <c r="AK86">
        <v>1.67173427E-3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0.84459777110000001</v>
      </c>
      <c r="C88">
        <v>0.77435427489999997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0.69261944409999998</v>
      </c>
      <c r="J88">
        <v>0.69400639850000001</v>
      </c>
      <c r="K88">
        <v>0.69274261349999999</v>
      </c>
      <c r="L88">
        <v>0.68828125829999998</v>
      </c>
      <c r="M88">
        <v>0.68380443449999995</v>
      </c>
      <c r="N88">
        <v>0.68082007870000005</v>
      </c>
      <c r="O88">
        <v>0.67934630519999994</v>
      </c>
      <c r="P88">
        <v>0.6785437339</v>
      </c>
      <c r="Q88">
        <v>0.67720611870000003</v>
      </c>
      <c r="R88">
        <v>0.6739230477</v>
      </c>
      <c r="S88">
        <v>0.67191259530000003</v>
      </c>
      <c r="T88">
        <v>0.67252252570000004</v>
      </c>
      <c r="U88">
        <v>0.6753726176</v>
      </c>
      <c r="V88">
        <v>0.67974131449999997</v>
      </c>
      <c r="W88">
        <v>0.68486710699999997</v>
      </c>
      <c r="X88">
        <v>0.6913664169</v>
      </c>
      <c r="Y88">
        <v>0.69926912299999999</v>
      </c>
      <c r="Z88">
        <v>0.70832593119999998</v>
      </c>
      <c r="AA88">
        <v>0.71814127660000004</v>
      </c>
      <c r="AB88">
        <v>0.72811934209999996</v>
      </c>
      <c r="AC88">
        <v>0.73850665319999997</v>
      </c>
      <c r="AD88">
        <v>0.74922949780000003</v>
      </c>
      <c r="AE88">
        <v>0.76019204399999996</v>
      </c>
      <c r="AF88">
        <v>0.77132301780000001</v>
      </c>
      <c r="AG88">
        <v>0.78251775339999996</v>
      </c>
      <c r="AH88">
        <v>0.79379766740000002</v>
      </c>
      <c r="AI88">
        <v>0.80509634900000004</v>
      </c>
      <c r="AJ88">
        <v>0.81637299200000002</v>
      </c>
      <c r="AK88">
        <v>0.82760411960000002</v>
      </c>
    </row>
    <row r="89" spans="1:37" x14ac:dyDescent="0.35">
      <c r="A89" t="s">
        <v>2180</v>
      </c>
      <c r="B89">
        <v>0.84459777110000001</v>
      </c>
      <c r="C89">
        <v>0.77435427489999997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0.77335019289999996</v>
      </c>
      <c r="Q89">
        <v>0.78702781229999996</v>
      </c>
      <c r="R89">
        <v>0.80044444999999997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0.88395981219999997</v>
      </c>
      <c r="Y89">
        <v>0.89800012939999996</v>
      </c>
      <c r="Z89">
        <v>0.91224345009999996</v>
      </c>
      <c r="AA89">
        <v>0.92657565190000002</v>
      </c>
      <c r="AB89">
        <v>0.93777673579999998</v>
      </c>
      <c r="AC89">
        <v>0.94810565899999999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7.5046787679999998</v>
      </c>
      <c r="D102">
        <v>7.2230594970000004</v>
      </c>
      <c r="E102">
        <v>7.0508038229999999</v>
      </c>
      <c r="F102">
        <v>6.9564845279999998</v>
      </c>
      <c r="G102">
        <v>6.9475892479999999</v>
      </c>
      <c r="H102">
        <v>6.9745724879999997</v>
      </c>
      <c r="I102">
        <v>7.0171027429999997</v>
      </c>
      <c r="J102">
        <v>7.0612498620000004</v>
      </c>
      <c r="K102">
        <v>7.1018523580000004</v>
      </c>
      <c r="L102">
        <v>7.138084213</v>
      </c>
      <c r="M102">
        <v>7.1703303390000004</v>
      </c>
      <c r="N102">
        <v>7.2169826419999996</v>
      </c>
      <c r="O102">
        <v>7.282884846</v>
      </c>
      <c r="P102">
        <v>7.3654803649999998</v>
      </c>
      <c r="Q102">
        <v>7.4603433920000004</v>
      </c>
      <c r="R102">
        <v>7.558795022</v>
      </c>
      <c r="S102">
        <v>7.6579252499999999</v>
      </c>
      <c r="T102">
        <v>7.7556520520000003</v>
      </c>
      <c r="U102">
        <v>7.851452267</v>
      </c>
      <c r="V102">
        <v>7.9447549200000003</v>
      </c>
      <c r="W102">
        <v>8.0323359829999994</v>
      </c>
      <c r="X102">
        <v>8.1208718690000001</v>
      </c>
      <c r="Y102">
        <v>8.2123945779999996</v>
      </c>
      <c r="Z102">
        <v>8.3070525479999997</v>
      </c>
      <c r="AA102">
        <v>8.4016836070000007</v>
      </c>
      <c r="AB102">
        <v>8.4927421269999996</v>
      </c>
      <c r="AC102">
        <v>8.5849952439999999</v>
      </c>
      <c r="AD102">
        <v>8.6795771659999996</v>
      </c>
      <c r="AE102">
        <v>8.776581577</v>
      </c>
      <c r="AF102">
        <v>8.8758956100000006</v>
      </c>
      <c r="AG102">
        <v>8.9762357369999997</v>
      </c>
      <c r="AH102">
        <v>9.0791798329999995</v>
      </c>
      <c r="AI102">
        <v>9.1848925240000003</v>
      </c>
      <c r="AJ102">
        <v>9.2931228800000003</v>
      </c>
      <c r="AK102">
        <v>9.4035788759999992</v>
      </c>
    </row>
    <row r="103" spans="1:37" x14ac:dyDescent="0.35">
      <c r="A103" t="s">
        <v>2194</v>
      </c>
      <c r="B103">
        <v>7.8317468039999998</v>
      </c>
      <c r="C103">
        <v>7.5046787679999998</v>
      </c>
      <c r="D103">
        <v>7.2230594970000004</v>
      </c>
      <c r="E103">
        <v>7.0508038229999999</v>
      </c>
      <c r="F103">
        <v>6.9564845279999998</v>
      </c>
      <c r="G103">
        <v>6.9475892479999999</v>
      </c>
      <c r="H103">
        <v>6.977861678</v>
      </c>
      <c r="I103">
        <v>7.0303787240000002</v>
      </c>
      <c r="J103">
        <v>7.0955749810000004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7.5288193940000001</v>
      </c>
      <c r="P103">
        <v>7.6327908500000001</v>
      </c>
      <c r="Q103">
        <v>7.7419600170000002</v>
      </c>
      <c r="R103">
        <v>7.8489392670000004</v>
      </c>
      <c r="S103">
        <v>7.9576753839999999</v>
      </c>
      <c r="T103">
        <v>8.0692589170000009</v>
      </c>
      <c r="U103">
        <v>8.1839093270000003</v>
      </c>
      <c r="V103">
        <v>8.3006671260000005</v>
      </c>
      <c r="W103">
        <v>8.4142493070000004</v>
      </c>
      <c r="X103">
        <v>8.5289499729999996</v>
      </c>
      <c r="Y103">
        <v>8.6460896649999999</v>
      </c>
      <c r="Z103">
        <v>8.7660715620000005</v>
      </c>
      <c r="AA103">
        <v>8.8862224090000002</v>
      </c>
      <c r="AB103">
        <v>8.9776056470000007</v>
      </c>
      <c r="AC103">
        <v>9.0609655189999998</v>
      </c>
      <c r="AD103">
        <v>9.1427407200000008</v>
      </c>
      <c r="AE103">
        <v>9.2247461130000001</v>
      </c>
      <c r="AF103">
        <v>9.3075604490000003</v>
      </c>
      <c r="AG103">
        <v>9.4107427440000002</v>
      </c>
      <c r="AH103">
        <v>9.5218409770000001</v>
      </c>
      <c r="AI103">
        <v>9.6370053840000001</v>
      </c>
      <c r="AJ103">
        <v>9.7552545090000002</v>
      </c>
      <c r="AK103">
        <v>9.8763838639999992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1.8236523330000001</v>
      </c>
      <c r="D110">
        <v>1.7042341379999999</v>
      </c>
      <c r="E110">
        <v>1.647763989</v>
      </c>
      <c r="F110">
        <v>1.616027946</v>
      </c>
      <c r="G110">
        <v>1.6082723750000001</v>
      </c>
      <c r="H110">
        <v>1.6121263729999999</v>
      </c>
      <c r="I110">
        <v>1.617668441</v>
      </c>
      <c r="J110">
        <v>1.6199774920000001</v>
      </c>
      <c r="K110">
        <v>1.61739783</v>
      </c>
      <c r="L110">
        <v>1.610378869</v>
      </c>
      <c r="M110">
        <v>1.6046069679999999</v>
      </c>
      <c r="N110">
        <v>1.606006472</v>
      </c>
      <c r="O110">
        <v>1.6151597740000001</v>
      </c>
      <c r="P110">
        <v>1.630443407</v>
      </c>
      <c r="Q110">
        <v>1.6498885320000001</v>
      </c>
      <c r="R110">
        <v>1.6708196609999999</v>
      </c>
      <c r="S110">
        <v>1.691940877</v>
      </c>
      <c r="T110">
        <v>1.712604223</v>
      </c>
      <c r="U110">
        <v>1.7326143039999999</v>
      </c>
      <c r="V110">
        <v>1.7512759849999999</v>
      </c>
      <c r="W110">
        <v>1.7697399519999999</v>
      </c>
      <c r="X110">
        <v>1.789117064</v>
      </c>
      <c r="Y110">
        <v>1.809503557</v>
      </c>
      <c r="Z110">
        <v>1.8306215530000001</v>
      </c>
      <c r="AA110">
        <v>1.8501494030000001</v>
      </c>
      <c r="AB110">
        <v>1.8694844719999999</v>
      </c>
      <c r="AC110">
        <v>1.8892306299999999</v>
      </c>
      <c r="AD110">
        <v>1.9092862429999999</v>
      </c>
      <c r="AE110">
        <v>1.9294429989999999</v>
      </c>
      <c r="AF110">
        <v>1.949531661</v>
      </c>
      <c r="AG110">
        <v>1.96960633</v>
      </c>
      <c r="AH110">
        <v>1.9897901090000001</v>
      </c>
      <c r="AI110">
        <v>2.009973096</v>
      </c>
      <c r="AJ110">
        <v>2.0300284259999999</v>
      </c>
      <c r="AK110">
        <v>2.0498642490000001</v>
      </c>
    </row>
    <row r="111" spans="1:37" x14ac:dyDescent="0.35">
      <c r="A111" t="s">
        <v>2202</v>
      </c>
      <c r="B111">
        <v>1.9771356280000001</v>
      </c>
      <c r="C111">
        <v>1.8236523330000001</v>
      </c>
      <c r="D111">
        <v>1.7042341379999999</v>
      </c>
      <c r="E111">
        <v>1.647763989</v>
      </c>
      <c r="F111">
        <v>1.616027946</v>
      </c>
      <c r="G111">
        <v>1.6082723750000001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1.671975327</v>
      </c>
      <c r="M111">
        <v>1.691781698</v>
      </c>
      <c r="N111">
        <v>1.712610124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1.8821077020000001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1.7033078399999999E-2</v>
      </c>
      <c r="J114">
        <v>1.73455629E-2</v>
      </c>
      <c r="K114">
        <v>1.76241117E-2</v>
      </c>
      <c r="L114">
        <v>1.78489654E-2</v>
      </c>
      <c r="M114">
        <v>1.8179574399999999E-2</v>
      </c>
      <c r="N114">
        <v>1.8618028599999999E-2</v>
      </c>
      <c r="O114">
        <v>1.9143886700000001E-2</v>
      </c>
      <c r="P114">
        <v>1.9734918899999999E-2</v>
      </c>
      <c r="Q114">
        <v>2.0373609800000001E-2</v>
      </c>
      <c r="R114">
        <v>2.1004892300000001E-2</v>
      </c>
      <c r="S114">
        <v>2.1589284800000001E-2</v>
      </c>
      <c r="T114">
        <v>2.2109899799999999E-2</v>
      </c>
      <c r="U114">
        <v>2.2570289E-2</v>
      </c>
      <c r="V114">
        <v>2.29777587E-2</v>
      </c>
      <c r="W114">
        <v>2.3348508399999999E-2</v>
      </c>
      <c r="X114">
        <v>2.37020158E-2</v>
      </c>
      <c r="Y114">
        <v>2.4042766199999999E-2</v>
      </c>
      <c r="Z114">
        <v>2.4372481099999999E-2</v>
      </c>
      <c r="AA114">
        <v>2.4684067099999998E-2</v>
      </c>
      <c r="AB114">
        <v>2.4977451500000001E-2</v>
      </c>
      <c r="AC114">
        <v>2.5267304399999999E-2</v>
      </c>
      <c r="AD114">
        <v>2.5556044199999999E-2</v>
      </c>
      <c r="AE114">
        <v>2.5844274099999998E-2</v>
      </c>
      <c r="AF114">
        <v>2.6132334E-2</v>
      </c>
      <c r="AG114">
        <v>2.6423995700000001E-2</v>
      </c>
      <c r="AH114">
        <v>2.6722755500000001E-2</v>
      </c>
      <c r="AI114">
        <v>2.7027684100000001E-2</v>
      </c>
      <c r="AJ114">
        <v>2.7337124300000001E-2</v>
      </c>
      <c r="AK114">
        <v>2.7649541999999999E-2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4.53273263E-4</v>
      </c>
      <c r="J116">
        <v>4.4542917400000002E-4</v>
      </c>
      <c r="K116">
        <v>4.3358807600000002E-4</v>
      </c>
      <c r="L116">
        <v>4.1749550199999999E-4</v>
      </c>
      <c r="M116">
        <v>4.0948237599999998E-4</v>
      </c>
      <c r="N116">
        <v>4.0704361499999998E-4</v>
      </c>
      <c r="O116">
        <v>4.0788178600000002E-4</v>
      </c>
      <c r="P116">
        <v>4.1064417300000001E-4</v>
      </c>
      <c r="Q116">
        <v>4.1457078400000002E-4</v>
      </c>
      <c r="R116">
        <v>4.1799322399999999E-4</v>
      </c>
      <c r="S116">
        <v>4.2026866999999999E-4</v>
      </c>
      <c r="T116">
        <v>4.2125053100000001E-4</v>
      </c>
      <c r="U116">
        <v>4.2112000400000002E-4</v>
      </c>
      <c r="V116">
        <v>4.2002658399999999E-4</v>
      </c>
      <c r="W116">
        <v>4.19148662E-4</v>
      </c>
      <c r="X116">
        <v>4.1850043299999999E-4</v>
      </c>
      <c r="Y116">
        <v>4.1792406199999999E-4</v>
      </c>
      <c r="Z116">
        <v>4.1731363300000001E-4</v>
      </c>
      <c r="AA116">
        <v>4.1634243000000001E-4</v>
      </c>
      <c r="AB116">
        <v>4.1560903299999997E-4</v>
      </c>
      <c r="AC116">
        <v>4.15137433E-4</v>
      </c>
      <c r="AD116">
        <v>4.1479244499999999E-4</v>
      </c>
      <c r="AE116">
        <v>4.1447025199999998E-4</v>
      </c>
      <c r="AF116">
        <v>4.1410436999999998E-4</v>
      </c>
      <c r="AG116">
        <v>4.1397080199999999E-4</v>
      </c>
      <c r="AH116">
        <v>4.1399682599999998E-4</v>
      </c>
      <c r="AI116">
        <v>4.14077123E-4</v>
      </c>
      <c r="AJ116">
        <v>4.1413757100000002E-4</v>
      </c>
      <c r="AK116">
        <v>4.1413122500000001E-4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5.3687509699999996E-4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1.26685658E-2</v>
      </c>
      <c r="J118">
        <v>1.2917934400000001E-2</v>
      </c>
      <c r="K118">
        <v>1.3146426399999999E-2</v>
      </c>
      <c r="L118">
        <v>1.3343460600000001E-2</v>
      </c>
      <c r="M118">
        <v>1.3621087800000001E-2</v>
      </c>
      <c r="N118">
        <v>1.39857465E-2</v>
      </c>
      <c r="O118">
        <v>1.4422852999999999E-2</v>
      </c>
      <c r="P118">
        <v>1.49158702E-2</v>
      </c>
      <c r="Q118">
        <v>1.5452215599999999E-2</v>
      </c>
      <c r="R118">
        <v>1.5991345300000001E-2</v>
      </c>
      <c r="S118">
        <v>1.64922734E-2</v>
      </c>
      <c r="T118">
        <v>1.6938986499999999E-2</v>
      </c>
      <c r="U118">
        <v>1.7335243199999999E-2</v>
      </c>
      <c r="V118">
        <v>1.7687787100000001E-2</v>
      </c>
      <c r="W118">
        <v>1.8014147599999999E-2</v>
      </c>
      <c r="X118">
        <v>1.83265133E-2</v>
      </c>
      <c r="Y118">
        <v>1.8627723799999999E-2</v>
      </c>
      <c r="Z118">
        <v>1.8919089300000001E-2</v>
      </c>
      <c r="AA118">
        <v>1.91939613E-2</v>
      </c>
      <c r="AB118">
        <v>1.94559981E-2</v>
      </c>
      <c r="AC118">
        <v>1.9712693699999999E-2</v>
      </c>
      <c r="AD118">
        <v>1.9965105100000002E-2</v>
      </c>
      <c r="AE118">
        <v>2.0213833300000001E-2</v>
      </c>
      <c r="AF118">
        <v>2.0459468099999999E-2</v>
      </c>
      <c r="AG118">
        <v>2.07062984E-2</v>
      </c>
      <c r="AH118">
        <v>2.09561186E-2</v>
      </c>
      <c r="AI118">
        <v>2.1208021899999999E-2</v>
      </c>
      <c r="AJ118">
        <v>2.1460820500000002E-2</v>
      </c>
      <c r="AK118">
        <v>2.17135808E-2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2.8113459499999999E-3</v>
      </c>
      <c r="J120">
        <v>2.87523051E-3</v>
      </c>
      <c r="K120">
        <v>2.9383018200000001E-3</v>
      </c>
      <c r="L120">
        <v>2.9947755499999998E-3</v>
      </c>
      <c r="M120">
        <v>3.0725057299999998E-3</v>
      </c>
      <c r="N120">
        <v>3.1667205000000002E-3</v>
      </c>
      <c r="O120">
        <v>3.2707908999999999E-3</v>
      </c>
      <c r="P120">
        <v>3.3812531500000001E-3</v>
      </c>
      <c r="Q120">
        <v>3.4968880800000002E-3</v>
      </c>
      <c r="R120">
        <v>3.60672095E-3</v>
      </c>
      <c r="S120">
        <v>3.7062749000000002E-3</v>
      </c>
      <c r="T120">
        <v>3.79391515E-3</v>
      </c>
      <c r="U120">
        <v>3.8716867899999999E-3</v>
      </c>
      <c r="V120">
        <v>3.9419592799999998E-3</v>
      </c>
      <c r="W120">
        <v>4.0038293399999999E-3</v>
      </c>
      <c r="X120">
        <v>4.0642698099999999E-3</v>
      </c>
      <c r="Y120">
        <v>4.1240203700000002E-3</v>
      </c>
      <c r="Z120">
        <v>4.1832891400000001E-3</v>
      </c>
      <c r="AA120">
        <v>4.2416982300000003E-3</v>
      </c>
      <c r="AB120">
        <v>4.2953401600000002E-3</v>
      </c>
      <c r="AC120">
        <v>4.3509360199999996E-3</v>
      </c>
      <c r="AD120">
        <v>4.4089274699999998E-3</v>
      </c>
      <c r="AE120">
        <v>4.46904577E-3</v>
      </c>
      <c r="AF120">
        <v>4.5309579899999999E-3</v>
      </c>
      <c r="AG120">
        <v>4.59424897E-3</v>
      </c>
      <c r="AH120">
        <v>4.6603233399999996E-3</v>
      </c>
      <c r="AI120">
        <v>4.7287143299999997E-3</v>
      </c>
      <c r="AJ120">
        <v>4.7988795600000002E-3</v>
      </c>
      <c r="AK120">
        <v>4.8703524099999998E-3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6.1553173699999998E-3</v>
      </c>
      <c r="C122">
        <v>6.2779474299999999E-3</v>
      </c>
      <c r="D122">
        <v>6.2948596799999998E-3</v>
      </c>
      <c r="E122">
        <v>6.2191658499999997E-3</v>
      </c>
      <c r="F122">
        <v>6.2341501000000004E-3</v>
      </c>
      <c r="G122">
        <v>6.4988671499999996E-3</v>
      </c>
      <c r="H122">
        <v>6.6404598399999997E-3</v>
      </c>
      <c r="I122">
        <v>6.7761828900000003E-3</v>
      </c>
      <c r="J122">
        <v>6.8966243799999999E-3</v>
      </c>
      <c r="K122">
        <v>6.99411272E-3</v>
      </c>
      <c r="L122">
        <v>7.0562075099999998E-3</v>
      </c>
      <c r="M122">
        <v>7.1641416199999999E-3</v>
      </c>
      <c r="N122">
        <v>7.32310062E-3</v>
      </c>
      <c r="O122">
        <v>7.5252180999999998E-3</v>
      </c>
      <c r="P122">
        <v>7.7626080199999998E-3</v>
      </c>
      <c r="Q122">
        <v>8.0293766699999995E-3</v>
      </c>
      <c r="R122">
        <v>8.3019072100000008E-3</v>
      </c>
      <c r="S122">
        <v>8.5562294899999992E-3</v>
      </c>
      <c r="T122">
        <v>8.7822178200000003E-3</v>
      </c>
      <c r="U122">
        <v>8.9811427799999996E-3</v>
      </c>
      <c r="V122">
        <v>9.1571989999999995E-3</v>
      </c>
      <c r="W122">
        <v>9.3210185900000006E-3</v>
      </c>
      <c r="X122">
        <v>9.4801753499999999E-3</v>
      </c>
      <c r="Y122">
        <v>9.63657274E-3</v>
      </c>
      <c r="Z122">
        <v>9.7909911900000007E-3</v>
      </c>
      <c r="AA122">
        <v>9.9422163400000006E-3</v>
      </c>
      <c r="AB122">
        <v>1.00916124E-2</v>
      </c>
      <c r="AC122">
        <v>1.0243844300000001E-2</v>
      </c>
      <c r="AD122">
        <v>1.03988065E-2</v>
      </c>
      <c r="AE122">
        <v>1.05557311E-2</v>
      </c>
      <c r="AF122">
        <v>1.0713874199999999E-2</v>
      </c>
      <c r="AG122">
        <v>1.0876328899999999E-2</v>
      </c>
      <c r="AH122">
        <v>1.10436283E-2</v>
      </c>
      <c r="AI122">
        <v>1.12145175E-2</v>
      </c>
      <c r="AJ122">
        <v>1.13875729E-2</v>
      </c>
      <c r="AK122">
        <v>1.1561524700000001E-2</v>
      </c>
    </row>
    <row r="123" spans="1:37" x14ac:dyDescent="0.35">
      <c r="A123" t="s">
        <v>2214</v>
      </c>
      <c r="B123">
        <v>6.1553173699999998E-3</v>
      </c>
      <c r="C123">
        <v>6.2779474299999999E-3</v>
      </c>
      <c r="D123">
        <v>6.2948596799999998E-3</v>
      </c>
      <c r="E123">
        <v>6.2191658499999997E-3</v>
      </c>
      <c r="F123">
        <v>6.2341501000000004E-3</v>
      </c>
      <c r="G123">
        <v>6.4988671499999996E-3</v>
      </c>
      <c r="H123">
        <v>6.64453847E-3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8.9023943599999995E-3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3.7973602100000001E-3</v>
      </c>
      <c r="J124">
        <v>3.8826554000000002E-3</v>
      </c>
      <c r="K124">
        <v>3.9673825499999997E-3</v>
      </c>
      <c r="L124">
        <v>4.0462028099999998E-3</v>
      </c>
      <c r="M124">
        <v>4.1487166300000003E-3</v>
      </c>
      <c r="N124">
        <v>4.27435297E-3</v>
      </c>
      <c r="O124">
        <v>4.4182882000000003E-3</v>
      </c>
      <c r="P124">
        <v>4.57661196E-3</v>
      </c>
      <c r="Q124">
        <v>4.7469951399999998E-3</v>
      </c>
      <c r="R124">
        <v>4.9165162699999999E-3</v>
      </c>
      <c r="S124">
        <v>5.0731627499999996E-3</v>
      </c>
      <c r="T124">
        <v>5.2115725399999998E-3</v>
      </c>
      <c r="U124">
        <v>5.3328933600000003E-3</v>
      </c>
      <c r="V124">
        <v>5.4397014599999998E-3</v>
      </c>
      <c r="W124">
        <v>5.5340693500000003E-3</v>
      </c>
      <c r="X124">
        <v>5.6227765899999997E-3</v>
      </c>
      <c r="Y124">
        <v>5.7074422999999997E-3</v>
      </c>
      <c r="Z124">
        <v>5.7888731400000002E-3</v>
      </c>
      <c r="AA124">
        <v>5.8664971200000004E-3</v>
      </c>
      <c r="AB124">
        <v>5.9384132699999998E-3</v>
      </c>
      <c r="AC124">
        <v>6.0105925699999998E-3</v>
      </c>
      <c r="AD124">
        <v>6.0839064799999999E-3</v>
      </c>
      <c r="AE124">
        <v>6.1583732499999998E-3</v>
      </c>
      <c r="AF124">
        <v>6.2338719000000001E-3</v>
      </c>
      <c r="AG124">
        <v>6.3108411099999998E-3</v>
      </c>
      <c r="AH124">
        <v>6.3905837700000004E-3</v>
      </c>
      <c r="AI124">
        <v>6.4727602100000002E-3</v>
      </c>
      <c r="AJ124">
        <v>6.5567972700000003E-3</v>
      </c>
      <c r="AK124">
        <v>6.6421415400000003E-3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2.3117232599999999E-2</v>
      </c>
      <c r="J126">
        <v>2.3758398E-2</v>
      </c>
      <c r="K126">
        <v>2.44542757E-2</v>
      </c>
      <c r="L126">
        <v>2.5175479600000002E-2</v>
      </c>
      <c r="M126">
        <v>2.6039383100000001E-2</v>
      </c>
      <c r="N126">
        <v>2.70415536E-2</v>
      </c>
      <c r="O126">
        <v>2.8156291600000001E-2</v>
      </c>
      <c r="P126">
        <v>2.9367195200000001E-2</v>
      </c>
      <c r="Q126">
        <v>3.0669795199999999E-2</v>
      </c>
      <c r="R126">
        <v>3.1982630099999999E-2</v>
      </c>
      <c r="S126">
        <v>3.3214035699999998E-2</v>
      </c>
      <c r="T126">
        <v>3.4311066899999999E-2</v>
      </c>
      <c r="U126">
        <v>3.5273357599999999E-2</v>
      </c>
      <c r="V126">
        <v>3.6117281399999999E-2</v>
      </c>
      <c r="W126">
        <v>3.6837277100000003E-2</v>
      </c>
      <c r="X126">
        <v>3.7497120000000002E-2</v>
      </c>
      <c r="Y126">
        <v>3.8113216300000002E-2</v>
      </c>
      <c r="Z126">
        <v>3.8695681099999997E-2</v>
      </c>
      <c r="AA126">
        <v>3.9248126699999997E-2</v>
      </c>
      <c r="AB126">
        <v>3.9743262500000001E-2</v>
      </c>
      <c r="AC126">
        <v>4.0241064E-2</v>
      </c>
      <c r="AD126">
        <v>4.0750541000000001E-2</v>
      </c>
      <c r="AE126">
        <v>4.1272220599999999E-2</v>
      </c>
      <c r="AF126">
        <v>4.1805023099999998E-2</v>
      </c>
      <c r="AG126">
        <v>4.2345905500000003E-2</v>
      </c>
      <c r="AH126">
        <v>4.29087758E-2</v>
      </c>
      <c r="AI126">
        <v>4.3491721800000001E-2</v>
      </c>
      <c r="AJ126">
        <v>4.4090664100000003E-2</v>
      </c>
      <c r="AK126">
        <v>4.4701459300000003E-2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4.3202257999999999E-3</v>
      </c>
      <c r="J128">
        <v>4.3746668100000004E-3</v>
      </c>
      <c r="K128">
        <v>4.4016203299999997E-3</v>
      </c>
      <c r="L128">
        <v>4.3936036500000003E-3</v>
      </c>
      <c r="M128">
        <v>4.4242490799999996E-3</v>
      </c>
      <c r="N128">
        <v>4.4893484599999997E-3</v>
      </c>
      <c r="O128">
        <v>4.5794150299999998E-3</v>
      </c>
      <c r="P128">
        <v>4.6867841199999998E-3</v>
      </c>
      <c r="Q128">
        <v>4.8060754899999997E-3</v>
      </c>
      <c r="R128">
        <v>4.9201770400000002E-3</v>
      </c>
      <c r="S128">
        <v>5.0248196399999999E-3</v>
      </c>
      <c r="T128">
        <v>5.1181840800000001E-3</v>
      </c>
      <c r="U128">
        <v>5.2014907500000001E-3</v>
      </c>
      <c r="V128">
        <v>5.2765113900000004E-3</v>
      </c>
      <c r="W128">
        <v>5.3450701499999998E-3</v>
      </c>
      <c r="X128">
        <v>5.4141164000000002E-3</v>
      </c>
      <c r="Y128">
        <v>5.4842995500000002E-3</v>
      </c>
      <c r="Z128">
        <v>5.5553074699999996E-3</v>
      </c>
      <c r="AA128">
        <v>5.62602754E-3</v>
      </c>
      <c r="AB128">
        <v>5.6935522999999998E-3</v>
      </c>
      <c r="AC128">
        <v>5.7638811299999997E-3</v>
      </c>
      <c r="AD128">
        <v>5.8372305999999999E-3</v>
      </c>
      <c r="AE128">
        <v>5.9129885700000004E-3</v>
      </c>
      <c r="AF128">
        <v>5.9905269000000002E-3</v>
      </c>
      <c r="AG128">
        <v>6.0704400699999996E-3</v>
      </c>
      <c r="AH128">
        <v>6.1538693800000004E-3</v>
      </c>
      <c r="AI128">
        <v>6.2401092800000004E-3</v>
      </c>
      <c r="AJ128">
        <v>6.32827987E-3</v>
      </c>
      <c r="AK128">
        <v>6.4176024599999996E-3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1.11990413E-2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1.24159098E-2</v>
      </c>
      <c r="J130">
        <v>1.26561061E-2</v>
      </c>
      <c r="K130">
        <v>1.28623543E-2</v>
      </c>
      <c r="L130">
        <v>1.3007213300000001E-2</v>
      </c>
      <c r="M130">
        <v>1.3241533999999999E-2</v>
      </c>
      <c r="N130">
        <v>1.3561257E-2</v>
      </c>
      <c r="O130">
        <v>1.3945628E-2</v>
      </c>
      <c r="P130">
        <v>1.43785387E-2</v>
      </c>
      <c r="Q130">
        <v>1.4849578699999999E-2</v>
      </c>
      <c r="R130">
        <v>1.5310569E-2</v>
      </c>
      <c r="S130">
        <v>1.5734815499999999E-2</v>
      </c>
      <c r="T130">
        <v>1.61106019E-2</v>
      </c>
      <c r="U130">
        <v>1.6441681199999999E-2</v>
      </c>
      <c r="V130">
        <v>1.6735592800000001E-2</v>
      </c>
      <c r="W130">
        <v>1.6997842799999999E-2</v>
      </c>
      <c r="X130">
        <v>1.7252166100000001E-2</v>
      </c>
      <c r="Y130">
        <v>1.7503160899999998E-2</v>
      </c>
      <c r="Z130">
        <v>1.7752007600000001E-2</v>
      </c>
      <c r="AA130">
        <v>1.79974946E-2</v>
      </c>
      <c r="AB130">
        <v>1.8230563700000001E-2</v>
      </c>
      <c r="AC130">
        <v>1.8471569300000001E-2</v>
      </c>
      <c r="AD130">
        <v>1.8722176300000001E-2</v>
      </c>
      <c r="AE130">
        <v>1.8980826900000001E-2</v>
      </c>
      <c r="AF130">
        <v>1.9245689600000001E-2</v>
      </c>
      <c r="AG130">
        <v>1.95183375E-2</v>
      </c>
      <c r="AH130">
        <v>1.98026759E-2</v>
      </c>
      <c r="AI130">
        <v>2.0096644100000002E-2</v>
      </c>
      <c r="AJ130">
        <v>2.0397506499999999E-2</v>
      </c>
      <c r="AK130">
        <v>2.0702754E-2</v>
      </c>
    </row>
    <row r="131" spans="1:37" x14ac:dyDescent="0.35">
      <c r="A131" t="s">
        <v>2222</v>
      </c>
      <c r="B131">
        <v>1.11990413E-2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2.8304542900000002E-3</v>
      </c>
      <c r="J132">
        <v>2.8970041700000001E-3</v>
      </c>
      <c r="K132">
        <v>2.9594176099999999E-3</v>
      </c>
      <c r="L132">
        <v>3.01214792E-3</v>
      </c>
      <c r="M132">
        <v>3.0843802700000001E-3</v>
      </c>
      <c r="N132">
        <v>3.1740003400000001E-3</v>
      </c>
      <c r="O132">
        <v>3.2762989300000002E-3</v>
      </c>
      <c r="P132">
        <v>3.3880461000000001E-3</v>
      </c>
      <c r="Q132">
        <v>3.50745784E-3</v>
      </c>
      <c r="R132">
        <v>3.6229560800000002E-3</v>
      </c>
      <c r="S132">
        <v>3.7301418399999999E-3</v>
      </c>
      <c r="T132">
        <v>3.8265292199999999E-3</v>
      </c>
      <c r="U132">
        <v>3.9132162700000004E-3</v>
      </c>
      <c r="V132">
        <v>3.9921822500000002E-3</v>
      </c>
      <c r="W132">
        <v>4.0618313399999996E-3</v>
      </c>
      <c r="X132">
        <v>4.1301347000000004E-3</v>
      </c>
      <c r="Y132">
        <v>4.19819588E-3</v>
      </c>
      <c r="Z132">
        <v>4.2662766800000002E-3</v>
      </c>
      <c r="AA132">
        <v>4.3342562499999997E-3</v>
      </c>
      <c r="AB132">
        <v>4.3972624699999997E-3</v>
      </c>
      <c r="AC132">
        <v>4.4625651000000004E-3</v>
      </c>
      <c r="AD132">
        <v>4.5306238800000001E-3</v>
      </c>
      <c r="AE132">
        <v>4.6010504099999999E-3</v>
      </c>
      <c r="AF132">
        <v>4.6734090499999997E-3</v>
      </c>
      <c r="AG132">
        <v>4.7471048300000004E-3</v>
      </c>
      <c r="AH132">
        <v>4.8238126600000002E-3</v>
      </c>
      <c r="AI132">
        <v>4.9031025299999999E-3</v>
      </c>
      <c r="AJ132">
        <v>4.9843634800000002E-3</v>
      </c>
      <c r="AK132">
        <v>5.0670485799999996E-3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4.1345175200000004E-3</v>
      </c>
      <c r="J134">
        <v>4.2170726900000004E-3</v>
      </c>
      <c r="K134">
        <v>4.2924573799999997E-3</v>
      </c>
      <c r="L134">
        <v>4.3557118899999999E-3</v>
      </c>
      <c r="M134">
        <v>4.4492364299999997E-3</v>
      </c>
      <c r="N134">
        <v>4.5720199899999996E-3</v>
      </c>
      <c r="O134">
        <v>4.7177878400000003E-3</v>
      </c>
      <c r="P134">
        <v>4.8812324799999999E-3</v>
      </c>
      <c r="Q134">
        <v>5.0589270800000001E-3</v>
      </c>
      <c r="R134">
        <v>5.2365559200000002E-3</v>
      </c>
      <c r="S134">
        <v>5.4015778199999996E-3</v>
      </c>
      <c r="T134">
        <v>5.5491700999999996E-3</v>
      </c>
      <c r="U134">
        <v>5.6810907200000003E-3</v>
      </c>
      <c r="V134">
        <v>5.8003709299999998E-3</v>
      </c>
      <c r="W134">
        <v>5.9111583999999998E-3</v>
      </c>
      <c r="X134">
        <v>6.0191291400000001E-3</v>
      </c>
      <c r="Y134">
        <v>6.1256068399999997E-3</v>
      </c>
      <c r="Z134">
        <v>6.2310909099999997E-3</v>
      </c>
      <c r="AA134">
        <v>6.33449106E-3</v>
      </c>
      <c r="AB134">
        <v>6.4343711399999998E-3</v>
      </c>
      <c r="AC134">
        <v>6.5347994000000001E-3</v>
      </c>
      <c r="AD134">
        <v>6.6362816699999999E-3</v>
      </c>
      <c r="AE134">
        <v>6.7387594400000004E-3</v>
      </c>
      <c r="AF134">
        <v>6.8420866599999998E-3</v>
      </c>
      <c r="AG134">
        <v>6.9472737999999997E-3</v>
      </c>
      <c r="AH134">
        <v>7.0550427199999998E-3</v>
      </c>
      <c r="AI134">
        <v>7.1648868099999999E-3</v>
      </c>
      <c r="AJ134">
        <v>7.2761686600000004E-3</v>
      </c>
      <c r="AK134">
        <v>7.3883505599999996E-3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2.8960658899999998E-2</v>
      </c>
      <c r="J136">
        <v>2.93256148E-2</v>
      </c>
      <c r="K136">
        <v>2.9528618100000001E-2</v>
      </c>
      <c r="L136">
        <v>2.9535474400000001E-2</v>
      </c>
      <c r="M136">
        <v>2.9751694400000001E-2</v>
      </c>
      <c r="N136">
        <v>3.01737306E-2</v>
      </c>
      <c r="O136">
        <v>3.0765960200000001E-2</v>
      </c>
      <c r="P136">
        <v>3.1494626099999999E-2</v>
      </c>
      <c r="Q136">
        <v>3.2332137800000001E-2</v>
      </c>
      <c r="R136">
        <v>3.3201469800000001E-2</v>
      </c>
      <c r="S136">
        <v>3.4043067099999998E-2</v>
      </c>
      <c r="T136">
        <v>3.4835066800000002E-2</v>
      </c>
      <c r="U136">
        <v>3.5581232999999997E-2</v>
      </c>
      <c r="V136">
        <v>3.6291385699999998E-2</v>
      </c>
      <c r="W136">
        <v>3.7013291400000002E-2</v>
      </c>
      <c r="X136">
        <v>3.7751594800000003E-2</v>
      </c>
      <c r="Y136">
        <v>3.8507537199999997E-2</v>
      </c>
      <c r="Z136">
        <v>3.9281176600000002E-2</v>
      </c>
      <c r="AA136">
        <v>4.00649774E-2</v>
      </c>
      <c r="AB136">
        <v>4.0872740999999997E-2</v>
      </c>
      <c r="AC136">
        <v>4.1697495500000001E-2</v>
      </c>
      <c r="AD136">
        <v>4.2534194900000002E-2</v>
      </c>
      <c r="AE136">
        <v>4.3379785599999998E-2</v>
      </c>
      <c r="AF136">
        <v>4.4232373999999998E-2</v>
      </c>
      <c r="AG136">
        <v>4.5106969699999999E-2</v>
      </c>
      <c r="AH136">
        <v>4.5999386699999999E-2</v>
      </c>
      <c r="AI136">
        <v>4.69048902E-2</v>
      </c>
      <c r="AJ136">
        <v>4.78192177E-2</v>
      </c>
      <c r="AK136">
        <v>4.87388671E-2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3.1962896300000002E-2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5.6817043899999998E-4</v>
      </c>
      <c r="J138">
        <v>5.7749687000000004E-4</v>
      </c>
      <c r="K138">
        <v>5.86132584E-4</v>
      </c>
      <c r="L138">
        <v>5.9313172300000004E-4</v>
      </c>
      <c r="M138">
        <v>6.0457184100000004E-4</v>
      </c>
      <c r="N138">
        <v>6.1993430300000003E-4</v>
      </c>
      <c r="O138">
        <v>6.3817666200000002E-4</v>
      </c>
      <c r="P138">
        <v>6.5847202300000002E-4</v>
      </c>
      <c r="Q138">
        <v>6.8029024499999995E-4</v>
      </c>
      <c r="R138">
        <v>7.0174664399999997E-4</v>
      </c>
      <c r="S138">
        <v>7.2116277800000005E-4</v>
      </c>
      <c r="T138">
        <v>7.3779132200000003E-4</v>
      </c>
      <c r="U138">
        <v>7.5177633099999999E-4</v>
      </c>
      <c r="V138">
        <v>7.6350790500000004E-4</v>
      </c>
      <c r="W138">
        <v>7.7387858800000001E-4</v>
      </c>
      <c r="X138">
        <v>7.8351941900000005E-4</v>
      </c>
      <c r="Y138">
        <v>7.9259459599999998E-4</v>
      </c>
      <c r="Z138">
        <v>8.0119073500000001E-4</v>
      </c>
      <c r="AA138">
        <v>8.0920843399999995E-4</v>
      </c>
      <c r="AB138">
        <v>8.1680374000000003E-4</v>
      </c>
      <c r="AC138">
        <v>8.2441799799999995E-4</v>
      </c>
      <c r="AD138">
        <v>8.3209650999999996E-4</v>
      </c>
      <c r="AE138">
        <v>8.3982158299999998E-4</v>
      </c>
      <c r="AF138">
        <v>8.4756927700000003E-4</v>
      </c>
      <c r="AG138">
        <v>8.5555235499999997E-4</v>
      </c>
      <c r="AH138">
        <v>8.6382741700000002E-4</v>
      </c>
      <c r="AI138">
        <v>8.7232014099999998E-4</v>
      </c>
      <c r="AJ138">
        <v>8.8094647600000001E-4</v>
      </c>
      <c r="AK138">
        <v>8.8963463100000001E-4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8.5804940099999997E-4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5.6630471500000003E-3</v>
      </c>
      <c r="J140">
        <v>5.7548125100000003E-3</v>
      </c>
      <c r="K140">
        <v>5.8378772599999998E-3</v>
      </c>
      <c r="L140">
        <v>5.9018895899999998E-3</v>
      </c>
      <c r="M140">
        <v>6.0147916400000003E-3</v>
      </c>
      <c r="N140">
        <v>6.1711647300000004E-3</v>
      </c>
      <c r="O140">
        <v>6.3595667000000003E-3</v>
      </c>
      <c r="P140">
        <v>6.5709224899999997E-3</v>
      </c>
      <c r="Q140">
        <v>6.7994079300000001E-3</v>
      </c>
      <c r="R140">
        <v>7.0247923199999998E-3</v>
      </c>
      <c r="S140">
        <v>7.2284116699999996E-3</v>
      </c>
      <c r="T140">
        <v>7.4017401999999996E-3</v>
      </c>
      <c r="U140">
        <v>7.5460736900000002E-3</v>
      </c>
      <c r="V140">
        <v>7.6656112699999999E-3</v>
      </c>
      <c r="W140">
        <v>7.7707607900000001E-3</v>
      </c>
      <c r="X140">
        <v>7.8680523499999998E-3</v>
      </c>
      <c r="Y140">
        <v>7.9591648999999993E-3</v>
      </c>
      <c r="Z140">
        <v>8.0449840399999997E-3</v>
      </c>
      <c r="AA140">
        <v>8.1245477399999998E-3</v>
      </c>
      <c r="AB140">
        <v>8.2000374499999994E-3</v>
      </c>
      <c r="AC140">
        <v>8.2757482200000003E-3</v>
      </c>
      <c r="AD140">
        <v>8.3519767500000001E-3</v>
      </c>
      <c r="AE140">
        <v>8.4284223599999999E-3</v>
      </c>
      <c r="AF140">
        <v>8.5047512600000003E-3</v>
      </c>
      <c r="AG140">
        <v>8.5834943100000002E-3</v>
      </c>
      <c r="AH140">
        <v>8.6650969499999994E-3</v>
      </c>
      <c r="AI140">
        <v>8.7486694699999996E-3</v>
      </c>
      <c r="AJ140">
        <v>8.8332569699999999E-3</v>
      </c>
      <c r="AK140">
        <v>8.9180635700000007E-3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2.79707694E-3</v>
      </c>
      <c r="J142">
        <v>2.8725868100000001E-3</v>
      </c>
      <c r="K142">
        <v>2.9485006199999999E-3</v>
      </c>
      <c r="L142">
        <v>3.0184476799999999E-3</v>
      </c>
      <c r="M142">
        <v>3.1014998E-3</v>
      </c>
      <c r="N142">
        <v>3.1975615199999999E-3</v>
      </c>
      <c r="O142">
        <v>3.3033496300000002E-3</v>
      </c>
      <c r="P142">
        <v>3.41655574E-3</v>
      </c>
      <c r="Q142">
        <v>3.5358841499999998E-3</v>
      </c>
      <c r="R142">
        <v>3.6500049299999998E-3</v>
      </c>
      <c r="S142">
        <v>3.7563649699999999E-3</v>
      </c>
      <c r="T142">
        <v>3.8522633199999999E-3</v>
      </c>
      <c r="U142">
        <v>3.9380207300000001E-3</v>
      </c>
      <c r="V142">
        <v>4.01506824E-3</v>
      </c>
      <c r="W142">
        <v>4.0789352800000003E-3</v>
      </c>
      <c r="X142">
        <v>4.1397164E-3</v>
      </c>
      <c r="Y142">
        <v>4.1989714400000001E-3</v>
      </c>
      <c r="Z142">
        <v>4.2572631200000002E-3</v>
      </c>
      <c r="AA142">
        <v>4.3149830400000004E-3</v>
      </c>
      <c r="AB142">
        <v>4.3656771900000002E-3</v>
      </c>
      <c r="AC142">
        <v>4.4189380399999997E-3</v>
      </c>
      <c r="AD142">
        <v>4.4755461299999999E-3</v>
      </c>
      <c r="AE142">
        <v>4.53512959E-3</v>
      </c>
      <c r="AF142">
        <v>4.5972071100000003E-3</v>
      </c>
      <c r="AG142">
        <v>4.6603093100000001E-3</v>
      </c>
      <c r="AH142">
        <v>4.7268420100000002E-3</v>
      </c>
      <c r="AI142">
        <v>4.7965082199999997E-3</v>
      </c>
      <c r="AJ142">
        <v>4.8687191000000001E-3</v>
      </c>
      <c r="AK142">
        <v>4.9428849099999997E-3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3.0597882199999999E-3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5.5573027800000001E-2</v>
      </c>
      <c r="J144">
        <v>5.5854536099999998E-2</v>
      </c>
      <c r="K144">
        <v>5.5586317900000001E-2</v>
      </c>
      <c r="L144">
        <v>5.47407018E-2</v>
      </c>
      <c r="M144">
        <v>5.4474300599999997E-2</v>
      </c>
      <c r="N144">
        <v>5.48533961E-2</v>
      </c>
      <c r="O144">
        <v>5.5727648999999997E-2</v>
      </c>
      <c r="P144">
        <v>5.6942528300000003E-2</v>
      </c>
      <c r="Q144">
        <v>5.83805913E-2</v>
      </c>
      <c r="R144">
        <v>5.97854383E-2</v>
      </c>
      <c r="S144">
        <v>6.1067143499999997E-2</v>
      </c>
      <c r="T144">
        <v>6.2182522300000001E-2</v>
      </c>
      <c r="U144">
        <v>6.3141166299999996E-2</v>
      </c>
      <c r="V144">
        <v>6.3962487700000001E-2</v>
      </c>
      <c r="W144">
        <v>6.4706902699999999E-2</v>
      </c>
      <c r="X144">
        <v>6.5462506000000004E-2</v>
      </c>
      <c r="Y144">
        <v>6.6228047799999995E-2</v>
      </c>
      <c r="Z144">
        <v>6.6991377300000002E-2</v>
      </c>
      <c r="AA144">
        <v>6.7716526700000002E-2</v>
      </c>
      <c r="AB144">
        <v>6.8398155399999994E-2</v>
      </c>
      <c r="AC144">
        <v>6.9101949400000001E-2</v>
      </c>
      <c r="AD144">
        <v>6.9825794299999994E-2</v>
      </c>
      <c r="AE144">
        <v>7.0561426499999996E-2</v>
      </c>
      <c r="AF144">
        <v>7.1302039299999995E-2</v>
      </c>
      <c r="AG144">
        <v>7.2062629099999997E-2</v>
      </c>
      <c r="AH144">
        <v>7.2860066900000006E-2</v>
      </c>
      <c r="AI144">
        <v>7.3685340399999993E-2</v>
      </c>
      <c r="AJ144">
        <v>7.4527353099999999E-2</v>
      </c>
      <c r="AK144">
        <v>7.5376896200000001E-2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7.0611880899999993E-2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9.1855801799999998E-2</v>
      </c>
      <c r="AB145">
        <v>9.3479028300000003E-2</v>
      </c>
      <c r="AC145">
        <v>9.4982111199999997E-2</v>
      </c>
      <c r="AD145">
        <v>9.6430372599999994E-2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0.10153317370000001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0.11313500160000001</v>
      </c>
      <c r="J146">
        <v>0.1147246214</v>
      </c>
      <c r="K146">
        <v>0.11581218109999999</v>
      </c>
      <c r="L146">
        <v>0.11630729350000001</v>
      </c>
      <c r="M146">
        <v>0.1176952847</v>
      </c>
      <c r="N146">
        <v>0.1199213214</v>
      </c>
      <c r="O146">
        <v>0.12279391739999999</v>
      </c>
      <c r="P146">
        <v>0.12613241040000001</v>
      </c>
      <c r="Q146">
        <v>0.12980269189999999</v>
      </c>
      <c r="R146">
        <v>0.1334432139</v>
      </c>
      <c r="S146">
        <v>0.1368122202</v>
      </c>
      <c r="T146">
        <v>0.13983764949999999</v>
      </c>
      <c r="U146">
        <v>0.14256570869999999</v>
      </c>
      <c r="V146">
        <v>0.14505264039999999</v>
      </c>
      <c r="W146">
        <v>0.14745328660000001</v>
      </c>
      <c r="X146">
        <v>0.1498432676</v>
      </c>
      <c r="Y146">
        <v>0.15223317689999999</v>
      </c>
      <c r="Z146">
        <v>0.15461984740000001</v>
      </c>
      <c r="AA146">
        <v>0.15694690089999999</v>
      </c>
      <c r="AB146">
        <v>0.15923378390000001</v>
      </c>
      <c r="AC146">
        <v>0.16151732529999999</v>
      </c>
      <c r="AD146">
        <v>0.1637986511</v>
      </c>
      <c r="AE146">
        <v>0.16607650709999999</v>
      </c>
      <c r="AF146">
        <v>0.1683503401</v>
      </c>
      <c r="AG146">
        <v>0.1706611505</v>
      </c>
      <c r="AH146">
        <v>0.17301204849999999</v>
      </c>
      <c r="AI146">
        <v>0.17539090399999999</v>
      </c>
      <c r="AJ146">
        <v>0.17778486639999999</v>
      </c>
      <c r="AK146">
        <v>0.18018437679999999</v>
      </c>
    </row>
    <row r="147" spans="1:37" x14ac:dyDescent="0.35">
      <c r="A147" t="s">
        <v>2238</v>
      </c>
      <c r="B147">
        <v>0.10153317370000001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7.29606597E-2</v>
      </c>
      <c r="J148">
        <v>7.24072667E-2</v>
      </c>
      <c r="K148">
        <v>7.1156710999999997E-2</v>
      </c>
      <c r="L148">
        <v>6.9262760100000001E-2</v>
      </c>
      <c r="M148">
        <v>6.8228298300000004E-2</v>
      </c>
      <c r="N148">
        <v>6.7879914200000002E-2</v>
      </c>
      <c r="O148">
        <v>6.80176688E-2</v>
      </c>
      <c r="P148">
        <v>6.84893102E-2</v>
      </c>
      <c r="Q148">
        <v>6.9188195800000005E-2</v>
      </c>
      <c r="R148">
        <v>6.9922091899999997E-2</v>
      </c>
      <c r="S148">
        <v>7.0613400300000004E-2</v>
      </c>
      <c r="T148">
        <v>7.1241946900000006E-2</v>
      </c>
      <c r="U148">
        <v>7.1818124400000002E-2</v>
      </c>
      <c r="V148">
        <v>7.2356007700000002E-2</v>
      </c>
      <c r="W148">
        <v>7.2970835900000003E-2</v>
      </c>
      <c r="X148">
        <v>7.3652098599999993E-2</v>
      </c>
      <c r="Y148">
        <v>7.4380421899999993E-2</v>
      </c>
      <c r="Z148">
        <v>7.51381302E-2</v>
      </c>
      <c r="AA148">
        <v>7.5903522299999998E-2</v>
      </c>
      <c r="AB148">
        <v>7.6718306099999994E-2</v>
      </c>
      <c r="AC148">
        <v>7.7561346399999995E-2</v>
      </c>
      <c r="AD148">
        <v>7.8414910399999996E-2</v>
      </c>
      <c r="AE148">
        <v>7.9266939100000003E-2</v>
      </c>
      <c r="AF148">
        <v>8.0109233899999993E-2</v>
      </c>
      <c r="AG148">
        <v>8.0976314399999999E-2</v>
      </c>
      <c r="AH148">
        <v>8.1855548400000006E-2</v>
      </c>
      <c r="AI148">
        <v>8.2734719799999995E-2</v>
      </c>
      <c r="AJ148">
        <v>8.3604814200000002E-2</v>
      </c>
      <c r="AK148">
        <v>8.4460155499999995E-2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7.8995592899999995E-2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1.6268456E-3</v>
      </c>
      <c r="J150">
        <v>1.6558785499999999E-3</v>
      </c>
      <c r="K150">
        <v>1.68180494E-3</v>
      </c>
      <c r="L150">
        <v>1.70154848E-3</v>
      </c>
      <c r="M150">
        <v>1.7328539400000001E-3</v>
      </c>
      <c r="N150">
        <v>1.77540274E-3</v>
      </c>
      <c r="O150">
        <v>1.8266486200000001E-3</v>
      </c>
      <c r="P150">
        <v>1.88434999E-3</v>
      </c>
      <c r="Q150">
        <v>1.9469232300000001E-3</v>
      </c>
      <c r="R150">
        <v>2.0085484199999998E-3</v>
      </c>
      <c r="S150">
        <v>2.06464433E-3</v>
      </c>
      <c r="T150">
        <v>2.1132941E-3</v>
      </c>
      <c r="U150">
        <v>2.1548889599999998E-3</v>
      </c>
      <c r="V150">
        <v>2.1904094000000001E-3</v>
      </c>
      <c r="W150">
        <v>2.22179217E-3</v>
      </c>
      <c r="X150">
        <v>2.2513212100000002E-3</v>
      </c>
      <c r="Y150">
        <v>2.2796478400000002E-3</v>
      </c>
      <c r="Z150">
        <v>2.3070297300000001E-3</v>
      </c>
      <c r="AA150">
        <v>2.3331822799999998E-3</v>
      </c>
      <c r="AB150">
        <v>2.35806975E-3</v>
      </c>
      <c r="AC150">
        <v>2.3834574299999999E-3</v>
      </c>
      <c r="AD150">
        <v>2.4095882999999999E-3</v>
      </c>
      <c r="AE150">
        <v>2.4363709800000002E-3</v>
      </c>
      <c r="AF150">
        <v>2.4636638999999999E-3</v>
      </c>
      <c r="AG150">
        <v>2.4919637299999999E-3</v>
      </c>
      <c r="AH150">
        <v>2.52155543E-3</v>
      </c>
      <c r="AI150">
        <v>2.5522126399999999E-3</v>
      </c>
      <c r="AJ150">
        <v>2.5836250700000001E-3</v>
      </c>
      <c r="AK150">
        <v>2.61549994E-3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11.9582479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12.647449419999999</v>
      </c>
      <c r="J152">
        <v>12.82441586</v>
      </c>
      <c r="K152">
        <v>12.992151290000001</v>
      </c>
      <c r="L152">
        <v>13.141270430000001</v>
      </c>
      <c r="M152">
        <v>13.32834495</v>
      </c>
      <c r="N152">
        <v>13.565181259999999</v>
      </c>
      <c r="O152">
        <v>13.84460764</v>
      </c>
      <c r="P152">
        <v>14.15482325</v>
      </c>
      <c r="Q152">
        <v>14.483749599999999</v>
      </c>
      <c r="R152">
        <v>14.799391740000001</v>
      </c>
      <c r="S152">
        <v>15.0945529</v>
      </c>
      <c r="T152">
        <v>15.36604897</v>
      </c>
      <c r="U152">
        <v>15.610549539999999</v>
      </c>
      <c r="V152">
        <v>15.82615086</v>
      </c>
      <c r="W152">
        <v>16.014879700000002</v>
      </c>
      <c r="X152">
        <v>16.192484589999999</v>
      </c>
      <c r="Y152">
        <v>16.363864639999999</v>
      </c>
      <c r="Z152">
        <v>16.530121869999999</v>
      </c>
      <c r="AA152">
        <v>16.688788670000001</v>
      </c>
      <c r="AB152">
        <v>16.836236469999999</v>
      </c>
      <c r="AC152">
        <v>16.983708020000002</v>
      </c>
      <c r="AD152">
        <v>17.13276235</v>
      </c>
      <c r="AE152">
        <v>17.28290921</v>
      </c>
      <c r="AF152">
        <v>17.433500599999999</v>
      </c>
      <c r="AG152">
        <v>17.585629749999999</v>
      </c>
      <c r="AH152">
        <v>17.742183600000001</v>
      </c>
      <c r="AI152">
        <v>17.902521660000001</v>
      </c>
      <c r="AJ152">
        <v>18.065296589999999</v>
      </c>
      <c r="AK152">
        <v>18.22921303</v>
      </c>
    </row>
    <row r="153" spans="1:37" x14ac:dyDescent="0.35">
      <c r="A153" t="s">
        <v>2244</v>
      </c>
      <c r="B153">
        <v>11.9582479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9.3664518989999994</v>
      </c>
      <c r="J178">
        <v>9.5330772629999991</v>
      </c>
      <c r="K178">
        <v>9.6753960530000001</v>
      </c>
      <c r="L178">
        <v>9.7871026630000006</v>
      </c>
      <c r="M178">
        <v>9.9455816440000007</v>
      </c>
      <c r="N178">
        <v>10.157826590000001</v>
      </c>
      <c r="O178">
        <v>10.415317679999999</v>
      </c>
      <c r="P178">
        <v>10.70621058</v>
      </c>
      <c r="Q178">
        <v>11.02041172</v>
      </c>
      <c r="R178">
        <v>11.331509219999999</v>
      </c>
      <c r="S178">
        <v>11.62554426</v>
      </c>
      <c r="T178">
        <v>11.894243960000001</v>
      </c>
      <c r="U178">
        <v>12.137209739999999</v>
      </c>
      <c r="V178">
        <v>12.35623281</v>
      </c>
      <c r="W178">
        <v>12.555998199999999</v>
      </c>
      <c r="X178">
        <v>12.74765966</v>
      </c>
      <c r="Y178">
        <v>12.933889539999999</v>
      </c>
      <c r="Z178">
        <v>13.115595170000001</v>
      </c>
      <c r="AA178">
        <v>13.28886037</v>
      </c>
      <c r="AB178">
        <v>13.45197224</v>
      </c>
      <c r="AC178">
        <v>13.61332719</v>
      </c>
      <c r="AD178">
        <v>13.774493830000001</v>
      </c>
      <c r="AE178">
        <v>13.93593362</v>
      </c>
      <c r="AF178">
        <v>14.097889410000001</v>
      </c>
      <c r="AG178">
        <v>14.261411710000001</v>
      </c>
      <c r="AH178">
        <v>14.428792959999999</v>
      </c>
      <c r="AI178">
        <v>14.599749389999999</v>
      </c>
      <c r="AJ178">
        <v>14.773497389999999</v>
      </c>
      <c r="AK178">
        <v>14.94926263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0.34050168930000002</v>
      </c>
      <c r="C180">
        <v>0.33885999839999997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0.31672963030000001</v>
      </c>
      <c r="J180">
        <v>0.31125485069999997</v>
      </c>
      <c r="K180">
        <v>0.30290029860000001</v>
      </c>
      <c r="L180">
        <v>0.2916274841</v>
      </c>
      <c r="M180">
        <v>0.28567008440000002</v>
      </c>
      <c r="N180">
        <v>0.28347396180000001</v>
      </c>
      <c r="O180">
        <v>0.28351849289999997</v>
      </c>
      <c r="P180">
        <v>0.28487689109999997</v>
      </c>
      <c r="Q180">
        <v>0.28701493259999999</v>
      </c>
      <c r="R180">
        <v>0.28886316909999998</v>
      </c>
      <c r="S180">
        <v>0.29011729920000001</v>
      </c>
      <c r="T180">
        <v>0.29067101919999999</v>
      </c>
      <c r="U180">
        <v>0.29058687379999998</v>
      </c>
      <c r="V180">
        <v>0.2899173713</v>
      </c>
      <c r="W180">
        <v>0.28938765659999999</v>
      </c>
      <c r="X180">
        <v>0.28902501790000001</v>
      </c>
      <c r="Y180">
        <v>0.28872813380000001</v>
      </c>
      <c r="Z180">
        <v>0.2884253061</v>
      </c>
      <c r="AA180">
        <v>0.28789000339999998</v>
      </c>
      <c r="AB180">
        <v>0.28750338739999998</v>
      </c>
      <c r="AC180">
        <v>0.28729408779999999</v>
      </c>
      <c r="AD180">
        <v>0.28717502169999998</v>
      </c>
      <c r="AE180">
        <v>0.28707760360000001</v>
      </c>
      <c r="AF180">
        <v>0.28695718780000001</v>
      </c>
      <c r="AG180">
        <v>0.286986556</v>
      </c>
      <c r="AH180">
        <v>0.28712354109999999</v>
      </c>
      <c r="AI180">
        <v>0.2872994015</v>
      </c>
      <c r="AJ180">
        <v>0.28746478819999999</v>
      </c>
      <c r="AK180">
        <v>0.28758800579999999</v>
      </c>
    </row>
    <row r="181" spans="1:37" x14ac:dyDescent="0.35">
      <c r="A181" t="s">
        <v>2272</v>
      </c>
      <c r="B181">
        <v>0.34050168930000002</v>
      </c>
      <c r="C181">
        <v>0.33885999839999997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1.198757887</v>
      </c>
      <c r="J182">
        <v>1.2216145839999999</v>
      </c>
      <c r="K182">
        <v>1.2415821330000001</v>
      </c>
      <c r="L182">
        <v>1.2583105939999999</v>
      </c>
      <c r="M182">
        <v>1.2806172689999999</v>
      </c>
      <c r="N182">
        <v>1.3100648909999999</v>
      </c>
      <c r="O182">
        <v>1.345718905</v>
      </c>
      <c r="P182">
        <v>1.386054651</v>
      </c>
      <c r="Q182">
        <v>1.4297592189999999</v>
      </c>
      <c r="R182">
        <v>1.473654894</v>
      </c>
      <c r="S182">
        <v>1.515437809</v>
      </c>
      <c r="T182">
        <v>1.553905053</v>
      </c>
      <c r="U182">
        <v>1.5890235109999999</v>
      </c>
      <c r="V182">
        <v>1.6210282009999999</v>
      </c>
      <c r="W182">
        <v>1.6507692</v>
      </c>
      <c r="X182">
        <v>1.679492564</v>
      </c>
      <c r="Y182">
        <v>1.707506086</v>
      </c>
      <c r="Z182">
        <v>1.7349221500000001</v>
      </c>
      <c r="AA182">
        <v>1.761107964</v>
      </c>
      <c r="AB182">
        <v>1.786071052</v>
      </c>
      <c r="AC182">
        <v>1.8105913309999999</v>
      </c>
      <c r="AD182">
        <v>1.834814307</v>
      </c>
      <c r="AE182">
        <v>1.8588194250000001</v>
      </c>
      <c r="AF182">
        <v>1.8826709859999999</v>
      </c>
      <c r="AG182">
        <v>1.906567653</v>
      </c>
      <c r="AH182">
        <v>1.9307535650000001</v>
      </c>
      <c r="AI182">
        <v>1.9551874869999999</v>
      </c>
      <c r="AJ182">
        <v>1.979781384</v>
      </c>
      <c r="AK182">
        <v>2.0044594440000001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0.2511405659</v>
      </c>
      <c r="J184">
        <v>0.25665226359999999</v>
      </c>
      <c r="K184">
        <v>0.26186720409999997</v>
      </c>
      <c r="L184">
        <v>0.26641408309999998</v>
      </c>
      <c r="M184">
        <v>0.2723859193</v>
      </c>
      <c r="N184">
        <v>0.2795738961</v>
      </c>
      <c r="O184">
        <v>0.28749433499999999</v>
      </c>
      <c r="P184">
        <v>0.2958527742</v>
      </c>
      <c r="Q184">
        <v>0.3045149305</v>
      </c>
      <c r="R184">
        <v>0.31266146789999999</v>
      </c>
      <c r="S184">
        <v>0.32025005560000003</v>
      </c>
      <c r="T184">
        <v>0.32719954909999999</v>
      </c>
      <c r="U184">
        <v>0.33359636790000002</v>
      </c>
      <c r="V184">
        <v>0.33955445420000002</v>
      </c>
      <c r="W184">
        <v>0.3448243802</v>
      </c>
      <c r="X184">
        <v>0.35003471739999997</v>
      </c>
      <c r="Y184">
        <v>0.35525867119999999</v>
      </c>
      <c r="Z184">
        <v>0.36051145420000003</v>
      </c>
      <c r="AA184">
        <v>0.3657547276</v>
      </c>
      <c r="AB184">
        <v>0.37057826249999998</v>
      </c>
      <c r="AC184">
        <v>0.3755819487</v>
      </c>
      <c r="AD184">
        <v>0.38081480499999998</v>
      </c>
      <c r="AE184">
        <v>0.3862592963</v>
      </c>
      <c r="AF184">
        <v>0.39188926499999999</v>
      </c>
      <c r="AG184">
        <v>0.3976253823</v>
      </c>
      <c r="AH184">
        <v>0.40360696039999999</v>
      </c>
      <c r="AI184">
        <v>0.40980334400000001</v>
      </c>
      <c r="AJ184">
        <v>0.41617267000000002</v>
      </c>
      <c r="AK184">
        <v>0.4226771299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0.26537684119999999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0.88293513720000005</v>
      </c>
      <c r="C186">
        <v>0.88983780810000002</v>
      </c>
      <c r="D186">
        <v>0.88842869859999996</v>
      </c>
      <c r="E186">
        <v>0.87739393119999998</v>
      </c>
      <c r="F186">
        <v>0.87619736349999999</v>
      </c>
      <c r="G186">
        <v>0.89774905559999996</v>
      </c>
      <c r="H186">
        <v>0.91635456289999995</v>
      </c>
      <c r="I186">
        <v>0.92893331499999998</v>
      </c>
      <c r="J186">
        <v>0.9339715891</v>
      </c>
      <c r="K186">
        <v>0.93056204509999996</v>
      </c>
      <c r="L186">
        <v>0.91811153540000001</v>
      </c>
      <c r="M186">
        <v>0.91348888610000001</v>
      </c>
      <c r="N186">
        <v>0.91672030469999999</v>
      </c>
      <c r="O186">
        <v>0.92624931669999999</v>
      </c>
      <c r="P186">
        <v>0.94046602180000005</v>
      </c>
      <c r="Q186">
        <v>0.95804088249999997</v>
      </c>
      <c r="R186">
        <v>0.9759487912</v>
      </c>
      <c r="S186">
        <v>0.99326671879999995</v>
      </c>
      <c r="T186">
        <v>1.0094654059999999</v>
      </c>
      <c r="U186">
        <v>1.0244748610000001</v>
      </c>
      <c r="V186">
        <v>1.038390138</v>
      </c>
      <c r="W186">
        <v>1.0521089720000001</v>
      </c>
      <c r="X186">
        <v>1.0663155280000001</v>
      </c>
      <c r="Y186">
        <v>1.0810385689999999</v>
      </c>
      <c r="Z186">
        <v>1.096176534</v>
      </c>
      <c r="AA186">
        <v>1.111435274</v>
      </c>
      <c r="AB186">
        <v>1.126847441</v>
      </c>
      <c r="AC186">
        <v>1.142842718</v>
      </c>
      <c r="AD186">
        <v>1.1593373709999999</v>
      </c>
      <c r="AE186">
        <v>1.1761924930000001</v>
      </c>
      <c r="AF186">
        <v>1.1932863140000001</v>
      </c>
      <c r="AG186">
        <v>1.21093512</v>
      </c>
      <c r="AH186">
        <v>1.2291840089999999</v>
      </c>
      <c r="AI186">
        <v>1.2478800720000001</v>
      </c>
      <c r="AJ186">
        <v>1.2668535169999999</v>
      </c>
      <c r="AK186">
        <v>1.285954005</v>
      </c>
    </row>
    <row r="187" spans="1:37" x14ac:dyDescent="0.35">
      <c r="A187" t="s">
        <v>2278</v>
      </c>
      <c r="B187">
        <v>0.88293513720000005</v>
      </c>
      <c r="C187">
        <v>0.88983780810000002</v>
      </c>
      <c r="D187">
        <v>0.88842869859999996</v>
      </c>
      <c r="E187">
        <v>0.87739393119999998</v>
      </c>
      <c r="F187">
        <v>0.87619736349999999</v>
      </c>
      <c r="G187">
        <v>0.89774905559999996</v>
      </c>
      <c r="H187">
        <v>0.91692062279999997</v>
      </c>
      <c r="I187">
        <v>0.93809340399999996</v>
      </c>
      <c r="J187">
        <v>0.96033476719999999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0.1108056523</v>
      </c>
      <c r="J188">
        <v>0.11318349580000001</v>
      </c>
      <c r="K188">
        <v>0.1154219375</v>
      </c>
      <c r="L188">
        <v>0.1174208409</v>
      </c>
      <c r="M188">
        <v>0.1198837596</v>
      </c>
      <c r="N188">
        <v>0.1228895138</v>
      </c>
      <c r="O188">
        <v>0.1263419012</v>
      </c>
      <c r="P188">
        <v>0.13012573129999999</v>
      </c>
      <c r="Q188">
        <v>0.1341510809</v>
      </c>
      <c r="R188">
        <v>0.1381104574</v>
      </c>
      <c r="S188">
        <v>0.14186449340000001</v>
      </c>
      <c r="T188">
        <v>0.14531229430000001</v>
      </c>
      <c r="U188">
        <v>0.1484464845</v>
      </c>
      <c r="V188">
        <v>0.15129373039999999</v>
      </c>
      <c r="W188">
        <v>0.1538248646</v>
      </c>
      <c r="X188">
        <v>0.15624218600000001</v>
      </c>
      <c r="Y188">
        <v>0.1585942451</v>
      </c>
      <c r="Z188">
        <v>0.1609001585</v>
      </c>
      <c r="AA188">
        <v>0.16313926049999999</v>
      </c>
      <c r="AB188">
        <v>0.16522014870000001</v>
      </c>
      <c r="AC188">
        <v>0.16731793759999999</v>
      </c>
      <c r="AD188">
        <v>0.1694613378</v>
      </c>
      <c r="AE188">
        <v>0.17165290990000001</v>
      </c>
      <c r="AF188">
        <v>0.17388998529999999</v>
      </c>
      <c r="AG188">
        <v>0.17616231369999999</v>
      </c>
      <c r="AH188">
        <v>0.1785150714</v>
      </c>
      <c r="AI188">
        <v>0.1809434932</v>
      </c>
      <c r="AJ188">
        <v>0.1834339609</v>
      </c>
      <c r="AK188">
        <v>0.18597217460000001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0.15136095299999999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0.59209111260000002</v>
      </c>
      <c r="H190">
        <v>0.60716323839999997</v>
      </c>
      <c r="I190">
        <v>0.62224269870000004</v>
      </c>
      <c r="J190">
        <v>0.63716145199999996</v>
      </c>
      <c r="K190">
        <v>0.65170586090000004</v>
      </c>
      <c r="L190">
        <v>0.66505686730000002</v>
      </c>
      <c r="M190">
        <v>0.6810768626</v>
      </c>
      <c r="N190">
        <v>0.69996888909999999</v>
      </c>
      <c r="O190">
        <v>0.72115414259999999</v>
      </c>
      <c r="P190">
        <v>0.74402695090000004</v>
      </c>
      <c r="Q190">
        <v>0.76814013380000001</v>
      </c>
      <c r="R190">
        <v>0.79155843950000004</v>
      </c>
      <c r="S190">
        <v>0.8138198901</v>
      </c>
      <c r="T190">
        <v>0.83431613709999997</v>
      </c>
      <c r="U190">
        <v>0.85290526609999995</v>
      </c>
      <c r="V190">
        <v>0.86969814580000004</v>
      </c>
      <c r="W190">
        <v>0.88413945410000006</v>
      </c>
      <c r="X190">
        <v>0.89778302990000003</v>
      </c>
      <c r="Y190">
        <v>0.91097042520000004</v>
      </c>
      <c r="Z190">
        <v>0.92384656070000004</v>
      </c>
      <c r="AA190">
        <v>0.93640309889999995</v>
      </c>
      <c r="AB190">
        <v>0.94778628750000005</v>
      </c>
      <c r="AC190">
        <v>0.95941375890000002</v>
      </c>
      <c r="AD190">
        <v>0.97147830609999997</v>
      </c>
      <c r="AE190">
        <v>0.98397115280000003</v>
      </c>
      <c r="AF190">
        <v>0.99684791979999998</v>
      </c>
      <c r="AG190">
        <v>1.009937498</v>
      </c>
      <c r="AH190">
        <v>1.0235972250000001</v>
      </c>
      <c r="AI190">
        <v>1.0377919309999999</v>
      </c>
      <c r="AJ190">
        <v>1.0524268800000001</v>
      </c>
      <c r="AK190">
        <v>1.067402422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0.59209111260000002</v>
      </c>
      <c r="H191">
        <v>0.60779663689999996</v>
      </c>
      <c r="I191">
        <v>0.62419248940000005</v>
      </c>
      <c r="J191">
        <v>0.64086694779999998</v>
      </c>
      <c r="K191">
        <v>0.65797018299999999</v>
      </c>
      <c r="L191">
        <v>0.6756940937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0.82789154499999995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0.3258144147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0.36061618880000001</v>
      </c>
      <c r="J192">
        <v>0.3652782732</v>
      </c>
      <c r="K192">
        <v>0.36759132280000001</v>
      </c>
      <c r="L192">
        <v>0.3670829041</v>
      </c>
      <c r="M192">
        <v>0.36935397949999998</v>
      </c>
      <c r="N192">
        <v>0.37429715479999998</v>
      </c>
      <c r="O192">
        <v>0.38123453369999999</v>
      </c>
      <c r="P192">
        <v>0.38955603220000001</v>
      </c>
      <c r="Q192">
        <v>0.39881276989999997</v>
      </c>
      <c r="R192">
        <v>0.40770415879999999</v>
      </c>
      <c r="S192">
        <v>0.4160513495</v>
      </c>
      <c r="T192">
        <v>0.4237010732</v>
      </c>
      <c r="U192">
        <v>0.43067994580000002</v>
      </c>
      <c r="V192">
        <v>0.43707391109999999</v>
      </c>
      <c r="W192">
        <v>0.44291178019999999</v>
      </c>
      <c r="X192">
        <v>0.4487960989</v>
      </c>
      <c r="Y192">
        <v>0.45479465229999999</v>
      </c>
      <c r="Z192">
        <v>0.46088681570000001</v>
      </c>
      <c r="AA192">
        <v>0.46698211000000001</v>
      </c>
      <c r="AB192">
        <v>0.47278967230000002</v>
      </c>
      <c r="AC192">
        <v>0.47882648529999999</v>
      </c>
      <c r="AD192">
        <v>0.48512156839999998</v>
      </c>
      <c r="AE192">
        <v>0.49163033080000001</v>
      </c>
      <c r="AF192">
        <v>0.498303887</v>
      </c>
      <c r="AG192">
        <v>0.50516127990000004</v>
      </c>
      <c r="AH192">
        <v>0.51231101570000004</v>
      </c>
      <c r="AI192">
        <v>0.51970192439999996</v>
      </c>
      <c r="AJ192">
        <v>0.52726479540000004</v>
      </c>
      <c r="AK192">
        <v>0.53493688370000003</v>
      </c>
    </row>
    <row r="193" spans="1:37" x14ac:dyDescent="0.35">
      <c r="A193" t="s">
        <v>2284</v>
      </c>
      <c r="B193">
        <v>0.3258144147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0.478707673</v>
      </c>
      <c r="U193">
        <v>0.49034245770000001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0.54946703689999998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0.32729521020000002</v>
      </c>
      <c r="C194">
        <v>0.33182204360000001</v>
      </c>
      <c r="D194">
        <v>0.33314908389999998</v>
      </c>
      <c r="E194">
        <v>0.33147988379999999</v>
      </c>
      <c r="F194">
        <v>0.33310809749999998</v>
      </c>
      <c r="G194">
        <v>0.3430814479</v>
      </c>
      <c r="H194">
        <v>0.35116769669999998</v>
      </c>
      <c r="I194">
        <v>0.35836582970000003</v>
      </c>
      <c r="J194">
        <v>0.36425775659999998</v>
      </c>
      <c r="K194">
        <v>0.36848456550000003</v>
      </c>
      <c r="L194">
        <v>0.37044086370000001</v>
      </c>
      <c r="M194">
        <v>0.37461188719999999</v>
      </c>
      <c r="N194">
        <v>0.38105597029999999</v>
      </c>
      <c r="O194">
        <v>0.38924856759999998</v>
      </c>
      <c r="P194">
        <v>0.39869914109999999</v>
      </c>
      <c r="Q194">
        <v>0.40904226760000001</v>
      </c>
      <c r="R194">
        <v>0.41905764810000001</v>
      </c>
      <c r="S194">
        <v>0.42850973180000002</v>
      </c>
      <c r="T194">
        <v>0.43719647270000001</v>
      </c>
      <c r="U194">
        <v>0.44511976889999999</v>
      </c>
      <c r="V194">
        <v>0.45236702890000002</v>
      </c>
      <c r="W194">
        <v>0.45890949399999997</v>
      </c>
      <c r="X194">
        <v>0.46539569120000002</v>
      </c>
      <c r="Y194">
        <v>0.47193889309999998</v>
      </c>
      <c r="Z194">
        <v>0.4785490409</v>
      </c>
      <c r="AA194">
        <v>0.4851720706</v>
      </c>
      <c r="AB194">
        <v>0.49148972699999999</v>
      </c>
      <c r="AC194">
        <v>0.49805846279999999</v>
      </c>
      <c r="AD194">
        <v>0.5049247791</v>
      </c>
      <c r="AE194">
        <v>0.51204577709999999</v>
      </c>
      <c r="AF194">
        <v>0.51937006559999999</v>
      </c>
      <c r="AG194">
        <v>0.52690088049999995</v>
      </c>
      <c r="AH194">
        <v>0.53475703699999999</v>
      </c>
      <c r="AI194">
        <v>0.54288963079999997</v>
      </c>
      <c r="AJ194">
        <v>0.5512278061</v>
      </c>
      <c r="AK194">
        <v>0.55970492729999999</v>
      </c>
    </row>
    <row r="195" spans="1:37" x14ac:dyDescent="0.35">
      <c r="A195" t="s">
        <v>2286</v>
      </c>
      <c r="B195">
        <v>0.32729521020000002</v>
      </c>
      <c r="C195">
        <v>0.33182204360000001</v>
      </c>
      <c r="D195">
        <v>0.33314908389999998</v>
      </c>
      <c r="E195">
        <v>0.33147988379999999</v>
      </c>
      <c r="F195">
        <v>0.33310809749999998</v>
      </c>
      <c r="G195">
        <v>0.3430814479</v>
      </c>
      <c r="H195">
        <v>0.35150581800000003</v>
      </c>
      <c r="I195">
        <v>0.36052049850000001</v>
      </c>
      <c r="J195">
        <v>0.36981721909999998</v>
      </c>
      <c r="K195">
        <v>0.37940904050000002</v>
      </c>
      <c r="L195">
        <v>0.38936117539999998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0.45488433989999999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0.61998733920000004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0.39610441829999998</v>
      </c>
      <c r="F196">
        <v>0.40130212240000002</v>
      </c>
      <c r="G196">
        <v>0.4157166276</v>
      </c>
      <c r="H196">
        <v>0.42721371419999998</v>
      </c>
      <c r="I196">
        <v>0.4379827697</v>
      </c>
      <c r="J196">
        <v>0.44794133749999998</v>
      </c>
      <c r="K196">
        <v>0.45688214230000002</v>
      </c>
      <c r="L196">
        <v>0.46417589549999999</v>
      </c>
      <c r="M196">
        <v>0.47374514740000001</v>
      </c>
      <c r="N196">
        <v>0.48560122509999998</v>
      </c>
      <c r="O196">
        <v>0.49917881860000002</v>
      </c>
      <c r="P196">
        <v>0.5139929795</v>
      </c>
      <c r="Q196">
        <v>0.52971986959999995</v>
      </c>
      <c r="R196">
        <v>0.54482169719999995</v>
      </c>
      <c r="S196">
        <v>0.5592013455</v>
      </c>
      <c r="T196">
        <v>0.57259079209999997</v>
      </c>
      <c r="U196">
        <v>0.58501371329999996</v>
      </c>
      <c r="V196">
        <v>0.59662237959999997</v>
      </c>
      <c r="W196">
        <v>0.60690276099999996</v>
      </c>
      <c r="X196">
        <v>0.61709066410000002</v>
      </c>
      <c r="Y196">
        <v>0.62736572769999999</v>
      </c>
      <c r="Z196">
        <v>0.63776207019999998</v>
      </c>
      <c r="AA196">
        <v>0.64825185809999997</v>
      </c>
      <c r="AB196">
        <v>0.65798744200000003</v>
      </c>
      <c r="AC196">
        <v>0.66808838559999995</v>
      </c>
      <c r="AD196">
        <v>0.67864083009999998</v>
      </c>
      <c r="AE196">
        <v>0.68959566510000003</v>
      </c>
      <c r="AF196">
        <v>0.70089181</v>
      </c>
      <c r="AG196">
        <v>0.71236914559999998</v>
      </c>
      <c r="AH196">
        <v>0.72430774440000001</v>
      </c>
      <c r="AI196">
        <v>0.7366589523</v>
      </c>
      <c r="AJ196">
        <v>0.74933941729999998</v>
      </c>
      <c r="AK196">
        <v>0.76227132419999999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0.39610441829999998</v>
      </c>
      <c r="F197">
        <v>0.40130212240000002</v>
      </c>
      <c r="G197">
        <v>0.4157166276</v>
      </c>
      <c r="H197">
        <v>0.42778594060000003</v>
      </c>
      <c r="I197">
        <v>0.44012802610000001</v>
      </c>
      <c r="J197">
        <v>0.45254637590000002</v>
      </c>
      <c r="K197">
        <v>0.4651567452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0.53290966819999996</v>
      </c>
      <c r="Q197">
        <v>0.54759925210000004</v>
      </c>
      <c r="R197">
        <v>0.56134623959999996</v>
      </c>
      <c r="S197">
        <v>0.5753152721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0.73063740219999995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0.82048344279999996</v>
      </c>
      <c r="J198">
        <v>0.83519554659999995</v>
      </c>
      <c r="K198">
        <v>0.84719293289999997</v>
      </c>
      <c r="L198">
        <v>0.85585835489999995</v>
      </c>
      <c r="M198">
        <v>0.86935290939999998</v>
      </c>
      <c r="N198">
        <v>0.88798412230000001</v>
      </c>
      <c r="O198">
        <v>0.91072968259999998</v>
      </c>
      <c r="P198">
        <v>0.93649421470000005</v>
      </c>
      <c r="Q198">
        <v>0.96444276210000002</v>
      </c>
      <c r="R198">
        <v>0.99214733629999996</v>
      </c>
      <c r="S198">
        <v>1.0184872469999999</v>
      </c>
      <c r="T198">
        <v>1.042869445</v>
      </c>
      <c r="U198">
        <v>1.065384696</v>
      </c>
      <c r="V198">
        <v>1.0863174769999999</v>
      </c>
      <c r="W198">
        <v>1.1059625</v>
      </c>
      <c r="X198">
        <v>1.1254299109999999</v>
      </c>
      <c r="Y198">
        <v>1.1449619710000001</v>
      </c>
      <c r="Z198">
        <v>1.1646119880000001</v>
      </c>
      <c r="AA198">
        <v>1.1841327479999999</v>
      </c>
      <c r="AB198">
        <v>1.203046458</v>
      </c>
      <c r="AC198">
        <v>1.2221479500000001</v>
      </c>
      <c r="AD198">
        <v>1.241545286</v>
      </c>
      <c r="AE198">
        <v>1.261231166</v>
      </c>
      <c r="AF198">
        <v>1.2811768480000001</v>
      </c>
      <c r="AG198">
        <v>1.3014537260000001</v>
      </c>
      <c r="AH198">
        <v>1.3222397290000001</v>
      </c>
      <c r="AI198">
        <v>1.343462006</v>
      </c>
      <c r="AJ198">
        <v>1.365011599</v>
      </c>
      <c r="AK198">
        <v>1.3867922539999999</v>
      </c>
    </row>
    <row r="199" spans="1:37" x14ac:dyDescent="0.35">
      <c r="A199" t="s">
        <v>2290</v>
      </c>
      <c r="B199">
        <v>0.73063740219999995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0.86517516770000003</v>
      </c>
      <c r="L199">
        <v>0.88553843809999999</v>
      </c>
      <c r="M199">
        <v>0.9061489707</v>
      </c>
      <c r="N199">
        <v>0.92744406720000006</v>
      </c>
      <c r="O199">
        <v>0.9496721843</v>
      </c>
      <c r="P199">
        <v>0.97290470299999998</v>
      </c>
      <c r="Q199">
        <v>0.99710873079999995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4.6686294510000002</v>
      </c>
      <c r="C200">
        <v>4.7424372630000002</v>
      </c>
      <c r="D200">
        <v>4.7767536279999998</v>
      </c>
      <c r="E200">
        <v>4.7551390539999998</v>
      </c>
      <c r="F200">
        <v>4.7681273539999998</v>
      </c>
      <c r="G200">
        <v>4.8975715830000004</v>
      </c>
      <c r="H200">
        <v>5.0075599520000003</v>
      </c>
      <c r="I200">
        <v>5.0977487989999997</v>
      </c>
      <c r="J200">
        <v>5.1632496720000001</v>
      </c>
      <c r="K200">
        <v>5.1993440919999996</v>
      </c>
      <c r="L200">
        <v>5.2021065499999999</v>
      </c>
      <c r="M200">
        <v>5.2358683509999997</v>
      </c>
      <c r="N200">
        <v>5.303222635</v>
      </c>
      <c r="O200">
        <v>5.3993885539999997</v>
      </c>
      <c r="P200">
        <v>5.5187753949999996</v>
      </c>
      <c r="Q200">
        <v>5.6564837380000004</v>
      </c>
      <c r="R200">
        <v>5.8005897439999998</v>
      </c>
      <c r="S200">
        <v>5.9430635189999999</v>
      </c>
      <c r="T200">
        <v>6.0800778580000001</v>
      </c>
      <c r="U200">
        <v>6.2113025999999998</v>
      </c>
      <c r="V200">
        <v>6.3376457879999997</v>
      </c>
      <c r="W200">
        <v>6.4658045</v>
      </c>
      <c r="X200">
        <v>6.5969571169999996</v>
      </c>
      <c r="Y200">
        <v>6.7315133249999999</v>
      </c>
      <c r="Z200">
        <v>6.8695591909999996</v>
      </c>
      <c r="AA200">
        <v>7.009807908</v>
      </c>
      <c r="AB200">
        <v>7.1539856090000002</v>
      </c>
      <c r="AC200">
        <v>7.3011348160000002</v>
      </c>
      <c r="AD200">
        <v>7.4505244380000004</v>
      </c>
      <c r="AE200">
        <v>7.6017078339999999</v>
      </c>
      <c r="AF200">
        <v>7.754401648</v>
      </c>
      <c r="AG200">
        <v>7.9107959010000002</v>
      </c>
      <c r="AH200">
        <v>8.070349427</v>
      </c>
      <c r="AI200">
        <v>8.2323394630000006</v>
      </c>
      <c r="AJ200">
        <v>8.3960768209999994</v>
      </c>
      <c r="AK200">
        <v>8.5609783220000004</v>
      </c>
    </row>
    <row r="201" spans="1:37" x14ac:dyDescent="0.35">
      <c r="A201" t="s">
        <v>2292</v>
      </c>
      <c r="B201">
        <v>4.6686294510000002</v>
      </c>
      <c r="C201">
        <v>4.7424372630000002</v>
      </c>
      <c r="D201">
        <v>4.7767536279999998</v>
      </c>
      <c r="E201">
        <v>4.7551390539999998</v>
      </c>
      <c r="F201">
        <v>4.7681273539999998</v>
      </c>
      <c r="G201">
        <v>4.8975715830000004</v>
      </c>
      <c r="H201">
        <v>5.0094442460000002</v>
      </c>
      <c r="I201">
        <v>5.1286095930000002</v>
      </c>
      <c r="J201">
        <v>5.2517507979999998</v>
      </c>
      <c r="K201">
        <v>5.3763396730000004</v>
      </c>
      <c r="L201">
        <v>5.5023352760000002</v>
      </c>
      <c r="M201">
        <v>5.6305016849999996</v>
      </c>
      <c r="N201">
        <v>5.7632127710000001</v>
      </c>
      <c r="O201">
        <v>5.9027466960000003</v>
      </c>
      <c r="P201">
        <v>6.0504726010000001</v>
      </c>
      <c r="Q201">
        <v>6.2068836479999998</v>
      </c>
      <c r="R201">
        <v>6.3695935940000004</v>
      </c>
      <c r="S201">
        <v>6.5386598239999998</v>
      </c>
      <c r="T201">
        <v>6.7143275359999999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7.6769880089999996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8.6743444430000007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9.5673076720000001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1.324869938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1.465707133</v>
      </c>
      <c r="J202">
        <v>1.4934026579999999</v>
      </c>
      <c r="K202">
        <v>1.5208166599999999</v>
      </c>
      <c r="L202">
        <v>1.546621713</v>
      </c>
      <c r="M202">
        <v>1.580688847</v>
      </c>
      <c r="N202">
        <v>1.6232984749999999</v>
      </c>
      <c r="O202">
        <v>1.6725732259999999</v>
      </c>
      <c r="P202">
        <v>1.7266722990000001</v>
      </c>
      <c r="Q202">
        <v>1.7843246150000001</v>
      </c>
      <c r="R202">
        <v>1.8416220780000001</v>
      </c>
      <c r="S202">
        <v>1.895011727</v>
      </c>
      <c r="T202">
        <v>1.9423290849999999</v>
      </c>
      <c r="U202">
        <v>1.9833965220000001</v>
      </c>
      <c r="V202">
        <v>2.0188486659999998</v>
      </c>
      <c r="W202">
        <v>2.0499909779999999</v>
      </c>
      <c r="X202">
        <v>2.0788171169999998</v>
      </c>
      <c r="Y202">
        <v>2.1059730480000001</v>
      </c>
      <c r="Z202">
        <v>2.1318202949999998</v>
      </c>
      <c r="AA202">
        <v>2.1561805359999999</v>
      </c>
      <c r="AB202">
        <v>2.1790252109999999</v>
      </c>
      <c r="AC202">
        <v>2.2017603270000001</v>
      </c>
      <c r="AD202">
        <v>2.224647788</v>
      </c>
      <c r="AE202">
        <v>2.247725762</v>
      </c>
      <c r="AF202">
        <v>2.2709801949999999</v>
      </c>
      <c r="AG202">
        <v>2.2946859850000001</v>
      </c>
      <c r="AH202">
        <v>2.3191372330000002</v>
      </c>
      <c r="AI202">
        <v>2.3442154949999998</v>
      </c>
      <c r="AJ202">
        <v>2.3697402140000001</v>
      </c>
      <c r="AK202">
        <v>2.3955434169999998</v>
      </c>
    </row>
    <row r="203" spans="1:37" x14ac:dyDescent="0.35">
      <c r="A203" t="s">
        <v>2294</v>
      </c>
      <c r="B203">
        <v>1.324869938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1.5595582750000001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13.222449839999999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14.608941310000001</v>
      </c>
      <c r="J204">
        <v>14.88190283</v>
      </c>
      <c r="K204">
        <v>15.14732543</v>
      </c>
      <c r="L204">
        <v>15.389483029999999</v>
      </c>
      <c r="M204">
        <v>15.72602859</v>
      </c>
      <c r="N204">
        <v>16.159199829999999</v>
      </c>
      <c r="O204">
        <v>16.667549319999999</v>
      </c>
      <c r="P204">
        <v>17.230541989999999</v>
      </c>
      <c r="Q204">
        <v>17.834080419999999</v>
      </c>
      <c r="R204">
        <v>18.435446379999998</v>
      </c>
      <c r="S204">
        <v>18.994220559999999</v>
      </c>
      <c r="T204">
        <v>19.486018380000001</v>
      </c>
      <c r="U204">
        <v>19.908655939999999</v>
      </c>
      <c r="V204">
        <v>20.269219209999999</v>
      </c>
      <c r="W204">
        <v>20.584610739999999</v>
      </c>
      <c r="X204">
        <v>20.875349740000001</v>
      </c>
      <c r="Y204">
        <v>21.147995290000001</v>
      </c>
      <c r="Z204">
        <v>21.406213910000002</v>
      </c>
      <c r="AA204">
        <v>21.648305879999999</v>
      </c>
      <c r="AB204">
        <v>21.875620139999999</v>
      </c>
      <c r="AC204">
        <v>22.10191206</v>
      </c>
      <c r="AD204">
        <v>22.32938892</v>
      </c>
      <c r="AE204">
        <v>22.558103339999999</v>
      </c>
      <c r="AF204">
        <v>22.787661369999999</v>
      </c>
      <c r="AG204">
        <v>23.02188052</v>
      </c>
      <c r="AH204">
        <v>23.263384080000002</v>
      </c>
      <c r="AI204">
        <v>23.510596110000002</v>
      </c>
      <c r="AJ204">
        <v>23.76140303</v>
      </c>
      <c r="AK204">
        <v>24.013912810000001</v>
      </c>
    </row>
    <row r="205" spans="1:37" x14ac:dyDescent="0.35">
      <c r="A205" t="s">
        <v>2296</v>
      </c>
      <c r="B205">
        <v>13.222449839999999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3.5434325969999998</v>
      </c>
      <c r="F206">
        <v>3.5991173000000001</v>
      </c>
      <c r="G206">
        <v>3.6973645990000001</v>
      </c>
      <c r="H206">
        <v>3.7997321140000002</v>
      </c>
      <c r="I206">
        <v>3.90370543</v>
      </c>
      <c r="J206">
        <v>4.0068300959999998</v>
      </c>
      <c r="K206">
        <v>4.1071480630000003</v>
      </c>
      <c r="L206">
        <v>4.1986730440000004</v>
      </c>
      <c r="M206">
        <v>4.2991380660000003</v>
      </c>
      <c r="N206">
        <v>4.4128445599999999</v>
      </c>
      <c r="O206">
        <v>4.5373923170000001</v>
      </c>
      <c r="P206">
        <v>4.6699148729999997</v>
      </c>
      <c r="Q206">
        <v>4.8082167690000004</v>
      </c>
      <c r="R206">
        <v>4.9395530829999998</v>
      </c>
      <c r="S206">
        <v>5.0665529559999998</v>
      </c>
      <c r="T206">
        <v>5.1864755320000002</v>
      </c>
      <c r="U206">
        <v>5.2980450230000002</v>
      </c>
      <c r="V206">
        <v>5.4015408049999998</v>
      </c>
      <c r="W206">
        <v>5.4876796810000004</v>
      </c>
      <c r="X206">
        <v>5.5706288129999999</v>
      </c>
      <c r="Y206">
        <v>5.652720489</v>
      </c>
      <c r="Z206">
        <v>5.7347101049999996</v>
      </c>
      <c r="AA206">
        <v>5.8170568380000001</v>
      </c>
      <c r="AB206">
        <v>5.8896552800000004</v>
      </c>
      <c r="AC206">
        <v>5.9658620510000002</v>
      </c>
      <c r="AD206">
        <v>6.046967736</v>
      </c>
      <c r="AE206">
        <v>6.1325997130000003</v>
      </c>
      <c r="AF206">
        <v>6.2221729589999999</v>
      </c>
      <c r="AG206">
        <v>6.3128551860000002</v>
      </c>
      <c r="AH206">
        <v>6.4082583050000004</v>
      </c>
      <c r="AI206">
        <v>6.5081779710000003</v>
      </c>
      <c r="AJ206">
        <v>6.6119227309999999</v>
      </c>
      <c r="AK206">
        <v>6.7187499849999996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3.5434325969999998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4.6686017949999998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6.4169950189999998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18.990723930000001</v>
      </c>
      <c r="J208">
        <v>19.117682290000001</v>
      </c>
      <c r="K208">
        <v>19.064980899999998</v>
      </c>
      <c r="L208">
        <v>18.818635279999999</v>
      </c>
      <c r="M208">
        <v>18.761766250000001</v>
      </c>
      <c r="N208">
        <v>18.920873780000001</v>
      </c>
      <c r="O208">
        <v>19.246566980000001</v>
      </c>
      <c r="P208">
        <v>19.68715559</v>
      </c>
      <c r="Q208">
        <v>20.203202539999999</v>
      </c>
      <c r="R208">
        <v>20.706990149999999</v>
      </c>
      <c r="S208">
        <v>21.1662061</v>
      </c>
      <c r="T208">
        <v>21.56548798</v>
      </c>
      <c r="U208">
        <v>21.90835431</v>
      </c>
      <c r="V208">
        <v>22.201891289999999</v>
      </c>
      <c r="W208">
        <v>22.46699684</v>
      </c>
      <c r="X208">
        <v>22.734661370000001</v>
      </c>
      <c r="Y208">
        <v>23.00479254</v>
      </c>
      <c r="Z208">
        <v>23.273451009999999</v>
      </c>
      <c r="AA208">
        <v>23.528354109999999</v>
      </c>
      <c r="AB208">
        <v>23.767583420000001</v>
      </c>
      <c r="AC208">
        <v>24.014156870000001</v>
      </c>
      <c r="AD208">
        <v>24.267478059999998</v>
      </c>
      <c r="AE208">
        <v>24.524769899999999</v>
      </c>
      <c r="AF208">
        <v>24.783730370000001</v>
      </c>
      <c r="AG208">
        <v>25.049479980000001</v>
      </c>
      <c r="AH208">
        <v>25.327957019999999</v>
      </c>
      <c r="AI208">
        <v>25.616077749999999</v>
      </c>
      <c r="AJ208">
        <v>25.910016500000001</v>
      </c>
      <c r="AK208">
        <v>26.206592260000001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20.257342739999999</v>
      </c>
      <c r="L209">
        <v>20.82668455</v>
      </c>
      <c r="M209">
        <v>21.421902150000001</v>
      </c>
      <c r="N209">
        <v>22.048730020000001</v>
      </c>
      <c r="O209">
        <v>22.70761246</v>
      </c>
      <c r="P209">
        <v>23.396185549999998</v>
      </c>
      <c r="Q209">
        <v>24.111237280000001</v>
      </c>
      <c r="R209">
        <v>24.807378010000001</v>
      </c>
      <c r="S209">
        <v>25.513002740000001</v>
      </c>
      <c r="T209">
        <v>26.23108599</v>
      </c>
      <c r="U209">
        <v>26.961865979999999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33.836524699999998</v>
      </c>
      <c r="AG209">
        <v>34.432464299999999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11.54178986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12.67933393</v>
      </c>
      <c r="J210">
        <v>12.81952064</v>
      </c>
      <c r="K210">
        <v>12.883211319999999</v>
      </c>
      <c r="L210">
        <v>12.87022219</v>
      </c>
      <c r="M210">
        <v>12.94789396</v>
      </c>
      <c r="N210">
        <v>13.116245169999999</v>
      </c>
      <c r="O210">
        <v>13.356271339999999</v>
      </c>
      <c r="P210">
        <v>13.647225239999999</v>
      </c>
      <c r="Q210">
        <v>13.97267514</v>
      </c>
      <c r="R210">
        <v>14.297238869999999</v>
      </c>
      <c r="S210">
        <v>14.60664186</v>
      </c>
      <c r="T210">
        <v>14.89480745</v>
      </c>
      <c r="U210">
        <v>15.163237820000001</v>
      </c>
      <c r="V210">
        <v>15.41450828</v>
      </c>
      <c r="W210">
        <v>15.65980847</v>
      </c>
      <c r="X210">
        <v>15.907476539999999</v>
      </c>
      <c r="Y210">
        <v>16.158494919999999</v>
      </c>
      <c r="Z210">
        <v>16.412099510000001</v>
      </c>
      <c r="AA210">
        <v>16.66186678</v>
      </c>
      <c r="AB210">
        <v>16.907749760000002</v>
      </c>
      <c r="AC210">
        <v>17.154026940000001</v>
      </c>
      <c r="AD210">
        <v>17.4009681</v>
      </c>
      <c r="AE210">
        <v>17.648483519999999</v>
      </c>
      <c r="AF210">
        <v>17.896501489999999</v>
      </c>
      <c r="AG210">
        <v>18.14821349</v>
      </c>
      <c r="AH210">
        <v>18.40437579</v>
      </c>
      <c r="AI210">
        <v>18.663915580000001</v>
      </c>
      <c r="AJ210">
        <v>18.925566969999998</v>
      </c>
      <c r="AK210">
        <v>19.18835413</v>
      </c>
    </row>
    <row r="211" spans="1:37" x14ac:dyDescent="0.35">
      <c r="A211" t="s">
        <v>2302</v>
      </c>
      <c r="B211">
        <v>11.54178986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14.86622758</v>
      </c>
      <c r="Q211">
        <v>15.209730410000001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17.363508849999999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5.8008350320000002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5.5224436570000002</v>
      </c>
      <c r="H212">
        <v>5.5750248710000001</v>
      </c>
      <c r="I212">
        <v>5.5491276269999998</v>
      </c>
      <c r="J212">
        <v>5.4548709689999999</v>
      </c>
      <c r="K212">
        <v>5.3037675599999998</v>
      </c>
      <c r="L212">
        <v>5.108861256</v>
      </c>
      <c r="M212">
        <v>4.9892834649999998</v>
      </c>
      <c r="N212">
        <v>4.928694932</v>
      </c>
      <c r="O212">
        <v>4.9099164010000003</v>
      </c>
      <c r="P212">
        <v>4.9198696880000004</v>
      </c>
      <c r="Q212">
        <v>4.9493590469999997</v>
      </c>
      <c r="R212">
        <v>4.9841283340000002</v>
      </c>
      <c r="S212">
        <v>5.0197658780000003</v>
      </c>
      <c r="T212">
        <v>5.0545716919999997</v>
      </c>
      <c r="U212">
        <v>5.0884260919999997</v>
      </c>
      <c r="V212">
        <v>5.1215613629999996</v>
      </c>
      <c r="W212">
        <v>5.1613761040000004</v>
      </c>
      <c r="X212">
        <v>5.2069021150000001</v>
      </c>
      <c r="Y212">
        <v>5.2565653929999998</v>
      </c>
      <c r="Z212">
        <v>5.3089308199999996</v>
      </c>
      <c r="AA212">
        <v>5.3623169600000002</v>
      </c>
      <c r="AB212">
        <v>5.4194366929999997</v>
      </c>
      <c r="AC212">
        <v>5.4787622799999998</v>
      </c>
      <c r="AD212">
        <v>5.5390066500000001</v>
      </c>
      <c r="AE212">
        <v>5.5992883219999996</v>
      </c>
      <c r="AF212">
        <v>5.6590035409999997</v>
      </c>
      <c r="AG212">
        <v>5.720493147</v>
      </c>
      <c r="AH212">
        <v>5.782884267</v>
      </c>
      <c r="AI212">
        <v>5.8453204779999997</v>
      </c>
      <c r="AJ212">
        <v>5.9071650680000003</v>
      </c>
      <c r="AK212">
        <v>5.9680144620000002</v>
      </c>
    </row>
    <row r="213" spans="1:37" x14ac:dyDescent="0.35">
      <c r="A213" t="s">
        <v>2304</v>
      </c>
      <c r="B213">
        <v>5.8008350320000002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5.5224436570000002</v>
      </c>
      <c r="H213">
        <v>5.5764710490000002</v>
      </c>
      <c r="I213">
        <v>5.6411083629999998</v>
      </c>
      <c r="J213">
        <v>5.7120998549999999</v>
      </c>
      <c r="K213">
        <v>5.7857391119999999</v>
      </c>
      <c r="L213">
        <v>5.8611264790000002</v>
      </c>
      <c r="M213">
        <v>5.9388441350000001</v>
      </c>
      <c r="N213">
        <v>6.0207761690000003</v>
      </c>
      <c r="O213">
        <v>6.1081636159999997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0.67798903060000004</v>
      </c>
      <c r="C214">
        <v>0.68731240169999996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0.73219324750000003</v>
      </c>
      <c r="J214">
        <v>0.74229467719999997</v>
      </c>
      <c r="K214">
        <v>0.74923195929999997</v>
      </c>
      <c r="L214">
        <v>0.75197328559999999</v>
      </c>
      <c r="M214">
        <v>0.75953020360000001</v>
      </c>
      <c r="N214">
        <v>0.77194095350000003</v>
      </c>
      <c r="O214">
        <v>0.78811562369999999</v>
      </c>
      <c r="P214">
        <v>0.80694514409999996</v>
      </c>
      <c r="Q214">
        <v>0.82755870529999997</v>
      </c>
      <c r="R214">
        <v>0.8476153381</v>
      </c>
      <c r="S214">
        <v>0.86620856180000005</v>
      </c>
      <c r="T214">
        <v>0.88281443339999999</v>
      </c>
      <c r="U214">
        <v>0.89742327460000004</v>
      </c>
      <c r="V214">
        <v>0.9102175911</v>
      </c>
      <c r="W214">
        <v>0.92170324029999995</v>
      </c>
      <c r="X214">
        <v>0.93281117020000004</v>
      </c>
      <c r="Y214">
        <v>0.94376520659999996</v>
      </c>
      <c r="Z214">
        <v>0.95460908749999995</v>
      </c>
      <c r="AA214">
        <v>0.96516784060000005</v>
      </c>
      <c r="AB214">
        <v>0.97530358480000001</v>
      </c>
      <c r="AC214">
        <v>0.98574141589999997</v>
      </c>
      <c r="AD214">
        <v>0.99657142919999997</v>
      </c>
      <c r="AE214">
        <v>1.0077451390000001</v>
      </c>
      <c r="AF214">
        <v>1.0191942780000001</v>
      </c>
      <c r="AG214">
        <v>1.0310661590000001</v>
      </c>
      <c r="AH214">
        <v>1.043494393</v>
      </c>
      <c r="AI214">
        <v>1.0563919829999999</v>
      </c>
      <c r="AJ214">
        <v>1.0696324669999999</v>
      </c>
      <c r="AK214">
        <v>1.0830944840000001</v>
      </c>
    </row>
    <row r="215" spans="1:37" x14ac:dyDescent="0.35">
      <c r="A215" t="s">
        <v>2306</v>
      </c>
      <c r="B215">
        <v>0.67798903060000004</v>
      </c>
      <c r="C215">
        <v>0.68731240169999996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0.8843896389</v>
      </c>
      <c r="R215">
        <v>0.90447754420000004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1.7678941859999999</v>
      </c>
      <c r="C216">
        <v>1.7697543490000001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1.838098776</v>
      </c>
      <c r="J216">
        <v>1.8552756260000001</v>
      </c>
      <c r="K216">
        <v>1.864063727</v>
      </c>
      <c r="L216">
        <v>1.862526047</v>
      </c>
      <c r="M216">
        <v>1.8620485739999999</v>
      </c>
      <c r="N216">
        <v>1.8657940609999999</v>
      </c>
      <c r="O216">
        <v>1.8731178669999999</v>
      </c>
      <c r="P216">
        <v>1.881497164</v>
      </c>
      <c r="Q216">
        <v>1.8876551669999999</v>
      </c>
      <c r="R216">
        <v>1.8871429209999999</v>
      </c>
      <c r="S216">
        <v>1.8872972210000001</v>
      </c>
      <c r="T216">
        <v>1.891034192</v>
      </c>
      <c r="U216">
        <v>1.897345235</v>
      </c>
      <c r="V216">
        <v>1.904693338</v>
      </c>
      <c r="W216">
        <v>1.9119750049999999</v>
      </c>
      <c r="X216">
        <v>1.9210482360000001</v>
      </c>
      <c r="Y216">
        <v>1.93216751</v>
      </c>
      <c r="Z216">
        <v>1.944936199</v>
      </c>
      <c r="AA216">
        <v>1.958570624</v>
      </c>
      <c r="AB216">
        <v>1.972015638</v>
      </c>
      <c r="AC216">
        <v>1.9863835489999999</v>
      </c>
      <c r="AD216">
        <v>2.001663041</v>
      </c>
      <c r="AE216">
        <v>2.0176408960000001</v>
      </c>
      <c r="AF216">
        <v>2.0341204980000001</v>
      </c>
      <c r="AG216">
        <v>2.0509802939999999</v>
      </c>
      <c r="AH216">
        <v>2.0685838429999999</v>
      </c>
      <c r="AI216">
        <v>2.0868489870000002</v>
      </c>
      <c r="AJ216">
        <v>2.1055968520000001</v>
      </c>
      <c r="AK216">
        <v>2.124652239</v>
      </c>
    </row>
    <row r="217" spans="1:37" x14ac:dyDescent="0.35">
      <c r="A217" t="s">
        <v>2308</v>
      </c>
      <c r="B217">
        <v>1.7678941859999999</v>
      </c>
      <c r="C217">
        <v>1.7697543490000001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2.1537311090000002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4.1434416780000003</v>
      </c>
      <c r="C218">
        <v>4.1543482960000002</v>
      </c>
      <c r="D218">
        <v>4.1685880940000004</v>
      </c>
      <c r="E218">
        <v>4.1740745419999996</v>
      </c>
      <c r="F218">
        <v>4.1759443230000004</v>
      </c>
      <c r="G218">
        <v>4.185796463</v>
      </c>
      <c r="H218">
        <v>4.2482625629999999</v>
      </c>
      <c r="I218">
        <v>4.3040384989999998</v>
      </c>
      <c r="J218">
        <v>4.3455491119999996</v>
      </c>
      <c r="K218">
        <v>4.3701266700000003</v>
      </c>
      <c r="L218">
        <v>4.3737226370000002</v>
      </c>
      <c r="M218">
        <v>4.3798490729999999</v>
      </c>
      <c r="N218">
        <v>4.395102949</v>
      </c>
      <c r="O218">
        <v>4.4177286090000001</v>
      </c>
      <c r="P218">
        <v>4.4415073080000003</v>
      </c>
      <c r="Q218">
        <v>4.4575234650000004</v>
      </c>
      <c r="R218">
        <v>4.4529909830000003</v>
      </c>
      <c r="S218">
        <v>4.4438519679999997</v>
      </c>
      <c r="T218">
        <v>4.4411817720000002</v>
      </c>
      <c r="U218">
        <v>4.4447259040000002</v>
      </c>
      <c r="V218">
        <v>4.4511273750000004</v>
      </c>
      <c r="W218">
        <v>4.4597435279999997</v>
      </c>
      <c r="X218">
        <v>4.4735788210000003</v>
      </c>
      <c r="Y218">
        <v>4.492987361</v>
      </c>
      <c r="Z218">
        <v>4.5166265440000002</v>
      </c>
      <c r="AA218">
        <v>4.542334576</v>
      </c>
      <c r="AB218">
        <v>4.5690426930000001</v>
      </c>
      <c r="AC218">
        <v>4.5971268890000001</v>
      </c>
      <c r="AD218">
        <v>4.6259726800000003</v>
      </c>
      <c r="AE218">
        <v>4.6549337619999998</v>
      </c>
      <c r="AF218">
        <v>4.6835510190000003</v>
      </c>
      <c r="AG218">
        <v>4.7123295159999996</v>
      </c>
      <c r="AH218">
        <v>4.7415723219999997</v>
      </c>
      <c r="AI218">
        <v>4.7710209419999998</v>
      </c>
      <c r="AJ218">
        <v>4.8003044099999999</v>
      </c>
      <c r="AK218">
        <v>4.8290986870000001</v>
      </c>
    </row>
    <row r="219" spans="1:37" x14ac:dyDescent="0.35">
      <c r="A219" t="s">
        <v>2310</v>
      </c>
      <c r="B219">
        <v>4.1434416780000003</v>
      </c>
      <c r="C219">
        <v>4.1543482960000002</v>
      </c>
      <c r="D219">
        <v>4.1685880940000004</v>
      </c>
      <c r="E219">
        <v>4.1740745419999996</v>
      </c>
      <c r="F219">
        <v>4.1759443230000004</v>
      </c>
      <c r="G219">
        <v>4.185796463</v>
      </c>
      <c r="H219">
        <v>4.2493795240000001</v>
      </c>
      <c r="I219">
        <v>4.3170074039999999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4.6488603099999999</v>
      </c>
      <c r="O219">
        <v>4.7176173969999997</v>
      </c>
      <c r="P219">
        <v>4.7886193070000003</v>
      </c>
      <c r="Q219">
        <v>4.8619037220000001</v>
      </c>
      <c r="R219">
        <v>4.9350694669999999</v>
      </c>
      <c r="S219">
        <v>5.0090911519999999</v>
      </c>
      <c r="T219">
        <v>5.0841818779999999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5.5400178289999999</v>
      </c>
      <c r="AA219">
        <v>5.6159998900000003</v>
      </c>
      <c r="AB219">
        <v>5.6818677659999999</v>
      </c>
      <c r="AC219">
        <v>5.7433534149999996</v>
      </c>
      <c r="AD219">
        <v>5.8024782689999999</v>
      </c>
      <c r="AE219">
        <v>5.8599021220000003</v>
      </c>
      <c r="AF219">
        <v>5.9159935260000003</v>
      </c>
      <c r="AG219">
        <v>5.9774536830000002</v>
      </c>
      <c r="AH219">
        <v>6.0411344229999999</v>
      </c>
      <c r="AI219">
        <v>6.1061413839999998</v>
      </c>
      <c r="AJ219">
        <v>6.1724033299999999</v>
      </c>
      <c r="AK219">
        <v>6.2400016149999997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2.8541628339999998</v>
      </c>
      <c r="D226">
        <v>2.8522174200000001</v>
      </c>
      <c r="E226">
        <v>2.8327225999999999</v>
      </c>
      <c r="F226">
        <v>2.8267834380000001</v>
      </c>
      <c r="G226">
        <v>2.8613043180000002</v>
      </c>
      <c r="H226">
        <v>2.8931238530000001</v>
      </c>
      <c r="I226">
        <v>2.9203601539999999</v>
      </c>
      <c r="J226">
        <v>2.9403357219999999</v>
      </c>
      <c r="K226">
        <v>2.9521548700000002</v>
      </c>
      <c r="L226">
        <v>2.9562681300000002</v>
      </c>
      <c r="M226">
        <v>2.9625251279999998</v>
      </c>
      <c r="N226">
        <v>2.9779667060000001</v>
      </c>
      <c r="O226">
        <v>3.0033411409999999</v>
      </c>
      <c r="P226">
        <v>3.0367601629999998</v>
      </c>
      <c r="Q226">
        <v>3.0759132400000002</v>
      </c>
      <c r="R226">
        <v>3.1160233490000002</v>
      </c>
      <c r="S226">
        <v>3.1551000760000001</v>
      </c>
      <c r="T226">
        <v>3.1920106279999998</v>
      </c>
      <c r="U226">
        <v>3.2266789810000001</v>
      </c>
      <c r="V226">
        <v>3.259167159</v>
      </c>
      <c r="W226">
        <v>3.2891981129999999</v>
      </c>
      <c r="X226">
        <v>3.3194699590000001</v>
      </c>
      <c r="Y226">
        <v>3.3507278189999998</v>
      </c>
      <c r="Z226">
        <v>3.3830227169999998</v>
      </c>
      <c r="AA226">
        <v>3.4151110220000001</v>
      </c>
      <c r="AB226">
        <v>3.4459815040000001</v>
      </c>
      <c r="AC226">
        <v>3.477591007</v>
      </c>
      <c r="AD226">
        <v>3.5103471929999999</v>
      </c>
      <c r="AE226">
        <v>3.5442257800000001</v>
      </c>
      <c r="AF226">
        <v>3.5791295609999998</v>
      </c>
      <c r="AG226">
        <v>3.6147187619999999</v>
      </c>
      <c r="AH226">
        <v>3.6516342490000002</v>
      </c>
      <c r="AI226">
        <v>3.6898994620000001</v>
      </c>
      <c r="AJ226">
        <v>3.7293493120000001</v>
      </c>
      <c r="AK226">
        <v>3.7698060089999998</v>
      </c>
    </row>
    <row r="227" spans="1:37" x14ac:dyDescent="0.35">
      <c r="A227" t="s">
        <v>2318</v>
      </c>
      <c r="B227">
        <v>2.8318212410000001</v>
      </c>
      <c r="C227">
        <v>2.8541628339999998</v>
      </c>
      <c r="D227">
        <v>2.8522174200000001</v>
      </c>
      <c r="E227">
        <v>2.8327225999999999</v>
      </c>
      <c r="F227">
        <v>2.8267834380000001</v>
      </c>
      <c r="G227">
        <v>2.8613043180000002</v>
      </c>
      <c r="H227">
        <v>2.894489847</v>
      </c>
      <c r="I227">
        <v>2.9301562460000001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3.2639112959999999</v>
      </c>
      <c r="R227">
        <v>3.310534455</v>
      </c>
      <c r="S227">
        <v>3.357822563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3.9082992600000002</v>
      </c>
      <c r="AF227">
        <v>3.9443936439999998</v>
      </c>
      <c r="AG227">
        <v>3.989059406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0.2261454285</v>
      </c>
      <c r="D238">
        <v>0.22489792359999999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0.228389605</v>
      </c>
      <c r="J238">
        <v>0.2288859405</v>
      </c>
      <c r="K238">
        <v>0.22796915409999999</v>
      </c>
      <c r="L238">
        <v>0.22575086220000001</v>
      </c>
      <c r="M238">
        <v>0.22430461739999999</v>
      </c>
      <c r="N238">
        <v>0.22417356329999999</v>
      </c>
      <c r="O238">
        <v>0.2252638686</v>
      </c>
      <c r="P238">
        <v>0.22726449770000001</v>
      </c>
      <c r="Q238">
        <v>0.2298635788</v>
      </c>
      <c r="R238">
        <v>0.23256097540000001</v>
      </c>
      <c r="S238">
        <v>0.23508840040000001</v>
      </c>
      <c r="T238">
        <v>0.23733135159999999</v>
      </c>
      <c r="U238">
        <v>0.23929045439999999</v>
      </c>
      <c r="V238">
        <v>0.24091358900000001</v>
      </c>
      <c r="W238">
        <v>0.24248630309999999</v>
      </c>
      <c r="X238">
        <v>0.24413947550000001</v>
      </c>
      <c r="Y238">
        <v>0.24587812789999999</v>
      </c>
      <c r="Z238">
        <v>0.24767151439999999</v>
      </c>
      <c r="AA238">
        <v>0.2492188696</v>
      </c>
      <c r="AB238">
        <v>0.25076643430000001</v>
      </c>
      <c r="AC238">
        <v>0.25240535089999999</v>
      </c>
      <c r="AD238">
        <v>0.25412240860000002</v>
      </c>
      <c r="AE238">
        <v>0.25588565610000003</v>
      </c>
      <c r="AF238">
        <v>0.2576681488</v>
      </c>
      <c r="AG238">
        <v>0.2594959449</v>
      </c>
      <c r="AH238">
        <v>0.26139226679999999</v>
      </c>
      <c r="AI238">
        <v>0.26334099059999999</v>
      </c>
      <c r="AJ238">
        <v>0.26531736230000003</v>
      </c>
      <c r="AK238">
        <v>0.2673006188</v>
      </c>
    </row>
    <row r="239" spans="1:37" x14ac:dyDescent="0.35">
      <c r="A239" t="s">
        <v>2330</v>
      </c>
      <c r="B239">
        <v>0.2251195923</v>
      </c>
      <c r="C239">
        <v>0.2261454285</v>
      </c>
      <c r="D239">
        <v>0.22489792359999999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0.2389410948</v>
      </c>
      <c r="M239">
        <v>0.24218441539999999</v>
      </c>
      <c r="N239">
        <v>0.24547194820000001</v>
      </c>
      <c r="O239">
        <v>0.24885620080000001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0.27820313320000001</v>
      </c>
      <c r="X239">
        <v>0.2819745864</v>
      </c>
      <c r="Y239">
        <v>0.28579922320000001</v>
      </c>
      <c r="Z239">
        <v>0.2896736245</v>
      </c>
      <c r="AA239">
        <v>0.29328461319999999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4.4107620770000002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4.7506879639999999</v>
      </c>
      <c r="J242">
        <v>4.8359102170000003</v>
      </c>
      <c r="K242">
        <v>4.9091501480000002</v>
      </c>
      <c r="L242">
        <v>4.9671668670000004</v>
      </c>
      <c r="M242">
        <v>5.049008186</v>
      </c>
      <c r="N242">
        <v>5.1582145600000002</v>
      </c>
      <c r="O242">
        <v>5.2904413180000001</v>
      </c>
      <c r="P242">
        <v>5.4396743440000002</v>
      </c>
      <c r="Q242">
        <v>5.6008066940000001</v>
      </c>
      <c r="R242">
        <v>5.7603868330000001</v>
      </c>
      <c r="S242">
        <v>5.911153058</v>
      </c>
      <c r="T242">
        <v>6.0488049769999996</v>
      </c>
      <c r="U242">
        <v>6.1731359489999997</v>
      </c>
      <c r="V242">
        <v>6.2850921599999996</v>
      </c>
      <c r="W242">
        <v>6.3871341099999999</v>
      </c>
      <c r="X242">
        <v>6.4849495270000004</v>
      </c>
      <c r="Y242">
        <v>6.5799127029999998</v>
      </c>
      <c r="Z242">
        <v>6.6725011849999998</v>
      </c>
      <c r="AA242">
        <v>6.7607374330000001</v>
      </c>
      <c r="AB242">
        <v>6.8437831329999996</v>
      </c>
      <c r="AC242">
        <v>6.9259102449999999</v>
      </c>
      <c r="AD242">
        <v>7.0079185710000003</v>
      </c>
      <c r="AE242">
        <v>7.0900453800000003</v>
      </c>
      <c r="AF242">
        <v>7.1724169050000004</v>
      </c>
      <c r="AG242">
        <v>7.2555837670000001</v>
      </c>
      <c r="AH242">
        <v>7.3407078600000002</v>
      </c>
      <c r="AI242">
        <v>7.427642488</v>
      </c>
      <c r="AJ242">
        <v>7.5159881879999997</v>
      </c>
      <c r="AK242">
        <v>7.6053511370000004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4.4107620770000002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0.1439661341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0.13395505739999999</v>
      </c>
      <c r="J244">
        <v>0.13165171940000001</v>
      </c>
      <c r="K244">
        <v>0.1281349634</v>
      </c>
      <c r="L244">
        <v>0.1233867297</v>
      </c>
      <c r="M244">
        <v>0.120887837</v>
      </c>
      <c r="N244">
        <v>0.1199807215</v>
      </c>
      <c r="O244">
        <v>0.12002163809999999</v>
      </c>
      <c r="P244">
        <v>0.1206183411</v>
      </c>
      <c r="Q244">
        <v>0.1215449758</v>
      </c>
      <c r="R244">
        <v>0.1223480954</v>
      </c>
      <c r="S244">
        <v>0.1228966111</v>
      </c>
      <c r="T244">
        <v>0.123144427</v>
      </c>
      <c r="U244">
        <v>0.1231182613</v>
      </c>
      <c r="V244">
        <v>0.1228410762</v>
      </c>
      <c r="W244">
        <v>0.1226214722</v>
      </c>
      <c r="X244">
        <v>0.1224712598</v>
      </c>
      <c r="Y244">
        <v>0.122347736</v>
      </c>
      <c r="Z244">
        <v>0.1222207475</v>
      </c>
      <c r="AA244">
        <v>0.1219945068</v>
      </c>
      <c r="AB244">
        <v>0.1218310257</v>
      </c>
      <c r="AC244">
        <v>0.1217424129</v>
      </c>
      <c r="AD244">
        <v>0.1216917738</v>
      </c>
      <c r="AE244">
        <v>0.1216500693</v>
      </c>
      <c r="AF244">
        <v>0.1215984118</v>
      </c>
      <c r="AG244">
        <v>0.12161024870000001</v>
      </c>
      <c r="AH244">
        <v>0.12166764100000001</v>
      </c>
      <c r="AI244">
        <v>0.12174142289999999</v>
      </c>
      <c r="AJ244">
        <v>0.1218106706</v>
      </c>
      <c r="AK244">
        <v>0.12186195499999999</v>
      </c>
    </row>
    <row r="245" spans="1:37" x14ac:dyDescent="0.35">
      <c r="A245" t="s">
        <v>2336</v>
      </c>
      <c r="B245">
        <v>0.1439661341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7.9249976599999994E-2</v>
      </c>
      <c r="J246">
        <v>8.0772989899999995E-2</v>
      </c>
      <c r="K246">
        <v>8.2113647499999998E-2</v>
      </c>
      <c r="L246">
        <v>8.3245006600000004E-2</v>
      </c>
      <c r="M246">
        <v>8.4768811200000002E-2</v>
      </c>
      <c r="N246">
        <v>8.6779321600000001E-2</v>
      </c>
      <c r="O246">
        <v>8.9209165100000001E-2</v>
      </c>
      <c r="P246">
        <v>9.1955612899999997E-2</v>
      </c>
      <c r="Q246">
        <v>9.4932082299999998E-2</v>
      </c>
      <c r="R246">
        <v>9.7921995499999998E-2</v>
      </c>
      <c r="S246">
        <v>0.1007595558</v>
      </c>
      <c r="T246">
        <v>0.103359902</v>
      </c>
      <c r="U246">
        <v>0.1057223506</v>
      </c>
      <c r="V246">
        <v>0.1078657007</v>
      </c>
      <c r="W246">
        <v>0.1098548032</v>
      </c>
      <c r="X246">
        <v>0.11177189009999999</v>
      </c>
      <c r="Y246">
        <v>0.1136373076</v>
      </c>
      <c r="Z246">
        <v>0.115458831</v>
      </c>
      <c r="AA246">
        <v>0.1171947908</v>
      </c>
      <c r="AB246">
        <v>0.11884941340000001</v>
      </c>
      <c r="AC246">
        <v>0.1204736674</v>
      </c>
      <c r="AD246">
        <v>0.12207675329999999</v>
      </c>
      <c r="AE246">
        <v>0.1236637458</v>
      </c>
      <c r="AF246">
        <v>0.125238867</v>
      </c>
      <c r="AG246">
        <v>0.1268175554</v>
      </c>
      <c r="AH246">
        <v>0.12841518390000001</v>
      </c>
      <c r="AI246">
        <v>0.13002852340000001</v>
      </c>
      <c r="AJ246">
        <v>0.13165147529999999</v>
      </c>
      <c r="AK246">
        <v>0.13327889439999999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1.13670332E-2</v>
      </c>
      <c r="J248">
        <v>1.1619611199999999E-2</v>
      </c>
      <c r="K248">
        <v>1.18611169E-2</v>
      </c>
      <c r="L248">
        <v>1.20737669E-2</v>
      </c>
      <c r="M248">
        <v>1.2355765100000001E-2</v>
      </c>
      <c r="N248">
        <v>1.26956784E-2</v>
      </c>
      <c r="O248">
        <v>1.30704194E-2</v>
      </c>
      <c r="P248">
        <v>1.3466287400000001E-2</v>
      </c>
      <c r="Q248">
        <v>1.38772883E-2</v>
      </c>
      <c r="R248">
        <v>1.42648597E-2</v>
      </c>
      <c r="S248">
        <v>1.4624105199999999E-2</v>
      </c>
      <c r="T248">
        <v>1.49504214E-2</v>
      </c>
      <c r="U248">
        <v>1.5248269300000001E-2</v>
      </c>
      <c r="V248">
        <v>1.5523616699999999E-2</v>
      </c>
      <c r="W248">
        <v>1.5766743E-2</v>
      </c>
      <c r="X248">
        <v>1.6006238400000001E-2</v>
      </c>
      <c r="Y248">
        <v>1.62454325E-2</v>
      </c>
      <c r="Z248">
        <v>1.64850951E-2</v>
      </c>
      <c r="AA248">
        <v>1.6723570699999999E-2</v>
      </c>
      <c r="AB248">
        <v>1.6942838299999999E-2</v>
      </c>
      <c r="AC248">
        <v>1.7170149999999999E-2</v>
      </c>
      <c r="AD248">
        <v>1.7407656000000001E-2</v>
      </c>
      <c r="AE248">
        <v>1.7654513300000001E-2</v>
      </c>
      <c r="AF248">
        <v>1.79095126E-2</v>
      </c>
      <c r="AG248">
        <v>1.81694622E-2</v>
      </c>
      <c r="AH248">
        <v>1.8440557100000001E-2</v>
      </c>
      <c r="AI248">
        <v>1.87213003E-2</v>
      </c>
      <c r="AJ248">
        <v>1.9009729100000001E-2</v>
      </c>
      <c r="AK248">
        <v>1.9304093099999999E-2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5.7841822399999999E-2</v>
      </c>
      <c r="C250">
        <v>5.8311343500000001E-2</v>
      </c>
      <c r="D250">
        <v>5.8197281300000001E-2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6.0815530399999998E-2</v>
      </c>
      <c r="J250">
        <v>6.1132595900000003E-2</v>
      </c>
      <c r="K250">
        <v>6.0893572600000001E-2</v>
      </c>
      <c r="L250">
        <v>6.0059506899999997E-2</v>
      </c>
      <c r="M250">
        <v>5.9751428799999999E-2</v>
      </c>
      <c r="N250">
        <v>5.9964504100000003E-2</v>
      </c>
      <c r="O250">
        <v>6.0593190599999999E-2</v>
      </c>
      <c r="P250">
        <v>6.1530451999999999E-2</v>
      </c>
      <c r="Q250">
        <v>6.26886096E-2</v>
      </c>
      <c r="R250">
        <v>6.3867125600000005E-2</v>
      </c>
      <c r="S250">
        <v>6.5003674900000002E-2</v>
      </c>
      <c r="T250">
        <v>6.6063429399999998E-2</v>
      </c>
      <c r="U250">
        <v>6.7042617799999996E-2</v>
      </c>
      <c r="V250">
        <v>6.7948320199999995E-2</v>
      </c>
      <c r="W250">
        <v>6.8841797299999993E-2</v>
      </c>
      <c r="X250">
        <v>6.9767296199999995E-2</v>
      </c>
      <c r="Y250">
        <v>7.07263749E-2</v>
      </c>
      <c r="Z250">
        <v>7.1712215999999995E-2</v>
      </c>
      <c r="AA250">
        <v>7.2705493699999998E-2</v>
      </c>
      <c r="AB250">
        <v>7.3709385599999996E-2</v>
      </c>
      <c r="AC250">
        <v>7.4751551099999994E-2</v>
      </c>
      <c r="AD250">
        <v>7.5826246099999994E-2</v>
      </c>
      <c r="AE250">
        <v>7.6924234800000005E-2</v>
      </c>
      <c r="AF250">
        <v>7.8037475199999998E-2</v>
      </c>
      <c r="AG250">
        <v>7.9187315600000002E-2</v>
      </c>
      <c r="AH250">
        <v>8.0376403099999993E-2</v>
      </c>
      <c r="AI250">
        <v>8.1594563800000006E-2</v>
      </c>
      <c r="AJ250">
        <v>8.2830601300000001E-2</v>
      </c>
      <c r="AK250">
        <v>8.4074639699999995E-2</v>
      </c>
    </row>
    <row r="251" spans="1:37" x14ac:dyDescent="0.35">
      <c r="A251" t="s">
        <v>2342</v>
      </c>
      <c r="B251">
        <v>5.7841822399999999E-2</v>
      </c>
      <c r="C251">
        <v>5.8311343500000001E-2</v>
      </c>
      <c r="D251">
        <v>5.8197281300000001E-2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6.1423160499999997E-2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6.4789117000000002E-3</v>
      </c>
      <c r="J252">
        <v>6.6192827200000004E-3</v>
      </c>
      <c r="K252">
        <v>6.7525516699999998E-3</v>
      </c>
      <c r="L252">
        <v>6.8724676200000003E-3</v>
      </c>
      <c r="M252">
        <v>7.0223281299999999E-3</v>
      </c>
      <c r="N252">
        <v>7.2056909700000003E-3</v>
      </c>
      <c r="O252">
        <v>7.4162967999999996E-3</v>
      </c>
      <c r="P252">
        <v>7.6472207600000001E-3</v>
      </c>
      <c r="Q252">
        <v>7.8932764599999993E-3</v>
      </c>
      <c r="R252">
        <v>8.1357380399999998E-3</v>
      </c>
      <c r="S252">
        <v>8.3646950300000009E-3</v>
      </c>
      <c r="T252">
        <v>8.5735473599999994E-3</v>
      </c>
      <c r="U252">
        <v>8.7620435900000009E-3</v>
      </c>
      <c r="V252">
        <v>8.9321444300000004E-3</v>
      </c>
      <c r="W252">
        <v>9.0831022500000008E-3</v>
      </c>
      <c r="X252">
        <v>9.2267746500000001E-3</v>
      </c>
      <c r="Y252">
        <v>9.3660175000000005E-3</v>
      </c>
      <c r="Z252">
        <v>9.5020052599999998E-3</v>
      </c>
      <c r="AA252">
        <v>9.6335789900000007E-3</v>
      </c>
      <c r="AB252">
        <v>9.7557865899999992E-3</v>
      </c>
      <c r="AC252">
        <v>9.8788651299999992E-3</v>
      </c>
      <c r="AD252">
        <v>1.0004457499999999E-2</v>
      </c>
      <c r="AE252">
        <v>1.01326921E-2</v>
      </c>
      <c r="AF252">
        <v>1.0263405600000001E-2</v>
      </c>
      <c r="AG252">
        <v>1.03962573E-2</v>
      </c>
      <c r="AH252">
        <v>1.0533810399999999E-2</v>
      </c>
      <c r="AI252">
        <v>1.0675725299999999E-2</v>
      </c>
      <c r="AJ252">
        <v>1.08211687E-2</v>
      </c>
      <c r="AK252">
        <v>1.0969283E-2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0.60607690010000004</v>
      </c>
      <c r="H254">
        <v>0.62165409910000002</v>
      </c>
      <c r="I254">
        <v>0.63757196350000001</v>
      </c>
      <c r="J254">
        <v>0.65379366530000005</v>
      </c>
      <c r="K254">
        <v>0.6702240303</v>
      </c>
      <c r="L254">
        <v>0.68608874850000001</v>
      </c>
      <c r="M254">
        <v>0.70479987359999996</v>
      </c>
      <c r="N254">
        <v>0.72656237109999999</v>
      </c>
      <c r="O254">
        <v>0.75077827779999995</v>
      </c>
      <c r="P254">
        <v>0.77685315420000001</v>
      </c>
      <c r="Q254">
        <v>0.80437790580000001</v>
      </c>
      <c r="R254">
        <v>0.83134323030000001</v>
      </c>
      <c r="S254">
        <v>0.85694701880000002</v>
      </c>
      <c r="T254">
        <v>0.88039033460000005</v>
      </c>
      <c r="U254">
        <v>0.90151423470000003</v>
      </c>
      <c r="V254">
        <v>0.92047891250000002</v>
      </c>
      <c r="W254">
        <v>0.93673572319999998</v>
      </c>
      <c r="X254">
        <v>0.95195808240000002</v>
      </c>
      <c r="Y254">
        <v>0.96654045789999998</v>
      </c>
      <c r="Z254">
        <v>0.98067095370000001</v>
      </c>
      <c r="AA254">
        <v>0.99437079139999995</v>
      </c>
      <c r="AB254">
        <v>1.0067529289999999</v>
      </c>
      <c r="AC254">
        <v>1.0193410970000001</v>
      </c>
      <c r="AD254">
        <v>1.0323547580000001</v>
      </c>
      <c r="AE254">
        <v>1.04579573</v>
      </c>
      <c r="AF254">
        <v>1.0596251880000001</v>
      </c>
      <c r="AG254">
        <v>1.073665101</v>
      </c>
      <c r="AH254">
        <v>1.088298787</v>
      </c>
      <c r="AI254">
        <v>1.103491668</v>
      </c>
      <c r="AJ254">
        <v>1.119145488</v>
      </c>
      <c r="AK254">
        <v>1.1351564270000001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0.60607690010000004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9.4592607699999998E-2</v>
      </c>
      <c r="J256">
        <v>9.5829309799999998E-2</v>
      </c>
      <c r="K256">
        <v>9.64566429E-2</v>
      </c>
      <c r="L256">
        <v>9.6346284099999999E-2</v>
      </c>
      <c r="M256">
        <v>9.6979499699999999E-2</v>
      </c>
      <c r="N256">
        <v>9.8321527800000003E-2</v>
      </c>
      <c r="O256">
        <v>0.1001904319</v>
      </c>
      <c r="P256">
        <v>0.1024245635</v>
      </c>
      <c r="Q256">
        <v>0.1049059658</v>
      </c>
      <c r="R256">
        <v>0.10728876280000001</v>
      </c>
      <c r="S256">
        <v>0.1095194679</v>
      </c>
      <c r="T256">
        <v>0.1115558858</v>
      </c>
      <c r="U256">
        <v>0.1134064952</v>
      </c>
      <c r="V256">
        <v>0.1150960961</v>
      </c>
      <c r="W256">
        <v>0.1166373347</v>
      </c>
      <c r="X256">
        <v>0.1181885688</v>
      </c>
      <c r="Y256">
        <v>0.11976760190000001</v>
      </c>
      <c r="Z256">
        <v>0.1213691613</v>
      </c>
      <c r="AA256">
        <v>0.1229696517</v>
      </c>
      <c r="AB256">
        <v>0.1244945708</v>
      </c>
      <c r="AC256">
        <v>0.12607948729999999</v>
      </c>
      <c r="AD256">
        <v>0.12773173669999999</v>
      </c>
      <c r="AE256">
        <v>0.12943943459999999</v>
      </c>
      <c r="AF256">
        <v>0.1311896608</v>
      </c>
      <c r="AG256">
        <v>0.13298864909999999</v>
      </c>
      <c r="AH256">
        <v>0.13486447230000001</v>
      </c>
      <c r="AI256">
        <v>0.13680337849999999</v>
      </c>
      <c r="AJ256">
        <v>0.13878700469999999</v>
      </c>
      <c r="AK256">
        <v>0.14079877169999999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5.9067478299999997E-2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6.4146007800000002E-2</v>
      </c>
      <c r="J258">
        <v>6.5035506000000007E-2</v>
      </c>
      <c r="K258">
        <v>6.5554888800000002E-2</v>
      </c>
      <c r="L258">
        <v>6.5600477200000007E-2</v>
      </c>
      <c r="M258">
        <v>6.6106495799999998E-2</v>
      </c>
      <c r="N258">
        <v>6.7054951599999996E-2</v>
      </c>
      <c r="O258">
        <v>6.8336086800000001E-2</v>
      </c>
      <c r="P258">
        <v>6.9852860200000005E-2</v>
      </c>
      <c r="Q258">
        <v>7.1533966500000004E-2</v>
      </c>
      <c r="R258">
        <v>7.31528927E-2</v>
      </c>
      <c r="S258">
        <v>7.4675594499999998E-2</v>
      </c>
      <c r="T258">
        <v>7.6072142699999998E-2</v>
      </c>
      <c r="U258">
        <v>7.7344970499999999E-2</v>
      </c>
      <c r="V258">
        <v>7.8509268199999996E-2</v>
      </c>
      <c r="W258">
        <v>7.9568545399999996E-2</v>
      </c>
      <c r="X258">
        <v>8.0630310799999994E-2</v>
      </c>
      <c r="Y258">
        <v>8.1710257800000005E-2</v>
      </c>
      <c r="Z258">
        <v>8.2807051399999998E-2</v>
      </c>
      <c r="AA258">
        <v>8.3909084199999998E-2</v>
      </c>
      <c r="AB258">
        <v>8.4965122399999995E-2</v>
      </c>
      <c r="AC258">
        <v>8.6068183399999998E-2</v>
      </c>
      <c r="AD258">
        <v>8.7224177900000005E-2</v>
      </c>
      <c r="AE258">
        <v>8.8424326100000006E-2</v>
      </c>
      <c r="AF258">
        <v>8.9658889399999997E-2</v>
      </c>
      <c r="AG258">
        <v>9.0931413899999994E-2</v>
      </c>
      <c r="AH258">
        <v>9.2260738699999997E-2</v>
      </c>
      <c r="AI258">
        <v>9.3637409599999999E-2</v>
      </c>
      <c r="AJ258">
        <v>9.5048598400000003E-2</v>
      </c>
      <c r="AK258">
        <v>9.64824564E-2</v>
      </c>
    </row>
    <row r="259" spans="1:37" x14ac:dyDescent="0.35">
      <c r="A259" t="s">
        <v>2350</v>
      </c>
      <c r="B259">
        <v>5.9067478299999997E-2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4.7374114199999998E-2</v>
      </c>
      <c r="J260">
        <v>4.8464491499999998E-2</v>
      </c>
      <c r="K260">
        <v>4.9453257E-2</v>
      </c>
      <c r="L260">
        <v>5.0271033100000001E-2</v>
      </c>
      <c r="M260">
        <v>5.1345906699999999E-2</v>
      </c>
      <c r="N260">
        <v>5.2675411700000001E-2</v>
      </c>
      <c r="O260">
        <v>5.4195850099999998E-2</v>
      </c>
      <c r="P260">
        <v>5.5853961700000003E-2</v>
      </c>
      <c r="Q260">
        <v>5.7615081300000003E-2</v>
      </c>
      <c r="R260">
        <v>5.9309493999999997E-2</v>
      </c>
      <c r="S260">
        <v>6.0918795300000002E-2</v>
      </c>
      <c r="T260">
        <v>6.2410447700000003E-2</v>
      </c>
      <c r="U260">
        <v>6.3787597299999999E-2</v>
      </c>
      <c r="V260">
        <v>6.5068584999999998E-2</v>
      </c>
      <c r="W260">
        <v>6.6201411599999996E-2</v>
      </c>
      <c r="X260">
        <v>6.7320822700000005E-2</v>
      </c>
      <c r="Y260">
        <v>6.8446622700000001E-2</v>
      </c>
      <c r="Z260">
        <v>6.9582923699999993E-2</v>
      </c>
      <c r="AA260">
        <v>7.0727103299999997E-2</v>
      </c>
      <c r="AB260">
        <v>7.1788500000000005E-2</v>
      </c>
      <c r="AC260">
        <v>7.2888967099999993E-2</v>
      </c>
      <c r="AD260">
        <v>7.4037776499999999E-2</v>
      </c>
      <c r="AE260">
        <v>7.5229539900000003E-2</v>
      </c>
      <c r="AF260">
        <v>7.6457613300000005E-2</v>
      </c>
      <c r="AG260">
        <v>7.7705565099999999E-2</v>
      </c>
      <c r="AH260">
        <v>7.9003570499999995E-2</v>
      </c>
      <c r="AI260">
        <v>8.0346108400000005E-2</v>
      </c>
      <c r="AJ260">
        <v>8.1723981400000006E-2</v>
      </c>
      <c r="AK260">
        <v>8.3128659300000005E-2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6.0238972600000003E-2</v>
      </c>
      <c r="J262">
        <v>6.1387061399999998E-2</v>
      </c>
      <c r="K262">
        <v>6.23750972E-2</v>
      </c>
      <c r="L262">
        <v>6.31594714E-2</v>
      </c>
      <c r="M262">
        <v>6.4297658499999993E-2</v>
      </c>
      <c r="N262">
        <v>6.58153135E-2</v>
      </c>
      <c r="O262">
        <v>6.7638704800000005E-2</v>
      </c>
      <c r="P262">
        <v>6.9689516199999996E-2</v>
      </c>
      <c r="Q262">
        <v>7.1909399799999996E-2</v>
      </c>
      <c r="R262">
        <v>7.4119275400000004E-2</v>
      </c>
      <c r="S262">
        <v>7.6218450899999998E-2</v>
      </c>
      <c r="T262">
        <v>7.8153629899999993E-2</v>
      </c>
      <c r="U262">
        <v>7.9930936100000002E-2</v>
      </c>
      <c r="V262">
        <v>8.1574177299999995E-2</v>
      </c>
      <c r="W262">
        <v>8.3107428699999999E-2</v>
      </c>
      <c r="X262">
        <v>8.46162305E-2</v>
      </c>
      <c r="Y262">
        <v>8.6120913899999998E-2</v>
      </c>
      <c r="Z262">
        <v>8.7627575799999996E-2</v>
      </c>
      <c r="AA262">
        <v>8.9119395300000001E-2</v>
      </c>
      <c r="AB262">
        <v>9.0561287800000001E-2</v>
      </c>
      <c r="AC262">
        <v>9.20142402E-2</v>
      </c>
      <c r="AD262">
        <v>9.3487280000000006E-2</v>
      </c>
      <c r="AE262">
        <v>9.4980525900000001E-2</v>
      </c>
      <c r="AF262">
        <v>9.6492308700000001E-2</v>
      </c>
      <c r="AG262">
        <v>9.8028054899999995E-2</v>
      </c>
      <c r="AH262">
        <v>9.96014442E-2</v>
      </c>
      <c r="AI262">
        <v>0.10120719</v>
      </c>
      <c r="AJ262">
        <v>0.1028372463</v>
      </c>
      <c r="AK262">
        <v>0.1044844957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1.9361051789999999</v>
      </c>
      <c r="C264">
        <v>1.966937441</v>
      </c>
      <c r="D264">
        <v>1.9811716260000001</v>
      </c>
      <c r="E264">
        <v>1.972022691</v>
      </c>
      <c r="F264">
        <v>1.9773274160000001</v>
      </c>
      <c r="G264">
        <v>2.0313794559999998</v>
      </c>
      <c r="H264">
        <v>2.0770567550000001</v>
      </c>
      <c r="I264">
        <v>2.1145458920000002</v>
      </c>
      <c r="J264">
        <v>2.141860093</v>
      </c>
      <c r="K264">
        <v>2.1570487489999999</v>
      </c>
      <c r="L264">
        <v>2.1584577509999998</v>
      </c>
      <c r="M264">
        <v>2.1727752480000002</v>
      </c>
      <c r="N264">
        <v>2.2010581120000001</v>
      </c>
      <c r="O264">
        <v>2.2413089940000002</v>
      </c>
      <c r="P264">
        <v>2.2912043550000001</v>
      </c>
      <c r="Q264">
        <v>2.348714062</v>
      </c>
      <c r="R264">
        <v>2.4088725210000002</v>
      </c>
      <c r="S264">
        <v>2.468306364</v>
      </c>
      <c r="T264">
        <v>2.5254096330000002</v>
      </c>
      <c r="U264">
        <v>2.5800498969999999</v>
      </c>
      <c r="V264">
        <v>2.6326158450000001</v>
      </c>
      <c r="W264">
        <v>2.6859158019999998</v>
      </c>
      <c r="X264">
        <v>2.7404399960000001</v>
      </c>
      <c r="Y264">
        <v>2.7963600949999998</v>
      </c>
      <c r="Z264">
        <v>2.85371409</v>
      </c>
      <c r="AA264">
        <v>2.911969778</v>
      </c>
      <c r="AB264">
        <v>2.9718552599999999</v>
      </c>
      <c r="AC264">
        <v>3.032970787</v>
      </c>
      <c r="AD264">
        <v>3.0950117129999999</v>
      </c>
      <c r="AE264">
        <v>3.1577922150000002</v>
      </c>
      <c r="AF264">
        <v>3.2211946610000002</v>
      </c>
      <c r="AG264">
        <v>3.2861350740000002</v>
      </c>
      <c r="AH264">
        <v>3.3523863679999999</v>
      </c>
      <c r="AI264">
        <v>3.419647002</v>
      </c>
      <c r="AJ264">
        <v>3.4876300530000002</v>
      </c>
      <c r="AK264">
        <v>3.5560930370000001</v>
      </c>
    </row>
    <row r="265" spans="1:37" x14ac:dyDescent="0.35">
      <c r="A265" t="s">
        <v>2356</v>
      </c>
      <c r="B265">
        <v>1.9361051789999999</v>
      </c>
      <c r="C265">
        <v>1.966937441</v>
      </c>
      <c r="D265">
        <v>1.9811716260000001</v>
      </c>
      <c r="E265">
        <v>1.972022691</v>
      </c>
      <c r="F265">
        <v>1.9773274160000001</v>
      </c>
      <c r="G265">
        <v>2.0313794559999998</v>
      </c>
      <c r="H265">
        <v>2.0778382510000002</v>
      </c>
      <c r="I265">
        <v>2.127291563</v>
      </c>
      <c r="J265">
        <v>2.1783738189999999</v>
      </c>
      <c r="K265">
        <v>2.2300476730000001</v>
      </c>
      <c r="L265">
        <v>2.2823028120000002</v>
      </c>
      <c r="M265">
        <v>2.3354598869999998</v>
      </c>
      <c r="N265">
        <v>2.3905053590000001</v>
      </c>
      <c r="O265">
        <v>2.4483847870000002</v>
      </c>
      <c r="P265">
        <v>2.5096660069999999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3.7462762409999999</v>
      </c>
      <c r="AG265">
        <v>3.8200484050000001</v>
      </c>
      <c r="AH265">
        <v>3.8943140490000001</v>
      </c>
      <c r="AI265">
        <v>3.9684618770000002</v>
      </c>
      <c r="AJ265">
        <v>4.0420608309999997</v>
      </c>
      <c r="AK265">
        <v>4.1148578469999997</v>
      </c>
    </row>
    <row r="266" spans="1:37" x14ac:dyDescent="0.35">
      <c r="A266" t="s">
        <v>2357</v>
      </c>
      <c r="B266">
        <v>0.46130211459999998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0.51044685570000004</v>
      </c>
      <c r="J266">
        <v>0.52013399630000001</v>
      </c>
      <c r="K266">
        <v>0.52975480389999996</v>
      </c>
      <c r="L266">
        <v>0.53885067590000002</v>
      </c>
      <c r="M266">
        <v>0.55083875849999997</v>
      </c>
      <c r="N266">
        <v>0.56581695890000006</v>
      </c>
      <c r="O266">
        <v>0.58313083529999998</v>
      </c>
      <c r="P266">
        <v>0.60214078090000001</v>
      </c>
      <c r="Q266">
        <v>0.62240792020000002</v>
      </c>
      <c r="R266">
        <v>0.64256938929999996</v>
      </c>
      <c r="S266">
        <v>0.66136061719999995</v>
      </c>
      <c r="T266">
        <v>0.67801079139999998</v>
      </c>
      <c r="U266">
        <v>0.69245504629999999</v>
      </c>
      <c r="V266">
        <v>0.70491753290000003</v>
      </c>
      <c r="W266">
        <v>0.71585945579999999</v>
      </c>
      <c r="X266">
        <v>0.72597855</v>
      </c>
      <c r="Y266">
        <v>0.73550238329999995</v>
      </c>
      <c r="Z266">
        <v>0.74455952240000001</v>
      </c>
      <c r="AA266">
        <v>0.7530898211</v>
      </c>
      <c r="AB266">
        <v>0.76108605959999998</v>
      </c>
      <c r="AC266">
        <v>0.76904015140000004</v>
      </c>
      <c r="AD266">
        <v>0.77704432479999996</v>
      </c>
      <c r="AE266">
        <v>0.78511255030000004</v>
      </c>
      <c r="AF266">
        <v>0.79324044329999999</v>
      </c>
      <c r="AG266">
        <v>0.80152513449999996</v>
      </c>
      <c r="AH266">
        <v>0.81006925029999999</v>
      </c>
      <c r="AI266">
        <v>0.81883140619999994</v>
      </c>
      <c r="AJ266">
        <v>0.82774859649999999</v>
      </c>
      <c r="AK266">
        <v>0.83676225069999999</v>
      </c>
    </row>
    <row r="267" spans="1:37" x14ac:dyDescent="0.35">
      <c r="A267" t="s">
        <v>2358</v>
      </c>
      <c r="B267">
        <v>0.46130211459999998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0.77746995819999998</v>
      </c>
      <c r="AH267">
        <v>0.78827924039999997</v>
      </c>
      <c r="AI267">
        <v>0.79952127799999995</v>
      </c>
      <c r="AJ267">
        <v>0.8111456427</v>
      </c>
      <c r="AK267">
        <v>0.82313296709999995</v>
      </c>
    </row>
    <row r="268" spans="1:37" x14ac:dyDescent="0.35">
      <c r="A268" t="s">
        <v>2359</v>
      </c>
      <c r="B268">
        <v>4.6038814009999998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5.0877068019999996</v>
      </c>
      <c r="J268">
        <v>5.1831858889999998</v>
      </c>
      <c r="K268">
        <v>5.2763548800000004</v>
      </c>
      <c r="L268">
        <v>5.3617722130000001</v>
      </c>
      <c r="M268">
        <v>5.4802095150000003</v>
      </c>
      <c r="N268">
        <v>5.6324511099999999</v>
      </c>
      <c r="O268">
        <v>5.8110232770000003</v>
      </c>
      <c r="P268">
        <v>6.0087904390000002</v>
      </c>
      <c r="Q268">
        <v>6.2208820080000002</v>
      </c>
      <c r="R268">
        <v>6.4324019840000002</v>
      </c>
      <c r="S268">
        <v>6.6289982509999996</v>
      </c>
      <c r="T268">
        <v>6.8020042719999996</v>
      </c>
      <c r="U268">
        <v>6.9506269190000003</v>
      </c>
      <c r="V268">
        <v>7.0773645539999999</v>
      </c>
      <c r="W268">
        <v>7.1881722339999996</v>
      </c>
      <c r="X268">
        <v>7.2902305829999996</v>
      </c>
      <c r="Y268">
        <v>7.3858499450000004</v>
      </c>
      <c r="Z268">
        <v>7.4763339259999997</v>
      </c>
      <c r="AA268">
        <v>7.5611102639999999</v>
      </c>
      <c r="AB268">
        <v>7.6406777809999999</v>
      </c>
      <c r="AC268">
        <v>7.7198492380000001</v>
      </c>
      <c r="AD268">
        <v>7.79940313</v>
      </c>
      <c r="AE268">
        <v>7.8793642569999998</v>
      </c>
      <c r="AF268">
        <v>7.9596002759999998</v>
      </c>
      <c r="AG268">
        <v>8.0414557749999993</v>
      </c>
      <c r="AH268">
        <v>8.125846031</v>
      </c>
      <c r="AI268">
        <v>8.2122204609999994</v>
      </c>
      <c r="AJ268">
        <v>8.2998414260000004</v>
      </c>
      <c r="AK268">
        <v>8.3880490650000006</v>
      </c>
    </row>
    <row r="269" spans="1:37" x14ac:dyDescent="0.35">
      <c r="A269" t="s">
        <v>2360</v>
      </c>
      <c r="B269">
        <v>4.6038814009999998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7.4219933090000003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0.26189685029999998</v>
      </c>
      <c r="G270">
        <v>0.2691816487</v>
      </c>
      <c r="H270">
        <v>0.27661121659999999</v>
      </c>
      <c r="I270">
        <v>0.2841689892</v>
      </c>
      <c r="J270">
        <v>0.29167625359999999</v>
      </c>
      <c r="K270">
        <v>0.29898707499999999</v>
      </c>
      <c r="L270">
        <v>0.30565754379999999</v>
      </c>
      <c r="M270">
        <v>0.31300862080000003</v>
      </c>
      <c r="N270">
        <v>0.32133982129999999</v>
      </c>
      <c r="O270">
        <v>0.33046911420000002</v>
      </c>
      <c r="P270">
        <v>0.34018576119999999</v>
      </c>
      <c r="Q270">
        <v>0.35033023569999999</v>
      </c>
      <c r="R270">
        <v>0.3599659275</v>
      </c>
      <c r="S270">
        <v>0.36926885230000001</v>
      </c>
      <c r="T270">
        <v>0.37803639509999998</v>
      </c>
      <c r="U270">
        <v>0.38617971579999999</v>
      </c>
      <c r="V270">
        <v>0.39372360319999999</v>
      </c>
      <c r="W270">
        <v>0.40000122980000002</v>
      </c>
      <c r="X270">
        <v>0.40604364500000001</v>
      </c>
      <c r="Y270">
        <v>0.41202016540000003</v>
      </c>
      <c r="Z270">
        <v>0.41798580639999999</v>
      </c>
      <c r="AA270">
        <v>0.42397420340000003</v>
      </c>
      <c r="AB270">
        <v>0.42925304149999999</v>
      </c>
      <c r="AC270">
        <v>0.4347944862</v>
      </c>
      <c r="AD270">
        <v>0.44069184509999998</v>
      </c>
      <c r="AE270">
        <v>0.44691755189999999</v>
      </c>
      <c r="AF270">
        <v>0.4534287655</v>
      </c>
      <c r="AG270">
        <v>0.46002163709999999</v>
      </c>
      <c r="AH270">
        <v>0.466958292</v>
      </c>
      <c r="AI270">
        <v>0.47422322230000002</v>
      </c>
      <c r="AJ270">
        <v>0.48176570790000001</v>
      </c>
      <c r="AK270">
        <v>0.48953146009999998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0.26189685029999998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0.42555496720000002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0.49676372299999999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5.3859702699999998E-2</v>
      </c>
      <c r="J272">
        <v>5.4222232099999997E-2</v>
      </c>
      <c r="K272">
        <v>5.4071537099999997E-2</v>
      </c>
      <c r="L272">
        <v>5.3370866900000001E-2</v>
      </c>
      <c r="M272">
        <v>5.3203692400000002E-2</v>
      </c>
      <c r="N272">
        <v>5.3647556800000003E-2</v>
      </c>
      <c r="O272">
        <v>5.4563351500000003E-2</v>
      </c>
      <c r="P272">
        <v>5.5804611599999998E-2</v>
      </c>
      <c r="Q272">
        <v>5.7259396900000002E-2</v>
      </c>
      <c r="R272">
        <v>5.8680167999999998E-2</v>
      </c>
      <c r="S272">
        <v>5.9977231800000003E-2</v>
      </c>
      <c r="T272">
        <v>6.1106955300000002E-2</v>
      </c>
      <c r="U272">
        <v>6.2078472599999997E-2</v>
      </c>
      <c r="V272">
        <v>6.2911212399999999E-2</v>
      </c>
      <c r="W272">
        <v>6.3663307599999996E-2</v>
      </c>
      <c r="X272">
        <v>6.4422794399999997E-2</v>
      </c>
      <c r="Y272">
        <v>6.5189509699999995E-2</v>
      </c>
      <c r="Z272">
        <v>6.5952309400000006E-2</v>
      </c>
      <c r="AA272">
        <v>6.6676380699999996E-2</v>
      </c>
      <c r="AB272">
        <v>6.7355874699999999E-2</v>
      </c>
      <c r="AC272">
        <v>6.8056165700000004E-2</v>
      </c>
      <c r="AD272">
        <v>6.8775641799999995E-2</v>
      </c>
      <c r="AE272">
        <v>6.9506473700000002E-2</v>
      </c>
      <c r="AF272">
        <v>7.0242155799999997E-2</v>
      </c>
      <c r="AG272">
        <v>7.0996962400000002E-2</v>
      </c>
      <c r="AH272">
        <v>7.1787828400000003E-2</v>
      </c>
      <c r="AI272">
        <v>7.2606068800000007E-2</v>
      </c>
      <c r="AJ272">
        <v>7.3440867899999998E-2</v>
      </c>
      <c r="AK272">
        <v>7.4283222699999998E-2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2.8733479989999999</v>
      </c>
      <c r="J274">
        <v>2.9101084190000002</v>
      </c>
      <c r="K274">
        <v>2.931683289</v>
      </c>
      <c r="L274">
        <v>2.9372921750000001</v>
      </c>
      <c r="M274">
        <v>2.9631576389999998</v>
      </c>
      <c r="N274">
        <v>3.0093170339999999</v>
      </c>
      <c r="O274">
        <v>3.0715040330000001</v>
      </c>
      <c r="P274">
        <v>3.1451288289999999</v>
      </c>
      <c r="Q274">
        <v>3.2266002390000001</v>
      </c>
      <c r="R274">
        <v>3.3077058880000001</v>
      </c>
      <c r="S274">
        <v>3.3844305960000001</v>
      </c>
      <c r="T274">
        <v>3.4551698210000001</v>
      </c>
      <c r="U274">
        <v>3.5204130469999999</v>
      </c>
      <c r="V274">
        <v>3.5809595299999999</v>
      </c>
      <c r="W274">
        <v>3.639655597</v>
      </c>
      <c r="X274">
        <v>3.698500218</v>
      </c>
      <c r="Y274">
        <v>3.7577881350000002</v>
      </c>
      <c r="Z274">
        <v>3.817410535</v>
      </c>
      <c r="AA274">
        <v>3.8759324460000002</v>
      </c>
      <c r="AB274">
        <v>3.9334373459999998</v>
      </c>
      <c r="AC274">
        <v>3.990935736</v>
      </c>
      <c r="AD274">
        <v>4.0485060380000002</v>
      </c>
      <c r="AE274">
        <v>4.1061413450000002</v>
      </c>
      <c r="AF274">
        <v>4.1638368200000002</v>
      </c>
      <c r="AG274">
        <v>4.222376551</v>
      </c>
      <c r="AH274">
        <v>4.281928454</v>
      </c>
      <c r="AI274">
        <v>4.3422400630000002</v>
      </c>
      <c r="AJ274">
        <v>4.4030169959999998</v>
      </c>
      <c r="AK274">
        <v>4.4640337570000002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2.9584012290000001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1.5705560999999999</v>
      </c>
      <c r="J276">
        <v>1.5746146320000001</v>
      </c>
      <c r="K276">
        <v>1.567478516</v>
      </c>
      <c r="L276">
        <v>1.54845649</v>
      </c>
      <c r="M276">
        <v>1.542625213</v>
      </c>
      <c r="N276">
        <v>1.548585324</v>
      </c>
      <c r="O276">
        <v>1.563225122</v>
      </c>
      <c r="P276">
        <v>1.583919925</v>
      </c>
      <c r="Q276">
        <v>1.608785935</v>
      </c>
      <c r="R276">
        <v>1.634104483</v>
      </c>
      <c r="S276">
        <v>1.657801428</v>
      </c>
      <c r="T276">
        <v>1.679172388</v>
      </c>
      <c r="U276">
        <v>1.6984214049999999</v>
      </c>
      <c r="V276">
        <v>1.7159725770000001</v>
      </c>
      <c r="W276">
        <v>1.73434997</v>
      </c>
      <c r="X276">
        <v>1.7535964150000001</v>
      </c>
      <c r="Y276">
        <v>1.773465552</v>
      </c>
      <c r="Z276">
        <v>1.7936975509999999</v>
      </c>
      <c r="AA276">
        <v>1.8138931330000001</v>
      </c>
      <c r="AB276">
        <v>1.834942179</v>
      </c>
      <c r="AC276">
        <v>1.8564764629999999</v>
      </c>
      <c r="AD276">
        <v>1.878160563</v>
      </c>
      <c r="AE276">
        <v>1.8997630619999999</v>
      </c>
      <c r="AF276">
        <v>1.921123881</v>
      </c>
      <c r="AG276">
        <v>1.9429728669999999</v>
      </c>
      <c r="AH276">
        <v>1.9650681139999999</v>
      </c>
      <c r="AI276">
        <v>1.98715229</v>
      </c>
      <c r="AJ276">
        <v>2.0090298870000001</v>
      </c>
      <c r="AK276">
        <v>2.0305767129999999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1.695935261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2.1844528269999999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0.2958611048</v>
      </c>
      <c r="C278">
        <v>0.29996117890000001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0.31968052889999998</v>
      </c>
      <c r="J278">
        <v>0.32414316209999999</v>
      </c>
      <c r="K278">
        <v>0.3272453964</v>
      </c>
      <c r="L278">
        <v>0.32853416439999999</v>
      </c>
      <c r="M278">
        <v>0.3319282328</v>
      </c>
      <c r="N278">
        <v>0.3374456656</v>
      </c>
      <c r="O278">
        <v>0.34460957720000002</v>
      </c>
      <c r="P278">
        <v>0.35293516949999998</v>
      </c>
      <c r="Q278">
        <v>0.36204278649999999</v>
      </c>
      <c r="R278">
        <v>0.37090716810000002</v>
      </c>
      <c r="S278">
        <v>0.37912315200000002</v>
      </c>
      <c r="T278">
        <v>0.38645562839999997</v>
      </c>
      <c r="U278">
        <v>0.39289959559999998</v>
      </c>
      <c r="V278">
        <v>0.39853685900000002</v>
      </c>
      <c r="W278">
        <v>0.4035932733</v>
      </c>
      <c r="X278">
        <v>0.40847768179999999</v>
      </c>
      <c r="Y278">
        <v>0.41328920029999999</v>
      </c>
      <c r="Z278">
        <v>0.41804804839999998</v>
      </c>
      <c r="AA278">
        <v>0.42267855799999998</v>
      </c>
      <c r="AB278">
        <v>0.42712217400000002</v>
      </c>
      <c r="AC278">
        <v>0.43169655150000003</v>
      </c>
      <c r="AD278">
        <v>0.43644130419999999</v>
      </c>
      <c r="AE278">
        <v>0.44133537830000003</v>
      </c>
      <c r="AF278">
        <v>0.44634905479999998</v>
      </c>
      <c r="AG278">
        <v>0.45154770160000002</v>
      </c>
      <c r="AH278">
        <v>0.45698962189999998</v>
      </c>
      <c r="AI278">
        <v>0.46263659979999999</v>
      </c>
      <c r="AJ278">
        <v>0.46843321659999998</v>
      </c>
      <c r="AK278">
        <v>0.47432633660000001</v>
      </c>
    </row>
    <row r="279" spans="1:37" x14ac:dyDescent="0.35">
      <c r="A279" t="s">
        <v>2370</v>
      </c>
      <c r="B279">
        <v>0.2958611048</v>
      </c>
      <c r="C279">
        <v>0.29996117890000001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0.39489772829999997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7.6530280399999998E-2</v>
      </c>
      <c r="C280">
        <v>7.6794292900000005E-2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7.97682475E-2</v>
      </c>
      <c r="J280">
        <v>8.0547525300000006E-2</v>
      </c>
      <c r="K280">
        <v>8.09909407E-2</v>
      </c>
      <c r="L280">
        <v>8.0995616000000006E-2</v>
      </c>
      <c r="M280">
        <v>8.1122367099999995E-2</v>
      </c>
      <c r="N280">
        <v>8.1469398900000004E-2</v>
      </c>
      <c r="O280">
        <v>8.1988837699999997E-2</v>
      </c>
      <c r="P280">
        <v>8.2565780000000005E-2</v>
      </c>
      <c r="Q280">
        <v>8.3057951800000002E-2</v>
      </c>
      <c r="R280">
        <v>8.3250867000000006E-2</v>
      </c>
      <c r="S280">
        <v>8.3424017700000005E-2</v>
      </c>
      <c r="T280">
        <v>8.3699146599999996E-2</v>
      </c>
      <c r="U280">
        <v>8.4043941100000005E-2</v>
      </c>
      <c r="V280">
        <v>8.4403083599999998E-2</v>
      </c>
      <c r="W280">
        <v>8.4750350500000002E-2</v>
      </c>
      <c r="X280">
        <v>8.5165796500000002E-2</v>
      </c>
      <c r="Y280">
        <v>8.5660422E-2</v>
      </c>
      <c r="Z280">
        <v>8.6217671400000001E-2</v>
      </c>
      <c r="AA280">
        <v>8.6804063799999998E-2</v>
      </c>
      <c r="AB280">
        <v>8.7382174300000004E-2</v>
      </c>
      <c r="AC280">
        <v>8.7999003500000006E-2</v>
      </c>
      <c r="AD280">
        <v>8.8652914700000002E-2</v>
      </c>
      <c r="AE280">
        <v>8.9333955000000007E-2</v>
      </c>
      <c r="AF280">
        <v>9.0033256800000003E-2</v>
      </c>
      <c r="AG280">
        <v>9.0750920200000001E-2</v>
      </c>
      <c r="AH280">
        <v>9.1500860899999995E-2</v>
      </c>
      <c r="AI280">
        <v>9.22782677E-2</v>
      </c>
      <c r="AJ280">
        <v>9.3074637299999999E-2</v>
      </c>
      <c r="AK280">
        <v>9.3881946499999994E-2</v>
      </c>
    </row>
    <row r="281" spans="1:37" x14ac:dyDescent="0.35">
      <c r="A281" t="s">
        <v>2372</v>
      </c>
      <c r="B281">
        <v>7.6530280399999998E-2</v>
      </c>
      <c r="C281">
        <v>7.6794292900000005E-2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0.11431025340000001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1.650801441</v>
      </c>
      <c r="J306">
        <v>1.679697209</v>
      </c>
      <c r="K306">
        <v>1.703051917</v>
      </c>
      <c r="L306">
        <v>1.7208171860000001</v>
      </c>
      <c r="M306">
        <v>1.7438892589999999</v>
      </c>
      <c r="N306">
        <v>1.7744801809999999</v>
      </c>
      <c r="O306">
        <v>1.81180239</v>
      </c>
      <c r="P306">
        <v>1.8541305509999999</v>
      </c>
      <c r="Q306">
        <v>1.899841959</v>
      </c>
      <c r="R306">
        <v>1.945247768</v>
      </c>
      <c r="S306">
        <v>1.98946242</v>
      </c>
      <c r="T306">
        <v>2.031639186</v>
      </c>
      <c r="U306">
        <v>2.0715759409999999</v>
      </c>
      <c r="V306">
        <v>2.1092237219999999</v>
      </c>
      <c r="W306">
        <v>2.1443946540000001</v>
      </c>
      <c r="X306">
        <v>2.1788872019999999</v>
      </c>
      <c r="Y306">
        <v>2.2130388160000001</v>
      </c>
      <c r="Z306">
        <v>2.2468764069999998</v>
      </c>
      <c r="AA306">
        <v>2.279614622</v>
      </c>
      <c r="AB306">
        <v>2.310521976</v>
      </c>
      <c r="AC306">
        <v>2.3410537859999998</v>
      </c>
      <c r="AD306">
        <v>2.3714981000000002</v>
      </c>
      <c r="AE306">
        <v>2.4019534500000002</v>
      </c>
      <c r="AF306">
        <v>2.432479431</v>
      </c>
      <c r="AG306">
        <v>2.4630512919999998</v>
      </c>
      <c r="AH306">
        <v>2.4941332209999998</v>
      </c>
      <c r="AI306">
        <v>2.5257311429999998</v>
      </c>
      <c r="AJ306">
        <v>2.5577515559999999</v>
      </c>
      <c r="AK306">
        <v>2.590091675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3.2947363700000003E-2</v>
      </c>
      <c r="J308">
        <v>3.2415716400000003E-2</v>
      </c>
      <c r="K308">
        <v>3.15816072E-2</v>
      </c>
      <c r="L308">
        <v>3.0457968500000002E-2</v>
      </c>
      <c r="M308">
        <v>2.9822708999999999E-2</v>
      </c>
      <c r="N308">
        <v>2.9541482599999998E-2</v>
      </c>
      <c r="O308">
        <v>2.94724128E-2</v>
      </c>
      <c r="P308">
        <v>2.9527401000000002E-2</v>
      </c>
      <c r="Q308">
        <v>2.9655034199999999E-2</v>
      </c>
      <c r="R308">
        <v>2.9760639200000001E-2</v>
      </c>
      <c r="S308">
        <v>2.9832138899999999E-2</v>
      </c>
      <c r="T308">
        <v>2.98637143E-2</v>
      </c>
      <c r="U308">
        <v>2.9857746500000001E-2</v>
      </c>
      <c r="V308">
        <v>2.9813436799999999E-2</v>
      </c>
      <c r="W308">
        <v>2.9789548700000001E-2</v>
      </c>
      <c r="X308">
        <v>2.9788386300000001E-2</v>
      </c>
      <c r="Y308">
        <v>2.97986352E-2</v>
      </c>
      <c r="Z308">
        <v>2.9811770299999998E-2</v>
      </c>
      <c r="AA308">
        <v>2.9803290499999999E-2</v>
      </c>
      <c r="AB308">
        <v>2.9806474600000001E-2</v>
      </c>
      <c r="AC308">
        <v>2.9825339499999999E-2</v>
      </c>
      <c r="AD308">
        <v>2.9851645E-2</v>
      </c>
      <c r="AE308">
        <v>2.9878856799999999E-2</v>
      </c>
      <c r="AF308">
        <v>2.99027626E-2</v>
      </c>
      <c r="AG308">
        <v>2.9938464099999999E-2</v>
      </c>
      <c r="AH308">
        <v>2.99828044E-2</v>
      </c>
      <c r="AI308">
        <v>3.00295041E-2</v>
      </c>
      <c r="AJ308">
        <v>3.00740361E-2</v>
      </c>
      <c r="AK308">
        <v>3.01135202E-2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5.6877402699999999</v>
      </c>
      <c r="G310">
        <v>5.8777084769999997</v>
      </c>
      <c r="H310">
        <v>6.0237816449999997</v>
      </c>
      <c r="I310">
        <v>6.135099393</v>
      </c>
      <c r="J310">
        <v>6.2059011430000002</v>
      </c>
      <c r="K310">
        <v>6.2365953950000002</v>
      </c>
      <c r="L310">
        <v>6.2307110730000002</v>
      </c>
      <c r="M310">
        <v>6.2585473809999996</v>
      </c>
      <c r="N310">
        <v>6.3249121490000002</v>
      </c>
      <c r="O310">
        <v>6.4237963709999999</v>
      </c>
      <c r="P310">
        <v>6.5464615310000003</v>
      </c>
      <c r="Q310">
        <v>6.6852528370000002</v>
      </c>
      <c r="R310">
        <v>6.8250642409999998</v>
      </c>
      <c r="S310">
        <v>6.9622365999999998</v>
      </c>
      <c r="T310">
        <v>7.0945102699999998</v>
      </c>
      <c r="U310">
        <v>7.2216350800000004</v>
      </c>
      <c r="V310">
        <v>7.343249524</v>
      </c>
      <c r="W310">
        <v>7.4617455159999997</v>
      </c>
      <c r="X310">
        <v>7.581138835</v>
      </c>
      <c r="Y310">
        <v>7.701432058</v>
      </c>
      <c r="Z310">
        <v>7.8219212799999998</v>
      </c>
      <c r="AA310">
        <v>7.9387865560000002</v>
      </c>
      <c r="AB310">
        <v>8.0515483250000006</v>
      </c>
      <c r="AC310">
        <v>8.1629884849999996</v>
      </c>
      <c r="AD310">
        <v>8.2732953709999997</v>
      </c>
      <c r="AE310">
        <v>8.3825376580000004</v>
      </c>
      <c r="AF310">
        <v>8.4908321170000001</v>
      </c>
      <c r="AG310">
        <v>8.5991449390000003</v>
      </c>
      <c r="AH310">
        <v>8.7083923970000008</v>
      </c>
      <c r="AI310">
        <v>8.818316179</v>
      </c>
      <c r="AJ310">
        <v>8.928501808</v>
      </c>
      <c r="AK310">
        <v>9.0386141179999999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5.6877402699999999</v>
      </c>
      <c r="G311">
        <v>5.8777084769999997</v>
      </c>
      <c r="H311">
        <v>6.0277507950000002</v>
      </c>
      <c r="I311">
        <v>6.1808219700000002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0.92650380430000001</v>
      </c>
      <c r="F312">
        <v>0.94842707680000005</v>
      </c>
      <c r="G312">
        <v>0.9872125021</v>
      </c>
      <c r="H312">
        <v>1.013913646</v>
      </c>
      <c r="I312">
        <v>1.0348009979999999</v>
      </c>
      <c r="J312">
        <v>1.0502564299999999</v>
      </c>
      <c r="K312">
        <v>1.060335392</v>
      </c>
      <c r="L312">
        <v>1.064284848</v>
      </c>
      <c r="M312">
        <v>1.0747845140000001</v>
      </c>
      <c r="N312">
        <v>1.0905232460000001</v>
      </c>
      <c r="O312">
        <v>1.109435787</v>
      </c>
      <c r="P312">
        <v>1.1302393239999999</v>
      </c>
      <c r="Q312">
        <v>1.1522563610000001</v>
      </c>
      <c r="R312">
        <v>1.1723896709999999</v>
      </c>
      <c r="S312">
        <v>1.1916439569999999</v>
      </c>
      <c r="T312">
        <v>1.2102566109999999</v>
      </c>
      <c r="U312">
        <v>1.2285298499999999</v>
      </c>
      <c r="V312">
        <v>1.246638436</v>
      </c>
      <c r="W312">
        <v>1.2634256720000001</v>
      </c>
      <c r="X312">
        <v>1.2809116780000001</v>
      </c>
      <c r="Y312">
        <v>1.2991223860000001</v>
      </c>
      <c r="Z312">
        <v>1.317907033</v>
      </c>
      <c r="AA312">
        <v>1.3369627559999999</v>
      </c>
      <c r="AB312">
        <v>1.3547104329999999</v>
      </c>
      <c r="AC312">
        <v>1.3732175129999999</v>
      </c>
      <c r="AD312">
        <v>1.3925848380000001</v>
      </c>
      <c r="AE312">
        <v>1.412700581</v>
      </c>
      <c r="AF312">
        <v>1.433440928</v>
      </c>
      <c r="AG312">
        <v>1.45453253</v>
      </c>
      <c r="AH312">
        <v>1.4764516999999999</v>
      </c>
      <c r="AI312">
        <v>1.49907316</v>
      </c>
      <c r="AJ312">
        <v>1.5222403499999999</v>
      </c>
      <c r="AK312">
        <v>1.545815752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0.92650380430000001</v>
      </c>
      <c r="F313">
        <v>0.94842707680000005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2.8409350199999999</v>
      </c>
      <c r="C314">
        <v>2.861964532</v>
      </c>
      <c r="D314">
        <v>2.85204821</v>
      </c>
      <c r="E314">
        <v>2.8309257429999999</v>
      </c>
      <c r="F314">
        <v>2.8610291079999999</v>
      </c>
      <c r="G314">
        <v>2.9485771039999999</v>
      </c>
      <c r="H314">
        <v>3.017387485</v>
      </c>
      <c r="I314">
        <v>3.0679597940000001</v>
      </c>
      <c r="J314">
        <v>3.0929506440000001</v>
      </c>
      <c r="K314">
        <v>3.0900184409999998</v>
      </c>
      <c r="L314">
        <v>3.0582362619999999</v>
      </c>
      <c r="M314">
        <v>3.0459925559999999</v>
      </c>
      <c r="N314">
        <v>3.0557745509999998</v>
      </c>
      <c r="O314">
        <v>3.0840831120000001</v>
      </c>
      <c r="P314">
        <v>3.1265267859999999</v>
      </c>
      <c r="Q314">
        <v>3.1792046549999999</v>
      </c>
      <c r="R314">
        <v>3.2335350759999999</v>
      </c>
      <c r="S314">
        <v>3.2879567569999999</v>
      </c>
      <c r="T314">
        <v>3.3412486819999998</v>
      </c>
      <c r="U314">
        <v>3.3929871829999998</v>
      </c>
      <c r="V314">
        <v>3.4430528169999999</v>
      </c>
      <c r="W314">
        <v>3.4930684140000001</v>
      </c>
      <c r="X314">
        <v>3.545220322</v>
      </c>
      <c r="Y314">
        <v>3.5995090109999999</v>
      </c>
      <c r="Z314">
        <v>3.6554891139999999</v>
      </c>
      <c r="AA314">
        <v>3.7120828709999998</v>
      </c>
      <c r="AB314">
        <v>3.7688469680000001</v>
      </c>
      <c r="AC314">
        <v>3.8272799069999999</v>
      </c>
      <c r="AD314">
        <v>3.8871588479999999</v>
      </c>
      <c r="AE314">
        <v>3.9480666210000002</v>
      </c>
      <c r="AF314">
        <v>4.0096340460000004</v>
      </c>
      <c r="AG314">
        <v>4.0726587639999998</v>
      </c>
      <c r="AH314">
        <v>4.1373913450000002</v>
      </c>
      <c r="AI314">
        <v>4.2033980770000001</v>
      </c>
      <c r="AJ314">
        <v>4.2701697709999999</v>
      </c>
      <c r="AK314">
        <v>4.337246715</v>
      </c>
    </row>
    <row r="315" spans="1:37" x14ac:dyDescent="0.35">
      <c r="A315" t="s">
        <v>2406</v>
      </c>
      <c r="B315">
        <v>2.8409350199999999</v>
      </c>
      <c r="C315">
        <v>2.861964532</v>
      </c>
      <c r="D315">
        <v>2.85204821</v>
      </c>
      <c r="E315">
        <v>2.8309257429999999</v>
      </c>
      <c r="F315">
        <v>2.8610291079999999</v>
      </c>
      <c r="G315">
        <v>2.9485771039999999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3.499607326</v>
      </c>
      <c r="O315">
        <v>3.587928207</v>
      </c>
      <c r="P315">
        <v>3.6800621050000002</v>
      </c>
      <c r="Q315">
        <v>3.7761041620000002</v>
      </c>
      <c r="R315">
        <v>3.872015524</v>
      </c>
      <c r="S315">
        <v>3.9701570140000002</v>
      </c>
      <c r="T315">
        <v>4.0710475229999998</v>
      </c>
      <c r="U315">
        <v>4.1748485479999999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5.5943566330000003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1.349850593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1.511790977</v>
      </c>
      <c r="J316">
        <v>1.5339358320000001</v>
      </c>
      <c r="K316">
        <v>1.547643324</v>
      </c>
      <c r="L316">
        <v>1.5523670519999999</v>
      </c>
      <c r="M316">
        <v>1.564054925</v>
      </c>
      <c r="N316">
        <v>1.583156893</v>
      </c>
      <c r="O316">
        <v>1.6082181879999999</v>
      </c>
      <c r="P316">
        <v>1.6375249860000001</v>
      </c>
      <c r="Q316">
        <v>1.6696434920000001</v>
      </c>
      <c r="R316">
        <v>1.7007199180000001</v>
      </c>
      <c r="S316">
        <v>1.731108208</v>
      </c>
      <c r="T316">
        <v>1.7605955550000001</v>
      </c>
      <c r="U316">
        <v>1.789128939</v>
      </c>
      <c r="V316">
        <v>1.816655576</v>
      </c>
      <c r="W316">
        <v>1.842463706</v>
      </c>
      <c r="X316">
        <v>1.8685024830000001</v>
      </c>
      <c r="Y316">
        <v>1.894942103</v>
      </c>
      <c r="Z316">
        <v>1.9216530970000001</v>
      </c>
      <c r="AA316">
        <v>1.948103379</v>
      </c>
      <c r="AB316">
        <v>1.973072819</v>
      </c>
      <c r="AC316">
        <v>1.9984269050000001</v>
      </c>
      <c r="AD316">
        <v>2.0243663330000001</v>
      </c>
      <c r="AE316">
        <v>2.0508345060000002</v>
      </c>
      <c r="AF316">
        <v>2.0777477680000001</v>
      </c>
      <c r="AG316">
        <v>2.1050196670000001</v>
      </c>
      <c r="AH316">
        <v>2.13312854</v>
      </c>
      <c r="AI316">
        <v>2.1619924629999998</v>
      </c>
      <c r="AJ316">
        <v>2.19144154</v>
      </c>
      <c r="AK316">
        <v>2.2213055910000001</v>
      </c>
    </row>
    <row r="317" spans="1:37" x14ac:dyDescent="0.35">
      <c r="A317" t="s">
        <v>2408</v>
      </c>
      <c r="B317">
        <v>1.349850593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1.858249826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4.2684937139999999</v>
      </c>
      <c r="H318">
        <v>4.3832882509999997</v>
      </c>
      <c r="I318">
        <v>4.4962679899999998</v>
      </c>
      <c r="J318">
        <v>4.6033304460000002</v>
      </c>
      <c r="K318">
        <v>4.7037776249999999</v>
      </c>
      <c r="L318">
        <v>4.794462695</v>
      </c>
      <c r="M318">
        <v>4.8948099840000001</v>
      </c>
      <c r="N318">
        <v>5.008809157</v>
      </c>
      <c r="O318">
        <v>5.1344244799999998</v>
      </c>
      <c r="P318">
        <v>5.2684752279999998</v>
      </c>
      <c r="Q318">
        <v>5.4082481710000003</v>
      </c>
      <c r="R318">
        <v>5.5428701709999997</v>
      </c>
      <c r="S318">
        <v>5.6747006170000001</v>
      </c>
      <c r="T318">
        <v>5.8020746919999997</v>
      </c>
      <c r="U318">
        <v>5.9240024900000003</v>
      </c>
      <c r="V318">
        <v>6.0402489849999998</v>
      </c>
      <c r="W318">
        <v>6.1437174839999997</v>
      </c>
      <c r="X318">
        <v>6.2446399719999999</v>
      </c>
      <c r="Y318">
        <v>6.3448258729999996</v>
      </c>
      <c r="Z318">
        <v>6.4447176529999997</v>
      </c>
      <c r="AA318">
        <v>6.5437707339999998</v>
      </c>
      <c r="AB318">
        <v>6.6344687880000004</v>
      </c>
      <c r="AC318">
        <v>6.7266545740000003</v>
      </c>
      <c r="AD318">
        <v>6.8216909660000002</v>
      </c>
      <c r="AE318">
        <v>6.9195629289999996</v>
      </c>
      <c r="AF318">
        <v>7.0200175229999999</v>
      </c>
      <c r="AG318">
        <v>7.1211379939999997</v>
      </c>
      <c r="AH318">
        <v>7.2256480730000003</v>
      </c>
      <c r="AI318">
        <v>7.3334883880000001</v>
      </c>
      <c r="AJ318">
        <v>7.4441457160000004</v>
      </c>
      <c r="AK318">
        <v>7.5570378380000003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4.2684937139999999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7.0757712179999999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1.0871732009999999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1.1509824559999999</v>
      </c>
      <c r="J320">
        <v>1.15250601</v>
      </c>
      <c r="K320">
        <v>1.1422986930000001</v>
      </c>
      <c r="L320">
        <v>1.1211288230000001</v>
      </c>
      <c r="M320">
        <v>1.1118082</v>
      </c>
      <c r="N320">
        <v>1.1127716000000001</v>
      </c>
      <c r="O320">
        <v>1.121254505</v>
      </c>
      <c r="P320">
        <v>1.1349277209999999</v>
      </c>
      <c r="Q320">
        <v>1.1520802530000001</v>
      </c>
      <c r="R320">
        <v>1.168727874</v>
      </c>
      <c r="S320">
        <v>1.1850529649999999</v>
      </c>
      <c r="T320">
        <v>1.200854479</v>
      </c>
      <c r="U320">
        <v>1.2160882770000001</v>
      </c>
      <c r="V320">
        <v>1.23076242</v>
      </c>
      <c r="W320">
        <v>1.2447906230000001</v>
      </c>
      <c r="X320">
        <v>1.259642803</v>
      </c>
      <c r="Y320">
        <v>1.27532416</v>
      </c>
      <c r="Z320">
        <v>1.291624044</v>
      </c>
      <c r="AA320">
        <v>1.308171092</v>
      </c>
      <c r="AB320">
        <v>1.3241093850000001</v>
      </c>
      <c r="AC320">
        <v>1.340797944</v>
      </c>
      <c r="AD320">
        <v>1.35825997</v>
      </c>
      <c r="AE320">
        <v>1.376333746</v>
      </c>
      <c r="AF320">
        <v>1.3948594949999999</v>
      </c>
      <c r="AG320">
        <v>1.4139081</v>
      </c>
      <c r="AH320">
        <v>1.433758037</v>
      </c>
      <c r="AI320">
        <v>1.454253593</v>
      </c>
      <c r="AJ320">
        <v>1.4751953579999999</v>
      </c>
      <c r="AK320">
        <v>1.496405489</v>
      </c>
    </row>
    <row r="321" spans="1:37" x14ac:dyDescent="0.35">
      <c r="A321" t="s">
        <v>2412</v>
      </c>
      <c r="B321">
        <v>1.0788665319999999</v>
      </c>
      <c r="C321">
        <v>1.0871732009999999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1.2902723039999999</v>
      </c>
      <c r="N321">
        <v>1.3240134889999999</v>
      </c>
      <c r="O321">
        <v>1.3590867950000001</v>
      </c>
      <c r="P321">
        <v>1.3954758410000001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3.3295467379999999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3.626019136</v>
      </c>
      <c r="J322">
        <v>3.6643058630000001</v>
      </c>
      <c r="K322">
        <v>3.6742716340000001</v>
      </c>
      <c r="L322">
        <v>3.6537341130000001</v>
      </c>
      <c r="M322">
        <v>3.6573902569999999</v>
      </c>
      <c r="N322">
        <v>3.6847465700000002</v>
      </c>
      <c r="O322">
        <v>3.7302934030000001</v>
      </c>
      <c r="P322">
        <v>3.788841809</v>
      </c>
      <c r="Q322">
        <v>3.8563698049999999</v>
      </c>
      <c r="R322">
        <v>3.9216795640000002</v>
      </c>
      <c r="S322">
        <v>3.9858280619999999</v>
      </c>
      <c r="T322">
        <v>4.048270939</v>
      </c>
      <c r="U322">
        <v>4.1087798969999998</v>
      </c>
      <c r="V322">
        <v>4.1673387760000002</v>
      </c>
      <c r="W322">
        <v>4.2225701569999998</v>
      </c>
      <c r="X322">
        <v>4.2797149369999996</v>
      </c>
      <c r="Y322">
        <v>4.3391914610000004</v>
      </c>
      <c r="Z322">
        <v>4.4005520300000001</v>
      </c>
      <c r="AA322">
        <v>4.4628723590000003</v>
      </c>
      <c r="AB322">
        <v>4.5228275460000003</v>
      </c>
      <c r="AC322">
        <v>4.5852670629999999</v>
      </c>
      <c r="AD322">
        <v>4.6504553719999997</v>
      </c>
      <c r="AE322">
        <v>4.7179012629999999</v>
      </c>
      <c r="AF322">
        <v>4.7870772810000002</v>
      </c>
      <c r="AG322">
        <v>4.8579500500000004</v>
      </c>
      <c r="AH322">
        <v>4.931575928</v>
      </c>
      <c r="AI322">
        <v>5.0075022269999998</v>
      </c>
      <c r="AJ322">
        <v>5.0850885469999998</v>
      </c>
      <c r="AK322">
        <v>5.1637373379999998</v>
      </c>
    </row>
    <row r="323" spans="1:37" x14ac:dyDescent="0.35">
      <c r="A323" t="s">
        <v>2414</v>
      </c>
      <c r="B323">
        <v>3.3295467379999999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3.6586319650000001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4.5215067949999996</v>
      </c>
      <c r="R323">
        <v>4.6365371460000002</v>
      </c>
      <c r="S323">
        <v>4.752986151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5.3634705330000001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0.76956908749999997</v>
      </c>
      <c r="C324">
        <v>0.78587164220000005</v>
      </c>
      <c r="D324">
        <v>0.79560976299999997</v>
      </c>
      <c r="E324">
        <v>0.80159940519999995</v>
      </c>
      <c r="F324">
        <v>0.81830332510000003</v>
      </c>
      <c r="G324">
        <v>0.84734195700000003</v>
      </c>
      <c r="H324">
        <v>0.87127489550000004</v>
      </c>
      <c r="I324">
        <v>0.89168515589999997</v>
      </c>
      <c r="J324">
        <v>0.90759047640000001</v>
      </c>
      <c r="K324">
        <v>0.91860746940000004</v>
      </c>
      <c r="L324">
        <v>0.92404419540000005</v>
      </c>
      <c r="M324">
        <v>0.93388903710000004</v>
      </c>
      <c r="N324">
        <v>0.94809304279999995</v>
      </c>
      <c r="O324">
        <v>0.96557922600000001</v>
      </c>
      <c r="P324">
        <v>0.98536649629999995</v>
      </c>
      <c r="Q324">
        <v>1.0067365770000001</v>
      </c>
      <c r="R324">
        <v>1.0269208599999999</v>
      </c>
      <c r="S324">
        <v>1.046806404</v>
      </c>
      <c r="T324">
        <v>1.066359399</v>
      </c>
      <c r="U324">
        <v>1.0855924619999999</v>
      </c>
      <c r="V324">
        <v>1.1045707469999999</v>
      </c>
      <c r="W324">
        <v>1.122017662</v>
      </c>
      <c r="X324">
        <v>1.1400241019999999</v>
      </c>
      <c r="Y324">
        <v>1.158747392</v>
      </c>
      <c r="Z324">
        <v>1.178094674</v>
      </c>
      <c r="AA324">
        <v>1.1978887119999999</v>
      </c>
      <c r="AB324">
        <v>1.216432644</v>
      </c>
      <c r="AC324">
        <v>1.235715766</v>
      </c>
      <c r="AD324">
        <v>1.2558490360000001</v>
      </c>
      <c r="AE324">
        <v>1.276713225</v>
      </c>
      <c r="AF324">
        <v>1.2981793399999999</v>
      </c>
      <c r="AG324">
        <v>1.319923213</v>
      </c>
      <c r="AH324">
        <v>1.342453605</v>
      </c>
      <c r="AI324">
        <v>1.3656810130000001</v>
      </c>
      <c r="AJ324">
        <v>1.389455613</v>
      </c>
      <c r="AK324">
        <v>1.4136386990000001</v>
      </c>
    </row>
    <row r="325" spans="1:37" x14ac:dyDescent="0.35">
      <c r="A325" t="s">
        <v>2416</v>
      </c>
      <c r="B325">
        <v>0.76956908749999997</v>
      </c>
      <c r="C325">
        <v>0.78587164220000005</v>
      </c>
      <c r="D325">
        <v>0.79560976299999997</v>
      </c>
      <c r="E325">
        <v>0.80159940519999995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1.0320561260000001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1.5367531919999999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0.90921196540000004</v>
      </c>
      <c r="C326">
        <v>0.9215640074</v>
      </c>
      <c r="D326">
        <v>0.92485936710000005</v>
      </c>
      <c r="E326">
        <v>0.92315201430000005</v>
      </c>
      <c r="F326">
        <v>0.93599369119999998</v>
      </c>
      <c r="G326">
        <v>0.966861568</v>
      </c>
      <c r="H326">
        <v>0.99115847319999995</v>
      </c>
      <c r="I326">
        <v>1.0090086730000001</v>
      </c>
      <c r="J326">
        <v>1.0196075819999999</v>
      </c>
      <c r="K326">
        <v>1.0229337780000001</v>
      </c>
      <c r="L326">
        <v>1.019199027</v>
      </c>
      <c r="M326">
        <v>1.022275153</v>
      </c>
      <c r="N326">
        <v>1.032041964</v>
      </c>
      <c r="O326">
        <v>1.0470616770000001</v>
      </c>
      <c r="P326">
        <v>1.06584199</v>
      </c>
      <c r="Q326">
        <v>1.087204684</v>
      </c>
      <c r="R326">
        <v>1.1083874680000001</v>
      </c>
      <c r="S326">
        <v>1.129209119</v>
      </c>
      <c r="T326">
        <v>1.1494860490000001</v>
      </c>
      <c r="U326">
        <v>1.169278032</v>
      </c>
      <c r="V326">
        <v>1.1886622739999999</v>
      </c>
      <c r="W326">
        <v>1.2077155429999999</v>
      </c>
      <c r="X326">
        <v>1.2274062729999999</v>
      </c>
      <c r="Y326">
        <v>1.247789421</v>
      </c>
      <c r="Z326">
        <v>1.2687412259999999</v>
      </c>
      <c r="AA326">
        <v>1.2898475760000001</v>
      </c>
      <c r="AB326">
        <v>1.3105032190000001</v>
      </c>
      <c r="AC326">
        <v>1.331467078</v>
      </c>
      <c r="AD326">
        <v>1.352788646</v>
      </c>
      <c r="AE326">
        <v>1.3744175860000001</v>
      </c>
      <c r="AF326">
        <v>1.396296988</v>
      </c>
      <c r="AG326">
        <v>1.4185099050000001</v>
      </c>
      <c r="AH326">
        <v>1.4412240059999999</v>
      </c>
      <c r="AI326">
        <v>1.464349608</v>
      </c>
      <c r="AJ326">
        <v>1.4877653900000001</v>
      </c>
      <c r="AK326">
        <v>1.5113672330000001</v>
      </c>
    </row>
    <row r="327" spans="1:37" x14ac:dyDescent="0.35">
      <c r="A327" t="s">
        <v>2418</v>
      </c>
      <c r="B327">
        <v>0.90921196540000004</v>
      </c>
      <c r="C327">
        <v>0.9215640074</v>
      </c>
      <c r="D327">
        <v>0.92485936710000005</v>
      </c>
      <c r="E327">
        <v>0.92315201430000005</v>
      </c>
      <c r="F327">
        <v>0.93599369119999998</v>
      </c>
      <c r="G327">
        <v>0.966861568</v>
      </c>
      <c r="H327">
        <v>0.99200330680000004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1.345271806</v>
      </c>
      <c r="C328">
        <v>1.3487304490000001</v>
      </c>
      <c r="D328">
        <v>1.3410755270000001</v>
      </c>
      <c r="E328">
        <v>1.325993236</v>
      </c>
      <c r="F328">
        <v>1.3313569780000001</v>
      </c>
      <c r="G328">
        <v>1.359269804</v>
      </c>
      <c r="H328">
        <v>1.386142706</v>
      </c>
      <c r="I328">
        <v>1.3991030870000001</v>
      </c>
      <c r="J328">
        <v>1.397235293</v>
      </c>
      <c r="K328">
        <v>1.3815425480000001</v>
      </c>
      <c r="L328">
        <v>1.3542012029999999</v>
      </c>
      <c r="M328">
        <v>1.3400469399999999</v>
      </c>
      <c r="N328">
        <v>1.337940753</v>
      </c>
      <c r="O328">
        <v>1.3455478670000001</v>
      </c>
      <c r="P328">
        <v>1.3606475149999999</v>
      </c>
      <c r="Q328">
        <v>1.381400593</v>
      </c>
      <c r="R328">
        <v>1.404471896</v>
      </c>
      <c r="S328">
        <v>1.4287341870000001</v>
      </c>
      <c r="T328">
        <v>1.4535437819999999</v>
      </c>
      <c r="U328">
        <v>1.4786608699999999</v>
      </c>
      <c r="V328">
        <v>1.504000241</v>
      </c>
      <c r="W328">
        <v>1.5309670950000001</v>
      </c>
      <c r="X328">
        <v>1.559544483</v>
      </c>
      <c r="Y328">
        <v>1.5895908780000001</v>
      </c>
      <c r="Z328">
        <v>1.620928419</v>
      </c>
      <c r="AA328">
        <v>1.653099315</v>
      </c>
      <c r="AB328">
        <v>1.686473766</v>
      </c>
      <c r="AC328">
        <v>1.72070341</v>
      </c>
      <c r="AD328">
        <v>1.755534621</v>
      </c>
      <c r="AE328">
        <v>1.7908088929999999</v>
      </c>
      <c r="AF328">
        <v>1.8264250829999999</v>
      </c>
      <c r="AG328">
        <v>1.8629317679999999</v>
      </c>
      <c r="AH328">
        <v>1.9001622039999999</v>
      </c>
      <c r="AI328">
        <v>1.937925154</v>
      </c>
      <c r="AJ328">
        <v>1.976047356</v>
      </c>
      <c r="AK328">
        <v>2.0143859420000001</v>
      </c>
    </row>
    <row r="329" spans="1:37" x14ac:dyDescent="0.35">
      <c r="A329" t="s">
        <v>2420</v>
      </c>
      <c r="B329">
        <v>1.345271806</v>
      </c>
      <c r="C329">
        <v>1.3487304490000001</v>
      </c>
      <c r="D329">
        <v>1.3410755270000001</v>
      </c>
      <c r="E329">
        <v>1.325993236</v>
      </c>
      <c r="F329">
        <v>1.3313569780000001</v>
      </c>
      <c r="G329">
        <v>1.359269804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2.6380386210000002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1.66532699E-2</v>
      </c>
      <c r="J330">
        <v>1.6878043799999999E-2</v>
      </c>
      <c r="K330">
        <v>1.7038989599999999E-2</v>
      </c>
      <c r="L330">
        <v>1.7128485499999999E-2</v>
      </c>
      <c r="M330">
        <v>1.7305102499999999E-2</v>
      </c>
      <c r="N330">
        <v>1.7570061800000002E-2</v>
      </c>
      <c r="O330">
        <v>1.79031742E-2</v>
      </c>
      <c r="P330">
        <v>1.82832879E-2</v>
      </c>
      <c r="Q330">
        <v>1.8694295E-2</v>
      </c>
      <c r="R330">
        <v>1.9097403299999999E-2</v>
      </c>
      <c r="S330">
        <v>1.9480782700000001E-2</v>
      </c>
      <c r="T330">
        <v>1.9834335500000001E-2</v>
      </c>
      <c r="U330">
        <v>2.0156667499999999E-2</v>
      </c>
      <c r="V330">
        <v>2.04499473E-2</v>
      </c>
      <c r="W330">
        <v>2.07212942E-2</v>
      </c>
      <c r="X330">
        <v>2.0986333199999999E-2</v>
      </c>
      <c r="Y330">
        <v>2.1247517800000001E-2</v>
      </c>
      <c r="Z330">
        <v>2.1504810199999998E-2</v>
      </c>
      <c r="AA330">
        <v>2.1753416099999999E-2</v>
      </c>
      <c r="AB330">
        <v>2.19905255E-2</v>
      </c>
      <c r="AC330">
        <v>2.2228316099999999E-2</v>
      </c>
      <c r="AD330">
        <v>2.2468175600000001E-2</v>
      </c>
      <c r="AE330">
        <v>2.27097312E-2</v>
      </c>
      <c r="AF330">
        <v>2.29524017E-2</v>
      </c>
      <c r="AG330">
        <v>2.3198640199999999E-2</v>
      </c>
      <c r="AH330">
        <v>2.3451087900000001E-2</v>
      </c>
      <c r="AI330">
        <v>2.3708484500000002E-2</v>
      </c>
      <c r="AJ330">
        <v>2.3969054600000001E-2</v>
      </c>
      <c r="AK330">
        <v>2.42311869E-2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0.16598584329999999</v>
      </c>
      <c r="J332">
        <v>0.16819134320000001</v>
      </c>
      <c r="K332">
        <v>0.16970823530000001</v>
      </c>
      <c r="L332">
        <v>0.1704350358</v>
      </c>
      <c r="M332">
        <v>0.1721657791</v>
      </c>
      <c r="N332">
        <v>0.17490198709999999</v>
      </c>
      <c r="O332">
        <v>0.1784089468</v>
      </c>
      <c r="P332">
        <v>0.18244976090000001</v>
      </c>
      <c r="Q332">
        <v>0.18684691480000001</v>
      </c>
      <c r="R332">
        <v>0.191173393</v>
      </c>
      <c r="S332">
        <v>0.1952612034</v>
      </c>
      <c r="T332">
        <v>0.19898389799999999</v>
      </c>
      <c r="U332">
        <v>0.20232572779999999</v>
      </c>
      <c r="V332">
        <v>0.2053172472</v>
      </c>
      <c r="W332">
        <v>0.20806909109999999</v>
      </c>
      <c r="X332">
        <v>0.2107434205</v>
      </c>
      <c r="Y332">
        <v>0.21336568920000001</v>
      </c>
      <c r="Z332">
        <v>0.2159359076</v>
      </c>
      <c r="AA332">
        <v>0.2184068451</v>
      </c>
      <c r="AB332">
        <v>0.2207667734</v>
      </c>
      <c r="AC332">
        <v>0.22313430989999999</v>
      </c>
      <c r="AD332">
        <v>0.22551912090000001</v>
      </c>
      <c r="AE332">
        <v>0.22791412289999999</v>
      </c>
      <c r="AF332">
        <v>0.23031092080000001</v>
      </c>
      <c r="AG332">
        <v>0.2327448319</v>
      </c>
      <c r="AH332">
        <v>0.235239053</v>
      </c>
      <c r="AI332">
        <v>0.237777024</v>
      </c>
      <c r="AJ332">
        <v>0.24033788319999999</v>
      </c>
      <c r="AK332">
        <v>0.24290337889999999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0.2441606033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1.02232052E-2</v>
      </c>
      <c r="J334">
        <v>1.0413566799999999E-2</v>
      </c>
      <c r="K334">
        <v>1.05543366E-2</v>
      </c>
      <c r="L334">
        <v>1.06354151E-2</v>
      </c>
      <c r="M334">
        <v>1.0754684800000001E-2</v>
      </c>
      <c r="N334">
        <v>1.0915738100000001E-2</v>
      </c>
      <c r="O334">
        <v>1.1109246E-2</v>
      </c>
      <c r="P334">
        <v>1.13258944E-2</v>
      </c>
      <c r="Q334">
        <v>1.1558337300000001E-2</v>
      </c>
      <c r="R334">
        <v>1.17740672E-2</v>
      </c>
      <c r="S334">
        <v>1.1988292100000001E-2</v>
      </c>
      <c r="T334">
        <v>1.2199402099999999E-2</v>
      </c>
      <c r="U334">
        <v>1.2404974900000001E-2</v>
      </c>
      <c r="V334">
        <v>1.2604074200000001E-2</v>
      </c>
      <c r="W334">
        <v>1.27746071E-2</v>
      </c>
      <c r="X334">
        <v>1.29466046E-2</v>
      </c>
      <c r="Y334">
        <v>1.3122991800000001E-2</v>
      </c>
      <c r="Z334">
        <v>1.3303462E-2</v>
      </c>
      <c r="AA334">
        <v>1.34874781E-2</v>
      </c>
      <c r="AB334">
        <v>1.36516012E-2</v>
      </c>
      <c r="AC334">
        <v>1.38253257E-2</v>
      </c>
      <c r="AD334">
        <v>1.40107164E-2</v>
      </c>
      <c r="AE334">
        <v>1.42063433E-2</v>
      </c>
      <c r="AF334">
        <v>1.4410513099999999E-2</v>
      </c>
      <c r="AG334">
        <v>1.4617289300000001E-2</v>
      </c>
      <c r="AH334">
        <v>1.4834512500000001E-2</v>
      </c>
      <c r="AI334">
        <v>1.5061455200000001E-2</v>
      </c>
      <c r="AJ334">
        <v>1.5296403E-2</v>
      </c>
      <c r="AK334">
        <v>1.55375923E-2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0.122603932</v>
      </c>
      <c r="J336">
        <v>0.1223281842</v>
      </c>
      <c r="K336">
        <v>0.1206081069</v>
      </c>
      <c r="L336">
        <v>0.11760930830000001</v>
      </c>
      <c r="M336">
        <v>0.11597920909999999</v>
      </c>
      <c r="N336">
        <v>0.1158339337</v>
      </c>
      <c r="O336">
        <v>0.1168263469</v>
      </c>
      <c r="P336">
        <v>0.1185999043</v>
      </c>
      <c r="Q336">
        <v>0.12088229239999999</v>
      </c>
      <c r="R336">
        <v>0.1231578928</v>
      </c>
      <c r="S336">
        <v>0.12531228550000001</v>
      </c>
      <c r="T336">
        <v>0.12726709050000001</v>
      </c>
      <c r="U336">
        <v>0.1290183765</v>
      </c>
      <c r="V336">
        <v>0.13057831850000001</v>
      </c>
      <c r="W336">
        <v>0.1320292146</v>
      </c>
      <c r="X336">
        <v>0.13354308679999999</v>
      </c>
      <c r="Y336">
        <v>0.13510949629999999</v>
      </c>
      <c r="Z336">
        <v>0.13669595279999999</v>
      </c>
      <c r="AA336">
        <v>0.13822264319999999</v>
      </c>
      <c r="AB336">
        <v>0.13966399260000001</v>
      </c>
      <c r="AC336">
        <v>0.14115347070000001</v>
      </c>
      <c r="AD336">
        <v>0.14268621440000001</v>
      </c>
      <c r="AE336">
        <v>0.14424491910000001</v>
      </c>
      <c r="AF336">
        <v>0.14581534800000001</v>
      </c>
      <c r="AG336">
        <v>0.14742202800000001</v>
      </c>
      <c r="AH336">
        <v>0.1491012897</v>
      </c>
      <c r="AI336">
        <v>0.15083593440000001</v>
      </c>
      <c r="AJ336">
        <v>0.1526040685</v>
      </c>
      <c r="AK336">
        <v>0.1543873757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0.1214338499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0.14309734120000001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0.20434730649999999</v>
      </c>
      <c r="AB337">
        <v>0.2080268542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15.727069370000001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17.06781483</v>
      </c>
      <c r="J338">
        <v>17.144302039999999</v>
      </c>
      <c r="K338">
        <v>17.074125850000001</v>
      </c>
      <c r="L338">
        <v>16.878109290000001</v>
      </c>
      <c r="M338">
        <v>16.824986280000001</v>
      </c>
      <c r="N338">
        <v>16.90511871</v>
      </c>
      <c r="O338">
        <v>17.088937820000002</v>
      </c>
      <c r="P338">
        <v>17.346232570000002</v>
      </c>
      <c r="Q338">
        <v>17.653129190000001</v>
      </c>
      <c r="R338">
        <v>17.96429212</v>
      </c>
      <c r="S338">
        <v>18.270423409999999</v>
      </c>
      <c r="T338">
        <v>18.567622839999999</v>
      </c>
      <c r="U338">
        <v>18.856956530000001</v>
      </c>
      <c r="V338">
        <v>19.138980870000001</v>
      </c>
      <c r="W338">
        <v>19.424505700000001</v>
      </c>
      <c r="X338">
        <v>19.721133170000002</v>
      </c>
      <c r="Y338">
        <v>20.027860969999999</v>
      </c>
      <c r="Z338">
        <v>20.341895699999998</v>
      </c>
      <c r="AA338">
        <v>20.653834270000001</v>
      </c>
      <c r="AB338">
        <v>20.962647799999999</v>
      </c>
      <c r="AC338">
        <v>21.272617239999999</v>
      </c>
      <c r="AD338">
        <v>21.583450169999999</v>
      </c>
      <c r="AE338">
        <v>21.894663250000001</v>
      </c>
      <c r="AF338">
        <v>22.205957770000001</v>
      </c>
      <c r="AG338">
        <v>22.52130352</v>
      </c>
      <c r="AH338">
        <v>22.841414799999999</v>
      </c>
      <c r="AI338">
        <v>23.16489971</v>
      </c>
      <c r="AJ338">
        <v>23.490201129999999</v>
      </c>
      <c r="AK338">
        <v>23.816149849999999</v>
      </c>
    </row>
    <row r="339" spans="1:37" x14ac:dyDescent="0.35">
      <c r="A339" t="s">
        <v>2430</v>
      </c>
      <c r="B339">
        <v>15.727069370000001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7.2943634490000004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7.5303083319999997</v>
      </c>
      <c r="H340">
        <v>7.6573909679999996</v>
      </c>
      <c r="I340">
        <v>7.716030613</v>
      </c>
      <c r="J340">
        <v>7.7013756950000003</v>
      </c>
      <c r="K340">
        <v>7.6156618570000001</v>
      </c>
      <c r="L340">
        <v>7.4647253180000002</v>
      </c>
      <c r="M340">
        <v>7.3802985879999996</v>
      </c>
      <c r="N340">
        <v>7.3547864179999998</v>
      </c>
      <c r="O340">
        <v>7.3731488680000004</v>
      </c>
      <c r="P340">
        <v>7.4223884030000002</v>
      </c>
      <c r="Q340">
        <v>7.4928523800000004</v>
      </c>
      <c r="R340">
        <v>7.5683202610000002</v>
      </c>
      <c r="S340">
        <v>7.6439903490000001</v>
      </c>
      <c r="T340">
        <v>7.7182148010000002</v>
      </c>
      <c r="U340">
        <v>7.7910884520000003</v>
      </c>
      <c r="V340">
        <v>7.8629626830000001</v>
      </c>
      <c r="W340">
        <v>7.9428697130000003</v>
      </c>
      <c r="X340">
        <v>8.030055291</v>
      </c>
      <c r="Y340">
        <v>8.1225860490000006</v>
      </c>
      <c r="Z340">
        <v>8.2185640210000006</v>
      </c>
      <c r="AA340">
        <v>8.3155916950000002</v>
      </c>
      <c r="AB340">
        <v>8.4168536990000007</v>
      </c>
      <c r="AC340">
        <v>8.5204379320000001</v>
      </c>
      <c r="AD340">
        <v>8.6246708680000008</v>
      </c>
      <c r="AE340">
        <v>8.7284131590000005</v>
      </c>
      <c r="AF340">
        <v>8.8308887869999992</v>
      </c>
      <c r="AG340">
        <v>8.9351533720000003</v>
      </c>
      <c r="AH340">
        <v>9.0401425179999997</v>
      </c>
      <c r="AI340">
        <v>9.1447328859999999</v>
      </c>
      <c r="AJ340">
        <v>9.2480815100000004</v>
      </c>
      <c r="AK340">
        <v>9.3496641409999999</v>
      </c>
    </row>
    <row r="341" spans="1:37" x14ac:dyDescent="0.35">
      <c r="A341" t="s">
        <v>2432</v>
      </c>
      <c r="B341">
        <v>7.2943634490000004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7.5303083319999997</v>
      </c>
      <c r="H341">
        <v>7.6593667229999998</v>
      </c>
      <c r="I341">
        <v>7.7882639380000001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8.3703013160000008</v>
      </c>
      <c r="O341">
        <v>8.4896731780000003</v>
      </c>
      <c r="P341">
        <v>8.6149984719999999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0.17463870549999999</v>
      </c>
      <c r="C342">
        <v>0.1762843999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0.18608071100000001</v>
      </c>
      <c r="I342">
        <v>0.18934719489999999</v>
      </c>
      <c r="J342">
        <v>0.19160594410000001</v>
      </c>
      <c r="K342">
        <v>0.1927746642</v>
      </c>
      <c r="L342">
        <v>0.19272861359999999</v>
      </c>
      <c r="M342">
        <v>0.1937274699</v>
      </c>
      <c r="N342">
        <v>0.19584824980000001</v>
      </c>
      <c r="O342">
        <v>0.19886315600000001</v>
      </c>
      <c r="P342">
        <v>0.2025102037</v>
      </c>
      <c r="Q342">
        <v>0.20657175250000001</v>
      </c>
      <c r="R342">
        <v>0.21053320510000001</v>
      </c>
      <c r="S342">
        <v>0.21432912879999999</v>
      </c>
      <c r="T342">
        <v>0.21788736480000001</v>
      </c>
      <c r="U342">
        <v>0.22118759169999999</v>
      </c>
      <c r="V342">
        <v>0.22423362799999999</v>
      </c>
      <c r="W342">
        <v>0.22706032079999999</v>
      </c>
      <c r="X342">
        <v>0.2298786847</v>
      </c>
      <c r="Y342">
        <v>0.23272615690000001</v>
      </c>
      <c r="Z342">
        <v>0.23559642680000001</v>
      </c>
      <c r="AA342">
        <v>0.238431952</v>
      </c>
      <c r="AB342">
        <v>0.2411621146</v>
      </c>
      <c r="AC342">
        <v>0.24396379770000001</v>
      </c>
      <c r="AD342">
        <v>0.2468586089</v>
      </c>
      <c r="AE342">
        <v>0.249834734</v>
      </c>
      <c r="AF342">
        <v>0.25287585070000002</v>
      </c>
      <c r="AG342">
        <v>0.25600334629999999</v>
      </c>
      <c r="AH342">
        <v>0.25925487949999998</v>
      </c>
      <c r="AI342">
        <v>0.26261276770000003</v>
      </c>
      <c r="AJ342">
        <v>0.26604872759999998</v>
      </c>
      <c r="AK342">
        <v>0.26953498619999999</v>
      </c>
    </row>
    <row r="343" spans="1:37" x14ac:dyDescent="0.35">
      <c r="A343" t="s">
        <v>2434</v>
      </c>
      <c r="B343">
        <v>0.17463870549999999</v>
      </c>
      <c r="C343">
        <v>0.1762843999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0.22939920289999999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0.52360131659999998</v>
      </c>
      <c r="C344">
        <v>0.52319617249999995</v>
      </c>
      <c r="D344">
        <v>0.52474025130000002</v>
      </c>
      <c r="E344">
        <v>0.52815980039999999</v>
      </c>
      <c r="F344">
        <v>0.53260896690000004</v>
      </c>
      <c r="G344">
        <v>0.53216426890000001</v>
      </c>
      <c r="H344">
        <v>0.54102116580000004</v>
      </c>
      <c r="I344">
        <v>0.54826317859999996</v>
      </c>
      <c r="J344">
        <v>0.55286702970000001</v>
      </c>
      <c r="K344">
        <v>0.55438892849999999</v>
      </c>
      <c r="L344">
        <v>0.55243147969999995</v>
      </c>
      <c r="M344">
        <v>0.55018803400000005</v>
      </c>
      <c r="N344">
        <v>0.54872162999999996</v>
      </c>
      <c r="O344">
        <v>0.54800137770000001</v>
      </c>
      <c r="P344">
        <v>0.54739421539999999</v>
      </c>
      <c r="Q344">
        <v>0.54600545960000002</v>
      </c>
      <c r="R344">
        <v>0.54273879300000005</v>
      </c>
      <c r="S344">
        <v>0.54016752300000004</v>
      </c>
      <c r="T344">
        <v>0.53933603750000003</v>
      </c>
      <c r="U344">
        <v>0.53994640900000002</v>
      </c>
      <c r="V344">
        <v>0.54146200040000003</v>
      </c>
      <c r="W344">
        <v>0.5433591123</v>
      </c>
      <c r="X344">
        <v>0.54607127519999998</v>
      </c>
      <c r="Y344">
        <v>0.54959351270000001</v>
      </c>
      <c r="Z344">
        <v>0.55374755340000004</v>
      </c>
      <c r="AA344">
        <v>0.5582583485</v>
      </c>
      <c r="AB344">
        <v>0.56273678940000005</v>
      </c>
      <c r="AC344">
        <v>0.56747265039999994</v>
      </c>
      <c r="AD344">
        <v>0.57245019259999996</v>
      </c>
      <c r="AE344">
        <v>0.57760428490000004</v>
      </c>
      <c r="AF344">
        <v>0.58287891160000005</v>
      </c>
      <c r="AG344">
        <v>0.58820944230000005</v>
      </c>
      <c r="AH344">
        <v>0.59370373060000003</v>
      </c>
      <c r="AI344">
        <v>0.59934621200000004</v>
      </c>
      <c r="AJ344">
        <v>0.60509419590000002</v>
      </c>
      <c r="AK344">
        <v>0.61090506560000002</v>
      </c>
    </row>
    <row r="345" spans="1:37" x14ac:dyDescent="0.35">
      <c r="A345" t="s">
        <v>2436</v>
      </c>
      <c r="B345">
        <v>0.52360131659999998</v>
      </c>
      <c r="C345">
        <v>0.52319617249999995</v>
      </c>
      <c r="D345">
        <v>0.52474025130000002</v>
      </c>
      <c r="E345">
        <v>0.52815980039999999</v>
      </c>
      <c r="F345">
        <v>0.53260896690000004</v>
      </c>
      <c r="G345">
        <v>0.53216426890000001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0.6217172084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0.71015611199999995</v>
      </c>
      <c r="Y345">
        <v>0.72134665070000004</v>
      </c>
      <c r="Z345">
        <v>0.73272189300000001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0.82840289290000002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7.7339981799999999E-2</v>
      </c>
      <c r="D354">
        <v>7.7312664099999998E-2</v>
      </c>
      <c r="E354">
        <v>7.7245075600000004E-2</v>
      </c>
      <c r="F354">
        <v>7.7698848400000006E-2</v>
      </c>
      <c r="G354">
        <v>7.87056171E-2</v>
      </c>
      <c r="H354">
        <v>7.9733189400000001E-2</v>
      </c>
      <c r="I354">
        <v>8.0680332899999999E-2</v>
      </c>
      <c r="J354">
        <v>8.1445859699999998E-2</v>
      </c>
      <c r="K354">
        <v>8.2022057600000003E-2</v>
      </c>
      <c r="L354">
        <v>8.2444616499999998E-2</v>
      </c>
      <c r="M354">
        <v>8.27569794E-2</v>
      </c>
      <c r="N354">
        <v>8.3216433500000006E-2</v>
      </c>
      <c r="O354">
        <v>8.3886838699999994E-2</v>
      </c>
      <c r="P354">
        <v>8.4740633400000001E-2</v>
      </c>
      <c r="Q354">
        <v>8.5727758200000004E-2</v>
      </c>
      <c r="R354">
        <v>8.6753970700000002E-2</v>
      </c>
      <c r="S354">
        <v>8.7797801300000006E-2</v>
      </c>
      <c r="T354">
        <v>8.8837083600000005E-2</v>
      </c>
      <c r="U354">
        <v>8.9863447799999996E-2</v>
      </c>
      <c r="V354">
        <v>9.0868580899999996E-2</v>
      </c>
      <c r="W354">
        <v>9.1811167299999996E-2</v>
      </c>
      <c r="X354">
        <v>9.27672893E-2</v>
      </c>
      <c r="Y354">
        <v>9.3757550300000006E-2</v>
      </c>
      <c r="Z354">
        <v>9.4782416499999994E-2</v>
      </c>
      <c r="AA354">
        <v>9.5805899999999999E-2</v>
      </c>
      <c r="AB354">
        <v>9.6785672099999998E-2</v>
      </c>
      <c r="AC354">
        <v>9.7779487900000003E-2</v>
      </c>
      <c r="AD354">
        <v>9.8801040699999995E-2</v>
      </c>
      <c r="AE354">
        <v>9.9851382200000005E-2</v>
      </c>
      <c r="AF354">
        <v>0.1009290952</v>
      </c>
      <c r="AG354">
        <v>0.1020175123</v>
      </c>
      <c r="AH354">
        <v>0.1031376817</v>
      </c>
      <c r="AI354">
        <v>0.1042924912</v>
      </c>
      <c r="AJ354">
        <v>0.1054789054</v>
      </c>
      <c r="AK354">
        <v>0.10669307240000001</v>
      </c>
    </row>
    <row r="355" spans="1:37" x14ac:dyDescent="0.35">
      <c r="A355" t="s">
        <v>2446</v>
      </c>
      <c r="B355">
        <v>7.6812313199999996E-2</v>
      </c>
      <c r="C355">
        <v>7.7339981799999999E-2</v>
      </c>
      <c r="D355">
        <v>7.7312664099999998E-2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8.5275008099999994E-2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9.9460144599999994E-2</v>
      </c>
      <c r="Y355">
        <v>0.1008365702</v>
      </c>
      <c r="Z355">
        <v>0.10224606780000001</v>
      </c>
      <c r="AA355">
        <v>0.103657809</v>
      </c>
      <c r="AB355">
        <v>0.10473439480000001</v>
      </c>
      <c r="AC355">
        <v>0.1057178535</v>
      </c>
      <c r="AD355">
        <v>0.1066831822</v>
      </c>
      <c r="AE355">
        <v>0.10765129449999999</v>
      </c>
      <c r="AF355">
        <v>0.1086286293</v>
      </c>
      <c r="AG355">
        <v>0.10984292330000001</v>
      </c>
      <c r="AH355">
        <v>0.1111484608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3.6097480960000001</v>
      </c>
      <c r="C356">
        <v>3.6398469539999998</v>
      </c>
      <c r="D356">
        <v>3.6426688519999999</v>
      </c>
      <c r="E356">
        <v>3.6367234050000001</v>
      </c>
      <c r="F356">
        <v>3.6512427629999999</v>
      </c>
      <c r="G356">
        <v>3.702234544</v>
      </c>
      <c r="H356">
        <v>3.7492977129999998</v>
      </c>
      <c r="I356">
        <v>3.7939707130000002</v>
      </c>
      <c r="J356">
        <v>3.832304363</v>
      </c>
      <c r="K356">
        <v>3.8631923829999999</v>
      </c>
      <c r="L356">
        <v>3.887254607</v>
      </c>
      <c r="M356">
        <v>3.9077113290000001</v>
      </c>
      <c r="N356">
        <v>3.9350615699999998</v>
      </c>
      <c r="O356">
        <v>3.9720381599999999</v>
      </c>
      <c r="P356">
        <v>4.0173710409999996</v>
      </c>
      <c r="Q356">
        <v>4.0687894309999999</v>
      </c>
      <c r="R356">
        <v>4.1215649650000001</v>
      </c>
      <c r="S356">
        <v>4.1741440839999999</v>
      </c>
      <c r="T356">
        <v>4.225403945</v>
      </c>
      <c r="U356">
        <v>4.2751213750000003</v>
      </c>
      <c r="V356">
        <v>4.3230885900000002</v>
      </c>
      <c r="W356">
        <v>4.3677365889999997</v>
      </c>
      <c r="X356">
        <v>4.4126454119999998</v>
      </c>
      <c r="Y356">
        <v>4.4588766609999997</v>
      </c>
      <c r="Z356">
        <v>4.50653872</v>
      </c>
      <c r="AA356">
        <v>4.5539835379999998</v>
      </c>
      <c r="AB356">
        <v>4.5993848310000001</v>
      </c>
      <c r="AC356">
        <v>4.6454549390000004</v>
      </c>
      <c r="AD356">
        <v>4.692861411</v>
      </c>
      <c r="AE356">
        <v>4.7416660650000004</v>
      </c>
      <c r="AF356">
        <v>4.7918062790000002</v>
      </c>
      <c r="AG356">
        <v>4.8425732159999999</v>
      </c>
      <c r="AH356">
        <v>4.894917714</v>
      </c>
      <c r="AI356">
        <v>4.9489667800000001</v>
      </c>
      <c r="AJ356">
        <v>5.0045696499999996</v>
      </c>
      <c r="AK356">
        <v>5.0615367740000003</v>
      </c>
    </row>
    <row r="357" spans="1:37" x14ac:dyDescent="0.35">
      <c r="A357" t="s">
        <v>2448</v>
      </c>
      <c r="B357">
        <v>3.6097480960000001</v>
      </c>
      <c r="C357">
        <v>3.6398469539999998</v>
      </c>
      <c r="D357">
        <v>3.6426688519999999</v>
      </c>
      <c r="E357">
        <v>3.6367234050000001</v>
      </c>
      <c r="F357">
        <v>3.6512427629999999</v>
      </c>
      <c r="G357">
        <v>3.702234544</v>
      </c>
      <c r="H357">
        <v>3.7510680700000001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4.2366518419999997</v>
      </c>
      <c r="R357">
        <v>4.2960286180000002</v>
      </c>
      <c r="S357">
        <v>4.3561323529999996</v>
      </c>
      <c r="T357">
        <v>4.4176358240000004</v>
      </c>
      <c r="U357">
        <v>4.4807123500000001</v>
      </c>
      <c r="V357">
        <v>4.5448760039999998</v>
      </c>
      <c r="W357">
        <v>4.6072592549999998</v>
      </c>
      <c r="X357">
        <v>4.6702324900000001</v>
      </c>
      <c r="Y357">
        <v>4.7345334110000001</v>
      </c>
      <c r="Z357">
        <v>4.8003931130000002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5.0526808619999999</v>
      </c>
      <c r="AF357">
        <v>5.0983400120000004</v>
      </c>
      <c r="AG357">
        <v>5.1551766360000002</v>
      </c>
      <c r="AH357">
        <v>5.2163616160000004</v>
      </c>
      <c r="AI357">
        <v>5.2797788719999996</v>
      </c>
      <c r="AJ357">
        <v>5.3448855609999999</v>
      </c>
      <c r="AK357">
        <v>5.4115661690000003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5.7778213650000003</v>
      </c>
      <c r="D366">
        <v>5.7482843749999999</v>
      </c>
      <c r="E366">
        <v>5.707497923</v>
      </c>
      <c r="F366">
        <v>5.7460745040000001</v>
      </c>
      <c r="G366">
        <v>5.8664364769999997</v>
      </c>
      <c r="H366">
        <v>5.9544391650000001</v>
      </c>
      <c r="I366">
        <v>6.0272036240000002</v>
      </c>
      <c r="J366">
        <v>6.0715408630000001</v>
      </c>
      <c r="K366">
        <v>6.0839141010000004</v>
      </c>
      <c r="L366">
        <v>6.068102766</v>
      </c>
      <c r="M366">
        <v>6.053965539</v>
      </c>
      <c r="N366">
        <v>6.0629851329999997</v>
      </c>
      <c r="O366">
        <v>6.0974351819999999</v>
      </c>
      <c r="P366">
        <v>6.1517887120000001</v>
      </c>
      <c r="Q366">
        <v>6.2192999960000002</v>
      </c>
      <c r="R366">
        <v>6.2902610540000001</v>
      </c>
      <c r="S366">
        <v>6.3601983649999996</v>
      </c>
      <c r="T366">
        <v>6.4268259969999999</v>
      </c>
      <c r="U366">
        <v>6.4896741210000002</v>
      </c>
      <c r="V366">
        <v>6.5464886440000001</v>
      </c>
      <c r="W366">
        <v>6.6019599370000002</v>
      </c>
      <c r="X366">
        <v>6.6597982560000002</v>
      </c>
      <c r="Y366">
        <v>6.7201844460000002</v>
      </c>
      <c r="Z366">
        <v>6.7822409520000004</v>
      </c>
      <c r="AA366">
        <v>6.8376552799999999</v>
      </c>
      <c r="AB366">
        <v>6.891915204</v>
      </c>
      <c r="AC366">
        <v>6.9478257560000003</v>
      </c>
      <c r="AD366">
        <v>7.0052554149999997</v>
      </c>
      <c r="AE366">
        <v>7.0634972009999997</v>
      </c>
      <c r="AF366">
        <v>7.1219354260000003</v>
      </c>
      <c r="AG366">
        <v>7.1806575759999998</v>
      </c>
      <c r="AH366">
        <v>7.2405850599999999</v>
      </c>
      <c r="AI366">
        <v>7.301480271</v>
      </c>
      <c r="AJ366">
        <v>7.3628093860000003</v>
      </c>
      <c r="AK366">
        <v>7.4241055329999996</v>
      </c>
    </row>
    <row r="367" spans="1:37" x14ac:dyDescent="0.35">
      <c r="A367" t="s">
        <v>2458</v>
      </c>
      <c r="B367">
        <v>5.7485437910000003</v>
      </c>
      <c r="C367">
        <v>5.7778213650000003</v>
      </c>
      <c r="D367">
        <v>5.7482843749999999</v>
      </c>
      <c r="E367">
        <v>5.707497923</v>
      </c>
      <c r="F367">
        <v>5.7460745040000001</v>
      </c>
      <c r="G367">
        <v>5.8664364769999997</v>
      </c>
      <c r="H367">
        <v>5.9562036129999996</v>
      </c>
      <c r="I367">
        <v>6.0466611070000003</v>
      </c>
      <c r="J367">
        <v>6.13498258</v>
      </c>
      <c r="K367">
        <v>6.2213486930000004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6.668256693</v>
      </c>
      <c r="Q367">
        <v>6.7631105380000003</v>
      </c>
      <c r="R367">
        <v>6.8569540580000004</v>
      </c>
      <c r="S367">
        <v>6.9518690559999996</v>
      </c>
      <c r="T367">
        <v>7.0484183859999998</v>
      </c>
      <c r="U367">
        <v>7.1466565409999996</v>
      </c>
      <c r="V367">
        <v>7.2435641259999999</v>
      </c>
      <c r="W367">
        <v>7.3398378199999996</v>
      </c>
      <c r="X367">
        <v>7.4372040110000004</v>
      </c>
      <c r="Y367">
        <v>7.5358526790000004</v>
      </c>
      <c r="Z367">
        <v>7.6356981580000003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8.0180862079999997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8.5020483799999997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7.2951136299999997E-2</v>
      </c>
      <c r="I372">
        <v>7.18627025E-2</v>
      </c>
      <c r="J372">
        <v>6.98768892E-2</v>
      </c>
      <c r="K372">
        <v>6.7082566999999996E-2</v>
      </c>
      <c r="L372">
        <v>6.35930413E-2</v>
      </c>
      <c r="M372">
        <v>6.1436227400000001E-2</v>
      </c>
      <c r="N372">
        <v>6.0202615299999998E-2</v>
      </c>
      <c r="O372">
        <v>5.9528574700000003E-2</v>
      </c>
      <c r="P372">
        <v>5.9192527799999999E-2</v>
      </c>
      <c r="Q372">
        <v>5.9063628600000001E-2</v>
      </c>
      <c r="R372">
        <v>5.8919549000000002E-2</v>
      </c>
      <c r="S372">
        <v>5.8740516499999999E-2</v>
      </c>
      <c r="T372">
        <v>5.85172817E-2</v>
      </c>
      <c r="U372">
        <v>5.8252557900000002E-2</v>
      </c>
      <c r="V372">
        <v>5.7940590200000003E-2</v>
      </c>
      <c r="W372">
        <v>5.7706371999999999E-2</v>
      </c>
      <c r="X372">
        <v>5.7543804699999999E-2</v>
      </c>
      <c r="Y372">
        <v>5.7423508999999998E-2</v>
      </c>
      <c r="Z372">
        <v>5.7323690599999998E-2</v>
      </c>
      <c r="AA372">
        <v>5.7193464300000003E-2</v>
      </c>
      <c r="AB372">
        <v>5.7102067300000003E-2</v>
      </c>
      <c r="AC372">
        <v>5.7052247200000003E-2</v>
      </c>
      <c r="AD372">
        <v>5.7024883499999998E-2</v>
      </c>
      <c r="AE372">
        <v>5.7005240399999997E-2</v>
      </c>
      <c r="AF372">
        <v>5.6983761299999998E-2</v>
      </c>
      <c r="AG372">
        <v>5.6992993899999997E-2</v>
      </c>
      <c r="AH372">
        <v>5.7024469799999998E-2</v>
      </c>
      <c r="AI372">
        <v>5.7064632400000002E-2</v>
      </c>
      <c r="AJ372">
        <v>5.7103800900000001E-2</v>
      </c>
      <c r="AK372">
        <v>5.7135760899999999E-2</v>
      </c>
    </row>
    <row r="373" spans="1:37" x14ac:dyDescent="0.35">
      <c r="A373" t="s">
        <v>2464</v>
      </c>
      <c r="B373">
        <v>8.0294036099999994E-2</v>
      </c>
      <c r="C373">
        <v>7.89966275E-2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0.56413994700000003</v>
      </c>
      <c r="D374">
        <v>0.53339698550000003</v>
      </c>
      <c r="E374">
        <v>0.50415180670000004</v>
      </c>
      <c r="F374">
        <v>0.48855887780000001</v>
      </c>
      <c r="G374">
        <v>0.48516825740000002</v>
      </c>
      <c r="H374">
        <v>0.48672332800000001</v>
      </c>
      <c r="I374">
        <v>0.4806018608</v>
      </c>
      <c r="J374">
        <v>0.46888845200000001</v>
      </c>
      <c r="K374">
        <v>0.4535122479</v>
      </c>
      <c r="L374">
        <v>0.43621834920000002</v>
      </c>
      <c r="M374">
        <v>0.42620970879999998</v>
      </c>
      <c r="N374">
        <v>0.42200313919999999</v>
      </c>
      <c r="O374">
        <v>0.4220541257</v>
      </c>
      <c r="P374">
        <v>0.4250654552</v>
      </c>
      <c r="Q374">
        <v>0.4300741179</v>
      </c>
      <c r="R374">
        <v>0.43559169409999998</v>
      </c>
      <c r="S374">
        <v>0.44127280990000001</v>
      </c>
      <c r="T374">
        <v>0.44689848789999997</v>
      </c>
      <c r="U374">
        <v>0.45239644610000002</v>
      </c>
      <c r="V374">
        <v>0.45770088910000001</v>
      </c>
      <c r="W374">
        <v>0.46312638150000002</v>
      </c>
      <c r="X374">
        <v>0.46882931150000001</v>
      </c>
      <c r="Y374">
        <v>0.47474233960000001</v>
      </c>
      <c r="Z374">
        <v>0.48077408649999998</v>
      </c>
      <c r="AA374">
        <v>0.48665667019999997</v>
      </c>
      <c r="AB374">
        <v>0.49244328659999997</v>
      </c>
      <c r="AC374">
        <v>0.4982553944</v>
      </c>
      <c r="AD374">
        <v>0.50406978960000004</v>
      </c>
      <c r="AE374">
        <v>0.50986635840000005</v>
      </c>
      <c r="AF374">
        <v>0.51563527340000004</v>
      </c>
      <c r="AG374">
        <v>0.52148842989999999</v>
      </c>
      <c r="AH374">
        <v>0.52745302699999996</v>
      </c>
      <c r="AI374">
        <v>0.53349360260000001</v>
      </c>
      <c r="AJ374">
        <v>0.53957135469999995</v>
      </c>
      <c r="AK374">
        <v>0.54565654929999996</v>
      </c>
    </row>
    <row r="375" spans="1:37" x14ac:dyDescent="0.35">
      <c r="A375" t="s">
        <v>2466</v>
      </c>
      <c r="B375">
        <v>0.59907422470000005</v>
      </c>
      <c r="C375">
        <v>0.56413994700000003</v>
      </c>
      <c r="D375">
        <v>0.53339698550000003</v>
      </c>
      <c r="E375">
        <v>0.50415180670000004</v>
      </c>
      <c r="F375">
        <v>0.48855887780000001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0.50810950619999995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0.70940854639999995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0.78022402970000004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0.85755519400000002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1.14607904</v>
      </c>
      <c r="J380">
        <v>1.1495865709999999</v>
      </c>
      <c r="K380">
        <v>1.1442580490000001</v>
      </c>
      <c r="L380">
        <v>1.130623516</v>
      </c>
      <c r="M380">
        <v>1.1262110540000001</v>
      </c>
      <c r="N380">
        <v>1.1299115390000001</v>
      </c>
      <c r="O380">
        <v>1.1397361930000001</v>
      </c>
      <c r="P380">
        <v>1.1538462840000001</v>
      </c>
      <c r="Q380">
        <v>1.170817684</v>
      </c>
      <c r="R380">
        <v>1.187385739</v>
      </c>
      <c r="S380">
        <v>1.203732706</v>
      </c>
      <c r="T380">
        <v>1.219664654</v>
      </c>
      <c r="U380">
        <v>1.235109577</v>
      </c>
      <c r="V380">
        <v>1.2500042</v>
      </c>
      <c r="W380">
        <v>1.264117081</v>
      </c>
      <c r="X380">
        <v>1.2786926620000001</v>
      </c>
      <c r="Y380">
        <v>1.293777119</v>
      </c>
      <c r="Z380">
        <v>1.3092330329999999</v>
      </c>
      <c r="AA380">
        <v>1.324662899</v>
      </c>
      <c r="AB380">
        <v>1.339354623</v>
      </c>
      <c r="AC380">
        <v>1.354518774</v>
      </c>
      <c r="AD380">
        <v>1.3702478920000001</v>
      </c>
      <c r="AE380">
        <v>1.3864718920000001</v>
      </c>
      <c r="AF380">
        <v>1.4031109390000001</v>
      </c>
      <c r="AG380">
        <v>1.420175261</v>
      </c>
      <c r="AH380">
        <v>1.4379510129999999</v>
      </c>
      <c r="AI380">
        <v>1.4563553359999999</v>
      </c>
      <c r="AJ380">
        <v>1.475253038</v>
      </c>
      <c r="AK380">
        <v>1.494513813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0.22113263620000001</v>
      </c>
      <c r="J382">
        <v>0.2217592296</v>
      </c>
      <c r="K382">
        <v>0.22076865600000001</v>
      </c>
      <c r="L382">
        <v>0.2182736025</v>
      </c>
      <c r="M382">
        <v>0.21774947780000001</v>
      </c>
      <c r="N382">
        <v>0.21884601000000001</v>
      </c>
      <c r="O382">
        <v>0.22113395599999999</v>
      </c>
      <c r="P382">
        <v>0.22425238019999999</v>
      </c>
      <c r="Q382">
        <v>0.22793303879999999</v>
      </c>
      <c r="R382">
        <v>0.23147426039999999</v>
      </c>
      <c r="S382">
        <v>0.23498137420000001</v>
      </c>
      <c r="T382">
        <v>0.2383893517</v>
      </c>
      <c r="U382">
        <v>0.24165084819999999</v>
      </c>
      <c r="V382">
        <v>0.24474328889999999</v>
      </c>
      <c r="W382">
        <v>0.24751889939999999</v>
      </c>
      <c r="X382">
        <v>0.25033397600000001</v>
      </c>
      <c r="Y382">
        <v>0.25321696649999997</v>
      </c>
      <c r="Z382">
        <v>0.2561527696</v>
      </c>
      <c r="AA382">
        <v>0.25909600129999999</v>
      </c>
      <c r="AB382">
        <v>0.26181871899999998</v>
      </c>
      <c r="AC382">
        <v>0.26467301789999997</v>
      </c>
      <c r="AD382">
        <v>0.2676852119</v>
      </c>
      <c r="AE382">
        <v>0.2708353154</v>
      </c>
      <c r="AF382">
        <v>0.27409976380000001</v>
      </c>
      <c r="AG382">
        <v>0.2774500453</v>
      </c>
      <c r="AH382">
        <v>0.28096920380000001</v>
      </c>
      <c r="AI382">
        <v>0.2846387434</v>
      </c>
      <c r="AJ382">
        <v>0.28842748070000002</v>
      </c>
      <c r="AK382">
        <v>0.29230494620000003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0.24098479240000001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0.37130444829999998</v>
      </c>
      <c r="AG383">
        <v>0.37832020859999999</v>
      </c>
      <c r="AH383">
        <v>0.38585183369999998</v>
      </c>
      <c r="AI383">
        <v>0.39370339939999999</v>
      </c>
      <c r="AJ383">
        <v>0.40183801829999999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3.4412994400000001E-3</v>
      </c>
      <c r="J388">
        <v>3.48837884E-3</v>
      </c>
      <c r="K388">
        <v>3.5152628599999999E-3</v>
      </c>
      <c r="L388">
        <v>3.5194212900000001E-3</v>
      </c>
      <c r="M388">
        <v>3.5423920799999998E-3</v>
      </c>
      <c r="N388">
        <v>3.58318142E-3</v>
      </c>
      <c r="O388">
        <v>3.6372497599999999E-3</v>
      </c>
      <c r="P388">
        <v>3.7006165000000001E-3</v>
      </c>
      <c r="Q388">
        <v>3.7703949200000001E-3</v>
      </c>
      <c r="R388">
        <v>3.8360820300000001E-3</v>
      </c>
      <c r="S388">
        <v>3.9011862499999999E-3</v>
      </c>
      <c r="T388">
        <v>3.9656960500000001E-3</v>
      </c>
      <c r="U388">
        <v>4.0296666199999996E-3</v>
      </c>
      <c r="V388">
        <v>4.0932873499999996E-3</v>
      </c>
      <c r="W388">
        <v>4.1517391100000002E-3</v>
      </c>
      <c r="X388">
        <v>4.2127388E-3</v>
      </c>
      <c r="Y388">
        <v>4.2768418300000001E-3</v>
      </c>
      <c r="Z388">
        <v>4.3436900499999997E-3</v>
      </c>
      <c r="AA388">
        <v>4.4126125400000002E-3</v>
      </c>
      <c r="AB388">
        <v>4.4772891999999998E-3</v>
      </c>
      <c r="AC388">
        <v>4.5450624799999997E-3</v>
      </c>
      <c r="AD388">
        <v>4.6163469400000001E-3</v>
      </c>
      <c r="AE388">
        <v>4.6907087700000004E-3</v>
      </c>
      <c r="AF388">
        <v>4.7676764600000001E-3</v>
      </c>
      <c r="AG388">
        <v>4.8460023E-3</v>
      </c>
      <c r="AH388">
        <v>4.9275749100000004E-3</v>
      </c>
      <c r="AI388">
        <v>5.0120771299999997E-3</v>
      </c>
      <c r="AJ388">
        <v>5.0989637900000001E-3</v>
      </c>
      <c r="AK388">
        <v>5.1877253700000001E-3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0.70327383740000005</v>
      </c>
      <c r="J390">
        <v>0.71351723710000003</v>
      </c>
      <c r="K390">
        <v>0.72066495050000001</v>
      </c>
      <c r="L390">
        <v>0.72455992889999998</v>
      </c>
      <c r="M390">
        <v>0.73115628639999997</v>
      </c>
      <c r="N390">
        <v>0.7410749163</v>
      </c>
      <c r="O390">
        <v>0.75376954610000002</v>
      </c>
      <c r="P390">
        <v>0.76849530259999999</v>
      </c>
      <c r="Q390">
        <v>0.7846285569</v>
      </c>
      <c r="R390">
        <v>0.80061027100000004</v>
      </c>
      <c r="S390">
        <v>0.8163687905</v>
      </c>
      <c r="T390">
        <v>0.83181130089999999</v>
      </c>
      <c r="U390">
        <v>0.84700209280000005</v>
      </c>
      <c r="V390">
        <v>0.86200706380000003</v>
      </c>
      <c r="W390">
        <v>0.87655986949999998</v>
      </c>
      <c r="X390">
        <v>0.89147007010000001</v>
      </c>
      <c r="Y390">
        <v>0.90685903580000005</v>
      </c>
      <c r="Z390">
        <v>0.92269897180000005</v>
      </c>
      <c r="AA390">
        <v>0.93873194449999997</v>
      </c>
      <c r="AB390">
        <v>0.95434272409999998</v>
      </c>
      <c r="AC390">
        <v>0.97016614509999999</v>
      </c>
      <c r="AD390">
        <v>0.9862977061</v>
      </c>
      <c r="AE390">
        <v>1.002743312</v>
      </c>
      <c r="AF390">
        <v>1.019491556</v>
      </c>
      <c r="AG390">
        <v>1.036480182</v>
      </c>
      <c r="AH390">
        <v>1.0538886380000001</v>
      </c>
      <c r="AI390">
        <v>1.071690518</v>
      </c>
      <c r="AJ390">
        <v>1.0898233909999999</v>
      </c>
      <c r="AK390">
        <v>1.1082283289999999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0.72382844140000002</v>
      </c>
      <c r="K391">
        <v>0.74047895080000004</v>
      </c>
      <c r="L391">
        <v>0.75738434759999995</v>
      </c>
      <c r="M391">
        <v>0.77457211250000002</v>
      </c>
      <c r="N391">
        <v>0.79236817960000006</v>
      </c>
      <c r="O391">
        <v>0.81095047860000002</v>
      </c>
      <c r="P391">
        <v>0.83035618639999997</v>
      </c>
      <c r="Q391">
        <v>0.85054204020000002</v>
      </c>
      <c r="R391">
        <v>0.87031016279999995</v>
      </c>
      <c r="S391">
        <v>0.89041561940000002</v>
      </c>
      <c r="T391">
        <v>0.91102464969999997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1.9221605500000001E-5</v>
      </c>
      <c r="F392">
        <v>1.92586034E-5</v>
      </c>
      <c r="G392">
        <v>1.9498149700000001E-5</v>
      </c>
      <c r="H392">
        <v>1.9855933899999999E-5</v>
      </c>
      <c r="I392">
        <v>2.0060470100000002E-5</v>
      </c>
      <c r="J392">
        <v>2.0094215999999999E-5</v>
      </c>
      <c r="K392">
        <v>1.9954668E-5</v>
      </c>
      <c r="L392">
        <v>1.9657505100000001E-5</v>
      </c>
      <c r="M392">
        <v>1.9517563100000001E-5</v>
      </c>
      <c r="N392">
        <v>1.95305762E-5</v>
      </c>
      <c r="O392">
        <v>1.96703956E-5</v>
      </c>
      <c r="P392">
        <v>1.9909707999999999E-5</v>
      </c>
      <c r="Q392">
        <v>2.0225032400000001E-5</v>
      </c>
      <c r="R392">
        <v>2.0572607599999999E-5</v>
      </c>
      <c r="S392">
        <v>2.09366486E-5</v>
      </c>
      <c r="T392">
        <v>2.1308224500000001E-5</v>
      </c>
      <c r="U392">
        <v>2.1684196499999999E-5</v>
      </c>
      <c r="V392">
        <v>2.20636108E-5</v>
      </c>
      <c r="W392">
        <v>2.24642821E-5</v>
      </c>
      <c r="X392">
        <v>2.2887212700000001E-5</v>
      </c>
      <c r="Y392">
        <v>2.3331260600000002E-5</v>
      </c>
      <c r="Z392">
        <v>2.3794524E-5</v>
      </c>
      <c r="AA392">
        <v>2.4270772699999999E-5</v>
      </c>
      <c r="AB392">
        <v>2.47638918E-5</v>
      </c>
      <c r="AC392">
        <v>2.5269601799999998E-5</v>
      </c>
      <c r="AD392">
        <v>2.5784769799999999E-5</v>
      </c>
      <c r="AE392">
        <v>2.6307484600000001E-5</v>
      </c>
      <c r="AF392">
        <v>2.6836547400000001E-5</v>
      </c>
      <c r="AG392">
        <v>2.7378895300000001E-5</v>
      </c>
      <c r="AH392">
        <v>2.79326161E-5</v>
      </c>
      <c r="AI392">
        <v>2.8495257E-5</v>
      </c>
      <c r="AJ392">
        <v>2.90645015E-5</v>
      </c>
      <c r="AK392">
        <v>2.9638390300000002E-5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1.9221605500000001E-5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0.89423756740000004</v>
      </c>
      <c r="D402">
        <v>0.87500967439999999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0.85286192599999999</v>
      </c>
      <c r="J402">
        <v>0.83931721370000001</v>
      </c>
      <c r="K402">
        <v>0.81776859160000004</v>
      </c>
      <c r="L402">
        <v>0.79100446589999995</v>
      </c>
      <c r="M402">
        <v>0.77605742759999996</v>
      </c>
      <c r="N402">
        <v>0.77057051160000001</v>
      </c>
      <c r="O402">
        <v>0.77199628590000002</v>
      </c>
      <c r="P402">
        <v>0.77821343899999995</v>
      </c>
      <c r="Q402">
        <v>0.78766325510000001</v>
      </c>
      <c r="R402">
        <v>0.79779936559999998</v>
      </c>
      <c r="S402">
        <v>0.80809244120000001</v>
      </c>
      <c r="T402">
        <v>0.81828956580000001</v>
      </c>
      <c r="U402">
        <v>0.82837545619999997</v>
      </c>
      <c r="V402">
        <v>0.8383253558</v>
      </c>
      <c r="W402">
        <v>0.84875869790000003</v>
      </c>
      <c r="X402">
        <v>0.85991312529999997</v>
      </c>
      <c r="Y402">
        <v>0.87167663780000004</v>
      </c>
      <c r="Z402">
        <v>0.88387921349999998</v>
      </c>
      <c r="AA402">
        <v>0.89607847380000005</v>
      </c>
      <c r="AB402">
        <v>0.90830205269999997</v>
      </c>
      <c r="AC402">
        <v>0.92068908849999997</v>
      </c>
      <c r="AD402">
        <v>0.93319388950000004</v>
      </c>
      <c r="AE402">
        <v>0.94577227730000002</v>
      </c>
      <c r="AF402">
        <v>0.95839493870000003</v>
      </c>
      <c r="AG402">
        <v>0.97128020209999999</v>
      </c>
      <c r="AH402">
        <v>0.984432635</v>
      </c>
      <c r="AI402">
        <v>0.99777372389999996</v>
      </c>
      <c r="AJ402">
        <v>1.011223336</v>
      </c>
      <c r="AK402">
        <v>1.024721886</v>
      </c>
    </row>
    <row r="403" spans="1:37" x14ac:dyDescent="0.35">
      <c r="A403" t="s">
        <v>2494</v>
      </c>
      <c r="B403">
        <v>0.91147590619999996</v>
      </c>
      <c r="C403">
        <v>0.89423756740000004</v>
      </c>
      <c r="D403">
        <v>0.87500967439999999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0.88550213609999995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0.34394428659999998</v>
      </c>
      <c r="J404">
        <v>0.3400730951</v>
      </c>
      <c r="K404">
        <v>0.33278725679999999</v>
      </c>
      <c r="L404">
        <v>0.32264742460000001</v>
      </c>
      <c r="M404">
        <v>0.31636808370000002</v>
      </c>
      <c r="N404">
        <v>0.3132591716</v>
      </c>
      <c r="O404">
        <v>0.31244949049999998</v>
      </c>
      <c r="P404">
        <v>0.3132419293</v>
      </c>
      <c r="Q404">
        <v>0.31513414579999999</v>
      </c>
      <c r="R404">
        <v>0.31734105750000002</v>
      </c>
      <c r="S404">
        <v>0.3196424289</v>
      </c>
      <c r="T404">
        <v>0.32195626109999997</v>
      </c>
      <c r="U404">
        <v>0.3242751378</v>
      </c>
      <c r="V404">
        <v>0.32660382370000002</v>
      </c>
      <c r="W404">
        <v>0.32934300519999998</v>
      </c>
      <c r="X404">
        <v>0.33244270660000003</v>
      </c>
      <c r="Y404">
        <v>0.33580994790000002</v>
      </c>
      <c r="Z404">
        <v>0.33935741130000002</v>
      </c>
      <c r="AA404">
        <v>0.34297970890000001</v>
      </c>
      <c r="AB404">
        <v>0.34681936349999998</v>
      </c>
      <c r="AC404">
        <v>0.35078918819999999</v>
      </c>
      <c r="AD404">
        <v>0.35481441619999998</v>
      </c>
      <c r="AE404">
        <v>0.35884402650000002</v>
      </c>
      <c r="AF404">
        <v>0.36284308920000002</v>
      </c>
      <c r="AG404">
        <v>0.3669439612</v>
      </c>
      <c r="AH404">
        <v>0.3710984987</v>
      </c>
      <c r="AI404">
        <v>0.37525726609999999</v>
      </c>
      <c r="AJ404">
        <v>0.37938310479999998</v>
      </c>
      <c r="AK404">
        <v>0.38345246179999998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0.3529856408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0.37694055879999999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0.4130829386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6.7065094199999999E-4</v>
      </c>
      <c r="J438">
        <v>6.8349781300000004E-4</v>
      </c>
      <c r="K438">
        <v>6.9469258399999995E-4</v>
      </c>
      <c r="L438">
        <v>7.0439939400000003E-4</v>
      </c>
      <c r="M438">
        <v>7.1610615600000002E-4</v>
      </c>
      <c r="N438">
        <v>7.3114877999999996E-4</v>
      </c>
      <c r="O438">
        <v>7.49270547E-4</v>
      </c>
      <c r="P438">
        <v>7.6972737100000003E-4</v>
      </c>
      <c r="Q438">
        <v>7.9182196699999999E-4</v>
      </c>
      <c r="R438">
        <v>8.1410813200000003E-4</v>
      </c>
      <c r="S438">
        <v>8.35813279E-4</v>
      </c>
      <c r="T438">
        <v>8.5641660000000002E-4</v>
      </c>
      <c r="U438">
        <v>8.7581839099999995E-4</v>
      </c>
      <c r="V438">
        <v>8.9402812999999997E-4</v>
      </c>
      <c r="W438">
        <v>9.1114533999999997E-4</v>
      </c>
      <c r="X438">
        <v>9.2787343399999996E-4</v>
      </c>
      <c r="Y438">
        <v>9.4437936400000003E-4</v>
      </c>
      <c r="Z438">
        <v>9.6070881899999998E-4</v>
      </c>
      <c r="AA438">
        <v>9.76492659E-4</v>
      </c>
      <c r="AB438">
        <v>9.9154734600000009E-4</v>
      </c>
      <c r="AC438">
        <v>1.0063206E-3</v>
      </c>
      <c r="AD438">
        <v>1.0209122800000001E-3</v>
      </c>
      <c r="AE438">
        <v>1.0353837900000001E-3</v>
      </c>
      <c r="AF438">
        <v>1.0497853299999999E-3</v>
      </c>
      <c r="AG438">
        <v>1.0641318600000001E-3</v>
      </c>
      <c r="AH438">
        <v>1.07859529E-3</v>
      </c>
      <c r="AI438">
        <v>1.09318082E-3</v>
      </c>
      <c r="AJ438">
        <v>1.1078607400000001E-3</v>
      </c>
      <c r="AK438">
        <v>1.12260968E-3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1.7304969300000001E-4</v>
      </c>
      <c r="J440">
        <v>1.7688192799999999E-4</v>
      </c>
      <c r="K440">
        <v>1.8051568600000001E-4</v>
      </c>
      <c r="L440">
        <v>1.8378182099999999E-4</v>
      </c>
      <c r="M440">
        <v>1.8775828300000001E-4</v>
      </c>
      <c r="N440">
        <v>1.9240794999999999E-4</v>
      </c>
      <c r="O440">
        <v>1.9746282999999999E-4</v>
      </c>
      <c r="P440">
        <v>2.02750372E-4</v>
      </c>
      <c r="Q440">
        <v>2.08190962E-4</v>
      </c>
      <c r="R440">
        <v>2.1330374300000001E-4</v>
      </c>
      <c r="S440">
        <v>2.1817668000000001E-4</v>
      </c>
      <c r="T440">
        <v>2.2278767800000001E-4</v>
      </c>
      <c r="U440">
        <v>2.2717662000000001E-4</v>
      </c>
      <c r="V440">
        <v>2.3139281700000001E-4</v>
      </c>
      <c r="W440">
        <v>2.3517711700000001E-4</v>
      </c>
      <c r="X440">
        <v>2.38960848E-4</v>
      </c>
      <c r="Y440">
        <v>2.4279301999999999E-4</v>
      </c>
      <c r="Z440">
        <v>2.4668024499999999E-4</v>
      </c>
      <c r="AA440">
        <v>2.5059219699999997E-4</v>
      </c>
      <c r="AB440">
        <v>2.54202863E-4</v>
      </c>
      <c r="AC440">
        <v>2.5792675800000002E-4</v>
      </c>
      <c r="AD440">
        <v>2.6180272199999999E-4</v>
      </c>
      <c r="AE440">
        <v>2.6582357700000002E-4</v>
      </c>
      <c r="AF440">
        <v>2.6997548400000001E-4</v>
      </c>
      <c r="AG440">
        <v>2.7418123999999999E-4</v>
      </c>
      <c r="AH440">
        <v>2.7854549199999998E-4</v>
      </c>
      <c r="AI440">
        <v>2.8305424099999999E-4</v>
      </c>
      <c r="AJ440">
        <v>2.8768417199999998E-4</v>
      </c>
      <c r="AK440">
        <v>2.9241370200000001E-4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2.9651103769999998</v>
      </c>
      <c r="C442">
        <v>2.9849427479999999</v>
      </c>
      <c r="D442">
        <v>2.9913815690000001</v>
      </c>
      <c r="E442">
        <v>2.9759798740000001</v>
      </c>
      <c r="F442">
        <v>2.9811598579999998</v>
      </c>
      <c r="G442">
        <v>3.0405387629999998</v>
      </c>
      <c r="H442">
        <v>3.1082076920000001</v>
      </c>
      <c r="I442">
        <v>3.1574627550000001</v>
      </c>
      <c r="J442">
        <v>3.1834697670000001</v>
      </c>
      <c r="K442">
        <v>3.1832823490000002</v>
      </c>
      <c r="L442">
        <v>3.1548396620000001</v>
      </c>
      <c r="M442">
        <v>3.14726924</v>
      </c>
      <c r="N442">
        <v>3.1632693760000001</v>
      </c>
      <c r="O442">
        <v>3.1989790139999998</v>
      </c>
      <c r="P442">
        <v>3.2496306320000001</v>
      </c>
      <c r="Q442">
        <v>3.3110757369999999</v>
      </c>
      <c r="R442">
        <v>3.3740153730000002</v>
      </c>
      <c r="S442">
        <v>3.4359773919999999</v>
      </c>
      <c r="T442">
        <v>3.4951579989999999</v>
      </c>
      <c r="U442">
        <v>3.551046548</v>
      </c>
      <c r="V442">
        <v>3.6037294800000002</v>
      </c>
      <c r="W442">
        <v>3.655403336</v>
      </c>
      <c r="X442">
        <v>3.708636228</v>
      </c>
      <c r="Y442">
        <v>3.7636483420000002</v>
      </c>
      <c r="Z442">
        <v>3.8201538369999999</v>
      </c>
      <c r="AA442">
        <v>3.8771665610000001</v>
      </c>
      <c r="AB442">
        <v>3.93437986</v>
      </c>
      <c r="AC442">
        <v>3.9934129719999998</v>
      </c>
      <c r="AD442">
        <v>4.0540720889999999</v>
      </c>
      <c r="AE442">
        <v>4.1159457789999996</v>
      </c>
      <c r="AF442">
        <v>4.1786621239999997</v>
      </c>
      <c r="AG442">
        <v>4.2430956950000001</v>
      </c>
      <c r="AH442">
        <v>4.3095114629999998</v>
      </c>
      <c r="AI442">
        <v>4.3774513859999997</v>
      </c>
      <c r="AJ442">
        <v>4.4463755550000004</v>
      </c>
      <c r="AK442">
        <v>4.5157974660000004</v>
      </c>
    </row>
    <row r="443" spans="1:37" x14ac:dyDescent="0.35">
      <c r="A443" t="s">
        <v>2534</v>
      </c>
      <c r="B443">
        <v>2.9651103769999998</v>
      </c>
      <c r="C443">
        <v>2.9849427479999999</v>
      </c>
      <c r="D443">
        <v>2.9913815690000001</v>
      </c>
      <c r="E443">
        <v>2.9759798740000001</v>
      </c>
      <c r="F443">
        <v>2.9811598579999998</v>
      </c>
      <c r="G443">
        <v>3.0405387629999998</v>
      </c>
      <c r="H443">
        <v>3.110210253</v>
      </c>
      <c r="I443">
        <v>3.1845230070000001</v>
      </c>
      <c r="J443">
        <v>3.261637108</v>
      </c>
      <c r="K443">
        <v>3.3404481860000002</v>
      </c>
      <c r="L443">
        <v>3.4211364130000002</v>
      </c>
      <c r="M443">
        <v>3.503573168</v>
      </c>
      <c r="N443">
        <v>3.5888235810000002</v>
      </c>
      <c r="O443">
        <v>3.6777030879999999</v>
      </c>
      <c r="P443">
        <v>3.7706386279999999</v>
      </c>
      <c r="Q443">
        <v>3.8677221149999998</v>
      </c>
      <c r="R443">
        <v>3.9648147470000001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4.5984682909999997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5.622446697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4.0116937E-3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4.4446125300000002E-3</v>
      </c>
      <c r="J444">
        <v>4.5378528800000002E-3</v>
      </c>
      <c r="K444">
        <v>4.6238097999999998E-3</v>
      </c>
      <c r="L444">
        <v>4.7006003800000003E-3</v>
      </c>
      <c r="M444">
        <v>4.7890283400000002E-3</v>
      </c>
      <c r="N444">
        <v>4.8949295199999998E-3</v>
      </c>
      <c r="O444">
        <v>5.01603551E-3</v>
      </c>
      <c r="P444">
        <v>5.1483376000000004E-3</v>
      </c>
      <c r="Q444">
        <v>5.2883683000000004E-3</v>
      </c>
      <c r="R444">
        <v>5.4259037399999998E-3</v>
      </c>
      <c r="S444">
        <v>5.5593954599999999E-3</v>
      </c>
      <c r="T444">
        <v>5.68621623E-3</v>
      </c>
      <c r="U444">
        <v>5.8056446299999996E-3</v>
      </c>
      <c r="V444">
        <v>5.9179025700000004E-3</v>
      </c>
      <c r="W444">
        <v>6.0194706599999998E-3</v>
      </c>
      <c r="X444">
        <v>6.1182273299999999E-3</v>
      </c>
      <c r="Y444">
        <v>6.2159304499999997E-3</v>
      </c>
      <c r="Z444">
        <v>6.3131131599999998E-3</v>
      </c>
      <c r="AA444">
        <v>6.4087586800000004E-3</v>
      </c>
      <c r="AB444">
        <v>6.4980399200000004E-3</v>
      </c>
      <c r="AC444">
        <v>6.58784374E-3</v>
      </c>
      <c r="AD444">
        <v>6.6793779799999998E-3</v>
      </c>
      <c r="AE444">
        <v>6.7728336699999997E-3</v>
      </c>
      <c r="AF444">
        <v>6.8681907800000001E-3</v>
      </c>
      <c r="AG444">
        <v>6.9644489099999997E-3</v>
      </c>
      <c r="AH444">
        <v>7.0636020600000002E-3</v>
      </c>
      <c r="AI444">
        <v>7.16564023E-3</v>
      </c>
      <c r="AJ444">
        <v>7.2701672899999998E-3</v>
      </c>
      <c r="AK444">
        <v>7.3767352099999997E-3</v>
      </c>
    </row>
    <row r="445" spans="1:37" x14ac:dyDescent="0.35">
      <c r="A445" t="s">
        <v>2536</v>
      </c>
      <c r="B445">
        <v>3.9471132900000001E-3</v>
      </c>
      <c r="C445">
        <v>4.0116937E-3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8.654400399</v>
      </c>
      <c r="H446">
        <v>8.8853137019999995</v>
      </c>
      <c r="I446">
        <v>9.1151732039999995</v>
      </c>
      <c r="J446">
        <v>9.3440728899999996</v>
      </c>
      <c r="K446">
        <v>9.5724891319999994</v>
      </c>
      <c r="L446">
        <v>9.7943875279999997</v>
      </c>
      <c r="M446">
        <v>10.03907454</v>
      </c>
      <c r="N446">
        <v>10.3165928</v>
      </c>
      <c r="O446">
        <v>10.622384889999999</v>
      </c>
      <c r="P446">
        <v>10.949226380000001</v>
      </c>
      <c r="Q446">
        <v>11.29125238</v>
      </c>
      <c r="R446">
        <v>11.62507194</v>
      </c>
      <c r="S446">
        <v>11.949741960000001</v>
      </c>
      <c r="T446">
        <v>12.25725109</v>
      </c>
      <c r="U446">
        <v>12.5439024</v>
      </c>
      <c r="V446">
        <v>12.809664270000001</v>
      </c>
      <c r="W446">
        <v>13.040651860000001</v>
      </c>
      <c r="X446">
        <v>13.26055732</v>
      </c>
      <c r="Y446">
        <v>13.4748506</v>
      </c>
      <c r="Z446">
        <v>13.685834959999999</v>
      </c>
      <c r="AA446">
        <v>13.89344633</v>
      </c>
      <c r="AB446">
        <v>14.08215614</v>
      </c>
      <c r="AC446">
        <v>14.2736237</v>
      </c>
      <c r="AD446">
        <v>14.47125733</v>
      </c>
      <c r="AE446">
        <v>14.675349539999999</v>
      </c>
      <c r="AF446">
        <v>14.885560460000001</v>
      </c>
      <c r="AG446">
        <v>15.097713840000001</v>
      </c>
      <c r="AH446">
        <v>15.31783884</v>
      </c>
      <c r="AI446">
        <v>15.54591364</v>
      </c>
      <c r="AJ446">
        <v>15.780884840000001</v>
      </c>
      <c r="AK446">
        <v>16.02153753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8.654400399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5.9044849000000003E-4</v>
      </c>
      <c r="J448">
        <v>5.9915193799999996E-4</v>
      </c>
      <c r="K448">
        <v>6.0440683699999995E-4</v>
      </c>
      <c r="L448">
        <v>6.0563112799999995E-4</v>
      </c>
      <c r="M448">
        <v>6.1032557999999995E-4</v>
      </c>
      <c r="N448">
        <v>6.1879900500000004E-4</v>
      </c>
      <c r="O448">
        <v>6.3020993200000003E-4</v>
      </c>
      <c r="P448">
        <v>6.4368654599999996E-4</v>
      </c>
      <c r="Q448">
        <v>6.5855780399999998E-4</v>
      </c>
      <c r="R448">
        <v>6.7294354800000004E-4</v>
      </c>
      <c r="S448">
        <v>6.8677803500000005E-4</v>
      </c>
      <c r="T448">
        <v>6.9983378599999997E-4</v>
      </c>
      <c r="U448">
        <v>7.1208072499999995E-4</v>
      </c>
      <c r="V448">
        <v>7.2358595699999998E-4</v>
      </c>
      <c r="W448">
        <v>7.3414452700000001E-4</v>
      </c>
      <c r="X448">
        <v>7.4479089199999996E-4</v>
      </c>
      <c r="Y448">
        <v>7.5565823600000001E-4</v>
      </c>
      <c r="Z448">
        <v>7.6672121299999996E-4</v>
      </c>
      <c r="AA448">
        <v>7.7783280200000005E-4</v>
      </c>
      <c r="AB448">
        <v>7.8839062000000005E-4</v>
      </c>
      <c r="AC448">
        <v>7.9928228800000005E-4</v>
      </c>
      <c r="AD448">
        <v>8.1057959599999997E-4</v>
      </c>
      <c r="AE448">
        <v>8.2222622799999997E-4</v>
      </c>
      <c r="AF448">
        <v>8.3415404199999998E-4</v>
      </c>
      <c r="AG448">
        <v>8.4633145699999999E-4</v>
      </c>
      <c r="AH448">
        <v>8.5896803599999996E-4</v>
      </c>
      <c r="AI448">
        <v>8.7199874399999998E-4</v>
      </c>
      <c r="AJ448">
        <v>8.8532250800000005E-4</v>
      </c>
      <c r="AK448">
        <v>8.9884530099999999E-4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0.60449763349999996</v>
      </c>
      <c r="C450">
        <v>0.60564654419999997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0.62906926819999998</v>
      </c>
      <c r="J450">
        <v>0.63106339919999999</v>
      </c>
      <c r="K450">
        <v>0.62742278969999998</v>
      </c>
      <c r="L450">
        <v>0.61812829619999998</v>
      </c>
      <c r="M450">
        <v>0.61472590380000003</v>
      </c>
      <c r="N450">
        <v>0.61653386050000003</v>
      </c>
      <c r="O450">
        <v>0.62220063950000004</v>
      </c>
      <c r="P450">
        <v>0.63057444539999996</v>
      </c>
      <c r="Q450">
        <v>0.64080115930000003</v>
      </c>
      <c r="R450">
        <v>0.65073545909999997</v>
      </c>
      <c r="S450">
        <v>0.66043392410000001</v>
      </c>
      <c r="T450">
        <v>0.66973486589999998</v>
      </c>
      <c r="U450">
        <v>0.67858430950000004</v>
      </c>
      <c r="V450">
        <v>0.68699559659999998</v>
      </c>
      <c r="W450">
        <v>0.69491612849999995</v>
      </c>
      <c r="X450">
        <v>0.70319229969999997</v>
      </c>
      <c r="Y450">
        <v>0.71188102070000003</v>
      </c>
      <c r="Z450">
        <v>0.72090237109999999</v>
      </c>
      <c r="AA450">
        <v>0.73010169319999996</v>
      </c>
      <c r="AB450">
        <v>0.73900711529999996</v>
      </c>
      <c r="AC450">
        <v>0.7483876237</v>
      </c>
      <c r="AD450">
        <v>0.75826835950000004</v>
      </c>
      <c r="AE450">
        <v>0.76855593639999997</v>
      </c>
      <c r="AF450">
        <v>0.77915469390000003</v>
      </c>
      <c r="AG450">
        <v>0.79009882190000003</v>
      </c>
      <c r="AH450">
        <v>0.80154217360000002</v>
      </c>
      <c r="AI450">
        <v>0.81339746989999995</v>
      </c>
      <c r="AJ450">
        <v>0.82555058800000003</v>
      </c>
      <c r="AK450">
        <v>0.83789738540000003</v>
      </c>
    </row>
    <row r="451" spans="1:37" x14ac:dyDescent="0.35">
      <c r="A451" t="s">
        <v>2542</v>
      </c>
      <c r="B451">
        <v>0.60449763349999996</v>
      </c>
      <c r="C451">
        <v>0.60564654419999997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0.63676836069999998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0.80344238020000003</v>
      </c>
      <c r="S451">
        <v>0.82379592840000004</v>
      </c>
      <c r="T451">
        <v>0.84468109889999998</v>
      </c>
      <c r="U451">
        <v>0.86616042469999999</v>
      </c>
      <c r="V451">
        <v>0.88823603900000003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0.99980235370000003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6.8916802299999997E-5</v>
      </c>
      <c r="J452">
        <v>7.0494361499999999E-5</v>
      </c>
      <c r="K452">
        <v>7.1910211599999994E-5</v>
      </c>
      <c r="L452">
        <v>7.3103907600000005E-5</v>
      </c>
      <c r="M452">
        <v>7.4534927199999994E-5</v>
      </c>
      <c r="N452">
        <v>7.6254383700000001E-5</v>
      </c>
      <c r="O452">
        <v>7.8202273999999997E-5</v>
      </c>
      <c r="P452">
        <v>8.0314541900000002E-5</v>
      </c>
      <c r="Q452">
        <v>8.2544620500000002E-5</v>
      </c>
      <c r="R452">
        <v>8.4687349400000005E-5</v>
      </c>
      <c r="S452">
        <v>8.6781135499999995E-5</v>
      </c>
      <c r="T452">
        <v>8.8798727700000003E-5</v>
      </c>
      <c r="U452">
        <v>9.0734473700000004E-5</v>
      </c>
      <c r="V452">
        <v>9.2599009500000002E-5</v>
      </c>
      <c r="W452">
        <v>9.4272918300000001E-5</v>
      </c>
      <c r="X452">
        <v>9.5950003800000002E-5</v>
      </c>
      <c r="Y452">
        <v>9.7658208600000004E-5</v>
      </c>
      <c r="Z452">
        <v>9.9401449000000001E-5</v>
      </c>
      <c r="AA452">
        <v>1.0117379E-4</v>
      </c>
      <c r="AB452">
        <v>1.0282300900000001E-4</v>
      </c>
      <c r="AC452">
        <v>1.04525785E-4</v>
      </c>
      <c r="AD452">
        <v>1.0629799899999999E-4</v>
      </c>
      <c r="AE452">
        <v>1.08134119E-4</v>
      </c>
      <c r="AF452">
        <v>1.1002635599999999E-4</v>
      </c>
      <c r="AG452">
        <v>1.11939214E-4</v>
      </c>
      <c r="AH452">
        <v>1.1392063399999999E-4</v>
      </c>
      <c r="AI452">
        <v>1.15966144E-4</v>
      </c>
      <c r="AJ452">
        <v>1.1806506299999999E-4</v>
      </c>
      <c r="AK452">
        <v>1.20207087E-4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5.39077434E-4</v>
      </c>
      <c r="J454">
        <v>5.5039560300000005E-4</v>
      </c>
      <c r="K454">
        <v>5.60813993E-4</v>
      </c>
      <c r="L454">
        <v>5.7042129100000002E-4</v>
      </c>
      <c r="M454">
        <v>5.81713835E-4</v>
      </c>
      <c r="N454">
        <v>5.9553817500000001E-4</v>
      </c>
      <c r="O454">
        <v>6.1159339499999995E-4</v>
      </c>
      <c r="P454">
        <v>6.2934442700000003E-4</v>
      </c>
      <c r="Q454">
        <v>6.4834237400000002E-4</v>
      </c>
      <c r="R454">
        <v>6.6741214799999999E-4</v>
      </c>
      <c r="S454">
        <v>6.8610786299999995E-4</v>
      </c>
      <c r="T454">
        <v>7.0405709499999996E-4</v>
      </c>
      <c r="U454">
        <v>7.2121296000000001E-4</v>
      </c>
      <c r="V454">
        <v>7.3766584299999997E-4</v>
      </c>
      <c r="W454">
        <v>7.5312887000000004E-4</v>
      </c>
      <c r="X454">
        <v>7.6844666600000004E-4</v>
      </c>
      <c r="Y454">
        <v>7.8384435799999999E-4</v>
      </c>
      <c r="Z454">
        <v>7.9939588699999998E-4</v>
      </c>
      <c r="AA454">
        <v>8.1495633899999998E-4</v>
      </c>
      <c r="AB454">
        <v>8.2994142E-4</v>
      </c>
      <c r="AC454">
        <v>8.44966339E-4</v>
      </c>
      <c r="AD454">
        <v>8.6016275299999995E-4</v>
      </c>
      <c r="AE454">
        <v>8.7556967699999998E-4</v>
      </c>
      <c r="AF454">
        <v>8.9120056999999998E-4</v>
      </c>
      <c r="AG454">
        <v>9.0694902100000002E-4</v>
      </c>
      <c r="AH454">
        <v>9.2300563700000002E-4</v>
      </c>
      <c r="AI454">
        <v>9.3936860299999997E-4</v>
      </c>
      <c r="AJ454">
        <v>9.5599749099999998E-4</v>
      </c>
      <c r="AK454">
        <v>9.7285226699999998E-4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4.3132126700000002E-3</v>
      </c>
      <c r="J458">
        <v>4.3929733899999998E-3</v>
      </c>
      <c r="K458">
        <v>4.4703430199999998E-3</v>
      </c>
      <c r="L458">
        <v>4.5438183300000002E-3</v>
      </c>
      <c r="M458">
        <v>4.6334759300000004E-3</v>
      </c>
      <c r="N458">
        <v>4.7432778399999998E-3</v>
      </c>
      <c r="O458">
        <v>4.8695301099999999E-3</v>
      </c>
      <c r="P458">
        <v>5.0074971499999999E-3</v>
      </c>
      <c r="Q458">
        <v>5.1535619899999996E-3</v>
      </c>
      <c r="R458">
        <v>5.2986309400000001E-3</v>
      </c>
      <c r="S458">
        <v>5.43696569E-3</v>
      </c>
      <c r="T458">
        <v>5.56386529E-3</v>
      </c>
      <c r="U458">
        <v>5.6782986100000002E-3</v>
      </c>
      <c r="V458">
        <v>5.7811210999999998E-3</v>
      </c>
      <c r="W458">
        <v>5.8732742600000002E-3</v>
      </c>
      <c r="X458">
        <v>5.9605003599999999E-3</v>
      </c>
      <c r="Y458">
        <v>6.0445359499999999E-3</v>
      </c>
      <c r="Z458">
        <v>6.1262027500000003E-3</v>
      </c>
      <c r="AA458">
        <v>6.2047725200000004E-3</v>
      </c>
      <c r="AB458">
        <v>6.2787373699999998E-3</v>
      </c>
      <c r="AC458">
        <v>6.3522141900000002E-3</v>
      </c>
      <c r="AD458">
        <v>6.4260707099999996E-3</v>
      </c>
      <c r="AE458">
        <v>6.5005255099999998E-3</v>
      </c>
      <c r="AF458">
        <v>6.5756316400000002E-3</v>
      </c>
      <c r="AG458">
        <v>6.6514775899999996E-3</v>
      </c>
      <c r="AH458">
        <v>6.7291744799999999E-3</v>
      </c>
      <c r="AI458">
        <v>6.80858429E-3</v>
      </c>
      <c r="AJ458">
        <v>6.8893392400000003E-3</v>
      </c>
      <c r="AK458">
        <v>6.9710753699999996E-3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3.8915917899999999E-2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4.2990491999999998E-2</v>
      </c>
      <c r="J460">
        <v>4.37764073E-2</v>
      </c>
      <c r="K460">
        <v>4.4524591500000002E-2</v>
      </c>
      <c r="L460">
        <v>4.5212746300000002E-2</v>
      </c>
      <c r="M460">
        <v>4.6097734600000002E-2</v>
      </c>
      <c r="N460">
        <v>4.7217178899999997E-2</v>
      </c>
      <c r="O460">
        <v>4.8525907299999997E-2</v>
      </c>
      <c r="P460">
        <v>4.9970043499999998E-2</v>
      </c>
      <c r="Q460">
        <v>5.15091471E-2</v>
      </c>
      <c r="R460">
        <v>5.3041624500000002E-2</v>
      </c>
      <c r="S460">
        <v>5.4496193300000002E-2</v>
      </c>
      <c r="T460">
        <v>5.5818338000000002E-2</v>
      </c>
      <c r="U460">
        <v>5.6996819400000003E-2</v>
      </c>
      <c r="V460">
        <v>5.8042394599999998E-2</v>
      </c>
      <c r="W460">
        <v>5.8975412999999997E-2</v>
      </c>
      <c r="X460">
        <v>5.9854966900000001E-2</v>
      </c>
      <c r="Y460">
        <v>6.0698696000000003E-2</v>
      </c>
      <c r="Z460">
        <v>6.1514944199999998E-2</v>
      </c>
      <c r="AA460">
        <v>6.2296644999999998E-2</v>
      </c>
      <c r="AB460">
        <v>6.3033356799999996E-2</v>
      </c>
      <c r="AC460">
        <v>6.3765377999999998E-2</v>
      </c>
      <c r="AD460">
        <v>6.4500202100000001E-2</v>
      </c>
      <c r="AE460">
        <v>6.5239064599999994E-2</v>
      </c>
      <c r="AF460">
        <v>6.5981758700000004E-2</v>
      </c>
      <c r="AG460">
        <v>6.6732234200000004E-2</v>
      </c>
      <c r="AH460">
        <v>6.7500693E-2</v>
      </c>
      <c r="AI460">
        <v>6.8284624700000005E-2</v>
      </c>
      <c r="AJ460">
        <v>6.9079456600000005E-2</v>
      </c>
      <c r="AK460">
        <v>6.9880927600000003E-2</v>
      </c>
    </row>
    <row r="461" spans="1:37" x14ac:dyDescent="0.35">
      <c r="A461" t="s">
        <v>2552</v>
      </c>
      <c r="B461">
        <v>3.8915917899999999E-2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0.2913168552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0.342099879</v>
      </c>
      <c r="J462">
        <v>0.35117542610000002</v>
      </c>
      <c r="K462">
        <v>0.36002851209999998</v>
      </c>
      <c r="L462">
        <v>0.36825204290000002</v>
      </c>
      <c r="M462">
        <v>0.37688610849999998</v>
      </c>
      <c r="N462">
        <v>0.3864330312</v>
      </c>
      <c r="O462">
        <v>0.39677126639999999</v>
      </c>
      <c r="P462">
        <v>0.40769899809999999</v>
      </c>
      <c r="Q462">
        <v>0.41904991990000001</v>
      </c>
      <c r="R462">
        <v>0.42982566509999998</v>
      </c>
      <c r="S462">
        <v>0.44041196919999998</v>
      </c>
      <c r="T462">
        <v>0.45063286740000003</v>
      </c>
      <c r="U462">
        <v>0.4603685897</v>
      </c>
      <c r="V462">
        <v>0.4696116937</v>
      </c>
      <c r="W462">
        <v>0.47742771630000003</v>
      </c>
      <c r="X462">
        <v>0.48504209370000001</v>
      </c>
      <c r="Y462">
        <v>0.49264940689999998</v>
      </c>
      <c r="Z462">
        <v>0.50030526639999995</v>
      </c>
      <c r="AA462">
        <v>0.50804045600000003</v>
      </c>
      <c r="AB462">
        <v>0.51490468879999995</v>
      </c>
      <c r="AC462">
        <v>0.52206304380000002</v>
      </c>
      <c r="AD462">
        <v>0.52963416949999997</v>
      </c>
      <c r="AE462">
        <v>0.53759258170000002</v>
      </c>
      <c r="AF462">
        <v>0.54589390019999995</v>
      </c>
      <c r="AG462">
        <v>0.55425918819999997</v>
      </c>
      <c r="AH462">
        <v>0.5630163426</v>
      </c>
      <c r="AI462">
        <v>0.57215822709999997</v>
      </c>
      <c r="AJ462">
        <v>0.58163337299999995</v>
      </c>
      <c r="AK462">
        <v>0.591384519</v>
      </c>
    </row>
    <row r="463" spans="1:37" x14ac:dyDescent="0.35">
      <c r="A463" t="s">
        <v>2554</v>
      </c>
      <c r="B463">
        <v>0.2913168552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0.51238446019999995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1.768333776</v>
      </c>
      <c r="J464">
        <v>1.7850341240000001</v>
      </c>
      <c r="K464">
        <v>1.7860251949999999</v>
      </c>
      <c r="L464">
        <v>1.7705535720000001</v>
      </c>
      <c r="M464">
        <v>1.7682603139999999</v>
      </c>
      <c r="N464">
        <v>1.7839052689999999</v>
      </c>
      <c r="O464">
        <v>1.8140056499999999</v>
      </c>
      <c r="P464">
        <v>1.8541783030000001</v>
      </c>
      <c r="Q464">
        <v>1.9009208399999999</v>
      </c>
      <c r="R464">
        <v>1.9469668710000001</v>
      </c>
      <c r="S464">
        <v>1.9901955570000001</v>
      </c>
      <c r="T464">
        <v>2.0291514350000002</v>
      </c>
      <c r="U464">
        <v>2.0637730159999998</v>
      </c>
      <c r="V464">
        <v>2.0943921159999999</v>
      </c>
      <c r="W464">
        <v>2.1220920360000002</v>
      </c>
      <c r="X464">
        <v>2.1499780610000001</v>
      </c>
      <c r="Y464">
        <v>2.178145293</v>
      </c>
      <c r="Z464">
        <v>2.2062690740000002</v>
      </c>
      <c r="AA464">
        <v>2.2332062119999998</v>
      </c>
      <c r="AB464">
        <v>2.2583925859999998</v>
      </c>
      <c r="AC464">
        <v>2.2841335800000002</v>
      </c>
      <c r="AD464">
        <v>2.3104581479999999</v>
      </c>
      <c r="AE464">
        <v>2.337159711</v>
      </c>
      <c r="AF464">
        <v>2.36405675</v>
      </c>
      <c r="AG464">
        <v>2.391423901</v>
      </c>
      <c r="AH464">
        <v>2.4199258609999998</v>
      </c>
      <c r="AI464">
        <v>2.4493324159999998</v>
      </c>
      <c r="AJ464">
        <v>2.4793193769999999</v>
      </c>
      <c r="AK464">
        <v>2.5096101609999999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2.4355542240000001</v>
      </c>
      <c r="U465">
        <v>2.5024690980000002</v>
      </c>
      <c r="V465">
        <v>2.5702727730000001</v>
      </c>
      <c r="W465">
        <v>2.6356508700000001</v>
      </c>
      <c r="X465">
        <v>2.701417969</v>
      </c>
      <c r="Y465">
        <v>2.7680350819999999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3.0458736580000001</v>
      </c>
      <c r="AE465">
        <v>3.0900079950000001</v>
      </c>
      <c r="AF465">
        <v>3.1336406970000001</v>
      </c>
      <c r="AG465">
        <v>3.188651213</v>
      </c>
      <c r="AH465">
        <v>3.2471382360000001</v>
      </c>
      <c r="AI465">
        <v>3.3082100040000002</v>
      </c>
      <c r="AJ465">
        <v>3.3717977800000001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1.6616354840000001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1.73273616</v>
      </c>
      <c r="J472">
        <v>1.7493832570000001</v>
      </c>
      <c r="K472">
        <v>1.758365411</v>
      </c>
      <c r="L472">
        <v>1.758514575</v>
      </c>
      <c r="M472">
        <v>1.757703756</v>
      </c>
      <c r="N472">
        <v>1.759662259</v>
      </c>
      <c r="O472">
        <v>1.7642741340000001</v>
      </c>
      <c r="P472">
        <v>1.7694258810000001</v>
      </c>
      <c r="Q472">
        <v>1.7721802440000001</v>
      </c>
      <c r="R472">
        <v>1.7689143220000001</v>
      </c>
      <c r="S472">
        <v>1.76722968</v>
      </c>
      <c r="T472">
        <v>1.770073322</v>
      </c>
      <c r="U472">
        <v>1.7763962010000001</v>
      </c>
      <c r="V472">
        <v>1.7845848559999999</v>
      </c>
      <c r="W472">
        <v>1.793014498</v>
      </c>
      <c r="X472">
        <v>1.803411688</v>
      </c>
      <c r="Y472">
        <v>1.815988846</v>
      </c>
      <c r="Z472">
        <v>1.830338595</v>
      </c>
      <c r="AA472">
        <v>1.8456919190000001</v>
      </c>
      <c r="AB472">
        <v>1.860749698</v>
      </c>
      <c r="AC472">
        <v>1.8765654709999999</v>
      </c>
      <c r="AD472">
        <v>1.893159</v>
      </c>
      <c r="AE472">
        <v>1.9103631059999999</v>
      </c>
      <c r="AF472">
        <v>1.9280238569999999</v>
      </c>
      <c r="AG472">
        <v>1.9458804679999999</v>
      </c>
      <c r="AH472">
        <v>1.964331853</v>
      </c>
      <c r="AI472">
        <v>1.9833502670000001</v>
      </c>
      <c r="AJ472">
        <v>2.0028079989999998</v>
      </c>
      <c r="AK472">
        <v>2.0225744219999999</v>
      </c>
    </row>
    <row r="473" spans="1:37" x14ac:dyDescent="0.35">
      <c r="A473" t="s">
        <v>2564</v>
      </c>
      <c r="B473">
        <v>1.6623020900000001</v>
      </c>
      <c r="C473">
        <v>1.6616354840000001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1.8943881140000001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0.1493422278</v>
      </c>
      <c r="D482">
        <v>0.1497571905</v>
      </c>
      <c r="E482">
        <v>0.149788746</v>
      </c>
      <c r="F482">
        <v>0.1499129598</v>
      </c>
      <c r="G482">
        <v>0.1510199928</v>
      </c>
      <c r="H482">
        <v>0.15291141420000001</v>
      </c>
      <c r="I482">
        <v>0.15463746010000001</v>
      </c>
      <c r="J482">
        <v>0.1560787149</v>
      </c>
      <c r="K482">
        <v>0.1572088848</v>
      </c>
      <c r="L482">
        <v>0.15807398040000001</v>
      </c>
      <c r="M482">
        <v>0.15877464699999999</v>
      </c>
      <c r="N482">
        <v>0.15980202090000001</v>
      </c>
      <c r="O482">
        <v>0.16126594350000001</v>
      </c>
      <c r="P482">
        <v>0.1631024063</v>
      </c>
      <c r="Q482">
        <v>0.16520852990000001</v>
      </c>
      <c r="R482">
        <v>0.1673858077</v>
      </c>
      <c r="S482">
        <v>0.16956542420000001</v>
      </c>
      <c r="T482">
        <v>0.1716878543</v>
      </c>
      <c r="U482">
        <v>0.17373462710000001</v>
      </c>
      <c r="V482">
        <v>0.1756959766</v>
      </c>
      <c r="W482">
        <v>0.17751013830000001</v>
      </c>
      <c r="X482">
        <v>0.1793314275</v>
      </c>
      <c r="Y482">
        <v>0.18120540860000001</v>
      </c>
      <c r="Z482">
        <v>0.18313768380000001</v>
      </c>
      <c r="AA482">
        <v>0.18506244599999999</v>
      </c>
      <c r="AB482">
        <v>0.18690385179999999</v>
      </c>
      <c r="AC482">
        <v>0.1887736028</v>
      </c>
      <c r="AD482">
        <v>0.19069855299999999</v>
      </c>
      <c r="AE482">
        <v>0.19268099089999999</v>
      </c>
      <c r="AF482">
        <v>0.19471829239999999</v>
      </c>
      <c r="AG482">
        <v>0.19678081659999999</v>
      </c>
      <c r="AH482">
        <v>0.1989086149</v>
      </c>
      <c r="AI482">
        <v>0.20110675820000001</v>
      </c>
      <c r="AJ482">
        <v>0.2033689769</v>
      </c>
      <c r="AK482">
        <v>0.20568760920000001</v>
      </c>
    </row>
    <row r="483" spans="1:37" x14ac:dyDescent="0.35">
      <c r="A483" t="s">
        <v>2574</v>
      </c>
      <c r="B483">
        <v>0.14837875659999999</v>
      </c>
      <c r="C483">
        <v>0.1493422278</v>
      </c>
      <c r="D483">
        <v>0.1497571905</v>
      </c>
      <c r="E483">
        <v>0.149788746</v>
      </c>
      <c r="F483">
        <v>0.1499129598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0.17258562320000001</v>
      </c>
      <c r="R483">
        <v>0.17501559559999999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0.20632257600000001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1.805843042</v>
      </c>
      <c r="D494">
        <v>1.8025094349999999</v>
      </c>
      <c r="E494">
        <v>1.790441865</v>
      </c>
      <c r="F494">
        <v>1.786791647</v>
      </c>
      <c r="G494">
        <v>1.8051019100000001</v>
      </c>
      <c r="H494">
        <v>1.8288791820000001</v>
      </c>
      <c r="I494">
        <v>1.8461304430000001</v>
      </c>
      <c r="J494">
        <v>1.854178753</v>
      </c>
      <c r="K494">
        <v>1.8518536160000001</v>
      </c>
      <c r="L494">
        <v>1.8402579189999999</v>
      </c>
      <c r="M494">
        <v>1.8316410750000001</v>
      </c>
      <c r="N494">
        <v>1.8318615700000001</v>
      </c>
      <c r="O494">
        <v>1.841002485</v>
      </c>
      <c r="P494">
        <v>1.8569597470000001</v>
      </c>
      <c r="Q494">
        <v>1.877420045</v>
      </c>
      <c r="R494">
        <v>1.8989524040000001</v>
      </c>
      <c r="S494">
        <v>1.9198453369999999</v>
      </c>
      <c r="T494">
        <v>1.9391981330000001</v>
      </c>
      <c r="U494">
        <v>1.9568428040000001</v>
      </c>
      <c r="V494">
        <v>1.9721808540000001</v>
      </c>
      <c r="W494">
        <v>1.9870082339999999</v>
      </c>
      <c r="X494">
        <v>2.002478623</v>
      </c>
      <c r="Y494">
        <v>2.0186780980000001</v>
      </c>
      <c r="Z494">
        <v>2.0353729619999998</v>
      </c>
      <c r="AA494">
        <v>2.050095781</v>
      </c>
      <c r="AB494">
        <v>2.0646346910000002</v>
      </c>
      <c r="AC494">
        <v>2.079796054</v>
      </c>
      <c r="AD494">
        <v>2.0955193099999998</v>
      </c>
      <c r="AE494">
        <v>2.1115777160000002</v>
      </c>
      <c r="AF494">
        <v>2.1277756839999999</v>
      </c>
      <c r="AG494">
        <v>2.144210019</v>
      </c>
      <c r="AH494">
        <v>2.1611270610000002</v>
      </c>
      <c r="AI494">
        <v>2.178433697</v>
      </c>
      <c r="AJ494">
        <v>2.1959538730000001</v>
      </c>
      <c r="AK494">
        <v>2.2135368199999998</v>
      </c>
    </row>
    <row r="495" spans="1:37" x14ac:dyDescent="0.35">
      <c r="A495" t="s">
        <v>2586</v>
      </c>
      <c r="B495">
        <v>1.801020136</v>
      </c>
      <c r="C495">
        <v>1.805843042</v>
      </c>
      <c r="D495">
        <v>1.8025094349999999</v>
      </c>
      <c r="E495">
        <v>1.790441865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2.037543962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2.5279775729999998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1.3269394189999999</v>
      </c>
      <c r="C496">
        <v>1.337296303</v>
      </c>
      <c r="D496">
        <v>1.339728</v>
      </c>
      <c r="E496">
        <v>1.334758739</v>
      </c>
      <c r="F496">
        <v>1.3342389509999999</v>
      </c>
      <c r="G496">
        <v>1.3490981719999999</v>
      </c>
      <c r="H496">
        <v>1.365623217</v>
      </c>
      <c r="I496">
        <v>1.3787699870000001</v>
      </c>
      <c r="J496">
        <v>1.3877100040000001</v>
      </c>
      <c r="K496">
        <v>1.391962605</v>
      </c>
      <c r="L496">
        <v>1.3914557999999999</v>
      </c>
      <c r="M496">
        <v>1.393865344</v>
      </c>
      <c r="N496">
        <v>1.4009710529999999</v>
      </c>
      <c r="O496">
        <v>1.412782754</v>
      </c>
      <c r="P496">
        <v>1.428313036</v>
      </c>
      <c r="Q496">
        <v>1.4464647580000001</v>
      </c>
      <c r="R496">
        <v>1.46484898</v>
      </c>
      <c r="S496">
        <v>1.482753459</v>
      </c>
      <c r="T496">
        <v>1.4996490330000001</v>
      </c>
      <c r="U496">
        <v>1.5154407480000001</v>
      </c>
      <c r="V496">
        <v>1.530106024</v>
      </c>
      <c r="W496">
        <v>1.543754222</v>
      </c>
      <c r="X496">
        <v>1.557470766</v>
      </c>
      <c r="Y496">
        <v>1.571562111</v>
      </c>
      <c r="Z496">
        <v>1.5860395650000001</v>
      </c>
      <c r="AA496">
        <v>1.600310253</v>
      </c>
      <c r="AB496">
        <v>1.6140754429999999</v>
      </c>
      <c r="AC496">
        <v>1.628149345</v>
      </c>
      <c r="AD496">
        <v>1.6427048870000001</v>
      </c>
      <c r="AE496">
        <v>1.657725916</v>
      </c>
      <c r="AF496">
        <v>1.673163505</v>
      </c>
      <c r="AG496">
        <v>1.6889772199999999</v>
      </c>
      <c r="AH496">
        <v>1.7053876349999999</v>
      </c>
      <c r="AI496">
        <v>1.7223851299999999</v>
      </c>
      <c r="AJ496">
        <v>1.739884185</v>
      </c>
      <c r="AK496">
        <v>1.757796677</v>
      </c>
    </row>
    <row r="497" spans="1:37" x14ac:dyDescent="0.35">
      <c r="A497" t="s">
        <v>2588</v>
      </c>
      <c r="B497">
        <v>1.3269394189999999</v>
      </c>
      <c r="C497">
        <v>1.337296303</v>
      </c>
      <c r="D497">
        <v>1.339728</v>
      </c>
      <c r="E497">
        <v>1.334758739</v>
      </c>
      <c r="F497">
        <v>1.3342389509999999</v>
      </c>
      <c r="G497">
        <v>1.3490981719999999</v>
      </c>
      <c r="H497">
        <v>1.3662902610000001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1.499168864</v>
      </c>
      <c r="P497">
        <v>1.520871992</v>
      </c>
      <c r="Q497">
        <v>1.5435173</v>
      </c>
      <c r="R497">
        <v>1.565673812</v>
      </c>
      <c r="S497">
        <v>1.5881544759999999</v>
      </c>
      <c r="T497">
        <v>1.611193554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1.9324222900000001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1.28502175E-2</v>
      </c>
      <c r="J498">
        <v>1.30461238E-2</v>
      </c>
      <c r="K498">
        <v>1.3210635300000001E-2</v>
      </c>
      <c r="L498">
        <v>1.334225E-2</v>
      </c>
      <c r="M498">
        <v>1.35216908E-2</v>
      </c>
      <c r="N498">
        <v>1.37665034E-2</v>
      </c>
      <c r="O498">
        <v>1.40694099E-2</v>
      </c>
      <c r="P498">
        <v>1.4415820100000001E-2</v>
      </c>
      <c r="Q498">
        <v>1.4792247099999999E-2</v>
      </c>
      <c r="R498">
        <v>1.51688113E-2</v>
      </c>
      <c r="S498">
        <v>1.55361415E-2</v>
      </c>
      <c r="T498">
        <v>1.5886056799999999E-2</v>
      </c>
      <c r="U498">
        <v>1.6216300600000001E-2</v>
      </c>
      <c r="V498">
        <v>1.6526355100000001E-2</v>
      </c>
      <c r="W498">
        <v>1.6815824300000001E-2</v>
      </c>
      <c r="X498">
        <v>1.7099849E-2</v>
      </c>
      <c r="Y498">
        <v>1.73816953E-2</v>
      </c>
      <c r="Z498">
        <v>1.7661724399999999E-2</v>
      </c>
      <c r="AA498">
        <v>1.7933581399999999E-2</v>
      </c>
      <c r="AB498">
        <v>1.8191937599999999E-2</v>
      </c>
      <c r="AC498">
        <v>1.8447559799999999E-2</v>
      </c>
      <c r="AD498">
        <v>1.8702387599999998E-2</v>
      </c>
      <c r="AE498">
        <v>1.8957100000000001E-2</v>
      </c>
      <c r="AF498">
        <v>1.9212139600000001E-2</v>
      </c>
      <c r="AG498">
        <v>1.9467641899999999E-2</v>
      </c>
      <c r="AH498">
        <v>1.9726605099999999E-2</v>
      </c>
      <c r="AI498">
        <v>1.9988785200000001E-2</v>
      </c>
      <c r="AJ498">
        <v>2.02534823E-2</v>
      </c>
      <c r="AK498">
        <v>2.0520022299999999E-2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19.152497910000001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19.11743104</v>
      </c>
      <c r="J500">
        <v>19.341659490000001</v>
      </c>
      <c r="K500">
        <v>19.465118910000001</v>
      </c>
      <c r="L500">
        <v>19.469267479999999</v>
      </c>
      <c r="M500">
        <v>19.581916329999999</v>
      </c>
      <c r="N500">
        <v>19.813044139999999</v>
      </c>
      <c r="O500">
        <v>20.139408530000001</v>
      </c>
      <c r="P500">
        <v>20.53538515</v>
      </c>
      <c r="Q500">
        <v>20.980178209999998</v>
      </c>
      <c r="R500">
        <v>21.416558089999999</v>
      </c>
      <c r="S500">
        <v>21.844349139999998</v>
      </c>
      <c r="T500">
        <v>22.257362069999999</v>
      </c>
      <c r="U500">
        <v>22.653456599999998</v>
      </c>
      <c r="V500">
        <v>23.032721649999999</v>
      </c>
      <c r="W500">
        <v>23.387966030000001</v>
      </c>
      <c r="X500">
        <v>23.74954447</v>
      </c>
      <c r="Y500">
        <v>24.12159703</v>
      </c>
      <c r="Z500">
        <v>24.502802670000001</v>
      </c>
      <c r="AA500">
        <v>24.887930090000001</v>
      </c>
      <c r="AB500">
        <v>25.259249140000001</v>
      </c>
      <c r="AC500">
        <v>25.641915099999999</v>
      </c>
      <c r="AD500">
        <v>26.03751819</v>
      </c>
      <c r="AE500">
        <v>26.443973230000001</v>
      </c>
      <c r="AF500">
        <v>26.858969779999999</v>
      </c>
      <c r="AG500">
        <v>27.282143940000001</v>
      </c>
      <c r="AH500">
        <v>27.718721540000001</v>
      </c>
      <c r="AI500">
        <v>28.1662961</v>
      </c>
      <c r="AJ500">
        <v>28.621783740000001</v>
      </c>
      <c r="AK500">
        <v>29.082381510000001</v>
      </c>
    </row>
    <row r="501" spans="1:37" x14ac:dyDescent="0.35">
      <c r="A501" t="s">
        <v>2872</v>
      </c>
      <c r="B501">
        <v>19.152497910000001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24.69968386</v>
      </c>
      <c r="T501">
        <v>25.304791089999998</v>
      </c>
      <c r="U501">
        <v>25.92570006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1.2694711399999999E-2</v>
      </c>
      <c r="J502">
        <v>1.2906182E-2</v>
      </c>
      <c r="K502">
        <v>1.30743753E-2</v>
      </c>
      <c r="L502">
        <v>1.31905066E-2</v>
      </c>
      <c r="M502">
        <v>1.33657042E-2</v>
      </c>
      <c r="N502">
        <v>1.3629118000000001E-2</v>
      </c>
      <c r="O502">
        <v>1.3966109799999999E-2</v>
      </c>
      <c r="P502">
        <v>1.43557092E-2</v>
      </c>
      <c r="Q502">
        <v>1.4780929599999999E-2</v>
      </c>
      <c r="R502">
        <v>1.52020735E-2</v>
      </c>
      <c r="S502">
        <v>1.5603336400000001E-2</v>
      </c>
      <c r="T502">
        <v>1.5971648000000001E-2</v>
      </c>
      <c r="U502">
        <v>1.63046619E-2</v>
      </c>
      <c r="V502">
        <v>1.6604651599999999E-2</v>
      </c>
      <c r="W502">
        <v>1.6873295E-2</v>
      </c>
      <c r="X502">
        <v>1.7134471799999999E-2</v>
      </c>
      <c r="Y502">
        <v>1.73921241E-2</v>
      </c>
      <c r="Z502">
        <v>1.76465702E-2</v>
      </c>
      <c r="AA502">
        <v>1.78928106E-2</v>
      </c>
      <c r="AB502">
        <v>1.81234802E-2</v>
      </c>
      <c r="AC502">
        <v>1.83561047E-2</v>
      </c>
      <c r="AD502">
        <v>1.8592292999999999E-2</v>
      </c>
      <c r="AE502">
        <v>1.8831527899999999E-2</v>
      </c>
      <c r="AF502">
        <v>1.90730951E-2</v>
      </c>
      <c r="AG502">
        <v>1.9317091500000001E-2</v>
      </c>
      <c r="AH502">
        <v>1.95682514E-2</v>
      </c>
      <c r="AI502">
        <v>1.9825401600000001E-2</v>
      </c>
      <c r="AJ502">
        <v>2.0086734700000001E-2</v>
      </c>
      <c r="AK502">
        <v>2.03506359E-2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0.84459777110000001</v>
      </c>
      <c r="C504">
        <v>0.77435427489999997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0.69261944409999998</v>
      </c>
      <c r="J504">
        <v>0.69400639850000001</v>
      </c>
      <c r="K504">
        <v>0.69274261349999999</v>
      </c>
      <c r="L504">
        <v>0.68828125829999998</v>
      </c>
      <c r="M504">
        <v>0.68380443449999995</v>
      </c>
      <c r="N504">
        <v>0.68082007870000005</v>
      </c>
      <c r="O504">
        <v>0.67934630519999994</v>
      </c>
      <c r="P504">
        <v>0.6785437339</v>
      </c>
      <c r="Q504">
        <v>0.67720611870000003</v>
      </c>
      <c r="R504">
        <v>0.6739230477</v>
      </c>
      <c r="S504">
        <v>0.67191259530000003</v>
      </c>
      <c r="T504">
        <v>0.67252252570000004</v>
      </c>
      <c r="U504">
        <v>0.6753726176</v>
      </c>
      <c r="V504">
        <v>0.67974131449999997</v>
      </c>
      <c r="W504">
        <v>0.68486710699999997</v>
      </c>
      <c r="X504">
        <v>0.6913664169</v>
      </c>
      <c r="Y504">
        <v>0.69926912299999999</v>
      </c>
      <c r="Z504">
        <v>0.70832593119999998</v>
      </c>
      <c r="AA504">
        <v>0.71814127660000004</v>
      </c>
      <c r="AB504">
        <v>0.72811934209999996</v>
      </c>
      <c r="AC504">
        <v>0.73850665319999997</v>
      </c>
      <c r="AD504">
        <v>0.74922949780000003</v>
      </c>
      <c r="AE504">
        <v>0.76019204399999996</v>
      </c>
      <c r="AF504">
        <v>0.77132301780000001</v>
      </c>
      <c r="AG504">
        <v>0.78251775339999996</v>
      </c>
      <c r="AH504">
        <v>0.79379766740000002</v>
      </c>
      <c r="AI504">
        <v>0.80509634900000004</v>
      </c>
      <c r="AJ504">
        <v>0.81637299200000002</v>
      </c>
      <c r="AK504">
        <v>0.82760411960000002</v>
      </c>
    </row>
    <row r="505" spans="1:37" x14ac:dyDescent="0.35">
      <c r="A505" t="s">
        <v>2876</v>
      </c>
      <c r="B505">
        <v>0.84459777110000001</v>
      </c>
      <c r="C505">
        <v>0.77435427489999997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0.77335019289999996</v>
      </c>
      <c r="Q505">
        <v>0.78702781229999996</v>
      </c>
      <c r="R505">
        <v>0.80044444999999997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0.88395981219999997</v>
      </c>
      <c r="Y505">
        <v>0.89800012939999996</v>
      </c>
      <c r="Z505">
        <v>0.91224345009999996</v>
      </c>
      <c r="AA505">
        <v>0.92657565190000002</v>
      </c>
      <c r="AB505">
        <v>0.93777673579999998</v>
      </c>
      <c r="AC505">
        <v>0.94810565899999999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</v>
      </c>
    </row>
    <row r="506" spans="1:37" x14ac:dyDescent="0.35">
      <c r="A506" t="s">
        <v>2877</v>
      </c>
      <c r="B506">
        <v>9.8088824320000008</v>
      </c>
      <c r="C506">
        <v>9.3283311009999998</v>
      </c>
      <c r="D506">
        <v>8.9272936349999998</v>
      </c>
      <c r="E506">
        <v>8.6985678120000003</v>
      </c>
      <c r="F506">
        <v>8.5725124729999997</v>
      </c>
      <c r="G506">
        <v>8.5558616240000003</v>
      </c>
      <c r="H506">
        <v>8.5866988610000003</v>
      </c>
      <c r="I506">
        <v>8.634771185</v>
      </c>
      <c r="J506">
        <v>8.6812273540000007</v>
      </c>
      <c r="K506">
        <v>8.7192501870000001</v>
      </c>
      <c r="L506">
        <v>8.7484630820000007</v>
      </c>
      <c r="M506">
        <v>8.7749373070000001</v>
      </c>
      <c r="N506">
        <v>8.8229891150000004</v>
      </c>
      <c r="O506">
        <v>8.8980446190000002</v>
      </c>
      <c r="P506">
        <v>8.9959237719999994</v>
      </c>
      <c r="Q506">
        <v>9.1102319240000007</v>
      </c>
      <c r="R506">
        <v>9.2296146829999994</v>
      </c>
      <c r="S506">
        <v>9.3498661280000004</v>
      </c>
      <c r="T506">
        <v>9.4682562749999999</v>
      </c>
      <c r="U506">
        <v>9.5840665709999993</v>
      </c>
      <c r="V506">
        <v>9.6960309040000006</v>
      </c>
      <c r="W506">
        <v>9.8020759349999995</v>
      </c>
      <c r="X506">
        <v>9.9099889329999993</v>
      </c>
      <c r="Y506">
        <v>10.021898139999999</v>
      </c>
      <c r="Z506">
        <v>10.1376741</v>
      </c>
      <c r="AA506">
        <v>10.25183301</v>
      </c>
      <c r="AB506">
        <v>10.3622266</v>
      </c>
      <c r="AC506">
        <v>10.47422587</v>
      </c>
      <c r="AD506">
        <v>10.58886341</v>
      </c>
      <c r="AE506">
        <v>10.706024579999999</v>
      </c>
      <c r="AF506">
        <v>10.82542727</v>
      </c>
      <c r="AG506">
        <v>10.945842069999999</v>
      </c>
      <c r="AH506">
        <v>11.068969940000001</v>
      </c>
      <c r="AI506">
        <v>11.19486562</v>
      </c>
      <c r="AJ506">
        <v>11.32315131</v>
      </c>
      <c r="AK506">
        <v>11.453443119999999</v>
      </c>
    </row>
    <row r="507" spans="1:37" x14ac:dyDescent="0.35">
      <c r="A507" t="s">
        <v>2878</v>
      </c>
      <c r="B507">
        <v>9.8088824320000008</v>
      </c>
      <c r="C507">
        <v>9.3283311009999998</v>
      </c>
      <c r="D507">
        <v>8.9272936349999998</v>
      </c>
      <c r="E507">
        <v>8.6985678120000003</v>
      </c>
      <c r="F507">
        <v>8.5725124729999997</v>
      </c>
      <c r="G507">
        <v>8.5558616240000003</v>
      </c>
      <c r="H507">
        <v>8.5904616909999998</v>
      </c>
      <c r="I507">
        <v>8.6534863400000006</v>
      </c>
      <c r="J507">
        <v>8.7325243760000006</v>
      </c>
      <c r="K507">
        <v>8.8223363280000004</v>
      </c>
      <c r="L507">
        <v>8.923111961</v>
      </c>
      <c r="M507">
        <v>9.0298321349999995</v>
      </c>
      <c r="N507">
        <v>9.1431273409999996</v>
      </c>
      <c r="O507">
        <v>9.2634365150000004</v>
      </c>
      <c r="P507">
        <v>9.3905944110000004</v>
      </c>
      <c r="Q507">
        <v>9.5240315459999998</v>
      </c>
      <c r="R507">
        <v>9.655267448</v>
      </c>
      <c r="S507">
        <v>9.7887204509999997</v>
      </c>
      <c r="T507">
        <v>9.9255728360000006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10.921469009999999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12.112148530000001</v>
      </c>
    </row>
    <row r="508" spans="1:37" x14ac:dyDescent="0.35">
      <c r="A508" t="s">
        <v>2879</v>
      </c>
      <c r="B508">
        <v>0.5003452156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0.44358104910000001</v>
      </c>
      <c r="H508">
        <v>0.44979978059999998</v>
      </c>
      <c r="I508">
        <v>0.45399575110000001</v>
      </c>
      <c r="J508">
        <v>0.45567386300000001</v>
      </c>
      <c r="K508">
        <v>0.4547887685</v>
      </c>
      <c r="L508">
        <v>0.45149569090000002</v>
      </c>
      <c r="M508">
        <v>0.45147570580000002</v>
      </c>
      <c r="N508">
        <v>0.4547636746</v>
      </c>
      <c r="O508">
        <v>0.46071821689999998</v>
      </c>
      <c r="P508">
        <v>0.46860443740000002</v>
      </c>
      <c r="Q508">
        <v>0.47781943900000001</v>
      </c>
      <c r="R508">
        <v>0.48723523600000002</v>
      </c>
      <c r="S508">
        <v>0.49656300959999999</v>
      </c>
      <c r="T508">
        <v>0.50568265940000001</v>
      </c>
      <c r="U508">
        <v>0.51461054910000004</v>
      </c>
      <c r="V508">
        <v>0.52335359059999997</v>
      </c>
      <c r="W508">
        <v>0.53217558710000001</v>
      </c>
      <c r="X508">
        <v>0.5413149169</v>
      </c>
      <c r="Y508">
        <v>0.55076661039999997</v>
      </c>
      <c r="Z508">
        <v>0.5604566111</v>
      </c>
      <c r="AA508">
        <v>0.57013083119999997</v>
      </c>
      <c r="AB508">
        <v>0.57974665960000005</v>
      </c>
      <c r="AC508">
        <v>0.58938148219999997</v>
      </c>
      <c r="AD508">
        <v>0.59901309920000001</v>
      </c>
      <c r="AE508">
        <v>0.60862511750000003</v>
      </c>
      <c r="AF508">
        <v>0.61820906129999997</v>
      </c>
      <c r="AG508">
        <v>0.62787636040000006</v>
      </c>
      <c r="AH508">
        <v>0.63761931439999997</v>
      </c>
      <c r="AI508">
        <v>0.64739098350000002</v>
      </c>
      <c r="AJ508">
        <v>0.65715363230000001</v>
      </c>
      <c r="AK508">
        <v>0.66688379379999996</v>
      </c>
    </row>
    <row r="509" spans="1:37" x14ac:dyDescent="0.35">
      <c r="A509" t="s">
        <v>2880</v>
      </c>
      <c r="B509">
        <v>0.5003452156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0.44358104910000001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0.4927221161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0.55921629439999998</v>
      </c>
      <c r="T509">
        <v>0.57148625669999997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1.58577874E-2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1.74863517E-2</v>
      </c>
      <c r="J510">
        <v>1.77909921E-2</v>
      </c>
      <c r="K510">
        <v>1.80576998E-2</v>
      </c>
      <c r="L510">
        <v>1.82664609E-2</v>
      </c>
      <c r="M510">
        <v>1.8589056699999999E-2</v>
      </c>
      <c r="N510">
        <v>1.90250722E-2</v>
      </c>
      <c r="O510">
        <v>1.95517685E-2</v>
      </c>
      <c r="P510">
        <v>2.01455631E-2</v>
      </c>
      <c r="Q510">
        <v>2.0788180600000001E-2</v>
      </c>
      <c r="R510">
        <v>2.1422885499999999E-2</v>
      </c>
      <c r="S510">
        <v>2.2009553500000001E-2</v>
      </c>
      <c r="T510">
        <v>2.2531150400000002E-2</v>
      </c>
      <c r="U510">
        <v>2.2991409000000001E-2</v>
      </c>
      <c r="V510">
        <v>2.33977852E-2</v>
      </c>
      <c r="W510">
        <v>2.3767657099999999E-2</v>
      </c>
      <c r="X510">
        <v>2.4120516299999999E-2</v>
      </c>
      <c r="Y510">
        <v>2.4460690300000001E-2</v>
      </c>
      <c r="Z510">
        <v>2.4789794800000001E-2</v>
      </c>
      <c r="AA510">
        <v>2.51004095E-2</v>
      </c>
      <c r="AB510">
        <v>2.5393060499999998E-2</v>
      </c>
      <c r="AC510">
        <v>2.5682441899999998E-2</v>
      </c>
      <c r="AD510">
        <v>2.5970836600000002E-2</v>
      </c>
      <c r="AE510">
        <v>2.6258744399999999E-2</v>
      </c>
      <c r="AF510">
        <v>2.65464384E-2</v>
      </c>
      <c r="AG510">
        <v>2.6837966500000001E-2</v>
      </c>
      <c r="AH510">
        <v>2.7136752300000001E-2</v>
      </c>
      <c r="AI510">
        <v>2.7441761200000001E-2</v>
      </c>
      <c r="AJ510">
        <v>2.77512618E-2</v>
      </c>
      <c r="AK510">
        <v>2.8063673300000001E-2</v>
      </c>
    </row>
    <row r="511" spans="1:37" x14ac:dyDescent="0.35">
      <c r="A511" t="s">
        <v>2882</v>
      </c>
      <c r="B511">
        <v>1.58577874E-2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0.1034592993</v>
      </c>
      <c r="J512">
        <v>0.1054571859</v>
      </c>
      <c r="K512">
        <v>0.1072267718</v>
      </c>
      <c r="L512">
        <v>0.10862182569999999</v>
      </c>
      <c r="M512">
        <v>0.11072978310000001</v>
      </c>
      <c r="N512">
        <v>0.1135372333</v>
      </c>
      <c r="O512">
        <v>0.11690518029999999</v>
      </c>
      <c r="P512">
        <v>0.120717116</v>
      </c>
      <c r="Q512">
        <v>0.1248963709</v>
      </c>
      <c r="R512">
        <v>0.12909939610000001</v>
      </c>
      <c r="S512">
        <v>0.13304104250000001</v>
      </c>
      <c r="T512">
        <v>0.13659060519999999</v>
      </c>
      <c r="U512">
        <v>0.13976792469999999</v>
      </c>
      <c r="V512">
        <v>0.1426303807</v>
      </c>
      <c r="W512">
        <v>0.14526132820000001</v>
      </c>
      <c r="X512">
        <v>0.1478093174</v>
      </c>
      <c r="Y512">
        <v>0.1503074237</v>
      </c>
      <c r="Z512">
        <v>0.15277081300000001</v>
      </c>
      <c r="AA512">
        <v>0.15518292880000001</v>
      </c>
      <c r="AB512">
        <v>0.1575111867</v>
      </c>
      <c r="AC512">
        <v>0.15987289830000001</v>
      </c>
      <c r="AD512">
        <v>0.16227738229999999</v>
      </c>
      <c r="AE512">
        <v>0.16471898600000001</v>
      </c>
      <c r="AF512">
        <v>0.16719094540000001</v>
      </c>
      <c r="AG512">
        <v>0.1697157124</v>
      </c>
      <c r="AH512">
        <v>0.1723157726</v>
      </c>
      <c r="AI512">
        <v>0.17497758129999999</v>
      </c>
      <c r="AJ512">
        <v>0.17768389570000001</v>
      </c>
      <c r="AK512">
        <v>0.18041918130000001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0.1064575797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6.46013223E-2</v>
      </c>
      <c r="J514">
        <v>6.5059432299999997E-2</v>
      </c>
      <c r="K514">
        <v>6.4958828299999993E-2</v>
      </c>
      <c r="L514">
        <v>6.4254170799999996E-2</v>
      </c>
      <c r="M514">
        <v>6.4195163900000005E-2</v>
      </c>
      <c r="N514">
        <v>6.4842056699999998E-2</v>
      </c>
      <c r="O514">
        <v>6.6028742000000001E-2</v>
      </c>
      <c r="P514">
        <v>6.7588478600000002E-2</v>
      </c>
      <c r="Q514">
        <v>6.9396173699999994E-2</v>
      </c>
      <c r="R514">
        <v>7.1161982200000001E-2</v>
      </c>
      <c r="S514">
        <v>7.2773083000000002E-2</v>
      </c>
      <c r="T514">
        <v>7.4174317099999998E-2</v>
      </c>
      <c r="U514">
        <v>7.5377037100000002E-2</v>
      </c>
      <c r="V514">
        <v>7.6406675100000002E-2</v>
      </c>
      <c r="W514">
        <v>7.7330477300000006E-2</v>
      </c>
      <c r="X514">
        <v>7.8253794200000004E-2</v>
      </c>
      <c r="Y514">
        <v>7.9178778699999994E-2</v>
      </c>
      <c r="Z514">
        <v>8.0094815200000002E-2</v>
      </c>
      <c r="AA514">
        <v>8.09652659E-2</v>
      </c>
      <c r="AB514">
        <v>8.1780673700000001E-2</v>
      </c>
      <c r="AC514">
        <v>8.2621053700000002E-2</v>
      </c>
      <c r="AD514">
        <v>8.3485413699999997E-2</v>
      </c>
      <c r="AE514">
        <v>8.4364800000000004E-2</v>
      </c>
      <c r="AF514">
        <v>8.5251566900000006E-2</v>
      </c>
      <c r="AG514">
        <v>8.6161985100000005E-2</v>
      </c>
      <c r="AH514">
        <v>8.7115833200000006E-2</v>
      </c>
      <c r="AI514">
        <v>8.81028383E-2</v>
      </c>
      <c r="AJ514">
        <v>8.9110275599999997E-2</v>
      </c>
      <c r="AK514">
        <v>9.0127479299999994E-2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8.6110665000000003E-2</v>
      </c>
      <c r="T515">
        <v>8.8470642500000002E-2</v>
      </c>
      <c r="U515">
        <v>9.0872686699999997E-2</v>
      </c>
      <c r="V515">
        <v>9.3306353999999994E-2</v>
      </c>
      <c r="W515">
        <v>9.5650302300000004E-2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0.1103365135</v>
      </c>
      <c r="AE515">
        <v>0.1119199895</v>
      </c>
      <c r="AF515">
        <v>0.1134873475</v>
      </c>
      <c r="AG515">
        <v>0.11546718440000001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11.9582479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12.647449419999999</v>
      </c>
      <c r="J516">
        <v>12.82441586</v>
      </c>
      <c r="K516">
        <v>12.992151290000001</v>
      </c>
      <c r="L516">
        <v>13.141270430000001</v>
      </c>
      <c r="M516">
        <v>13.32834495</v>
      </c>
      <c r="N516">
        <v>13.565181259999999</v>
      </c>
      <c r="O516">
        <v>13.84460764</v>
      </c>
      <c r="P516">
        <v>14.15482325</v>
      </c>
      <c r="Q516">
        <v>14.483749599999999</v>
      </c>
      <c r="R516">
        <v>14.799391740000001</v>
      </c>
      <c r="S516">
        <v>15.0945529</v>
      </c>
      <c r="T516">
        <v>15.36604897</v>
      </c>
      <c r="U516">
        <v>15.610549539999999</v>
      </c>
      <c r="V516">
        <v>15.82615086</v>
      </c>
      <c r="W516">
        <v>16.014879700000002</v>
      </c>
      <c r="X516">
        <v>16.192484589999999</v>
      </c>
      <c r="Y516">
        <v>16.363864639999999</v>
      </c>
      <c r="Z516">
        <v>16.530121869999999</v>
      </c>
      <c r="AA516">
        <v>16.688788670000001</v>
      </c>
      <c r="AB516">
        <v>16.836236469999999</v>
      </c>
      <c r="AC516">
        <v>16.983708020000002</v>
      </c>
      <c r="AD516">
        <v>17.13276235</v>
      </c>
      <c r="AE516">
        <v>17.28290921</v>
      </c>
      <c r="AF516">
        <v>17.433500599999999</v>
      </c>
      <c r="AG516">
        <v>17.585629749999999</v>
      </c>
      <c r="AH516">
        <v>17.742183600000001</v>
      </c>
      <c r="AI516">
        <v>17.902521660000001</v>
      </c>
      <c r="AJ516">
        <v>18.065296589999999</v>
      </c>
      <c r="AK516">
        <v>18.22921303</v>
      </c>
    </row>
    <row r="517" spans="1:37" x14ac:dyDescent="0.35">
      <c r="A517" t="s">
        <v>2888</v>
      </c>
      <c r="B517">
        <v>11.9582479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0.18609566129999999</v>
      </c>
      <c r="J520">
        <v>0.1871318881</v>
      </c>
      <c r="K520">
        <v>0.18696889210000001</v>
      </c>
      <c r="L520">
        <v>0.1855700535</v>
      </c>
      <c r="M520">
        <v>0.18592358310000001</v>
      </c>
      <c r="N520">
        <v>0.18780123570000001</v>
      </c>
      <c r="O520">
        <v>0.1908115863</v>
      </c>
      <c r="P520">
        <v>0.19462172059999999</v>
      </c>
      <c r="Q520">
        <v>0.1989908876</v>
      </c>
      <c r="R520">
        <v>0.20336530580000001</v>
      </c>
      <c r="S520">
        <v>0.20742562049999999</v>
      </c>
      <c r="T520">
        <v>0.21107959640000001</v>
      </c>
      <c r="U520">
        <v>0.2143838331</v>
      </c>
      <c r="V520">
        <v>0.21740864809999999</v>
      </c>
      <c r="W520">
        <v>0.22042412250000001</v>
      </c>
      <c r="X520">
        <v>0.22349536619999999</v>
      </c>
      <c r="Y520">
        <v>0.22661359880000001</v>
      </c>
      <c r="Z520">
        <v>0.2297579776</v>
      </c>
      <c r="AA520">
        <v>0.23285042319999999</v>
      </c>
      <c r="AB520">
        <v>0.23595209</v>
      </c>
      <c r="AC520">
        <v>0.2390786717</v>
      </c>
      <c r="AD520">
        <v>0.24221356159999999</v>
      </c>
      <c r="AE520">
        <v>0.2453434461</v>
      </c>
      <c r="AF520">
        <v>0.24845957399999999</v>
      </c>
      <c r="AG520">
        <v>0.251637465</v>
      </c>
      <c r="AH520">
        <v>0.25486759689999999</v>
      </c>
      <c r="AI520">
        <v>0.25812562369999997</v>
      </c>
      <c r="AJ520">
        <v>0.26138968070000002</v>
      </c>
      <c r="AK520">
        <v>0.26464453230000001</v>
      </c>
    </row>
    <row r="521" spans="1:37" x14ac:dyDescent="0.35">
      <c r="A521" t="s">
        <v>2892</v>
      </c>
      <c r="B521">
        <v>0.17310606889999999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8.8358843040000004</v>
      </c>
      <c r="C522">
        <v>8.9750639539999995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9.6831815300000006</v>
      </c>
      <c r="J522">
        <v>9.8443321130000001</v>
      </c>
      <c r="K522">
        <v>9.9782963519999992</v>
      </c>
      <c r="L522">
        <v>10.07873015</v>
      </c>
      <c r="M522">
        <v>10.23125173</v>
      </c>
      <c r="N522">
        <v>10.441300549999999</v>
      </c>
      <c r="O522">
        <v>10.698836180000001</v>
      </c>
      <c r="P522">
        <v>10.99108747</v>
      </c>
      <c r="Q522">
        <v>11.30742665</v>
      </c>
      <c r="R522">
        <v>11.62037239</v>
      </c>
      <c r="S522">
        <v>11.91566156</v>
      </c>
      <c r="T522">
        <v>12.18491498</v>
      </c>
      <c r="U522">
        <v>12.427796620000001</v>
      </c>
      <c r="V522">
        <v>12.646150179999999</v>
      </c>
      <c r="W522">
        <v>12.84538586</v>
      </c>
      <c r="X522">
        <v>13.03668468</v>
      </c>
      <c r="Y522">
        <v>13.22261767</v>
      </c>
      <c r="Z522">
        <v>13.40402048</v>
      </c>
      <c r="AA522">
        <v>13.576750369999999</v>
      </c>
      <c r="AB522">
        <v>13.739475629999999</v>
      </c>
      <c r="AC522">
        <v>13.90062127</v>
      </c>
      <c r="AD522">
        <v>14.06166885</v>
      </c>
      <c r="AE522">
        <v>14.22301122</v>
      </c>
      <c r="AF522">
        <v>14.384846599999999</v>
      </c>
      <c r="AG522">
        <v>14.54839827</v>
      </c>
      <c r="AH522">
        <v>14.715916500000001</v>
      </c>
      <c r="AI522">
        <v>14.88704879</v>
      </c>
      <c r="AJ522">
        <v>15.060962180000001</v>
      </c>
      <c r="AK522">
        <v>15.23685064</v>
      </c>
    </row>
    <row r="523" spans="1:37" x14ac:dyDescent="0.35">
      <c r="A523" t="s">
        <v>2894</v>
      </c>
      <c r="B523">
        <v>8.8358843040000004</v>
      </c>
      <c r="C523">
        <v>8.9750639539999995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9.9268769809999995</v>
      </c>
      <c r="C524">
        <v>10.09116807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10.9192704</v>
      </c>
      <c r="J524">
        <v>11.08080065</v>
      </c>
      <c r="K524">
        <v>11.189866200000001</v>
      </c>
      <c r="L524">
        <v>11.236951769999999</v>
      </c>
      <c r="M524">
        <v>11.349915169999999</v>
      </c>
      <c r="N524">
        <v>11.533319560000001</v>
      </c>
      <c r="O524">
        <v>11.774854380000001</v>
      </c>
      <c r="P524">
        <v>12.060989040000001</v>
      </c>
      <c r="Q524">
        <v>12.380666359999999</v>
      </c>
      <c r="R524">
        <v>12.70386997</v>
      </c>
      <c r="S524">
        <v>13.01616072</v>
      </c>
      <c r="T524">
        <v>13.309448509999999</v>
      </c>
      <c r="U524">
        <v>13.58337049</v>
      </c>
      <c r="V524">
        <v>13.840208840000001</v>
      </c>
      <c r="W524">
        <v>14.08786115</v>
      </c>
      <c r="X524">
        <v>14.33634868</v>
      </c>
      <c r="Y524">
        <v>14.58770777</v>
      </c>
      <c r="Z524">
        <v>14.842335050000001</v>
      </c>
      <c r="AA524">
        <v>15.097354859999999</v>
      </c>
      <c r="AB524">
        <v>15.351105690000001</v>
      </c>
      <c r="AC524">
        <v>15.60974521</v>
      </c>
      <c r="AD524">
        <v>15.873234460000001</v>
      </c>
      <c r="AE524">
        <v>16.140851189999999</v>
      </c>
      <c r="AF524">
        <v>16.411923009999999</v>
      </c>
      <c r="AG524">
        <v>16.688975060000001</v>
      </c>
      <c r="AH524">
        <v>16.973116180000002</v>
      </c>
      <c r="AI524">
        <v>17.263050289999999</v>
      </c>
      <c r="AJ524">
        <v>17.55722132</v>
      </c>
      <c r="AK524">
        <v>17.854243369999999</v>
      </c>
    </row>
    <row r="525" spans="1:37" x14ac:dyDescent="0.35">
      <c r="A525" t="s">
        <v>2896</v>
      </c>
      <c r="B525">
        <v>9.9268769809999995</v>
      </c>
      <c r="C525">
        <v>10.09116807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11.25080814</v>
      </c>
      <c r="K525">
        <v>11.522557620000001</v>
      </c>
      <c r="L525">
        <v>11.7993536</v>
      </c>
      <c r="M525">
        <v>12.081380190000001</v>
      </c>
      <c r="N525">
        <v>12.37290683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15.848267959999999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36.071397130000001</v>
      </c>
      <c r="D526">
        <v>36.35351541</v>
      </c>
      <c r="E526">
        <v>35.993779080000003</v>
      </c>
      <c r="F526">
        <v>36.029023180000003</v>
      </c>
      <c r="G526">
        <v>37.358847339999997</v>
      </c>
      <c r="H526">
        <v>38.260853560000001</v>
      </c>
      <c r="I526">
        <v>38.969077800000001</v>
      </c>
      <c r="J526">
        <v>39.499817870000001</v>
      </c>
      <c r="K526">
        <v>39.840271049999998</v>
      </c>
      <c r="L526">
        <v>39.953413070000003</v>
      </c>
      <c r="M526">
        <v>40.367621759999999</v>
      </c>
      <c r="N526">
        <v>41.116216649999998</v>
      </c>
      <c r="O526">
        <v>42.124081840000002</v>
      </c>
      <c r="P526">
        <v>43.314284749999999</v>
      </c>
      <c r="Q526">
        <v>44.62982435</v>
      </c>
      <c r="R526">
        <v>45.923611690000001</v>
      </c>
      <c r="S526">
        <v>47.121991340000001</v>
      </c>
      <c r="T526">
        <v>48.180310980000002</v>
      </c>
      <c r="U526">
        <v>49.098451789999999</v>
      </c>
      <c r="V526">
        <v>49.891499979999999</v>
      </c>
      <c r="W526">
        <v>50.589278239999999</v>
      </c>
      <c r="X526">
        <v>51.259457040000001</v>
      </c>
      <c r="Y526">
        <v>51.911481369999997</v>
      </c>
      <c r="Z526">
        <v>52.546195320000002</v>
      </c>
      <c r="AA526">
        <v>53.149897359999997</v>
      </c>
      <c r="AB526">
        <v>53.711884050000002</v>
      </c>
      <c r="AC526">
        <v>54.283691310000002</v>
      </c>
      <c r="AD526">
        <v>54.868482499999999</v>
      </c>
      <c r="AE526">
        <v>55.463198720000001</v>
      </c>
      <c r="AF526">
        <v>56.064544900000001</v>
      </c>
      <c r="AG526">
        <v>56.678901670000002</v>
      </c>
      <c r="AH526">
        <v>57.318736629999997</v>
      </c>
      <c r="AI526">
        <v>57.979067329999999</v>
      </c>
      <c r="AJ526">
        <v>58.653082480000002</v>
      </c>
      <c r="AK526">
        <v>59.334798480000003</v>
      </c>
    </row>
    <row r="527" spans="1:37" x14ac:dyDescent="0.35">
      <c r="A527" t="s">
        <v>2898</v>
      </c>
      <c r="B527">
        <v>35.282434369999997</v>
      </c>
      <c r="C527">
        <v>36.071397130000001</v>
      </c>
      <c r="D527">
        <v>36.35351541</v>
      </c>
      <c r="E527">
        <v>35.993779080000003</v>
      </c>
      <c r="F527">
        <v>36.029023180000003</v>
      </c>
      <c r="G527">
        <v>37.358847339999997</v>
      </c>
      <c r="H527">
        <v>38.293891219999999</v>
      </c>
      <c r="I527">
        <v>39.237312060000001</v>
      </c>
      <c r="J527">
        <v>40.19972671</v>
      </c>
      <c r="K527">
        <v>41.188558450000002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51.657232540000003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57.894197910000003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63.940855159999998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5.9113358639999998</v>
      </c>
      <c r="C528">
        <v>5.9241026449999996</v>
      </c>
      <c r="D528">
        <v>5.9486638620000001</v>
      </c>
      <c r="E528">
        <v>5.9624924100000003</v>
      </c>
      <c r="F528">
        <v>5.9669979819999996</v>
      </c>
      <c r="G528">
        <v>5.9711778049999999</v>
      </c>
      <c r="H528">
        <v>6.0623048339999999</v>
      </c>
      <c r="I528">
        <v>6.1421372749999996</v>
      </c>
      <c r="J528">
        <v>6.2008247379999997</v>
      </c>
      <c r="K528">
        <v>6.2341903969999999</v>
      </c>
      <c r="L528">
        <v>6.2362486840000004</v>
      </c>
      <c r="M528">
        <v>6.241897647</v>
      </c>
      <c r="N528">
        <v>6.2608970099999999</v>
      </c>
      <c r="O528">
        <v>6.2908464759999996</v>
      </c>
      <c r="P528">
        <v>6.323004472</v>
      </c>
      <c r="Q528">
        <v>6.3451786319999997</v>
      </c>
      <c r="R528">
        <v>6.340133904</v>
      </c>
      <c r="S528">
        <v>6.3311491889999996</v>
      </c>
      <c r="T528">
        <v>6.3322159640000004</v>
      </c>
      <c r="U528">
        <v>6.3420711389999997</v>
      </c>
      <c r="V528">
        <v>6.355820713</v>
      </c>
      <c r="W528">
        <v>6.3717185330000001</v>
      </c>
      <c r="X528">
        <v>6.3946270570000001</v>
      </c>
      <c r="Y528">
        <v>6.4251548710000002</v>
      </c>
      <c r="Z528">
        <v>6.461562743</v>
      </c>
      <c r="AA528">
        <v>6.5009052000000001</v>
      </c>
      <c r="AB528">
        <v>6.5410583310000003</v>
      </c>
      <c r="AC528">
        <v>6.5835104380000002</v>
      </c>
      <c r="AD528">
        <v>6.6276357209999999</v>
      </c>
      <c r="AE528">
        <v>6.6725746570000002</v>
      </c>
      <c r="AF528">
        <v>6.7176715170000003</v>
      </c>
      <c r="AG528">
        <v>6.76330981</v>
      </c>
      <c r="AH528">
        <v>6.8101561650000004</v>
      </c>
      <c r="AI528">
        <v>6.8578699289999996</v>
      </c>
      <c r="AJ528">
        <v>6.9059012620000004</v>
      </c>
      <c r="AK528">
        <v>6.9537509259999997</v>
      </c>
    </row>
    <row r="529" spans="1:37" x14ac:dyDescent="0.35">
      <c r="A529" t="s">
        <v>2900</v>
      </c>
      <c r="B529">
        <v>5.9113358639999998</v>
      </c>
      <c r="C529">
        <v>5.9241026449999996</v>
      </c>
      <c r="D529">
        <v>5.9486638620000001</v>
      </c>
      <c r="E529">
        <v>5.9624924100000003</v>
      </c>
      <c r="F529">
        <v>5.9669979819999996</v>
      </c>
      <c r="G529">
        <v>5.9711778049999999</v>
      </c>
      <c r="H529">
        <v>6.064254193</v>
      </c>
      <c r="I529">
        <v>6.1626994599999998</v>
      </c>
      <c r="J529">
        <v>6.261599006</v>
      </c>
      <c r="K529">
        <v>6.3599510810000002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6.9796288469999999</v>
      </c>
      <c r="R529">
        <v>7.0888005769999998</v>
      </c>
      <c r="S529">
        <v>7.1990897309999999</v>
      </c>
      <c r="T529">
        <v>7.311017015</v>
      </c>
      <c r="U529">
        <v>7.4246040889999998</v>
      </c>
      <c r="V529">
        <v>7.5394559550000002</v>
      </c>
      <c r="W529">
        <v>7.6518577499999996</v>
      </c>
      <c r="X529">
        <v>7.7642744739999996</v>
      </c>
      <c r="Y529">
        <v>7.8774786319999999</v>
      </c>
      <c r="Z529">
        <v>7.9917215170000002</v>
      </c>
      <c r="AA529">
        <v>8.1061385660000003</v>
      </c>
      <c r="AB529">
        <v>8.2021484539999996</v>
      </c>
      <c r="AC529">
        <v>8.2915874550000002</v>
      </c>
      <c r="AD529">
        <v>8.3781436399999993</v>
      </c>
      <c r="AE529">
        <v>8.4629228629999993</v>
      </c>
      <c r="AF529">
        <v>8.5464743409999997</v>
      </c>
      <c r="AG529">
        <v>8.6411241099999998</v>
      </c>
      <c r="AH529">
        <v>8.7401110600000003</v>
      </c>
      <c r="AI529">
        <v>8.8416184189999996</v>
      </c>
      <c r="AJ529">
        <v>8.9453823149999998</v>
      </c>
      <c r="AK529">
        <v>9.0514363919999994</v>
      </c>
    </row>
    <row r="530" spans="1:37" x14ac:dyDescent="0.35">
      <c r="A530" t="s">
        <v>2901</v>
      </c>
      <c r="B530">
        <v>3.0569408340000002</v>
      </c>
      <c r="C530">
        <v>3.080308263</v>
      </c>
      <c r="D530">
        <v>3.077115343</v>
      </c>
      <c r="E530">
        <v>3.054374283</v>
      </c>
      <c r="F530">
        <v>3.047257053</v>
      </c>
      <c r="G530">
        <v>3.0853022079999999</v>
      </c>
      <c r="H530">
        <v>3.1197676040000002</v>
      </c>
      <c r="I530">
        <v>3.1487497590000002</v>
      </c>
      <c r="J530">
        <v>3.1692216630000001</v>
      </c>
      <c r="K530">
        <v>3.1801240239999999</v>
      </c>
      <c r="L530">
        <v>3.1820189929999998</v>
      </c>
      <c r="M530">
        <v>3.1868297449999998</v>
      </c>
      <c r="N530">
        <v>3.2021402700000001</v>
      </c>
      <c r="O530">
        <v>3.2286050099999999</v>
      </c>
      <c r="P530">
        <v>3.2640246610000001</v>
      </c>
      <c r="Q530">
        <v>3.305776818</v>
      </c>
      <c r="R530">
        <v>3.3485843239999999</v>
      </c>
      <c r="S530">
        <v>3.3901884760000001</v>
      </c>
      <c r="T530">
        <v>3.4293419799999998</v>
      </c>
      <c r="U530">
        <v>3.465969436</v>
      </c>
      <c r="V530">
        <v>3.5000807479999998</v>
      </c>
      <c r="W530">
        <v>3.531684416</v>
      </c>
      <c r="X530">
        <v>3.563609435</v>
      </c>
      <c r="Y530">
        <v>3.596605947</v>
      </c>
      <c r="Z530">
        <v>3.6306942310000001</v>
      </c>
      <c r="AA530">
        <v>3.664329892</v>
      </c>
      <c r="AB530">
        <v>3.6967479380000001</v>
      </c>
      <c r="AC530">
        <v>3.7299963580000002</v>
      </c>
      <c r="AD530">
        <v>3.7644696020000001</v>
      </c>
      <c r="AE530">
        <v>3.8001114359999999</v>
      </c>
      <c r="AF530">
        <v>3.8367977099999999</v>
      </c>
      <c r="AG530">
        <v>3.8742147070000001</v>
      </c>
      <c r="AH530">
        <v>3.9130265149999999</v>
      </c>
      <c r="AI530">
        <v>3.9532404529999998</v>
      </c>
      <c r="AJ530">
        <v>3.9946666739999999</v>
      </c>
      <c r="AK530">
        <v>4.0371066280000001</v>
      </c>
    </row>
    <row r="531" spans="1:37" x14ac:dyDescent="0.35">
      <c r="A531" t="s">
        <v>2902</v>
      </c>
      <c r="B531">
        <v>3.0569408340000002</v>
      </c>
      <c r="C531">
        <v>3.080308263</v>
      </c>
      <c r="D531">
        <v>3.077115343</v>
      </c>
      <c r="E531">
        <v>3.054374283</v>
      </c>
      <c r="F531">
        <v>3.047257053</v>
      </c>
      <c r="G531">
        <v>3.0853022079999999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3.327201756</v>
      </c>
      <c r="N531">
        <v>3.372298641</v>
      </c>
      <c r="O531">
        <v>3.4193741439999998</v>
      </c>
      <c r="P531">
        <v>3.468590737</v>
      </c>
      <c r="Q531">
        <v>3.5198932649999999</v>
      </c>
      <c r="R531">
        <v>3.5701137539999999</v>
      </c>
      <c r="S531">
        <v>3.6210497579999998</v>
      </c>
      <c r="T531">
        <v>3.673217298</v>
      </c>
      <c r="U531">
        <v>3.7267319269999999</v>
      </c>
      <c r="V531">
        <v>3.781090957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4.0537031069999996</v>
      </c>
      <c r="AB531">
        <v>4.096585954</v>
      </c>
      <c r="AC531">
        <v>4.1358768210000001</v>
      </c>
      <c r="AD531">
        <v>4.1744102910000001</v>
      </c>
      <c r="AE531">
        <v>4.2129719469999998</v>
      </c>
      <c r="AF531">
        <v>4.2518022950000001</v>
      </c>
      <c r="AG531">
        <v>4.299579327</v>
      </c>
      <c r="AH531">
        <v>4.3507798119999999</v>
      </c>
      <c r="AI531">
        <v>4.403699821</v>
      </c>
      <c r="AJ531">
        <v>4.457915753</v>
      </c>
      <c r="AK531">
        <v>4.5133522260000003</v>
      </c>
    </row>
    <row r="532" spans="1:37" x14ac:dyDescent="0.35">
      <c r="A532" t="s">
        <v>2903</v>
      </c>
      <c r="B532">
        <v>17.34262489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18.03919273</v>
      </c>
      <c r="I532">
        <v>18.22846156</v>
      </c>
      <c r="J532">
        <v>18.274391609999999</v>
      </c>
      <c r="K532">
        <v>18.186978880000002</v>
      </c>
      <c r="L532">
        <v>17.97908344</v>
      </c>
      <c r="M532">
        <v>17.937177420000001</v>
      </c>
      <c r="N532">
        <v>18.044940100000002</v>
      </c>
      <c r="O532">
        <v>18.266187739999999</v>
      </c>
      <c r="P532">
        <v>18.567094919999999</v>
      </c>
      <c r="Q532">
        <v>18.922034190000002</v>
      </c>
      <c r="R532">
        <v>19.281367199999998</v>
      </c>
      <c r="S532">
        <v>19.626407740000001</v>
      </c>
      <c r="T532">
        <v>19.949379140000001</v>
      </c>
      <c r="U532">
        <v>20.251663910000001</v>
      </c>
      <c r="V532">
        <v>20.536069650000002</v>
      </c>
      <c r="W532">
        <v>20.82118457</v>
      </c>
      <c r="X532">
        <v>21.114378649999999</v>
      </c>
      <c r="Y532">
        <v>21.415060319999998</v>
      </c>
      <c r="Z532">
        <v>21.721030330000001</v>
      </c>
      <c r="AA532">
        <v>22.024183740000002</v>
      </c>
      <c r="AB532">
        <v>22.32718646</v>
      </c>
      <c r="AC532">
        <v>22.632789219999999</v>
      </c>
      <c r="AD532">
        <v>22.939974750000001</v>
      </c>
      <c r="AE532">
        <v>23.247771839999999</v>
      </c>
      <c r="AF532">
        <v>23.555505029999999</v>
      </c>
      <c r="AG532">
        <v>23.868706639999999</v>
      </c>
      <c r="AH532">
        <v>24.18726006</v>
      </c>
      <c r="AI532">
        <v>24.509236059999999</v>
      </c>
      <c r="AJ532">
        <v>24.832732029999999</v>
      </c>
      <c r="AK532">
        <v>25.15636859</v>
      </c>
    </row>
    <row r="533" spans="1:37" x14ac:dyDescent="0.35">
      <c r="A533" t="s">
        <v>2904</v>
      </c>
      <c r="B533">
        <v>17.34262489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4.8846430209999996</v>
      </c>
      <c r="J534">
        <v>4.9675619360000001</v>
      </c>
      <c r="K534">
        <v>5.0372851110000001</v>
      </c>
      <c r="L534">
        <v>5.0905535970000004</v>
      </c>
      <c r="M534">
        <v>5.1698960229999997</v>
      </c>
      <c r="N534">
        <v>5.2781952820000004</v>
      </c>
      <c r="O534">
        <v>5.4104629559999999</v>
      </c>
      <c r="P534">
        <v>5.5602926850000003</v>
      </c>
      <c r="Q534">
        <v>5.7223516700000001</v>
      </c>
      <c r="R534">
        <v>5.8827349289999997</v>
      </c>
      <c r="S534">
        <v>6.0340496689999998</v>
      </c>
      <c r="T534">
        <v>6.1719494040000002</v>
      </c>
      <c r="U534">
        <v>6.2962542099999999</v>
      </c>
      <c r="V534">
        <v>6.4079332369999999</v>
      </c>
      <c r="W534">
        <v>6.5097555820000004</v>
      </c>
      <c r="X534">
        <v>6.6074207859999996</v>
      </c>
      <c r="Y534">
        <v>6.7022604389999998</v>
      </c>
      <c r="Z534">
        <v>6.7947219329999999</v>
      </c>
      <c r="AA534">
        <v>6.8827319400000002</v>
      </c>
      <c r="AB534">
        <v>6.9656141590000002</v>
      </c>
      <c r="AC534">
        <v>7.0476526579999996</v>
      </c>
      <c r="AD534">
        <v>7.1296103449999997</v>
      </c>
      <c r="AE534">
        <v>7.2116954489999996</v>
      </c>
      <c r="AF534">
        <v>7.2940153160000003</v>
      </c>
      <c r="AG534">
        <v>7.3771940149999997</v>
      </c>
      <c r="AH534">
        <v>7.4623755010000004</v>
      </c>
      <c r="AI534">
        <v>7.5493839109999996</v>
      </c>
      <c r="AJ534">
        <v>7.6377988590000001</v>
      </c>
      <c r="AK534">
        <v>7.7272130920000004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3.1732586820000002</v>
      </c>
      <c r="C536">
        <v>3.2275991020000001</v>
      </c>
      <c r="D536">
        <v>3.2537782549999998</v>
      </c>
      <c r="E536">
        <v>3.2422593580000001</v>
      </c>
      <c r="F536">
        <v>3.2556953219999998</v>
      </c>
      <c r="G536">
        <v>3.3510040700000001</v>
      </c>
      <c r="H536">
        <v>3.4287143360000001</v>
      </c>
      <c r="I536">
        <v>3.4960615389999998</v>
      </c>
      <c r="J536">
        <v>3.5506577689999999</v>
      </c>
      <c r="K536">
        <v>3.5899789499999999</v>
      </c>
      <c r="L536">
        <v>3.6107086779999999</v>
      </c>
      <c r="M536">
        <v>3.6521312479999999</v>
      </c>
      <c r="N536">
        <v>3.7155785479999999</v>
      </c>
      <c r="O536">
        <v>3.7973469940000002</v>
      </c>
      <c r="P536">
        <v>3.8934131540000001</v>
      </c>
      <c r="Q536">
        <v>4.0004904249999997</v>
      </c>
      <c r="R536">
        <v>4.1091830629999997</v>
      </c>
      <c r="S536">
        <v>4.2144608750000003</v>
      </c>
      <c r="T536">
        <v>4.313395002</v>
      </c>
      <c r="U536">
        <v>4.4057090079999996</v>
      </c>
      <c r="V536">
        <v>4.4921495250000003</v>
      </c>
      <c r="W536">
        <v>4.575305964</v>
      </c>
      <c r="X536">
        <v>4.6584038919999999</v>
      </c>
      <c r="Y536">
        <v>4.7422102820000003</v>
      </c>
      <c r="Z536">
        <v>4.826977952</v>
      </c>
      <c r="AA536">
        <v>4.9120017960000002</v>
      </c>
      <c r="AB536">
        <v>4.9967972679999999</v>
      </c>
      <c r="AC536">
        <v>5.0833335469999996</v>
      </c>
      <c r="AD536">
        <v>5.1716038590000002</v>
      </c>
      <c r="AE536">
        <v>5.261372336</v>
      </c>
      <c r="AF536">
        <v>5.3524166360000001</v>
      </c>
      <c r="AG536">
        <v>5.4455721500000003</v>
      </c>
      <c r="AH536">
        <v>5.5411709580000004</v>
      </c>
      <c r="AI536">
        <v>5.6387894699999999</v>
      </c>
      <c r="AJ536">
        <v>5.737918563</v>
      </c>
      <c r="AK536">
        <v>5.8380970940000001</v>
      </c>
    </row>
    <row r="537" spans="1:37" x14ac:dyDescent="0.35">
      <c r="A537" t="s">
        <v>2908</v>
      </c>
      <c r="B537">
        <v>3.1732586820000002</v>
      </c>
      <c r="C537">
        <v>3.2275991020000001</v>
      </c>
      <c r="D537">
        <v>3.2537782549999998</v>
      </c>
      <c r="E537">
        <v>3.2422593580000001</v>
      </c>
      <c r="F537">
        <v>3.2556953219999998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3.7778882610000002</v>
      </c>
      <c r="M537">
        <v>3.8689677580000001</v>
      </c>
      <c r="N537">
        <v>3.9630874079999998</v>
      </c>
      <c r="O537">
        <v>4.0612377540000004</v>
      </c>
      <c r="P537">
        <v>4.1639783919999998</v>
      </c>
      <c r="Q537">
        <v>4.2714856340000003</v>
      </c>
      <c r="R537">
        <v>4.3797350259999996</v>
      </c>
      <c r="S537">
        <v>4.4909782030000001</v>
      </c>
      <c r="T537">
        <v>4.6057129960000003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5.2179949240000001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6.3720489139999996</v>
      </c>
      <c r="AJ537">
        <v>6.4911419659999998</v>
      </c>
      <c r="AK537">
        <v>6.6105838659999998</v>
      </c>
    </row>
    <row r="538" spans="1:37" x14ac:dyDescent="0.35">
      <c r="A538" t="s">
        <v>2909</v>
      </c>
      <c r="B538">
        <v>5.3570920900000001</v>
      </c>
      <c r="C538">
        <v>5.4739620379999998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5.9361823490000001</v>
      </c>
      <c r="J538">
        <v>6.0492183710000003</v>
      </c>
      <c r="K538">
        <v>6.1591682959999998</v>
      </c>
      <c r="L538">
        <v>6.2596512999999998</v>
      </c>
      <c r="M538">
        <v>6.3972605869999999</v>
      </c>
      <c r="N538">
        <v>6.5732554470000002</v>
      </c>
      <c r="O538">
        <v>6.779186578</v>
      </c>
      <c r="P538">
        <v>7.0069215920000003</v>
      </c>
      <c r="Q538">
        <v>7.2508795609999996</v>
      </c>
      <c r="R538">
        <v>7.4936174690000001</v>
      </c>
      <c r="S538">
        <v>7.7196049520000001</v>
      </c>
      <c r="T538">
        <v>7.919158414</v>
      </c>
      <c r="U538">
        <v>8.0913401539999992</v>
      </c>
      <c r="V538">
        <v>8.2389169029999998</v>
      </c>
      <c r="W538">
        <v>8.3676962269999997</v>
      </c>
      <c r="X538">
        <v>8.4866755729999994</v>
      </c>
      <c r="Y538">
        <v>8.5985620029999996</v>
      </c>
      <c r="Z538">
        <v>8.7048315639999991</v>
      </c>
      <c r="AA538">
        <v>8.8048506690000004</v>
      </c>
      <c r="AB538">
        <v>8.8983727570000006</v>
      </c>
      <c r="AC538">
        <v>8.9917400409999999</v>
      </c>
      <c r="AD538">
        <v>9.0859149420000005</v>
      </c>
      <c r="AE538">
        <v>9.1809008330000008</v>
      </c>
      <c r="AF538">
        <v>9.2765116410000008</v>
      </c>
      <c r="AG538">
        <v>9.3739995090000008</v>
      </c>
      <c r="AH538">
        <v>9.4746614010000005</v>
      </c>
      <c r="AI538">
        <v>9.5778811580000003</v>
      </c>
      <c r="AJ538">
        <v>9.6827965989999996</v>
      </c>
      <c r="AK538">
        <v>9.7886259980000005</v>
      </c>
    </row>
    <row r="539" spans="1:37" x14ac:dyDescent="0.35">
      <c r="A539" t="s">
        <v>2910</v>
      </c>
      <c r="B539">
        <v>5.3570920900000001</v>
      </c>
      <c r="C539">
        <v>5.4739620379999998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8.201543225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9.2849923699999994</v>
      </c>
      <c r="AI539">
        <v>9.4213537600000006</v>
      </c>
      <c r="AJ539">
        <v>9.5619470799999995</v>
      </c>
      <c r="AK539">
        <v>9.7065984269999994</v>
      </c>
    </row>
    <row r="540" spans="1:37" x14ac:dyDescent="0.35">
      <c r="A540" t="s">
        <v>2911</v>
      </c>
      <c r="B540">
        <v>7.6530280399999998E-2</v>
      </c>
      <c r="C540">
        <v>7.6794292900000005E-2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7.97682475E-2</v>
      </c>
      <c r="J540">
        <v>8.0547525300000006E-2</v>
      </c>
      <c r="K540">
        <v>8.09909407E-2</v>
      </c>
      <c r="L540">
        <v>8.0995616000000006E-2</v>
      </c>
      <c r="M540">
        <v>8.1122367099999995E-2</v>
      </c>
      <c r="N540">
        <v>8.1469398900000004E-2</v>
      </c>
      <c r="O540">
        <v>8.1988837699999997E-2</v>
      </c>
      <c r="P540">
        <v>8.2565780000000005E-2</v>
      </c>
      <c r="Q540">
        <v>8.3057951800000002E-2</v>
      </c>
      <c r="R540">
        <v>8.3250867000000006E-2</v>
      </c>
      <c r="S540">
        <v>8.3424017700000005E-2</v>
      </c>
      <c r="T540">
        <v>8.3699146599999996E-2</v>
      </c>
      <c r="U540">
        <v>8.4043941100000005E-2</v>
      </c>
      <c r="V540">
        <v>8.4403083599999998E-2</v>
      </c>
      <c r="W540">
        <v>8.4750350500000002E-2</v>
      </c>
      <c r="X540">
        <v>8.5165796500000002E-2</v>
      </c>
      <c r="Y540">
        <v>8.5660422E-2</v>
      </c>
      <c r="Z540">
        <v>8.6217671400000001E-2</v>
      </c>
      <c r="AA540">
        <v>8.6804063799999998E-2</v>
      </c>
      <c r="AB540">
        <v>8.7382174300000004E-2</v>
      </c>
      <c r="AC540">
        <v>8.7999003500000006E-2</v>
      </c>
      <c r="AD540">
        <v>8.8652914700000002E-2</v>
      </c>
      <c r="AE540">
        <v>8.9333955000000007E-2</v>
      </c>
      <c r="AF540">
        <v>9.0033256800000003E-2</v>
      </c>
      <c r="AG540">
        <v>9.0750920200000001E-2</v>
      </c>
      <c r="AH540">
        <v>9.1500860899999995E-2</v>
      </c>
      <c r="AI540">
        <v>9.22782677E-2</v>
      </c>
      <c r="AJ540">
        <v>9.3074637299999999E-2</v>
      </c>
      <c r="AK540">
        <v>9.3881946499999994E-2</v>
      </c>
    </row>
    <row r="541" spans="1:37" x14ac:dyDescent="0.35">
      <c r="A541" t="s">
        <v>2912</v>
      </c>
      <c r="B541">
        <v>7.6530280399999998E-2</v>
      </c>
      <c r="C541">
        <v>7.6794292900000005E-2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0.11431025340000001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4.148454128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4.4439040990000001</v>
      </c>
      <c r="J544">
        <v>4.4847230509999996</v>
      </c>
      <c r="K544">
        <v>4.499161805</v>
      </c>
      <c r="L544">
        <v>4.485748665</v>
      </c>
      <c r="M544">
        <v>4.5057828520000003</v>
      </c>
      <c r="N544">
        <v>4.5579023579999998</v>
      </c>
      <c r="O544">
        <v>4.6347291549999996</v>
      </c>
      <c r="P544">
        <v>4.7290487539999999</v>
      </c>
      <c r="Q544">
        <v>4.8353861739999999</v>
      </c>
      <c r="R544">
        <v>4.9418103709999999</v>
      </c>
      <c r="S544">
        <v>5.0422320249999997</v>
      </c>
      <c r="T544">
        <v>5.1343422089999997</v>
      </c>
      <c r="U544">
        <v>5.2188344530000004</v>
      </c>
      <c r="V544">
        <v>5.296932108</v>
      </c>
      <c r="W544">
        <v>5.3740055670000002</v>
      </c>
      <c r="X544">
        <v>5.452096633</v>
      </c>
      <c r="Y544">
        <v>5.5312536870000004</v>
      </c>
      <c r="Z544">
        <v>5.6111080859999998</v>
      </c>
      <c r="AA544">
        <v>5.6898255789999999</v>
      </c>
      <c r="AB544">
        <v>5.7683795250000003</v>
      </c>
      <c r="AC544">
        <v>5.8474121999999999</v>
      </c>
      <c r="AD544">
        <v>5.926666601</v>
      </c>
      <c r="AE544">
        <v>6.0059044070000001</v>
      </c>
      <c r="AF544">
        <v>6.084960701</v>
      </c>
      <c r="AG544">
        <v>6.1653494169999998</v>
      </c>
      <c r="AH544">
        <v>6.2469965680000001</v>
      </c>
      <c r="AI544">
        <v>6.3293923530000002</v>
      </c>
      <c r="AJ544">
        <v>6.4120468830000004</v>
      </c>
      <c r="AK544">
        <v>6.4946104699999996</v>
      </c>
    </row>
    <row r="545" spans="1:37" x14ac:dyDescent="0.35">
      <c r="A545" t="s">
        <v>2916</v>
      </c>
      <c r="B545">
        <v>4.078145771</v>
      </c>
      <c r="C545">
        <v>4.148454128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5.3189644879999998</v>
      </c>
      <c r="S545">
        <v>5.4258490510000001</v>
      </c>
      <c r="T545">
        <v>5.5353918579999997</v>
      </c>
      <c r="U545">
        <v>5.6475172640000002</v>
      </c>
      <c r="V545">
        <v>5.7615115980000002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1.683748805</v>
      </c>
      <c r="J546">
        <v>1.712112925</v>
      </c>
      <c r="K546">
        <v>1.7346335239999999</v>
      </c>
      <c r="L546">
        <v>1.7512751550000001</v>
      </c>
      <c r="M546">
        <v>1.773711968</v>
      </c>
      <c r="N546">
        <v>1.804021664</v>
      </c>
      <c r="O546">
        <v>1.8412748029999999</v>
      </c>
      <c r="P546">
        <v>1.8836579520000001</v>
      </c>
      <c r="Q546">
        <v>1.9294969930000001</v>
      </c>
      <c r="R546">
        <v>1.975008407</v>
      </c>
      <c r="S546">
        <v>2.019294559</v>
      </c>
      <c r="T546">
        <v>2.0615028999999998</v>
      </c>
      <c r="U546">
        <v>2.1014336880000002</v>
      </c>
      <c r="V546">
        <v>2.1390371589999999</v>
      </c>
      <c r="W546">
        <v>2.1741842029999998</v>
      </c>
      <c r="X546">
        <v>2.2086755880000002</v>
      </c>
      <c r="Y546">
        <v>2.2428374510000002</v>
      </c>
      <c r="Z546">
        <v>2.2766881780000001</v>
      </c>
      <c r="AA546">
        <v>2.3094179129999999</v>
      </c>
      <c r="AB546">
        <v>2.340328451</v>
      </c>
      <c r="AC546">
        <v>2.3708791250000001</v>
      </c>
      <c r="AD546">
        <v>2.4013497450000001</v>
      </c>
      <c r="AE546">
        <v>2.4318323070000001</v>
      </c>
      <c r="AF546">
        <v>2.4623821939999999</v>
      </c>
      <c r="AG546">
        <v>2.4929897560000001</v>
      </c>
      <c r="AH546">
        <v>2.5241160260000002</v>
      </c>
      <c r="AI546">
        <v>2.5557606470000001</v>
      </c>
      <c r="AJ546">
        <v>2.5878255920000002</v>
      </c>
      <c r="AK546">
        <v>2.620205195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2.7319413570000002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22.172392689999999</v>
      </c>
      <c r="C548">
        <v>22.435505979999999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24.512064850000002</v>
      </c>
      <c r="J548">
        <v>24.819225660000001</v>
      </c>
      <c r="K548">
        <v>24.97079896</v>
      </c>
      <c r="L548">
        <v>24.9650979</v>
      </c>
      <c r="M548">
        <v>25.097326420000002</v>
      </c>
      <c r="N548">
        <v>25.374618170000002</v>
      </c>
      <c r="O548">
        <v>25.768557770000001</v>
      </c>
      <c r="P548">
        <v>26.247363589999999</v>
      </c>
      <c r="Q548">
        <v>26.784969180000001</v>
      </c>
      <c r="R548">
        <v>27.31529995</v>
      </c>
      <c r="S548">
        <v>27.837606000000001</v>
      </c>
      <c r="T548">
        <v>28.34508782</v>
      </c>
      <c r="U548">
        <v>28.835870669999998</v>
      </c>
      <c r="V548">
        <v>29.309413419999998</v>
      </c>
      <c r="W548">
        <v>29.759542190000001</v>
      </c>
      <c r="X548">
        <v>30.21662457</v>
      </c>
      <c r="Y548">
        <v>30.683200899999999</v>
      </c>
      <c r="Z548">
        <v>31.157225</v>
      </c>
      <c r="AA548">
        <v>31.630017299999999</v>
      </c>
      <c r="AB548">
        <v>32.084156010000001</v>
      </c>
      <c r="AC548">
        <v>32.546482439999998</v>
      </c>
      <c r="AD548">
        <v>33.01884261</v>
      </c>
      <c r="AE548">
        <v>33.499711740000002</v>
      </c>
      <c r="AF548">
        <v>33.98738642</v>
      </c>
      <c r="AG548">
        <v>34.481720269999997</v>
      </c>
      <c r="AH548">
        <v>34.989440709999997</v>
      </c>
      <c r="AI548">
        <v>35.508592630000003</v>
      </c>
      <c r="AJ548">
        <v>36.036100179999998</v>
      </c>
      <c r="AK548">
        <v>36.569089699999999</v>
      </c>
    </row>
    <row r="549" spans="1:37" x14ac:dyDescent="0.35">
      <c r="A549" t="s">
        <v>2920</v>
      </c>
      <c r="B549">
        <v>22.172392689999999</v>
      </c>
      <c r="C549">
        <v>22.435505979999999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34.88317739</v>
      </c>
      <c r="X549">
        <v>35.67213709</v>
      </c>
      <c r="Y549">
        <v>36.475543379999998</v>
      </c>
      <c r="Z549">
        <v>37.295685319999997</v>
      </c>
      <c r="AA549">
        <v>38.126273050000002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44.170764920000003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0.31546625039999998</v>
      </c>
      <c r="J550">
        <v>0.31781113799999999</v>
      </c>
      <c r="K550">
        <v>0.3179096683</v>
      </c>
      <c r="L550">
        <v>0.31580824470000002</v>
      </c>
      <c r="M550">
        <v>0.31620477540000003</v>
      </c>
      <c r="N550">
        <v>0.31922172069999999</v>
      </c>
      <c r="O550">
        <v>0.32424771390000001</v>
      </c>
      <c r="P550">
        <v>0.33065884740000001</v>
      </c>
      <c r="Q550">
        <v>0.3379818396</v>
      </c>
      <c r="R550">
        <v>0.34520275630000002</v>
      </c>
      <c r="S550">
        <v>0.35204256369999998</v>
      </c>
      <c r="T550">
        <v>0.35828472610000001</v>
      </c>
      <c r="U550">
        <v>0.36390574679999999</v>
      </c>
      <c r="V550">
        <v>0.36894958729999999</v>
      </c>
      <c r="W550">
        <v>0.37359420700000001</v>
      </c>
      <c r="X550">
        <v>0.3782194451</v>
      </c>
      <c r="Y550">
        <v>0.38284569509999999</v>
      </c>
      <c r="Z550">
        <v>0.38744013259999999</v>
      </c>
      <c r="AA550">
        <v>0.3918703825</v>
      </c>
      <c r="AB550">
        <v>0.39607289270000001</v>
      </c>
      <c r="AC550">
        <v>0.40034142239999998</v>
      </c>
      <c r="AD550">
        <v>0.40468422739999999</v>
      </c>
      <c r="AE550">
        <v>0.4090751165</v>
      </c>
      <c r="AF550">
        <v>0.41348918369999998</v>
      </c>
      <c r="AG550">
        <v>0.4179827894</v>
      </c>
      <c r="AH550">
        <v>0.42262594320000002</v>
      </c>
      <c r="AI550">
        <v>0.42738289800000001</v>
      </c>
      <c r="AJ550">
        <v>0.4322074092</v>
      </c>
      <c r="AK550">
        <v>0.43705953390000002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0.35834090639999999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0.54245292649999999</v>
      </c>
      <c r="AJ551">
        <v>0.55170202290000003</v>
      </c>
      <c r="AK551">
        <v>0.56126797039999998</v>
      </c>
    </row>
    <row r="552" spans="1:37" x14ac:dyDescent="0.35">
      <c r="A552" t="s">
        <v>2923</v>
      </c>
      <c r="B552">
        <v>0.52360131659999998</v>
      </c>
      <c r="C552">
        <v>0.52319617249999995</v>
      </c>
      <c r="D552">
        <v>0.52474025130000002</v>
      </c>
      <c r="E552">
        <v>0.52815980039999999</v>
      </c>
      <c r="F552">
        <v>0.53260896690000004</v>
      </c>
      <c r="G552">
        <v>0.53216426890000001</v>
      </c>
      <c r="H552">
        <v>0.54102116580000004</v>
      </c>
      <c r="I552">
        <v>0.54826317859999996</v>
      </c>
      <c r="J552">
        <v>0.55286702970000001</v>
      </c>
      <c r="K552">
        <v>0.55438892849999999</v>
      </c>
      <c r="L552">
        <v>0.55243147969999995</v>
      </c>
      <c r="M552">
        <v>0.55018803400000005</v>
      </c>
      <c r="N552">
        <v>0.54872162999999996</v>
      </c>
      <c r="O552">
        <v>0.54800137770000001</v>
      </c>
      <c r="P552">
        <v>0.54739421539999999</v>
      </c>
      <c r="Q552">
        <v>0.54600545960000002</v>
      </c>
      <c r="R552">
        <v>0.54273879300000005</v>
      </c>
      <c r="S552">
        <v>0.54016752300000004</v>
      </c>
      <c r="T552">
        <v>0.53933603750000003</v>
      </c>
      <c r="U552">
        <v>0.53994640900000002</v>
      </c>
      <c r="V552">
        <v>0.54146200040000003</v>
      </c>
      <c r="W552">
        <v>0.5433591123</v>
      </c>
      <c r="X552">
        <v>0.54607127519999998</v>
      </c>
      <c r="Y552">
        <v>0.54959351270000001</v>
      </c>
      <c r="Z552">
        <v>0.55374755340000004</v>
      </c>
      <c r="AA552">
        <v>0.5582583485</v>
      </c>
      <c r="AB552">
        <v>0.56273678940000005</v>
      </c>
      <c r="AC552">
        <v>0.56747265039999994</v>
      </c>
      <c r="AD552">
        <v>0.57245019259999996</v>
      </c>
      <c r="AE552">
        <v>0.57760428490000004</v>
      </c>
      <c r="AF552">
        <v>0.58287891160000005</v>
      </c>
      <c r="AG552">
        <v>0.58820944230000005</v>
      </c>
      <c r="AH552">
        <v>0.59370373060000003</v>
      </c>
      <c r="AI552">
        <v>0.59934621200000004</v>
      </c>
      <c r="AJ552">
        <v>0.60509419590000002</v>
      </c>
      <c r="AK552">
        <v>0.61090506560000002</v>
      </c>
    </row>
    <row r="553" spans="1:37" x14ac:dyDescent="0.35">
      <c r="A553" t="s">
        <v>2924</v>
      </c>
      <c r="B553">
        <v>0.52360131659999998</v>
      </c>
      <c r="C553">
        <v>0.52319617249999995</v>
      </c>
      <c r="D553">
        <v>0.52474025130000002</v>
      </c>
      <c r="E553">
        <v>0.52815980039999999</v>
      </c>
      <c r="F553">
        <v>0.53260896690000004</v>
      </c>
      <c r="G553">
        <v>0.53216426890000001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0.6217172084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0.71015611199999995</v>
      </c>
      <c r="Y553">
        <v>0.72134665070000004</v>
      </c>
      <c r="Z553">
        <v>0.73272189300000001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0.82840289290000002</v>
      </c>
      <c r="AK553">
        <v>0.83984934519999999</v>
      </c>
    </row>
    <row r="554" spans="1:37" x14ac:dyDescent="0.35">
      <c r="A554" t="s">
        <v>2925</v>
      </c>
      <c r="B554">
        <v>9.4351041999999996</v>
      </c>
      <c r="C554">
        <v>9.4950083010000004</v>
      </c>
      <c r="D554">
        <v>9.4682658909999997</v>
      </c>
      <c r="E554">
        <v>9.4214664040000002</v>
      </c>
      <c r="F554">
        <v>9.4750161150000007</v>
      </c>
      <c r="G554">
        <v>9.6473766380000008</v>
      </c>
      <c r="H554">
        <v>9.7834700669999997</v>
      </c>
      <c r="I554">
        <v>9.9018546700000005</v>
      </c>
      <c r="J554">
        <v>9.9852910850000001</v>
      </c>
      <c r="K554">
        <v>10.02912854</v>
      </c>
      <c r="L554">
        <v>10.03780199</v>
      </c>
      <c r="M554">
        <v>10.044433850000001</v>
      </c>
      <c r="N554">
        <v>10.081263140000001</v>
      </c>
      <c r="O554">
        <v>10.15336018</v>
      </c>
      <c r="P554">
        <v>10.25390039</v>
      </c>
      <c r="Q554">
        <v>10.37381719</v>
      </c>
      <c r="R554">
        <v>10.49857999</v>
      </c>
      <c r="S554">
        <v>10.622140249999999</v>
      </c>
      <c r="T554">
        <v>10.74106703</v>
      </c>
      <c r="U554">
        <v>10.85465894</v>
      </c>
      <c r="V554">
        <v>10.96044581</v>
      </c>
      <c r="W554">
        <v>11.061507689999999</v>
      </c>
      <c r="X554">
        <v>11.16521096</v>
      </c>
      <c r="Y554">
        <v>11.27281866</v>
      </c>
      <c r="Z554">
        <v>11.38356209</v>
      </c>
      <c r="AA554">
        <v>11.487444719999999</v>
      </c>
      <c r="AB554">
        <v>11.58808571</v>
      </c>
      <c r="AC554">
        <v>11.691060179999999</v>
      </c>
      <c r="AD554">
        <v>11.79691787</v>
      </c>
      <c r="AE554">
        <v>11.90501465</v>
      </c>
      <c r="AF554">
        <v>12.014670799999999</v>
      </c>
      <c r="AG554">
        <v>12.125248300000001</v>
      </c>
      <c r="AH554">
        <v>12.238640459999999</v>
      </c>
      <c r="AI554">
        <v>12.354739540000001</v>
      </c>
      <c r="AJ554">
        <v>12.472857940000001</v>
      </c>
      <c r="AK554">
        <v>12.59233538</v>
      </c>
    </row>
    <row r="555" spans="1:37" x14ac:dyDescent="0.35">
      <c r="A555" t="s">
        <v>2926</v>
      </c>
      <c r="B555">
        <v>9.4351041999999996</v>
      </c>
      <c r="C555">
        <v>9.4950083010000004</v>
      </c>
      <c r="D555">
        <v>9.4682658909999997</v>
      </c>
      <c r="E555">
        <v>9.4214664040000002</v>
      </c>
      <c r="F555">
        <v>9.4750161150000007</v>
      </c>
      <c r="G555">
        <v>9.6473766380000008</v>
      </c>
      <c r="H555">
        <v>9.7870425940000008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11.244435299999999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23.021432820000001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24.491601119999999</v>
      </c>
      <c r="I556">
        <v>24.78384544</v>
      </c>
      <c r="J556">
        <v>24.845677729999998</v>
      </c>
      <c r="K556">
        <v>24.689787710000001</v>
      </c>
      <c r="L556">
        <v>24.342834610000001</v>
      </c>
      <c r="M556">
        <v>24.20528487</v>
      </c>
      <c r="N556">
        <v>24.25990513</v>
      </c>
      <c r="O556">
        <v>24.46208669</v>
      </c>
      <c r="P556">
        <v>24.768620970000001</v>
      </c>
      <c r="Q556">
        <v>25.14598157</v>
      </c>
      <c r="R556">
        <v>25.53261238</v>
      </c>
      <c r="S556">
        <v>25.914413759999999</v>
      </c>
      <c r="T556">
        <v>26.28583764</v>
      </c>
      <c r="U556">
        <v>26.648044980000002</v>
      </c>
      <c r="V556">
        <v>27.00194355</v>
      </c>
      <c r="W556">
        <v>27.367375419999998</v>
      </c>
      <c r="X556">
        <v>27.751188460000002</v>
      </c>
      <c r="Y556">
        <v>28.150447020000001</v>
      </c>
      <c r="Z556">
        <v>28.560459730000002</v>
      </c>
      <c r="AA556">
        <v>28.96942597</v>
      </c>
      <c r="AB556">
        <v>29.3795015</v>
      </c>
      <c r="AC556">
        <v>29.79305518</v>
      </c>
      <c r="AD556">
        <v>30.208121040000002</v>
      </c>
      <c r="AE556">
        <v>30.623076409999999</v>
      </c>
      <c r="AF556">
        <v>31.036846560000001</v>
      </c>
      <c r="AG556">
        <v>31.456456889999998</v>
      </c>
      <c r="AH556">
        <v>31.881557319999999</v>
      </c>
      <c r="AI556">
        <v>32.3096326</v>
      </c>
      <c r="AJ556">
        <v>32.738282640000001</v>
      </c>
      <c r="AK556">
        <v>33.165813989999997</v>
      </c>
    </row>
    <row r="557" spans="1:37" x14ac:dyDescent="0.35">
      <c r="A557" t="s">
        <v>2928</v>
      </c>
      <c r="B557">
        <v>23.021432820000001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26.07004044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7.2951136299999997E-2</v>
      </c>
      <c r="I558">
        <v>7.18627025E-2</v>
      </c>
      <c r="J558">
        <v>6.98768892E-2</v>
      </c>
      <c r="K558">
        <v>6.7082566999999996E-2</v>
      </c>
      <c r="L558">
        <v>6.35930413E-2</v>
      </c>
      <c r="M558">
        <v>6.1436227400000001E-2</v>
      </c>
      <c r="N558">
        <v>6.0202615299999998E-2</v>
      </c>
      <c r="O558">
        <v>5.9528574700000003E-2</v>
      </c>
      <c r="P558">
        <v>5.9192527799999999E-2</v>
      </c>
      <c r="Q558">
        <v>5.9063628600000001E-2</v>
      </c>
      <c r="R558">
        <v>5.8919549000000002E-2</v>
      </c>
      <c r="S558">
        <v>5.8740516499999999E-2</v>
      </c>
      <c r="T558">
        <v>5.85172817E-2</v>
      </c>
      <c r="U558">
        <v>5.8252557900000002E-2</v>
      </c>
      <c r="V558">
        <v>5.7940590200000003E-2</v>
      </c>
      <c r="W558">
        <v>5.7706371999999999E-2</v>
      </c>
      <c r="X558">
        <v>5.7543804699999999E-2</v>
      </c>
      <c r="Y558">
        <v>5.7423508999999998E-2</v>
      </c>
      <c r="Z558">
        <v>5.7323690599999998E-2</v>
      </c>
      <c r="AA558">
        <v>5.7193464300000003E-2</v>
      </c>
      <c r="AB558">
        <v>5.7102067300000003E-2</v>
      </c>
      <c r="AC558">
        <v>5.7052247200000003E-2</v>
      </c>
      <c r="AD558">
        <v>5.7024883499999998E-2</v>
      </c>
      <c r="AE558">
        <v>5.7005240399999997E-2</v>
      </c>
      <c r="AF558">
        <v>5.6983761299999998E-2</v>
      </c>
      <c r="AG558">
        <v>5.6992993899999997E-2</v>
      </c>
      <c r="AH558">
        <v>5.7024469799999998E-2</v>
      </c>
      <c r="AI558">
        <v>5.7064632400000002E-2</v>
      </c>
      <c r="AJ558">
        <v>5.7103800900000001E-2</v>
      </c>
      <c r="AK558">
        <v>5.7135760899999999E-2</v>
      </c>
    </row>
    <row r="559" spans="1:37" x14ac:dyDescent="0.35">
      <c r="A559" t="s">
        <v>2930</v>
      </c>
      <c r="B559">
        <v>8.0294036099999994E-2</v>
      </c>
      <c r="C559">
        <v>7.89966275E-2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2.554548735</v>
      </c>
      <c r="J560">
        <v>2.5572599619999998</v>
      </c>
      <c r="K560">
        <v>2.5427391209999999</v>
      </c>
      <c r="L560">
        <v>2.5132144749999998</v>
      </c>
      <c r="M560">
        <v>2.504888437</v>
      </c>
      <c r="N560">
        <v>2.5154383170000001</v>
      </c>
      <c r="O560">
        <v>2.5403507400000001</v>
      </c>
      <c r="P560">
        <v>2.5753799480000001</v>
      </c>
      <c r="Q560">
        <v>2.6172440180000001</v>
      </c>
      <c r="R560">
        <v>2.6589186200000001</v>
      </c>
      <c r="S560">
        <v>2.7002778030000001</v>
      </c>
      <c r="T560">
        <v>2.7407507990000002</v>
      </c>
      <c r="U560">
        <v>2.7802103150000002</v>
      </c>
      <c r="V560">
        <v>2.8185707930000001</v>
      </c>
      <c r="W560">
        <v>2.8554964350000001</v>
      </c>
      <c r="X560">
        <v>2.8935616460000002</v>
      </c>
      <c r="Y560">
        <v>2.9328956349999999</v>
      </c>
      <c r="Z560">
        <v>2.973226345</v>
      </c>
      <c r="AA560">
        <v>3.013584399</v>
      </c>
      <c r="AB560">
        <v>3.0524614059999999</v>
      </c>
      <c r="AC560">
        <v>3.0921836640000002</v>
      </c>
      <c r="AD560">
        <v>3.132942731</v>
      </c>
      <c r="AE560">
        <v>3.1746338939999998</v>
      </c>
      <c r="AF560">
        <v>3.2171320450000001</v>
      </c>
      <c r="AG560">
        <v>3.2604673000000002</v>
      </c>
      <c r="AH560">
        <v>3.3052173890000001</v>
      </c>
      <c r="AI560">
        <v>3.3512187720000002</v>
      </c>
      <c r="AJ560">
        <v>3.3982032929999999</v>
      </c>
      <c r="AK560">
        <v>3.445921002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3.1912984569999998</v>
      </c>
      <c r="S561">
        <v>3.2672559900000002</v>
      </c>
      <c r="T561">
        <v>3.3446839650000002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1.1968062129999999</v>
      </c>
      <c r="J568">
        <v>1.179390309</v>
      </c>
      <c r="K568">
        <v>1.150555848</v>
      </c>
      <c r="L568">
        <v>1.1136518900000001</v>
      </c>
      <c r="M568">
        <v>1.0924255110000001</v>
      </c>
      <c r="N568">
        <v>1.083829683</v>
      </c>
      <c r="O568">
        <v>1.0844457759999999</v>
      </c>
      <c r="P568">
        <v>1.0914553680000001</v>
      </c>
      <c r="Q568">
        <v>1.1027974009999999</v>
      </c>
      <c r="R568">
        <v>1.1151404229999999</v>
      </c>
      <c r="S568">
        <v>1.1277348700000001</v>
      </c>
      <c r="T568">
        <v>1.140245827</v>
      </c>
      <c r="U568">
        <v>1.152650594</v>
      </c>
      <c r="V568">
        <v>1.164929179</v>
      </c>
      <c r="W568">
        <v>1.1781017030000001</v>
      </c>
      <c r="X568">
        <v>1.1923558320000001</v>
      </c>
      <c r="Y568">
        <v>1.2074865859999999</v>
      </c>
      <c r="Z568">
        <v>1.223236625</v>
      </c>
      <c r="AA568">
        <v>1.239058183</v>
      </c>
      <c r="AB568">
        <v>1.2551214159999999</v>
      </c>
      <c r="AC568">
        <v>1.2714782769999999</v>
      </c>
      <c r="AD568">
        <v>1.288008306</v>
      </c>
      <c r="AE568">
        <v>1.3046163040000001</v>
      </c>
      <c r="AF568">
        <v>1.321238028</v>
      </c>
      <c r="AG568">
        <v>1.338224163</v>
      </c>
      <c r="AH568">
        <v>1.355531134</v>
      </c>
      <c r="AI568">
        <v>1.37303099</v>
      </c>
      <c r="AJ568">
        <v>1.39060644</v>
      </c>
      <c r="AK568">
        <v>1.408174348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12.90819198</v>
      </c>
      <c r="J572">
        <v>13.165224329999999</v>
      </c>
      <c r="K572">
        <v>13.389930420000001</v>
      </c>
      <c r="L572">
        <v>13.57419342</v>
      </c>
      <c r="M572">
        <v>13.808029149999999</v>
      </c>
      <c r="N572">
        <v>14.10350511</v>
      </c>
      <c r="O572">
        <v>14.450847319999999</v>
      </c>
      <c r="P572">
        <v>14.836905610000001</v>
      </c>
      <c r="Q572">
        <v>15.250807099999999</v>
      </c>
      <c r="R572">
        <v>15.65770113</v>
      </c>
      <c r="S572">
        <v>16.054226329999999</v>
      </c>
      <c r="T572">
        <v>16.43040207</v>
      </c>
      <c r="U572">
        <v>16.781965929999998</v>
      </c>
      <c r="V572">
        <v>17.108986519999998</v>
      </c>
      <c r="W572">
        <v>17.399718660000001</v>
      </c>
      <c r="X572">
        <v>17.681280099999999</v>
      </c>
      <c r="Y572">
        <v>17.959420219999998</v>
      </c>
      <c r="Z572">
        <v>18.23607719</v>
      </c>
      <c r="AA572">
        <v>18.510044390000001</v>
      </c>
      <c r="AB572">
        <v>18.76500806</v>
      </c>
      <c r="AC572">
        <v>19.025025159999998</v>
      </c>
      <c r="AD572">
        <v>19.293336920000002</v>
      </c>
      <c r="AE572">
        <v>19.569731229999999</v>
      </c>
      <c r="AF572">
        <v>19.853400610000001</v>
      </c>
      <c r="AG572">
        <v>20.141076340000001</v>
      </c>
      <c r="AH572">
        <v>20.43920911</v>
      </c>
      <c r="AI572">
        <v>20.747231710000001</v>
      </c>
      <c r="AJ572">
        <v>21.063436079999999</v>
      </c>
      <c r="AK572">
        <v>21.386016040000001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2.15773736</v>
      </c>
      <c r="J574">
        <v>2.1843789309999999</v>
      </c>
      <c r="K574">
        <v>2.1950486420000002</v>
      </c>
      <c r="L574">
        <v>2.1885621789999998</v>
      </c>
      <c r="M574">
        <v>2.1958776329999998</v>
      </c>
      <c r="N574">
        <v>2.2222987569999999</v>
      </c>
      <c r="O574">
        <v>2.2641723539999998</v>
      </c>
      <c r="P574">
        <v>2.3168548410000001</v>
      </c>
      <c r="Q574">
        <v>2.3766334690000002</v>
      </c>
      <c r="R574">
        <v>2.435132791</v>
      </c>
      <c r="S574">
        <v>2.490540685</v>
      </c>
      <c r="T574">
        <v>2.5411665060000002</v>
      </c>
      <c r="U574">
        <v>2.5868167230000001</v>
      </c>
      <c r="V574">
        <v>2.6278273250000002</v>
      </c>
      <c r="W574">
        <v>2.6643684400000001</v>
      </c>
      <c r="X574">
        <v>2.700835622</v>
      </c>
      <c r="Y574">
        <v>2.737537932</v>
      </c>
      <c r="Z574">
        <v>2.7742154870000002</v>
      </c>
      <c r="AA574">
        <v>2.8097480859999999</v>
      </c>
      <c r="AB574">
        <v>2.8426093689999998</v>
      </c>
      <c r="AC574">
        <v>2.8763142159999999</v>
      </c>
      <c r="AD574">
        <v>2.9110185899999999</v>
      </c>
      <c r="AE574">
        <v>2.9464918830000002</v>
      </c>
      <c r="AF574">
        <v>2.9825080399999999</v>
      </c>
      <c r="AG574">
        <v>3.0190668010000001</v>
      </c>
      <c r="AH574">
        <v>3.0571720710000001</v>
      </c>
      <c r="AI574">
        <v>3.0965838520000002</v>
      </c>
      <c r="AJ574">
        <v>3.1369215459999999</v>
      </c>
      <c r="AK574">
        <v>3.1778466829999998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2.1182150740000001</v>
      </c>
      <c r="I575">
        <v>2.1770617649999999</v>
      </c>
      <c r="J575">
        <v>2.2374753329999999</v>
      </c>
      <c r="K575">
        <v>2.2997989059999999</v>
      </c>
      <c r="L575">
        <v>2.3649096699999999</v>
      </c>
      <c r="M575">
        <v>2.4321981469999998</v>
      </c>
      <c r="N575">
        <v>2.502370295</v>
      </c>
      <c r="O575">
        <v>2.5755510140000002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3.5778546370000002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4.0074502169999997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1.6623020900000001</v>
      </c>
      <c r="C576">
        <v>1.6616354840000001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1.73273616</v>
      </c>
      <c r="J576">
        <v>1.7493832570000001</v>
      </c>
      <c r="K576">
        <v>1.758365411</v>
      </c>
      <c r="L576">
        <v>1.758514575</v>
      </c>
      <c r="M576">
        <v>1.757703756</v>
      </c>
      <c r="N576">
        <v>1.759662259</v>
      </c>
      <c r="O576">
        <v>1.7642741340000001</v>
      </c>
      <c r="P576">
        <v>1.7694258810000001</v>
      </c>
      <c r="Q576">
        <v>1.7721802440000001</v>
      </c>
      <c r="R576">
        <v>1.7689143220000001</v>
      </c>
      <c r="S576">
        <v>1.76722968</v>
      </c>
      <c r="T576">
        <v>1.770073322</v>
      </c>
      <c r="U576">
        <v>1.7763962010000001</v>
      </c>
      <c r="V576">
        <v>1.7845848559999999</v>
      </c>
      <c r="W576">
        <v>1.793014498</v>
      </c>
      <c r="X576">
        <v>1.803411688</v>
      </c>
      <c r="Y576">
        <v>1.815988846</v>
      </c>
      <c r="Z576">
        <v>1.830338595</v>
      </c>
      <c r="AA576">
        <v>1.8456919190000001</v>
      </c>
      <c r="AB576">
        <v>1.860749698</v>
      </c>
      <c r="AC576">
        <v>1.8765654709999999</v>
      </c>
      <c r="AD576">
        <v>1.893159</v>
      </c>
      <c r="AE576">
        <v>1.9103631059999999</v>
      </c>
      <c r="AF576">
        <v>1.9280238569999999</v>
      </c>
      <c r="AG576">
        <v>1.9458804679999999</v>
      </c>
      <c r="AH576">
        <v>1.964331853</v>
      </c>
      <c r="AI576">
        <v>1.9833502670000001</v>
      </c>
      <c r="AJ576">
        <v>2.0028079989999998</v>
      </c>
      <c r="AK576">
        <v>2.0225744219999999</v>
      </c>
    </row>
    <row r="577" spans="1:37" x14ac:dyDescent="0.35">
      <c r="A577" t="s">
        <v>2948</v>
      </c>
      <c r="B577">
        <v>1.6623020900000001</v>
      </c>
      <c r="C577">
        <v>1.6616354840000001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1.8943881140000001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3.276338312</v>
      </c>
      <c r="C578">
        <v>3.2924815719999998</v>
      </c>
      <c r="D578">
        <v>3.2919946260000001</v>
      </c>
      <c r="E578">
        <v>3.2749893499999998</v>
      </c>
      <c r="F578">
        <v>3.2709435579999999</v>
      </c>
      <c r="G578">
        <v>3.3052200749999998</v>
      </c>
      <c r="H578">
        <v>3.3474138130000002</v>
      </c>
      <c r="I578">
        <v>3.3795378899999999</v>
      </c>
      <c r="J578">
        <v>3.397967473</v>
      </c>
      <c r="K578">
        <v>3.4010251060000001</v>
      </c>
      <c r="L578">
        <v>3.3897876999999998</v>
      </c>
      <c r="M578">
        <v>3.3842810659999998</v>
      </c>
      <c r="N578">
        <v>3.3926346440000001</v>
      </c>
      <c r="O578">
        <v>3.415051182</v>
      </c>
      <c r="P578">
        <v>3.4483751890000001</v>
      </c>
      <c r="Q578">
        <v>3.489093333</v>
      </c>
      <c r="R578">
        <v>3.531187192</v>
      </c>
      <c r="S578">
        <v>3.5721642199999999</v>
      </c>
      <c r="T578">
        <v>3.6105350199999999</v>
      </c>
      <c r="U578">
        <v>3.6460181789999999</v>
      </c>
      <c r="V578">
        <v>3.6779828540000001</v>
      </c>
      <c r="W578">
        <v>3.7082725939999999</v>
      </c>
      <c r="X578">
        <v>3.739280817</v>
      </c>
      <c r="Y578">
        <v>3.771445618</v>
      </c>
      <c r="Z578">
        <v>3.8045502099999999</v>
      </c>
      <c r="AA578">
        <v>3.8354684799999998</v>
      </c>
      <c r="AB578">
        <v>3.8656139860000001</v>
      </c>
      <c r="AC578">
        <v>3.8967190020000002</v>
      </c>
      <c r="AD578">
        <v>3.9289227499999999</v>
      </c>
      <c r="AE578">
        <v>3.9619846220000001</v>
      </c>
      <c r="AF578">
        <v>3.9956574819999999</v>
      </c>
      <c r="AG578">
        <v>4.0299680560000004</v>
      </c>
      <c r="AH578">
        <v>4.065423311</v>
      </c>
      <c r="AI578">
        <v>4.101925585</v>
      </c>
      <c r="AJ578">
        <v>4.1392070350000001</v>
      </c>
      <c r="AK578">
        <v>4.1770211059999998</v>
      </c>
    </row>
    <row r="579" spans="1:37" x14ac:dyDescent="0.35">
      <c r="A579" t="s">
        <v>2950</v>
      </c>
      <c r="B579">
        <v>3.276338312</v>
      </c>
      <c r="C579">
        <v>3.2924815719999998</v>
      </c>
      <c r="D579">
        <v>3.2919946260000001</v>
      </c>
      <c r="E579">
        <v>3.2749893499999998</v>
      </c>
      <c r="F579">
        <v>3.2709435579999999</v>
      </c>
      <c r="G579">
        <v>3.3052200749999998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3.6766224730000001</v>
      </c>
      <c r="P579">
        <v>3.7285174130000001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4.1704814509999997</v>
      </c>
      <c r="Y579">
        <v>4.2279619640000003</v>
      </c>
      <c r="Z579">
        <v>4.2864661980000003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4.5996024139999996</v>
      </c>
      <c r="AH579">
        <v>4.6502308860000001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86.447362690000006</v>
      </c>
      <c r="J583">
        <v>88.457740770000001</v>
      </c>
      <c r="K583">
        <v>90.609051489999999</v>
      </c>
      <c r="L583">
        <v>92.959893570000006</v>
      </c>
      <c r="M583">
        <v>95.213084080000002</v>
      </c>
      <c r="N583">
        <v>97.538088630000004</v>
      </c>
      <c r="O583">
        <v>99.96906396</v>
      </c>
      <c r="P583">
        <v>102.48321110000001</v>
      </c>
      <c r="Q583">
        <v>105.04889559999999</v>
      </c>
      <c r="R583">
        <v>107.577872</v>
      </c>
      <c r="S583">
        <v>110.08035409999999</v>
      </c>
      <c r="T583">
        <v>112.53738679999999</v>
      </c>
      <c r="U583">
        <v>114.94807950000001</v>
      </c>
      <c r="V583">
        <v>117.3047225</v>
      </c>
      <c r="W583">
        <v>119.4854407</v>
      </c>
      <c r="X583">
        <v>121.6186976</v>
      </c>
      <c r="Y583">
        <v>123.7302483</v>
      </c>
      <c r="Z583">
        <v>125.8343165</v>
      </c>
      <c r="AA583">
        <v>127.8913627</v>
      </c>
      <c r="AB583">
        <v>129.80701859999999</v>
      </c>
      <c r="AC583">
        <v>131.70047</v>
      </c>
      <c r="AD583">
        <v>133.59866529999999</v>
      </c>
      <c r="AE583">
        <v>135.5201064</v>
      </c>
      <c r="AF583">
        <v>137.47840679999999</v>
      </c>
      <c r="AG583">
        <v>139.43159890000001</v>
      </c>
      <c r="AH583">
        <v>141.42651480000001</v>
      </c>
      <c r="AI583">
        <v>143.47403130000001</v>
      </c>
      <c r="AJ583">
        <v>145.57834560000001</v>
      </c>
      <c r="AK583">
        <v>147.7406799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6.8440543100000006E-5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6.6307691500000002E-5</v>
      </c>
      <c r="J587">
        <v>6.5753103100000006E-5</v>
      </c>
      <c r="K587">
        <v>6.4983611200000006E-5</v>
      </c>
      <c r="L587">
        <v>6.4029399999999994E-5</v>
      </c>
      <c r="M587">
        <v>6.3710445200000005E-5</v>
      </c>
      <c r="N587">
        <v>6.3693784699999994E-5</v>
      </c>
      <c r="O587">
        <v>6.3817381900000002E-5</v>
      </c>
      <c r="P587">
        <v>6.40035659E-5</v>
      </c>
      <c r="Q587">
        <v>6.4215845800000005E-5</v>
      </c>
      <c r="R587">
        <v>6.4361290100000001E-5</v>
      </c>
      <c r="S587">
        <v>6.4482758399999997E-5</v>
      </c>
      <c r="T587">
        <v>6.4589815299999999E-5</v>
      </c>
      <c r="U587">
        <v>6.4687151800000005E-5</v>
      </c>
      <c r="V587">
        <v>6.4760546299999998E-5</v>
      </c>
      <c r="W587">
        <v>6.4856172200000004E-5</v>
      </c>
      <c r="X587">
        <v>6.4978778299999997E-5</v>
      </c>
      <c r="Y587">
        <v>6.51154245E-5</v>
      </c>
      <c r="Z587">
        <v>6.52600395E-5</v>
      </c>
      <c r="AA587">
        <v>6.5362816700000002E-5</v>
      </c>
      <c r="AB587">
        <v>6.5469539200000004E-5</v>
      </c>
      <c r="AC587">
        <v>6.5601417600000001E-5</v>
      </c>
      <c r="AD587">
        <v>6.5752286499999997E-5</v>
      </c>
      <c r="AE587">
        <v>6.5918516499999998E-5</v>
      </c>
      <c r="AF587">
        <v>6.6098289900000005E-5</v>
      </c>
      <c r="AG587">
        <v>6.63003166E-5</v>
      </c>
      <c r="AH587">
        <v>6.6525437599999996E-5</v>
      </c>
      <c r="AI587">
        <v>6.67685774E-5</v>
      </c>
      <c r="AJ587">
        <v>6.7026545200000006E-5</v>
      </c>
      <c r="AK587">
        <v>6.7297140600000002E-5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6.8440543100000006E-5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</v>
      </c>
      <c r="I591">
        <v>2.796624424</v>
      </c>
      <c r="J591">
        <v>2.861925694</v>
      </c>
      <c r="K591">
        <v>2.9324006530000002</v>
      </c>
      <c r="L591">
        <v>3.0108478179999998</v>
      </c>
      <c r="M591">
        <v>3.084747498</v>
      </c>
      <c r="N591">
        <v>3.160519512</v>
      </c>
      <c r="O591">
        <v>3.239359222</v>
      </c>
      <c r="P591">
        <v>3.3205736560000001</v>
      </c>
      <c r="Q591">
        <v>3.4032233089999999</v>
      </c>
      <c r="R591">
        <v>3.485225979</v>
      </c>
      <c r="S591">
        <v>3.5665334209999999</v>
      </c>
      <c r="T591">
        <v>3.6466709389999998</v>
      </c>
      <c r="U591">
        <v>3.7257187570000001</v>
      </c>
      <c r="V591">
        <v>3.8033613210000001</v>
      </c>
      <c r="W591">
        <v>3.876138326</v>
      </c>
      <c r="X591">
        <v>3.9474555140000001</v>
      </c>
      <c r="Y591">
        <v>4.018010447</v>
      </c>
      <c r="Z591">
        <v>4.0882325140000004</v>
      </c>
      <c r="AA591">
        <v>4.1565668240000004</v>
      </c>
      <c r="AB591">
        <v>4.2206667700000002</v>
      </c>
      <c r="AC591">
        <v>4.2836093660000003</v>
      </c>
      <c r="AD591">
        <v>4.3462315609999997</v>
      </c>
      <c r="AE591">
        <v>4.409211698</v>
      </c>
      <c r="AF591">
        <v>4.4730851889999999</v>
      </c>
      <c r="AG591">
        <v>4.5365799200000003</v>
      </c>
      <c r="AH591">
        <v>4.6010957030000004</v>
      </c>
      <c r="AI591">
        <v>4.6670304470000001</v>
      </c>
      <c r="AJ591">
        <v>4.7345917039999996</v>
      </c>
      <c r="AK591">
        <v>4.8038963719999996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0.37301998489999999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0.42154928130000002</v>
      </c>
      <c r="J595">
        <v>0.43145086890000001</v>
      </c>
      <c r="K595">
        <v>0.44162447459999998</v>
      </c>
      <c r="L595">
        <v>0.45188259580000001</v>
      </c>
      <c r="M595">
        <v>0.46281180659999999</v>
      </c>
      <c r="N595">
        <v>0.47432170829999998</v>
      </c>
      <c r="O595">
        <v>0.48596174419999999</v>
      </c>
      <c r="P595">
        <v>0.49755852610000001</v>
      </c>
      <c r="Q595">
        <v>0.50909791780000002</v>
      </c>
      <c r="R595">
        <v>0.51970675229999996</v>
      </c>
      <c r="S595">
        <v>0.53003828399999997</v>
      </c>
      <c r="T595">
        <v>0.54020294300000005</v>
      </c>
      <c r="U595">
        <v>0.55037244549999997</v>
      </c>
      <c r="V595">
        <v>0.56063677379999999</v>
      </c>
      <c r="W595">
        <v>0.56993400110000003</v>
      </c>
      <c r="X595">
        <v>0.57949470260000002</v>
      </c>
      <c r="Y595">
        <v>0.58932599129999996</v>
      </c>
      <c r="Z595">
        <v>0.59943704210000004</v>
      </c>
      <c r="AA595">
        <v>0.60973501519999995</v>
      </c>
      <c r="AB595">
        <v>0.61917739179999998</v>
      </c>
      <c r="AC595">
        <v>0.62901714350000004</v>
      </c>
      <c r="AD595">
        <v>0.63927891869999998</v>
      </c>
      <c r="AE595">
        <v>0.64997081710000004</v>
      </c>
      <c r="AF595">
        <v>0.66108824649999998</v>
      </c>
      <c r="AG595">
        <v>0.67230328520000004</v>
      </c>
      <c r="AH595">
        <v>0.68397286359999998</v>
      </c>
      <c r="AI595">
        <v>0.69606738349999997</v>
      </c>
      <c r="AJ595">
        <v>0.70855966699999995</v>
      </c>
      <c r="AK595">
        <v>0.72142144180000001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0.37301998489999999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0.5036353804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10.94389015</v>
      </c>
      <c r="C598">
        <v>11.097758020000001</v>
      </c>
      <c r="D598">
        <v>11.246491969999999</v>
      </c>
      <c r="E598">
        <v>11.37754307</v>
      </c>
      <c r="F598">
        <v>11.528977680000001</v>
      </c>
      <c r="G598">
        <v>11.7490144</v>
      </c>
      <c r="H598">
        <v>11.99734625</v>
      </c>
      <c r="I598">
        <v>12.25147982</v>
      </c>
      <c r="J598">
        <v>12.49791564</v>
      </c>
      <c r="K598">
        <v>12.72990126</v>
      </c>
      <c r="L598">
        <v>12.94281904</v>
      </c>
      <c r="M598">
        <v>13.15290555</v>
      </c>
      <c r="N598">
        <v>13.381772440000001</v>
      </c>
      <c r="O598">
        <v>13.635894049999999</v>
      </c>
      <c r="P598">
        <v>13.9133835</v>
      </c>
      <c r="Q598">
        <v>14.209622850000001</v>
      </c>
      <c r="R598">
        <v>14.50921211</v>
      </c>
      <c r="S598">
        <v>14.81087713</v>
      </c>
      <c r="T598">
        <v>15.111750369999999</v>
      </c>
      <c r="U598">
        <v>15.411013260000001</v>
      </c>
      <c r="V598">
        <v>15.70835089</v>
      </c>
      <c r="W598">
        <v>15.994182800000001</v>
      </c>
      <c r="X598">
        <v>16.281633599999999</v>
      </c>
      <c r="Y598">
        <v>16.57488261</v>
      </c>
      <c r="Z598">
        <v>16.875458550000001</v>
      </c>
      <c r="AA598">
        <v>17.180758189999999</v>
      </c>
      <c r="AB598">
        <v>17.480218220000001</v>
      </c>
      <c r="AC598">
        <v>17.784740360000001</v>
      </c>
      <c r="AD598">
        <v>18.09709587</v>
      </c>
      <c r="AE598">
        <v>18.418171300000001</v>
      </c>
      <c r="AF598">
        <v>18.74828209</v>
      </c>
      <c r="AG598">
        <v>19.084635160000001</v>
      </c>
      <c r="AH598">
        <v>19.43090243</v>
      </c>
      <c r="AI598">
        <v>19.78755941</v>
      </c>
      <c r="AJ598">
        <v>20.15406539</v>
      </c>
      <c r="AK598">
        <v>20.5295311</v>
      </c>
    </row>
    <row r="599" spans="1:37" x14ac:dyDescent="0.35">
      <c r="A599" t="s">
        <v>3108</v>
      </c>
      <c r="B599">
        <v>0.122660352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0.13737924979999999</v>
      </c>
      <c r="J599">
        <v>0.14011315730000001</v>
      </c>
      <c r="K599">
        <v>0.14268682150000001</v>
      </c>
      <c r="L599">
        <v>0.14505035920000001</v>
      </c>
      <c r="M599">
        <v>0.14740517889999999</v>
      </c>
      <c r="N599">
        <v>0.14999169649999999</v>
      </c>
      <c r="O599">
        <v>0.1528610846</v>
      </c>
      <c r="P599">
        <v>0.15598386789999999</v>
      </c>
      <c r="Q599">
        <v>0.15930804379999999</v>
      </c>
      <c r="R599">
        <v>0.16265306730000001</v>
      </c>
      <c r="S599">
        <v>0.16602372169999999</v>
      </c>
      <c r="T599">
        <v>0.1693857091</v>
      </c>
      <c r="U599">
        <v>0.17273191269999999</v>
      </c>
      <c r="V599">
        <v>0.17605869120000001</v>
      </c>
      <c r="W599">
        <v>0.17924904820000001</v>
      </c>
      <c r="X599">
        <v>0.18247463480000001</v>
      </c>
      <c r="Y599">
        <v>0.18576829889999999</v>
      </c>
      <c r="Z599">
        <v>0.1891435793</v>
      </c>
      <c r="AA599">
        <v>0.1925673624</v>
      </c>
      <c r="AB599">
        <v>0.19591483700000001</v>
      </c>
      <c r="AC599">
        <v>0.19933252500000001</v>
      </c>
      <c r="AD599">
        <v>0.2028393993</v>
      </c>
      <c r="AE599">
        <v>0.20644307910000001</v>
      </c>
      <c r="AF599">
        <v>0.21014677809999999</v>
      </c>
      <c r="AG599">
        <v>0.2139165033</v>
      </c>
      <c r="AH599">
        <v>0.21780092109999999</v>
      </c>
      <c r="AI599">
        <v>0.22180111769999999</v>
      </c>
      <c r="AJ599">
        <v>0.225910217</v>
      </c>
      <c r="AK599">
        <v>0.2301183514</v>
      </c>
    </row>
    <row r="600" spans="1:37" x14ac:dyDescent="0.35">
      <c r="A600" t="s">
        <v>3109</v>
      </c>
      <c r="B600">
        <v>10.94389015</v>
      </c>
      <c r="C600">
        <v>11.097758020000001</v>
      </c>
      <c r="D600">
        <v>11.246491969999999</v>
      </c>
      <c r="E600">
        <v>11.37754307</v>
      </c>
      <c r="F600">
        <v>11.528977680000001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19.54976795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21.785542459999998</v>
      </c>
      <c r="AK600">
        <v>22.20668543</v>
      </c>
    </row>
    <row r="601" spans="1:37" x14ac:dyDescent="0.35">
      <c r="A601" t="s">
        <v>3110</v>
      </c>
      <c r="B601">
        <v>0.122660352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1.1511431799999999E-2</v>
      </c>
      <c r="J603">
        <v>1.17780522E-2</v>
      </c>
      <c r="K603">
        <v>1.20586633E-2</v>
      </c>
      <c r="L603">
        <v>1.2354181299999999E-2</v>
      </c>
      <c r="M603">
        <v>1.26411535E-2</v>
      </c>
      <c r="N603">
        <v>1.29339487E-2</v>
      </c>
      <c r="O603">
        <v>1.32337996E-2</v>
      </c>
      <c r="P603">
        <v>1.3538265000000001E-2</v>
      </c>
      <c r="Q603">
        <v>1.38447446E-2</v>
      </c>
      <c r="R603">
        <v>1.41386568E-2</v>
      </c>
      <c r="S603">
        <v>1.4429498900000001E-2</v>
      </c>
      <c r="T603">
        <v>1.4716573599999999E-2</v>
      </c>
      <c r="U603">
        <v>1.5000151E-2</v>
      </c>
      <c r="V603">
        <v>1.52797713E-2</v>
      </c>
      <c r="W603">
        <v>1.55334949E-2</v>
      </c>
      <c r="X603">
        <v>1.5784526300000001E-2</v>
      </c>
      <c r="Y603">
        <v>1.6035768200000002E-2</v>
      </c>
      <c r="Z603">
        <v>1.62887195E-2</v>
      </c>
      <c r="AA603">
        <v>1.6540450700000001E-2</v>
      </c>
      <c r="AB603">
        <v>1.6772467400000001E-2</v>
      </c>
      <c r="AC603">
        <v>1.7007912100000001E-2</v>
      </c>
      <c r="AD603">
        <v>1.7249729700000001E-2</v>
      </c>
      <c r="AE603">
        <v>1.7499423199999999E-2</v>
      </c>
      <c r="AF603">
        <v>1.7757899800000001E-2</v>
      </c>
      <c r="AG603">
        <v>1.80184457E-2</v>
      </c>
      <c r="AH603">
        <v>1.8288656100000002E-2</v>
      </c>
      <c r="AI603">
        <v>1.85692394E-2</v>
      </c>
      <c r="AJ603">
        <v>1.8860123199999999E-2</v>
      </c>
      <c r="AK603">
        <v>1.9160870399999998E-2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1.748864483</v>
      </c>
      <c r="J607">
        <v>1.7927725219999999</v>
      </c>
      <c r="K607">
        <v>1.8390861300000001</v>
      </c>
      <c r="L607">
        <v>1.8873740590000001</v>
      </c>
      <c r="M607">
        <v>1.9349496850000001</v>
      </c>
      <c r="N607">
        <v>1.9837608289999999</v>
      </c>
      <c r="O607">
        <v>2.0336979799999999</v>
      </c>
      <c r="P607">
        <v>2.0843489960000001</v>
      </c>
      <c r="Q607">
        <v>2.1353617229999999</v>
      </c>
      <c r="R607">
        <v>2.1837674439999999</v>
      </c>
      <c r="S607">
        <v>2.2317438350000001</v>
      </c>
      <c r="T607">
        <v>2.2789634219999999</v>
      </c>
      <c r="U607">
        <v>2.3252712739999999</v>
      </c>
      <c r="V607">
        <v>2.370571494</v>
      </c>
      <c r="W607">
        <v>2.4104142999999998</v>
      </c>
      <c r="X607">
        <v>2.4497144149999999</v>
      </c>
      <c r="Y607">
        <v>2.4889440270000001</v>
      </c>
      <c r="Z607">
        <v>2.528389749</v>
      </c>
      <c r="AA607">
        <v>2.5678848040000002</v>
      </c>
      <c r="AB607">
        <v>2.6035362649999998</v>
      </c>
      <c r="AC607">
        <v>2.6402452850000002</v>
      </c>
      <c r="AD607">
        <v>2.6783890889999999</v>
      </c>
      <c r="AE607">
        <v>2.7181073649999998</v>
      </c>
      <c r="AF607">
        <v>2.7594507020000001</v>
      </c>
      <c r="AG607">
        <v>2.8010812070000002</v>
      </c>
      <c r="AH607">
        <v>2.8445064580000001</v>
      </c>
      <c r="AI607">
        <v>2.8897589379999999</v>
      </c>
      <c r="AJ607">
        <v>2.9367649810000001</v>
      </c>
      <c r="AK607">
        <v>2.9854005579999998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1.7951797979999999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8.4014647900000003E-2</v>
      </c>
      <c r="J611">
        <v>8.6028470800000006E-2</v>
      </c>
      <c r="K611">
        <v>8.8153260299999994E-2</v>
      </c>
      <c r="L611">
        <v>9.0373469900000003E-2</v>
      </c>
      <c r="M611">
        <v>9.2567179900000005E-2</v>
      </c>
      <c r="N611">
        <v>9.4796813899999999E-2</v>
      </c>
      <c r="O611">
        <v>9.7054313200000006E-2</v>
      </c>
      <c r="P611">
        <v>9.9323697099999997E-2</v>
      </c>
      <c r="Q611">
        <v>0.1015931536</v>
      </c>
      <c r="R611">
        <v>0.10374045379999999</v>
      </c>
      <c r="S611">
        <v>0.1058673324</v>
      </c>
      <c r="T611">
        <v>0.10797501919999999</v>
      </c>
      <c r="U611">
        <v>0.1100659853</v>
      </c>
      <c r="V611">
        <v>0.1121387453</v>
      </c>
      <c r="W611">
        <v>0.1140031348</v>
      </c>
      <c r="X611">
        <v>0.11585819009999999</v>
      </c>
      <c r="Y611">
        <v>0.11772638840000001</v>
      </c>
      <c r="Z611">
        <v>0.11961955420000001</v>
      </c>
      <c r="AA611">
        <v>0.1215263265</v>
      </c>
      <c r="AB611">
        <v>0.1232807593</v>
      </c>
      <c r="AC611">
        <v>0.1250844216</v>
      </c>
      <c r="AD611">
        <v>0.1269583252</v>
      </c>
      <c r="AE611">
        <v>0.12891073389999999</v>
      </c>
      <c r="AF611">
        <v>0.13094552270000001</v>
      </c>
      <c r="AG611">
        <v>0.13300647039999999</v>
      </c>
      <c r="AH611">
        <v>0.13515547250000001</v>
      </c>
      <c r="AI611">
        <v>0.13739566750000001</v>
      </c>
      <c r="AJ611">
        <v>0.13972464540000001</v>
      </c>
      <c r="AK611">
        <v>0.142137397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0.1216877517</v>
      </c>
      <c r="Z613">
        <v>0.1241923009</v>
      </c>
      <c r="AA613">
        <v>0.12676051360000001</v>
      </c>
      <c r="AB613">
        <v>0.12846614419999999</v>
      </c>
      <c r="AC613">
        <v>0.1301506858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0.29577180609999998</v>
      </c>
      <c r="I615">
        <v>0.30254263840000001</v>
      </c>
      <c r="J615">
        <v>0.30951585920000002</v>
      </c>
      <c r="K615">
        <v>0.31662517200000001</v>
      </c>
      <c r="L615">
        <v>0.32371635739999999</v>
      </c>
      <c r="M615">
        <v>0.33078921039999998</v>
      </c>
      <c r="N615">
        <v>0.33811594919999999</v>
      </c>
      <c r="O615">
        <v>0.34568348869999999</v>
      </c>
      <c r="P615">
        <v>0.35343298429999997</v>
      </c>
      <c r="Q615">
        <v>0.36130983160000002</v>
      </c>
      <c r="R615">
        <v>0.36882847759999998</v>
      </c>
      <c r="S615">
        <v>0.37631012860000002</v>
      </c>
      <c r="T615">
        <v>0.38374293869999998</v>
      </c>
      <c r="U615">
        <v>0.39113032930000002</v>
      </c>
      <c r="V615">
        <v>0.39847378750000001</v>
      </c>
      <c r="W615">
        <v>0.40514242909999998</v>
      </c>
      <c r="X615">
        <v>0.4118359701</v>
      </c>
      <c r="Y615">
        <v>0.41864093660000001</v>
      </c>
      <c r="Z615">
        <v>0.42559446210000001</v>
      </c>
      <c r="AA615">
        <v>0.43266370050000003</v>
      </c>
      <c r="AB615">
        <v>0.43926578710000003</v>
      </c>
      <c r="AC615">
        <v>0.44609336150000001</v>
      </c>
      <c r="AD615">
        <v>0.45321332409999998</v>
      </c>
      <c r="AE615">
        <v>0.46064118879999999</v>
      </c>
      <c r="AF615">
        <v>0.46837800870000001</v>
      </c>
      <c r="AG615">
        <v>0.47623945740000001</v>
      </c>
      <c r="AH615">
        <v>0.48443294689999999</v>
      </c>
      <c r="AI615">
        <v>0.4929618301</v>
      </c>
      <c r="AJ615">
        <v>0.50180874019999999</v>
      </c>
      <c r="AK615">
        <v>0.51094821489999998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0.62557247380000003</v>
      </c>
      <c r="J619">
        <v>0.64182588409999997</v>
      </c>
      <c r="K619">
        <v>0.65877873330000003</v>
      </c>
      <c r="L619">
        <v>0.67619102740000003</v>
      </c>
      <c r="M619">
        <v>0.69337565599999995</v>
      </c>
      <c r="N619">
        <v>0.71080647149999998</v>
      </c>
      <c r="O619">
        <v>0.72836728630000003</v>
      </c>
      <c r="P619">
        <v>0.7459702627</v>
      </c>
      <c r="Q619">
        <v>0.76357753419999996</v>
      </c>
      <c r="R619">
        <v>0.78000355480000005</v>
      </c>
      <c r="S619">
        <v>0.79643133450000003</v>
      </c>
      <c r="T619">
        <v>0.81285798760000005</v>
      </c>
      <c r="U619">
        <v>0.8293025879</v>
      </c>
      <c r="V619">
        <v>0.84578102249999998</v>
      </c>
      <c r="W619">
        <v>0.86033795140000002</v>
      </c>
      <c r="X619">
        <v>0.87506163800000003</v>
      </c>
      <c r="Y619">
        <v>0.89005413190000005</v>
      </c>
      <c r="Z619">
        <v>0.90537568960000003</v>
      </c>
      <c r="AA619">
        <v>0.92099970279999999</v>
      </c>
      <c r="AB619">
        <v>0.93512925739999997</v>
      </c>
      <c r="AC619">
        <v>0.949872312</v>
      </c>
      <c r="AD619">
        <v>0.96530510270000003</v>
      </c>
      <c r="AE619">
        <v>0.98144384819999997</v>
      </c>
      <c r="AF619">
        <v>0.9982857758</v>
      </c>
      <c r="AG619">
        <v>1.015247131</v>
      </c>
      <c r="AH619">
        <v>1.0329672029999999</v>
      </c>
      <c r="AI619">
        <v>1.0514381580000001</v>
      </c>
      <c r="AJ619">
        <v>1.070627446</v>
      </c>
      <c r="AK619">
        <v>1.090488855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0.62684669329999998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0.99640539230000003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0.63895744369999996</v>
      </c>
      <c r="I623">
        <v>0.65309856850000003</v>
      </c>
      <c r="J623">
        <v>0.6676892901</v>
      </c>
      <c r="K623">
        <v>0.68288014620000004</v>
      </c>
      <c r="L623">
        <v>0.69886922289999998</v>
      </c>
      <c r="M623">
        <v>0.71481648590000002</v>
      </c>
      <c r="N623">
        <v>0.73139959519999997</v>
      </c>
      <c r="O623">
        <v>0.74862479260000003</v>
      </c>
      <c r="P623">
        <v>0.76632007970000005</v>
      </c>
      <c r="Q623">
        <v>0.78432315220000004</v>
      </c>
      <c r="R623">
        <v>0.80186811840000005</v>
      </c>
      <c r="S623">
        <v>0.81929484900000005</v>
      </c>
      <c r="T623">
        <v>0.83658620309999998</v>
      </c>
      <c r="U623">
        <v>0.85379858389999996</v>
      </c>
      <c r="V623">
        <v>0.8709397566</v>
      </c>
      <c r="W623">
        <v>0.88699430899999998</v>
      </c>
      <c r="X623">
        <v>0.903011428</v>
      </c>
      <c r="Y623">
        <v>0.91915944829999996</v>
      </c>
      <c r="Z623">
        <v>0.93552200320000001</v>
      </c>
      <c r="AA623">
        <v>0.95191998389999999</v>
      </c>
      <c r="AB623">
        <v>0.96743206709999996</v>
      </c>
      <c r="AC623">
        <v>0.98306808099999998</v>
      </c>
      <c r="AD623">
        <v>0.99900134669999996</v>
      </c>
      <c r="AE623">
        <v>1.01533136</v>
      </c>
      <c r="AF623">
        <v>1.032123219</v>
      </c>
      <c r="AG623">
        <v>1.0490581960000001</v>
      </c>
      <c r="AH623">
        <v>1.066479078</v>
      </c>
      <c r="AI623">
        <v>1.084434312</v>
      </c>
      <c r="AJ623">
        <v>1.1029315639999999</v>
      </c>
      <c r="AK623">
        <v>1.1219607060000001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0.80604925679999995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0.13846236310000001</v>
      </c>
      <c r="D627">
        <v>0.1403147994</v>
      </c>
      <c r="E627">
        <v>0.1418087921</v>
      </c>
      <c r="F627">
        <v>0.14365594879999999</v>
      </c>
      <c r="G627">
        <v>0.14672375160000001</v>
      </c>
      <c r="H627">
        <v>0.14995650890000001</v>
      </c>
      <c r="I627">
        <v>0.15313011949999999</v>
      </c>
      <c r="J627">
        <v>0.15613509519999999</v>
      </c>
      <c r="K627">
        <v>0.15892618419999999</v>
      </c>
      <c r="L627">
        <v>0.1615429997</v>
      </c>
      <c r="M627">
        <v>0.16427307429999999</v>
      </c>
      <c r="N627">
        <v>0.16731067020000001</v>
      </c>
      <c r="O627">
        <v>0.1707264892</v>
      </c>
      <c r="P627">
        <v>0.1745087575</v>
      </c>
      <c r="Q627">
        <v>0.17861518530000001</v>
      </c>
      <c r="R627">
        <v>0.18292149990000001</v>
      </c>
      <c r="S627">
        <v>0.18734516970000001</v>
      </c>
      <c r="T627">
        <v>0.1918471051</v>
      </c>
      <c r="U627">
        <v>0.19642624450000001</v>
      </c>
      <c r="V627">
        <v>0.2010863842</v>
      </c>
      <c r="W627">
        <v>0.2058095382</v>
      </c>
      <c r="X627">
        <v>0.210648431</v>
      </c>
      <c r="Y627">
        <v>0.2156379641</v>
      </c>
      <c r="Z627">
        <v>0.22079774290000001</v>
      </c>
      <c r="AA627">
        <v>0.22609042809999999</v>
      </c>
      <c r="AB627">
        <v>0.2314546324</v>
      </c>
      <c r="AC627">
        <v>0.23689482170000001</v>
      </c>
      <c r="AD627">
        <v>0.2424222982</v>
      </c>
      <c r="AE627">
        <v>0.24804959939999999</v>
      </c>
      <c r="AF627">
        <v>0.25378779210000002</v>
      </c>
      <c r="AG627">
        <v>0.25962924850000002</v>
      </c>
      <c r="AH627">
        <v>0.26558328710000001</v>
      </c>
      <c r="AI627">
        <v>0.27165372599999998</v>
      </c>
      <c r="AJ627">
        <v>0.27783932169999997</v>
      </c>
      <c r="AK627">
        <v>0.28413704649999999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0.13846236310000001</v>
      </c>
      <c r="D629">
        <v>0.1403147994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0.15706755829999999</v>
      </c>
      <c r="K629">
        <v>0.16066582300000001</v>
      </c>
      <c r="L629">
        <v>0.16429838469999999</v>
      </c>
      <c r="M629">
        <v>0.1679830386</v>
      </c>
      <c r="N629">
        <v>0.17178796090000001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0.20375226830000001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0.26915237990000002</v>
      </c>
      <c r="AH629">
        <v>0.27442607769999999</v>
      </c>
      <c r="AI629">
        <v>0.27972189019999999</v>
      </c>
      <c r="AJ629">
        <v>0.28500555280000001</v>
      </c>
      <c r="AK629">
        <v>0.29025394910000002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7.15424437E-2</v>
      </c>
      <c r="J631">
        <v>7.2917441400000005E-2</v>
      </c>
      <c r="K631">
        <v>7.4382050899999996E-2</v>
      </c>
      <c r="L631">
        <v>7.5954177900000003E-2</v>
      </c>
      <c r="M631">
        <v>7.7539908599999999E-2</v>
      </c>
      <c r="N631">
        <v>7.91936949E-2</v>
      </c>
      <c r="O631">
        <v>8.0902681800000001E-2</v>
      </c>
      <c r="P631">
        <v>8.2640670400000005E-2</v>
      </c>
      <c r="Q631">
        <v>8.4387167499999999E-2</v>
      </c>
      <c r="R631">
        <v>8.6074215900000001E-2</v>
      </c>
      <c r="S631">
        <v>8.7714152399999995E-2</v>
      </c>
      <c r="T631">
        <v>8.9298873799999998E-2</v>
      </c>
      <c r="U631">
        <v>9.0833553400000003E-2</v>
      </c>
      <c r="V631">
        <v>9.2320950299999996E-2</v>
      </c>
      <c r="W631">
        <v>9.3690013399999994E-2</v>
      </c>
      <c r="X631">
        <v>9.5030059900000005E-2</v>
      </c>
      <c r="Y631">
        <v>9.6358265799999995E-2</v>
      </c>
      <c r="Z631">
        <v>9.7684321800000001E-2</v>
      </c>
      <c r="AA631">
        <v>9.8990219300000001E-2</v>
      </c>
      <c r="AB631">
        <v>0.1002139412</v>
      </c>
      <c r="AC631">
        <v>0.1014403255</v>
      </c>
      <c r="AD631">
        <v>0.1026858972</v>
      </c>
      <c r="AE631">
        <v>0.1039602141</v>
      </c>
      <c r="AF631">
        <v>0.1052694753</v>
      </c>
      <c r="AG631">
        <v>0.1065902535</v>
      </c>
      <c r="AH631">
        <v>0.10795083649999999</v>
      </c>
      <c r="AI631">
        <v>0.1093551686</v>
      </c>
      <c r="AJ631">
        <v>0.1108035143</v>
      </c>
      <c r="AK631">
        <v>0.1122945224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0.75086517959999999</v>
      </c>
      <c r="D635">
        <v>0.76061565909999995</v>
      </c>
      <c r="E635">
        <v>0.76882075569999997</v>
      </c>
      <c r="F635">
        <v>0.77859907350000002</v>
      </c>
      <c r="G635">
        <v>0.79344417779999998</v>
      </c>
      <c r="H635">
        <v>0.80797667309999999</v>
      </c>
      <c r="I635">
        <v>0.82304236730000002</v>
      </c>
      <c r="J635">
        <v>0.83886068920000001</v>
      </c>
      <c r="K635">
        <v>0.8557099266</v>
      </c>
      <c r="L635">
        <v>0.87379607400000003</v>
      </c>
      <c r="M635">
        <v>0.89203872019999997</v>
      </c>
      <c r="N635">
        <v>0.91106429690000001</v>
      </c>
      <c r="O635">
        <v>0.93072491400000001</v>
      </c>
      <c r="P635">
        <v>0.9507191747</v>
      </c>
      <c r="Q635">
        <v>0.97081131939999998</v>
      </c>
      <c r="R635">
        <v>0.9902195506</v>
      </c>
      <c r="S635">
        <v>1.0090857950000001</v>
      </c>
      <c r="T635">
        <v>1.027316831</v>
      </c>
      <c r="U635">
        <v>1.044972172</v>
      </c>
      <c r="V635">
        <v>1.0620835630000001</v>
      </c>
      <c r="W635">
        <v>1.077833611</v>
      </c>
      <c r="X635">
        <v>1.0932498450000001</v>
      </c>
      <c r="Y635">
        <v>1.1085298619999999</v>
      </c>
      <c r="Z635">
        <v>1.123785145</v>
      </c>
      <c r="AA635">
        <v>1.1388085210000001</v>
      </c>
      <c r="AB635">
        <v>1.1528865269999999</v>
      </c>
      <c r="AC635">
        <v>1.166995161</v>
      </c>
      <c r="AD635">
        <v>1.181324533</v>
      </c>
      <c r="AE635">
        <v>1.1959845979999999</v>
      </c>
      <c r="AF635">
        <v>1.21104667</v>
      </c>
      <c r="AG635">
        <v>1.2262412359999999</v>
      </c>
      <c r="AH635">
        <v>1.241893726</v>
      </c>
      <c r="AI635">
        <v>1.2580495190000001</v>
      </c>
      <c r="AJ635">
        <v>1.2747116540000001</v>
      </c>
      <c r="AK635">
        <v>1.2918645879999999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0.75086517959999999</v>
      </c>
      <c r="D637">
        <v>0.76061565909999995</v>
      </c>
      <c r="E637">
        <v>0.76882075569999997</v>
      </c>
      <c r="F637">
        <v>0.77859907350000002</v>
      </c>
      <c r="G637">
        <v>0.79344417779999998</v>
      </c>
      <c r="H637">
        <v>0.808432763</v>
      </c>
      <c r="I637">
        <v>0.8235902491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0.94135805610000001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0.50263476200000001</v>
      </c>
      <c r="J639">
        <v>0.51624220450000002</v>
      </c>
      <c r="K639">
        <v>0.53010555309999996</v>
      </c>
      <c r="L639">
        <v>0.54379521710000001</v>
      </c>
      <c r="M639">
        <v>0.55740251880000002</v>
      </c>
      <c r="N639">
        <v>0.57158585959999997</v>
      </c>
      <c r="O639">
        <v>0.58625557539999995</v>
      </c>
      <c r="P639">
        <v>0.60127995000000001</v>
      </c>
      <c r="Q639">
        <v>0.61655000810000005</v>
      </c>
      <c r="R639">
        <v>0.63079153170000002</v>
      </c>
      <c r="S639">
        <v>0.64500377919999996</v>
      </c>
      <c r="T639">
        <v>0.65903115919999999</v>
      </c>
      <c r="U639">
        <v>0.67280174370000001</v>
      </c>
      <c r="V639">
        <v>0.68631671770000002</v>
      </c>
      <c r="W639">
        <v>0.69781429419999996</v>
      </c>
      <c r="X639">
        <v>0.70938075229999997</v>
      </c>
      <c r="Y639">
        <v>0.72111093010000005</v>
      </c>
      <c r="Z639">
        <v>0.73306520310000001</v>
      </c>
      <c r="AA639">
        <v>0.74526977750000001</v>
      </c>
      <c r="AB639">
        <v>0.7560568151</v>
      </c>
      <c r="AC639">
        <v>0.76747495040000002</v>
      </c>
      <c r="AD639">
        <v>0.77954638669999998</v>
      </c>
      <c r="AE639">
        <v>0.79224668949999999</v>
      </c>
      <c r="AF639">
        <v>0.80553731989999999</v>
      </c>
      <c r="AG639">
        <v>0.81888681320000001</v>
      </c>
      <c r="AH639">
        <v>0.83290043120000001</v>
      </c>
      <c r="AI639">
        <v>0.84754048130000004</v>
      </c>
      <c r="AJ639">
        <v>0.86275160849999999</v>
      </c>
      <c r="AK639">
        <v>0.8784698085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0.56434963940000005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0.74251042560000002</v>
      </c>
      <c r="Y641">
        <v>0.75897161390000001</v>
      </c>
      <c r="Z641">
        <v>0.7760575086</v>
      </c>
      <c r="AA641">
        <v>0.7937991741</v>
      </c>
      <c r="AB641">
        <v>0.80317666919999997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0.86604422189999997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0.1210986607</v>
      </c>
      <c r="J643">
        <v>0.1239464783</v>
      </c>
      <c r="K643">
        <v>0.1266352429</v>
      </c>
      <c r="L643">
        <v>0.12912077080000001</v>
      </c>
      <c r="M643">
        <v>0.13165978010000001</v>
      </c>
      <c r="N643">
        <v>0.13466585919999999</v>
      </c>
      <c r="O643">
        <v>0.13810384610000001</v>
      </c>
      <c r="P643">
        <v>0.1418451547</v>
      </c>
      <c r="Q643">
        <v>0.1457729093</v>
      </c>
      <c r="R643">
        <v>0.1495946501</v>
      </c>
      <c r="S643">
        <v>0.1533000015</v>
      </c>
      <c r="T643">
        <v>0.1568364374</v>
      </c>
      <c r="U643">
        <v>0.1602127783</v>
      </c>
      <c r="V643">
        <v>0.16343502679999999</v>
      </c>
      <c r="W643">
        <v>0.1663533639</v>
      </c>
      <c r="X643">
        <v>0.16925661580000001</v>
      </c>
      <c r="Y643">
        <v>0.17216197690000001</v>
      </c>
      <c r="Z643">
        <v>0.1750706051</v>
      </c>
      <c r="AA643">
        <v>0.17790348389999999</v>
      </c>
      <c r="AB643">
        <v>0.18050917189999999</v>
      </c>
      <c r="AC643">
        <v>0.18314044609999999</v>
      </c>
      <c r="AD643">
        <v>0.18581674870000001</v>
      </c>
      <c r="AE643">
        <v>0.1885482879</v>
      </c>
      <c r="AF643">
        <v>0.19134135620000001</v>
      </c>
      <c r="AG643">
        <v>0.19414329850000001</v>
      </c>
      <c r="AH643">
        <v>0.19704375599999999</v>
      </c>
      <c r="AI643">
        <v>0.20004320319999999</v>
      </c>
      <c r="AJ643">
        <v>0.2031344645</v>
      </c>
      <c r="AK643">
        <v>0.20630900660000001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0.14717402979999999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7.3677874970000001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8.2126852639999992</v>
      </c>
      <c r="J647">
        <v>8.3917176980000008</v>
      </c>
      <c r="K647">
        <v>8.5816923260000006</v>
      </c>
      <c r="L647">
        <v>8.7889188810000007</v>
      </c>
      <c r="M647">
        <v>8.9910073340000007</v>
      </c>
      <c r="N647">
        <v>9.1994558069999997</v>
      </c>
      <c r="O647">
        <v>9.4156634780000008</v>
      </c>
      <c r="P647">
        <v>9.6374752699999995</v>
      </c>
      <c r="Q647">
        <v>9.8625757919999995</v>
      </c>
      <c r="R647">
        <v>10.08479618</v>
      </c>
      <c r="S647">
        <v>10.30492096</v>
      </c>
      <c r="T647">
        <v>10.52263963</v>
      </c>
      <c r="U647">
        <v>10.738734170000001</v>
      </c>
      <c r="V647">
        <v>10.952861090000001</v>
      </c>
      <c r="W647">
        <v>11.15625008</v>
      </c>
      <c r="X647">
        <v>11.35734048</v>
      </c>
      <c r="Y647">
        <v>11.558088890000001</v>
      </c>
      <c r="Z647">
        <v>11.759534540000001</v>
      </c>
      <c r="AA647">
        <v>11.95804412</v>
      </c>
      <c r="AB647">
        <v>12.14683591</v>
      </c>
      <c r="AC647">
        <v>12.33374843</v>
      </c>
      <c r="AD647">
        <v>12.521122289999999</v>
      </c>
      <c r="AE647">
        <v>12.71065085</v>
      </c>
      <c r="AF647">
        <v>12.903617029999999</v>
      </c>
      <c r="AG647">
        <v>13.09698399</v>
      </c>
      <c r="AH647">
        <v>13.29400601</v>
      </c>
      <c r="AI647">
        <v>13.495621379999999</v>
      </c>
      <c r="AJ647">
        <v>13.70226413</v>
      </c>
      <c r="AK647">
        <v>13.914142099999999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7.3677874970000001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9.5515038919999995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18.601716960000001</v>
      </c>
      <c r="J650">
        <v>18.862692429999999</v>
      </c>
      <c r="K650">
        <v>19.133156580000001</v>
      </c>
      <c r="L650">
        <v>19.417233750000001</v>
      </c>
      <c r="M650">
        <v>19.699419729999999</v>
      </c>
      <c r="N650">
        <v>19.984869440000001</v>
      </c>
      <c r="O650">
        <v>20.275370160000001</v>
      </c>
      <c r="P650">
        <v>20.570280329999999</v>
      </c>
      <c r="Q650">
        <v>20.86856117</v>
      </c>
      <c r="R650">
        <v>21.168056839999998</v>
      </c>
      <c r="S650">
        <v>21.468467050000001</v>
      </c>
      <c r="T650">
        <v>21.76962842</v>
      </c>
      <c r="U650">
        <v>22.071883339999999</v>
      </c>
      <c r="V650">
        <v>22.374910150000002</v>
      </c>
      <c r="W650">
        <v>22.674784500000001</v>
      </c>
      <c r="X650">
        <v>22.974557369999999</v>
      </c>
      <c r="Y650">
        <v>23.275610990000001</v>
      </c>
      <c r="Z650">
        <v>23.578697770000002</v>
      </c>
      <c r="AA650">
        <v>23.881768810000001</v>
      </c>
      <c r="AB650">
        <v>24.18215936</v>
      </c>
      <c r="AC650">
        <v>24.48282489</v>
      </c>
      <c r="AD650">
        <v>24.785409170000001</v>
      </c>
      <c r="AE650">
        <v>25.091071759999998</v>
      </c>
      <c r="AF650">
        <v>25.40068694</v>
      </c>
      <c r="AG650">
        <v>25.712903950000001</v>
      </c>
      <c r="AH650">
        <v>26.029095770000001</v>
      </c>
      <c r="AI650">
        <v>26.349975430000001</v>
      </c>
      <c r="AJ650">
        <v>26.67591165</v>
      </c>
      <c r="AK650">
        <v>27.007112509999999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0.54387193050000004</v>
      </c>
      <c r="J651">
        <v>0.55149868260000001</v>
      </c>
      <c r="K651">
        <v>0.55940924270000003</v>
      </c>
      <c r="L651">
        <v>0.56772676759999996</v>
      </c>
      <c r="M651">
        <v>0.57594519200000005</v>
      </c>
      <c r="N651">
        <v>0.58428132529999999</v>
      </c>
      <c r="O651">
        <v>0.59277216040000003</v>
      </c>
      <c r="P651">
        <v>0.60139064360000005</v>
      </c>
      <c r="Q651">
        <v>0.6101058036</v>
      </c>
      <c r="R651">
        <v>0.61885238139999998</v>
      </c>
      <c r="S651">
        <v>0.62762763740000005</v>
      </c>
      <c r="T651">
        <v>0.63642661440000003</v>
      </c>
      <c r="U651">
        <v>0.64526011969999997</v>
      </c>
      <c r="V651">
        <v>0.65411631000000003</v>
      </c>
      <c r="W651">
        <v>0.66287129</v>
      </c>
      <c r="X651">
        <v>0.67163481999999997</v>
      </c>
      <c r="Y651">
        <v>0.68043957970000002</v>
      </c>
      <c r="Z651">
        <v>0.68930479259999999</v>
      </c>
      <c r="AA651">
        <v>0.69816310029999995</v>
      </c>
      <c r="AB651">
        <v>0.70693700290000006</v>
      </c>
      <c r="AC651">
        <v>0.71572907350000003</v>
      </c>
      <c r="AD651">
        <v>0.72458095479999995</v>
      </c>
      <c r="AE651">
        <v>0.73352415150000005</v>
      </c>
      <c r="AF651">
        <v>0.74258304919999996</v>
      </c>
      <c r="AG651">
        <v>0.75171240770000003</v>
      </c>
      <c r="AH651">
        <v>0.76096097129999996</v>
      </c>
      <c r="AI651">
        <v>0.77034696960000004</v>
      </c>
      <c r="AJ651">
        <v>0.77988015420000001</v>
      </c>
      <c r="AK651">
        <v>0.78956636229999999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2.5844773900000001E-3</v>
      </c>
      <c r="J655">
        <v>2.63676481E-3</v>
      </c>
      <c r="K655">
        <v>2.6898539599999999E-3</v>
      </c>
      <c r="L655">
        <v>2.74318075E-3</v>
      </c>
      <c r="M655">
        <v>2.7976625700000001E-3</v>
      </c>
      <c r="N655">
        <v>2.8558562E-3</v>
      </c>
      <c r="O655">
        <v>2.91762501E-3</v>
      </c>
      <c r="P655">
        <v>2.9819133999999998E-3</v>
      </c>
      <c r="Q655">
        <v>3.0476390399999998E-3</v>
      </c>
      <c r="R655">
        <v>3.1110740599999999E-3</v>
      </c>
      <c r="S655">
        <v>3.1730440899999999E-3</v>
      </c>
      <c r="T655">
        <v>3.2331338400000001E-3</v>
      </c>
      <c r="U655">
        <v>3.2912594000000001E-3</v>
      </c>
      <c r="V655">
        <v>3.3473537100000002E-3</v>
      </c>
      <c r="W655">
        <v>3.3984208600000001E-3</v>
      </c>
      <c r="X655">
        <v>3.4485987700000002E-3</v>
      </c>
      <c r="Y655">
        <v>3.4987588800000002E-3</v>
      </c>
      <c r="Z655">
        <v>3.5492708399999999E-3</v>
      </c>
      <c r="AA655">
        <v>3.5995383300000002E-3</v>
      </c>
      <c r="AB655">
        <v>3.6467852699999998E-3</v>
      </c>
      <c r="AC655">
        <v>3.694948E-3</v>
      </c>
      <c r="AD655">
        <v>3.74469633E-3</v>
      </c>
      <c r="AE655">
        <v>3.7962680899999999E-3</v>
      </c>
      <c r="AF655">
        <v>3.8497591199999999E-3</v>
      </c>
      <c r="AG655">
        <v>3.9042808799999999E-3</v>
      </c>
      <c r="AH655">
        <v>3.9610294700000003E-3</v>
      </c>
      <c r="AI655">
        <v>4.0200767599999996E-3</v>
      </c>
      <c r="AJ655">
        <v>4.0812993099999997E-3</v>
      </c>
      <c r="AK655">
        <v>4.1445008699999997E-3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4.35632647E-2</v>
      </c>
      <c r="D659">
        <v>4.3761143799999999E-2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4.5779653900000002E-2</v>
      </c>
      <c r="J659">
        <v>4.6357700199999997E-2</v>
      </c>
      <c r="K659">
        <v>4.6829909400000001E-2</v>
      </c>
      <c r="L659">
        <v>4.7158825799999998E-2</v>
      </c>
      <c r="M659">
        <v>4.7561991300000002E-2</v>
      </c>
      <c r="N659">
        <v>4.80769328E-2</v>
      </c>
      <c r="O659">
        <v>4.8676740599999997E-2</v>
      </c>
      <c r="P659">
        <v>4.93083707E-2</v>
      </c>
      <c r="Q659">
        <v>4.99061913E-2</v>
      </c>
      <c r="R659">
        <v>5.03538901E-2</v>
      </c>
      <c r="S659">
        <v>5.0775472799999999E-2</v>
      </c>
      <c r="T659">
        <v>5.1223492900000001E-2</v>
      </c>
      <c r="U659">
        <v>5.1683529499999999E-2</v>
      </c>
      <c r="V659">
        <v>5.2132585799999999E-2</v>
      </c>
      <c r="W659">
        <v>5.2549322699999998E-2</v>
      </c>
      <c r="X659">
        <v>5.2991321500000001E-2</v>
      </c>
      <c r="Y659">
        <v>5.3464304499999997E-2</v>
      </c>
      <c r="Z659">
        <v>5.3961360700000002E-2</v>
      </c>
      <c r="AA659">
        <v>5.4464590200000003E-2</v>
      </c>
      <c r="AB659">
        <v>5.4946010599999998E-2</v>
      </c>
      <c r="AC659">
        <v>5.5443906199999997E-2</v>
      </c>
      <c r="AD659">
        <v>5.5956962700000001E-2</v>
      </c>
      <c r="AE659">
        <v>5.6481306100000003E-2</v>
      </c>
      <c r="AF659">
        <v>5.7013733400000002E-2</v>
      </c>
      <c r="AG659">
        <v>5.75515947E-2</v>
      </c>
      <c r="AH659">
        <v>5.8106151000000002E-2</v>
      </c>
      <c r="AI659">
        <v>5.8674721300000003E-2</v>
      </c>
      <c r="AJ659">
        <v>5.9253328100000002E-2</v>
      </c>
      <c r="AK659">
        <v>5.9838282999999999E-2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4.35632647E-2</v>
      </c>
      <c r="D661">
        <v>4.3761143799999999E-2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6.8031346000000006E-2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8.40535912E-2</v>
      </c>
      <c r="J663">
        <v>8.4830589799999995E-2</v>
      </c>
      <c r="K663">
        <v>8.5319393600000001E-2</v>
      </c>
      <c r="L663">
        <v>8.5454981200000002E-2</v>
      </c>
      <c r="M663">
        <v>8.5581812800000004E-2</v>
      </c>
      <c r="N663">
        <v>8.5801396000000002E-2</v>
      </c>
      <c r="O663">
        <v>8.6086485300000001E-2</v>
      </c>
      <c r="P663">
        <v>8.6331218299999998E-2</v>
      </c>
      <c r="Q663">
        <v>8.6377064200000006E-2</v>
      </c>
      <c r="R663">
        <v>8.6008696900000001E-2</v>
      </c>
      <c r="S663">
        <v>8.5624626300000006E-2</v>
      </c>
      <c r="T663">
        <v>8.5441235200000007E-2</v>
      </c>
      <c r="U663">
        <v>8.5433009300000001E-2</v>
      </c>
      <c r="V663">
        <v>8.5525438400000001E-2</v>
      </c>
      <c r="W663">
        <v>8.5683143700000006E-2</v>
      </c>
      <c r="X663">
        <v>8.5966185099999995E-2</v>
      </c>
      <c r="Y663">
        <v>8.6372347000000002E-2</v>
      </c>
      <c r="Z663">
        <v>8.6870683899999995E-2</v>
      </c>
      <c r="AA663">
        <v>8.7416322899999996E-2</v>
      </c>
      <c r="AB663">
        <v>8.7978306199999995E-2</v>
      </c>
      <c r="AC663">
        <v>8.8568214500000006E-2</v>
      </c>
      <c r="AD663">
        <v>8.9173935300000007E-2</v>
      </c>
      <c r="AE663">
        <v>8.9784801400000003E-2</v>
      </c>
      <c r="AF663">
        <v>9.0393781699999995E-2</v>
      </c>
      <c r="AG663">
        <v>9.1004924900000006E-2</v>
      </c>
      <c r="AH663">
        <v>9.1625685200000001E-2</v>
      </c>
      <c r="AI663">
        <v>9.2252108400000005E-2</v>
      </c>
      <c r="AJ663">
        <v>9.2878714599999995E-2</v>
      </c>
      <c r="AK663">
        <v>9.3500730300000001E-2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8.8010930700000004E-2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2.34601881E-4</v>
      </c>
      <c r="J667">
        <v>2.3640447899999999E-4</v>
      </c>
      <c r="K667">
        <v>2.3730915899999999E-4</v>
      </c>
      <c r="L667">
        <v>2.37340244E-4</v>
      </c>
      <c r="M667">
        <v>2.3876422300000001E-4</v>
      </c>
      <c r="N667">
        <v>2.4126835299999999E-4</v>
      </c>
      <c r="O667">
        <v>2.4453274799999999E-4</v>
      </c>
      <c r="P667">
        <v>2.4828448999999998E-4</v>
      </c>
      <c r="Q667">
        <v>2.5231915099999997E-4</v>
      </c>
      <c r="R667">
        <v>2.5616206200000001E-4</v>
      </c>
      <c r="S667">
        <v>2.5988809100000002E-4</v>
      </c>
      <c r="T667">
        <v>2.6347417299999999E-4</v>
      </c>
      <c r="U667">
        <v>2.6690039399999998E-4</v>
      </c>
      <c r="V667">
        <v>2.7013820799999999E-4</v>
      </c>
      <c r="W667">
        <v>2.7320421899999997E-4</v>
      </c>
      <c r="X667">
        <v>2.7629021400000001E-4</v>
      </c>
      <c r="Y667">
        <v>2.7941365900000003E-4</v>
      </c>
      <c r="Z667">
        <v>2.8256409500000001E-4</v>
      </c>
      <c r="AA667">
        <v>2.8563461299999999E-4</v>
      </c>
      <c r="AB667">
        <v>2.8858608100000002E-4</v>
      </c>
      <c r="AC667">
        <v>2.9160040200000001E-4</v>
      </c>
      <c r="AD667">
        <v>2.9469086600000002E-4</v>
      </c>
      <c r="AE667">
        <v>2.97847992E-4</v>
      </c>
      <c r="AF667">
        <v>3.0106182599999999E-4</v>
      </c>
      <c r="AG667">
        <v>3.04337436E-4</v>
      </c>
      <c r="AH667">
        <v>3.0771710100000002E-4</v>
      </c>
      <c r="AI667">
        <v>3.11188339E-4</v>
      </c>
      <c r="AJ667">
        <v>3.1473192899999998E-4</v>
      </c>
      <c r="AK667">
        <v>3.18330386E-4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1.1819722700000001E-3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1.24369325E-3</v>
      </c>
      <c r="J671">
        <v>1.2532493400000001E-3</v>
      </c>
      <c r="K671">
        <v>1.25804532E-3</v>
      </c>
      <c r="L671">
        <v>1.2582101100000001E-3</v>
      </c>
      <c r="M671">
        <v>1.26575904E-3</v>
      </c>
      <c r="N671">
        <v>1.2790341600000001E-3</v>
      </c>
      <c r="O671">
        <v>1.29633968E-3</v>
      </c>
      <c r="P671">
        <v>1.31622876E-3</v>
      </c>
      <c r="Q671">
        <v>1.33761768E-3</v>
      </c>
      <c r="R671">
        <v>1.35799008E-3</v>
      </c>
      <c r="S671">
        <v>1.3777428400000001E-3</v>
      </c>
      <c r="T671">
        <v>1.3967537099999999E-3</v>
      </c>
      <c r="U671">
        <v>1.4149171200000001E-3</v>
      </c>
      <c r="V671">
        <v>1.4320817199999999E-3</v>
      </c>
      <c r="W671">
        <v>1.44833554E-3</v>
      </c>
      <c r="X671">
        <v>1.4646952999999999E-3</v>
      </c>
      <c r="Y671">
        <v>1.4812536000000001E-3</v>
      </c>
      <c r="Z671">
        <v>1.4979549799999999E-3</v>
      </c>
      <c r="AA671">
        <v>1.51423269E-3</v>
      </c>
      <c r="AB671">
        <v>1.52987929E-3</v>
      </c>
      <c r="AC671">
        <v>1.54585909E-3</v>
      </c>
      <c r="AD671">
        <v>1.5622425499999999E-3</v>
      </c>
      <c r="AE671">
        <v>1.5789793900000001E-3</v>
      </c>
      <c r="AF671">
        <v>1.59601687E-3</v>
      </c>
      <c r="AG671">
        <v>1.61338183E-3</v>
      </c>
      <c r="AH671">
        <v>1.63129843E-3</v>
      </c>
      <c r="AI671">
        <v>1.6497004800000001E-3</v>
      </c>
      <c r="AJ671">
        <v>1.66848608E-3</v>
      </c>
      <c r="AK671">
        <v>1.68756256E-3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1.1819722700000001E-3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1.87315225E-3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9.7804169299999993E-2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0.1025533037</v>
      </c>
      <c r="J675">
        <v>0.1038629839</v>
      </c>
      <c r="K675">
        <v>0.1051637096</v>
      </c>
      <c r="L675">
        <v>0.1064771445</v>
      </c>
      <c r="M675">
        <v>0.1075090709</v>
      </c>
      <c r="N675">
        <v>0.1086129403</v>
      </c>
      <c r="O675">
        <v>0.10987979539999999</v>
      </c>
      <c r="P675">
        <v>0.1112963554</v>
      </c>
      <c r="Q675">
        <v>0.11282295909999999</v>
      </c>
      <c r="R675">
        <v>0.1143709272</v>
      </c>
      <c r="S675">
        <v>0.1159170251</v>
      </c>
      <c r="T675">
        <v>0.1174372407</v>
      </c>
      <c r="U675">
        <v>0.1189302037</v>
      </c>
      <c r="V675">
        <v>0.12038988790000001</v>
      </c>
      <c r="W675">
        <v>0.12173455499999999</v>
      </c>
      <c r="X675">
        <v>0.1230866094</v>
      </c>
      <c r="Y675">
        <v>0.1244736969</v>
      </c>
      <c r="Z675">
        <v>0.1259017748</v>
      </c>
      <c r="AA675">
        <v>0.1273239538</v>
      </c>
      <c r="AB675">
        <v>0.12867247540000001</v>
      </c>
      <c r="AC675">
        <v>0.1300438039</v>
      </c>
      <c r="AD675">
        <v>0.13145541550000001</v>
      </c>
      <c r="AE675">
        <v>0.13291178619999999</v>
      </c>
      <c r="AF675">
        <v>0.1344142371</v>
      </c>
      <c r="AG675">
        <v>0.1359290829</v>
      </c>
      <c r="AH675">
        <v>0.1374931935</v>
      </c>
      <c r="AI675">
        <v>0.13911130969999999</v>
      </c>
      <c r="AJ675">
        <v>0.14078132809999999</v>
      </c>
      <c r="AK675">
        <v>0.1424999317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9.7804169299999993E-2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0.1153743738</v>
      </c>
      <c r="S677">
        <v>0.1169171378</v>
      </c>
      <c r="T677">
        <v>0.1184963616</v>
      </c>
      <c r="U677">
        <v>0.12011618340000001</v>
      </c>
      <c r="V677">
        <v>0.1217626055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0.1336703551</v>
      </c>
      <c r="AE677">
        <v>0.13486744149999999</v>
      </c>
      <c r="AF677">
        <v>0.13608721870000001</v>
      </c>
      <c r="AG677">
        <v>0.13763937870000001</v>
      </c>
      <c r="AH677">
        <v>0.13929252110000001</v>
      </c>
      <c r="AI677">
        <v>0.14100682710000001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1.9677100699999998E-3</v>
      </c>
      <c r="D679">
        <v>1.9756075299999999E-3</v>
      </c>
      <c r="E679">
        <v>1.98155203E-3</v>
      </c>
      <c r="F679">
        <v>1.9913082600000001E-3</v>
      </c>
      <c r="G679">
        <v>2.0132517900000001E-3</v>
      </c>
      <c r="H679">
        <v>2.0371478400000001E-3</v>
      </c>
      <c r="I679">
        <v>2.0632573199999998E-3</v>
      </c>
      <c r="J679">
        <v>2.0896066100000001E-3</v>
      </c>
      <c r="K679">
        <v>2.1157757499999999E-3</v>
      </c>
      <c r="L679">
        <v>2.1422005900000002E-3</v>
      </c>
      <c r="M679">
        <v>2.16296179E-3</v>
      </c>
      <c r="N679">
        <v>2.1851703999999999E-3</v>
      </c>
      <c r="O679">
        <v>2.2106581099999999E-3</v>
      </c>
      <c r="P679">
        <v>2.2391577000000001E-3</v>
      </c>
      <c r="Q679">
        <v>2.26987125E-3</v>
      </c>
      <c r="R679">
        <v>2.3010146300000002E-3</v>
      </c>
      <c r="S679">
        <v>2.3321203900000002E-3</v>
      </c>
      <c r="T679">
        <v>2.3627054200000002E-3</v>
      </c>
      <c r="U679">
        <v>2.39274216E-3</v>
      </c>
      <c r="V679">
        <v>2.4221093699999998E-3</v>
      </c>
      <c r="W679">
        <v>2.4491625599999999E-3</v>
      </c>
      <c r="X679">
        <v>2.4763643699999998E-3</v>
      </c>
      <c r="Y679">
        <v>2.5042710200000001E-3</v>
      </c>
      <c r="Z679">
        <v>2.5330023399999999E-3</v>
      </c>
      <c r="AA679">
        <v>2.5616149900000002E-3</v>
      </c>
      <c r="AB679">
        <v>2.5887457300000001E-3</v>
      </c>
      <c r="AC679">
        <v>2.6163353100000001E-3</v>
      </c>
      <c r="AD679">
        <v>2.6447353599999999E-3</v>
      </c>
      <c r="AE679">
        <v>2.6740358999999998E-3</v>
      </c>
      <c r="AF679">
        <v>2.7042635199999998E-3</v>
      </c>
      <c r="AG679">
        <v>2.7347405199999999E-3</v>
      </c>
      <c r="AH679">
        <v>2.76620867E-3</v>
      </c>
      <c r="AI679">
        <v>2.79876335E-3</v>
      </c>
      <c r="AJ679">
        <v>2.8323622400000001E-3</v>
      </c>
      <c r="AK679">
        <v>2.86693862E-3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1.9677100699999998E-3</v>
      </c>
      <c r="D681">
        <v>1.9756075299999999E-3</v>
      </c>
      <c r="E681">
        <v>1.98155203E-3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2.8325936999999998E-3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2.97013762E-3</v>
      </c>
      <c r="J683">
        <v>3.00806843E-3</v>
      </c>
      <c r="K683">
        <v>3.0457399099999998E-3</v>
      </c>
      <c r="L683">
        <v>3.0837794699999999E-3</v>
      </c>
      <c r="M683">
        <v>3.1136660100000001E-3</v>
      </c>
      <c r="N683">
        <v>3.1456361500000001E-3</v>
      </c>
      <c r="O683">
        <v>3.18232667E-3</v>
      </c>
      <c r="P683">
        <v>3.2233529299999998E-3</v>
      </c>
      <c r="Q683">
        <v>3.2675662599999998E-3</v>
      </c>
      <c r="R683">
        <v>3.3123983400000002E-3</v>
      </c>
      <c r="S683">
        <v>3.3571762600000002E-3</v>
      </c>
      <c r="T683">
        <v>3.40120458E-3</v>
      </c>
      <c r="U683">
        <v>3.4444436099999999E-3</v>
      </c>
      <c r="V683">
        <v>3.4867188299999999E-3</v>
      </c>
      <c r="W683">
        <v>3.5256629299999999E-3</v>
      </c>
      <c r="X683">
        <v>3.5648209800000002E-3</v>
      </c>
      <c r="Y683">
        <v>3.6049936599999999E-3</v>
      </c>
      <c r="Z683">
        <v>3.64635349E-3</v>
      </c>
      <c r="AA683">
        <v>3.68754249E-3</v>
      </c>
      <c r="AB683">
        <v>3.7265982199999998E-3</v>
      </c>
      <c r="AC683">
        <v>3.76631449E-3</v>
      </c>
      <c r="AD683">
        <v>3.80719743E-3</v>
      </c>
      <c r="AE683">
        <v>3.8493766800000002E-3</v>
      </c>
      <c r="AF683">
        <v>3.8928905000000001E-3</v>
      </c>
      <c r="AG683">
        <v>3.9367632999999999E-3</v>
      </c>
      <c r="AH683">
        <v>3.9820628999999996E-3</v>
      </c>
      <c r="AI683">
        <v>4.0289266099999997E-3</v>
      </c>
      <c r="AJ683">
        <v>4.0772934899999998E-3</v>
      </c>
      <c r="AK683">
        <v>4.1270675099999996E-3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2.8325936999999998E-3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2.93406381E-3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2.5745546099999999E-3</v>
      </c>
      <c r="D687">
        <v>2.58488767E-3</v>
      </c>
      <c r="E687">
        <v>2.59266546E-3</v>
      </c>
      <c r="F687">
        <v>2.6054305199999998E-3</v>
      </c>
      <c r="G687">
        <v>2.6341414599999999E-3</v>
      </c>
      <c r="H687">
        <v>2.6654070999999999E-3</v>
      </c>
      <c r="I687">
        <v>2.6995687699999998E-3</v>
      </c>
      <c r="J687">
        <v>2.7340442300000001E-3</v>
      </c>
      <c r="K687">
        <v>2.7682839699999999E-3</v>
      </c>
      <c r="L687">
        <v>2.8028582599999999E-3</v>
      </c>
      <c r="M687">
        <v>2.8300222400000001E-3</v>
      </c>
      <c r="N687">
        <v>2.8590800199999999E-3</v>
      </c>
      <c r="O687">
        <v>2.89242817E-3</v>
      </c>
      <c r="P687">
        <v>2.9297170800000002E-3</v>
      </c>
      <c r="Q687">
        <v>2.96990274E-3</v>
      </c>
      <c r="R687">
        <v>3.0106507800000001E-3</v>
      </c>
      <c r="S687">
        <v>3.0513495899999999E-3</v>
      </c>
      <c r="T687">
        <v>3.0913670899999999E-3</v>
      </c>
      <c r="U687">
        <v>3.1306671999999998E-3</v>
      </c>
      <c r="V687">
        <v>3.1690912899999999E-3</v>
      </c>
      <c r="W687">
        <v>3.2044877299999999E-3</v>
      </c>
      <c r="X687">
        <v>3.2400786200000001E-3</v>
      </c>
      <c r="Y687">
        <v>3.2765917099999999E-3</v>
      </c>
      <c r="Z687">
        <v>3.3141838199999998E-3</v>
      </c>
      <c r="AA687">
        <v>3.3516206400000001E-3</v>
      </c>
      <c r="AB687">
        <v>3.3871185400000002E-3</v>
      </c>
      <c r="AC687">
        <v>3.4232168E-3</v>
      </c>
      <c r="AD687">
        <v>3.4603754499999998E-3</v>
      </c>
      <c r="AE687">
        <v>3.4987123200000002E-3</v>
      </c>
      <c r="AF687">
        <v>3.53826219E-3</v>
      </c>
      <c r="AG687">
        <v>3.5781383400000002E-3</v>
      </c>
      <c r="AH687">
        <v>3.6193113100000001E-3</v>
      </c>
      <c r="AI687">
        <v>3.6619058999999999E-3</v>
      </c>
      <c r="AJ687">
        <v>3.70586674E-3</v>
      </c>
      <c r="AK687">
        <v>3.7511065199999998E-3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2.5745546099999999E-3</v>
      </c>
      <c r="D689">
        <v>2.58488767E-3</v>
      </c>
      <c r="E689">
        <v>2.59266546E-3</v>
      </c>
      <c r="F689">
        <v>2.6054305199999998E-3</v>
      </c>
      <c r="G689">
        <v>2.6341414599999999E-3</v>
      </c>
      <c r="H689">
        <v>2.6667811599999998E-3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5.0643725099999998E-3</v>
      </c>
      <c r="D691">
        <v>5.08469852E-3</v>
      </c>
      <c r="E691">
        <v>5.0999981200000001E-3</v>
      </c>
      <c r="F691">
        <v>5.1251080900000003E-3</v>
      </c>
      <c r="G691">
        <v>5.1815850199999998E-3</v>
      </c>
      <c r="H691">
        <v>5.2430872300000004E-3</v>
      </c>
      <c r="I691">
        <v>5.31028621E-3</v>
      </c>
      <c r="J691">
        <v>5.3781024300000001E-3</v>
      </c>
      <c r="K691">
        <v>5.4454549700000002E-3</v>
      </c>
      <c r="L691">
        <v>5.5134655999999997E-3</v>
      </c>
      <c r="M691">
        <v>5.5668995199999998E-3</v>
      </c>
      <c r="N691">
        <v>5.6240586900000002E-3</v>
      </c>
      <c r="O691">
        <v>5.6896574E-3</v>
      </c>
      <c r="P691">
        <v>5.7630079200000003E-3</v>
      </c>
      <c r="Q691">
        <v>5.8420566000000002E-3</v>
      </c>
      <c r="R691">
        <v>5.9222115299999998E-3</v>
      </c>
      <c r="S691">
        <v>6.0022696300000003E-3</v>
      </c>
      <c r="T691">
        <v>6.08098752E-3</v>
      </c>
      <c r="U691">
        <v>6.1582942599999997E-3</v>
      </c>
      <c r="V691">
        <v>6.23387779E-3</v>
      </c>
      <c r="W691">
        <v>6.3035056500000001E-3</v>
      </c>
      <c r="X691">
        <v>6.37351603E-3</v>
      </c>
      <c r="Y691">
        <v>6.4453404499999999E-3</v>
      </c>
      <c r="Z691">
        <v>6.5192873799999997E-3</v>
      </c>
      <c r="AA691">
        <v>6.5929288699999996E-3</v>
      </c>
      <c r="AB691">
        <v>6.6627563200000002E-3</v>
      </c>
      <c r="AC691">
        <v>6.7337647200000003E-3</v>
      </c>
      <c r="AD691">
        <v>6.8068590200000001E-3</v>
      </c>
      <c r="AE691">
        <v>6.8822709799999998E-3</v>
      </c>
      <c r="AF691">
        <v>6.9600690000000002E-3</v>
      </c>
      <c r="AG691">
        <v>7.0385088399999999E-3</v>
      </c>
      <c r="AH691">
        <v>7.1194996499999996E-3</v>
      </c>
      <c r="AI691">
        <v>7.2032869100000004E-3</v>
      </c>
      <c r="AJ691">
        <v>7.2897617000000003E-3</v>
      </c>
      <c r="AK691">
        <v>7.3787522700000004E-3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5.0643725099999998E-3</v>
      </c>
      <c r="D693">
        <v>5.08469852E-3</v>
      </c>
      <c r="E693">
        <v>5.0999981200000001E-3</v>
      </c>
      <c r="F693">
        <v>5.1251080900000003E-3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5.7352818000000003E-3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7.3014382100000004E-3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1.8410956799999999E-3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1.9304948399999999E-3</v>
      </c>
      <c r="J695">
        <v>1.9551486699999998E-3</v>
      </c>
      <c r="K695">
        <v>1.9796339299999999E-3</v>
      </c>
      <c r="L695">
        <v>2.0043584299999999E-3</v>
      </c>
      <c r="M695">
        <v>2.02378373E-3</v>
      </c>
      <c r="N695">
        <v>2.0445633000000002E-3</v>
      </c>
      <c r="O695">
        <v>2.0684109700000002E-3</v>
      </c>
      <c r="P695">
        <v>2.0950767300000001E-3</v>
      </c>
      <c r="Q695">
        <v>2.12381399E-3</v>
      </c>
      <c r="R695">
        <v>2.1529534100000001E-3</v>
      </c>
      <c r="S695">
        <v>2.1820576399999999E-3</v>
      </c>
      <c r="T695">
        <v>2.2106746400000002E-3</v>
      </c>
      <c r="U695">
        <v>2.2387786299999999E-3</v>
      </c>
      <c r="V695">
        <v>2.2662561800000001E-3</v>
      </c>
      <c r="W695">
        <v>2.2915686000000001E-3</v>
      </c>
      <c r="X695">
        <v>2.31702009E-3</v>
      </c>
      <c r="Y695">
        <v>2.3431310499999998E-3</v>
      </c>
      <c r="Z695">
        <v>2.3700136299999999E-3</v>
      </c>
      <c r="AA695">
        <v>2.39678516E-3</v>
      </c>
      <c r="AB695">
        <v>2.4221701399999998E-3</v>
      </c>
      <c r="AC695">
        <v>2.4479844500000002E-3</v>
      </c>
      <c r="AD695">
        <v>2.4745570599999998E-3</v>
      </c>
      <c r="AE695">
        <v>2.5019722299999998E-3</v>
      </c>
      <c r="AF695">
        <v>2.5302548300000002E-3</v>
      </c>
      <c r="AG695">
        <v>2.5587707500000002E-3</v>
      </c>
      <c r="AH695">
        <v>2.5882140499999999E-3</v>
      </c>
      <c r="AI695">
        <v>2.6186739599999998E-3</v>
      </c>
      <c r="AJ695">
        <v>2.6501109000000001E-3</v>
      </c>
      <c r="AK695">
        <v>2.6824624200000001E-3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1.8410956799999999E-3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1.4173033099999999E-2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1.4861241400000001E-2</v>
      </c>
      <c r="J699">
        <v>1.5051030199999999E-2</v>
      </c>
      <c r="K699">
        <v>1.52395215E-2</v>
      </c>
      <c r="L699">
        <v>1.54298544E-2</v>
      </c>
      <c r="M699">
        <v>1.5579393299999999E-2</v>
      </c>
      <c r="N699">
        <v>1.57393576E-2</v>
      </c>
      <c r="O699">
        <v>1.5922940600000001E-2</v>
      </c>
      <c r="P699">
        <v>1.6128217600000001E-2</v>
      </c>
      <c r="Q699">
        <v>1.6349441400000001E-2</v>
      </c>
      <c r="R699">
        <v>1.6573761100000001E-2</v>
      </c>
      <c r="S699">
        <v>1.6797809800000001E-2</v>
      </c>
      <c r="T699">
        <v>1.7018107800000001E-2</v>
      </c>
      <c r="U699">
        <v>1.72344566E-2</v>
      </c>
      <c r="V699">
        <v>1.74459829E-2</v>
      </c>
      <c r="W699">
        <v>1.7640841800000001E-2</v>
      </c>
      <c r="X699">
        <v>1.78367712E-2</v>
      </c>
      <c r="Y699">
        <v>1.8037777299999998E-2</v>
      </c>
      <c r="Z699">
        <v>1.8244723399999999E-2</v>
      </c>
      <c r="AA699">
        <v>1.84508148E-2</v>
      </c>
      <c r="AB699">
        <v>1.8646232200000001E-2</v>
      </c>
      <c r="AC699">
        <v>1.88449547E-2</v>
      </c>
      <c r="AD699">
        <v>1.9049514600000001E-2</v>
      </c>
      <c r="AE699">
        <v>1.92605608E-2</v>
      </c>
      <c r="AF699">
        <v>1.94782844E-2</v>
      </c>
      <c r="AG699">
        <v>1.96978043E-2</v>
      </c>
      <c r="AH699">
        <v>1.99244633E-2</v>
      </c>
      <c r="AI699">
        <v>2.01589483E-2</v>
      </c>
      <c r="AJ699">
        <v>2.04009546E-2</v>
      </c>
      <c r="AK699">
        <v>2.0650001599999999E-2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1.4173033099999999E-2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1.93704868E-2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1.66697991E-2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1.7622076399999999E-2</v>
      </c>
      <c r="J703">
        <v>1.78478366E-2</v>
      </c>
      <c r="K703">
        <v>1.80475436E-2</v>
      </c>
      <c r="L703">
        <v>1.82335702E-2</v>
      </c>
      <c r="M703">
        <v>1.8360834699999998E-2</v>
      </c>
      <c r="N703">
        <v>1.8514085499999999E-2</v>
      </c>
      <c r="O703">
        <v>1.87088901E-2</v>
      </c>
      <c r="P703">
        <v>1.8937595500000001E-2</v>
      </c>
      <c r="Q703">
        <v>1.9187791499999999E-2</v>
      </c>
      <c r="R703">
        <v>1.9444911200000001E-2</v>
      </c>
      <c r="S703">
        <v>1.9699073000000001E-2</v>
      </c>
      <c r="T703">
        <v>1.99454409E-2</v>
      </c>
      <c r="U703">
        <v>2.0183779799999999E-2</v>
      </c>
      <c r="V703">
        <v>2.0406641999999999E-2</v>
      </c>
      <c r="W703">
        <v>2.06189541E-2</v>
      </c>
      <c r="X703">
        <v>2.0835494499999999E-2</v>
      </c>
      <c r="Y703">
        <v>2.1058258699999999E-2</v>
      </c>
      <c r="Z703">
        <v>2.1286311200000001E-2</v>
      </c>
      <c r="AA703">
        <v>2.1492780900000001E-2</v>
      </c>
      <c r="AB703">
        <v>2.1693231800000001E-2</v>
      </c>
      <c r="AC703">
        <v>2.18981759E-2</v>
      </c>
      <c r="AD703">
        <v>2.21082576E-2</v>
      </c>
      <c r="AE703">
        <v>2.2322660800000001E-2</v>
      </c>
      <c r="AF703">
        <v>2.2540599099999999E-2</v>
      </c>
      <c r="AG703">
        <v>2.2758294500000002E-2</v>
      </c>
      <c r="AH703">
        <v>2.29808107E-2</v>
      </c>
      <c r="AI703">
        <v>2.3208276600000001E-2</v>
      </c>
      <c r="AJ703">
        <v>2.3439852000000001E-2</v>
      </c>
      <c r="AK703">
        <v>2.36747192E-2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1.66697991E-2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2.3164041100000001E-4</v>
      </c>
      <c r="D707">
        <v>2.3257010700000001E-4</v>
      </c>
      <c r="E707">
        <v>2.33269898E-4</v>
      </c>
      <c r="F707">
        <v>2.3441840799999999E-4</v>
      </c>
      <c r="G707">
        <v>2.37001619E-4</v>
      </c>
      <c r="H707">
        <v>2.3981468099999999E-4</v>
      </c>
      <c r="I707">
        <v>2.4288831E-4</v>
      </c>
      <c r="J707">
        <v>2.4599016999999999E-4</v>
      </c>
      <c r="K707">
        <v>2.4907082200000002E-4</v>
      </c>
      <c r="L707">
        <v>2.5218157500000001E-4</v>
      </c>
      <c r="M707">
        <v>2.5462560000000001E-4</v>
      </c>
      <c r="N707">
        <v>2.5724001599999999E-4</v>
      </c>
      <c r="O707">
        <v>2.6024044900000001E-4</v>
      </c>
      <c r="P707">
        <v>2.63595444E-4</v>
      </c>
      <c r="Q707">
        <v>2.67211068E-4</v>
      </c>
      <c r="R707">
        <v>2.7087729200000001E-4</v>
      </c>
      <c r="S707">
        <v>2.74539087E-4</v>
      </c>
      <c r="T707">
        <v>2.7813958100000001E-4</v>
      </c>
      <c r="U707">
        <v>2.8167553E-4</v>
      </c>
      <c r="V707">
        <v>2.8513266100000002E-4</v>
      </c>
      <c r="W707">
        <v>2.8831738499999999E-4</v>
      </c>
      <c r="X707">
        <v>2.9151960399999998E-4</v>
      </c>
      <c r="Y707">
        <v>2.9480479699999998E-4</v>
      </c>
      <c r="Z707">
        <v>2.9818707099999998E-4</v>
      </c>
      <c r="AA707">
        <v>3.0155537499999997E-4</v>
      </c>
      <c r="AB707">
        <v>3.0474922700000001E-4</v>
      </c>
      <c r="AC707">
        <v>3.0799709600000001E-4</v>
      </c>
      <c r="AD707">
        <v>3.1134037199999999E-4</v>
      </c>
      <c r="AE707">
        <v>3.1478965499999998E-4</v>
      </c>
      <c r="AF707">
        <v>3.1834807500000001E-4</v>
      </c>
      <c r="AG707">
        <v>3.2193585199999998E-4</v>
      </c>
      <c r="AH707">
        <v>3.25640308E-4</v>
      </c>
      <c r="AI707">
        <v>3.2947267100000001E-4</v>
      </c>
      <c r="AJ707">
        <v>3.3342795999999998E-4</v>
      </c>
      <c r="AK707">
        <v>3.3749831900000001E-4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2.3164041100000001E-4</v>
      </c>
      <c r="D709">
        <v>2.3257010700000001E-4</v>
      </c>
      <c r="E709">
        <v>2.33269898E-4</v>
      </c>
      <c r="F709">
        <v>2.3441840799999999E-4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84.547082529999997</v>
      </c>
      <c r="I711">
        <v>86.447428990000006</v>
      </c>
      <c r="J711">
        <v>88.457806529999999</v>
      </c>
      <c r="K711">
        <v>90.609116479999997</v>
      </c>
      <c r="L711">
        <v>92.959957599999996</v>
      </c>
      <c r="M711">
        <v>95.213147789999994</v>
      </c>
      <c r="N711">
        <v>97.538152319999995</v>
      </c>
      <c r="O711">
        <v>99.969127779999994</v>
      </c>
      <c r="P711">
        <v>102.4832751</v>
      </c>
      <c r="Q711">
        <v>105.04895980000001</v>
      </c>
      <c r="R711">
        <v>107.5779364</v>
      </c>
      <c r="S711">
        <v>110.08041849999999</v>
      </c>
      <c r="T711">
        <v>112.53745139999999</v>
      </c>
      <c r="U711">
        <v>114.9481442</v>
      </c>
      <c r="V711">
        <v>117.30478720000001</v>
      </c>
      <c r="W711">
        <v>119.4855055</v>
      </c>
      <c r="X711">
        <v>121.6187625</v>
      </c>
      <c r="Y711">
        <v>123.7303134</v>
      </c>
      <c r="Z711">
        <v>125.83438169999999</v>
      </c>
      <c r="AA711">
        <v>127.8914281</v>
      </c>
      <c r="AB711">
        <v>129.8070841</v>
      </c>
      <c r="AC711">
        <v>131.70053559999999</v>
      </c>
      <c r="AD711">
        <v>133.59873110000001</v>
      </c>
      <c r="AE711">
        <v>135.52017230000001</v>
      </c>
      <c r="AF711">
        <v>137.47847290000001</v>
      </c>
      <c r="AG711">
        <v>139.4316652</v>
      </c>
      <c r="AH711">
        <v>141.42658130000001</v>
      </c>
      <c r="AI711">
        <v>143.47409809999999</v>
      </c>
      <c r="AJ711">
        <v>145.57841260000001</v>
      </c>
      <c r="AK711">
        <v>147.74074709999999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</v>
      </c>
      <c r="K713">
        <v>90.462116210000005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10.94389015</v>
      </c>
      <c r="C714">
        <v>11.097758020000001</v>
      </c>
      <c r="D714">
        <v>11.246491969999999</v>
      </c>
      <c r="E714">
        <v>11.37754307</v>
      </c>
      <c r="F714">
        <v>11.528977680000001</v>
      </c>
      <c r="G714">
        <v>11.7490144</v>
      </c>
      <c r="H714">
        <v>11.99734625</v>
      </c>
      <c r="I714">
        <v>12.25147982</v>
      </c>
      <c r="J714">
        <v>12.49791564</v>
      </c>
      <c r="K714">
        <v>12.72990126</v>
      </c>
      <c r="L714">
        <v>12.94281904</v>
      </c>
      <c r="M714">
        <v>13.15290555</v>
      </c>
      <c r="N714">
        <v>13.381772440000001</v>
      </c>
      <c r="O714">
        <v>13.635894049999999</v>
      </c>
      <c r="P714">
        <v>13.9133835</v>
      </c>
      <c r="Q714">
        <v>14.209622850000001</v>
      </c>
      <c r="R714">
        <v>14.50921211</v>
      </c>
      <c r="S714">
        <v>14.81087713</v>
      </c>
      <c r="T714">
        <v>15.111750369999999</v>
      </c>
      <c r="U714">
        <v>15.411013260000001</v>
      </c>
      <c r="V714">
        <v>15.70835089</v>
      </c>
      <c r="W714">
        <v>15.994182800000001</v>
      </c>
      <c r="X714">
        <v>16.281633599999999</v>
      </c>
      <c r="Y714">
        <v>16.57488261</v>
      </c>
      <c r="Z714">
        <v>16.875458550000001</v>
      </c>
      <c r="AA714">
        <v>17.180758189999999</v>
      </c>
      <c r="AB714">
        <v>17.480218220000001</v>
      </c>
      <c r="AC714">
        <v>17.784740360000001</v>
      </c>
      <c r="AD714">
        <v>18.09709587</v>
      </c>
      <c r="AE714">
        <v>18.418171300000001</v>
      </c>
      <c r="AF714">
        <v>18.74828209</v>
      </c>
      <c r="AG714">
        <v>19.084635160000001</v>
      </c>
      <c r="AH714">
        <v>19.43090243</v>
      </c>
      <c r="AI714">
        <v>19.78755941</v>
      </c>
      <c r="AJ714">
        <v>20.15406539</v>
      </c>
      <c r="AK714">
        <v>20.5295311</v>
      </c>
    </row>
    <row r="715" spans="1:37" x14ac:dyDescent="0.35">
      <c r="A715" t="s">
        <v>3224</v>
      </c>
      <c r="B715">
        <v>6.0687160149999997</v>
      </c>
      <c r="C715">
        <v>6.1737709870000002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6.9368717950000001</v>
      </c>
      <c r="J715">
        <v>7.1018716580000003</v>
      </c>
      <c r="K715">
        <v>7.2759100930000002</v>
      </c>
      <c r="L715">
        <v>7.460945272</v>
      </c>
      <c r="M715">
        <v>7.6411745910000004</v>
      </c>
      <c r="N715">
        <v>7.8268130500000002</v>
      </c>
      <c r="O715">
        <v>8.0184878249999993</v>
      </c>
      <c r="P715">
        <v>8.2145410059999993</v>
      </c>
      <c r="Q715">
        <v>8.4133022349999997</v>
      </c>
      <c r="R715">
        <v>8.6059650770000005</v>
      </c>
      <c r="S715">
        <v>8.7971906180000001</v>
      </c>
      <c r="T715">
        <v>8.9861819740000008</v>
      </c>
      <c r="U715">
        <v>9.1731095309999997</v>
      </c>
      <c r="V715">
        <v>9.357675102</v>
      </c>
      <c r="W715">
        <v>9.5269549530000006</v>
      </c>
      <c r="X715">
        <v>9.6947880489999996</v>
      </c>
      <c r="Y715">
        <v>9.8628021599999993</v>
      </c>
      <c r="Z715">
        <v>10.031950330000001</v>
      </c>
      <c r="AA715">
        <v>10.200094139999999</v>
      </c>
      <c r="AB715">
        <v>10.35627702</v>
      </c>
      <c r="AC715">
        <v>10.51392018</v>
      </c>
      <c r="AD715">
        <v>10.67463379</v>
      </c>
      <c r="AE715">
        <v>10.839405380000001</v>
      </c>
      <c r="AF715">
        <v>11.008898889999999</v>
      </c>
      <c r="AG715">
        <v>11.17898415</v>
      </c>
      <c r="AH715">
        <v>11.35424362</v>
      </c>
      <c r="AI715">
        <v>11.5351309</v>
      </c>
      <c r="AJ715">
        <v>11.721699709999999</v>
      </c>
      <c r="AK715">
        <v>11.913814309999999</v>
      </c>
    </row>
    <row r="716" spans="1:37" x14ac:dyDescent="0.35">
      <c r="A716" t="s">
        <v>3225</v>
      </c>
      <c r="B716">
        <v>10.94389015</v>
      </c>
      <c r="C716">
        <v>11.097758020000001</v>
      </c>
      <c r="D716">
        <v>11.246491969999999</v>
      </c>
      <c r="E716">
        <v>11.37754307</v>
      </c>
      <c r="F716">
        <v>11.528977680000001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19.54976795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21.785542459999998</v>
      </c>
      <c r="AK716">
        <v>22.20668543</v>
      </c>
    </row>
    <row r="717" spans="1:37" x14ac:dyDescent="0.35">
      <c r="A717" t="s">
        <v>3226</v>
      </c>
      <c r="B717">
        <v>6.0687160149999997</v>
      </c>
      <c r="C717">
        <v>6.1737709870000002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6.945419448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8.4113642960000004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9.3867692609999995</v>
      </c>
      <c r="W717">
        <v>9.5766994630000006</v>
      </c>
      <c r="X717">
        <v>9.7688953020000007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1.5183182340000001</v>
      </c>
      <c r="J719">
        <v>1.5519668129999999</v>
      </c>
      <c r="K719">
        <v>1.586832773</v>
      </c>
      <c r="L719">
        <v>1.62266624</v>
      </c>
      <c r="M719">
        <v>1.6586409280000001</v>
      </c>
      <c r="N719">
        <v>1.696509711</v>
      </c>
      <c r="O719">
        <v>1.735987017</v>
      </c>
      <c r="P719">
        <v>1.77648495</v>
      </c>
      <c r="Q719">
        <v>1.8175214040000001</v>
      </c>
      <c r="R719">
        <v>1.856679948</v>
      </c>
      <c r="S719">
        <v>1.895103728</v>
      </c>
      <c r="T719">
        <v>1.932483301</v>
      </c>
      <c r="U719">
        <v>1.9688202480000001</v>
      </c>
      <c r="V719">
        <v>2.004156257</v>
      </c>
      <c r="W719">
        <v>2.0356912829999998</v>
      </c>
      <c r="X719">
        <v>2.0669172730000001</v>
      </c>
      <c r="Y719">
        <v>2.0981610339999999</v>
      </c>
      <c r="Z719">
        <v>2.1296052749999999</v>
      </c>
      <c r="AA719">
        <v>2.1609720010000002</v>
      </c>
      <c r="AB719">
        <v>2.1896664549999998</v>
      </c>
      <c r="AC719">
        <v>2.219050883</v>
      </c>
      <c r="AD719">
        <v>2.249373566</v>
      </c>
      <c r="AE719">
        <v>2.2807397890000001</v>
      </c>
      <c r="AF719">
        <v>2.3131948210000002</v>
      </c>
      <c r="AG719">
        <v>2.3458616010000002</v>
      </c>
      <c r="AH719">
        <v>2.3797887499999999</v>
      </c>
      <c r="AI719">
        <v>2.4149883719999998</v>
      </c>
      <c r="AJ719">
        <v>2.4514012410000001</v>
      </c>
      <c r="AK719">
        <v>2.4889379250000001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0.13131154019999999</v>
      </c>
      <c r="J723">
        <v>0.1326779438</v>
      </c>
      <c r="K723">
        <v>0.13364465750000001</v>
      </c>
      <c r="L723">
        <v>0.13410935739999999</v>
      </c>
      <c r="M723">
        <v>0.13464832739999999</v>
      </c>
      <c r="N723">
        <v>0.13539863129999999</v>
      </c>
      <c r="O723">
        <v>0.13630409839999999</v>
      </c>
      <c r="P723">
        <v>0.13720410229999999</v>
      </c>
      <c r="Q723">
        <v>0.1378731923</v>
      </c>
      <c r="R723">
        <v>0.1379767392</v>
      </c>
      <c r="S723">
        <v>0.13803773</v>
      </c>
      <c r="T723">
        <v>0.13832495610000001</v>
      </c>
      <c r="U723">
        <v>0.13879835639999999</v>
      </c>
      <c r="V723">
        <v>0.13936024420000001</v>
      </c>
      <c r="W723">
        <v>0.13995400620000001</v>
      </c>
      <c r="X723">
        <v>0.14069849209999999</v>
      </c>
      <c r="Y723">
        <v>0.1415973187</v>
      </c>
      <c r="Z723">
        <v>0.1426125637</v>
      </c>
      <c r="AA723">
        <v>0.14368078040000001</v>
      </c>
      <c r="AB723">
        <v>0.14474278209999999</v>
      </c>
      <c r="AC723">
        <v>0.14584958009999999</v>
      </c>
      <c r="AD723">
        <v>0.14698783130000001</v>
      </c>
      <c r="AE723">
        <v>0.1481429349</v>
      </c>
      <c r="AF723">
        <v>0.1493045938</v>
      </c>
      <c r="AG723">
        <v>0.15047423879999999</v>
      </c>
      <c r="AH723">
        <v>0.15167085180000001</v>
      </c>
      <c r="AI723">
        <v>0.15288771849999999</v>
      </c>
      <c r="AJ723">
        <v>0.15411526070000001</v>
      </c>
      <c r="AK723">
        <v>0.1553449063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0.1560664705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0.1804334168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0.1431589684</v>
      </c>
      <c r="D727">
        <v>0.14371423159999999</v>
      </c>
      <c r="E727">
        <v>0.14416073260000001</v>
      </c>
      <c r="F727">
        <v>0.14491760349999999</v>
      </c>
      <c r="G727">
        <v>0.14656078350000001</v>
      </c>
      <c r="H727">
        <v>0.14833014119999999</v>
      </c>
      <c r="I727">
        <v>0.1502532546</v>
      </c>
      <c r="J727">
        <v>0.15217281129999999</v>
      </c>
      <c r="K727">
        <v>0.154054734</v>
      </c>
      <c r="L727">
        <v>0.15593941310000001</v>
      </c>
      <c r="M727">
        <v>0.1574012578</v>
      </c>
      <c r="N727">
        <v>0.15898213189999999</v>
      </c>
      <c r="O727">
        <v>0.16081534789999999</v>
      </c>
      <c r="P727">
        <v>0.16287607640000001</v>
      </c>
      <c r="Q727">
        <v>0.1651006139</v>
      </c>
      <c r="R727">
        <v>0.16735970550000001</v>
      </c>
      <c r="S727">
        <v>0.1696134205</v>
      </c>
      <c r="T727">
        <v>0.17182586829999999</v>
      </c>
      <c r="U727">
        <v>0.1739950415</v>
      </c>
      <c r="V727">
        <v>0.176105699</v>
      </c>
      <c r="W727">
        <v>0.17805705569999999</v>
      </c>
      <c r="X727">
        <v>0.18002219480000001</v>
      </c>
      <c r="Y727">
        <v>0.18203886559999999</v>
      </c>
      <c r="Z727">
        <v>0.18411383719999999</v>
      </c>
      <c r="AA727">
        <v>0.18615959709999999</v>
      </c>
      <c r="AB727">
        <v>0.1881040776</v>
      </c>
      <c r="AC727">
        <v>0.1900825474</v>
      </c>
      <c r="AD727">
        <v>0.19211825239999999</v>
      </c>
      <c r="AE727">
        <v>0.19421616550000001</v>
      </c>
      <c r="AF727">
        <v>0.1963772087</v>
      </c>
      <c r="AG727">
        <v>0.19855403930000001</v>
      </c>
      <c r="AH727">
        <v>0.20079940439999999</v>
      </c>
      <c r="AI727">
        <v>0.20311956410000001</v>
      </c>
      <c r="AJ727">
        <v>0.2055109578</v>
      </c>
      <c r="AK727">
        <v>0.2079684782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0.1431589684</v>
      </c>
      <c r="D729">
        <v>0.14371423159999999</v>
      </c>
      <c r="E729">
        <v>0.14416073260000001</v>
      </c>
      <c r="F729">
        <v>0.14491760349999999</v>
      </c>
      <c r="G729">
        <v>0.14656078350000001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0.16015976100000001</v>
      </c>
      <c r="O729">
        <v>0.16228926229999999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0.17828489040000001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0.1938372753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0.21128011350000001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18.601716960000001</v>
      </c>
      <c r="J730">
        <v>18.862692429999999</v>
      </c>
      <c r="K730">
        <v>19.133156580000001</v>
      </c>
      <c r="L730">
        <v>19.417233750000001</v>
      </c>
      <c r="M730">
        <v>19.699419729999999</v>
      </c>
      <c r="N730">
        <v>19.984869440000001</v>
      </c>
      <c r="O730">
        <v>20.275370160000001</v>
      </c>
      <c r="P730">
        <v>20.570280329999999</v>
      </c>
      <c r="Q730">
        <v>20.86856117</v>
      </c>
      <c r="R730">
        <v>21.168056839999998</v>
      </c>
      <c r="S730">
        <v>21.468467050000001</v>
      </c>
      <c r="T730">
        <v>21.76962842</v>
      </c>
      <c r="U730">
        <v>22.071883339999999</v>
      </c>
      <c r="V730">
        <v>22.374910150000002</v>
      </c>
      <c r="W730">
        <v>22.674784500000001</v>
      </c>
      <c r="X730">
        <v>22.974557369999999</v>
      </c>
      <c r="Y730">
        <v>23.275610990000001</v>
      </c>
      <c r="Z730">
        <v>23.578697770000002</v>
      </c>
      <c r="AA730">
        <v>23.881768810000001</v>
      </c>
      <c r="AB730">
        <v>24.18215936</v>
      </c>
      <c r="AC730">
        <v>24.48282489</v>
      </c>
      <c r="AD730">
        <v>24.785409170000001</v>
      </c>
      <c r="AE730">
        <v>25.091071759999998</v>
      </c>
      <c r="AF730">
        <v>25.40068694</v>
      </c>
      <c r="AG730">
        <v>25.712903950000001</v>
      </c>
      <c r="AH730">
        <v>26.029095770000001</v>
      </c>
      <c r="AI730">
        <v>26.349975430000001</v>
      </c>
      <c r="AJ730">
        <v>26.67591165</v>
      </c>
      <c r="AK730">
        <v>27.007112509999999</v>
      </c>
    </row>
    <row r="731" spans="1:37" x14ac:dyDescent="0.35">
      <c r="A731" t="s">
        <v>3240</v>
      </c>
      <c r="B731">
        <v>7.7495791809999997</v>
      </c>
      <c r="C731">
        <v>7.8710306040000004</v>
      </c>
      <c r="D731">
        <v>7.9885085159999996</v>
      </c>
      <c r="E731">
        <v>8.1021295010000003</v>
      </c>
      <c r="F731">
        <v>8.231925854</v>
      </c>
      <c r="G731">
        <v>8.4037598360000008</v>
      </c>
      <c r="H731">
        <v>8.5772490270000006</v>
      </c>
      <c r="I731">
        <v>8.7565571940000009</v>
      </c>
      <c r="J731">
        <v>8.9432163809999992</v>
      </c>
      <c r="K731">
        <v>9.1411015689999999</v>
      </c>
      <c r="L731">
        <v>9.3566456490000007</v>
      </c>
      <c r="M731">
        <v>9.5669525259999997</v>
      </c>
      <c r="N731">
        <v>9.7837371320000006</v>
      </c>
      <c r="O731">
        <v>10.00843564</v>
      </c>
      <c r="P731">
        <v>10.238865909999999</v>
      </c>
      <c r="Q731">
        <v>10.4726816</v>
      </c>
      <c r="R731">
        <v>10.70364856</v>
      </c>
      <c r="S731">
        <v>10.932548600000001</v>
      </c>
      <c r="T731">
        <v>11.15906625</v>
      </c>
      <c r="U731">
        <v>11.38399429</v>
      </c>
      <c r="V731">
        <v>11.6069774</v>
      </c>
      <c r="W731">
        <v>11.81912137</v>
      </c>
      <c r="X731">
        <v>12.028975300000001</v>
      </c>
      <c r="Y731">
        <v>12.23852847</v>
      </c>
      <c r="Z731">
        <v>12.448839339999999</v>
      </c>
      <c r="AA731">
        <v>12.656207220000001</v>
      </c>
      <c r="AB731">
        <v>12.85377291</v>
      </c>
      <c r="AC731">
        <v>13.0494775</v>
      </c>
      <c r="AD731">
        <v>13.24570325</v>
      </c>
      <c r="AE731">
        <v>13.444175</v>
      </c>
      <c r="AF731">
        <v>13.64620008</v>
      </c>
      <c r="AG731">
        <v>13.8486964</v>
      </c>
      <c r="AH731">
        <v>14.05496698</v>
      </c>
      <c r="AI731">
        <v>14.26596835</v>
      </c>
      <c r="AJ731">
        <v>14.48214428</v>
      </c>
      <c r="AK731">
        <v>14.70370846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7.7495791809999997</v>
      </c>
      <c r="C733">
        <v>7.8710306040000004</v>
      </c>
      <c r="D733">
        <v>7.9885085159999996</v>
      </c>
      <c r="E733">
        <v>8.1021295010000003</v>
      </c>
      <c r="F733">
        <v>8.231925854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91.137642740000004</v>
      </c>
      <c r="C734">
        <v>92.406381060000001</v>
      </c>
      <c r="D734">
        <v>93.536163590000001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102.2447597</v>
      </c>
      <c r="J734">
        <v>104.5363976</v>
      </c>
      <c r="K734">
        <v>106.9270767</v>
      </c>
      <c r="L734">
        <v>109.4657792</v>
      </c>
      <c r="M734">
        <v>111.9828809</v>
      </c>
      <c r="N734">
        <v>114.6606149</v>
      </c>
      <c r="O734">
        <v>117.51946</v>
      </c>
      <c r="P734">
        <v>120.51699790000001</v>
      </c>
      <c r="Q734">
        <v>123.60474050000001</v>
      </c>
      <c r="R734">
        <v>126.6508066</v>
      </c>
      <c r="S734">
        <v>129.6432551</v>
      </c>
      <c r="T734">
        <v>132.5496861</v>
      </c>
      <c r="U734">
        <v>135.36840280000001</v>
      </c>
      <c r="V734">
        <v>138.09439069999999</v>
      </c>
      <c r="W734">
        <v>140.61274760000001</v>
      </c>
      <c r="X734">
        <v>143.0706112</v>
      </c>
      <c r="Y734">
        <v>145.49812879999999</v>
      </c>
      <c r="Z734">
        <v>147.91093799999999</v>
      </c>
      <c r="AA734">
        <v>150.26280729999999</v>
      </c>
      <c r="AB734">
        <v>152.45607949999999</v>
      </c>
      <c r="AC734">
        <v>154.62408970000001</v>
      </c>
      <c r="AD734">
        <v>156.79644730000001</v>
      </c>
      <c r="AE734">
        <v>158.9924527</v>
      </c>
      <c r="AF734">
        <v>161.2261489</v>
      </c>
      <c r="AG734">
        <v>163.45714849999999</v>
      </c>
      <c r="AH734">
        <v>165.7362086</v>
      </c>
      <c r="AI734">
        <v>168.0737804</v>
      </c>
      <c r="AJ734">
        <v>170.47278209999999</v>
      </c>
      <c r="AK734">
        <v>172.93316300000001</v>
      </c>
    </row>
    <row r="735" spans="1:37" x14ac:dyDescent="0.35">
      <c r="A735" t="s">
        <v>3244</v>
      </c>
      <c r="B735">
        <v>91.137642740000004</v>
      </c>
      <c r="C735">
        <v>92.406381060000001</v>
      </c>
      <c r="D735">
        <v>93.536163590000001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0.60081193229999996</v>
      </c>
      <c r="C736">
        <v>0.59691009490000002</v>
      </c>
      <c r="D736">
        <v>0.58571681850000001</v>
      </c>
      <c r="E736">
        <v>0.56668618690000006</v>
      </c>
      <c r="F736">
        <v>0.55567544010000003</v>
      </c>
      <c r="G736">
        <v>0.5602432342</v>
      </c>
      <c r="H736">
        <v>0.56132077540000003</v>
      </c>
      <c r="I736">
        <v>0.55644194960000004</v>
      </c>
      <c r="J736">
        <v>0.54612987459999995</v>
      </c>
      <c r="K736">
        <v>0.5306057019</v>
      </c>
      <c r="L736">
        <v>0.50993902849999995</v>
      </c>
      <c r="M736">
        <v>0.49867356359999998</v>
      </c>
      <c r="N736">
        <v>0.49404911369999999</v>
      </c>
      <c r="O736">
        <v>0.49339145220000002</v>
      </c>
      <c r="P736">
        <v>0.49506924660000001</v>
      </c>
      <c r="Q736">
        <v>0.49813865429999998</v>
      </c>
      <c r="R736">
        <v>0.50075673129999998</v>
      </c>
      <c r="S736">
        <v>0.50245543640000001</v>
      </c>
      <c r="T736">
        <v>0.50306706349999997</v>
      </c>
      <c r="U736">
        <v>0.50268617410000005</v>
      </c>
      <c r="V736">
        <v>0.50138180619999995</v>
      </c>
      <c r="W736">
        <v>0.50037348169999996</v>
      </c>
      <c r="X736">
        <v>0.49969656620000003</v>
      </c>
      <c r="Y736">
        <v>0.49916602989999997</v>
      </c>
      <c r="Z736">
        <v>0.49864947549999999</v>
      </c>
      <c r="AA736">
        <v>0.4977484969</v>
      </c>
      <c r="AB736">
        <v>0.49710987070000001</v>
      </c>
      <c r="AC736">
        <v>0.49678117820000001</v>
      </c>
      <c r="AD736">
        <v>0.49661082379999999</v>
      </c>
      <c r="AE736">
        <v>0.49647971680000003</v>
      </c>
      <c r="AF736">
        <v>0.49631043029999999</v>
      </c>
      <c r="AG736">
        <v>0.49639733740000003</v>
      </c>
      <c r="AH736">
        <v>0.4966685784</v>
      </c>
      <c r="AI736">
        <v>0.49700621169999998</v>
      </c>
      <c r="AJ736">
        <v>0.49732562070000003</v>
      </c>
      <c r="AK736">
        <v>0.49757250139999998</v>
      </c>
    </row>
    <row r="737" spans="1:37" x14ac:dyDescent="0.35">
      <c r="A737" t="s">
        <v>3246</v>
      </c>
      <c r="B737">
        <v>0.60081193229999996</v>
      </c>
      <c r="C737">
        <v>0.59691009490000002</v>
      </c>
      <c r="D737">
        <v>0.58571681850000001</v>
      </c>
      <c r="E737">
        <v>0.56668618690000006</v>
      </c>
      <c r="F737">
        <v>0.55567544010000003</v>
      </c>
      <c r="G737">
        <v>0.5602432342</v>
      </c>
      <c r="H737">
        <v>0.56150924700000004</v>
      </c>
      <c r="I737">
        <v>0.5632008906</v>
      </c>
      <c r="J737">
        <v>0.56514294919999997</v>
      </c>
      <c r="K737">
        <v>0.56719057989999999</v>
      </c>
      <c r="L737">
        <v>0.56955206759999999</v>
      </c>
      <c r="M737">
        <v>0.57196542589999999</v>
      </c>
      <c r="N737">
        <v>0.57459515439999997</v>
      </c>
      <c r="O737">
        <v>0.57755340529999999</v>
      </c>
      <c r="P737">
        <v>0.58087539980000003</v>
      </c>
      <c r="Q737">
        <v>0.58454860549999998</v>
      </c>
      <c r="R737">
        <v>0.58820230520000005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0.63269917139999998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0.64767609770000001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12.15340123</v>
      </c>
      <c r="J738">
        <v>12.324919469999999</v>
      </c>
      <c r="K738">
        <v>12.450517400000001</v>
      </c>
      <c r="L738">
        <v>12.53814459</v>
      </c>
      <c r="M738">
        <v>12.673413030000001</v>
      </c>
      <c r="N738">
        <v>12.870391120000001</v>
      </c>
      <c r="O738">
        <v>13.121044769999999</v>
      </c>
      <c r="P738">
        <v>13.41128956</v>
      </c>
      <c r="Q738">
        <v>13.728533540000001</v>
      </c>
      <c r="R738">
        <v>14.04743169</v>
      </c>
      <c r="S738">
        <v>14.36010398</v>
      </c>
      <c r="T738">
        <v>14.661450719999999</v>
      </c>
      <c r="U738">
        <v>14.951039789999999</v>
      </c>
      <c r="V738">
        <v>15.22831643</v>
      </c>
      <c r="W738">
        <v>15.49369248</v>
      </c>
      <c r="X738">
        <v>15.75749036</v>
      </c>
      <c r="Y738">
        <v>16.020932859999998</v>
      </c>
      <c r="Z738">
        <v>16.28373843</v>
      </c>
      <c r="AA738">
        <v>16.538671069999999</v>
      </c>
      <c r="AB738">
        <v>16.782599560000001</v>
      </c>
      <c r="AC738">
        <v>17.023112380000001</v>
      </c>
      <c r="AD738">
        <v>17.261473509999998</v>
      </c>
      <c r="AE738">
        <v>17.49857046</v>
      </c>
      <c r="AF738">
        <v>17.735189680000001</v>
      </c>
      <c r="AG738">
        <v>17.971462339999999</v>
      </c>
      <c r="AH738">
        <v>18.210224650000001</v>
      </c>
      <c r="AI738">
        <v>18.45148489</v>
      </c>
      <c r="AJ738">
        <v>18.694837499999998</v>
      </c>
      <c r="AK738">
        <v>18.939909459999999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14.34168064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1.6068557080000001</v>
      </c>
      <c r="G740">
        <v>1.668641284</v>
      </c>
      <c r="H740">
        <v>1.712903361</v>
      </c>
      <c r="I740">
        <v>1.7503708680000001</v>
      </c>
      <c r="J740">
        <v>1.7822495810000001</v>
      </c>
      <c r="K740">
        <v>1.808727534</v>
      </c>
      <c r="L740">
        <v>1.828452143</v>
      </c>
      <c r="M740">
        <v>1.8570076870000001</v>
      </c>
      <c r="N740">
        <v>1.8927738300000001</v>
      </c>
      <c r="O740">
        <v>1.9326830829999999</v>
      </c>
      <c r="P740">
        <v>1.97494222</v>
      </c>
      <c r="Q740">
        <v>2.0187071329999999</v>
      </c>
      <c r="R740">
        <v>2.059065371</v>
      </c>
      <c r="S740">
        <v>2.0976338330000002</v>
      </c>
      <c r="T740">
        <v>2.1346651130000001</v>
      </c>
      <c r="U740">
        <v>2.1707307309999999</v>
      </c>
      <c r="V740">
        <v>2.2062256370000002</v>
      </c>
      <c r="W740">
        <v>2.2386175850000001</v>
      </c>
      <c r="X740">
        <v>2.2719006730000002</v>
      </c>
      <c r="Y740">
        <v>2.3061971689999998</v>
      </c>
      <c r="Z740">
        <v>2.3413850389999999</v>
      </c>
      <c r="AA740">
        <v>2.3770243469999999</v>
      </c>
      <c r="AB740">
        <v>2.4099999269999999</v>
      </c>
      <c r="AC740">
        <v>2.4443407330000002</v>
      </c>
      <c r="AD740">
        <v>2.480232327</v>
      </c>
      <c r="AE740">
        <v>2.5175523270000002</v>
      </c>
      <c r="AF740">
        <v>2.556143074</v>
      </c>
      <c r="AG740">
        <v>2.595303253</v>
      </c>
      <c r="AH740">
        <v>2.6360324319999999</v>
      </c>
      <c r="AI740">
        <v>2.6781414450000001</v>
      </c>
      <c r="AJ740">
        <v>2.721398851</v>
      </c>
      <c r="AK740">
        <v>2.7655956260000001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1.6068557080000001</v>
      </c>
      <c r="G741">
        <v>1.668641284</v>
      </c>
      <c r="H741">
        <v>1.7151100990000001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18.921161990000002</v>
      </c>
      <c r="C742">
        <v>19.068135649999999</v>
      </c>
      <c r="D742">
        <v>19.16661101</v>
      </c>
      <c r="E742">
        <v>19.228937380000001</v>
      </c>
      <c r="F742">
        <v>19.407495470000001</v>
      </c>
      <c r="G742">
        <v>19.809734630000001</v>
      </c>
      <c r="H742">
        <v>20.231924500000002</v>
      </c>
      <c r="I742">
        <v>20.61461521</v>
      </c>
      <c r="J742">
        <v>20.927743880000001</v>
      </c>
      <c r="K742">
        <v>21.15712452</v>
      </c>
      <c r="L742">
        <v>21.29361265</v>
      </c>
      <c r="M742">
        <v>21.48140849</v>
      </c>
      <c r="N742">
        <v>21.74909907</v>
      </c>
      <c r="O742">
        <v>22.093370190000002</v>
      </c>
      <c r="P742">
        <v>22.500110729999999</v>
      </c>
      <c r="Q742">
        <v>22.953943779999999</v>
      </c>
      <c r="R742">
        <v>23.41546219</v>
      </c>
      <c r="S742">
        <v>23.877700130000001</v>
      </c>
      <c r="T742">
        <v>24.33367784</v>
      </c>
      <c r="U742">
        <v>24.78138272</v>
      </c>
      <c r="V742">
        <v>25.220508389999999</v>
      </c>
      <c r="W742">
        <v>25.646534899999999</v>
      </c>
      <c r="X742">
        <v>26.079164410000001</v>
      </c>
      <c r="Y742">
        <v>26.522966650000001</v>
      </c>
      <c r="Z742">
        <v>26.978523809999999</v>
      </c>
      <c r="AA742">
        <v>27.440445889999999</v>
      </c>
      <c r="AB742">
        <v>27.897066720000002</v>
      </c>
      <c r="AC742">
        <v>28.363484589999999</v>
      </c>
      <c r="AD742">
        <v>28.841897549999999</v>
      </c>
      <c r="AE742">
        <v>29.332089060000001</v>
      </c>
      <c r="AF742">
        <v>29.833390999999999</v>
      </c>
      <c r="AG742">
        <v>30.345233360000002</v>
      </c>
      <c r="AH742">
        <v>30.87192872</v>
      </c>
      <c r="AI742">
        <v>31.412729590000001</v>
      </c>
      <c r="AJ742">
        <v>31.965698700000001</v>
      </c>
      <c r="AK742">
        <v>32.528695829999997</v>
      </c>
    </row>
    <row r="743" spans="1:37" x14ac:dyDescent="0.35">
      <c r="A743" t="s">
        <v>3252</v>
      </c>
      <c r="B743">
        <v>18.921161990000002</v>
      </c>
      <c r="C743">
        <v>19.068135649999999</v>
      </c>
      <c r="D743">
        <v>19.16661101</v>
      </c>
      <c r="E743">
        <v>19.228937380000001</v>
      </c>
      <c r="F743">
        <v>19.407495470000001</v>
      </c>
      <c r="G743">
        <v>19.809734630000001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26.899484040000001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35.184018880000004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2.6250749920000001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2.8537586479999999</v>
      </c>
      <c r="J744">
        <v>2.8829530889999999</v>
      </c>
      <c r="K744">
        <v>2.8945661110000001</v>
      </c>
      <c r="L744">
        <v>2.8884277780000001</v>
      </c>
      <c r="M744">
        <v>2.899268722</v>
      </c>
      <c r="N744">
        <v>2.926569304</v>
      </c>
      <c r="O744">
        <v>2.966727991</v>
      </c>
      <c r="P744">
        <v>3.0159919309999998</v>
      </c>
      <c r="Q744">
        <v>3.0713402080000001</v>
      </c>
      <c r="R744">
        <v>3.1251414049999999</v>
      </c>
      <c r="S744">
        <v>3.1777859319999999</v>
      </c>
      <c r="T744">
        <v>3.2287400289999999</v>
      </c>
      <c r="U744">
        <v>3.2778670650000001</v>
      </c>
      <c r="V744">
        <v>3.3250769519999999</v>
      </c>
      <c r="W744">
        <v>3.3693381929999999</v>
      </c>
      <c r="X744">
        <v>3.4141808440000001</v>
      </c>
      <c r="Y744">
        <v>3.4598897960000001</v>
      </c>
      <c r="Z744">
        <v>3.506215713</v>
      </c>
      <c r="AA744">
        <v>3.5521791149999999</v>
      </c>
      <c r="AB744">
        <v>3.5956719000000001</v>
      </c>
      <c r="AC744">
        <v>3.6400595720000002</v>
      </c>
      <c r="AD744">
        <v>3.6856763259999998</v>
      </c>
      <c r="AE744">
        <v>3.7323973229999998</v>
      </c>
      <c r="AF744">
        <v>3.7800539049999999</v>
      </c>
      <c r="AG744">
        <v>3.82854838</v>
      </c>
      <c r="AH744">
        <v>3.8787173369999999</v>
      </c>
      <c r="AI744">
        <v>3.9303859029999999</v>
      </c>
      <c r="AJ744">
        <v>3.983227667</v>
      </c>
      <c r="AK744">
        <v>4.03692048</v>
      </c>
    </row>
    <row r="745" spans="1:37" x14ac:dyDescent="0.35">
      <c r="A745" t="s">
        <v>3254</v>
      </c>
      <c r="B745">
        <v>2.6250749920000001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16.664158140000001</v>
      </c>
      <c r="G746">
        <v>17.098618569999999</v>
      </c>
      <c r="H746">
        <v>17.536595930000001</v>
      </c>
      <c r="I746">
        <v>17.97458984</v>
      </c>
      <c r="J746">
        <v>18.40597558</v>
      </c>
      <c r="K746">
        <v>18.829837609999998</v>
      </c>
      <c r="L746">
        <v>19.23403957</v>
      </c>
      <c r="M746">
        <v>19.681278729999999</v>
      </c>
      <c r="N746">
        <v>20.188513400000001</v>
      </c>
      <c r="O746">
        <v>20.746788039999998</v>
      </c>
      <c r="P746">
        <v>21.342742779999998</v>
      </c>
      <c r="Q746">
        <v>21.96546403</v>
      </c>
      <c r="R746">
        <v>22.57007948</v>
      </c>
      <c r="S746">
        <v>23.159454920000002</v>
      </c>
      <c r="T746">
        <v>23.721667459999999</v>
      </c>
      <c r="U746">
        <v>24.251248180000001</v>
      </c>
      <c r="V746">
        <v>24.747966129999998</v>
      </c>
      <c r="W746">
        <v>25.183530059999999</v>
      </c>
      <c r="X746">
        <v>25.602945120000001</v>
      </c>
      <c r="Y746">
        <v>26.015184770000001</v>
      </c>
      <c r="Z746">
        <v>26.423643550000001</v>
      </c>
      <c r="AA746">
        <v>26.827288939999999</v>
      </c>
      <c r="AB746">
        <v>27.195372519999999</v>
      </c>
      <c r="AC746">
        <v>27.569830509999999</v>
      </c>
      <c r="AD746">
        <v>27.956485619999999</v>
      </c>
      <c r="AE746">
        <v>28.35568301</v>
      </c>
      <c r="AF746">
        <v>28.766692209999999</v>
      </c>
      <c r="AG746">
        <v>29.181322080000001</v>
      </c>
      <c r="AH746">
        <v>29.611161679999999</v>
      </c>
      <c r="AI746">
        <v>30.05597977</v>
      </c>
      <c r="AJ746">
        <v>30.51378317</v>
      </c>
      <c r="AK746">
        <v>30.98229555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16.664158140000001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1.5684160060000001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1.695668497</v>
      </c>
      <c r="J748">
        <v>1.705172637</v>
      </c>
      <c r="K748">
        <v>1.7000638349999999</v>
      </c>
      <c r="L748">
        <v>1.6804856239999999</v>
      </c>
      <c r="M748">
        <v>1.676299349</v>
      </c>
      <c r="N748">
        <v>1.6858561759999999</v>
      </c>
      <c r="O748">
        <v>1.7055124420000001</v>
      </c>
      <c r="P748">
        <v>1.7321417960000001</v>
      </c>
      <c r="Q748">
        <v>1.7634478419999999</v>
      </c>
      <c r="R748">
        <v>1.7936568589999999</v>
      </c>
      <c r="S748">
        <v>1.822816327</v>
      </c>
      <c r="T748">
        <v>1.850528787</v>
      </c>
      <c r="U748">
        <v>1.876788828</v>
      </c>
      <c r="V748">
        <v>1.90171563</v>
      </c>
      <c r="W748">
        <v>1.9250756659999999</v>
      </c>
      <c r="X748">
        <v>1.949307651</v>
      </c>
      <c r="Y748">
        <v>1.974525707</v>
      </c>
      <c r="Z748">
        <v>2.0005047020000002</v>
      </c>
      <c r="AA748">
        <v>2.0267464020000001</v>
      </c>
      <c r="AB748">
        <v>2.051859549</v>
      </c>
      <c r="AC748">
        <v>2.0780649119999999</v>
      </c>
      <c r="AD748">
        <v>2.1054433750000001</v>
      </c>
      <c r="AE748">
        <v>2.1337842729999998</v>
      </c>
      <c r="AF748">
        <v>2.162869132</v>
      </c>
      <c r="AG748">
        <v>2.1927384569999999</v>
      </c>
      <c r="AH748">
        <v>2.2238707010000001</v>
      </c>
      <c r="AI748">
        <v>2.2560475200000001</v>
      </c>
      <c r="AJ748">
        <v>2.2889784440000001</v>
      </c>
      <c r="AK748">
        <v>2.3224003419999999</v>
      </c>
    </row>
    <row r="749" spans="1:37" x14ac:dyDescent="0.35">
      <c r="A749" t="s">
        <v>3258</v>
      </c>
      <c r="B749">
        <v>1.5684160060000001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1.896575495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2.7502915450000001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19.92378291</v>
      </c>
      <c r="C750">
        <v>19.67190897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20.40873143</v>
      </c>
      <c r="J750">
        <v>20.635726829999999</v>
      </c>
      <c r="K750">
        <v>20.73760317</v>
      </c>
      <c r="L750">
        <v>20.69440401</v>
      </c>
      <c r="M750">
        <v>20.777886259999999</v>
      </c>
      <c r="N750">
        <v>20.991956030000001</v>
      </c>
      <c r="O750">
        <v>21.30805436</v>
      </c>
      <c r="P750">
        <v>21.6976774</v>
      </c>
      <c r="Q750">
        <v>22.138465440000001</v>
      </c>
      <c r="R750">
        <v>22.56706544</v>
      </c>
      <c r="S750">
        <v>22.98585104</v>
      </c>
      <c r="T750">
        <v>23.389430690000001</v>
      </c>
      <c r="U750">
        <v>23.776019099999999</v>
      </c>
      <c r="V750">
        <v>24.146071679999999</v>
      </c>
      <c r="W750">
        <v>24.491481669999999</v>
      </c>
      <c r="X750">
        <v>24.845024049999999</v>
      </c>
      <c r="Y750">
        <v>25.210681659999999</v>
      </c>
      <c r="Z750">
        <v>25.58677376</v>
      </c>
      <c r="AA750">
        <v>25.968436629999999</v>
      </c>
      <c r="AB750">
        <v>26.335866079999999</v>
      </c>
      <c r="AC750">
        <v>26.71750724</v>
      </c>
      <c r="AD750">
        <v>27.11508637</v>
      </c>
      <c r="AE750">
        <v>27.526004050000001</v>
      </c>
      <c r="AF750">
        <v>27.947394450000001</v>
      </c>
      <c r="AG750">
        <v>28.378797630000001</v>
      </c>
      <c r="AH750">
        <v>28.826179790000001</v>
      </c>
      <c r="AI750">
        <v>29.28685772</v>
      </c>
      <c r="AJ750">
        <v>29.7572525</v>
      </c>
      <c r="AK750">
        <v>30.234061539999999</v>
      </c>
    </row>
    <row r="751" spans="1:37" x14ac:dyDescent="0.35">
      <c r="A751" t="s">
        <v>3260</v>
      </c>
      <c r="B751">
        <v>19.92378291</v>
      </c>
      <c r="C751">
        <v>19.67190897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2.0543016129999998</v>
      </c>
      <c r="J752">
        <v>2.098750962</v>
      </c>
      <c r="K752">
        <v>2.13783134</v>
      </c>
      <c r="L752">
        <v>2.1698805320000001</v>
      </c>
      <c r="M752">
        <v>2.2087996539999999</v>
      </c>
      <c r="N752">
        <v>2.2550729189999998</v>
      </c>
      <c r="O752">
        <v>2.3068398440000002</v>
      </c>
      <c r="P752">
        <v>2.3624493630000001</v>
      </c>
      <c r="Q752">
        <v>2.4207550169999998</v>
      </c>
      <c r="R752">
        <v>2.47594805</v>
      </c>
      <c r="S752">
        <v>2.5300017929999998</v>
      </c>
      <c r="T752">
        <v>2.5825519890000002</v>
      </c>
      <c r="U752">
        <v>2.6336511420000002</v>
      </c>
      <c r="V752">
        <v>2.6835593879999999</v>
      </c>
      <c r="W752">
        <v>2.7283765770000001</v>
      </c>
      <c r="X752">
        <v>2.7738083179999999</v>
      </c>
      <c r="Y752">
        <v>2.8203396650000001</v>
      </c>
      <c r="Z752">
        <v>2.8679822709999998</v>
      </c>
      <c r="AA752">
        <v>2.9164991310000001</v>
      </c>
      <c r="AB752">
        <v>2.9613344979999998</v>
      </c>
      <c r="AC752">
        <v>3.0079675880000001</v>
      </c>
      <c r="AD752">
        <v>3.0566955099999999</v>
      </c>
      <c r="AE752">
        <v>3.107358048</v>
      </c>
      <c r="AF752">
        <v>3.159750786</v>
      </c>
      <c r="AG752">
        <v>3.212757029</v>
      </c>
      <c r="AH752">
        <v>3.2678736060000002</v>
      </c>
      <c r="AI752">
        <v>3.3249463640000001</v>
      </c>
      <c r="AJ752">
        <v>3.383692994</v>
      </c>
      <c r="AK752">
        <v>3.4438349380000002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3.2538034960000002</v>
      </c>
      <c r="J754">
        <v>3.3052123010000001</v>
      </c>
      <c r="K754">
        <v>3.3439566680000001</v>
      </c>
      <c r="L754">
        <v>3.369622927</v>
      </c>
      <c r="M754">
        <v>3.4099937470000001</v>
      </c>
      <c r="N754">
        <v>3.46658146</v>
      </c>
      <c r="O754">
        <v>3.5363019200000001</v>
      </c>
      <c r="P754">
        <v>3.6155620810000002</v>
      </c>
      <c r="Q754">
        <v>3.701497035</v>
      </c>
      <c r="R754">
        <v>3.7863889140000002</v>
      </c>
      <c r="S754">
        <v>3.8690895900000002</v>
      </c>
      <c r="T754">
        <v>3.948653352</v>
      </c>
      <c r="U754">
        <v>4.0253593380000003</v>
      </c>
      <c r="V754">
        <v>4.0996699190000001</v>
      </c>
      <c r="W754">
        <v>4.1707025770000001</v>
      </c>
      <c r="X754">
        <v>4.2424900020000003</v>
      </c>
      <c r="Y754">
        <v>4.3156413530000002</v>
      </c>
      <c r="Z754">
        <v>4.3901482969999996</v>
      </c>
      <c r="AA754">
        <v>4.4648930389999997</v>
      </c>
      <c r="AB754">
        <v>4.537216731</v>
      </c>
      <c r="AC754">
        <v>4.6103855569999999</v>
      </c>
      <c r="AD754">
        <v>4.6848356180000001</v>
      </c>
      <c r="AE754">
        <v>4.7606146149999997</v>
      </c>
      <c r="AF754">
        <v>4.837688623</v>
      </c>
      <c r="AG754">
        <v>4.9158376720000003</v>
      </c>
      <c r="AH754">
        <v>4.9959444770000001</v>
      </c>
      <c r="AI754">
        <v>5.0778623950000004</v>
      </c>
      <c r="AJ754">
        <v>5.1612973240000004</v>
      </c>
      <c r="AK754">
        <v>5.2459718940000002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3.9528193479999998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8.1129414499999992</v>
      </c>
      <c r="C756">
        <v>8.2236348719999999</v>
      </c>
      <c r="D756">
        <v>8.2665174340000007</v>
      </c>
      <c r="E756">
        <v>8.2218971169999993</v>
      </c>
      <c r="F756">
        <v>8.2474501989999993</v>
      </c>
      <c r="G756">
        <v>8.4629004180000003</v>
      </c>
      <c r="H756">
        <v>8.649255385</v>
      </c>
      <c r="I756">
        <v>8.7935588409999994</v>
      </c>
      <c r="J756">
        <v>8.8878760739999993</v>
      </c>
      <c r="K756">
        <v>8.9264600129999998</v>
      </c>
      <c r="L756">
        <v>8.9059128360000006</v>
      </c>
      <c r="M756">
        <v>8.9427837500000003</v>
      </c>
      <c r="N756">
        <v>9.0397744709999994</v>
      </c>
      <c r="O756">
        <v>9.1878070199999993</v>
      </c>
      <c r="P756">
        <v>9.3767007479999993</v>
      </c>
      <c r="Q756">
        <v>9.5976170360000008</v>
      </c>
      <c r="R756">
        <v>9.8301297909999992</v>
      </c>
      <c r="S756">
        <v>10.06156637</v>
      </c>
      <c r="T756">
        <v>10.285788930000001</v>
      </c>
      <c r="U756">
        <v>10.50209778</v>
      </c>
      <c r="V756">
        <v>10.711718039999999</v>
      </c>
      <c r="W756">
        <v>10.92559015</v>
      </c>
      <c r="X756">
        <v>11.14542316</v>
      </c>
      <c r="Y756">
        <v>11.37169304</v>
      </c>
      <c r="Z756">
        <v>11.604365619999999</v>
      </c>
      <c r="AA756">
        <v>11.84111922</v>
      </c>
      <c r="AB756">
        <v>12.084730690000001</v>
      </c>
      <c r="AC756">
        <v>12.333491929999999</v>
      </c>
      <c r="AD756">
        <v>12.58611981</v>
      </c>
      <c r="AE756">
        <v>12.84183284</v>
      </c>
      <c r="AF756">
        <v>13.100138060000001</v>
      </c>
      <c r="AG756">
        <v>13.364697489999999</v>
      </c>
      <c r="AH756">
        <v>13.63458127</v>
      </c>
      <c r="AI756">
        <v>13.908572919999999</v>
      </c>
      <c r="AJ756">
        <v>14.185517559999999</v>
      </c>
      <c r="AK756">
        <v>14.464440120000001</v>
      </c>
    </row>
    <row r="757" spans="1:37" x14ac:dyDescent="0.35">
      <c r="A757" t="s">
        <v>3266</v>
      </c>
      <c r="B757">
        <v>8.1129414499999992</v>
      </c>
      <c r="C757">
        <v>8.2236348719999999</v>
      </c>
      <c r="D757">
        <v>8.2665174340000007</v>
      </c>
      <c r="E757">
        <v>8.2218971169999993</v>
      </c>
      <c r="F757">
        <v>8.2474501989999993</v>
      </c>
      <c r="G757">
        <v>8.4629004180000003</v>
      </c>
      <c r="H757">
        <v>8.6525087989999996</v>
      </c>
      <c r="I757">
        <v>8.8561700040000009</v>
      </c>
      <c r="J757">
        <v>9.0675904509999992</v>
      </c>
      <c r="K757">
        <v>9.2822201189999998</v>
      </c>
      <c r="L757">
        <v>9.4998488259999991</v>
      </c>
      <c r="M757">
        <v>9.7216694120000007</v>
      </c>
      <c r="N757">
        <v>9.9516772249999992</v>
      </c>
      <c r="O757">
        <v>10.193719639999999</v>
      </c>
      <c r="P757">
        <v>10.45009668</v>
      </c>
      <c r="Q757">
        <v>10.721617589999999</v>
      </c>
      <c r="R757">
        <v>11.00412493</v>
      </c>
      <c r="S757">
        <v>11.297706529999999</v>
      </c>
      <c r="T757">
        <v>11.602772659999999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1.870513637</v>
      </c>
      <c r="C758">
        <v>1.908842782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2.0697489629999999</v>
      </c>
      <c r="J758">
        <v>2.1088290129999998</v>
      </c>
      <c r="K758">
        <v>2.1475834709999999</v>
      </c>
      <c r="L758">
        <v>2.1842339059999998</v>
      </c>
      <c r="M758">
        <v>2.2321620850000001</v>
      </c>
      <c r="N758">
        <v>2.291805885</v>
      </c>
      <c r="O758">
        <v>2.3605952499999998</v>
      </c>
      <c r="P758">
        <v>2.4359962689999999</v>
      </c>
      <c r="Q758">
        <v>2.5162577740000001</v>
      </c>
      <c r="R758">
        <v>2.5959899499999999</v>
      </c>
      <c r="S758">
        <v>2.670367749</v>
      </c>
      <c r="T758">
        <v>2.7364317339999999</v>
      </c>
      <c r="U758">
        <v>2.7939421950000001</v>
      </c>
      <c r="V758">
        <v>2.8437641619999998</v>
      </c>
      <c r="W758">
        <v>2.8876023339999999</v>
      </c>
      <c r="X758">
        <v>2.928260088</v>
      </c>
      <c r="Y758">
        <v>2.9666326729999999</v>
      </c>
      <c r="Z758">
        <v>3.0032208059999999</v>
      </c>
      <c r="AA758">
        <v>3.0377622689999999</v>
      </c>
      <c r="AB758">
        <v>3.0701549340000001</v>
      </c>
      <c r="AC758">
        <v>3.102398746</v>
      </c>
      <c r="AD758">
        <v>3.134866739</v>
      </c>
      <c r="AE758">
        <v>3.1676204490000002</v>
      </c>
      <c r="AF758">
        <v>3.2006470849999999</v>
      </c>
      <c r="AG758">
        <v>3.2342980300000002</v>
      </c>
      <c r="AH758">
        <v>3.2690022089999999</v>
      </c>
      <c r="AI758">
        <v>3.3046022310000001</v>
      </c>
      <c r="AJ758">
        <v>3.3408525240000002</v>
      </c>
      <c r="AK758">
        <v>3.3775231059999999</v>
      </c>
    </row>
    <row r="759" spans="1:37" x14ac:dyDescent="0.35">
      <c r="A759" t="s">
        <v>3268</v>
      </c>
      <c r="B759">
        <v>1.870513637</v>
      </c>
      <c r="C759">
        <v>1.908842782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2.8307155900000001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3.0405602429999998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3.2395069429999999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20.73949163</v>
      </c>
      <c r="J760">
        <v>21.126917639999998</v>
      </c>
      <c r="K760">
        <v>21.504784470000001</v>
      </c>
      <c r="L760">
        <v>21.851993149999998</v>
      </c>
      <c r="M760">
        <v>22.32804114</v>
      </c>
      <c r="N760">
        <v>22.936614779999999</v>
      </c>
      <c r="O760">
        <v>23.648348110000001</v>
      </c>
      <c r="P760">
        <v>24.434962519999999</v>
      </c>
      <c r="Q760">
        <v>25.277025330000001</v>
      </c>
      <c r="R760">
        <v>26.11557913</v>
      </c>
      <c r="S760">
        <v>26.895728779999999</v>
      </c>
      <c r="T760">
        <v>27.58413461</v>
      </c>
      <c r="U760">
        <v>28.177852210000001</v>
      </c>
      <c r="V760">
        <v>28.68654424</v>
      </c>
      <c r="W760">
        <v>29.132394909999999</v>
      </c>
      <c r="X760">
        <v>29.544366220000001</v>
      </c>
      <c r="Y760">
        <v>29.931571869999999</v>
      </c>
      <c r="Z760">
        <v>30.299103370000001</v>
      </c>
      <c r="AA760">
        <v>30.644425120000001</v>
      </c>
      <c r="AB760">
        <v>30.968650319999998</v>
      </c>
      <c r="AC760">
        <v>31.291490679999999</v>
      </c>
      <c r="AD760">
        <v>31.61614016</v>
      </c>
      <c r="AE760">
        <v>31.942780030000002</v>
      </c>
      <c r="AF760">
        <v>32.27094623</v>
      </c>
      <c r="AG760">
        <v>32.605573829999997</v>
      </c>
      <c r="AH760">
        <v>32.950561550000003</v>
      </c>
      <c r="AI760">
        <v>33.303807810000002</v>
      </c>
      <c r="AJ760">
        <v>33.662437480000001</v>
      </c>
      <c r="AK760">
        <v>34.02385932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29.855655250000002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4.6561042610000003</v>
      </c>
      <c r="G762">
        <v>4.7806158300000003</v>
      </c>
      <c r="H762">
        <v>4.912371866</v>
      </c>
      <c r="I762">
        <v>5.0466401139999997</v>
      </c>
      <c r="J762">
        <v>5.1802498149999998</v>
      </c>
      <c r="K762">
        <v>5.3108416319999998</v>
      </c>
      <c r="L762">
        <v>5.431131422</v>
      </c>
      <c r="M762">
        <v>5.5614216750000001</v>
      </c>
      <c r="N762">
        <v>5.7074794799999999</v>
      </c>
      <c r="O762">
        <v>5.8664986570000002</v>
      </c>
      <c r="P762">
        <v>6.0350563780000002</v>
      </c>
      <c r="Q762">
        <v>6.2105133270000001</v>
      </c>
      <c r="R762">
        <v>6.3768688400000002</v>
      </c>
      <c r="S762">
        <v>6.5383267429999998</v>
      </c>
      <c r="T762">
        <v>6.6916070220000003</v>
      </c>
      <c r="U762">
        <v>6.8351508049999996</v>
      </c>
      <c r="V762">
        <v>6.9692564499999996</v>
      </c>
      <c r="W762">
        <v>7.0812479120000003</v>
      </c>
      <c r="X762">
        <v>7.1896791840000001</v>
      </c>
      <c r="Y762">
        <v>7.2973464960000003</v>
      </c>
      <c r="Z762">
        <v>7.4051767540000002</v>
      </c>
      <c r="AA762">
        <v>7.5137197599999999</v>
      </c>
      <c r="AB762">
        <v>7.6094866550000004</v>
      </c>
      <c r="AC762">
        <v>7.7100627299999998</v>
      </c>
      <c r="AD762">
        <v>7.8169760070000001</v>
      </c>
      <c r="AE762">
        <v>7.9297745419999996</v>
      </c>
      <c r="AF762">
        <v>8.0477452730000003</v>
      </c>
      <c r="AG762">
        <v>8.1670332559999999</v>
      </c>
      <c r="AH762">
        <v>8.2924569930000001</v>
      </c>
      <c r="AI762">
        <v>8.4237507859999994</v>
      </c>
      <c r="AJ762">
        <v>8.5600632030000003</v>
      </c>
      <c r="AK762">
        <v>8.7004735780000004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4.6561042610000003</v>
      </c>
      <c r="G763">
        <v>4.7806158300000003</v>
      </c>
      <c r="H763">
        <v>4.9195438969999996</v>
      </c>
      <c r="I763">
        <v>5.0640482149999997</v>
      </c>
      <c r="J763">
        <v>5.212322275</v>
      </c>
      <c r="K763">
        <v>5.3662707300000001</v>
      </c>
      <c r="L763">
        <v>5.5268537210000002</v>
      </c>
      <c r="M763">
        <v>5.6914439689999998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7.0451239550000002</v>
      </c>
      <c r="V763">
        <v>7.2201852119999996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8.2833194450000001</v>
      </c>
      <c r="AD763">
        <v>8.3912085839999992</v>
      </c>
      <c r="AE763">
        <v>8.5060767570000007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21.11819732</v>
      </c>
      <c r="J764">
        <v>21.265162270000001</v>
      </c>
      <c r="K764">
        <v>21.214054059999999</v>
      </c>
      <c r="L764">
        <v>20.950187230000001</v>
      </c>
      <c r="M764">
        <v>20.891541650000001</v>
      </c>
      <c r="N764">
        <v>21.070073310000001</v>
      </c>
      <c r="O764">
        <v>21.432228340000002</v>
      </c>
      <c r="P764">
        <v>21.921133999999999</v>
      </c>
      <c r="Q764">
        <v>22.493221290000001</v>
      </c>
      <c r="R764">
        <v>23.052170799999999</v>
      </c>
      <c r="S764">
        <v>23.563236419999999</v>
      </c>
      <c r="T764">
        <v>24.009376530000001</v>
      </c>
      <c r="U764">
        <v>24.394071149999998</v>
      </c>
      <c r="V764">
        <v>24.724796520000002</v>
      </c>
      <c r="W764">
        <v>25.023587020000001</v>
      </c>
      <c r="X764">
        <v>25.32518773</v>
      </c>
      <c r="Y764">
        <v>25.6296079</v>
      </c>
      <c r="Z764">
        <v>25.93252824</v>
      </c>
      <c r="AA764">
        <v>26.220289430000001</v>
      </c>
      <c r="AB764">
        <v>26.490217770000001</v>
      </c>
      <c r="AC764">
        <v>26.768162870000001</v>
      </c>
      <c r="AD764">
        <v>27.05356862</v>
      </c>
      <c r="AE764">
        <v>27.343427649999999</v>
      </c>
      <c r="AF764">
        <v>27.635234659999998</v>
      </c>
      <c r="AG764">
        <v>27.934386329999999</v>
      </c>
      <c r="AH764">
        <v>28.247648139999999</v>
      </c>
      <c r="AI764">
        <v>28.57167102</v>
      </c>
      <c r="AJ764">
        <v>28.902253080000001</v>
      </c>
      <c r="AK764">
        <v>29.235890730000001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28.363187679999999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37.602765980000001</v>
      </c>
      <c r="AG765">
        <v>38.264944309999997</v>
      </c>
      <c r="AH765">
        <v>38.96876984</v>
      </c>
      <c r="AI765">
        <v>39.703897670000003</v>
      </c>
      <c r="AJ765">
        <v>40.469751440000003</v>
      </c>
      <c r="AK765">
        <v>41.26624503</v>
      </c>
    </row>
    <row r="766" spans="1:37" x14ac:dyDescent="0.35">
      <c r="A766" t="s">
        <v>3275</v>
      </c>
      <c r="B766">
        <v>38.579092029999998</v>
      </c>
      <c r="C766">
        <v>39.06083134</v>
      </c>
      <c r="D766">
        <v>39.232985540000001</v>
      </c>
      <c r="E766">
        <v>39.142800899999997</v>
      </c>
      <c r="F766">
        <v>39.491507849999998</v>
      </c>
      <c r="G766">
        <v>40.606172960000002</v>
      </c>
      <c r="H766">
        <v>41.530053559999999</v>
      </c>
      <c r="I766">
        <v>42.205285570000001</v>
      </c>
      <c r="J766">
        <v>42.627653080000002</v>
      </c>
      <c r="K766">
        <v>42.811871170000003</v>
      </c>
      <c r="L766">
        <v>42.786956029999999</v>
      </c>
      <c r="M766">
        <v>43.02631031</v>
      </c>
      <c r="N766">
        <v>43.529499659999999</v>
      </c>
      <c r="O766">
        <v>44.241788139999997</v>
      </c>
      <c r="P766">
        <v>45.102514149999998</v>
      </c>
      <c r="Q766">
        <v>46.063229900000003</v>
      </c>
      <c r="R766">
        <v>47.024899179999998</v>
      </c>
      <c r="S766">
        <v>47.959693049999998</v>
      </c>
      <c r="T766">
        <v>48.855286730000003</v>
      </c>
      <c r="U766">
        <v>49.715567870000001</v>
      </c>
      <c r="V766">
        <v>50.544160900000001</v>
      </c>
      <c r="W766">
        <v>51.358125229999999</v>
      </c>
      <c r="X766">
        <v>52.184391300000001</v>
      </c>
      <c r="Y766">
        <v>53.025093990000002</v>
      </c>
      <c r="Z766">
        <v>53.877370669999998</v>
      </c>
      <c r="AA766">
        <v>54.719589460000002</v>
      </c>
      <c r="AB766">
        <v>55.543962540000003</v>
      </c>
      <c r="AC766">
        <v>56.368165859999998</v>
      </c>
      <c r="AD766">
        <v>57.194540410000002</v>
      </c>
      <c r="AE766">
        <v>58.024144999999997</v>
      </c>
      <c r="AF766">
        <v>58.857853779999999</v>
      </c>
      <c r="AG766">
        <v>59.700926369999998</v>
      </c>
      <c r="AH766">
        <v>60.558264370000003</v>
      </c>
      <c r="AI766">
        <v>61.42795915</v>
      </c>
      <c r="AJ766">
        <v>62.307201620000001</v>
      </c>
      <c r="AK766">
        <v>63.193739129999997</v>
      </c>
    </row>
    <row r="767" spans="1:37" x14ac:dyDescent="0.35">
      <c r="A767" t="s">
        <v>3276</v>
      </c>
      <c r="B767">
        <v>38.579092029999998</v>
      </c>
      <c r="C767">
        <v>39.06083134</v>
      </c>
      <c r="D767">
        <v>39.232985540000001</v>
      </c>
      <c r="E767">
        <v>39.142800899999997</v>
      </c>
      <c r="F767">
        <v>39.491507849999998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48.42208291</v>
      </c>
      <c r="P767">
        <v>49.525808929999997</v>
      </c>
      <c r="Q767">
        <v>50.676157779999997</v>
      </c>
      <c r="R767">
        <v>51.822088729999997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32.54394035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34.446097299999998</v>
      </c>
      <c r="J768">
        <v>34.60524418</v>
      </c>
      <c r="K768">
        <v>34.630628880000003</v>
      </c>
      <c r="L768">
        <v>34.545307719999997</v>
      </c>
      <c r="M768">
        <v>34.61813188</v>
      </c>
      <c r="N768">
        <v>34.82824909</v>
      </c>
      <c r="O768">
        <v>35.140996819999998</v>
      </c>
      <c r="P768">
        <v>35.526078269999999</v>
      </c>
      <c r="Q768">
        <v>35.961022530000001</v>
      </c>
      <c r="R768">
        <v>36.40833713</v>
      </c>
      <c r="S768">
        <v>36.856099620000002</v>
      </c>
      <c r="T768">
        <v>37.299975000000003</v>
      </c>
      <c r="U768">
        <v>37.740498090000003</v>
      </c>
      <c r="V768">
        <v>38.17836337</v>
      </c>
      <c r="W768">
        <v>38.629047610000001</v>
      </c>
      <c r="X768">
        <v>39.093971230000001</v>
      </c>
      <c r="Y768">
        <v>39.570673290000002</v>
      </c>
      <c r="Z768">
        <v>40.056215799999997</v>
      </c>
      <c r="AA768">
        <v>40.543861280000002</v>
      </c>
      <c r="AB768">
        <v>41.037857369999998</v>
      </c>
      <c r="AC768">
        <v>41.537331549999998</v>
      </c>
      <c r="AD768">
        <v>42.04056937</v>
      </c>
      <c r="AE768">
        <v>42.546439290000002</v>
      </c>
      <c r="AF768">
        <v>43.054252200000001</v>
      </c>
      <c r="AG768">
        <v>43.568924920000001</v>
      </c>
      <c r="AH768">
        <v>44.089630370000002</v>
      </c>
      <c r="AI768">
        <v>44.614793229999997</v>
      </c>
      <c r="AJ768">
        <v>45.143065630000002</v>
      </c>
      <c r="AK768">
        <v>45.673577569999999</v>
      </c>
    </row>
    <row r="769" spans="1:37" x14ac:dyDescent="0.35">
      <c r="A769" t="s">
        <v>3278</v>
      </c>
      <c r="B769">
        <v>32.54394035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1.153599517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1.24657979</v>
      </c>
      <c r="J770">
        <v>1.263491932</v>
      </c>
      <c r="K770">
        <v>1.2747824800000001</v>
      </c>
      <c r="L770">
        <v>1.2788372109999999</v>
      </c>
      <c r="M770">
        <v>1.2908772639999999</v>
      </c>
      <c r="N770">
        <v>1.3110387859999999</v>
      </c>
      <c r="O770">
        <v>1.3375231359999999</v>
      </c>
      <c r="P770">
        <v>1.368469505</v>
      </c>
      <c r="Q770">
        <v>1.40240571</v>
      </c>
      <c r="R770">
        <v>1.4354382160000001</v>
      </c>
      <c r="S770">
        <v>1.466185748</v>
      </c>
      <c r="T770">
        <v>1.493814312</v>
      </c>
      <c r="U770">
        <v>1.5182890449999999</v>
      </c>
      <c r="V770">
        <v>1.5398789420000001</v>
      </c>
      <c r="W770">
        <v>1.5593496520000001</v>
      </c>
      <c r="X770">
        <v>1.578259742</v>
      </c>
      <c r="Y770">
        <v>1.596971361</v>
      </c>
      <c r="Z770">
        <v>1.6155427060000001</v>
      </c>
      <c r="AA770">
        <v>1.6336643070000001</v>
      </c>
      <c r="AB770">
        <v>1.6510658199999999</v>
      </c>
      <c r="AC770">
        <v>1.6689735450000001</v>
      </c>
      <c r="AD770">
        <v>1.687539793</v>
      </c>
      <c r="AE770">
        <v>1.7066832709999999</v>
      </c>
      <c r="AF770">
        <v>1.7262895220000001</v>
      </c>
      <c r="AG770">
        <v>1.746592385</v>
      </c>
      <c r="AH770">
        <v>1.767823052</v>
      </c>
      <c r="AI770">
        <v>1.7898383309999999</v>
      </c>
      <c r="AJ770">
        <v>1.8124274629999999</v>
      </c>
      <c r="AK770">
        <v>1.8353875420000001</v>
      </c>
    </row>
    <row r="771" spans="1:37" x14ac:dyDescent="0.35">
      <c r="A771" t="s">
        <v>3280</v>
      </c>
      <c r="B771">
        <v>1.153599517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16.876484980000001</v>
      </c>
      <c r="C772">
        <v>16.92612651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17.58471488</v>
      </c>
      <c r="J772">
        <v>17.8028534</v>
      </c>
      <c r="K772">
        <v>17.989532820000001</v>
      </c>
      <c r="L772">
        <v>18.13117823</v>
      </c>
      <c r="M772">
        <v>18.310774110000001</v>
      </c>
      <c r="N772">
        <v>18.54972562</v>
      </c>
      <c r="O772">
        <v>18.840012909999999</v>
      </c>
      <c r="P772">
        <v>19.163558399999999</v>
      </c>
      <c r="Q772">
        <v>19.499760729999998</v>
      </c>
      <c r="R772">
        <v>19.805715580000001</v>
      </c>
      <c r="S772">
        <v>20.09535941</v>
      </c>
      <c r="T772">
        <v>20.373937690000002</v>
      </c>
      <c r="U772">
        <v>20.63533747</v>
      </c>
      <c r="V772">
        <v>20.873168039999999</v>
      </c>
      <c r="W772">
        <v>21.085395089999999</v>
      </c>
      <c r="X772">
        <v>21.29253933</v>
      </c>
      <c r="Y772">
        <v>21.500008359999999</v>
      </c>
      <c r="Z772">
        <v>21.707649180000001</v>
      </c>
      <c r="AA772">
        <v>21.910719490000002</v>
      </c>
      <c r="AB772">
        <v>22.102186119999999</v>
      </c>
      <c r="AC772">
        <v>22.296079249999998</v>
      </c>
      <c r="AD772">
        <v>22.493873959999998</v>
      </c>
      <c r="AE772">
        <v>22.6945248</v>
      </c>
      <c r="AF772">
        <v>22.89689387</v>
      </c>
      <c r="AG772">
        <v>23.101520220000001</v>
      </c>
      <c r="AH772">
        <v>23.312207709999999</v>
      </c>
      <c r="AI772">
        <v>23.52811646</v>
      </c>
      <c r="AJ772">
        <v>23.747496590000001</v>
      </c>
      <c r="AK772">
        <v>23.96866911</v>
      </c>
    </row>
    <row r="773" spans="1:37" x14ac:dyDescent="0.35">
      <c r="A773" t="s">
        <v>3282</v>
      </c>
      <c r="B773">
        <v>16.876484980000001</v>
      </c>
      <c r="C773">
        <v>16.92612651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23.068083139999999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4.2241201740000003</v>
      </c>
      <c r="C774">
        <v>4.2351219679999996</v>
      </c>
      <c r="D774">
        <v>4.2497191560000003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4.3880920909999999</v>
      </c>
      <c r="J774">
        <v>4.4303797009999997</v>
      </c>
      <c r="K774">
        <v>4.4554460640000002</v>
      </c>
      <c r="L774">
        <v>4.4591776190000001</v>
      </c>
      <c r="M774">
        <v>4.465430886</v>
      </c>
      <c r="N774">
        <v>4.4809043449999999</v>
      </c>
      <c r="O774">
        <v>4.5038150940000001</v>
      </c>
      <c r="P774">
        <v>4.527838526</v>
      </c>
      <c r="Q774">
        <v>4.5439005290000001</v>
      </c>
      <c r="R774">
        <v>4.5389996799999999</v>
      </c>
      <c r="S774">
        <v>4.5294765950000002</v>
      </c>
      <c r="T774">
        <v>4.5266230070000004</v>
      </c>
      <c r="U774">
        <v>4.5301589130000002</v>
      </c>
      <c r="V774">
        <v>4.536652814</v>
      </c>
      <c r="W774">
        <v>4.5454266719999996</v>
      </c>
      <c r="X774">
        <v>4.5595450059999996</v>
      </c>
      <c r="Y774">
        <v>4.5793597080000001</v>
      </c>
      <c r="Z774">
        <v>4.6034972280000002</v>
      </c>
      <c r="AA774">
        <v>4.6297508990000003</v>
      </c>
      <c r="AB774">
        <v>4.6570209990000002</v>
      </c>
      <c r="AC774">
        <v>4.6856951029999996</v>
      </c>
      <c r="AD774">
        <v>4.7151466150000001</v>
      </c>
      <c r="AE774">
        <v>4.7447185630000002</v>
      </c>
      <c r="AF774">
        <v>4.7739448009999998</v>
      </c>
      <c r="AG774">
        <v>4.8033344409999996</v>
      </c>
      <c r="AH774">
        <v>4.833198007</v>
      </c>
      <c r="AI774">
        <v>4.8632730510000002</v>
      </c>
      <c r="AJ774">
        <v>4.8931831250000002</v>
      </c>
      <c r="AK774">
        <v>4.9225994169999998</v>
      </c>
    </row>
    <row r="775" spans="1:37" x14ac:dyDescent="0.35">
      <c r="A775" t="s">
        <v>3284</v>
      </c>
      <c r="B775">
        <v>4.2241201740000003</v>
      </c>
      <c r="C775">
        <v>4.2351219679999996</v>
      </c>
      <c r="D775">
        <v>4.2497191560000003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5.0310769349999998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5.4927403530000003</v>
      </c>
      <c r="Y775">
        <v>5.5699062279999998</v>
      </c>
      <c r="Z775">
        <v>5.6474870490000004</v>
      </c>
      <c r="AA775">
        <v>5.7249129139999999</v>
      </c>
      <c r="AB775">
        <v>5.7920149109999999</v>
      </c>
      <c r="AC775">
        <v>5.8546691239999999</v>
      </c>
      <c r="AD775">
        <v>5.9149265900000003</v>
      </c>
      <c r="AE775">
        <v>5.9734572960000003</v>
      </c>
      <c r="AF775">
        <v>6.0306369110000002</v>
      </c>
      <c r="AG775">
        <v>6.0933072299999997</v>
      </c>
      <c r="AH775">
        <v>6.1582387369999996</v>
      </c>
      <c r="AI775">
        <v>6.2245254279999997</v>
      </c>
      <c r="AJ775">
        <v>6.2920957990000002</v>
      </c>
      <c r="AK775">
        <v>6.3610320500000004</v>
      </c>
    </row>
    <row r="776" spans="1:37" x14ac:dyDescent="0.35">
      <c r="A776" t="s">
        <v>3285</v>
      </c>
      <c r="B776">
        <v>2.2123687999999999E-4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2.34601881E-4</v>
      </c>
      <c r="J776">
        <v>2.3640447899999999E-4</v>
      </c>
      <c r="K776">
        <v>2.3730915899999999E-4</v>
      </c>
      <c r="L776">
        <v>2.37340244E-4</v>
      </c>
      <c r="M776">
        <v>2.3876422300000001E-4</v>
      </c>
      <c r="N776">
        <v>2.4126835299999999E-4</v>
      </c>
      <c r="O776">
        <v>2.4453274799999999E-4</v>
      </c>
      <c r="P776">
        <v>2.4828448999999998E-4</v>
      </c>
      <c r="Q776">
        <v>2.5231915099999997E-4</v>
      </c>
      <c r="R776">
        <v>2.5616206200000001E-4</v>
      </c>
      <c r="S776">
        <v>2.5988809100000002E-4</v>
      </c>
      <c r="T776">
        <v>2.6347417299999999E-4</v>
      </c>
      <c r="U776">
        <v>2.6690039399999998E-4</v>
      </c>
      <c r="V776">
        <v>2.7013820799999999E-4</v>
      </c>
      <c r="W776">
        <v>2.7320421899999997E-4</v>
      </c>
      <c r="X776">
        <v>2.7629021400000001E-4</v>
      </c>
      <c r="Y776">
        <v>2.7941365900000003E-4</v>
      </c>
      <c r="Z776">
        <v>2.8256409500000001E-4</v>
      </c>
      <c r="AA776">
        <v>2.8563461299999999E-4</v>
      </c>
      <c r="AB776">
        <v>2.8858608100000002E-4</v>
      </c>
      <c r="AC776">
        <v>2.9160040200000001E-4</v>
      </c>
      <c r="AD776">
        <v>2.9469086600000002E-4</v>
      </c>
      <c r="AE776">
        <v>2.97847992E-4</v>
      </c>
      <c r="AF776">
        <v>3.0106182599999999E-4</v>
      </c>
      <c r="AG776">
        <v>3.04337436E-4</v>
      </c>
      <c r="AH776">
        <v>3.0771710100000002E-4</v>
      </c>
      <c r="AI776">
        <v>3.11188339E-4</v>
      </c>
      <c r="AJ776">
        <v>3.1473192899999998E-4</v>
      </c>
      <c r="AK776">
        <v>3.18330386E-4</v>
      </c>
    </row>
    <row r="777" spans="1:37" x14ac:dyDescent="0.35">
      <c r="A777" t="s">
        <v>3286</v>
      </c>
      <c r="B777">
        <v>2.2123687999999999E-4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1.1819722700000001E-3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1.24369325E-3</v>
      </c>
      <c r="J778">
        <v>1.2532493400000001E-3</v>
      </c>
      <c r="K778">
        <v>1.25804532E-3</v>
      </c>
      <c r="L778">
        <v>1.2582101100000001E-3</v>
      </c>
      <c r="M778">
        <v>1.26575904E-3</v>
      </c>
      <c r="N778">
        <v>1.2790341600000001E-3</v>
      </c>
      <c r="O778">
        <v>1.29633968E-3</v>
      </c>
      <c r="P778">
        <v>1.31622876E-3</v>
      </c>
      <c r="Q778">
        <v>1.33761768E-3</v>
      </c>
      <c r="R778">
        <v>1.35799008E-3</v>
      </c>
      <c r="S778">
        <v>1.3777428400000001E-3</v>
      </c>
      <c r="T778">
        <v>1.3967537099999999E-3</v>
      </c>
      <c r="U778">
        <v>1.4149171200000001E-3</v>
      </c>
      <c r="V778">
        <v>1.4320817199999999E-3</v>
      </c>
      <c r="W778">
        <v>1.44833554E-3</v>
      </c>
      <c r="X778">
        <v>1.4646952999999999E-3</v>
      </c>
      <c r="Y778">
        <v>1.4812536000000001E-3</v>
      </c>
      <c r="Z778">
        <v>1.4979549799999999E-3</v>
      </c>
      <c r="AA778">
        <v>1.51423269E-3</v>
      </c>
      <c r="AB778">
        <v>1.52987929E-3</v>
      </c>
      <c r="AC778">
        <v>1.54585909E-3</v>
      </c>
      <c r="AD778">
        <v>1.5622425499999999E-3</v>
      </c>
      <c r="AE778">
        <v>1.5789793900000001E-3</v>
      </c>
      <c r="AF778">
        <v>1.59601687E-3</v>
      </c>
      <c r="AG778">
        <v>1.61338183E-3</v>
      </c>
      <c r="AH778">
        <v>1.63129843E-3</v>
      </c>
      <c r="AI778">
        <v>1.6497004800000001E-3</v>
      </c>
      <c r="AJ778">
        <v>1.66848608E-3</v>
      </c>
      <c r="AK778">
        <v>1.68756256E-3</v>
      </c>
    </row>
    <row r="779" spans="1:37" x14ac:dyDescent="0.35">
      <c r="A779" t="s">
        <v>3288</v>
      </c>
      <c r="B779">
        <v>1.1728414600000001E-3</v>
      </c>
      <c r="C779">
        <v>1.1819722700000001E-3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1.87315225E-3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9.6948295899999995E-2</v>
      </c>
      <c r="C780">
        <v>9.7804169299999993E-2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0.1025533037</v>
      </c>
      <c r="J780">
        <v>0.1038629839</v>
      </c>
      <c r="K780">
        <v>0.1051637096</v>
      </c>
      <c r="L780">
        <v>0.1064771445</v>
      </c>
      <c r="M780">
        <v>0.1075090709</v>
      </c>
      <c r="N780">
        <v>0.1086129403</v>
      </c>
      <c r="O780">
        <v>0.10987979539999999</v>
      </c>
      <c r="P780">
        <v>0.1112963554</v>
      </c>
      <c r="Q780">
        <v>0.11282295909999999</v>
      </c>
      <c r="R780">
        <v>0.1143709272</v>
      </c>
      <c r="S780">
        <v>0.1159170251</v>
      </c>
      <c r="T780">
        <v>0.1174372407</v>
      </c>
      <c r="U780">
        <v>0.1189302037</v>
      </c>
      <c r="V780">
        <v>0.12038988790000001</v>
      </c>
      <c r="W780">
        <v>0.12173455499999999</v>
      </c>
      <c r="X780">
        <v>0.1230866094</v>
      </c>
      <c r="Y780">
        <v>0.1244736969</v>
      </c>
      <c r="Z780">
        <v>0.1259017748</v>
      </c>
      <c r="AA780">
        <v>0.1273239538</v>
      </c>
      <c r="AB780">
        <v>0.12867247540000001</v>
      </c>
      <c r="AC780">
        <v>0.1300438039</v>
      </c>
      <c r="AD780">
        <v>0.13145541550000001</v>
      </c>
      <c r="AE780">
        <v>0.13291178619999999</v>
      </c>
      <c r="AF780">
        <v>0.1344142371</v>
      </c>
      <c r="AG780">
        <v>0.1359290829</v>
      </c>
      <c r="AH780">
        <v>0.1374931935</v>
      </c>
      <c r="AI780">
        <v>0.13911130969999999</v>
      </c>
      <c r="AJ780">
        <v>0.14078132809999999</v>
      </c>
      <c r="AK780">
        <v>0.1424999317</v>
      </c>
    </row>
    <row r="781" spans="1:37" x14ac:dyDescent="0.35">
      <c r="A781" t="s">
        <v>3290</v>
      </c>
      <c r="B781">
        <v>9.6948295899999995E-2</v>
      </c>
      <c r="C781">
        <v>9.7804169299999993E-2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0.1153743738</v>
      </c>
      <c r="S781">
        <v>0.1169171378</v>
      </c>
      <c r="T781">
        <v>0.1184963616</v>
      </c>
      <c r="U781">
        <v>0.12011618340000001</v>
      </c>
      <c r="V781">
        <v>0.1217626055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0.1336703551</v>
      </c>
      <c r="AE781">
        <v>0.13486744149999999</v>
      </c>
      <c r="AF781">
        <v>0.13608721870000001</v>
      </c>
      <c r="AG781">
        <v>0.13763937870000001</v>
      </c>
      <c r="AH781">
        <v>0.13929252110000001</v>
      </c>
      <c r="AI781">
        <v>0.14100682710000001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3.0589628019999999</v>
      </c>
      <c r="C782">
        <v>3.0828127539999999</v>
      </c>
      <c r="D782">
        <v>3.0812628819999999</v>
      </c>
      <c r="E782">
        <v>3.0617379740000001</v>
      </c>
      <c r="F782">
        <v>3.056386555</v>
      </c>
      <c r="G782">
        <v>3.0930431789999999</v>
      </c>
      <c r="H782">
        <v>3.1278056040000002</v>
      </c>
      <c r="I782">
        <v>3.1577412050000002</v>
      </c>
      <c r="J782">
        <v>3.1799499039999999</v>
      </c>
      <c r="K782">
        <v>3.1935015880000002</v>
      </c>
      <c r="L782">
        <v>3.1989289279999999</v>
      </c>
      <c r="M782">
        <v>3.2062197160000001</v>
      </c>
      <c r="N782">
        <v>3.2231703309999999</v>
      </c>
      <c r="O782">
        <v>3.250704582</v>
      </c>
      <c r="P782">
        <v>3.2868423610000002</v>
      </c>
      <c r="Q782">
        <v>3.3291193990000001</v>
      </c>
      <c r="R782">
        <v>3.3724641420000001</v>
      </c>
      <c r="S782">
        <v>3.4147954220000001</v>
      </c>
      <c r="T782">
        <v>3.4548982719999999</v>
      </c>
      <c r="U782">
        <v>3.4926697980000001</v>
      </c>
      <c r="V782">
        <v>3.528153826</v>
      </c>
      <c r="W782">
        <v>3.560968581</v>
      </c>
      <c r="X782">
        <v>3.5940450410000002</v>
      </c>
      <c r="Y782">
        <v>3.6281950489999999</v>
      </c>
      <c r="Z782">
        <v>3.6634758199999999</v>
      </c>
      <c r="AA782">
        <v>3.698540983</v>
      </c>
      <c r="AB782">
        <v>3.7322597740000001</v>
      </c>
      <c r="AC782">
        <v>3.766760433</v>
      </c>
      <c r="AD782">
        <v>3.802491522</v>
      </c>
      <c r="AE782">
        <v>3.8394321890000001</v>
      </c>
      <c r="AF782">
        <v>3.8774812120000002</v>
      </c>
      <c r="AG782">
        <v>3.9162518319999999</v>
      </c>
      <c r="AH782">
        <v>3.9564467539999999</v>
      </c>
      <c r="AI782">
        <v>3.9980974749999998</v>
      </c>
      <c r="AJ782">
        <v>4.0410295559999998</v>
      </c>
      <c r="AK782">
        <v>4.0850536289999999</v>
      </c>
    </row>
    <row r="783" spans="1:37" x14ac:dyDescent="0.35">
      <c r="A783" t="s">
        <v>3292</v>
      </c>
      <c r="B783">
        <v>3.0589628019999999</v>
      </c>
      <c r="C783">
        <v>3.0828127539999999</v>
      </c>
      <c r="D783">
        <v>3.0812628819999999</v>
      </c>
      <c r="E783">
        <v>3.0617379740000001</v>
      </c>
      <c r="F783">
        <v>3.056386555</v>
      </c>
      <c r="G783">
        <v>3.0930431789999999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3.3357305149999998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3.63039603</v>
      </c>
      <c r="T783">
        <v>3.6827251040000002</v>
      </c>
      <c r="U783">
        <v>3.7364356399999998</v>
      </c>
      <c r="V783">
        <v>3.7911088290000001</v>
      </c>
      <c r="W783">
        <v>3.8443327589999998</v>
      </c>
      <c r="X783">
        <v>3.8980675570000001</v>
      </c>
      <c r="Y783">
        <v>3.9529149659999998</v>
      </c>
      <c r="Z783">
        <v>4.0090567789999998</v>
      </c>
      <c r="AA783">
        <v>4.0652835310000004</v>
      </c>
      <c r="AB783">
        <v>4.1083442830000001</v>
      </c>
      <c r="AC783">
        <v>4.1477129819999998</v>
      </c>
      <c r="AD783">
        <v>4.1863211659999999</v>
      </c>
      <c r="AE783">
        <v>4.2249865120000001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3.612555902</v>
      </c>
      <c r="C784">
        <v>3.6426795479999998</v>
      </c>
      <c r="D784">
        <v>3.6455128139999999</v>
      </c>
      <c r="E784">
        <v>3.6395759239999999</v>
      </c>
      <c r="F784">
        <v>3.654109327</v>
      </c>
      <c r="G784">
        <v>3.7051326960000002</v>
      </c>
      <c r="H784">
        <v>3.7522302650000001</v>
      </c>
      <c r="I784">
        <v>3.796940851</v>
      </c>
      <c r="J784">
        <v>3.8353124310000002</v>
      </c>
      <c r="K784">
        <v>3.866238123</v>
      </c>
      <c r="L784">
        <v>3.8903383869999999</v>
      </c>
      <c r="M784">
        <v>3.910824995</v>
      </c>
      <c r="N784">
        <v>3.938207206</v>
      </c>
      <c r="O784">
        <v>3.9752204870000001</v>
      </c>
      <c r="P784">
        <v>4.0205943929999997</v>
      </c>
      <c r="Q784">
        <v>4.0720569969999998</v>
      </c>
      <c r="R784">
        <v>4.1248773639999996</v>
      </c>
      <c r="S784">
        <v>4.1775012599999997</v>
      </c>
      <c r="T784">
        <v>4.2288051500000003</v>
      </c>
      <c r="U784">
        <v>4.2785658189999998</v>
      </c>
      <c r="V784">
        <v>4.3265753089999999</v>
      </c>
      <c r="W784">
        <v>4.3712622520000002</v>
      </c>
      <c r="X784">
        <v>4.4162102330000002</v>
      </c>
      <c r="Y784">
        <v>4.4624816540000003</v>
      </c>
      <c r="Z784">
        <v>4.5101850739999998</v>
      </c>
      <c r="AA784">
        <v>4.5576710800000004</v>
      </c>
      <c r="AB784">
        <v>4.6031114300000002</v>
      </c>
      <c r="AC784">
        <v>4.6492212530000003</v>
      </c>
      <c r="AD784">
        <v>4.6966686080000004</v>
      </c>
      <c r="AE784">
        <v>4.7455154420000003</v>
      </c>
      <c r="AF784">
        <v>4.7956991689999997</v>
      </c>
      <c r="AG784">
        <v>4.8465099790000004</v>
      </c>
      <c r="AH784">
        <v>4.8988997769999996</v>
      </c>
      <c r="AI784">
        <v>4.9529957070000004</v>
      </c>
      <c r="AJ784">
        <v>5.0086469429999996</v>
      </c>
      <c r="AK784">
        <v>5.0656638410000001</v>
      </c>
    </row>
    <row r="785" spans="1:37" x14ac:dyDescent="0.35">
      <c r="A785" t="s">
        <v>3294</v>
      </c>
      <c r="B785">
        <v>3.612555902</v>
      </c>
      <c r="C785">
        <v>3.6426795479999998</v>
      </c>
      <c r="D785">
        <v>3.6455128139999999</v>
      </c>
      <c r="E785">
        <v>3.6395759239999999</v>
      </c>
      <c r="F785">
        <v>3.654109327</v>
      </c>
      <c r="G785">
        <v>3.7051326960000002</v>
      </c>
      <c r="H785">
        <v>3.7540021339999998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4.1789861210000003</v>
      </c>
      <c r="Q785">
        <v>4.2399492959999998</v>
      </c>
      <c r="R785">
        <v>4.2993700779999999</v>
      </c>
      <c r="S785">
        <v>4.3595184939999996</v>
      </c>
      <c r="T785">
        <v>4.4210677030000003</v>
      </c>
      <c r="U785">
        <v>4.4841911420000002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4.8041100390000002</v>
      </c>
      <c r="AA785">
        <v>4.8701266990000001</v>
      </c>
      <c r="AB785">
        <v>4.9203978360000002</v>
      </c>
      <c r="AC785">
        <v>4.9663000909999999</v>
      </c>
      <c r="AD785">
        <v>5.0113648370000003</v>
      </c>
      <c r="AE785">
        <v>5.0565868780000001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5.3490204969999997</v>
      </c>
      <c r="AK785">
        <v>5.4157535729999999</v>
      </c>
    </row>
    <row r="786" spans="1:37" x14ac:dyDescent="0.35">
      <c r="A786" t="s">
        <v>3295</v>
      </c>
      <c r="B786">
        <v>7.8342988289999997</v>
      </c>
      <c r="C786">
        <v>7.5072533220000004</v>
      </c>
      <c r="D786">
        <v>7.2256443839999998</v>
      </c>
      <c r="E786">
        <v>7.0533964879999997</v>
      </c>
      <c r="F786">
        <v>6.9590899579999999</v>
      </c>
      <c r="G786">
        <v>6.9502233899999997</v>
      </c>
      <c r="H786">
        <v>6.977237895</v>
      </c>
      <c r="I786">
        <v>7.0198023120000004</v>
      </c>
      <c r="J786">
        <v>7.0639839059999998</v>
      </c>
      <c r="K786">
        <v>7.1046206420000004</v>
      </c>
      <c r="L786">
        <v>7.1408870709999999</v>
      </c>
      <c r="M786">
        <v>7.1731603609999999</v>
      </c>
      <c r="N786">
        <v>7.219841722</v>
      </c>
      <c r="O786">
        <v>7.285777274</v>
      </c>
      <c r="P786">
        <v>7.3684100819999996</v>
      </c>
      <c r="Q786">
        <v>7.4633132949999998</v>
      </c>
      <c r="R786">
        <v>7.5618056720000002</v>
      </c>
      <c r="S786">
        <v>7.6609765999999997</v>
      </c>
      <c r="T786">
        <v>7.758743419</v>
      </c>
      <c r="U786">
        <v>7.8545829339999997</v>
      </c>
      <c r="V786">
        <v>7.9479240109999996</v>
      </c>
      <c r="W786">
        <v>8.0355404700000008</v>
      </c>
      <c r="X786">
        <v>8.1241119469999994</v>
      </c>
      <c r="Y786">
        <v>8.2156711700000002</v>
      </c>
      <c r="Z786">
        <v>8.3103667310000002</v>
      </c>
      <c r="AA786">
        <v>8.4050352270000008</v>
      </c>
      <c r="AB786">
        <v>8.4961292460000006</v>
      </c>
      <c r="AC786">
        <v>8.5884184609999998</v>
      </c>
      <c r="AD786">
        <v>8.6830375409999991</v>
      </c>
      <c r="AE786">
        <v>8.7800802900000008</v>
      </c>
      <c r="AF786">
        <v>8.8794338719999999</v>
      </c>
      <c r="AG786">
        <v>8.9798138749999996</v>
      </c>
      <c r="AH786">
        <v>9.0827991449999992</v>
      </c>
      <c r="AI786">
        <v>9.1885544299999999</v>
      </c>
      <c r="AJ786">
        <v>9.2968287459999992</v>
      </c>
      <c r="AK786">
        <v>9.4073299820000003</v>
      </c>
    </row>
    <row r="787" spans="1:37" x14ac:dyDescent="0.35">
      <c r="A787" t="s">
        <v>3296</v>
      </c>
      <c r="B787">
        <v>7.8342988289999997</v>
      </c>
      <c r="C787">
        <v>7.5072533220000004</v>
      </c>
      <c r="D787">
        <v>7.2256443839999998</v>
      </c>
      <c r="E787">
        <v>7.0533964879999997</v>
      </c>
      <c r="F787">
        <v>6.9590899579999999</v>
      </c>
      <c r="G787">
        <v>6.9502233899999997</v>
      </c>
      <c r="H787">
        <v>6.9805284590000003</v>
      </c>
      <c r="I787">
        <v>7.0330790619999997</v>
      </c>
      <c r="J787">
        <v>7.0983093650000004</v>
      </c>
      <c r="K787">
        <v>7.1720722889999999</v>
      </c>
      <c r="L787">
        <v>7.253940922</v>
      </c>
      <c r="M787">
        <v>7.3408906329999999</v>
      </c>
      <c r="N787">
        <v>7.4333944069999998</v>
      </c>
      <c r="O787">
        <v>7.5317350159999998</v>
      </c>
      <c r="P787">
        <v>7.6357464479999999</v>
      </c>
      <c r="Q787">
        <v>7.7449570850000002</v>
      </c>
      <c r="R787">
        <v>7.8519763319999996</v>
      </c>
      <c r="S787">
        <v>7.96075306</v>
      </c>
      <c r="T787">
        <v>8.0723781639999999</v>
      </c>
      <c r="U787">
        <v>8.1870712139999995</v>
      </c>
      <c r="V787">
        <v>8.3038723520000008</v>
      </c>
      <c r="W787">
        <v>8.4174964639999992</v>
      </c>
      <c r="X787">
        <v>8.5322397389999995</v>
      </c>
      <c r="Y787">
        <v>8.6494231070000005</v>
      </c>
      <c r="Z787">
        <v>8.7694498900000006</v>
      </c>
      <c r="AA787">
        <v>8.8896456799999992</v>
      </c>
      <c r="AB787">
        <v>8.9810619939999992</v>
      </c>
      <c r="AC787">
        <v>9.0644530880000005</v>
      </c>
      <c r="AD787">
        <v>9.1462593999999999</v>
      </c>
      <c r="AE787">
        <v>9.2282963050000006</v>
      </c>
      <c r="AF787">
        <v>9.3111427500000001</v>
      </c>
      <c r="AG787">
        <v>9.4143659030000002</v>
      </c>
      <c r="AH787">
        <v>9.525507653</v>
      </c>
      <c r="AI787">
        <v>9.6407171869999999</v>
      </c>
      <c r="AJ787">
        <v>9.7590127669999998</v>
      </c>
      <c r="AK787">
        <v>9.8801898109999993</v>
      </c>
    </row>
    <row r="788" spans="1:37" x14ac:dyDescent="0.35">
      <c r="A788" t="s">
        <v>3297</v>
      </c>
      <c r="B788">
        <v>5.0200625100000002E-3</v>
      </c>
      <c r="C788">
        <v>5.0643725099999998E-3</v>
      </c>
      <c r="D788">
        <v>5.08469852E-3</v>
      </c>
      <c r="E788">
        <v>5.0999981200000001E-3</v>
      </c>
      <c r="F788">
        <v>5.1251080900000003E-3</v>
      </c>
      <c r="G788">
        <v>5.1815850199999998E-3</v>
      </c>
      <c r="H788">
        <v>5.2430872300000004E-3</v>
      </c>
      <c r="I788">
        <v>5.31028621E-3</v>
      </c>
      <c r="J788">
        <v>5.3781024300000001E-3</v>
      </c>
      <c r="K788">
        <v>5.4454549700000002E-3</v>
      </c>
      <c r="L788">
        <v>5.5134655999999997E-3</v>
      </c>
      <c r="M788">
        <v>5.5668995199999998E-3</v>
      </c>
      <c r="N788">
        <v>5.6240586900000002E-3</v>
      </c>
      <c r="O788">
        <v>5.6896574E-3</v>
      </c>
      <c r="P788">
        <v>5.7630079200000003E-3</v>
      </c>
      <c r="Q788">
        <v>5.8420566000000002E-3</v>
      </c>
      <c r="R788">
        <v>5.9222115299999998E-3</v>
      </c>
      <c r="S788">
        <v>6.0022696300000003E-3</v>
      </c>
      <c r="T788">
        <v>6.08098752E-3</v>
      </c>
      <c r="U788">
        <v>6.1582942599999997E-3</v>
      </c>
      <c r="V788">
        <v>6.23387779E-3</v>
      </c>
      <c r="W788">
        <v>6.3035056500000001E-3</v>
      </c>
      <c r="X788">
        <v>6.37351603E-3</v>
      </c>
      <c r="Y788">
        <v>6.4453404499999999E-3</v>
      </c>
      <c r="Z788">
        <v>6.5192873799999997E-3</v>
      </c>
      <c r="AA788">
        <v>6.5929288699999996E-3</v>
      </c>
      <c r="AB788">
        <v>6.6627563200000002E-3</v>
      </c>
      <c r="AC788">
        <v>6.7337647200000003E-3</v>
      </c>
      <c r="AD788">
        <v>6.8068590200000001E-3</v>
      </c>
      <c r="AE788">
        <v>6.8822709799999998E-3</v>
      </c>
      <c r="AF788">
        <v>6.9600690000000002E-3</v>
      </c>
      <c r="AG788">
        <v>7.0385088399999999E-3</v>
      </c>
      <c r="AH788">
        <v>7.1194996499999996E-3</v>
      </c>
      <c r="AI788">
        <v>7.2032869100000004E-3</v>
      </c>
      <c r="AJ788">
        <v>7.2897617000000003E-3</v>
      </c>
      <c r="AK788">
        <v>7.3787522700000004E-3</v>
      </c>
    </row>
    <row r="789" spans="1:37" x14ac:dyDescent="0.35">
      <c r="A789" t="s">
        <v>3298</v>
      </c>
      <c r="B789">
        <v>5.0200625100000002E-3</v>
      </c>
      <c r="C789">
        <v>5.0643725099999998E-3</v>
      </c>
      <c r="D789">
        <v>5.08469852E-3</v>
      </c>
      <c r="E789">
        <v>5.0999981200000001E-3</v>
      </c>
      <c r="F789">
        <v>5.1251080900000003E-3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5.7352818000000003E-3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7.3014382100000004E-3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1.8249844600000001E-3</v>
      </c>
      <c r="C790">
        <v>1.8410956799999999E-3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1.9304948399999999E-3</v>
      </c>
      <c r="J790">
        <v>1.9551486699999998E-3</v>
      </c>
      <c r="K790">
        <v>1.9796339299999999E-3</v>
      </c>
      <c r="L790">
        <v>2.0043584299999999E-3</v>
      </c>
      <c r="M790">
        <v>2.02378373E-3</v>
      </c>
      <c r="N790">
        <v>2.0445633000000002E-3</v>
      </c>
      <c r="O790">
        <v>2.0684109700000002E-3</v>
      </c>
      <c r="P790">
        <v>2.0950767300000001E-3</v>
      </c>
      <c r="Q790">
        <v>2.12381399E-3</v>
      </c>
      <c r="R790">
        <v>2.1529534100000001E-3</v>
      </c>
      <c r="S790">
        <v>2.1820576399999999E-3</v>
      </c>
      <c r="T790">
        <v>2.2106746400000002E-3</v>
      </c>
      <c r="U790">
        <v>2.2387786299999999E-3</v>
      </c>
      <c r="V790">
        <v>2.2662561800000001E-3</v>
      </c>
      <c r="W790">
        <v>2.2915686000000001E-3</v>
      </c>
      <c r="X790">
        <v>2.31702009E-3</v>
      </c>
      <c r="Y790">
        <v>2.3431310499999998E-3</v>
      </c>
      <c r="Z790">
        <v>2.3700136299999999E-3</v>
      </c>
      <c r="AA790">
        <v>2.39678516E-3</v>
      </c>
      <c r="AB790">
        <v>2.4221701399999998E-3</v>
      </c>
      <c r="AC790">
        <v>2.4479844500000002E-3</v>
      </c>
      <c r="AD790">
        <v>2.4745570599999998E-3</v>
      </c>
      <c r="AE790">
        <v>2.5019722299999998E-3</v>
      </c>
      <c r="AF790">
        <v>2.5302548300000002E-3</v>
      </c>
      <c r="AG790">
        <v>2.5587707500000002E-3</v>
      </c>
      <c r="AH790">
        <v>2.5882140499999999E-3</v>
      </c>
      <c r="AI790">
        <v>2.6186739599999998E-3</v>
      </c>
      <c r="AJ790">
        <v>2.6501109000000001E-3</v>
      </c>
      <c r="AK790">
        <v>2.6824624200000001E-3</v>
      </c>
    </row>
    <row r="791" spans="1:37" x14ac:dyDescent="0.35">
      <c r="A791" t="s">
        <v>3300</v>
      </c>
      <c r="B791">
        <v>1.8249844600000001E-3</v>
      </c>
      <c r="C791">
        <v>1.8410956799999999E-3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1.4049006500000001E-2</v>
      </c>
      <c r="C792">
        <v>1.4173033099999999E-2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1.4861241400000001E-2</v>
      </c>
      <c r="J792">
        <v>1.5051030199999999E-2</v>
      </c>
      <c r="K792">
        <v>1.52395215E-2</v>
      </c>
      <c r="L792">
        <v>1.54298544E-2</v>
      </c>
      <c r="M792">
        <v>1.5579393299999999E-2</v>
      </c>
      <c r="N792">
        <v>1.57393576E-2</v>
      </c>
      <c r="O792">
        <v>1.5922940600000001E-2</v>
      </c>
      <c r="P792">
        <v>1.6128217600000001E-2</v>
      </c>
      <c r="Q792">
        <v>1.6349441400000001E-2</v>
      </c>
      <c r="R792">
        <v>1.6573761100000001E-2</v>
      </c>
      <c r="S792">
        <v>1.6797809800000001E-2</v>
      </c>
      <c r="T792">
        <v>1.7018107800000001E-2</v>
      </c>
      <c r="U792">
        <v>1.72344566E-2</v>
      </c>
      <c r="V792">
        <v>1.74459829E-2</v>
      </c>
      <c r="W792">
        <v>1.7640841800000001E-2</v>
      </c>
      <c r="X792">
        <v>1.78367712E-2</v>
      </c>
      <c r="Y792">
        <v>1.8037777299999998E-2</v>
      </c>
      <c r="Z792">
        <v>1.8244723399999999E-2</v>
      </c>
      <c r="AA792">
        <v>1.84508148E-2</v>
      </c>
      <c r="AB792">
        <v>1.8646232200000001E-2</v>
      </c>
      <c r="AC792">
        <v>1.88449547E-2</v>
      </c>
      <c r="AD792">
        <v>1.9049514600000001E-2</v>
      </c>
      <c r="AE792">
        <v>1.92605608E-2</v>
      </c>
      <c r="AF792">
        <v>1.94782844E-2</v>
      </c>
      <c r="AG792">
        <v>1.96978043E-2</v>
      </c>
      <c r="AH792">
        <v>1.99244633E-2</v>
      </c>
      <c r="AI792">
        <v>2.01589483E-2</v>
      </c>
      <c r="AJ792">
        <v>2.04009546E-2</v>
      </c>
      <c r="AK792">
        <v>2.0650001599999999E-2</v>
      </c>
    </row>
    <row r="793" spans="1:37" x14ac:dyDescent="0.35">
      <c r="A793" t="s">
        <v>3302</v>
      </c>
      <c r="B793">
        <v>1.4049006500000001E-2</v>
      </c>
      <c r="C793">
        <v>1.4173033099999999E-2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1.93704868E-2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9.7683713369999996</v>
      </c>
      <c r="C794">
        <v>9.6501319680000002</v>
      </c>
      <c r="D794">
        <v>9.4966432659999995</v>
      </c>
      <c r="E794">
        <v>9.3841372290000002</v>
      </c>
      <c r="F794">
        <v>9.3862791960000003</v>
      </c>
      <c r="G794">
        <v>9.5209527359999999</v>
      </c>
      <c r="H794">
        <v>9.6394658139999994</v>
      </c>
      <c r="I794">
        <v>9.73701419</v>
      </c>
      <c r="J794">
        <v>9.7924308849999999</v>
      </c>
      <c r="K794">
        <v>9.7991822440000007</v>
      </c>
      <c r="L794">
        <v>9.7627239869999993</v>
      </c>
      <c r="M794">
        <v>9.7328790339999998</v>
      </c>
      <c r="N794">
        <v>9.7435408240000001</v>
      </c>
      <c r="O794">
        <v>9.7975701990000008</v>
      </c>
      <c r="P794">
        <v>9.885393959</v>
      </c>
      <c r="Q794">
        <v>9.9956599439999998</v>
      </c>
      <c r="R794">
        <v>10.11203901</v>
      </c>
      <c r="S794">
        <v>10.226772049999999</v>
      </c>
      <c r="T794">
        <v>10.33590515</v>
      </c>
      <c r="U794">
        <v>10.43860546</v>
      </c>
      <c r="V794">
        <v>10.53126571</v>
      </c>
      <c r="W794">
        <v>10.621813380000001</v>
      </c>
      <c r="X794">
        <v>10.71636891</v>
      </c>
      <c r="Y794">
        <v>10.815302490000001</v>
      </c>
      <c r="Z794">
        <v>10.91719329</v>
      </c>
      <c r="AA794">
        <v>11.00861211</v>
      </c>
      <c r="AB794">
        <v>11.098494029999999</v>
      </c>
      <c r="AC794">
        <v>11.191155970000001</v>
      </c>
      <c r="AD794">
        <v>11.286291629999999</v>
      </c>
      <c r="AE794">
        <v>11.382726229999999</v>
      </c>
      <c r="AF794">
        <v>11.47945152</v>
      </c>
      <c r="AG794">
        <v>11.57672816</v>
      </c>
      <c r="AH794">
        <v>11.67587531</v>
      </c>
      <c r="AI794">
        <v>11.776436329999999</v>
      </c>
      <c r="AJ794">
        <v>11.877548900000001</v>
      </c>
      <c r="AK794">
        <v>11.97848194</v>
      </c>
    </row>
    <row r="795" spans="1:37" x14ac:dyDescent="0.35">
      <c r="A795" t="s">
        <v>3304</v>
      </c>
      <c r="B795">
        <v>9.7683713369999996</v>
      </c>
      <c r="C795">
        <v>9.6501319680000002</v>
      </c>
      <c r="D795">
        <v>9.4966432659999995</v>
      </c>
      <c r="E795">
        <v>9.3841372290000002</v>
      </c>
      <c r="F795">
        <v>9.3862791960000003</v>
      </c>
      <c r="G795">
        <v>9.5209527359999999</v>
      </c>
      <c r="H795">
        <v>9.6423786109999998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11.66038722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1.327169032</v>
      </c>
      <c r="C796">
        <v>1.337527943</v>
      </c>
      <c r="D796">
        <v>1.339960571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1.3790128749999999</v>
      </c>
      <c r="J796">
        <v>1.387955995</v>
      </c>
      <c r="K796">
        <v>1.3922116760000001</v>
      </c>
      <c r="L796">
        <v>1.391707982</v>
      </c>
      <c r="M796">
        <v>1.3941199689999999</v>
      </c>
      <c r="N796">
        <v>1.401228293</v>
      </c>
      <c r="O796">
        <v>1.413042994</v>
      </c>
      <c r="P796">
        <v>1.4285766310000001</v>
      </c>
      <c r="Q796">
        <v>1.446731969</v>
      </c>
      <c r="R796">
        <v>1.4651198569999999</v>
      </c>
      <c r="S796">
        <v>1.4830279980000001</v>
      </c>
      <c r="T796">
        <v>1.499927172</v>
      </c>
      <c r="U796">
        <v>1.515722424</v>
      </c>
      <c r="V796">
        <v>1.5303911560000001</v>
      </c>
      <c r="W796">
        <v>1.5440425390000001</v>
      </c>
      <c r="X796">
        <v>1.557762286</v>
      </c>
      <c r="Y796">
        <v>1.571856916</v>
      </c>
      <c r="Z796">
        <v>1.5863377519999999</v>
      </c>
      <c r="AA796">
        <v>1.6006118090000001</v>
      </c>
      <c r="AB796">
        <v>1.614380192</v>
      </c>
      <c r="AC796">
        <v>1.628457343</v>
      </c>
      <c r="AD796">
        <v>1.6430162269999999</v>
      </c>
      <c r="AE796">
        <v>1.658040706</v>
      </c>
      <c r="AF796">
        <v>1.673481853</v>
      </c>
      <c r="AG796">
        <v>1.6892991559999999</v>
      </c>
      <c r="AH796">
        <v>1.7057132749999999</v>
      </c>
      <c r="AI796">
        <v>1.7227146019999999</v>
      </c>
      <c r="AJ796">
        <v>1.740217613</v>
      </c>
      <c r="AK796">
        <v>1.7581341749999999</v>
      </c>
    </row>
    <row r="797" spans="1:37" x14ac:dyDescent="0.35">
      <c r="A797" t="s">
        <v>3306</v>
      </c>
      <c r="B797">
        <v>1.327169032</v>
      </c>
      <c r="C797">
        <v>1.337527943</v>
      </c>
      <c r="D797">
        <v>1.339960571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1.521137916</v>
      </c>
      <c r="Q797">
        <v>1.5437869550000001</v>
      </c>
      <c r="R797">
        <v>1.5659470660000001</v>
      </c>
      <c r="S797">
        <v>1.5884313839999999</v>
      </c>
      <c r="T797">
        <v>1.6114742019999999</v>
      </c>
      <c r="U797">
        <v>1.6351285499999999</v>
      </c>
      <c r="V797">
        <v>1.6592042600000001</v>
      </c>
      <c r="W797">
        <v>1.6826438429999999</v>
      </c>
      <c r="X797">
        <v>1.7063003409999999</v>
      </c>
      <c r="Y797">
        <v>1.7304319720000001</v>
      </c>
      <c r="Z797">
        <v>1.755114284</v>
      </c>
      <c r="AA797">
        <v>1.779800721</v>
      </c>
      <c r="AB797">
        <v>1.7986749150000001</v>
      </c>
      <c r="AC797">
        <v>1.8158706330000001</v>
      </c>
      <c r="AD797">
        <v>1.8326669090000001</v>
      </c>
      <c r="AE797">
        <v>1.849426402</v>
      </c>
      <c r="AF797">
        <v>1.8662692219999999</v>
      </c>
      <c r="AG797">
        <v>1.887137023</v>
      </c>
      <c r="AH797">
        <v>1.909552535</v>
      </c>
      <c r="AI797">
        <v>1.9327562519999999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98.444338110000004</v>
      </c>
      <c r="H798">
        <v>100.587315</v>
      </c>
      <c r="I798">
        <v>102.8012016</v>
      </c>
      <c r="J798">
        <v>105.0825275</v>
      </c>
      <c r="K798">
        <v>107.4576824</v>
      </c>
      <c r="L798">
        <v>109.9757182</v>
      </c>
      <c r="M798">
        <v>112.4815545</v>
      </c>
      <c r="N798">
        <v>115.154664</v>
      </c>
      <c r="O798">
        <v>118.0128515</v>
      </c>
      <c r="P798">
        <v>121.0120671</v>
      </c>
      <c r="Q798">
        <v>124.1028792</v>
      </c>
      <c r="R798">
        <v>127.15156330000001</v>
      </c>
      <c r="S798">
        <v>130.14571050000001</v>
      </c>
      <c r="T798">
        <v>133.05275309999999</v>
      </c>
      <c r="U798">
        <v>135.87108900000001</v>
      </c>
      <c r="V798">
        <v>138.59577250000001</v>
      </c>
      <c r="W798">
        <v>141.11312100000001</v>
      </c>
      <c r="X798">
        <v>143.57030779999999</v>
      </c>
      <c r="Y798">
        <v>145.99729490000001</v>
      </c>
      <c r="Z798">
        <v>148.40958749999999</v>
      </c>
      <c r="AA798">
        <v>150.76055579999999</v>
      </c>
      <c r="AB798">
        <v>152.95318940000001</v>
      </c>
      <c r="AC798">
        <v>155.1208709</v>
      </c>
      <c r="AD798">
        <v>157.2930581</v>
      </c>
      <c r="AE798">
        <v>159.48893240000001</v>
      </c>
      <c r="AF798">
        <v>161.7224593</v>
      </c>
      <c r="AG798">
        <v>163.9535458</v>
      </c>
      <c r="AH798">
        <v>166.23287719999999</v>
      </c>
      <c r="AI798">
        <v>168.57078659999999</v>
      </c>
      <c r="AJ798">
        <v>170.97010779999999</v>
      </c>
      <c r="AK798">
        <v>173.4307355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98.444338110000004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85.624147440000002</v>
      </c>
      <c r="C800">
        <v>86.086461049999997</v>
      </c>
      <c r="D800">
        <v>86.194222609999997</v>
      </c>
      <c r="E800">
        <v>86.182346839999994</v>
      </c>
      <c r="F800">
        <v>86.917024249999997</v>
      </c>
      <c r="G800">
        <v>89.014366980000005</v>
      </c>
      <c r="H800">
        <v>91.034458909999998</v>
      </c>
      <c r="I800">
        <v>92.799379459999997</v>
      </c>
      <c r="J800">
        <v>94.220072340000002</v>
      </c>
      <c r="K800">
        <v>95.261470680000002</v>
      </c>
      <c r="L800">
        <v>95.881819870000001</v>
      </c>
      <c r="M800">
        <v>96.899016689999996</v>
      </c>
      <c r="N800">
        <v>98.377626570000004</v>
      </c>
      <c r="O800">
        <v>100.2426528</v>
      </c>
      <c r="P800">
        <v>102.39807810000001</v>
      </c>
      <c r="Q800">
        <v>104.76217680000001</v>
      </c>
      <c r="R800">
        <v>107.1058074</v>
      </c>
      <c r="S800">
        <v>109.40818969999999</v>
      </c>
      <c r="T800">
        <v>111.6309692</v>
      </c>
      <c r="U800">
        <v>113.7644737</v>
      </c>
      <c r="V800">
        <v>115.8107071</v>
      </c>
      <c r="W800">
        <v>117.73228949999999</v>
      </c>
      <c r="X800">
        <v>119.65999429999999</v>
      </c>
      <c r="Y800">
        <v>121.61502400000001</v>
      </c>
      <c r="Z800">
        <v>123.5988239</v>
      </c>
      <c r="AA800">
        <v>125.58696810000001</v>
      </c>
      <c r="AB800">
        <v>127.50278400000001</v>
      </c>
      <c r="AC800">
        <v>129.4572186</v>
      </c>
      <c r="AD800">
        <v>131.46148579999999</v>
      </c>
      <c r="AE800">
        <v>133.5125693</v>
      </c>
      <c r="AF800">
        <v>135.60560039999999</v>
      </c>
      <c r="AG800">
        <v>137.7332901</v>
      </c>
      <c r="AH800">
        <v>139.9243377</v>
      </c>
      <c r="AI800">
        <v>142.1728468</v>
      </c>
      <c r="AJ800">
        <v>144.46811220000001</v>
      </c>
      <c r="AK800">
        <v>146.7995133</v>
      </c>
    </row>
    <row r="801" spans="1:37" x14ac:dyDescent="0.35">
      <c r="A801" t="s">
        <v>3310</v>
      </c>
      <c r="B801">
        <v>85.624147440000002</v>
      </c>
      <c r="C801">
        <v>86.086461049999997</v>
      </c>
      <c r="D801">
        <v>86.194222609999997</v>
      </c>
      <c r="E801">
        <v>86.182346839999994</v>
      </c>
      <c r="F801">
        <v>86.917024249999997</v>
      </c>
      <c r="G801">
        <v>89.014366980000005</v>
      </c>
      <c r="H801">
        <v>91.108052970000003</v>
      </c>
      <c r="I801">
        <v>93.332111549999993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167.09610889999999</v>
      </c>
      <c r="AK801">
        <v>170.26786920000001</v>
      </c>
    </row>
    <row r="802" spans="1:37" x14ac:dyDescent="0.35">
      <c r="A802" t="s">
        <v>3311</v>
      </c>
      <c r="B802">
        <v>44.276058990000003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48.974078030000001</v>
      </c>
      <c r="J802">
        <v>49.681158740000001</v>
      </c>
      <c r="K802">
        <v>50.17726364</v>
      </c>
      <c r="L802">
        <v>50.417545709999999</v>
      </c>
      <c r="M802">
        <v>51.013166550000001</v>
      </c>
      <c r="N802">
        <v>52.00597346</v>
      </c>
      <c r="O802">
        <v>53.307670350000002</v>
      </c>
      <c r="P802">
        <v>54.827149169999998</v>
      </c>
      <c r="Q802">
        <v>56.497017720000002</v>
      </c>
      <c r="R802">
        <v>58.140608710000002</v>
      </c>
      <c r="S802">
        <v>59.667659690000001</v>
      </c>
      <c r="T802">
        <v>61.021549890000003</v>
      </c>
      <c r="U802">
        <v>62.201016359999997</v>
      </c>
      <c r="V802">
        <v>63.224361369999997</v>
      </c>
      <c r="W802">
        <v>64.124832170000005</v>
      </c>
      <c r="X802">
        <v>64.987493220000005</v>
      </c>
      <c r="Y802">
        <v>65.825158939999994</v>
      </c>
      <c r="Z802">
        <v>66.640029170000005</v>
      </c>
      <c r="AA802">
        <v>67.416196569999997</v>
      </c>
      <c r="AB802">
        <v>68.138509670000005</v>
      </c>
      <c r="AC802">
        <v>68.872115030000003</v>
      </c>
      <c r="AD802">
        <v>69.621551530000005</v>
      </c>
      <c r="AE802">
        <v>70.383602670000002</v>
      </c>
      <c r="AF802">
        <v>71.154573249999999</v>
      </c>
      <c r="AG802">
        <v>71.941291440000001</v>
      </c>
      <c r="AH802">
        <v>72.759668880000007</v>
      </c>
      <c r="AI802">
        <v>73.603831850000006</v>
      </c>
      <c r="AJ802">
        <v>74.465606280000003</v>
      </c>
      <c r="AK802">
        <v>75.33774674</v>
      </c>
    </row>
    <row r="803" spans="1:37" x14ac:dyDescent="0.35">
      <c r="A803" t="s">
        <v>3312</v>
      </c>
      <c r="B803">
        <v>44.276058990000003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48.109193679999997</v>
      </c>
      <c r="I803">
        <v>49.282450050000001</v>
      </c>
      <c r="J803">
        <v>50.475133540000002</v>
      </c>
      <c r="K803">
        <v>51.6971366</v>
      </c>
      <c r="L803">
        <v>52.968503589999997</v>
      </c>
      <c r="M803">
        <v>54.280342349999998</v>
      </c>
      <c r="N803">
        <v>55.645756140000003</v>
      </c>
      <c r="O803">
        <v>57.067223259999999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66.083615289999997</v>
      </c>
      <c r="V803">
        <v>67.643604330000002</v>
      </c>
      <c r="W803">
        <v>69.142895109999998</v>
      </c>
      <c r="X803">
        <v>70.649730660000003</v>
      </c>
      <c r="Y803">
        <v>72.176223530000001</v>
      </c>
      <c r="Z803">
        <v>73.727169829999994</v>
      </c>
      <c r="AA803">
        <v>75.286841559999999</v>
      </c>
      <c r="AB803">
        <v>76.439968969999995</v>
      </c>
      <c r="AC803">
        <v>77.511516009999994</v>
      </c>
      <c r="AD803">
        <v>78.554298529999997</v>
      </c>
      <c r="AE803">
        <v>79.584080499999999</v>
      </c>
      <c r="AF803">
        <v>80.610622629999995</v>
      </c>
      <c r="AG803">
        <v>81.91093746</v>
      </c>
      <c r="AH803">
        <v>83.292892129999998</v>
      </c>
      <c r="AI803">
        <v>84.730982190000006</v>
      </c>
      <c r="AJ803">
        <v>86.221512939999997</v>
      </c>
      <c r="AK803">
        <v>87.763306029999995</v>
      </c>
    </row>
    <row r="804" spans="1:37" x14ac:dyDescent="0.35">
      <c r="A804" t="s">
        <v>3313</v>
      </c>
      <c r="B804">
        <v>21.101999230000001</v>
      </c>
      <c r="C804">
        <v>21.162653410000001</v>
      </c>
      <c r="D804">
        <v>21.205759409999999</v>
      </c>
      <c r="E804">
        <v>21.190069170000001</v>
      </c>
      <c r="F804">
        <v>21.211187079999998</v>
      </c>
      <c r="G804">
        <v>21.367114829999998</v>
      </c>
      <c r="H804">
        <v>21.676174240000002</v>
      </c>
      <c r="I804">
        <v>21.974285259999998</v>
      </c>
      <c r="J804">
        <v>22.23472275</v>
      </c>
      <c r="K804">
        <v>22.44647423</v>
      </c>
      <c r="L804">
        <v>22.591851399999999</v>
      </c>
      <c r="M804">
        <v>22.777709519999998</v>
      </c>
      <c r="N804">
        <v>23.032150260000002</v>
      </c>
      <c r="O804">
        <v>23.345368870000001</v>
      </c>
      <c r="P804">
        <v>23.692961440000001</v>
      </c>
      <c r="Q804">
        <v>24.045251189999998</v>
      </c>
      <c r="R804">
        <v>24.34632942</v>
      </c>
      <c r="S804">
        <v>24.62647363</v>
      </c>
      <c r="T804">
        <v>24.902220920000001</v>
      </c>
      <c r="U804">
        <v>25.167178199999999</v>
      </c>
      <c r="V804">
        <v>25.411523070000001</v>
      </c>
      <c r="W804">
        <v>25.632543299999998</v>
      </c>
      <c r="X804">
        <v>25.853825319999999</v>
      </c>
      <c r="Y804">
        <v>26.08112873</v>
      </c>
      <c r="Z804">
        <v>26.31292693</v>
      </c>
      <c r="AA804">
        <v>26.542270259999999</v>
      </c>
      <c r="AB804">
        <v>26.761025579999998</v>
      </c>
      <c r="AC804">
        <v>26.983611809999999</v>
      </c>
      <c r="AD804">
        <v>27.21087751</v>
      </c>
      <c r="AE804">
        <v>27.441120189999999</v>
      </c>
      <c r="AF804">
        <v>27.672735750000001</v>
      </c>
      <c r="AG804">
        <v>27.90677238</v>
      </c>
      <c r="AH804">
        <v>28.14734473</v>
      </c>
      <c r="AI804">
        <v>28.393350399999999</v>
      </c>
      <c r="AJ804">
        <v>28.64266293</v>
      </c>
      <c r="AK804">
        <v>28.893274420000001</v>
      </c>
    </row>
    <row r="805" spans="1:37" x14ac:dyDescent="0.35">
      <c r="A805" t="s">
        <v>3314</v>
      </c>
      <c r="B805">
        <v>21.101999230000001</v>
      </c>
      <c r="C805">
        <v>21.162653410000001</v>
      </c>
      <c r="D805">
        <v>21.205759409999999</v>
      </c>
      <c r="E805">
        <v>21.190069170000001</v>
      </c>
      <c r="F805">
        <v>21.211187079999998</v>
      </c>
      <c r="G805">
        <v>21.367114829999998</v>
      </c>
      <c r="H805">
        <v>21.685232249999999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25.175424719999999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28.63994765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25.71920025</v>
      </c>
      <c r="C806">
        <v>25.339288209999999</v>
      </c>
      <c r="D806">
        <v>24.908383730000001</v>
      </c>
      <c r="E806">
        <v>24.59355858</v>
      </c>
      <c r="F806">
        <v>24.5106468</v>
      </c>
      <c r="G806">
        <v>24.74032133</v>
      </c>
      <c r="H806">
        <v>24.98568049</v>
      </c>
      <c r="I806">
        <v>25.215166759999999</v>
      </c>
      <c r="J806">
        <v>25.385880390000001</v>
      </c>
      <c r="K806">
        <v>25.483582590000001</v>
      </c>
      <c r="L806">
        <v>25.514011180000001</v>
      </c>
      <c r="M806">
        <v>25.547883219999999</v>
      </c>
      <c r="N806">
        <v>25.6580093</v>
      </c>
      <c r="O806">
        <v>25.855876339999998</v>
      </c>
      <c r="P806">
        <v>26.125100079999999</v>
      </c>
      <c r="Q806">
        <v>26.444019879999999</v>
      </c>
      <c r="R806">
        <v>26.775325890000001</v>
      </c>
      <c r="S806">
        <v>27.103972500000001</v>
      </c>
      <c r="T806">
        <v>27.421026170000001</v>
      </c>
      <c r="U806">
        <v>27.72470817</v>
      </c>
      <c r="V806">
        <v>28.010646019999999</v>
      </c>
      <c r="W806">
        <v>28.281597690000002</v>
      </c>
      <c r="X806">
        <v>28.558112340000001</v>
      </c>
      <c r="Y806">
        <v>28.84480722</v>
      </c>
      <c r="Z806">
        <v>29.14059447</v>
      </c>
      <c r="AA806">
        <v>29.425235700000002</v>
      </c>
      <c r="AB806">
        <v>29.70077831</v>
      </c>
      <c r="AC806">
        <v>29.982083970000001</v>
      </c>
      <c r="AD806">
        <v>30.27129188</v>
      </c>
      <c r="AE806">
        <v>30.56735145</v>
      </c>
      <c r="AF806">
        <v>30.868930469999999</v>
      </c>
      <c r="AG806">
        <v>31.173827169999999</v>
      </c>
      <c r="AH806">
        <v>31.486859630000001</v>
      </c>
      <c r="AI806">
        <v>31.807890759999999</v>
      </c>
      <c r="AJ806">
        <v>32.135393909999998</v>
      </c>
      <c r="AK806">
        <v>32.467874719999998</v>
      </c>
    </row>
    <row r="807" spans="1:37" x14ac:dyDescent="0.35">
      <c r="A807" t="s">
        <v>3316</v>
      </c>
      <c r="B807">
        <v>25.71920025</v>
      </c>
      <c r="C807">
        <v>25.339288209999999</v>
      </c>
      <c r="D807">
        <v>24.908383730000001</v>
      </c>
      <c r="E807">
        <v>24.59355858</v>
      </c>
      <c r="F807">
        <v>24.5106468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26.936306139999999</v>
      </c>
      <c r="O807">
        <v>27.30265391</v>
      </c>
      <c r="P807">
        <v>27.685075820000002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31.357412109999999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33.733098869999999</v>
      </c>
      <c r="AG807">
        <v>34.091640890000001</v>
      </c>
      <c r="AH807">
        <v>34.472924650000003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71.123032379999998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76.65138288</v>
      </c>
      <c r="J808">
        <v>77.232897269999995</v>
      </c>
      <c r="K808">
        <v>77.442500050000007</v>
      </c>
      <c r="L808">
        <v>77.332263749999996</v>
      </c>
      <c r="M808">
        <v>77.6444422</v>
      </c>
      <c r="N808">
        <v>78.357748749999999</v>
      </c>
      <c r="O808">
        <v>79.382784959999995</v>
      </c>
      <c r="P808">
        <v>80.628592420000004</v>
      </c>
      <c r="Q808">
        <v>82.024252430000004</v>
      </c>
      <c r="R808">
        <v>83.433236320000006</v>
      </c>
      <c r="S808">
        <v>84.815792669999993</v>
      </c>
      <c r="T808">
        <v>86.155261730000007</v>
      </c>
      <c r="U808">
        <v>87.456065960000004</v>
      </c>
      <c r="V808">
        <v>88.722524269999994</v>
      </c>
      <c r="W808">
        <v>89.987172830000006</v>
      </c>
      <c r="X808">
        <v>91.278362529999995</v>
      </c>
      <c r="Y808">
        <v>92.595767280000004</v>
      </c>
      <c r="Z808">
        <v>93.933586460000001</v>
      </c>
      <c r="AA808">
        <v>95.263450750000004</v>
      </c>
      <c r="AB808">
        <v>96.581819920000001</v>
      </c>
      <c r="AC808">
        <v>97.905497420000003</v>
      </c>
      <c r="AD808">
        <v>99.235109780000002</v>
      </c>
      <c r="AE808">
        <v>100.57058429999999</v>
      </c>
      <c r="AF808">
        <v>101.91210599999999</v>
      </c>
      <c r="AG808">
        <v>103.2698513</v>
      </c>
      <c r="AH808">
        <v>104.64789469999999</v>
      </c>
      <c r="AI808">
        <v>106.0427524</v>
      </c>
      <c r="AJ808">
        <v>107.4502672</v>
      </c>
      <c r="AK808">
        <v>108.8673167</v>
      </c>
    </row>
    <row r="809" spans="1:37" x14ac:dyDescent="0.35">
      <c r="A809" t="s">
        <v>3318</v>
      </c>
      <c r="B809">
        <v>71.123032379999998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87.691219869999998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30.4737647607</v>
      </c>
      <c r="C810">
        <v>29.460202033799998</v>
      </c>
      <c r="D810">
        <v>28.578688957800001</v>
      </c>
      <c r="E810">
        <v>28.144461517000003</v>
      </c>
      <c r="F810">
        <v>28.003001417299998</v>
      </c>
      <c r="G810">
        <v>28.274142134800002</v>
      </c>
      <c r="H810">
        <v>28.678424121900001</v>
      </c>
      <c r="I810">
        <v>29.043316318900001</v>
      </c>
      <c r="J810">
        <v>29.316333890999999</v>
      </c>
      <c r="K810">
        <v>29.475193777499999</v>
      </c>
      <c r="L810">
        <v>29.500472439599999</v>
      </c>
      <c r="M810">
        <v>29.6346029724</v>
      </c>
      <c r="N810">
        <v>29.913688971399999</v>
      </c>
      <c r="O810">
        <v>30.3193188863</v>
      </c>
      <c r="P810">
        <v>30.820083923199999</v>
      </c>
      <c r="Q810">
        <v>31.386957122200002</v>
      </c>
      <c r="R810">
        <v>31.948787723499997</v>
      </c>
      <c r="S810">
        <v>32.503985386499998</v>
      </c>
      <c r="T810">
        <v>33.044795958800002</v>
      </c>
      <c r="U810">
        <v>33.567993088999998</v>
      </c>
      <c r="V810">
        <v>34.071681166399998</v>
      </c>
      <c r="W810">
        <v>34.546184256499998</v>
      </c>
      <c r="X810">
        <v>35.030571666</v>
      </c>
      <c r="Y810">
        <v>35.531151623699998</v>
      </c>
      <c r="Z810">
        <v>36.046147837999996</v>
      </c>
      <c r="AA810">
        <v>36.564181250700003</v>
      </c>
      <c r="AB810">
        <v>37.064745815099997</v>
      </c>
      <c r="AC810">
        <v>37.578704995300001</v>
      </c>
      <c r="AD810">
        <v>38.108578196500005</v>
      </c>
      <c r="AE810">
        <v>38.6520502483</v>
      </c>
      <c r="AF810">
        <v>39.206447447199999</v>
      </c>
      <c r="AG810">
        <v>39.770204578399998</v>
      </c>
      <c r="AH810">
        <v>40.3502491048</v>
      </c>
      <c r="AI810">
        <v>40.944108255800003</v>
      </c>
      <c r="AJ810">
        <v>41.548241370899994</v>
      </c>
      <c r="AK810">
        <v>42.159415625299999</v>
      </c>
    </row>
    <row r="811" spans="1:37" x14ac:dyDescent="0.35">
      <c r="A811" t="s">
        <v>2954</v>
      </c>
      <c r="B811">
        <v>134.58723898</v>
      </c>
      <c r="C811">
        <v>135.65710461</v>
      </c>
      <c r="D811">
        <v>135.67295038</v>
      </c>
      <c r="E811">
        <v>134.55554445999999</v>
      </c>
      <c r="F811">
        <v>134.40036061000001</v>
      </c>
      <c r="G811">
        <v>137.00382812000001</v>
      </c>
      <c r="H811">
        <v>139.19985094</v>
      </c>
      <c r="I811">
        <v>141.00327881000001</v>
      </c>
      <c r="J811">
        <v>142.40490158</v>
      </c>
      <c r="K811">
        <v>143.38644239999999</v>
      </c>
      <c r="L811">
        <v>143.90449407</v>
      </c>
      <c r="M811">
        <v>145.11253490000001</v>
      </c>
      <c r="N811">
        <v>147.07822241</v>
      </c>
      <c r="O811">
        <v>149.64368769000001</v>
      </c>
      <c r="P811">
        <v>152.62759496999999</v>
      </c>
      <c r="Q811">
        <v>155.88248586</v>
      </c>
      <c r="R811">
        <v>159.09628194999999</v>
      </c>
      <c r="S811">
        <v>162.12836480000001</v>
      </c>
      <c r="T811">
        <v>164.89920838</v>
      </c>
      <c r="U811">
        <v>167.40439936999999</v>
      </c>
      <c r="V811">
        <v>169.66538514999999</v>
      </c>
      <c r="W811">
        <v>171.76338075000001</v>
      </c>
      <c r="X811">
        <v>173.8104505</v>
      </c>
      <c r="Y811">
        <v>175.82288016000001</v>
      </c>
      <c r="Z811">
        <v>177.79856602999999</v>
      </c>
      <c r="AA811">
        <v>179.6952699</v>
      </c>
      <c r="AB811">
        <v>181.50518460999999</v>
      </c>
      <c r="AC811">
        <v>183.29791796000001</v>
      </c>
      <c r="AD811">
        <v>185.07436909</v>
      </c>
      <c r="AE811">
        <v>186.82952153000002</v>
      </c>
      <c r="AF811">
        <v>188.56023413</v>
      </c>
      <c r="AG811">
        <v>190.2895537</v>
      </c>
      <c r="AH811">
        <v>192.03628566999998</v>
      </c>
      <c r="AI811">
        <v>193.7915113</v>
      </c>
      <c r="AJ811">
        <v>195.54345118999998</v>
      </c>
      <c r="AK811">
        <v>197.2823836</v>
      </c>
    </row>
    <row r="812" spans="1:37" x14ac:dyDescent="0.35">
      <c r="A812" t="s">
        <v>2955</v>
      </c>
      <c r="B812">
        <v>33.590917660000002</v>
      </c>
      <c r="C812">
        <v>34.057032219999996</v>
      </c>
      <c r="D812">
        <v>33.793043519999998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33.733810509999998</v>
      </c>
      <c r="J812">
        <v>33.995102320000001</v>
      </c>
      <c r="K812">
        <v>34.249993840000002</v>
      </c>
      <c r="L812">
        <v>34.422683800000001</v>
      </c>
      <c r="M812">
        <v>34.77144775</v>
      </c>
      <c r="N812">
        <v>35.26119662</v>
      </c>
      <c r="O812">
        <v>35.847563690000001</v>
      </c>
      <c r="P812">
        <v>36.499342639999995</v>
      </c>
      <c r="Q812">
        <v>37.19787925</v>
      </c>
      <c r="R812">
        <v>37.882434090000004</v>
      </c>
      <c r="S812">
        <v>38.489508170000001</v>
      </c>
      <c r="T812">
        <v>38.978598329999997</v>
      </c>
      <c r="U812">
        <v>39.357883749999999</v>
      </c>
      <c r="V812">
        <v>39.64754636</v>
      </c>
      <c r="W812">
        <v>39.922759079999999</v>
      </c>
      <c r="X812">
        <v>40.188012809999996</v>
      </c>
      <c r="Y812">
        <v>40.442804260000003</v>
      </c>
      <c r="Z812">
        <v>40.688293399999999</v>
      </c>
      <c r="AA812">
        <v>40.905621050000001</v>
      </c>
      <c r="AB812">
        <v>41.130520420000003</v>
      </c>
      <c r="AC812">
        <v>41.364815210000003</v>
      </c>
      <c r="AD812">
        <v>41.604257920000002</v>
      </c>
      <c r="AE812">
        <v>41.845807129999997</v>
      </c>
      <c r="AF812">
        <v>42.087725230000004</v>
      </c>
      <c r="AG812">
        <v>42.345775570000001</v>
      </c>
      <c r="AH812">
        <v>42.615508939999998</v>
      </c>
      <c r="AI812">
        <v>42.891909249999998</v>
      </c>
      <c r="AJ812">
        <v>43.171358040000001</v>
      </c>
      <c r="AK812">
        <v>43.451438209999999</v>
      </c>
    </row>
    <row r="813" spans="1:37" x14ac:dyDescent="0.35">
      <c r="A813" t="s">
        <v>2956</v>
      </c>
      <c r="B813">
        <v>82.423905529999999</v>
      </c>
      <c r="C813">
        <v>82.754415940000001</v>
      </c>
      <c r="D813">
        <v>81.89915551</v>
      </c>
      <c r="E813">
        <v>80.907422490000002</v>
      </c>
      <c r="F813">
        <v>81.466947640000001</v>
      </c>
      <c r="G813">
        <v>83.341464219999992</v>
      </c>
      <c r="H813">
        <v>84.309316949999996</v>
      </c>
      <c r="I813">
        <v>84.765464339999994</v>
      </c>
      <c r="J813">
        <v>84.621005229999994</v>
      </c>
      <c r="K813">
        <v>83.910598579999998</v>
      </c>
      <c r="L813">
        <v>82.70065572</v>
      </c>
      <c r="M813">
        <v>82.398890370000004</v>
      </c>
      <c r="N813">
        <v>82.69894773</v>
      </c>
      <c r="O813">
        <v>83.389623880000002</v>
      </c>
      <c r="P813">
        <v>84.32627368</v>
      </c>
      <c r="Q813">
        <v>85.413636229999994</v>
      </c>
      <c r="R813">
        <v>86.451645429999999</v>
      </c>
      <c r="S813">
        <v>87.444625379999991</v>
      </c>
      <c r="T813">
        <v>88.388618649999998</v>
      </c>
      <c r="U813">
        <v>89.288105799999997</v>
      </c>
      <c r="V813">
        <v>90.134915489999997</v>
      </c>
      <c r="W813">
        <v>91.010430769999999</v>
      </c>
      <c r="X813">
        <v>91.92926027</v>
      </c>
      <c r="Y813">
        <v>92.878105599999998</v>
      </c>
      <c r="Z813">
        <v>93.843149510000003</v>
      </c>
      <c r="AA813">
        <v>94.766214780000013</v>
      </c>
      <c r="AB813">
        <v>95.690071880000005</v>
      </c>
      <c r="AC813">
        <v>96.633667720000005</v>
      </c>
      <c r="AD813">
        <v>97.589793180000001</v>
      </c>
      <c r="AE813">
        <v>98.551481980000005</v>
      </c>
      <c r="AF813">
        <v>99.514263529999994</v>
      </c>
      <c r="AG813">
        <v>100.50211698</v>
      </c>
      <c r="AH813">
        <v>101.51337874000001</v>
      </c>
      <c r="AI813">
        <v>102.53910284999999</v>
      </c>
      <c r="AJ813">
        <v>103.57147758000001</v>
      </c>
      <c r="AK813">
        <v>104.60482589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30.685719526</v>
      </c>
      <c r="F814">
        <v>30.430265267999999</v>
      </c>
      <c r="G814">
        <v>30.283899714</v>
      </c>
      <c r="H814">
        <v>30.186117670999998</v>
      </c>
      <c r="I814">
        <v>29.84989397</v>
      </c>
      <c r="J814">
        <v>29.333475919999998</v>
      </c>
      <c r="K814">
        <v>28.660409236</v>
      </c>
      <c r="L814">
        <v>27.855107346999997</v>
      </c>
      <c r="M814">
        <v>27.452938685000003</v>
      </c>
      <c r="N814">
        <v>27.234316185000001</v>
      </c>
      <c r="O814">
        <v>27.098349691999999</v>
      </c>
      <c r="P814">
        <v>26.998770234000002</v>
      </c>
      <c r="Q814">
        <v>26.914697736999997</v>
      </c>
      <c r="R814">
        <v>26.801230392000001</v>
      </c>
      <c r="S814">
        <v>26.674569229999999</v>
      </c>
      <c r="T814">
        <v>26.541234276999997</v>
      </c>
      <c r="U814">
        <v>26.404045506999999</v>
      </c>
      <c r="V814">
        <v>26.255784093000003</v>
      </c>
      <c r="W814">
        <v>26.143429470000001</v>
      </c>
      <c r="X814">
        <v>26.047399493</v>
      </c>
      <c r="Y814">
        <v>25.957659559</v>
      </c>
      <c r="Z814">
        <v>25.869465291000001</v>
      </c>
      <c r="AA814">
        <v>25.757543646000002</v>
      </c>
      <c r="AB814">
        <v>25.664139339999998</v>
      </c>
      <c r="AC814">
        <v>25.579613897999998</v>
      </c>
      <c r="AD814">
        <v>25.498457281</v>
      </c>
      <c r="AE814">
        <v>25.418036488000002</v>
      </c>
      <c r="AF814">
        <v>25.337206344000002</v>
      </c>
      <c r="AG814">
        <v>25.267904916999999</v>
      </c>
      <c r="AH814">
        <v>25.203626753000002</v>
      </c>
      <c r="AI814">
        <v>25.141039474999999</v>
      </c>
      <c r="AJ814">
        <v>25.078568004000001</v>
      </c>
      <c r="AK814">
        <v>25.015473019999998</v>
      </c>
    </row>
    <row r="815" spans="1:37" x14ac:dyDescent="0.35">
      <c r="A815" t="s">
        <v>3758</v>
      </c>
      <c r="B815">
        <v>30.4737647607</v>
      </c>
      <c r="C815">
        <v>29.460202033799998</v>
      </c>
      <c r="D815">
        <v>28.578688957800001</v>
      </c>
      <c r="E815">
        <v>28.144461517000003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33.745043684400002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43.026364716799996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134.58723898</v>
      </c>
      <c r="C816">
        <v>135.65710461</v>
      </c>
      <c r="D816">
        <v>135.67295038</v>
      </c>
      <c r="E816">
        <v>134.55554445999999</v>
      </c>
      <c r="F816">
        <v>134.40036061000001</v>
      </c>
      <c r="G816">
        <v>137.00382812000001</v>
      </c>
      <c r="H816">
        <v>139.26364501</v>
      </c>
      <c r="I816">
        <v>141.62185769000001</v>
      </c>
      <c r="J816">
        <v>144.03623934999999</v>
      </c>
      <c r="K816">
        <v>146.48933048999999</v>
      </c>
      <c r="L816">
        <v>149.00863082000001</v>
      </c>
      <c r="M816">
        <v>151.58772843999998</v>
      </c>
      <c r="N816">
        <v>154.26452927</v>
      </c>
      <c r="O816">
        <v>157.06025396999999</v>
      </c>
      <c r="P816">
        <v>159.97822732</v>
      </c>
      <c r="Q816">
        <v>163.01016932000002</v>
      </c>
      <c r="R816">
        <v>166.01521811000001</v>
      </c>
      <c r="S816">
        <v>169.06421802</v>
      </c>
      <c r="T816">
        <v>172.16296878999998</v>
      </c>
      <c r="U816">
        <v>175.30880730000001</v>
      </c>
      <c r="V816">
        <v>178.48499189</v>
      </c>
      <c r="W816">
        <v>181.5824509</v>
      </c>
      <c r="X816">
        <v>184.68194539000001</v>
      </c>
      <c r="Y816">
        <v>187.79857333999999</v>
      </c>
      <c r="Z816">
        <v>190.93767374000001</v>
      </c>
      <c r="AA816">
        <v>194.06091107</v>
      </c>
      <c r="AB816">
        <v>196.60639434000001</v>
      </c>
      <c r="AC816">
        <v>198.96719227</v>
      </c>
      <c r="AD816">
        <v>201.21880548000001</v>
      </c>
      <c r="AE816">
        <v>203.38764910999998</v>
      </c>
      <c r="AF816">
        <v>205.49259063</v>
      </c>
      <c r="AG816">
        <v>207.91888803000001</v>
      </c>
      <c r="AH816">
        <v>210.44311141</v>
      </c>
      <c r="AI816">
        <v>213.03597157999997</v>
      </c>
      <c r="AJ816">
        <v>215.69740945000001</v>
      </c>
      <c r="AK816">
        <v>218.43020558000001</v>
      </c>
    </row>
    <row r="817" spans="1:37" x14ac:dyDescent="0.35">
      <c r="A817" t="s">
        <v>3760</v>
      </c>
      <c r="B817">
        <v>33.590917660000002</v>
      </c>
      <c r="C817">
        <v>34.057032219999996</v>
      </c>
      <c r="D817">
        <v>33.793043519999998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36.447412889999995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44.510623330000001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82.423905529999999</v>
      </c>
      <c r="C818">
        <v>82.754415940000001</v>
      </c>
      <c r="D818">
        <v>81.89915551</v>
      </c>
      <c r="E818">
        <v>80.907422490000002</v>
      </c>
      <c r="F818">
        <v>81.466947640000001</v>
      </c>
      <c r="G818">
        <v>83.341464219999992</v>
      </c>
      <c r="H818">
        <v>84.346242039999993</v>
      </c>
      <c r="I818">
        <v>85.587523970000007</v>
      </c>
      <c r="J818">
        <v>86.894715110000007</v>
      </c>
      <c r="K818">
        <v>88.224870570000007</v>
      </c>
      <c r="L818">
        <v>89.601372220000002</v>
      </c>
      <c r="M818">
        <v>90.987981570000002</v>
      </c>
      <c r="N818">
        <v>92.413381099999995</v>
      </c>
      <c r="O818">
        <v>93.894328099999996</v>
      </c>
      <c r="P818">
        <v>95.43602847999999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103.53922055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113.71153398000001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30.685719526</v>
      </c>
      <c r="F819">
        <v>30.430265267999999</v>
      </c>
      <c r="G819">
        <v>30.283899714</v>
      </c>
      <c r="H819">
        <v>30.188908953000002</v>
      </c>
      <c r="I819">
        <v>30.119592679</v>
      </c>
      <c r="J819">
        <v>30.065291956999999</v>
      </c>
      <c r="K819">
        <v>30.020526976999999</v>
      </c>
      <c r="L819">
        <v>29.997655661000003</v>
      </c>
      <c r="M819">
        <v>29.972747250000001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29.934974632999999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29.999114615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1368505.79</v>
      </c>
      <c r="J2">
        <v>1397301.6880000001</v>
      </c>
      <c r="K2">
        <v>1428898.0349999999</v>
      </c>
      <c r="L2">
        <v>1465808.0630000001</v>
      </c>
      <c r="M2">
        <v>1501276.9620000001</v>
      </c>
      <c r="N2">
        <v>1538663.148</v>
      </c>
      <c r="O2">
        <v>1577981.2779999999</v>
      </c>
      <c r="P2">
        <v>1618530.513</v>
      </c>
      <c r="Q2">
        <v>1659738.0190000001</v>
      </c>
      <c r="R2">
        <v>1701167.92</v>
      </c>
      <c r="S2">
        <v>1741664.6159999999</v>
      </c>
      <c r="T2">
        <v>1781211.8219999999</v>
      </c>
      <c r="U2">
        <v>1820231.4010000001</v>
      </c>
      <c r="V2">
        <v>1858652.1170000001</v>
      </c>
      <c r="W2">
        <v>1896167.365</v>
      </c>
      <c r="X2">
        <v>1933034.0649999999</v>
      </c>
      <c r="Y2">
        <v>1969385.4509999999</v>
      </c>
      <c r="Z2">
        <v>2005343.89</v>
      </c>
      <c r="AA2">
        <v>2039602.6370000001</v>
      </c>
      <c r="AB2">
        <v>2072358.6189999999</v>
      </c>
      <c r="AC2">
        <v>2103624.375</v>
      </c>
      <c r="AD2">
        <v>2133797.054</v>
      </c>
      <c r="AE2">
        <v>2163344.0329999998</v>
      </c>
      <c r="AF2">
        <v>2192673.6940000001</v>
      </c>
      <c r="AG2">
        <v>2221502.773</v>
      </c>
      <c r="AH2">
        <v>2250157.6409999998</v>
      </c>
      <c r="AI2">
        <v>2278881.1779999998</v>
      </c>
      <c r="AJ2">
        <v>2307869.4500000002</v>
      </c>
      <c r="AK2">
        <v>2337293.3450000002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1824108.2350000001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1.150596027</v>
      </c>
      <c r="J4">
        <v>1.182264687</v>
      </c>
      <c r="K4">
        <v>1.2220635580000001</v>
      </c>
      <c r="L4">
        <v>1.2718450649999999</v>
      </c>
      <c r="M4">
        <v>1.3179430299999999</v>
      </c>
      <c r="N4">
        <v>1.364950729</v>
      </c>
      <c r="O4">
        <v>1.4132114280000001</v>
      </c>
      <c r="P4">
        <v>1.462888019</v>
      </c>
      <c r="Q4">
        <v>1.513943262</v>
      </c>
      <c r="R4">
        <v>1.5676983819999999</v>
      </c>
      <c r="S4">
        <v>1.624535021</v>
      </c>
      <c r="T4">
        <v>1.6840989930000001</v>
      </c>
      <c r="U4">
        <v>1.74591345</v>
      </c>
      <c r="V4">
        <v>1.809648487</v>
      </c>
      <c r="W4">
        <v>1.8731595729999999</v>
      </c>
      <c r="X4">
        <v>1.936607535</v>
      </c>
      <c r="Y4">
        <v>1.999610195</v>
      </c>
      <c r="Z4">
        <v>2.0618154990000002</v>
      </c>
      <c r="AA4">
        <v>2.1232212439999998</v>
      </c>
      <c r="AB4">
        <v>2.1828483369999998</v>
      </c>
      <c r="AC4">
        <v>2.2411956320000002</v>
      </c>
      <c r="AD4">
        <v>2.2979546470000001</v>
      </c>
      <c r="AE4">
        <v>2.3529329520000002</v>
      </c>
      <c r="AF4">
        <v>2.4060038380000002</v>
      </c>
      <c r="AG4">
        <v>2.4563799849999999</v>
      </c>
      <c r="AH4">
        <v>2.5044505479999999</v>
      </c>
      <c r="AI4">
        <v>2.5501861130000001</v>
      </c>
      <c r="AJ4">
        <v>2.5935851520000002</v>
      </c>
      <c r="AK4">
        <v>2.6346179570000001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1.2375897440000001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1.5363034499999999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32644.106589999999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36026.514260000004</v>
      </c>
      <c r="J6">
        <v>36859.141280000003</v>
      </c>
      <c r="K6">
        <v>37744.115160000001</v>
      </c>
      <c r="L6">
        <v>38754.90511</v>
      </c>
      <c r="M6">
        <v>39698.350850000003</v>
      </c>
      <c r="N6">
        <v>40711.912259999997</v>
      </c>
      <c r="O6">
        <v>41816.480230000001</v>
      </c>
      <c r="P6">
        <v>42992.126490000002</v>
      </c>
      <c r="Q6">
        <v>44214.562619999997</v>
      </c>
      <c r="R6">
        <v>45464.151660000003</v>
      </c>
      <c r="S6">
        <v>46701.259839999999</v>
      </c>
      <c r="T6">
        <v>47915.20635</v>
      </c>
      <c r="U6">
        <v>49109.627560000001</v>
      </c>
      <c r="V6">
        <v>50280.83124</v>
      </c>
      <c r="W6">
        <v>51415.911379999998</v>
      </c>
      <c r="X6">
        <v>52529.804279999997</v>
      </c>
      <c r="Y6">
        <v>53629.477039999998</v>
      </c>
      <c r="Z6">
        <v>54718.713969999997</v>
      </c>
      <c r="AA6">
        <v>55763.702749999997</v>
      </c>
      <c r="AB6">
        <v>56760.974219999996</v>
      </c>
      <c r="AC6">
        <v>57712.115360000003</v>
      </c>
      <c r="AD6">
        <v>58628.023419999998</v>
      </c>
      <c r="AE6">
        <v>59520.920680000003</v>
      </c>
      <c r="AF6">
        <v>60401.829830000002</v>
      </c>
      <c r="AG6">
        <v>61260.808510000003</v>
      </c>
      <c r="AH6">
        <v>62109.781940000001</v>
      </c>
      <c r="AI6">
        <v>62956.769090000002</v>
      </c>
      <c r="AJ6">
        <v>63807.548150000002</v>
      </c>
      <c r="AK6">
        <v>64667.143920000002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32644.106589999999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39218.105960000001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54332.823649999998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1.1424032239999999</v>
      </c>
      <c r="J8">
        <v>1.1730700970000001</v>
      </c>
      <c r="K8">
        <v>1.2124518150000001</v>
      </c>
      <c r="L8">
        <v>1.2618698580000001</v>
      </c>
      <c r="M8">
        <v>1.310589266</v>
      </c>
      <c r="N8">
        <v>1.3581623979999999</v>
      </c>
      <c r="O8">
        <v>1.405333776</v>
      </c>
      <c r="P8">
        <v>1.452711716</v>
      </c>
      <c r="Q8">
        <v>1.5006245659999999</v>
      </c>
      <c r="R8">
        <v>1.550584199</v>
      </c>
      <c r="S8">
        <v>1.603485442</v>
      </c>
      <c r="T8">
        <v>1.659137409</v>
      </c>
      <c r="U8">
        <v>1.7171517890000001</v>
      </c>
      <c r="V8">
        <v>1.7771334969999999</v>
      </c>
      <c r="W8">
        <v>1.8371926350000001</v>
      </c>
      <c r="X8">
        <v>1.896936156</v>
      </c>
      <c r="Y8">
        <v>1.956046715</v>
      </c>
      <c r="Z8">
        <v>2.0142477670000001</v>
      </c>
      <c r="AA8">
        <v>2.0715317469999999</v>
      </c>
      <c r="AB8">
        <v>2.1274455570000002</v>
      </c>
      <c r="AC8">
        <v>2.1823261879999998</v>
      </c>
      <c r="AD8">
        <v>2.2358768539999998</v>
      </c>
      <c r="AE8">
        <v>2.2879577719999999</v>
      </c>
      <c r="AF8">
        <v>2.3384775210000002</v>
      </c>
      <c r="AG8">
        <v>2.3868498900000001</v>
      </c>
      <c r="AH8">
        <v>2.433240756</v>
      </c>
      <c r="AI8">
        <v>2.477621584</v>
      </c>
      <c r="AJ8">
        <v>2.5199993740000002</v>
      </c>
      <c r="AK8">
        <v>2.5603294010000002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1.117416714</v>
      </c>
      <c r="I9">
        <v>1.134855043</v>
      </c>
      <c r="J9">
        <v>1.1537724629999999</v>
      </c>
      <c r="K9">
        <v>1.175447839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175334.50459999999</v>
      </c>
      <c r="C10">
        <v>178037.52770000001</v>
      </c>
      <c r="D10">
        <v>180455.08840000001</v>
      </c>
      <c r="E10">
        <v>182929.3265</v>
      </c>
      <c r="F10">
        <v>185876.49170000001</v>
      </c>
      <c r="G10">
        <v>190208.7836</v>
      </c>
      <c r="H10">
        <v>194520.7702</v>
      </c>
      <c r="I10">
        <v>198980.6813</v>
      </c>
      <c r="J10">
        <v>203658.50469999999</v>
      </c>
      <c r="K10">
        <v>208725.16380000001</v>
      </c>
      <c r="L10">
        <v>214572.87100000001</v>
      </c>
      <c r="M10">
        <v>219925.99679999999</v>
      </c>
      <c r="N10">
        <v>225505.78080000001</v>
      </c>
      <c r="O10">
        <v>231462.30799999999</v>
      </c>
      <c r="P10">
        <v>237730.96660000001</v>
      </c>
      <c r="Q10">
        <v>244213.42189999999</v>
      </c>
      <c r="R10">
        <v>250849.5061</v>
      </c>
      <c r="S10">
        <v>257457.0993</v>
      </c>
      <c r="T10">
        <v>263984.90399999998</v>
      </c>
      <c r="U10">
        <v>270444.47379999998</v>
      </c>
      <c r="V10">
        <v>276801.30369999999</v>
      </c>
      <c r="W10">
        <v>282952.23599999998</v>
      </c>
      <c r="X10">
        <v>288973.94819999998</v>
      </c>
      <c r="Y10">
        <v>294908.75439999998</v>
      </c>
      <c r="Z10">
        <v>300783.68089999998</v>
      </c>
      <c r="AA10">
        <v>306418.16720000003</v>
      </c>
      <c r="AB10">
        <v>311794.52779999998</v>
      </c>
      <c r="AC10">
        <v>316933.33679999999</v>
      </c>
      <c r="AD10">
        <v>321897.69750000001</v>
      </c>
      <c r="AE10">
        <v>326755.81400000001</v>
      </c>
      <c r="AF10">
        <v>331568.1876</v>
      </c>
      <c r="AG10">
        <v>336272.22440000001</v>
      </c>
      <c r="AH10">
        <v>340935.26990000001</v>
      </c>
      <c r="AI10">
        <v>345602.43959999998</v>
      </c>
      <c r="AJ10">
        <v>350305.88809999998</v>
      </c>
      <c r="AK10">
        <v>355072.25229999999</v>
      </c>
    </row>
    <row r="11" spans="1:37" x14ac:dyDescent="0.35">
      <c r="A11" t="s">
        <v>1882</v>
      </c>
      <c r="B11">
        <v>175334.50459999999</v>
      </c>
      <c r="C11">
        <v>178037.52770000001</v>
      </c>
      <c r="D11">
        <v>180455.08840000001</v>
      </c>
      <c r="E11">
        <v>182929.3265</v>
      </c>
      <c r="F11">
        <v>185876.49170000001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1.1463911170000001</v>
      </c>
      <c r="J12">
        <v>1.1757149220000001</v>
      </c>
      <c r="K12">
        <v>1.2128148050000001</v>
      </c>
      <c r="L12">
        <v>1.259099065</v>
      </c>
      <c r="M12">
        <v>1.3072755300000001</v>
      </c>
      <c r="N12">
        <v>1.3561631810000001</v>
      </c>
      <c r="O12">
        <v>1.4057282440000001</v>
      </c>
      <c r="P12">
        <v>1.456097226</v>
      </c>
      <c r="Q12">
        <v>1.507333493</v>
      </c>
      <c r="R12">
        <v>1.5603621590000001</v>
      </c>
      <c r="S12">
        <v>1.6157760750000001</v>
      </c>
      <c r="T12">
        <v>1.6734959659999999</v>
      </c>
      <c r="U12">
        <v>1.7333043319999999</v>
      </c>
      <c r="V12">
        <v>1.7949666230000001</v>
      </c>
      <c r="W12">
        <v>1.8570566040000001</v>
      </c>
      <c r="X12">
        <v>1.919027882</v>
      </c>
      <c r="Y12">
        <v>1.9804478210000001</v>
      </c>
      <c r="Z12">
        <v>2.040953284</v>
      </c>
      <c r="AA12">
        <v>2.1004839180000001</v>
      </c>
      <c r="AB12">
        <v>2.1585958330000001</v>
      </c>
      <c r="AC12">
        <v>2.2153944129999998</v>
      </c>
      <c r="AD12">
        <v>2.2706006520000002</v>
      </c>
      <c r="AE12">
        <v>2.3240616520000001</v>
      </c>
      <c r="AF12">
        <v>2.3756792679999998</v>
      </c>
      <c r="AG12">
        <v>2.4250155370000002</v>
      </c>
      <c r="AH12">
        <v>2.4721218710000001</v>
      </c>
      <c r="AI12">
        <v>2.5169596799999998</v>
      </c>
      <c r="AJ12">
        <v>2.5595339610000001</v>
      </c>
      <c r="AK12">
        <v>2.599822182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67493.639639999994</v>
      </c>
      <c r="D14">
        <v>70997.521089999995</v>
      </c>
      <c r="E14">
        <v>72142.129360000006</v>
      </c>
      <c r="F14">
        <v>75518.943799999994</v>
      </c>
      <c r="G14">
        <v>82940.185549999995</v>
      </c>
      <c r="H14">
        <v>84940.813150000002</v>
      </c>
      <c r="I14">
        <v>85798.862869999997</v>
      </c>
      <c r="J14">
        <v>86517.853449999995</v>
      </c>
      <c r="K14">
        <v>87373.453850000005</v>
      </c>
      <c r="L14">
        <v>88405.536309999996</v>
      </c>
      <c r="M14">
        <v>90751.910080000001</v>
      </c>
      <c r="N14">
        <v>93632.848920000004</v>
      </c>
      <c r="O14">
        <v>96359.080719999998</v>
      </c>
      <c r="P14">
        <v>98715.132419999994</v>
      </c>
      <c r="Q14">
        <v>100723.2452</v>
      </c>
      <c r="R14">
        <v>102233.8282</v>
      </c>
      <c r="S14">
        <v>103116.7203</v>
      </c>
      <c r="T14">
        <v>103586.03019999999</v>
      </c>
      <c r="U14">
        <v>103918.82580000001</v>
      </c>
      <c r="V14">
        <v>104234.3305</v>
      </c>
      <c r="W14">
        <v>104800.7809</v>
      </c>
      <c r="X14">
        <v>105442.0554</v>
      </c>
      <c r="Y14">
        <v>106067.3063</v>
      </c>
      <c r="Z14">
        <v>106654.0034</v>
      </c>
      <c r="AA14">
        <v>107067.2454</v>
      </c>
      <c r="AB14">
        <v>107530.5333</v>
      </c>
      <c r="AC14">
        <v>107911.76880000001</v>
      </c>
      <c r="AD14">
        <v>108213.51760000001</v>
      </c>
      <c r="AE14">
        <v>108477.15760000001</v>
      </c>
      <c r="AF14">
        <v>108734.49800000001</v>
      </c>
      <c r="AG14">
        <v>109072.548</v>
      </c>
      <c r="AH14">
        <v>109414.4016</v>
      </c>
      <c r="AI14">
        <v>109736.3723</v>
      </c>
      <c r="AJ14">
        <v>110042.64479999999</v>
      </c>
      <c r="AK14">
        <v>110343.9025</v>
      </c>
    </row>
    <row r="15" spans="1:37" x14ac:dyDescent="0.35">
      <c r="A15" t="s">
        <v>1886</v>
      </c>
      <c r="B15">
        <v>62149.528100000003</v>
      </c>
      <c r="C15">
        <v>67493.639639999994</v>
      </c>
      <c r="D15">
        <v>70997.521089999995</v>
      </c>
      <c r="E15">
        <v>72142.129360000006</v>
      </c>
      <c r="F15">
        <v>75518.943799999994</v>
      </c>
      <c r="G15">
        <v>82940.185549999995</v>
      </c>
      <c r="H15">
        <v>85007.531839999996</v>
      </c>
      <c r="I15">
        <v>86155.776459999994</v>
      </c>
      <c r="J15">
        <v>86974.271489999999</v>
      </c>
      <c r="K15">
        <v>87659.846789999996</v>
      </c>
      <c r="L15">
        <v>88426.992889999994</v>
      </c>
      <c r="M15">
        <v>89276.270879999996</v>
      </c>
      <c r="N15">
        <v>90307.0389</v>
      </c>
      <c r="O15">
        <v>91501.962150000007</v>
      </c>
      <c r="P15">
        <v>92784.915439999997</v>
      </c>
      <c r="Q15">
        <v>94082.28714</v>
      </c>
      <c r="R15">
        <v>95293.723110000006</v>
      </c>
      <c r="S15">
        <v>96410.879629999996</v>
      </c>
      <c r="T15">
        <v>97448.796589999998</v>
      </c>
      <c r="U15">
        <v>98423.116769999993</v>
      </c>
      <c r="V15">
        <v>99300.273459999997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104162.87119999999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1.124148946</v>
      </c>
      <c r="J16">
        <v>1.155029214</v>
      </c>
      <c r="K16">
        <v>1.194336074</v>
      </c>
      <c r="L16">
        <v>1.241347773</v>
      </c>
      <c r="M16">
        <v>1.28845721</v>
      </c>
      <c r="N16">
        <v>1.3337251530000001</v>
      </c>
      <c r="O16">
        <v>1.377679079</v>
      </c>
      <c r="P16">
        <v>1.4209200150000001</v>
      </c>
      <c r="Q16">
        <v>1.463845469</v>
      </c>
      <c r="R16">
        <v>1.507889657</v>
      </c>
      <c r="S16">
        <v>1.553772905</v>
      </c>
      <c r="T16">
        <v>1.600850603</v>
      </c>
      <c r="U16">
        <v>1.6487103219999999</v>
      </c>
      <c r="V16">
        <v>1.6970646110000001</v>
      </c>
      <c r="W16">
        <v>1.7449576680000001</v>
      </c>
      <c r="X16">
        <v>1.792073236</v>
      </c>
      <c r="Y16">
        <v>1.8381878970000001</v>
      </c>
      <c r="Z16">
        <v>1.883134037</v>
      </c>
      <c r="AA16">
        <v>1.926980347</v>
      </c>
      <c r="AB16">
        <v>1.9704729649999999</v>
      </c>
      <c r="AC16">
        <v>2.0141169059999999</v>
      </c>
      <c r="AD16">
        <v>2.0572248489999998</v>
      </c>
      <c r="AE16">
        <v>2.0994639730000002</v>
      </c>
      <c r="AF16">
        <v>2.140617319</v>
      </c>
      <c r="AG16">
        <v>2.1805805540000001</v>
      </c>
      <c r="AH16">
        <v>2.2194219319999999</v>
      </c>
      <c r="AI16">
        <v>2.256869365</v>
      </c>
      <c r="AJ16">
        <v>2.2927668799999998</v>
      </c>
      <c r="AK16">
        <v>2.326910958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3532.0834009999999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3929.4678130000002</v>
      </c>
      <c r="J18">
        <v>4010.4313579999998</v>
      </c>
      <c r="K18">
        <v>4089.9526679999999</v>
      </c>
      <c r="L18">
        <v>4174.7961450000003</v>
      </c>
      <c r="M18">
        <v>4256.7011730000004</v>
      </c>
      <c r="N18">
        <v>4352.5624200000002</v>
      </c>
      <c r="O18">
        <v>4463.1948160000002</v>
      </c>
      <c r="P18">
        <v>4584.4693079999997</v>
      </c>
      <c r="Q18">
        <v>4712.1594679999998</v>
      </c>
      <c r="R18">
        <v>4842.1782400000002</v>
      </c>
      <c r="S18">
        <v>4970.1159699999998</v>
      </c>
      <c r="T18">
        <v>5095.1158269999996</v>
      </c>
      <c r="U18">
        <v>5217.747386</v>
      </c>
      <c r="V18">
        <v>5337.6319949999997</v>
      </c>
      <c r="W18">
        <v>5454.6297169999998</v>
      </c>
      <c r="X18">
        <v>5570.1795050000001</v>
      </c>
      <c r="Y18">
        <v>5684.5203009999996</v>
      </c>
      <c r="Z18">
        <v>5797.5814309999996</v>
      </c>
      <c r="AA18">
        <v>5905.4420920000002</v>
      </c>
      <c r="AB18">
        <v>6008.4173410000003</v>
      </c>
      <c r="AC18">
        <v>6106.5402199999999</v>
      </c>
      <c r="AD18">
        <v>6200.6966659999998</v>
      </c>
      <c r="AE18">
        <v>6291.9700620000003</v>
      </c>
      <c r="AF18">
        <v>6381.4080670000003</v>
      </c>
      <c r="AG18">
        <v>6468.553852</v>
      </c>
      <c r="AH18">
        <v>6554.5995540000004</v>
      </c>
      <c r="AI18">
        <v>6640.2001920000002</v>
      </c>
      <c r="AJ18">
        <v>6725.8134950000003</v>
      </c>
      <c r="AK18">
        <v>6811.8838690000002</v>
      </c>
    </row>
    <row r="19" spans="1:37" x14ac:dyDescent="0.35">
      <c r="A19" t="s">
        <v>1890</v>
      </c>
      <c r="B19">
        <v>3483.8462159999999</v>
      </c>
      <c r="C19">
        <v>3532.0834009999999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5108.8634970000003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6303.7481710000002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1.0511400849999999</v>
      </c>
      <c r="E20">
        <v>1.082208987</v>
      </c>
      <c r="F20">
        <v>1.1064408370000001</v>
      </c>
      <c r="G20">
        <v>1.1183935410000001</v>
      </c>
      <c r="H20">
        <v>1.1352732750000001</v>
      </c>
      <c r="I20">
        <v>1.163553864</v>
      </c>
      <c r="J20">
        <v>1.2021618860000001</v>
      </c>
      <c r="K20">
        <v>1.2541329240000001</v>
      </c>
      <c r="L20">
        <v>1.3220269010000001</v>
      </c>
      <c r="M20">
        <v>1.3828136440000001</v>
      </c>
      <c r="N20">
        <v>1.4386030649999999</v>
      </c>
      <c r="O20">
        <v>1.4919464790000001</v>
      </c>
      <c r="P20">
        <v>1.5446107680000001</v>
      </c>
      <c r="Q20">
        <v>1.597609273</v>
      </c>
      <c r="R20">
        <v>1.6538219519999999</v>
      </c>
      <c r="S20">
        <v>1.7135895459999999</v>
      </c>
      <c r="T20">
        <v>1.7764209360000001</v>
      </c>
      <c r="U20">
        <v>1.841892321</v>
      </c>
      <c r="V20">
        <v>1.9096846439999999</v>
      </c>
      <c r="W20">
        <v>1.9764905049999999</v>
      </c>
      <c r="X20">
        <v>2.0425611020000001</v>
      </c>
      <c r="Y20">
        <v>2.107991712</v>
      </c>
      <c r="Z20">
        <v>2.1727598330000002</v>
      </c>
      <c r="AA20">
        <v>2.2370270689999998</v>
      </c>
      <c r="AB20">
        <v>2.299408788</v>
      </c>
      <c r="AC20">
        <v>2.360747919</v>
      </c>
      <c r="AD20">
        <v>2.4209632710000002</v>
      </c>
      <c r="AE20">
        <v>2.4800253699999999</v>
      </c>
      <c r="AF20">
        <v>2.5378867920000001</v>
      </c>
      <c r="AG20">
        <v>2.593172112</v>
      </c>
      <c r="AH20">
        <v>2.646429763</v>
      </c>
      <c r="AI20">
        <v>2.6978110150000001</v>
      </c>
      <c r="AJ20">
        <v>2.747404172</v>
      </c>
      <c r="AK20">
        <v>2.7951865109999998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1.0511400849999999</v>
      </c>
      <c r="E21">
        <v>1.082208987</v>
      </c>
      <c r="F21">
        <v>1.1064408370000001</v>
      </c>
      <c r="G21">
        <v>1.1183935410000001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1.6922378330000001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</v>
      </c>
      <c r="AK21">
        <v>1.901280004</v>
      </c>
    </row>
    <row r="22" spans="1:37" x14ac:dyDescent="0.35">
      <c r="A22" t="s">
        <v>1893</v>
      </c>
      <c r="B22">
        <v>5296.0583260000003</v>
      </c>
      <c r="C22">
        <v>5382.8406610000002</v>
      </c>
      <c r="D22">
        <v>5458.047286</v>
      </c>
      <c r="E22">
        <v>5535.5330599999998</v>
      </c>
      <c r="F22">
        <v>5630.2153390000003</v>
      </c>
      <c r="G22">
        <v>5769.2043430000003</v>
      </c>
      <c r="H22">
        <v>5906.1027999999997</v>
      </c>
      <c r="I22">
        <v>6042.0509410000004</v>
      </c>
      <c r="J22">
        <v>6180.761966</v>
      </c>
      <c r="K22">
        <v>6328.0554750000001</v>
      </c>
      <c r="L22">
        <v>6497.9572760000001</v>
      </c>
      <c r="M22">
        <v>6655.6328700000004</v>
      </c>
      <c r="N22">
        <v>6824.4541929999996</v>
      </c>
      <c r="O22">
        <v>7008.6122480000004</v>
      </c>
      <c r="P22">
        <v>7205.2663359999997</v>
      </c>
      <c r="Q22">
        <v>7410.5633349999998</v>
      </c>
      <c r="R22">
        <v>7621.5359250000001</v>
      </c>
      <c r="S22">
        <v>7832.1535000000003</v>
      </c>
      <c r="T22">
        <v>8041.1746489999996</v>
      </c>
      <c r="U22">
        <v>8249.2445019999996</v>
      </c>
      <c r="V22">
        <v>8455.4411980000004</v>
      </c>
      <c r="W22">
        <v>8656.5284260000008</v>
      </c>
      <c r="X22">
        <v>8854.4439390000007</v>
      </c>
      <c r="Y22">
        <v>9050.0705190000008</v>
      </c>
      <c r="Z22">
        <v>9243.9026749999994</v>
      </c>
      <c r="AA22">
        <v>9430.1631109999998</v>
      </c>
      <c r="AB22">
        <v>9607.4417460000004</v>
      </c>
      <c r="AC22">
        <v>9775.5769060000002</v>
      </c>
      <c r="AD22">
        <v>9936.5503800000006</v>
      </c>
      <c r="AE22">
        <v>10092.70959</v>
      </c>
      <c r="AF22">
        <v>10246.203820000001</v>
      </c>
      <c r="AG22">
        <v>10395.170099999999</v>
      </c>
      <c r="AH22">
        <v>10541.65632</v>
      </c>
      <c r="AI22">
        <v>10687.23026</v>
      </c>
      <c r="AJ22">
        <v>10833.099399999999</v>
      </c>
      <c r="AK22">
        <v>10980.33533</v>
      </c>
    </row>
    <row r="23" spans="1:37" x14ac:dyDescent="0.35">
      <c r="A23" t="s">
        <v>1894</v>
      </c>
      <c r="B23">
        <v>5296.0583260000003</v>
      </c>
      <c r="C23">
        <v>5382.8406610000002</v>
      </c>
      <c r="D23">
        <v>5458.047286</v>
      </c>
      <c r="E23">
        <v>5535.5330599999998</v>
      </c>
      <c r="F23">
        <v>5630.2153390000003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8015.9705180000001</v>
      </c>
      <c r="W23">
        <v>8180.0505450000001</v>
      </c>
      <c r="X23">
        <v>8341.3371810000008</v>
      </c>
      <c r="Y23">
        <v>8499.7386050000005</v>
      </c>
      <c r="Z23">
        <v>8655.5270739999996</v>
      </c>
      <c r="AA23">
        <v>8803.0003510000006</v>
      </c>
      <c r="AB23">
        <v>8937.0862259999994</v>
      </c>
      <c r="AC23">
        <v>9054.836405</v>
      </c>
      <c r="AD23">
        <v>9157.1528610000005</v>
      </c>
      <c r="AE23">
        <v>9246.5460849999999</v>
      </c>
      <c r="AF23">
        <v>9325.9920679999996</v>
      </c>
      <c r="AG23">
        <v>9405.5728080000008</v>
      </c>
      <c r="AH23">
        <v>9489.7165679999998</v>
      </c>
      <c r="AI23">
        <v>9580.3480689999997</v>
      </c>
      <c r="AJ23">
        <v>9678.1718799999999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1.135180788</v>
      </c>
      <c r="J24">
        <v>1.16595183</v>
      </c>
      <c r="K24">
        <v>1.205406239</v>
      </c>
      <c r="L24">
        <v>1.253971851</v>
      </c>
      <c r="M24">
        <v>1.3027552630000001</v>
      </c>
      <c r="N24">
        <v>1.350537436</v>
      </c>
      <c r="O24">
        <v>1.3977454359999999</v>
      </c>
      <c r="P24">
        <v>1.444856717</v>
      </c>
      <c r="Q24">
        <v>1.49218177</v>
      </c>
      <c r="R24">
        <v>1.5410702249999999</v>
      </c>
      <c r="S24">
        <v>1.5921043560000001</v>
      </c>
      <c r="T24">
        <v>1.6448818270000001</v>
      </c>
      <c r="U24">
        <v>1.699084603</v>
      </c>
      <c r="V24">
        <v>1.7544606780000001</v>
      </c>
      <c r="W24">
        <v>1.80967816</v>
      </c>
      <c r="X24">
        <v>1.864418787</v>
      </c>
      <c r="Y24">
        <v>1.918416033</v>
      </c>
      <c r="Z24">
        <v>1.9714350940000001</v>
      </c>
      <c r="AA24">
        <v>2.0234918579999999</v>
      </c>
      <c r="AB24">
        <v>2.0746618639999999</v>
      </c>
      <c r="AC24">
        <v>2.1253553959999998</v>
      </c>
      <c r="AD24">
        <v>2.1751175649999999</v>
      </c>
      <c r="AE24">
        <v>2.2237051179999998</v>
      </c>
      <c r="AF24">
        <v>2.2709454519999999</v>
      </c>
      <c r="AG24">
        <v>2.316474677</v>
      </c>
      <c r="AH24">
        <v>2.360400228</v>
      </c>
      <c r="AI24">
        <v>2.4025752969999998</v>
      </c>
      <c r="AJ24">
        <v>2.442919383</v>
      </c>
      <c r="AK24">
        <v>2.4813069259999998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1.109901647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36880.773780000003</v>
      </c>
      <c r="C26">
        <v>37496.628579999997</v>
      </c>
      <c r="D26">
        <v>38024.919000000002</v>
      </c>
      <c r="E26">
        <v>38550.004840000001</v>
      </c>
      <c r="F26">
        <v>39185.469510000003</v>
      </c>
      <c r="G26">
        <v>40167.530729999999</v>
      </c>
      <c r="H26">
        <v>41140.34792</v>
      </c>
      <c r="I26">
        <v>42106.711790000001</v>
      </c>
      <c r="J26">
        <v>43098.079259999999</v>
      </c>
      <c r="K26">
        <v>44159.37156</v>
      </c>
      <c r="L26">
        <v>45391.049720000003</v>
      </c>
      <c r="M26">
        <v>46542.159220000001</v>
      </c>
      <c r="N26">
        <v>47772.837</v>
      </c>
      <c r="O26">
        <v>49109.886129999999</v>
      </c>
      <c r="P26">
        <v>50531.993159999998</v>
      </c>
      <c r="Q26">
        <v>52011.96226</v>
      </c>
      <c r="R26">
        <v>53528.978470000002</v>
      </c>
      <c r="S26">
        <v>55037.733410000001</v>
      </c>
      <c r="T26">
        <v>56526.89774</v>
      </c>
      <c r="U26">
        <v>58000.252330000003</v>
      </c>
      <c r="V26">
        <v>59452.360439999997</v>
      </c>
      <c r="W26">
        <v>60862.185519999999</v>
      </c>
      <c r="X26">
        <v>62245.513599999998</v>
      </c>
      <c r="Y26">
        <v>63610.388460000002</v>
      </c>
      <c r="Z26">
        <v>64961.628720000001</v>
      </c>
      <c r="AA26">
        <v>66259.525529999999</v>
      </c>
      <c r="AB26">
        <v>67494.38824</v>
      </c>
      <c r="AC26">
        <v>68665.601930000004</v>
      </c>
      <c r="AD26">
        <v>69787.701669999995</v>
      </c>
      <c r="AE26">
        <v>70877.347559999995</v>
      </c>
      <c r="AF26">
        <v>71949.496799999994</v>
      </c>
      <c r="AG26">
        <v>72990.711209999994</v>
      </c>
      <c r="AH26">
        <v>74015.214819999994</v>
      </c>
      <c r="AI26">
        <v>75033.958310000002</v>
      </c>
      <c r="AJ26">
        <v>76055.302540000004</v>
      </c>
      <c r="AK26">
        <v>77086.623949999994</v>
      </c>
    </row>
    <row r="27" spans="1:37" x14ac:dyDescent="0.35">
      <c r="A27" t="s">
        <v>1898</v>
      </c>
      <c r="B27">
        <v>36880.773780000003</v>
      </c>
      <c r="C27">
        <v>37496.628579999997</v>
      </c>
      <c r="D27">
        <v>38024.919000000002</v>
      </c>
      <c r="E27">
        <v>38550.004840000001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44028.345000000001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59265.113270000002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1.062110355</v>
      </c>
      <c r="F28">
        <v>1.084989145</v>
      </c>
      <c r="G28">
        <v>1.09439873</v>
      </c>
      <c r="H28">
        <v>1.109552042</v>
      </c>
      <c r="I28">
        <v>1.1329787469999999</v>
      </c>
      <c r="J28">
        <v>1.1623379030000001</v>
      </c>
      <c r="K28">
        <v>1.199692999</v>
      </c>
      <c r="L28">
        <v>1.245365837</v>
      </c>
      <c r="M28">
        <v>1.2911801940000001</v>
      </c>
      <c r="N28">
        <v>1.3359156640000001</v>
      </c>
      <c r="O28">
        <v>1.3801304000000001</v>
      </c>
      <c r="P28">
        <v>1.4243563420000001</v>
      </c>
      <c r="Q28">
        <v>1.468887998</v>
      </c>
      <c r="R28">
        <v>1.5150625879999999</v>
      </c>
      <c r="S28">
        <v>1.5637061880000001</v>
      </c>
      <c r="T28">
        <v>1.6145452389999999</v>
      </c>
      <c r="U28">
        <v>1.6672580850000001</v>
      </c>
      <c r="V28">
        <v>1.721505888</v>
      </c>
      <c r="W28">
        <v>1.7758931469999999</v>
      </c>
      <c r="X28">
        <v>1.829997028</v>
      </c>
      <c r="Y28">
        <v>1.8834797539999999</v>
      </c>
      <c r="Z28">
        <v>1.936058069</v>
      </c>
      <c r="AA28">
        <v>1.9877122650000001</v>
      </c>
      <c r="AB28">
        <v>2.0385233079999998</v>
      </c>
      <c r="AC28">
        <v>2.0888489629999998</v>
      </c>
      <c r="AD28">
        <v>2.1381995119999999</v>
      </c>
      <c r="AE28">
        <v>2.1863352580000002</v>
      </c>
      <c r="AF28">
        <v>2.2330976769999999</v>
      </c>
      <c r="AG28">
        <v>2.278150224</v>
      </c>
      <c r="AH28">
        <v>2.3215952249999998</v>
      </c>
      <c r="AI28">
        <v>2.3632849600000001</v>
      </c>
      <c r="AJ28">
        <v>2.4031470709999998</v>
      </c>
      <c r="AK28">
        <v>2.4410659890000002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1.062110355</v>
      </c>
      <c r="F29">
        <v>1.084989145</v>
      </c>
      <c r="G29">
        <v>1.09439873</v>
      </c>
      <c r="H29">
        <v>1.1085875919999999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7722.8688460000003</v>
      </c>
      <c r="C30">
        <v>7859.2192830000004</v>
      </c>
      <c r="D30">
        <v>7979.0797759999996</v>
      </c>
      <c r="E30">
        <v>8103.7812620000004</v>
      </c>
      <c r="F30">
        <v>8248.1717840000001</v>
      </c>
      <c r="G30">
        <v>8453.4420599999994</v>
      </c>
      <c r="H30">
        <v>8656.5123920000005</v>
      </c>
      <c r="I30">
        <v>8856.6619910000009</v>
      </c>
      <c r="J30">
        <v>9062.9839329999995</v>
      </c>
      <c r="K30">
        <v>9285.0051490000005</v>
      </c>
      <c r="L30">
        <v>9546.2256429999998</v>
      </c>
      <c r="M30">
        <v>9789.0255379999999</v>
      </c>
      <c r="N30">
        <v>10047.6183</v>
      </c>
      <c r="O30">
        <v>10328.67563</v>
      </c>
      <c r="P30">
        <v>10628.55198</v>
      </c>
      <c r="Q30">
        <v>10941.966839999999</v>
      </c>
      <c r="R30">
        <v>11264.884459999999</v>
      </c>
      <c r="S30">
        <v>11588.33613</v>
      </c>
      <c r="T30">
        <v>11910.897510000001</v>
      </c>
      <c r="U30">
        <v>12233.627329999999</v>
      </c>
      <c r="V30">
        <v>12555.08482</v>
      </c>
      <c r="W30">
        <v>12869.02722</v>
      </c>
      <c r="X30">
        <v>13177.95939</v>
      </c>
      <c r="Y30">
        <v>13483.243329999999</v>
      </c>
      <c r="Z30">
        <v>13785.759599999999</v>
      </c>
      <c r="AA30">
        <v>14077.061460000001</v>
      </c>
      <c r="AB30">
        <v>14353.36802</v>
      </c>
      <c r="AC30">
        <v>14613.83589</v>
      </c>
      <c r="AD30">
        <v>14862.03577</v>
      </c>
      <c r="AE30">
        <v>15102.07524</v>
      </c>
      <c r="AF30">
        <v>15337.58171</v>
      </c>
      <c r="AG30">
        <v>15565.194390000001</v>
      </c>
      <c r="AH30">
        <v>15787.961649999999</v>
      </c>
      <c r="AI30">
        <v>16008.630789999999</v>
      </c>
      <c r="AJ30">
        <v>16229.38536</v>
      </c>
      <c r="AK30">
        <v>16452.158810000001</v>
      </c>
    </row>
    <row r="31" spans="1:37" x14ac:dyDescent="0.35">
      <c r="A31" t="s">
        <v>1902</v>
      </c>
      <c r="B31">
        <v>7722.8688460000003</v>
      </c>
      <c r="C31">
        <v>7859.2192830000004</v>
      </c>
      <c r="D31">
        <v>7979.0797759999996</v>
      </c>
      <c r="E31">
        <v>8103.7812620000004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1.1232786829999999</v>
      </c>
      <c r="J32">
        <v>1.152588715</v>
      </c>
      <c r="K32">
        <v>1.1896536310000001</v>
      </c>
      <c r="L32">
        <v>1.2338746840000001</v>
      </c>
      <c r="M32">
        <v>1.279337884</v>
      </c>
      <c r="N32">
        <v>1.3238430480000001</v>
      </c>
      <c r="O32">
        <v>1.367646385</v>
      </c>
      <c r="P32">
        <v>1.411121421</v>
      </c>
      <c r="Q32">
        <v>1.4545200579999999</v>
      </c>
      <c r="R32">
        <v>1.499093088</v>
      </c>
      <c r="S32">
        <v>1.5454748190000001</v>
      </c>
      <c r="T32">
        <v>1.593083636</v>
      </c>
      <c r="U32">
        <v>1.641622417</v>
      </c>
      <c r="V32">
        <v>1.6908764540000001</v>
      </c>
      <c r="W32">
        <v>1.7401049719999999</v>
      </c>
      <c r="X32">
        <v>1.7889110589999999</v>
      </c>
      <c r="Y32">
        <v>1.8369744109999999</v>
      </c>
      <c r="Z32">
        <v>1.884038471</v>
      </c>
      <c r="AA32">
        <v>1.9300853650000001</v>
      </c>
      <c r="AB32">
        <v>1.9758944009999999</v>
      </c>
      <c r="AC32">
        <v>2.0218276350000002</v>
      </c>
      <c r="AD32">
        <v>2.0671285070000001</v>
      </c>
      <c r="AE32">
        <v>2.1114492170000001</v>
      </c>
      <c r="AF32">
        <v>2.1545709080000002</v>
      </c>
      <c r="AG32">
        <v>2.1964603120000001</v>
      </c>
      <c r="AH32">
        <v>2.2371322409999999</v>
      </c>
      <c r="AI32">
        <v>2.2762860699999998</v>
      </c>
      <c r="AJ32">
        <v>2.313762519</v>
      </c>
      <c r="AK32">
        <v>2.3493693489999998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4936.7013070000003</v>
      </c>
      <c r="C34">
        <v>5015.8263420000003</v>
      </c>
      <c r="D34">
        <v>5083.0169500000002</v>
      </c>
      <c r="E34">
        <v>5156.3351409999996</v>
      </c>
      <c r="F34">
        <v>5245.5868909999999</v>
      </c>
      <c r="G34">
        <v>5376.7294890000003</v>
      </c>
      <c r="H34">
        <v>5507.2852709999997</v>
      </c>
      <c r="I34">
        <v>5635.0825750000004</v>
      </c>
      <c r="J34">
        <v>5764.5569089999999</v>
      </c>
      <c r="K34">
        <v>5901.3413030000002</v>
      </c>
      <c r="L34">
        <v>6059.7094820000002</v>
      </c>
      <c r="M34">
        <v>6207.6481640000002</v>
      </c>
      <c r="N34">
        <v>6367.6929049999999</v>
      </c>
      <c r="O34">
        <v>6543.7334959999998</v>
      </c>
      <c r="P34">
        <v>6732.8449650000002</v>
      </c>
      <c r="Q34">
        <v>6931.1270800000002</v>
      </c>
      <c r="R34">
        <v>7135.313913</v>
      </c>
      <c r="S34">
        <v>7339.422313</v>
      </c>
      <c r="T34">
        <v>7542.3922599999996</v>
      </c>
      <c r="U34">
        <v>7744.9075560000001</v>
      </c>
      <c r="V34">
        <v>7946.1452120000004</v>
      </c>
      <c r="W34">
        <v>8142.8529099999996</v>
      </c>
      <c r="X34">
        <v>8336.7356650000002</v>
      </c>
      <c r="Y34">
        <v>8528.5563810000003</v>
      </c>
      <c r="Z34">
        <v>8718.7196960000001</v>
      </c>
      <c r="AA34">
        <v>8901.7439510000004</v>
      </c>
      <c r="AB34">
        <v>9075.6403219999993</v>
      </c>
      <c r="AC34">
        <v>9239.8218870000001</v>
      </c>
      <c r="AD34">
        <v>9396.2977859999992</v>
      </c>
      <c r="AE34">
        <v>9547.4801370000005</v>
      </c>
      <c r="AF34">
        <v>9695.5632270000006</v>
      </c>
      <c r="AG34">
        <v>9838.6967210000003</v>
      </c>
      <c r="AH34">
        <v>9978.7783409999993</v>
      </c>
      <c r="AI34">
        <v>10117.42403</v>
      </c>
      <c r="AJ34">
        <v>10255.924789999999</v>
      </c>
      <c r="AK34">
        <v>10395.45155</v>
      </c>
    </row>
    <row r="35" spans="1:37" x14ac:dyDescent="0.35">
      <c r="A35" t="s">
        <v>1906</v>
      </c>
      <c r="B35">
        <v>4936.7013070000003</v>
      </c>
      <c r="C35">
        <v>5015.8263420000003</v>
      </c>
      <c r="D35">
        <v>5083.0169500000002</v>
      </c>
      <c r="E35">
        <v>5156.3351409999996</v>
      </c>
      <c r="F35">
        <v>5245.5868909999999</v>
      </c>
      <c r="G35">
        <v>5376.7294890000003</v>
      </c>
      <c r="H35">
        <v>5510.8557479999999</v>
      </c>
      <c r="I35">
        <v>5643.4062020000001</v>
      </c>
      <c r="J35">
        <v>5773.5986979999998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8894.9117839999999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1.1338927860000001</v>
      </c>
      <c r="J36">
        <v>1.16476311</v>
      </c>
      <c r="K36">
        <v>1.2045012070000001</v>
      </c>
      <c r="L36">
        <v>1.252882702</v>
      </c>
      <c r="M36">
        <v>1.301024937</v>
      </c>
      <c r="N36">
        <v>1.3473461520000001</v>
      </c>
      <c r="O36">
        <v>1.3924525969999999</v>
      </c>
      <c r="P36">
        <v>1.4369697379999999</v>
      </c>
      <c r="Q36">
        <v>1.4813139719999999</v>
      </c>
      <c r="R36">
        <v>1.5270486860000001</v>
      </c>
      <c r="S36">
        <v>1.5748251280000001</v>
      </c>
      <c r="T36">
        <v>1.6240841960000001</v>
      </c>
      <c r="U36">
        <v>1.674488899</v>
      </c>
      <c r="V36">
        <v>1.7257821440000001</v>
      </c>
      <c r="W36">
        <v>1.7767955040000001</v>
      </c>
      <c r="X36">
        <v>1.8272356270000001</v>
      </c>
      <c r="Y36">
        <v>1.8768618370000001</v>
      </c>
      <c r="Z36">
        <v>1.9254757870000001</v>
      </c>
      <c r="AA36">
        <v>1.9731049789999999</v>
      </c>
      <c r="AB36">
        <v>2.02024604</v>
      </c>
      <c r="AC36">
        <v>2.0674128619999999</v>
      </c>
      <c r="AD36">
        <v>2.1139752139999999</v>
      </c>
      <c r="AE36">
        <v>2.1596300409999998</v>
      </c>
      <c r="AF36">
        <v>2.2041719</v>
      </c>
      <c r="AG36">
        <v>2.2473608610000002</v>
      </c>
      <c r="AH36">
        <v>2.2893110210000001</v>
      </c>
      <c r="AI36">
        <v>2.329787032</v>
      </c>
      <c r="AJ36">
        <v>2.3686526020000001</v>
      </c>
      <c r="AK36">
        <v>2.40572214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1.5453810670000001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1.703915479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33944.019670000001</v>
      </c>
      <c r="F38">
        <v>34552.61507</v>
      </c>
      <c r="G38">
        <v>35423.343520000002</v>
      </c>
      <c r="H38">
        <v>36280.71875</v>
      </c>
      <c r="I38">
        <v>37117.606820000001</v>
      </c>
      <c r="J38">
        <v>37975.684820000002</v>
      </c>
      <c r="K38">
        <v>38896.771079999999</v>
      </c>
      <c r="L38">
        <v>39982.657709999999</v>
      </c>
      <c r="M38">
        <v>40995.555139999997</v>
      </c>
      <c r="N38">
        <v>42080.101470000001</v>
      </c>
      <c r="O38">
        <v>43263.222829999999</v>
      </c>
      <c r="P38">
        <v>44528.168619999997</v>
      </c>
      <c r="Q38">
        <v>45851.657169999999</v>
      </c>
      <c r="R38">
        <v>47215.576780000003</v>
      </c>
      <c r="S38">
        <v>48581.713360000002</v>
      </c>
      <c r="T38">
        <v>49944.764410000003</v>
      </c>
      <c r="U38">
        <v>51309.9905</v>
      </c>
      <c r="V38">
        <v>52671.903140000002</v>
      </c>
      <c r="W38">
        <v>54004.29163</v>
      </c>
      <c r="X38">
        <v>55317.341079999998</v>
      </c>
      <c r="Y38">
        <v>56616.321150000003</v>
      </c>
      <c r="Z38">
        <v>57904.460830000004</v>
      </c>
      <c r="AA38">
        <v>59145.848469999997</v>
      </c>
      <c r="AB38">
        <v>60323.261890000002</v>
      </c>
      <c r="AC38">
        <v>61432.241309999998</v>
      </c>
      <c r="AD38">
        <v>62487.994590000002</v>
      </c>
      <c r="AE38">
        <v>63508.161999999997</v>
      </c>
      <c r="AF38">
        <v>64508.315000000002</v>
      </c>
      <c r="AG38">
        <v>65474.24639</v>
      </c>
      <c r="AH38">
        <v>66418.696739999999</v>
      </c>
      <c r="AI38">
        <v>67353.415670000002</v>
      </c>
      <c r="AJ38">
        <v>68287.817890000006</v>
      </c>
      <c r="AK38">
        <v>69230.304340000002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33944.019670000001</v>
      </c>
      <c r="F39">
        <v>34552.61507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53562.589039999999</v>
      </c>
      <c r="AA39">
        <v>54488.183669999999</v>
      </c>
      <c r="AB39">
        <v>55323.872719999999</v>
      </c>
      <c r="AC39">
        <v>56050.031990000003</v>
      </c>
      <c r="AD39">
        <v>56671.651230000003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1.000374758</v>
      </c>
      <c r="C40">
        <v>1.0091436840000001</v>
      </c>
      <c r="D40">
        <v>1.0288377980000001</v>
      </c>
      <c r="E40">
        <v>1.051294092</v>
      </c>
      <c r="F40">
        <v>1.0716460510000001</v>
      </c>
      <c r="G40">
        <v>1.082089563</v>
      </c>
      <c r="H40">
        <v>1.0970070789999999</v>
      </c>
      <c r="I40">
        <v>1.121282162</v>
      </c>
      <c r="J40">
        <v>1.151012181</v>
      </c>
      <c r="K40">
        <v>1.1885804790000001</v>
      </c>
      <c r="L40">
        <v>1.233169116</v>
      </c>
      <c r="M40">
        <v>1.2786691480000001</v>
      </c>
      <c r="N40">
        <v>1.322878947</v>
      </c>
      <c r="O40">
        <v>1.366181833</v>
      </c>
      <c r="P40">
        <v>1.40903859</v>
      </c>
      <c r="Q40">
        <v>1.4517464950000001</v>
      </c>
      <c r="R40">
        <v>1.495619611</v>
      </c>
      <c r="S40">
        <v>1.5413018789999999</v>
      </c>
      <c r="T40">
        <v>1.5881275210000001</v>
      </c>
      <c r="U40">
        <v>1.6357517539999999</v>
      </c>
      <c r="V40">
        <v>1.68394033</v>
      </c>
      <c r="W40">
        <v>1.731975958</v>
      </c>
      <c r="X40">
        <v>1.7794896870000001</v>
      </c>
      <c r="Y40">
        <v>1.826191106</v>
      </c>
      <c r="Z40">
        <v>1.8718526950000001</v>
      </c>
      <c r="AA40">
        <v>1.9164806590000001</v>
      </c>
      <c r="AB40">
        <v>1.9609591260000001</v>
      </c>
      <c r="AC40">
        <v>2.0056830620000001</v>
      </c>
      <c r="AD40">
        <v>2.0498514879999998</v>
      </c>
      <c r="AE40">
        <v>2.0930986109999998</v>
      </c>
      <c r="AF40">
        <v>2.1351968499999998</v>
      </c>
      <c r="AG40">
        <v>2.1761363239999998</v>
      </c>
      <c r="AH40">
        <v>2.2159387399999999</v>
      </c>
      <c r="AI40">
        <v>2.2542864150000002</v>
      </c>
      <c r="AJ40">
        <v>2.2910090080000001</v>
      </c>
      <c r="AK40">
        <v>2.3259004590000001</v>
      </c>
    </row>
    <row r="41" spans="1:37" x14ac:dyDescent="0.35">
      <c r="A41" t="s">
        <v>1912</v>
      </c>
      <c r="B41">
        <v>1.000374758</v>
      </c>
      <c r="C41">
        <v>1.0091436840000001</v>
      </c>
      <c r="D41">
        <v>1.0288377980000001</v>
      </c>
      <c r="E41">
        <v>1.051294092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93639.15784</v>
      </c>
      <c r="C42">
        <v>95242.26771</v>
      </c>
      <c r="D42">
        <v>96658.641680000001</v>
      </c>
      <c r="E42">
        <v>98119.823350000006</v>
      </c>
      <c r="F42">
        <v>99827.295889999994</v>
      </c>
      <c r="G42">
        <v>102274.6351</v>
      </c>
      <c r="H42">
        <v>104679.7227</v>
      </c>
      <c r="I42">
        <v>107073.6124</v>
      </c>
      <c r="J42">
        <v>109554.32120000001</v>
      </c>
      <c r="K42">
        <v>112238.74069999999</v>
      </c>
      <c r="L42">
        <v>115395.2436</v>
      </c>
      <c r="M42">
        <v>118327.51489999999</v>
      </c>
      <c r="N42">
        <v>121430.7629</v>
      </c>
      <c r="O42">
        <v>124777.4706</v>
      </c>
      <c r="P42">
        <v>128322.48970000001</v>
      </c>
      <c r="Q42">
        <v>132005.05679999999</v>
      </c>
      <c r="R42">
        <v>135784.50030000001</v>
      </c>
      <c r="S42">
        <v>139559.69130000001</v>
      </c>
      <c r="T42">
        <v>143314.48329999999</v>
      </c>
      <c r="U42">
        <v>147063.08730000001</v>
      </c>
      <c r="V42">
        <v>150789.15479999999</v>
      </c>
      <c r="W42">
        <v>154423.2304</v>
      </c>
      <c r="X42">
        <v>157997.6024</v>
      </c>
      <c r="Y42">
        <v>161529.14110000001</v>
      </c>
      <c r="Z42">
        <v>165028.54139999999</v>
      </c>
      <c r="AA42">
        <v>168393.76670000001</v>
      </c>
      <c r="AB42">
        <v>171590.94469999999</v>
      </c>
      <c r="AC42">
        <v>174617.56289999999</v>
      </c>
      <c r="AD42">
        <v>177514.56270000001</v>
      </c>
      <c r="AE42">
        <v>180328.20559999999</v>
      </c>
      <c r="AF42">
        <v>183099.2978</v>
      </c>
      <c r="AG42">
        <v>185789.6257</v>
      </c>
      <c r="AH42">
        <v>188435.72829999999</v>
      </c>
      <c r="AI42">
        <v>191067.75080000001</v>
      </c>
      <c r="AJ42">
        <v>193709.1256</v>
      </c>
      <c r="AK42">
        <v>196380.34969999999</v>
      </c>
    </row>
    <row r="43" spans="1:37" x14ac:dyDescent="0.35">
      <c r="A43" t="s">
        <v>1914</v>
      </c>
      <c r="B43">
        <v>93639.15784</v>
      </c>
      <c r="C43">
        <v>95242.26771</v>
      </c>
      <c r="D43">
        <v>96658.641680000001</v>
      </c>
      <c r="E43">
        <v>98119.823350000006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162162.20499999999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1.08906828</v>
      </c>
      <c r="H44">
        <v>1.105497599</v>
      </c>
      <c r="I44">
        <v>1.1298348069999999</v>
      </c>
      <c r="J44">
        <v>1.159507855</v>
      </c>
      <c r="K44">
        <v>1.1967004400000001</v>
      </c>
      <c r="L44">
        <v>1.241316141</v>
      </c>
      <c r="M44">
        <v>1.287190804</v>
      </c>
      <c r="N44">
        <v>1.332712307</v>
      </c>
      <c r="O44">
        <v>1.3781693450000001</v>
      </c>
      <c r="P44">
        <v>1.4238818339999999</v>
      </c>
      <c r="Q44">
        <v>1.470007946</v>
      </c>
      <c r="R44">
        <v>1.5176048</v>
      </c>
      <c r="S44">
        <v>1.5672108039999999</v>
      </c>
      <c r="T44">
        <v>1.618311536</v>
      </c>
      <c r="U44">
        <v>1.670573131</v>
      </c>
      <c r="V44">
        <v>1.7237660800000001</v>
      </c>
      <c r="W44">
        <v>1.7769641549999999</v>
      </c>
      <c r="X44">
        <v>1.829761894</v>
      </c>
      <c r="Y44">
        <v>1.881833691</v>
      </c>
      <c r="Z44">
        <v>1.9329072309999999</v>
      </c>
      <c r="AA44">
        <v>1.9829895289999999</v>
      </c>
      <c r="AB44">
        <v>2.0324721120000002</v>
      </c>
      <c r="AC44">
        <v>2.0816220140000001</v>
      </c>
      <c r="AD44">
        <v>2.129813076</v>
      </c>
      <c r="AE44">
        <v>2.176738979</v>
      </c>
      <c r="AF44">
        <v>2.2222061630000001</v>
      </c>
      <c r="AG44">
        <v>2.266065008</v>
      </c>
      <c r="AH44">
        <v>2.3083465890000001</v>
      </c>
      <c r="AI44">
        <v>2.3488312759999999</v>
      </c>
      <c r="AJ44">
        <v>2.3874061850000001</v>
      </c>
      <c r="AK44">
        <v>2.4239273940000001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1.08906828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1.5077505870000001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20298.8226</v>
      </c>
      <c r="J46">
        <v>20694.028149999998</v>
      </c>
      <c r="K46">
        <v>21079.2068</v>
      </c>
      <c r="L46">
        <v>21504.43779</v>
      </c>
      <c r="M46">
        <v>21916.750410000001</v>
      </c>
      <c r="N46">
        <v>22401.68232</v>
      </c>
      <c r="O46">
        <v>22961.84087</v>
      </c>
      <c r="P46">
        <v>23572.756529999999</v>
      </c>
      <c r="Q46">
        <v>24210.013760000002</v>
      </c>
      <c r="R46">
        <v>24854.045719999998</v>
      </c>
      <c r="S46">
        <v>25480.058949999999</v>
      </c>
      <c r="T46">
        <v>26084.240669999999</v>
      </c>
      <c r="U46">
        <v>26674.1986</v>
      </c>
      <c r="V46">
        <v>27253.154750000002</v>
      </c>
      <c r="W46">
        <v>27822.742180000001</v>
      </c>
      <c r="X46">
        <v>28393.971509999999</v>
      </c>
      <c r="Y46">
        <v>28970.065559999999</v>
      </c>
      <c r="Z46">
        <v>29550.99194</v>
      </c>
      <c r="AA46">
        <v>30114.85255</v>
      </c>
      <c r="AB46">
        <v>30661.228520000001</v>
      </c>
      <c r="AC46">
        <v>31190.33412</v>
      </c>
      <c r="AD46">
        <v>31706.62082</v>
      </c>
      <c r="AE46">
        <v>32216.078959999999</v>
      </c>
      <c r="AF46">
        <v>32724.37514</v>
      </c>
      <c r="AG46">
        <v>33228.050369999997</v>
      </c>
      <c r="AH46">
        <v>33733.103880000002</v>
      </c>
      <c r="AI46">
        <v>34242.40178</v>
      </c>
      <c r="AJ46">
        <v>34757.80242</v>
      </c>
      <c r="AK46">
        <v>35281.183389999998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22677.45031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30097.437279999998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1.003420733</v>
      </c>
      <c r="C48">
        <v>1.01589923</v>
      </c>
      <c r="D48">
        <v>1.0425022960000001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1.153938755</v>
      </c>
      <c r="J48">
        <v>1.1956148200000001</v>
      </c>
      <c r="K48">
        <v>1.2498851600000001</v>
      </c>
      <c r="L48">
        <v>1.317835055</v>
      </c>
      <c r="M48">
        <v>1.3793776929999999</v>
      </c>
      <c r="N48">
        <v>1.436035873</v>
      </c>
      <c r="O48">
        <v>1.490503903</v>
      </c>
      <c r="P48">
        <v>1.5450284919999999</v>
      </c>
      <c r="Q48">
        <v>1.600895164</v>
      </c>
      <c r="R48">
        <v>1.6605308160000001</v>
      </c>
      <c r="S48">
        <v>1.724884614</v>
      </c>
      <c r="T48">
        <v>1.793247461</v>
      </c>
      <c r="U48">
        <v>1.8643588369999999</v>
      </c>
      <c r="V48">
        <v>1.9372492100000001</v>
      </c>
      <c r="W48">
        <v>2.0084790090000002</v>
      </c>
      <c r="X48">
        <v>2.0776368000000001</v>
      </c>
      <c r="Y48">
        <v>2.1446111390000002</v>
      </c>
      <c r="Z48">
        <v>2.2093835500000001</v>
      </c>
      <c r="AA48">
        <v>2.2724747189999999</v>
      </c>
      <c r="AB48">
        <v>2.3326925209999998</v>
      </c>
      <c r="AC48">
        <v>2.3906451689999999</v>
      </c>
      <c r="AD48">
        <v>2.4462447740000002</v>
      </c>
      <c r="AE48">
        <v>2.4993306519999998</v>
      </c>
      <c r="AF48">
        <v>2.549813962</v>
      </c>
      <c r="AG48">
        <v>2.5965921989999998</v>
      </c>
      <c r="AH48">
        <v>2.640145913</v>
      </c>
      <c r="AI48">
        <v>2.680752622</v>
      </c>
      <c r="AJ48">
        <v>2.718594945</v>
      </c>
      <c r="AK48">
        <v>2.7537332189999999</v>
      </c>
    </row>
    <row r="49" spans="1:37" x14ac:dyDescent="0.35">
      <c r="A49" t="s">
        <v>1920</v>
      </c>
      <c r="B49">
        <v>1.003420733</v>
      </c>
      <c r="C49">
        <v>1.01589923</v>
      </c>
      <c r="D49">
        <v>1.0425022960000001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1.578886349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1.7672269650000001</v>
      </c>
      <c r="AC49">
        <v>1.7932640870000001</v>
      </c>
      <c r="AD49">
        <v>1.8163147470000001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1538.857581</v>
      </c>
      <c r="I50">
        <v>1559.618882</v>
      </c>
      <c r="J50">
        <v>1581.6732850000001</v>
      </c>
      <c r="K50">
        <v>1606.32431</v>
      </c>
      <c r="L50">
        <v>1635.0009239999999</v>
      </c>
      <c r="M50">
        <v>1661.3388480000001</v>
      </c>
      <c r="N50">
        <v>1688.486351</v>
      </c>
      <c r="O50">
        <v>1716.32915</v>
      </c>
      <c r="P50">
        <v>1744.2215590000001</v>
      </c>
      <c r="Q50">
        <v>1771.7586650000001</v>
      </c>
      <c r="R50">
        <v>1798.7085629999999</v>
      </c>
      <c r="S50">
        <v>1823.860915</v>
      </c>
      <c r="T50">
        <v>1846.9277729999999</v>
      </c>
      <c r="U50">
        <v>1868.2564090000001</v>
      </c>
      <c r="V50">
        <v>1888.063056</v>
      </c>
      <c r="W50">
        <v>1906.552271</v>
      </c>
      <c r="X50">
        <v>1924.314762</v>
      </c>
      <c r="Y50">
        <v>1941.6305870000001</v>
      </c>
      <c r="Z50">
        <v>1958.6746250000001</v>
      </c>
      <c r="AA50">
        <v>1974.648557</v>
      </c>
      <c r="AB50">
        <v>1989.894029</v>
      </c>
      <c r="AC50">
        <v>2004.604114</v>
      </c>
      <c r="AD50">
        <v>2019.0031349999999</v>
      </c>
      <c r="AE50">
        <v>2033.2926950000001</v>
      </c>
      <c r="AF50">
        <v>2047.6297500000001</v>
      </c>
      <c r="AG50">
        <v>2061.811651</v>
      </c>
      <c r="AH50">
        <v>2076.0652150000001</v>
      </c>
      <c r="AI50">
        <v>2090.4835459999999</v>
      </c>
      <c r="AJ50">
        <v>2105.1163609999999</v>
      </c>
      <c r="AK50">
        <v>2120.0000810000001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1647.429995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1897.023514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1.150239225</v>
      </c>
      <c r="J52">
        <v>1.177707557</v>
      </c>
      <c r="K52">
        <v>1.2118791840000001</v>
      </c>
      <c r="L52">
        <v>1.2557322470000001</v>
      </c>
      <c r="M52">
        <v>1.2963528470000001</v>
      </c>
      <c r="N52">
        <v>1.336096014</v>
      </c>
      <c r="O52">
        <v>1.3766403819999999</v>
      </c>
      <c r="P52">
        <v>1.418701955</v>
      </c>
      <c r="Q52">
        <v>1.4623550460000001</v>
      </c>
      <c r="R52">
        <v>1.5091612430000001</v>
      </c>
      <c r="S52">
        <v>1.5610993200000001</v>
      </c>
      <c r="T52">
        <v>1.618519211</v>
      </c>
      <c r="U52">
        <v>1.6807248130000001</v>
      </c>
      <c r="V52">
        <v>1.746876906</v>
      </c>
      <c r="W52">
        <v>1.8138523870000001</v>
      </c>
      <c r="X52">
        <v>1.881239806</v>
      </c>
      <c r="Y52">
        <v>1.9486487349999999</v>
      </c>
      <c r="Z52">
        <v>2.0156744280000001</v>
      </c>
      <c r="AA52">
        <v>2.0822800610000001</v>
      </c>
      <c r="AB52">
        <v>2.1467540430000001</v>
      </c>
      <c r="AC52">
        <v>2.2093125819999999</v>
      </c>
      <c r="AD52">
        <v>2.2699928800000002</v>
      </c>
      <c r="AE52">
        <v>2.3288201590000002</v>
      </c>
      <c r="AF52">
        <v>2.385808205</v>
      </c>
      <c r="AG52">
        <v>2.439869211</v>
      </c>
      <c r="AH52">
        <v>2.491323613</v>
      </c>
      <c r="AI52">
        <v>2.5403736220000002</v>
      </c>
      <c r="AJ52">
        <v>2.5871651880000002</v>
      </c>
      <c r="AK52">
        <v>2.631782619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1.6042180939999999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17049.955600000001</v>
      </c>
      <c r="J54">
        <v>17205.724099999999</v>
      </c>
      <c r="K54">
        <v>17375.335289999999</v>
      </c>
      <c r="L54">
        <v>17564.907380000001</v>
      </c>
      <c r="M54">
        <v>17756.514319999998</v>
      </c>
      <c r="N54">
        <v>17966.36506</v>
      </c>
      <c r="O54">
        <v>18190.75232</v>
      </c>
      <c r="P54">
        <v>18422.488069999999</v>
      </c>
      <c r="Q54">
        <v>18656.196650000002</v>
      </c>
      <c r="R54">
        <v>18886.558239999998</v>
      </c>
      <c r="S54">
        <v>19103.502690000001</v>
      </c>
      <c r="T54">
        <v>19303.0412</v>
      </c>
      <c r="U54">
        <v>19486.395670000002</v>
      </c>
      <c r="V54">
        <v>19655.31781</v>
      </c>
      <c r="W54">
        <v>19813.546900000001</v>
      </c>
      <c r="X54">
        <v>19964.807799999999</v>
      </c>
      <c r="Y54">
        <v>20110.632880000001</v>
      </c>
      <c r="Z54">
        <v>20251.87328</v>
      </c>
      <c r="AA54">
        <v>20384.39474</v>
      </c>
      <c r="AB54">
        <v>20510.543369999999</v>
      </c>
      <c r="AC54">
        <v>20630.994559999999</v>
      </c>
      <c r="AD54">
        <v>20746.47334</v>
      </c>
      <c r="AE54">
        <v>20857.89272</v>
      </c>
      <c r="AF54">
        <v>20966.19484</v>
      </c>
      <c r="AG54">
        <v>21071.503100000002</v>
      </c>
      <c r="AH54">
        <v>21175.055799999998</v>
      </c>
      <c r="AI54">
        <v>21277.301179999999</v>
      </c>
      <c r="AJ54">
        <v>21378.523369999999</v>
      </c>
      <c r="AK54">
        <v>21479.01914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17609.072390000001</v>
      </c>
      <c r="N55">
        <v>17754.99395</v>
      </c>
      <c r="O55">
        <v>17905.954760000001</v>
      </c>
      <c r="P55">
        <v>18061.659370000001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19297.01669</v>
      </c>
      <c r="Y55">
        <v>19437.829870000001</v>
      </c>
      <c r="Z55">
        <v>19575.350060000001</v>
      </c>
      <c r="AA55">
        <v>19705.31985</v>
      </c>
      <c r="AB55">
        <v>19824.351019999998</v>
      </c>
      <c r="AC55">
        <v>19930.425739999999</v>
      </c>
      <c r="AD55">
        <v>20024.32042</v>
      </c>
      <c r="AE55">
        <v>20107.9905</v>
      </c>
      <c r="AF55">
        <v>20183.7837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1.1502392349999999</v>
      </c>
      <c r="J56">
        <v>1.1777075809999999</v>
      </c>
      <c r="K56">
        <v>1.2118792410000001</v>
      </c>
      <c r="L56">
        <v>1.2557323650000001</v>
      </c>
      <c r="M56">
        <v>1.296353015</v>
      </c>
      <c r="N56">
        <v>1.3360962279999999</v>
      </c>
      <c r="O56">
        <v>1.376640643</v>
      </c>
      <c r="P56">
        <v>1.418702267</v>
      </c>
      <c r="Q56">
        <v>1.462355412</v>
      </c>
      <c r="R56">
        <v>1.5091616720000001</v>
      </c>
      <c r="S56">
        <v>1.561099826</v>
      </c>
      <c r="T56">
        <v>1.61851981</v>
      </c>
      <c r="U56">
        <v>1.680725518</v>
      </c>
      <c r="V56">
        <v>1.7468777289999999</v>
      </c>
      <c r="W56">
        <v>1.813853328</v>
      </c>
      <c r="X56">
        <v>1.881240864</v>
      </c>
      <c r="Y56">
        <v>1.948649909</v>
      </c>
      <c r="Z56">
        <v>2.0156757139999999</v>
      </c>
      <c r="AA56">
        <v>2.0822814570000001</v>
      </c>
      <c r="AB56">
        <v>2.14675554</v>
      </c>
      <c r="AC56">
        <v>2.2093141709999999</v>
      </c>
      <c r="AD56">
        <v>2.2699945540000002</v>
      </c>
      <c r="AE56">
        <v>2.3288219090000002</v>
      </c>
      <c r="AF56">
        <v>2.3858100229999999</v>
      </c>
      <c r="AG56">
        <v>2.4398710860000001</v>
      </c>
      <c r="AH56">
        <v>2.491325534</v>
      </c>
      <c r="AI56">
        <v>2.540375579</v>
      </c>
      <c r="AJ56">
        <v>2.587167172</v>
      </c>
      <c r="AK56">
        <v>2.6317846220000001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</v>
      </c>
      <c r="AC57">
        <v>1.723242505</v>
      </c>
      <c r="AD57">
        <v>1.750202635</v>
      </c>
      <c r="AE57">
        <v>1.775900195</v>
      </c>
      <c r="AF57">
        <v>1.8004152330000001</v>
      </c>
      <c r="AG57">
        <v>1.8244409479999999</v>
      </c>
      <c r="AH57">
        <v>1.8483212769999999</v>
      </c>
      <c r="AI57">
        <v>1.8723081450000001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472.75639089999999</v>
      </c>
      <c r="C58">
        <v>481.5054093</v>
      </c>
      <c r="D58">
        <v>488.89847350000002</v>
      </c>
      <c r="E58">
        <v>496.0728987</v>
      </c>
      <c r="F58">
        <v>504.57751309999998</v>
      </c>
      <c r="G58">
        <v>517.82563809999999</v>
      </c>
      <c r="H58">
        <v>530.87894110000002</v>
      </c>
      <c r="I58">
        <v>543.298134</v>
      </c>
      <c r="J58">
        <v>555.70640579999997</v>
      </c>
      <c r="K58">
        <v>568.72818600000005</v>
      </c>
      <c r="L58">
        <v>583.88109919999999</v>
      </c>
      <c r="M58">
        <v>598.25311220000003</v>
      </c>
      <c r="N58">
        <v>614.10512749999998</v>
      </c>
      <c r="O58">
        <v>631.77181770000004</v>
      </c>
      <c r="P58">
        <v>650.90067009999996</v>
      </c>
      <c r="Q58">
        <v>671.05667519999997</v>
      </c>
      <c r="R58">
        <v>691.84277689999999</v>
      </c>
      <c r="S58">
        <v>712.58812179999995</v>
      </c>
      <c r="T58">
        <v>733.17317960000003</v>
      </c>
      <c r="U58">
        <v>753.68398820000004</v>
      </c>
      <c r="V58">
        <v>774.07699579999996</v>
      </c>
      <c r="W58">
        <v>794.06277729999999</v>
      </c>
      <c r="X58">
        <v>813.81611210000005</v>
      </c>
      <c r="Y58">
        <v>833.4101776</v>
      </c>
      <c r="Z58">
        <v>852.8775584</v>
      </c>
      <c r="AA58">
        <v>871.67784180000001</v>
      </c>
      <c r="AB58">
        <v>889.545479</v>
      </c>
      <c r="AC58">
        <v>906.36474169999997</v>
      </c>
      <c r="AD58">
        <v>922.33692970000004</v>
      </c>
      <c r="AE58">
        <v>937.71100760000002</v>
      </c>
      <c r="AF58">
        <v>952.71275939999998</v>
      </c>
      <c r="AG58">
        <v>967.15276710000001</v>
      </c>
      <c r="AH58">
        <v>981.2117581</v>
      </c>
      <c r="AI58">
        <v>995.05980639999996</v>
      </c>
      <c r="AJ58">
        <v>1008.835734</v>
      </c>
      <c r="AK58">
        <v>1022.668512</v>
      </c>
    </row>
    <row r="59" spans="1:37" x14ac:dyDescent="0.35">
      <c r="A59" t="s">
        <v>1930</v>
      </c>
      <c r="B59">
        <v>472.75639089999999</v>
      </c>
      <c r="C59">
        <v>481.5054093</v>
      </c>
      <c r="D59">
        <v>488.89847350000002</v>
      </c>
      <c r="E59">
        <v>496.0728987</v>
      </c>
      <c r="F59">
        <v>504.57751309999998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727.45066740000004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</v>
      </c>
      <c r="AE59">
        <v>842.43490759999997</v>
      </c>
      <c r="AF59">
        <v>849.12407059999998</v>
      </c>
      <c r="AG59">
        <v>855.65024229999995</v>
      </c>
      <c r="AH59">
        <v>862.4549485</v>
      </c>
      <c r="AI59">
        <v>869.74671479999995</v>
      </c>
      <c r="AJ59">
        <v>877.61913189999996</v>
      </c>
      <c r="AK59">
        <v>886.10241099999996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1.119185034</v>
      </c>
      <c r="J60">
        <v>1.150141751</v>
      </c>
      <c r="K60">
        <v>1.190018928</v>
      </c>
      <c r="L60">
        <v>1.2379470880000001</v>
      </c>
      <c r="M60">
        <v>1.284413228</v>
      </c>
      <c r="N60">
        <v>1.3276894210000001</v>
      </c>
      <c r="O60">
        <v>1.368827606</v>
      </c>
      <c r="P60">
        <v>1.4087662860000001</v>
      </c>
      <c r="Q60">
        <v>1.448092645</v>
      </c>
      <c r="R60">
        <v>1.488694178</v>
      </c>
      <c r="S60">
        <v>1.53155664</v>
      </c>
      <c r="T60">
        <v>1.575997283</v>
      </c>
      <c r="U60">
        <v>1.6215375059999999</v>
      </c>
      <c r="V60">
        <v>1.667764566</v>
      </c>
      <c r="W60">
        <v>1.7134792560000001</v>
      </c>
      <c r="X60">
        <v>1.7584185880000001</v>
      </c>
      <c r="Y60">
        <v>1.802383598</v>
      </c>
      <c r="Z60">
        <v>1.845226912</v>
      </c>
      <c r="AA60">
        <v>1.886983297</v>
      </c>
      <c r="AB60">
        <v>1.9285612940000001</v>
      </c>
      <c r="AC60">
        <v>1.97063134</v>
      </c>
      <c r="AD60">
        <v>2.0124221499999999</v>
      </c>
      <c r="AE60">
        <v>2.05359896</v>
      </c>
      <c r="AF60">
        <v>2.0939499509999999</v>
      </c>
      <c r="AG60">
        <v>2.1333359079999998</v>
      </c>
      <c r="AH60">
        <v>2.1718911520000002</v>
      </c>
      <c r="AI60">
        <v>2.2093133630000001</v>
      </c>
      <c r="AJ60">
        <v>2.24543384</v>
      </c>
      <c r="AK60">
        <v>2.280022292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11996.869860000001</v>
      </c>
      <c r="I62">
        <v>12363.755370000001</v>
      </c>
      <c r="J62">
        <v>12708.040059999999</v>
      </c>
      <c r="K62">
        <v>13044.370790000001</v>
      </c>
      <c r="L62">
        <v>13401.844010000001</v>
      </c>
      <c r="M62">
        <v>13775.46235</v>
      </c>
      <c r="N62">
        <v>14239.774359999999</v>
      </c>
      <c r="O62">
        <v>14785.79974</v>
      </c>
      <c r="P62">
        <v>15387.727790000001</v>
      </c>
      <c r="Q62">
        <v>16023.941720000001</v>
      </c>
      <c r="R62">
        <v>16669.90292</v>
      </c>
      <c r="S62">
        <v>17296.630249999998</v>
      </c>
      <c r="T62">
        <v>17899.888319999998</v>
      </c>
      <c r="U62">
        <v>18487.112529999999</v>
      </c>
      <c r="V62">
        <v>19060.462780000002</v>
      </c>
      <c r="W62">
        <v>19628.359649999999</v>
      </c>
      <c r="X62">
        <v>20197.584470000002</v>
      </c>
      <c r="Y62">
        <v>20767.500889999999</v>
      </c>
      <c r="Z62">
        <v>21336.45508</v>
      </c>
      <c r="AA62">
        <v>21880.900710000002</v>
      </c>
      <c r="AB62">
        <v>22406.89849</v>
      </c>
      <c r="AC62">
        <v>22912.10699</v>
      </c>
      <c r="AD62">
        <v>23399.610349999999</v>
      </c>
      <c r="AE62">
        <v>23874.301749999999</v>
      </c>
      <c r="AF62">
        <v>24341.260180000001</v>
      </c>
      <c r="AG62">
        <v>24799.759839999999</v>
      </c>
      <c r="AH62">
        <v>25255.10857</v>
      </c>
      <c r="AI62">
        <v>25709.933580000001</v>
      </c>
      <c r="AJ62">
        <v>26166.306489999999</v>
      </c>
      <c r="AK62">
        <v>26626.594260000002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12791.98803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16288.70837</v>
      </c>
      <c r="S63">
        <v>16807.429220000002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19947.86838</v>
      </c>
      <c r="Z63">
        <v>20459.61764</v>
      </c>
      <c r="AA63">
        <v>20946.07026</v>
      </c>
      <c r="AB63">
        <v>21390.364740000001</v>
      </c>
      <c r="AC63">
        <v>21781.941220000001</v>
      </c>
      <c r="AD63">
        <v>22123.771430000001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23584.514859999999</v>
      </c>
      <c r="AJ63">
        <v>23934.477869999999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1.1661337279999999</v>
      </c>
      <c r="J64">
        <v>1.20772105</v>
      </c>
      <c r="K64">
        <v>1.2640843939999999</v>
      </c>
      <c r="L64">
        <v>1.33879153</v>
      </c>
      <c r="M64">
        <v>1.3994404389999999</v>
      </c>
      <c r="N64">
        <v>1.45187453</v>
      </c>
      <c r="O64">
        <v>1.5007674499999999</v>
      </c>
      <c r="P64">
        <v>1.54873963</v>
      </c>
      <c r="Q64">
        <v>1.59704903</v>
      </c>
      <c r="R64">
        <v>1.649624735</v>
      </c>
      <c r="S64">
        <v>1.70767179</v>
      </c>
      <c r="T64">
        <v>1.7705241709999999</v>
      </c>
      <c r="U64">
        <v>1.8371977150000001</v>
      </c>
      <c r="V64">
        <v>1.906892421</v>
      </c>
      <c r="W64">
        <v>1.974940873</v>
      </c>
      <c r="X64">
        <v>2.0420499599999999</v>
      </c>
      <c r="Y64">
        <v>2.1085573530000001</v>
      </c>
      <c r="Z64">
        <v>2.1745383700000001</v>
      </c>
      <c r="AA64">
        <v>2.2401638679999998</v>
      </c>
      <c r="AB64">
        <v>2.3034462520000001</v>
      </c>
      <c r="AC64">
        <v>2.3656584359999999</v>
      </c>
      <c r="AD64">
        <v>2.426897802</v>
      </c>
      <c r="AE64">
        <v>2.4872428229999999</v>
      </c>
      <c r="AF64">
        <v>2.5466958549999998</v>
      </c>
      <c r="AG64">
        <v>2.6034196189999999</v>
      </c>
      <c r="AH64">
        <v>2.6582290710000001</v>
      </c>
      <c r="AI64">
        <v>2.7113847180000001</v>
      </c>
      <c r="AJ64">
        <v>2.7630221810000002</v>
      </c>
      <c r="AK64">
        <v>2.8131223369999998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578141.23849999998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654433.05830000003</v>
      </c>
      <c r="J66">
        <v>669655.19270000001</v>
      </c>
      <c r="K66">
        <v>686519.39749999996</v>
      </c>
      <c r="L66">
        <v>706294.69929999998</v>
      </c>
      <c r="M66">
        <v>724448.39009999996</v>
      </c>
      <c r="N66">
        <v>743035.60349999997</v>
      </c>
      <c r="O66">
        <v>762427.58109999995</v>
      </c>
      <c r="P66">
        <v>782416.42050000001</v>
      </c>
      <c r="Q66">
        <v>802749.79509999999</v>
      </c>
      <c r="R66">
        <v>823384.16070000001</v>
      </c>
      <c r="S66">
        <v>843869.28529999999</v>
      </c>
      <c r="T66">
        <v>864116.09869999997</v>
      </c>
      <c r="U66">
        <v>884202.86210000003</v>
      </c>
      <c r="V66">
        <v>904018.87710000004</v>
      </c>
      <c r="W66">
        <v>923206.70620000002</v>
      </c>
      <c r="X66">
        <v>941997.14300000004</v>
      </c>
      <c r="Y66">
        <v>960515.51950000005</v>
      </c>
      <c r="Z66">
        <v>978847.33799999999</v>
      </c>
      <c r="AA66">
        <v>996393.09050000005</v>
      </c>
      <c r="AB66">
        <v>1013148.255</v>
      </c>
      <c r="AC66">
        <v>1029234.3149999999</v>
      </c>
      <c r="AD66">
        <v>1044865.213</v>
      </c>
      <c r="AE66">
        <v>1060263.17</v>
      </c>
      <c r="AF66">
        <v>1075622.0319999999</v>
      </c>
      <c r="AG66">
        <v>1090736.189</v>
      </c>
      <c r="AH66">
        <v>1105823.5789999999</v>
      </c>
      <c r="AI66">
        <v>1121020.057</v>
      </c>
      <c r="AJ66">
        <v>1136420.4850000001</v>
      </c>
      <c r="AK66">
        <v>1152100.8589999999</v>
      </c>
    </row>
    <row r="67" spans="1:37" x14ac:dyDescent="0.35">
      <c r="A67" t="s">
        <v>1938</v>
      </c>
      <c r="B67">
        <v>578141.23849999998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933571.58799999999</v>
      </c>
      <c r="AB67">
        <v>947409.83719999995</v>
      </c>
      <c r="AC67">
        <v>959838.82380000001</v>
      </c>
      <c r="AD67">
        <v>971009.6531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1.127666649</v>
      </c>
      <c r="I68">
        <v>1.1523499180000001</v>
      </c>
      <c r="J68">
        <v>1.181845182</v>
      </c>
      <c r="K68">
        <v>1.2178634479999999</v>
      </c>
      <c r="L68">
        <v>1.2620688229999999</v>
      </c>
      <c r="M68">
        <v>1.3087926919999999</v>
      </c>
      <c r="N68">
        <v>1.357801408</v>
      </c>
      <c r="O68">
        <v>1.4090902059999999</v>
      </c>
      <c r="P68">
        <v>1.462581031</v>
      </c>
      <c r="Q68">
        <v>1.5180490550000001</v>
      </c>
      <c r="R68">
        <v>1.5758023539999999</v>
      </c>
      <c r="S68">
        <v>1.6360113510000001</v>
      </c>
      <c r="T68">
        <v>1.698506936</v>
      </c>
      <c r="U68">
        <v>1.763008017</v>
      </c>
      <c r="V68">
        <v>1.829334665</v>
      </c>
      <c r="W68">
        <v>1.896135938</v>
      </c>
      <c r="X68">
        <v>1.962898883</v>
      </c>
      <c r="Y68">
        <v>2.0291908790000002</v>
      </c>
      <c r="Z68">
        <v>2.094609331</v>
      </c>
      <c r="AA68">
        <v>2.1591528530000001</v>
      </c>
      <c r="AB68">
        <v>2.2219916510000002</v>
      </c>
      <c r="AC68">
        <v>2.2830058900000001</v>
      </c>
      <c r="AD68">
        <v>2.3419669980000002</v>
      </c>
      <c r="AE68">
        <v>2.398702836</v>
      </c>
      <c r="AF68">
        <v>2.4531016989999999</v>
      </c>
      <c r="AG68">
        <v>2.5046985959999999</v>
      </c>
      <c r="AH68">
        <v>2.5535256120000001</v>
      </c>
      <c r="AI68">
        <v>2.599600234</v>
      </c>
      <c r="AJ68">
        <v>2.6429555360000001</v>
      </c>
      <c r="AK68">
        <v>2.6836115719999998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1.127412775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55706.090239999998</v>
      </c>
      <c r="C70">
        <v>56529.386100000003</v>
      </c>
      <c r="D70">
        <v>57303.198810000002</v>
      </c>
      <c r="E70">
        <v>58131.450720000001</v>
      </c>
      <c r="F70">
        <v>59092.857470000003</v>
      </c>
      <c r="G70">
        <v>60392.670160000001</v>
      </c>
      <c r="H70">
        <v>61669.261769999997</v>
      </c>
      <c r="I70">
        <v>63040.273459999997</v>
      </c>
      <c r="J70">
        <v>64535.909010000003</v>
      </c>
      <c r="K70">
        <v>66217.168160000001</v>
      </c>
      <c r="L70">
        <v>68200.752489999999</v>
      </c>
      <c r="M70">
        <v>70016.911940000005</v>
      </c>
      <c r="N70">
        <v>71845.981530000005</v>
      </c>
      <c r="O70">
        <v>73722.490990000006</v>
      </c>
      <c r="P70">
        <v>75633.128119999994</v>
      </c>
      <c r="Q70">
        <v>77561.639720000006</v>
      </c>
      <c r="R70">
        <v>79511.985060000006</v>
      </c>
      <c r="S70">
        <v>81447.556559999997</v>
      </c>
      <c r="T70">
        <v>83361.838279999996</v>
      </c>
      <c r="U70">
        <v>85260.95246</v>
      </c>
      <c r="V70">
        <v>87131.017860000007</v>
      </c>
      <c r="W70">
        <v>88932.522029999993</v>
      </c>
      <c r="X70">
        <v>90686.285870000007</v>
      </c>
      <c r="Y70">
        <v>92405.759869999994</v>
      </c>
      <c r="Z70">
        <v>94101.614849999998</v>
      </c>
      <c r="AA70">
        <v>95716.935630000007</v>
      </c>
      <c r="AB70">
        <v>97252.778850000002</v>
      </c>
      <c r="AC70">
        <v>98724.476160000006</v>
      </c>
      <c r="AD70">
        <v>100155.43060000001</v>
      </c>
      <c r="AE70">
        <v>101568.55899999999</v>
      </c>
      <c r="AF70">
        <v>102982.97410000001</v>
      </c>
      <c r="AG70">
        <v>104377.95080000001</v>
      </c>
      <c r="AH70">
        <v>105774.1917</v>
      </c>
      <c r="AI70">
        <v>107184.7663</v>
      </c>
      <c r="AJ70">
        <v>108618.7114</v>
      </c>
      <c r="AK70">
        <v>110082.90889999999</v>
      </c>
    </row>
    <row r="71" spans="1:37" x14ac:dyDescent="0.35">
      <c r="A71" t="s">
        <v>1942</v>
      </c>
      <c r="B71">
        <v>55706.090239999998</v>
      </c>
      <c r="C71">
        <v>56529.386100000003</v>
      </c>
      <c r="D71">
        <v>57303.198810000002</v>
      </c>
      <c r="E71">
        <v>58131.450720000001</v>
      </c>
      <c r="F71">
        <v>59092.857470000003</v>
      </c>
      <c r="G71">
        <v>60392.670160000001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66989.34143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98061.431769999996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1.0184967700000001</v>
      </c>
      <c r="D72">
        <v>1.039619541</v>
      </c>
      <c r="E72">
        <v>1.064195808</v>
      </c>
      <c r="F72">
        <v>1.0878935670000001</v>
      </c>
      <c r="G72">
        <v>1.107153404</v>
      </c>
      <c r="H72">
        <v>1.1284721609999999</v>
      </c>
      <c r="I72">
        <v>1.152583717</v>
      </c>
      <c r="J72">
        <v>1.180530531</v>
      </c>
      <c r="K72">
        <v>1.2141680800000001</v>
      </c>
      <c r="L72">
        <v>1.255357228</v>
      </c>
      <c r="M72">
        <v>1.300022051</v>
      </c>
      <c r="N72">
        <v>1.348185454</v>
      </c>
      <c r="O72">
        <v>1.3995781780000001</v>
      </c>
      <c r="P72">
        <v>1.453791777</v>
      </c>
      <c r="Q72">
        <v>1.510362429</v>
      </c>
      <c r="R72">
        <v>1.569356676</v>
      </c>
      <c r="S72">
        <v>1.6307529510000001</v>
      </c>
      <c r="T72">
        <v>1.694423024</v>
      </c>
      <c r="U72">
        <v>1.760211119</v>
      </c>
      <c r="V72">
        <v>1.8280899349999999</v>
      </c>
      <c r="W72">
        <v>1.8969480329999999</v>
      </c>
      <c r="X72">
        <v>1.966249836</v>
      </c>
      <c r="Y72">
        <v>2.0354577250000001</v>
      </c>
      <c r="Z72">
        <v>2.1040602370000001</v>
      </c>
      <c r="AA72">
        <v>2.1720829450000001</v>
      </c>
      <c r="AB72">
        <v>2.2386179940000002</v>
      </c>
      <c r="AC72">
        <v>2.3033332049999999</v>
      </c>
      <c r="AD72">
        <v>2.3658883450000001</v>
      </c>
      <c r="AE72">
        <v>2.4260544959999999</v>
      </c>
      <c r="AF72">
        <v>2.4836985999999999</v>
      </c>
      <c r="AG72">
        <v>2.5384134459999999</v>
      </c>
      <c r="AH72">
        <v>2.5901908969999998</v>
      </c>
      <c r="AI72">
        <v>2.639020854</v>
      </c>
      <c r="AJ72">
        <v>2.6849266589999998</v>
      </c>
      <c r="AK72">
        <v>2.7279431839999999</v>
      </c>
    </row>
    <row r="73" spans="1:37" x14ac:dyDescent="0.35">
      <c r="A73" t="s">
        <v>1944</v>
      </c>
      <c r="B73">
        <v>1.000553748</v>
      </c>
      <c r="C73">
        <v>1.0184967700000001</v>
      </c>
      <c r="D73">
        <v>1.039619541</v>
      </c>
      <c r="E73">
        <v>1.064195808</v>
      </c>
      <c r="F73">
        <v>1.0878935670000001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2.6423298380000002</v>
      </c>
      <c r="J74">
        <v>2.7020045960000001</v>
      </c>
      <c r="K74">
        <v>2.764698117</v>
      </c>
      <c r="L74">
        <v>2.8365669160000002</v>
      </c>
      <c r="M74">
        <v>2.9043758500000001</v>
      </c>
      <c r="N74">
        <v>2.9785600319999999</v>
      </c>
      <c r="O74">
        <v>3.0604894890000001</v>
      </c>
      <c r="P74">
        <v>3.1484247089999999</v>
      </c>
      <c r="Q74">
        <v>3.2403432460000001</v>
      </c>
      <c r="R74">
        <v>3.334520151</v>
      </c>
      <c r="S74">
        <v>3.4279641839999999</v>
      </c>
      <c r="T74">
        <v>3.5200709099999998</v>
      </c>
      <c r="U74">
        <v>3.6112559919999998</v>
      </c>
      <c r="V74">
        <v>3.7013094839999998</v>
      </c>
      <c r="W74">
        <v>3.7892055550000001</v>
      </c>
      <c r="X74">
        <v>3.8758989929999998</v>
      </c>
      <c r="Y74">
        <v>3.9617571869999999</v>
      </c>
      <c r="Z74">
        <v>4.0469364089999997</v>
      </c>
      <c r="AA74">
        <v>4.1288378540000004</v>
      </c>
      <c r="AB74">
        <v>4.206867098</v>
      </c>
      <c r="AC74">
        <v>4.2808760379999997</v>
      </c>
      <c r="AD74">
        <v>4.3516994809999998</v>
      </c>
      <c r="AE74">
        <v>4.4203344329999998</v>
      </c>
      <c r="AF74">
        <v>4.4876950430000004</v>
      </c>
      <c r="AG74">
        <v>4.5530357459999999</v>
      </c>
      <c r="AH74">
        <v>4.6172268929999998</v>
      </c>
      <c r="AI74">
        <v>4.680927724</v>
      </c>
      <c r="AJ74">
        <v>4.744645523</v>
      </c>
      <c r="AK74">
        <v>4.8088432770000002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3.5069152680000002</v>
      </c>
      <c r="W75">
        <v>3.5791745760000002</v>
      </c>
      <c r="X75">
        <v>3.6502114620000001</v>
      </c>
      <c r="Y75">
        <v>3.7199734019999999</v>
      </c>
      <c r="Z75">
        <v>3.7885598900000002</v>
      </c>
      <c r="AA75">
        <v>3.8534463479999999</v>
      </c>
      <c r="AB75">
        <v>3.9123912989999998</v>
      </c>
      <c r="AC75">
        <v>3.964142056</v>
      </c>
      <c r="AD75">
        <v>4.0091060250000004</v>
      </c>
      <c r="AE75">
        <v>4.048366669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1.1345577360000001</v>
      </c>
      <c r="J76">
        <v>1.166473504</v>
      </c>
      <c r="K76">
        <v>1.2075746590000001</v>
      </c>
      <c r="L76">
        <v>1.2583957100000001</v>
      </c>
      <c r="M76">
        <v>1.3074701449999999</v>
      </c>
      <c r="N76">
        <v>1.354291143</v>
      </c>
      <c r="O76">
        <v>1.3999515659999999</v>
      </c>
      <c r="P76">
        <v>1.4453032960000001</v>
      </c>
      <c r="Q76">
        <v>1.4908194530000001</v>
      </c>
      <c r="R76">
        <v>1.5382379930000001</v>
      </c>
      <c r="S76">
        <v>1.588387687</v>
      </c>
      <c r="T76">
        <v>1.6407756250000001</v>
      </c>
      <c r="U76">
        <v>1.694903099</v>
      </c>
      <c r="V76">
        <v>1.750357653</v>
      </c>
      <c r="W76">
        <v>1.8053931240000001</v>
      </c>
      <c r="X76">
        <v>1.859768313</v>
      </c>
      <c r="Y76">
        <v>1.9132927669999999</v>
      </c>
      <c r="Z76">
        <v>1.9657937839999999</v>
      </c>
      <c r="AA76">
        <v>2.0173426559999998</v>
      </c>
      <c r="AB76">
        <v>2.0679356759999998</v>
      </c>
      <c r="AC76">
        <v>2.1181056709999999</v>
      </c>
      <c r="AD76">
        <v>2.1674005620000001</v>
      </c>
      <c r="AE76">
        <v>2.215606755</v>
      </c>
      <c r="AF76">
        <v>2.2625780720000002</v>
      </c>
      <c r="AG76">
        <v>2.3078354110000001</v>
      </c>
      <c r="AH76">
        <v>2.3515721109999999</v>
      </c>
      <c r="AI76">
        <v>2.3936677789999998</v>
      </c>
      <c r="AJ76">
        <v>2.4340596319999999</v>
      </c>
      <c r="AK76">
        <v>2.4726208980000002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82.08275252</v>
      </c>
      <c r="F78">
        <v>80.388216130000004</v>
      </c>
      <c r="G78">
        <v>79.669222000000005</v>
      </c>
      <c r="H78">
        <v>78.618407500000004</v>
      </c>
      <c r="I78">
        <v>77.700970290000001</v>
      </c>
      <c r="J78">
        <v>76.956654490000005</v>
      </c>
      <c r="K78">
        <v>76.430047270000003</v>
      </c>
      <c r="L78">
        <v>76.053725929999999</v>
      </c>
      <c r="M78">
        <v>75.498264349999999</v>
      </c>
      <c r="N78">
        <v>74.906815449999996</v>
      </c>
      <c r="O78">
        <v>74.311980259999999</v>
      </c>
      <c r="P78">
        <v>73.717309639999996</v>
      </c>
      <c r="Q78">
        <v>73.124822140000006</v>
      </c>
      <c r="R78">
        <v>72.56145583</v>
      </c>
      <c r="S78">
        <v>71.953490020000004</v>
      </c>
      <c r="T78">
        <v>71.273958960000002</v>
      </c>
      <c r="U78">
        <v>70.523469180000006</v>
      </c>
      <c r="V78">
        <v>69.698414600000007</v>
      </c>
      <c r="W78">
        <v>68.854333949999997</v>
      </c>
      <c r="X78">
        <v>68.013094379999998</v>
      </c>
      <c r="Y78">
        <v>67.179803070000006</v>
      </c>
      <c r="Z78">
        <v>66.352414510000003</v>
      </c>
      <c r="AA78">
        <v>65.528996340000006</v>
      </c>
      <c r="AB78">
        <v>64.724907599999995</v>
      </c>
      <c r="AC78">
        <v>63.930326659999999</v>
      </c>
      <c r="AD78">
        <v>63.138065259999998</v>
      </c>
      <c r="AE78">
        <v>62.345941449999998</v>
      </c>
      <c r="AF78">
        <v>61.553234420000003</v>
      </c>
      <c r="AG78">
        <v>60.773736579999998</v>
      </c>
      <c r="AH78">
        <v>59.99385023</v>
      </c>
      <c r="AI78">
        <v>59.209505479999997</v>
      </c>
      <c r="AJ78">
        <v>58.422047689999999</v>
      </c>
      <c r="AK78">
        <v>57.63359002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82.08275252</v>
      </c>
      <c r="F79">
        <v>80.388216130000004</v>
      </c>
      <c r="G79">
        <v>79.669222000000005</v>
      </c>
      <c r="H79">
        <v>78.614698090000005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71.824785539999993</v>
      </c>
      <c r="O79">
        <v>70.753805139999997</v>
      </c>
      <c r="P79">
        <v>69.709047409999997</v>
      </c>
      <c r="Q79">
        <v>68.689107030000002</v>
      </c>
      <c r="R79">
        <v>67.692042869999995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62.094619729999998</v>
      </c>
      <c r="Y79">
        <v>61.2142591</v>
      </c>
      <c r="Z79">
        <v>60.346711040000002</v>
      </c>
      <c r="AA79">
        <v>59.492060780000003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52.16526743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1.3033416259999999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1.4651366939999999</v>
      </c>
      <c r="J80">
        <v>1.529632919</v>
      </c>
      <c r="K80">
        <v>1.6115153579999999</v>
      </c>
      <c r="L80">
        <v>1.7264127970000001</v>
      </c>
      <c r="M80">
        <v>1.74354746</v>
      </c>
      <c r="N80">
        <v>1.7532932050000001</v>
      </c>
      <c r="O80">
        <v>1.762638047</v>
      </c>
      <c r="P80">
        <v>1.7738689809999999</v>
      </c>
      <c r="Q80">
        <v>1.786772596</v>
      </c>
      <c r="R80">
        <v>1.8141057890000001</v>
      </c>
      <c r="S80">
        <v>1.8576091610000001</v>
      </c>
      <c r="T80">
        <v>1.917384636</v>
      </c>
      <c r="U80">
        <v>1.9898924250000001</v>
      </c>
      <c r="V80">
        <v>2.0720093070000001</v>
      </c>
      <c r="W80">
        <v>2.1443974130000001</v>
      </c>
      <c r="X80">
        <v>2.2180057990000002</v>
      </c>
      <c r="Y80">
        <v>2.292800873</v>
      </c>
      <c r="Z80">
        <v>2.3690202089999999</v>
      </c>
      <c r="AA80">
        <v>2.4468797840000001</v>
      </c>
      <c r="AB80">
        <v>2.51472367</v>
      </c>
      <c r="AC80">
        <v>2.5834285650000002</v>
      </c>
      <c r="AD80">
        <v>2.6529155179999999</v>
      </c>
      <c r="AE80">
        <v>2.7230876949999998</v>
      </c>
      <c r="AF80">
        <v>2.7940062760000002</v>
      </c>
      <c r="AG80">
        <v>2.8566121999999998</v>
      </c>
      <c r="AH80">
        <v>2.9202881039999999</v>
      </c>
      <c r="AI80">
        <v>2.9849843909999998</v>
      </c>
      <c r="AJ80">
        <v>3.0503852280000001</v>
      </c>
      <c r="AK80">
        <v>3.1163764569999999</v>
      </c>
    </row>
    <row r="81" spans="1:37" x14ac:dyDescent="0.35">
      <c r="A81" t="s">
        <v>1952</v>
      </c>
      <c r="B81">
        <v>1.0230170700000001</v>
      </c>
      <c r="C81">
        <v>1.3033416259999999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24526.827209999999</v>
      </c>
      <c r="J82">
        <v>24719.317360000001</v>
      </c>
      <c r="K82">
        <v>24920.037400000001</v>
      </c>
      <c r="L82">
        <v>25129.915300000001</v>
      </c>
      <c r="M82">
        <v>25384.586899999998</v>
      </c>
      <c r="N82">
        <v>25694.657920000001</v>
      </c>
      <c r="O82">
        <v>26049.904750000002</v>
      </c>
      <c r="P82">
        <v>26435.161960000001</v>
      </c>
      <c r="Q82">
        <v>26837.54106</v>
      </c>
      <c r="R82">
        <v>27240.963970000001</v>
      </c>
      <c r="S82">
        <v>27626.962619999998</v>
      </c>
      <c r="T82">
        <v>27984.904139999999</v>
      </c>
      <c r="U82">
        <v>28313.132809999999</v>
      </c>
      <c r="V82">
        <v>28613.61018</v>
      </c>
      <c r="W82">
        <v>28895.99638</v>
      </c>
      <c r="X82">
        <v>29163.99021</v>
      </c>
      <c r="Y82">
        <v>29418.258600000001</v>
      </c>
      <c r="Z82">
        <v>29658.682540000002</v>
      </c>
      <c r="AA82">
        <v>29881.202369999999</v>
      </c>
      <c r="AB82">
        <v>30088.598829999999</v>
      </c>
      <c r="AC82">
        <v>30279.599149999998</v>
      </c>
      <c r="AD82">
        <v>30453.08496</v>
      </c>
      <c r="AE82">
        <v>30609.174009999999</v>
      </c>
      <c r="AF82">
        <v>30748.814160000002</v>
      </c>
      <c r="AG82">
        <v>30875.333549999999</v>
      </c>
      <c r="AH82">
        <v>30989.535019999999</v>
      </c>
      <c r="AI82">
        <v>31091.407050000002</v>
      </c>
      <c r="AJ82">
        <v>31180.978429999999</v>
      </c>
      <c r="AK82">
        <v>31258.490720000002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25391.408289999999</v>
      </c>
      <c r="N83">
        <v>25618.492539999999</v>
      </c>
      <c r="O83">
        <v>25856.63394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27982.625220000002</v>
      </c>
      <c r="X83">
        <v>28238.837029999999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29363.712159999999</v>
      </c>
      <c r="AD83">
        <v>29532.9139</v>
      </c>
      <c r="AE83">
        <v>29679.988710000001</v>
      </c>
      <c r="AF83">
        <v>29807.012599999998</v>
      </c>
      <c r="AG83">
        <v>29921.381420000002</v>
      </c>
      <c r="AH83">
        <v>30029.667870000001</v>
      </c>
      <c r="AI83">
        <v>30136.66689</v>
      </c>
      <c r="AJ83">
        <v>30245.614740000001</v>
      </c>
      <c r="AK83">
        <v>30358.537899999999</v>
      </c>
    </row>
    <row r="84" spans="1:37" x14ac:dyDescent="0.35">
      <c r="A84" t="s">
        <v>1955</v>
      </c>
      <c r="B84">
        <v>1.0345087129999999</v>
      </c>
      <c r="C84">
        <v>0.97327697570000005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1.216388526</v>
      </c>
      <c r="J84">
        <v>1.2765418639999999</v>
      </c>
      <c r="K84">
        <v>1.36104486</v>
      </c>
      <c r="L84">
        <v>1.4937741710000001</v>
      </c>
      <c r="M84">
        <v>1.479930513</v>
      </c>
      <c r="N84">
        <v>1.4668153070000001</v>
      </c>
      <c r="O84">
        <v>1.458516216</v>
      </c>
      <c r="P84">
        <v>1.4540129310000001</v>
      </c>
      <c r="Q84">
        <v>1.451533784</v>
      </c>
      <c r="R84">
        <v>1.4706677859999999</v>
      </c>
      <c r="S84">
        <v>1.5176370990000001</v>
      </c>
      <c r="T84">
        <v>1.587867151</v>
      </c>
      <c r="U84">
        <v>1.67428194</v>
      </c>
      <c r="V84">
        <v>1.7729184410000001</v>
      </c>
      <c r="W84">
        <v>1.8563376599999999</v>
      </c>
      <c r="X84">
        <v>1.9453532739999999</v>
      </c>
      <c r="Y84">
        <v>2.0394528959999998</v>
      </c>
      <c r="Z84">
        <v>2.1379854140000001</v>
      </c>
      <c r="AA84">
        <v>2.2407195400000002</v>
      </c>
      <c r="AB84">
        <v>2.3292642699999999</v>
      </c>
      <c r="AC84">
        <v>2.4192704100000002</v>
      </c>
      <c r="AD84">
        <v>2.5110932959999999</v>
      </c>
      <c r="AE84">
        <v>2.605029348</v>
      </c>
      <c r="AF84">
        <v>2.7013338330000001</v>
      </c>
      <c r="AG84">
        <v>2.785840485</v>
      </c>
      <c r="AH84">
        <v>2.87133131</v>
      </c>
      <c r="AI84">
        <v>2.9582266609999999</v>
      </c>
      <c r="AJ84">
        <v>3.0468016310000001</v>
      </c>
      <c r="AK84">
        <v>3.1372392009999999</v>
      </c>
    </row>
    <row r="85" spans="1:37" x14ac:dyDescent="0.35">
      <c r="A85" t="s">
        <v>1956</v>
      </c>
      <c r="B85">
        <v>1.0345087129999999</v>
      </c>
      <c r="C85">
        <v>0.97327697570000005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1.1807647779999999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7144.5179349999999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6406.8354010000003</v>
      </c>
      <c r="J86">
        <v>6393.5609670000003</v>
      </c>
      <c r="K86">
        <v>6402.6013110000004</v>
      </c>
      <c r="L86">
        <v>6407.5988459999999</v>
      </c>
      <c r="M86">
        <v>6437.8101070000002</v>
      </c>
      <c r="N86">
        <v>6476.3291570000001</v>
      </c>
      <c r="O86">
        <v>6514.6385659999996</v>
      </c>
      <c r="P86">
        <v>6550.4520169999996</v>
      </c>
      <c r="Q86">
        <v>6584.2699640000001</v>
      </c>
      <c r="R86">
        <v>6612.7154060000003</v>
      </c>
      <c r="S86">
        <v>6622.99647</v>
      </c>
      <c r="T86">
        <v>6605.9257090000001</v>
      </c>
      <c r="U86">
        <v>6565.3369359999997</v>
      </c>
      <c r="V86">
        <v>6507.4813109999996</v>
      </c>
      <c r="W86">
        <v>6457.5945689999999</v>
      </c>
      <c r="X86">
        <v>6408.9858359999998</v>
      </c>
      <c r="Y86">
        <v>6359.3457669999998</v>
      </c>
      <c r="Z86">
        <v>6308.4028689999996</v>
      </c>
      <c r="AA86">
        <v>6250.3154999999997</v>
      </c>
      <c r="AB86">
        <v>6200.6583250000003</v>
      </c>
      <c r="AC86">
        <v>6154.5009879999998</v>
      </c>
      <c r="AD86">
        <v>6109.388258</v>
      </c>
      <c r="AE86">
        <v>6064.1290040000004</v>
      </c>
      <c r="AF86">
        <v>6018.1800080000003</v>
      </c>
      <c r="AG86">
        <v>5976.5046119999997</v>
      </c>
      <c r="AH86">
        <v>5936.0217739999998</v>
      </c>
      <c r="AI86">
        <v>5895.3179710000004</v>
      </c>
      <c r="AJ86">
        <v>5853.821758</v>
      </c>
      <c r="AK86">
        <v>5811.3570739999996</v>
      </c>
    </row>
    <row r="87" spans="1:37" x14ac:dyDescent="0.35">
      <c r="A87" t="s">
        <v>1958</v>
      </c>
      <c r="B87">
        <v>7078.7048249999998</v>
      </c>
      <c r="C87">
        <v>7144.5179349999999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6142.2024860000001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0.94973510660000005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1.2037366279999999</v>
      </c>
      <c r="J88">
        <v>1.2566966369999999</v>
      </c>
      <c r="K88">
        <v>1.331520104</v>
      </c>
      <c r="L88">
        <v>1.453438035</v>
      </c>
      <c r="M88">
        <v>1.4227698010000001</v>
      </c>
      <c r="N88">
        <v>1.3961361750000001</v>
      </c>
      <c r="O88">
        <v>1.37631547</v>
      </c>
      <c r="P88">
        <v>1.3607814170000001</v>
      </c>
      <c r="Q88">
        <v>1.346974219</v>
      </c>
      <c r="R88">
        <v>1.3556200030000001</v>
      </c>
      <c r="S88">
        <v>1.396305347</v>
      </c>
      <c r="T88">
        <v>1.461825798</v>
      </c>
      <c r="U88">
        <v>1.5433109490000001</v>
      </c>
      <c r="V88">
        <v>1.6364444869999999</v>
      </c>
      <c r="W88">
        <v>1.7132908760000001</v>
      </c>
      <c r="X88">
        <v>1.7962075200000001</v>
      </c>
      <c r="Y88">
        <v>1.8845919019999999</v>
      </c>
      <c r="Z88">
        <v>1.97768381</v>
      </c>
      <c r="AA88">
        <v>2.0752074760000001</v>
      </c>
      <c r="AB88">
        <v>2.1582841130000001</v>
      </c>
      <c r="AC88">
        <v>2.2432945289999999</v>
      </c>
      <c r="AD88">
        <v>2.3304969739999999</v>
      </c>
      <c r="AE88">
        <v>2.4201259899999998</v>
      </c>
      <c r="AF88">
        <v>2.5123952639999998</v>
      </c>
      <c r="AG88">
        <v>2.5927326810000002</v>
      </c>
      <c r="AH88">
        <v>2.6744958419999998</v>
      </c>
      <c r="AI88">
        <v>2.7580085140000001</v>
      </c>
      <c r="AJ88">
        <v>2.8434818050000001</v>
      </c>
      <c r="AK88">
        <v>2.931062383</v>
      </c>
    </row>
    <row r="89" spans="1:37" x14ac:dyDescent="0.35">
      <c r="A89" t="s">
        <v>1960</v>
      </c>
      <c r="B89">
        <v>1.0354345380000001</v>
      </c>
      <c r="C89">
        <v>0.94973510660000005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3605.9995789999998</v>
      </c>
      <c r="G90">
        <v>3642.9868219999998</v>
      </c>
      <c r="H90">
        <v>3594.933004</v>
      </c>
      <c r="I90">
        <v>3524.6559139999999</v>
      </c>
      <c r="J90">
        <v>3427.8587259999999</v>
      </c>
      <c r="K90">
        <v>3309.3401079999999</v>
      </c>
      <c r="L90">
        <v>3174.8249569999998</v>
      </c>
      <c r="M90">
        <v>3125.2680529999998</v>
      </c>
      <c r="N90">
        <v>3109.8736039999999</v>
      </c>
      <c r="O90">
        <v>3106.9490340000002</v>
      </c>
      <c r="P90">
        <v>3107.3444260000001</v>
      </c>
      <c r="Q90">
        <v>3107.4525659999999</v>
      </c>
      <c r="R90">
        <v>3099.3099779999998</v>
      </c>
      <c r="S90">
        <v>3086.5646190000002</v>
      </c>
      <c r="T90">
        <v>3071.0302200000001</v>
      </c>
      <c r="U90">
        <v>3053.689273</v>
      </c>
      <c r="V90">
        <v>3033.6957849999999</v>
      </c>
      <c r="W90">
        <v>3021.0187799999999</v>
      </c>
      <c r="X90">
        <v>3010.6687659999998</v>
      </c>
      <c r="Y90">
        <v>3000.4244570000001</v>
      </c>
      <c r="Z90">
        <v>2989.3490700000002</v>
      </c>
      <c r="AA90">
        <v>2973.3877240000002</v>
      </c>
      <c r="AB90">
        <v>2961.0485450000001</v>
      </c>
      <c r="AC90">
        <v>2949.5937039999999</v>
      </c>
      <c r="AD90">
        <v>2937.8119080000001</v>
      </c>
      <c r="AE90">
        <v>2925.2169699999999</v>
      </c>
      <c r="AF90">
        <v>2911.657737</v>
      </c>
      <c r="AG90">
        <v>2899.8528660000002</v>
      </c>
      <c r="AH90">
        <v>2888.1834920000001</v>
      </c>
      <c r="AI90">
        <v>2875.9887549999999</v>
      </c>
      <c r="AJ90">
        <v>2863.0449250000001</v>
      </c>
      <c r="AK90">
        <v>2849.3119750000001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3605.9995789999998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3540.2281229999999</v>
      </c>
      <c r="AE91">
        <v>3535.1714590000001</v>
      </c>
      <c r="AF91">
        <v>3529.689042</v>
      </c>
      <c r="AG91">
        <v>3523.8469930000001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1.43838092</v>
      </c>
      <c r="J92">
        <v>1.6689529009999999</v>
      </c>
      <c r="K92">
        <v>2.005063796</v>
      </c>
      <c r="L92">
        <v>2.499518159</v>
      </c>
      <c r="M92">
        <v>2.600860145</v>
      </c>
      <c r="N92">
        <v>2.7069441780000001</v>
      </c>
      <c r="O92">
        <v>2.81907101</v>
      </c>
      <c r="P92">
        <v>2.9377153360000001</v>
      </c>
      <c r="Q92">
        <v>3.063016202</v>
      </c>
      <c r="R92">
        <v>3.2407741859999999</v>
      </c>
      <c r="S92">
        <v>3.4346141989999999</v>
      </c>
      <c r="T92">
        <v>3.645666297</v>
      </c>
      <c r="U92">
        <v>3.8743800500000001</v>
      </c>
      <c r="V92">
        <v>4.1213754009999999</v>
      </c>
      <c r="W92">
        <v>4.3175507700000004</v>
      </c>
      <c r="X92">
        <v>4.5239822370000002</v>
      </c>
      <c r="Y92">
        <v>4.7411286969999997</v>
      </c>
      <c r="Z92">
        <v>4.9694572150000003</v>
      </c>
      <c r="AA92">
        <v>5.209553734</v>
      </c>
      <c r="AB92">
        <v>5.4115308329999996</v>
      </c>
      <c r="AC92">
        <v>5.6211471370000003</v>
      </c>
      <c r="AD92">
        <v>5.8387768229999999</v>
      </c>
      <c r="AE92">
        <v>6.0647947640000002</v>
      </c>
      <c r="AF92">
        <v>6.2995901459999999</v>
      </c>
      <c r="AG92">
        <v>6.5039418360000001</v>
      </c>
      <c r="AH92">
        <v>6.7145166840000003</v>
      </c>
      <c r="AI92">
        <v>6.9316216219999998</v>
      </c>
      <c r="AJ92">
        <v>7.1555439190000003</v>
      </c>
      <c r="AK92">
        <v>7.3865590589999996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1.698071688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24607.964970000001</v>
      </c>
      <c r="D94">
        <v>24423.404350000001</v>
      </c>
      <c r="E94">
        <v>24276.063829999999</v>
      </c>
      <c r="F94">
        <v>24106.880969999998</v>
      </c>
      <c r="G94">
        <v>23951.725119999999</v>
      </c>
      <c r="H94">
        <v>23797.014340000002</v>
      </c>
      <c r="I94">
        <v>23746.188880000002</v>
      </c>
      <c r="J94">
        <v>23758.265319999999</v>
      </c>
      <c r="K94">
        <v>23826.790929999999</v>
      </c>
      <c r="L94">
        <v>23966.200120000001</v>
      </c>
      <c r="M94">
        <v>23908.164369999999</v>
      </c>
      <c r="N94">
        <v>23793.959330000002</v>
      </c>
      <c r="O94">
        <v>23674.819920000002</v>
      </c>
      <c r="P94">
        <v>23563.964230000001</v>
      </c>
      <c r="Q94">
        <v>23461.520700000001</v>
      </c>
      <c r="R94">
        <v>23381.228009999999</v>
      </c>
      <c r="S94">
        <v>23309.666689999998</v>
      </c>
      <c r="T94">
        <v>23241.4185</v>
      </c>
      <c r="U94">
        <v>23175.051940000001</v>
      </c>
      <c r="V94">
        <v>23104.41649</v>
      </c>
      <c r="W94">
        <v>23022.008229999999</v>
      </c>
      <c r="X94">
        <v>22940.948690000001</v>
      </c>
      <c r="Y94">
        <v>22865.719880000001</v>
      </c>
      <c r="Z94">
        <v>22797.376909999999</v>
      </c>
      <c r="AA94">
        <v>22718.22796</v>
      </c>
      <c r="AB94">
        <v>22637.359670000002</v>
      </c>
      <c r="AC94">
        <v>22561.915730000001</v>
      </c>
      <c r="AD94">
        <v>22493.85036</v>
      </c>
      <c r="AE94">
        <v>22433.55918</v>
      </c>
      <c r="AF94">
        <v>22381.120719999999</v>
      </c>
      <c r="AG94">
        <v>22329.87977</v>
      </c>
      <c r="AH94">
        <v>22285.181110000001</v>
      </c>
      <c r="AI94">
        <v>22248.76152</v>
      </c>
      <c r="AJ94">
        <v>22221.214179999999</v>
      </c>
      <c r="AK94">
        <v>22202.879099999998</v>
      </c>
    </row>
    <row r="95" spans="1:37" x14ac:dyDescent="0.35">
      <c r="A95" t="s">
        <v>1966</v>
      </c>
      <c r="B95">
        <v>24612.471300000001</v>
      </c>
      <c r="C95">
        <v>24607.964970000001</v>
      </c>
      <c r="D95">
        <v>24423.404350000001</v>
      </c>
      <c r="E95">
        <v>24276.063829999999</v>
      </c>
      <c r="F95">
        <v>24106.880969999998</v>
      </c>
      <c r="G95">
        <v>23951.725119999999</v>
      </c>
      <c r="H95">
        <v>23797.141009999999</v>
      </c>
      <c r="I95">
        <v>23646.501250000001</v>
      </c>
      <c r="J95">
        <v>23499.269540000001</v>
      </c>
      <c r="K95">
        <v>23354.829409999998</v>
      </c>
      <c r="L95">
        <v>23222.187590000001</v>
      </c>
      <c r="M95">
        <v>23086.799800000001</v>
      </c>
      <c r="N95">
        <v>22951.427909999999</v>
      </c>
      <c r="O95">
        <v>22817.342140000001</v>
      </c>
      <c r="P95">
        <v>22685.33395</v>
      </c>
      <c r="Q95">
        <v>22555.74453</v>
      </c>
      <c r="R95">
        <v>22428.793890000001</v>
      </c>
      <c r="S95">
        <v>22304.533429999999</v>
      </c>
      <c r="T95">
        <v>22182.91894</v>
      </c>
      <c r="U95">
        <v>22063.88824</v>
      </c>
      <c r="V95">
        <v>21941.257839999998</v>
      </c>
      <c r="W95">
        <v>21824.843349999999</v>
      </c>
      <c r="X95">
        <v>21712.715769999999</v>
      </c>
      <c r="Y95">
        <v>21603.947560000001</v>
      </c>
      <c r="Z95">
        <v>21498.059829999998</v>
      </c>
      <c r="AA95">
        <v>21378.08005</v>
      </c>
      <c r="AB95">
        <v>21263.117730000002</v>
      </c>
      <c r="AC95">
        <v>21152.447169999999</v>
      </c>
      <c r="AD95">
        <v>21044.94152</v>
      </c>
      <c r="AE95">
        <v>20939.937519999999</v>
      </c>
      <c r="AF95">
        <v>20837.034670000001</v>
      </c>
      <c r="AG95">
        <v>20735.898939999999</v>
      </c>
      <c r="AH95">
        <v>20636.364610000001</v>
      </c>
      <c r="AI95">
        <v>20538.455000000002</v>
      </c>
      <c r="AJ95">
        <v>20442.312480000001</v>
      </c>
      <c r="AK95">
        <v>20348.12211</v>
      </c>
    </row>
    <row r="96" spans="1:37" x14ac:dyDescent="0.35">
      <c r="A96" t="s">
        <v>1967</v>
      </c>
      <c r="B96">
        <v>1.004597564</v>
      </c>
      <c r="C96">
        <v>1.0423515919999999</v>
      </c>
      <c r="D96">
        <v>1.090108745</v>
      </c>
      <c r="E96">
        <v>1.129256426</v>
      </c>
      <c r="F96">
        <v>1.1540801860000001</v>
      </c>
      <c r="G96">
        <v>1.1615164060000001</v>
      </c>
      <c r="H96">
        <v>1.1785453610000001</v>
      </c>
      <c r="I96">
        <v>1.2060914810000001</v>
      </c>
      <c r="J96">
        <v>1.2451806139999999</v>
      </c>
      <c r="K96">
        <v>1.2980247620000001</v>
      </c>
      <c r="L96">
        <v>1.3681219600000001</v>
      </c>
      <c r="M96">
        <v>1.431124243</v>
      </c>
      <c r="N96">
        <v>1.4894669030000001</v>
      </c>
      <c r="O96">
        <v>1.545946378</v>
      </c>
      <c r="P96">
        <v>1.602639989</v>
      </c>
      <c r="Q96">
        <v>1.6606988789999999</v>
      </c>
      <c r="R96">
        <v>1.7229042349999999</v>
      </c>
      <c r="S96">
        <v>1.7895504289999999</v>
      </c>
      <c r="T96">
        <v>1.860304856</v>
      </c>
      <c r="U96">
        <v>1.9346187370000001</v>
      </c>
      <c r="V96">
        <v>2.0120887590000001</v>
      </c>
      <c r="W96">
        <v>2.0887440960000001</v>
      </c>
      <c r="X96">
        <v>2.1646702929999999</v>
      </c>
      <c r="Y96">
        <v>2.2399296460000002</v>
      </c>
      <c r="Z96">
        <v>2.3145133050000002</v>
      </c>
      <c r="AA96">
        <v>2.3886914770000001</v>
      </c>
      <c r="AB96">
        <v>2.4600981599999998</v>
      </c>
      <c r="AC96">
        <v>2.5294497840000001</v>
      </c>
      <c r="AD96">
        <v>2.596999378</v>
      </c>
      <c r="AE96">
        <v>2.6628093380000002</v>
      </c>
      <c r="AF96">
        <v>2.7268743390000001</v>
      </c>
      <c r="AG96">
        <v>2.7874150800000002</v>
      </c>
      <c r="AH96">
        <v>2.8451077709999999</v>
      </c>
      <c r="AI96">
        <v>2.900343678</v>
      </c>
      <c r="AJ96">
        <v>2.9533280190000002</v>
      </c>
      <c r="AK96">
        <v>3.0041465330000001</v>
      </c>
    </row>
    <row r="97" spans="1:37" x14ac:dyDescent="0.35">
      <c r="A97" t="s">
        <v>1968</v>
      </c>
      <c r="B97">
        <v>1.004597564</v>
      </c>
      <c r="C97">
        <v>1.0423515919999999</v>
      </c>
      <c r="D97">
        <v>1.090108745</v>
      </c>
      <c r="E97">
        <v>1.129256426</v>
      </c>
      <c r="F97">
        <v>1.1540801860000001</v>
      </c>
      <c r="G97">
        <v>1.1615164060000001</v>
      </c>
      <c r="H97">
        <v>1.1782582420000001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</v>
      </c>
      <c r="Q97">
        <v>1.4141195660000001</v>
      </c>
      <c r="R97">
        <v>1.4469144519999999</v>
      </c>
      <c r="S97">
        <v>1.4801671540000001</v>
      </c>
      <c r="T97">
        <v>1.513702868</v>
      </c>
      <c r="U97">
        <v>1.547389734</v>
      </c>
      <c r="V97">
        <v>1.581225898</v>
      </c>
      <c r="W97">
        <v>1.614824493</v>
      </c>
      <c r="X97">
        <v>1.647974308</v>
      </c>
      <c r="Y97">
        <v>1.6805974829999999</v>
      </c>
      <c r="Z97">
        <v>1.712698549</v>
      </c>
      <c r="AA97">
        <v>1.744649584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3569.9453039999999</v>
      </c>
      <c r="D98">
        <v>3571.0252620000001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3785.4665610000002</v>
      </c>
      <c r="J98">
        <v>3832.1247779999999</v>
      </c>
      <c r="K98">
        <v>3869.6541729999999</v>
      </c>
      <c r="L98">
        <v>3903.8904600000001</v>
      </c>
      <c r="M98">
        <v>3917.7637580000001</v>
      </c>
      <c r="N98">
        <v>3938.0437820000002</v>
      </c>
      <c r="O98">
        <v>3969.0090289999998</v>
      </c>
      <c r="P98">
        <v>4008.0056679999998</v>
      </c>
      <c r="Q98">
        <v>4051.0796479999999</v>
      </c>
      <c r="R98">
        <v>4096.3569950000001</v>
      </c>
      <c r="S98">
        <v>4140.2045070000004</v>
      </c>
      <c r="T98">
        <v>4181.4577959999997</v>
      </c>
      <c r="U98">
        <v>4220.0637550000001</v>
      </c>
      <c r="V98">
        <v>4252.1827059999996</v>
      </c>
      <c r="W98">
        <v>4284.5399369999996</v>
      </c>
      <c r="X98">
        <v>4318.4451140000001</v>
      </c>
      <c r="Y98">
        <v>4353.5197310000003</v>
      </c>
      <c r="Z98">
        <v>4389.0261129999999</v>
      </c>
      <c r="AA98">
        <v>4412.8515660000003</v>
      </c>
      <c r="AB98">
        <v>4437.3352219999997</v>
      </c>
      <c r="AC98">
        <v>4463.0426170000001</v>
      </c>
      <c r="AD98">
        <v>4489.4221390000002</v>
      </c>
      <c r="AE98">
        <v>4515.8317509999997</v>
      </c>
      <c r="AF98">
        <v>4541.8098959999998</v>
      </c>
      <c r="AG98">
        <v>4566.9590820000003</v>
      </c>
      <c r="AH98">
        <v>4592.073069</v>
      </c>
      <c r="AI98">
        <v>4617.0265950000003</v>
      </c>
      <c r="AJ98">
        <v>4641.5412159999996</v>
      </c>
      <c r="AK98">
        <v>4665.4013000000004</v>
      </c>
    </row>
    <row r="99" spans="1:37" x14ac:dyDescent="0.35">
      <c r="A99" t="s">
        <v>1970</v>
      </c>
      <c r="B99">
        <v>3557.3315320000002</v>
      </c>
      <c r="C99">
        <v>3569.9453039999999</v>
      </c>
      <c r="D99">
        <v>3571.0252620000001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1.0179663510000001</v>
      </c>
      <c r="C100">
        <v>1.0885303749999999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1.2842139960000001</v>
      </c>
      <c r="J100">
        <v>1.355216827</v>
      </c>
      <c r="K100">
        <v>1.4621821020000001</v>
      </c>
      <c r="L100">
        <v>1.6159794780000001</v>
      </c>
      <c r="M100">
        <v>1.728115064</v>
      </c>
      <c r="N100">
        <v>1.81439203</v>
      </c>
      <c r="O100">
        <v>1.8872272940000001</v>
      </c>
      <c r="P100">
        <v>1.954829599</v>
      </c>
      <c r="Q100">
        <v>2.021932939</v>
      </c>
      <c r="R100">
        <v>2.099049827</v>
      </c>
      <c r="S100">
        <v>2.1860069379999998</v>
      </c>
      <c r="T100">
        <v>2.2822233430000001</v>
      </c>
      <c r="U100">
        <v>2.386887744</v>
      </c>
      <c r="V100">
        <v>2.4992919900000001</v>
      </c>
      <c r="W100">
        <v>2.6068552999999999</v>
      </c>
      <c r="X100">
        <v>2.7125028269999998</v>
      </c>
      <c r="Y100">
        <v>2.8180527020000001</v>
      </c>
      <c r="Z100">
        <v>2.9245927869999999</v>
      </c>
      <c r="AA100">
        <v>3.0328788740000001</v>
      </c>
      <c r="AB100">
        <v>3.134936121</v>
      </c>
      <c r="AC100">
        <v>3.2341937660000002</v>
      </c>
      <c r="AD100">
        <v>3.3325283020000001</v>
      </c>
      <c r="AE100">
        <v>3.4309204879999999</v>
      </c>
      <c r="AF100">
        <v>3.529868987</v>
      </c>
      <c r="AG100">
        <v>3.6230639089999999</v>
      </c>
      <c r="AH100">
        <v>3.7133280559999999</v>
      </c>
      <c r="AI100">
        <v>3.8022738839999999</v>
      </c>
      <c r="AJ100">
        <v>3.8907494460000001</v>
      </c>
      <c r="AK100">
        <v>3.9791683760000001</v>
      </c>
    </row>
    <row r="101" spans="1:37" x14ac:dyDescent="0.35">
      <c r="A101" t="s">
        <v>1972</v>
      </c>
      <c r="B101">
        <v>1.0179663510000001</v>
      </c>
      <c r="C101">
        <v>1.0885303749999999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5579.4376780000002</v>
      </c>
      <c r="J102">
        <v>5472.3091780000004</v>
      </c>
      <c r="K102">
        <v>5337.9145820000003</v>
      </c>
      <c r="L102">
        <v>5180.2675650000001</v>
      </c>
      <c r="M102">
        <v>5100.8507680000002</v>
      </c>
      <c r="N102">
        <v>5053.8293860000003</v>
      </c>
      <c r="O102">
        <v>5019.3535819999997</v>
      </c>
      <c r="P102">
        <v>4989.0663789999999</v>
      </c>
      <c r="Q102">
        <v>4959.6650749999999</v>
      </c>
      <c r="R102">
        <v>4923.7915709999997</v>
      </c>
      <c r="S102">
        <v>4885.1108709999999</v>
      </c>
      <c r="T102">
        <v>4845.2168339999998</v>
      </c>
      <c r="U102">
        <v>4804.7455609999997</v>
      </c>
      <c r="V102">
        <v>4762.1733850000001</v>
      </c>
      <c r="W102">
        <v>4727.3979730000001</v>
      </c>
      <c r="X102">
        <v>4695.630615</v>
      </c>
      <c r="Y102">
        <v>4664.7426969999997</v>
      </c>
      <c r="Z102">
        <v>4633.8353120000002</v>
      </c>
      <c r="AA102">
        <v>4597.8267219999998</v>
      </c>
      <c r="AB102">
        <v>4566.0451300000004</v>
      </c>
      <c r="AC102">
        <v>4535.913877</v>
      </c>
      <c r="AD102">
        <v>4506.2406069999997</v>
      </c>
      <c r="AE102">
        <v>4476.5068940000001</v>
      </c>
      <c r="AF102">
        <v>4446.5098799999996</v>
      </c>
      <c r="AG102">
        <v>4418.720163</v>
      </c>
      <c r="AH102">
        <v>4391.6304540000001</v>
      </c>
      <c r="AI102">
        <v>4364.5917689999997</v>
      </c>
      <c r="AJ102">
        <v>4337.3511580000004</v>
      </c>
      <c r="AK102">
        <v>4309.8228689999996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5334.7692260000003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1.1063781939999999</v>
      </c>
      <c r="D104">
        <v>1.1624384910000001</v>
      </c>
      <c r="E104">
        <v>1.24861383</v>
      </c>
      <c r="F104">
        <v>1.2738137</v>
      </c>
      <c r="G104">
        <v>1.2869472280000001</v>
      </c>
      <c r="H104">
        <v>1.3067920159999999</v>
      </c>
      <c r="I104">
        <v>1.420561813</v>
      </c>
      <c r="J104">
        <v>1.5836392480000001</v>
      </c>
      <c r="K104">
        <v>1.8197948749999999</v>
      </c>
      <c r="L104">
        <v>2.1639890940000002</v>
      </c>
      <c r="M104">
        <v>2.2646161720000002</v>
      </c>
      <c r="N104">
        <v>2.3699164690000001</v>
      </c>
      <c r="O104">
        <v>2.4804607870000002</v>
      </c>
      <c r="P104">
        <v>2.5963908120000001</v>
      </c>
      <c r="Q104">
        <v>2.7176858460000002</v>
      </c>
      <c r="R104">
        <v>2.873463112</v>
      </c>
      <c r="S104">
        <v>3.0404751550000002</v>
      </c>
      <c r="T104">
        <v>3.2194982030000001</v>
      </c>
      <c r="U104">
        <v>3.4110535500000001</v>
      </c>
      <c r="V104">
        <v>3.6157006250000001</v>
      </c>
      <c r="W104">
        <v>3.7889609769999999</v>
      </c>
      <c r="X104">
        <v>3.9686601449999999</v>
      </c>
      <c r="Y104">
        <v>4.1547280039999999</v>
      </c>
      <c r="Z104">
        <v>4.347096144</v>
      </c>
      <c r="AA104">
        <v>4.5460728189999999</v>
      </c>
      <c r="AB104">
        <v>4.7195296430000004</v>
      </c>
      <c r="AC104">
        <v>4.8960302909999998</v>
      </c>
      <c r="AD104">
        <v>5.0756641470000003</v>
      </c>
      <c r="AE104">
        <v>5.2585339099999997</v>
      </c>
      <c r="AF104">
        <v>5.4447853689999999</v>
      </c>
      <c r="AG104">
        <v>5.6093044980000002</v>
      </c>
      <c r="AH104">
        <v>5.7750652450000004</v>
      </c>
      <c r="AI104">
        <v>5.9422989919999996</v>
      </c>
      <c r="AJ104">
        <v>6.1112285079999999</v>
      </c>
      <c r="AK104">
        <v>6.2820600720000002</v>
      </c>
    </row>
    <row r="105" spans="1:37" x14ac:dyDescent="0.35">
      <c r="A105" t="s">
        <v>1976</v>
      </c>
      <c r="B105">
        <v>1.060666458</v>
      </c>
      <c r="C105">
        <v>1.1063781939999999</v>
      </c>
      <c r="D105">
        <v>1.1624384910000001</v>
      </c>
      <c r="E105">
        <v>1.24861383</v>
      </c>
      <c r="F105">
        <v>1.2738137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2.0660747420000001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2212478.5389999999</v>
      </c>
      <c r="J2">
        <v>2257212.2050000001</v>
      </c>
      <c r="K2">
        <v>2304391.5669999998</v>
      </c>
      <c r="L2">
        <v>2355220.4190000002</v>
      </c>
      <c r="M2">
        <v>2404465.9789999998</v>
      </c>
      <c r="N2">
        <v>2455294.375</v>
      </c>
      <c r="O2">
        <v>2507861.2540000002</v>
      </c>
      <c r="P2">
        <v>2561671.807</v>
      </c>
      <c r="Q2">
        <v>2616254.5520000001</v>
      </c>
      <c r="R2">
        <v>2669995.4040000001</v>
      </c>
      <c r="S2">
        <v>2723590.96</v>
      </c>
      <c r="T2">
        <v>2776934.2039999999</v>
      </c>
      <c r="U2">
        <v>2830191.8629999999</v>
      </c>
      <c r="V2">
        <v>2883255.5559999999</v>
      </c>
      <c r="W2">
        <v>2933690.497</v>
      </c>
      <c r="X2">
        <v>2984129.4029999999</v>
      </c>
      <c r="Y2">
        <v>3034796.537</v>
      </c>
      <c r="Z2">
        <v>3085879.4210000001</v>
      </c>
      <c r="AA2">
        <v>3136527.645</v>
      </c>
      <c r="AB2">
        <v>3184863.7620000001</v>
      </c>
      <c r="AC2">
        <v>3233338.5959999999</v>
      </c>
      <c r="AD2">
        <v>3282252.156</v>
      </c>
      <c r="AE2">
        <v>3331914.3730000001</v>
      </c>
      <c r="AF2">
        <v>3382574.6690000002</v>
      </c>
      <c r="AG2">
        <v>3433395.568</v>
      </c>
      <c r="AH2">
        <v>3485334.7310000001</v>
      </c>
      <c r="AI2">
        <v>3538516.196</v>
      </c>
      <c r="AJ2">
        <v>3593004.9610000001</v>
      </c>
      <c r="AK2">
        <v>3648828.0180000002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33338.581689999999</v>
      </c>
      <c r="H4">
        <v>34045.686670000003</v>
      </c>
      <c r="I4">
        <v>34815.262329999998</v>
      </c>
      <c r="J4">
        <v>35647.767500000002</v>
      </c>
      <c r="K4">
        <v>36560.696640000002</v>
      </c>
      <c r="L4">
        <v>37584.48977</v>
      </c>
      <c r="M4">
        <v>38527.846669999999</v>
      </c>
      <c r="N4">
        <v>39487.560030000001</v>
      </c>
      <c r="O4">
        <v>40475.327039999996</v>
      </c>
      <c r="P4">
        <v>41482.398029999997</v>
      </c>
      <c r="Q4">
        <v>42499.140310000003</v>
      </c>
      <c r="R4">
        <v>43496.020219999999</v>
      </c>
      <c r="S4">
        <v>44490.278599999998</v>
      </c>
      <c r="T4">
        <v>45475.959459999998</v>
      </c>
      <c r="U4">
        <v>46453.67527</v>
      </c>
      <c r="V4">
        <v>47418.555619999999</v>
      </c>
      <c r="W4">
        <v>48307.223449999998</v>
      </c>
      <c r="X4">
        <v>49185.76223</v>
      </c>
      <c r="Y4">
        <v>50058.406470000002</v>
      </c>
      <c r="Z4">
        <v>50929.704239999999</v>
      </c>
      <c r="AA4">
        <v>51780.799290000003</v>
      </c>
      <c r="AB4">
        <v>52567.566899999998</v>
      </c>
      <c r="AC4">
        <v>53351.777150000002</v>
      </c>
      <c r="AD4">
        <v>54139.540739999997</v>
      </c>
      <c r="AE4">
        <v>54937.898670000002</v>
      </c>
      <c r="AF4">
        <v>55752.611709999997</v>
      </c>
      <c r="AG4">
        <v>56561.426679999997</v>
      </c>
      <c r="AH4">
        <v>57389.422910000001</v>
      </c>
      <c r="AI4">
        <v>58239.809370000003</v>
      </c>
      <c r="AJ4">
        <v>59114.414109999998</v>
      </c>
      <c r="AK4">
        <v>60014.130129999998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33338.581689999999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5287.5472659999996</v>
      </c>
      <c r="C6">
        <v>5234.3658850000002</v>
      </c>
      <c r="D6">
        <v>5187.289597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5077.5087400000002</v>
      </c>
      <c r="J6">
        <v>5035.9161089999998</v>
      </c>
      <c r="K6">
        <v>4978.7593020000004</v>
      </c>
      <c r="L6">
        <v>4908.3691959999996</v>
      </c>
      <c r="M6">
        <v>4886.8288750000002</v>
      </c>
      <c r="N6">
        <v>4886.9128979999996</v>
      </c>
      <c r="O6">
        <v>4896.7410090000003</v>
      </c>
      <c r="P6">
        <v>4910.8084159999999</v>
      </c>
      <c r="Q6">
        <v>4926.574063</v>
      </c>
      <c r="R6">
        <v>4937.1081109999996</v>
      </c>
      <c r="S6">
        <v>4946.081357</v>
      </c>
      <c r="T6">
        <v>4954.2292159999997</v>
      </c>
      <c r="U6">
        <v>4961.8737540000002</v>
      </c>
      <c r="V6">
        <v>4967.8484449999996</v>
      </c>
      <c r="W6">
        <v>4975.5758150000001</v>
      </c>
      <c r="X6">
        <v>4985.3498970000001</v>
      </c>
      <c r="Y6">
        <v>4996.1673600000004</v>
      </c>
      <c r="Z6">
        <v>5007.5952420000003</v>
      </c>
      <c r="AA6">
        <v>5015.7641219999996</v>
      </c>
      <c r="AB6">
        <v>5024.2568529999999</v>
      </c>
      <c r="AC6">
        <v>5034.6859619999996</v>
      </c>
      <c r="AD6">
        <v>5046.5555670000003</v>
      </c>
      <c r="AE6">
        <v>5059.6119699999999</v>
      </c>
      <c r="AF6">
        <v>5073.7362160000002</v>
      </c>
      <c r="AG6">
        <v>5089.5606260000004</v>
      </c>
      <c r="AH6">
        <v>5107.1551650000001</v>
      </c>
      <c r="AI6">
        <v>5126.1405430000004</v>
      </c>
      <c r="AJ6">
        <v>5146.2903630000001</v>
      </c>
      <c r="AK6">
        <v>5167.4475670000002</v>
      </c>
    </row>
    <row r="7" spans="1:37" x14ac:dyDescent="0.35">
      <c r="A7" t="s">
        <v>1982</v>
      </c>
      <c r="B7">
        <v>5287.5472659999996</v>
      </c>
      <c r="C7">
        <v>5234.3658850000002</v>
      </c>
      <c r="D7">
        <v>5187.289597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43713.56293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49655.019899999999</v>
      </c>
      <c r="J8">
        <v>50834.743179999998</v>
      </c>
      <c r="K8">
        <v>52133.667829999999</v>
      </c>
      <c r="L8">
        <v>53607.064870000002</v>
      </c>
      <c r="M8">
        <v>54934.883759999997</v>
      </c>
      <c r="N8">
        <v>56308.972750000001</v>
      </c>
      <c r="O8">
        <v>57732.52807</v>
      </c>
      <c r="P8">
        <v>59185.584430000003</v>
      </c>
      <c r="Q8">
        <v>60653.2071</v>
      </c>
      <c r="R8">
        <v>62100.584219999997</v>
      </c>
      <c r="S8">
        <v>63539.342859999997</v>
      </c>
      <c r="T8">
        <v>64960.970759999997</v>
      </c>
      <c r="U8">
        <v>66368.782609999995</v>
      </c>
      <c r="V8">
        <v>67754.724860000002</v>
      </c>
      <c r="W8">
        <v>69040.946240000005</v>
      </c>
      <c r="X8">
        <v>70315.688280000002</v>
      </c>
      <c r="Y8">
        <v>71579.53701</v>
      </c>
      <c r="Z8">
        <v>72837.663879999993</v>
      </c>
      <c r="AA8">
        <v>74055.022159999993</v>
      </c>
      <c r="AB8">
        <v>75186.57286</v>
      </c>
      <c r="AC8">
        <v>76310.442039999994</v>
      </c>
      <c r="AD8">
        <v>77432.134099999996</v>
      </c>
      <c r="AE8">
        <v>78562.02</v>
      </c>
      <c r="AF8">
        <v>79709.099310000005</v>
      </c>
      <c r="AG8">
        <v>80842.512140000006</v>
      </c>
      <c r="AH8">
        <v>81998.946720000007</v>
      </c>
      <c r="AI8">
        <v>83182.07273</v>
      </c>
      <c r="AJ8">
        <v>84394.907019999999</v>
      </c>
      <c r="AK8">
        <v>85639.612450000001</v>
      </c>
    </row>
    <row r="9" spans="1:37" x14ac:dyDescent="0.35">
      <c r="A9" t="s">
        <v>1984</v>
      </c>
      <c r="B9">
        <v>43713.56293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31520.472399999999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35534.436609999997</v>
      </c>
      <c r="J10">
        <v>36368.681380000002</v>
      </c>
      <c r="K10">
        <v>37232.625189999999</v>
      </c>
      <c r="L10">
        <v>38101.634209999997</v>
      </c>
      <c r="M10">
        <v>39039.10411</v>
      </c>
      <c r="N10">
        <v>40019.909659999998</v>
      </c>
      <c r="O10">
        <v>40998.121420000003</v>
      </c>
      <c r="P10">
        <v>41968.285689999997</v>
      </c>
      <c r="Q10">
        <v>42934.70046</v>
      </c>
      <c r="R10">
        <v>43805.698259999997</v>
      </c>
      <c r="S10">
        <v>44673.269249999998</v>
      </c>
      <c r="T10">
        <v>45532.530079999997</v>
      </c>
      <c r="U10">
        <v>46396.667269999998</v>
      </c>
      <c r="V10">
        <v>47270.19483</v>
      </c>
      <c r="W10">
        <v>48037.69958</v>
      </c>
      <c r="X10">
        <v>48857.458149999999</v>
      </c>
      <c r="Y10">
        <v>49699.461109999997</v>
      </c>
      <c r="Z10">
        <v>50562.192609999998</v>
      </c>
      <c r="AA10">
        <v>51436.188520000003</v>
      </c>
      <c r="AB10">
        <v>52213.907720000003</v>
      </c>
      <c r="AC10">
        <v>53056.045680000003</v>
      </c>
      <c r="AD10">
        <v>53933.839820000001</v>
      </c>
      <c r="AE10">
        <v>54845.115890000001</v>
      </c>
      <c r="AF10">
        <v>55789.775009999998</v>
      </c>
      <c r="AG10">
        <v>56733.73072</v>
      </c>
      <c r="AH10">
        <v>57723.977599999998</v>
      </c>
      <c r="AI10">
        <v>58748.807370000002</v>
      </c>
      <c r="AJ10">
        <v>59805.64127</v>
      </c>
      <c r="AK10">
        <v>60892.545899999997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31520.472399999999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41394.875460000003</v>
      </c>
      <c r="P11">
        <v>42454.255360000003</v>
      </c>
      <c r="Q11">
        <v>43536.452669999999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49669.937610000001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7905.0527769999999</v>
      </c>
      <c r="C12">
        <v>8043.1166629999998</v>
      </c>
      <c r="D12">
        <v>8177.3422220000002</v>
      </c>
      <c r="E12">
        <v>8300.0919759999997</v>
      </c>
      <c r="F12">
        <v>8429.8202799999999</v>
      </c>
      <c r="G12">
        <v>8595.417093</v>
      </c>
      <c r="H12">
        <v>8775.7333820000003</v>
      </c>
      <c r="I12">
        <v>8965.6946150000003</v>
      </c>
      <c r="J12">
        <v>9160.113883</v>
      </c>
      <c r="K12">
        <v>9356.3984249999994</v>
      </c>
      <c r="L12">
        <v>9551.7991650000004</v>
      </c>
      <c r="M12">
        <v>9739.2962979999993</v>
      </c>
      <c r="N12">
        <v>9934.6545800000004</v>
      </c>
      <c r="O12">
        <v>10141.335859999999</v>
      </c>
      <c r="P12">
        <v>10358.637650000001</v>
      </c>
      <c r="Q12">
        <v>10584.72208</v>
      </c>
      <c r="R12">
        <v>10809.60205</v>
      </c>
      <c r="S12">
        <v>11036.89726</v>
      </c>
      <c r="T12">
        <v>11264.608179999999</v>
      </c>
      <c r="U12">
        <v>11492.648569999999</v>
      </c>
      <c r="V12">
        <v>11720.713519999999</v>
      </c>
      <c r="W12">
        <v>11937.820159999999</v>
      </c>
      <c r="X12">
        <v>12158.33223</v>
      </c>
      <c r="Y12">
        <v>12383.258040000001</v>
      </c>
      <c r="Z12">
        <v>12613.474920000001</v>
      </c>
      <c r="AA12">
        <v>12846.579460000001</v>
      </c>
      <c r="AB12">
        <v>13072.55934</v>
      </c>
      <c r="AC12">
        <v>13304.374030000001</v>
      </c>
      <c r="AD12">
        <v>13542.379129999999</v>
      </c>
      <c r="AE12">
        <v>13787.16562</v>
      </c>
      <c r="AF12">
        <v>14039.16065</v>
      </c>
      <c r="AG12">
        <v>14295.05373</v>
      </c>
      <c r="AH12">
        <v>14559.205540000001</v>
      </c>
      <c r="AI12">
        <v>14831.51166</v>
      </c>
      <c r="AJ12">
        <v>15111.64709</v>
      </c>
      <c r="AK12">
        <v>15399.117969999999</v>
      </c>
    </row>
    <row r="13" spans="1:37" x14ac:dyDescent="0.35">
      <c r="A13" t="s">
        <v>1988</v>
      </c>
      <c r="B13">
        <v>7905.0527769999999</v>
      </c>
      <c r="C13">
        <v>8043.1166629999998</v>
      </c>
      <c r="D13">
        <v>8177.3422220000002</v>
      </c>
      <c r="E13">
        <v>8300.0919759999997</v>
      </c>
      <c r="F13">
        <v>8429.8202799999999</v>
      </c>
      <c r="G13">
        <v>8595.417093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10291.71565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4279.3231649999998</v>
      </c>
      <c r="C14">
        <v>4355.6577610000004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4786.8406530000002</v>
      </c>
      <c r="I14">
        <v>4896.6385890000001</v>
      </c>
      <c r="J14">
        <v>5016.6068580000001</v>
      </c>
      <c r="K14">
        <v>5148.4738200000002</v>
      </c>
      <c r="L14">
        <v>5292.9591179999998</v>
      </c>
      <c r="M14">
        <v>5428.118367</v>
      </c>
      <c r="N14">
        <v>5563.4377459999996</v>
      </c>
      <c r="O14">
        <v>5698.7445879999996</v>
      </c>
      <c r="P14">
        <v>5833.2637699999996</v>
      </c>
      <c r="Q14">
        <v>5966.5943850000003</v>
      </c>
      <c r="R14">
        <v>6092.7078090000005</v>
      </c>
      <c r="S14">
        <v>6218.9222390000004</v>
      </c>
      <c r="T14">
        <v>6344.1052540000001</v>
      </c>
      <c r="U14">
        <v>6468.3910210000004</v>
      </c>
      <c r="V14">
        <v>6591.4263019999999</v>
      </c>
      <c r="W14">
        <v>6700.7651900000001</v>
      </c>
      <c r="X14">
        <v>6811.1001589999996</v>
      </c>
      <c r="Y14">
        <v>6921.5595759999997</v>
      </c>
      <c r="Z14">
        <v>7032.5482460000003</v>
      </c>
      <c r="AA14">
        <v>7142.482242</v>
      </c>
      <c r="AB14">
        <v>7241.6357170000001</v>
      </c>
      <c r="AC14">
        <v>7344.5562339999997</v>
      </c>
      <c r="AD14">
        <v>7450.4855580000003</v>
      </c>
      <c r="AE14">
        <v>7559.8590510000004</v>
      </c>
      <c r="AF14">
        <v>7673.1462650000003</v>
      </c>
      <c r="AG14">
        <v>7786.4618200000004</v>
      </c>
      <c r="AH14">
        <v>7904.7318690000002</v>
      </c>
      <c r="AI14">
        <v>8027.6870390000004</v>
      </c>
      <c r="AJ14">
        <v>8155.2871139999997</v>
      </c>
      <c r="AK14">
        <v>8287.4215129999993</v>
      </c>
    </row>
    <row r="15" spans="1:37" x14ac:dyDescent="0.35">
      <c r="A15" t="s">
        <v>1990</v>
      </c>
      <c r="B15">
        <v>4279.3231649999998</v>
      </c>
      <c r="C15">
        <v>4355.6577610000004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4791.8702359999997</v>
      </c>
      <c r="I15">
        <v>4897.8374599999997</v>
      </c>
      <c r="J15">
        <v>5007.2515380000004</v>
      </c>
      <c r="K15">
        <v>5122.0063300000002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26185.669259999999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30206.299889999998</v>
      </c>
      <c r="J16">
        <v>30969.345519999999</v>
      </c>
      <c r="K16">
        <v>31801.613890000001</v>
      </c>
      <c r="L16">
        <v>32701.015060000002</v>
      </c>
      <c r="M16">
        <v>33543.497580000003</v>
      </c>
      <c r="N16">
        <v>34374.55098</v>
      </c>
      <c r="O16">
        <v>35191.531519999997</v>
      </c>
      <c r="P16">
        <v>35993.381000000001</v>
      </c>
      <c r="Q16">
        <v>36780.59837</v>
      </c>
      <c r="R16">
        <v>37507.676090000001</v>
      </c>
      <c r="S16">
        <v>38244.371469999998</v>
      </c>
      <c r="T16">
        <v>38985.698490000002</v>
      </c>
      <c r="U16">
        <v>39732.429239999998</v>
      </c>
      <c r="V16">
        <v>40482.33812</v>
      </c>
      <c r="W16">
        <v>41132.992639999997</v>
      </c>
      <c r="X16">
        <v>41799.23979</v>
      </c>
      <c r="Y16">
        <v>42471.80745</v>
      </c>
      <c r="Z16">
        <v>43152.997819999997</v>
      </c>
      <c r="AA16">
        <v>43837.936390000003</v>
      </c>
      <c r="AB16">
        <v>44442.805240000002</v>
      </c>
      <c r="AC16">
        <v>45083.678930000002</v>
      </c>
      <c r="AD16">
        <v>45751.80704</v>
      </c>
      <c r="AE16">
        <v>46448.672930000001</v>
      </c>
      <c r="AF16">
        <v>47176.214849999997</v>
      </c>
      <c r="AG16">
        <v>47903.690600000002</v>
      </c>
      <c r="AH16">
        <v>48668.417240000002</v>
      </c>
      <c r="AI16">
        <v>49467.217859999997</v>
      </c>
      <c r="AJ16">
        <v>50299.411260000001</v>
      </c>
      <c r="AK16">
        <v>51163.841399999998</v>
      </c>
    </row>
    <row r="17" spans="1:37" x14ac:dyDescent="0.35">
      <c r="A17" t="s">
        <v>1992</v>
      </c>
      <c r="B17">
        <v>26185.669259999999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46362.980040000002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53173.469239999999</v>
      </c>
    </row>
    <row r="18" spans="1:37" x14ac:dyDescent="0.35">
      <c r="A18" t="s">
        <v>1993</v>
      </c>
      <c r="B18">
        <v>11102.081609999999</v>
      </c>
      <c r="C18">
        <v>11308.720649999999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12742.917090000001</v>
      </c>
      <c r="J18">
        <v>13052.612999999999</v>
      </c>
      <c r="K18">
        <v>13383.19519</v>
      </c>
      <c r="L18">
        <v>13732.08581</v>
      </c>
      <c r="M18">
        <v>14072.37509</v>
      </c>
      <c r="N18">
        <v>14417.10339</v>
      </c>
      <c r="O18">
        <v>14763.966570000001</v>
      </c>
      <c r="P18">
        <v>15110.77248</v>
      </c>
      <c r="Q18">
        <v>15456.314319999999</v>
      </c>
      <c r="R18">
        <v>15780.744640000001</v>
      </c>
      <c r="S18">
        <v>16104.88013</v>
      </c>
      <c r="T18">
        <v>16426.763729999999</v>
      </c>
      <c r="U18">
        <v>16746.526379999999</v>
      </c>
      <c r="V18">
        <v>17063.76352</v>
      </c>
      <c r="W18">
        <v>17345.232970000001</v>
      </c>
      <c r="X18">
        <v>17629.576789999999</v>
      </c>
      <c r="Y18">
        <v>17916.209190000001</v>
      </c>
      <c r="Z18">
        <v>18206.337339999998</v>
      </c>
      <c r="AA18">
        <v>18497.84359</v>
      </c>
      <c r="AB18">
        <v>18762.364409999998</v>
      </c>
      <c r="AC18">
        <v>19038.662980000001</v>
      </c>
      <c r="AD18">
        <v>19325.932659999999</v>
      </c>
      <c r="AE18">
        <v>19624.863829999998</v>
      </c>
      <c r="AF18">
        <v>19936.084449999998</v>
      </c>
      <c r="AG18">
        <v>20249.778780000001</v>
      </c>
      <c r="AH18">
        <v>20578.07706</v>
      </c>
      <c r="AI18">
        <v>20920.281490000001</v>
      </c>
      <c r="AJ18">
        <v>21275.915359999999</v>
      </c>
      <c r="AK18">
        <v>21644.2821</v>
      </c>
    </row>
    <row r="19" spans="1:37" x14ac:dyDescent="0.35">
      <c r="A19" t="s">
        <v>1994</v>
      </c>
      <c r="B19">
        <v>11102.081609999999</v>
      </c>
      <c r="C19">
        <v>11308.720649999999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12466.17359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19687.699499999999</v>
      </c>
      <c r="AD19">
        <v>19951.669620000001</v>
      </c>
      <c r="AE19">
        <v>20224.229780000001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24633.871660000001</v>
      </c>
      <c r="C20">
        <v>25153.568370000001</v>
      </c>
      <c r="D20">
        <v>25658.75217</v>
      </c>
      <c r="E20">
        <v>26121.41661</v>
      </c>
      <c r="F20">
        <v>26613.715189999999</v>
      </c>
      <c r="G20">
        <v>27180.254659999999</v>
      </c>
      <c r="H20">
        <v>27783.385160000002</v>
      </c>
      <c r="I20">
        <v>28436.57603</v>
      </c>
      <c r="J20">
        <v>29132.765619999998</v>
      </c>
      <c r="K20">
        <v>29871.184939999999</v>
      </c>
      <c r="L20">
        <v>30638.463779999998</v>
      </c>
      <c r="M20">
        <v>31383.620729999999</v>
      </c>
      <c r="N20">
        <v>32134.263480000001</v>
      </c>
      <c r="O20">
        <v>32888.137320000002</v>
      </c>
      <c r="P20">
        <v>33643.634359999996</v>
      </c>
      <c r="Q20">
        <v>34400.128559999997</v>
      </c>
      <c r="R20">
        <v>35112.196980000001</v>
      </c>
      <c r="S20">
        <v>35828.920480000001</v>
      </c>
      <c r="T20">
        <v>36544.449260000001</v>
      </c>
      <c r="U20">
        <v>37259.055500000002</v>
      </c>
      <c r="V20">
        <v>37972.530740000002</v>
      </c>
      <c r="W20">
        <v>38608.778899999998</v>
      </c>
      <c r="X20">
        <v>39258.52738</v>
      </c>
      <c r="Y20">
        <v>39918.856800000001</v>
      </c>
      <c r="Z20">
        <v>40592.016239999997</v>
      </c>
      <c r="AA20">
        <v>41274.387280000003</v>
      </c>
      <c r="AB20">
        <v>41899.388079999997</v>
      </c>
      <c r="AC20">
        <v>42557.613969999999</v>
      </c>
      <c r="AD20">
        <v>43244.682569999997</v>
      </c>
      <c r="AE20">
        <v>43960.965559999997</v>
      </c>
      <c r="AF20">
        <v>44707.180690000001</v>
      </c>
      <c r="AG20">
        <v>45461.131500000003</v>
      </c>
      <c r="AH20">
        <v>46250.72509</v>
      </c>
      <c r="AI20">
        <v>47073.425880000003</v>
      </c>
      <c r="AJ20">
        <v>47927.6587</v>
      </c>
      <c r="AK20">
        <v>48811.485009999997</v>
      </c>
    </row>
    <row r="21" spans="1:37" x14ac:dyDescent="0.35">
      <c r="A21" t="s">
        <v>1996</v>
      </c>
      <c r="B21">
        <v>24633.871660000001</v>
      </c>
      <c r="C21">
        <v>25153.568370000001</v>
      </c>
      <c r="D21">
        <v>25658.75217</v>
      </c>
      <c r="E21">
        <v>26121.41661</v>
      </c>
      <c r="F21">
        <v>26613.715189999999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32298.346659999999</v>
      </c>
      <c r="F22">
        <v>32996.94629</v>
      </c>
      <c r="G22">
        <v>33755.979950000001</v>
      </c>
      <c r="H22">
        <v>34587.920839999999</v>
      </c>
      <c r="I22">
        <v>35469.236449999997</v>
      </c>
      <c r="J22">
        <v>36391.853880000002</v>
      </c>
      <c r="K22">
        <v>37358.934569999998</v>
      </c>
      <c r="L22">
        <v>38355.440309999998</v>
      </c>
      <c r="M22">
        <v>39331.555090000002</v>
      </c>
      <c r="N22">
        <v>40323.370970000004</v>
      </c>
      <c r="O22">
        <v>41319.610630000003</v>
      </c>
      <c r="P22">
        <v>42315.774700000002</v>
      </c>
      <c r="Q22">
        <v>43310.735059999999</v>
      </c>
      <c r="R22">
        <v>44229.699220000002</v>
      </c>
      <c r="S22">
        <v>45160.499000000003</v>
      </c>
      <c r="T22">
        <v>46092.653299999998</v>
      </c>
      <c r="U22">
        <v>47026.336759999998</v>
      </c>
      <c r="V22">
        <v>47962.234940000002</v>
      </c>
      <c r="W22">
        <v>48773.528899999998</v>
      </c>
      <c r="X22">
        <v>49612.533920000002</v>
      </c>
      <c r="Y22">
        <v>50467.381979999998</v>
      </c>
      <c r="Z22">
        <v>51339.538930000002</v>
      </c>
      <c r="AA22">
        <v>52227.029949999996</v>
      </c>
      <c r="AB22">
        <v>53014.566890000002</v>
      </c>
      <c r="AC22">
        <v>53854.828959999999</v>
      </c>
      <c r="AD22">
        <v>54734.373480000002</v>
      </c>
      <c r="AE22">
        <v>55652.274490000003</v>
      </c>
      <c r="AF22">
        <v>56608.652739999998</v>
      </c>
      <c r="AG22">
        <v>57566.13723</v>
      </c>
      <c r="AH22">
        <v>58571.698470000003</v>
      </c>
      <c r="AI22">
        <v>59619.539369999999</v>
      </c>
      <c r="AJ22">
        <v>60707.428099999997</v>
      </c>
      <c r="AK22">
        <v>61832.951939999999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32298.346659999999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50463.845410000002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42423.490310000001</v>
      </c>
      <c r="C24">
        <v>43113.250370000002</v>
      </c>
      <c r="D24">
        <v>43782.086060000001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48201.490539999999</v>
      </c>
      <c r="J24">
        <v>49279.648229999999</v>
      </c>
      <c r="K24">
        <v>50410.917999999998</v>
      </c>
      <c r="L24">
        <v>51610.231460000003</v>
      </c>
      <c r="M24">
        <v>52794.504419999997</v>
      </c>
      <c r="N24">
        <v>54027.665289999997</v>
      </c>
      <c r="O24">
        <v>55304.510450000002</v>
      </c>
      <c r="P24">
        <v>56611.197249999997</v>
      </c>
      <c r="Q24">
        <v>57937.011630000001</v>
      </c>
      <c r="R24">
        <v>59222.289479999999</v>
      </c>
      <c r="S24">
        <v>60504.275240000003</v>
      </c>
      <c r="T24">
        <v>61778.588389999997</v>
      </c>
      <c r="U24">
        <v>63049.358189999999</v>
      </c>
      <c r="V24">
        <v>64316.157700000003</v>
      </c>
      <c r="W24">
        <v>65493.576809999999</v>
      </c>
      <c r="X24">
        <v>66678.63811</v>
      </c>
      <c r="Y24">
        <v>67874.73302</v>
      </c>
      <c r="Z24">
        <v>69086.187470000004</v>
      </c>
      <c r="AA24">
        <v>70297.505399999995</v>
      </c>
      <c r="AB24">
        <v>71434.298840000003</v>
      </c>
      <c r="AC24">
        <v>72590.123449999999</v>
      </c>
      <c r="AD24">
        <v>73769.442429999996</v>
      </c>
      <c r="AE24">
        <v>74978.00606</v>
      </c>
      <c r="AF24">
        <v>76220.363809999995</v>
      </c>
      <c r="AG24">
        <v>77469.365860000005</v>
      </c>
      <c r="AH24">
        <v>78757.038690000001</v>
      </c>
      <c r="AI24">
        <v>80084.355760000006</v>
      </c>
      <c r="AJ24">
        <v>81451.462090000001</v>
      </c>
      <c r="AK24">
        <v>82857.677649999998</v>
      </c>
    </row>
    <row r="25" spans="1:37" x14ac:dyDescent="0.35">
      <c r="A25" t="s">
        <v>2000</v>
      </c>
      <c r="B25">
        <v>42423.490310000001</v>
      </c>
      <c r="C25">
        <v>43113.250370000002</v>
      </c>
      <c r="D25">
        <v>43782.086060000001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109591.39230000001</v>
      </c>
      <c r="C26">
        <v>111309.15330000001</v>
      </c>
      <c r="D26">
        <v>112776.76459999999</v>
      </c>
      <c r="E26">
        <v>113956.9053</v>
      </c>
      <c r="F26">
        <v>115491.61199999999</v>
      </c>
      <c r="G26">
        <v>118064.1891</v>
      </c>
      <c r="H26">
        <v>120649.8781</v>
      </c>
      <c r="I26">
        <v>123164.8952</v>
      </c>
      <c r="J26">
        <v>125548.83070000001</v>
      </c>
      <c r="K26">
        <v>127775.3729</v>
      </c>
      <c r="L26">
        <v>129884.6931</v>
      </c>
      <c r="M26">
        <v>132111.47949999999</v>
      </c>
      <c r="N26">
        <v>134595.65719999999</v>
      </c>
      <c r="O26">
        <v>137378.0803</v>
      </c>
      <c r="P26">
        <v>140441.55729999999</v>
      </c>
      <c r="Q26">
        <v>143752.1091</v>
      </c>
      <c r="R26">
        <v>147207.29389999999</v>
      </c>
      <c r="S26">
        <v>150750.41339999999</v>
      </c>
      <c r="T26">
        <v>154357.94029999999</v>
      </c>
      <c r="U26">
        <v>158033.6851</v>
      </c>
      <c r="V26">
        <v>161780.37539999999</v>
      </c>
      <c r="W26">
        <v>165578.4504</v>
      </c>
      <c r="X26">
        <v>169476.70910000001</v>
      </c>
      <c r="Y26">
        <v>173500.291</v>
      </c>
      <c r="Z26">
        <v>177662.32399999999</v>
      </c>
      <c r="AA26">
        <v>181926.8983</v>
      </c>
      <c r="AB26">
        <v>186242.2623</v>
      </c>
      <c r="AC26">
        <v>190620.24919999999</v>
      </c>
      <c r="AD26">
        <v>195071.14369999999</v>
      </c>
      <c r="AE26">
        <v>199604.7844</v>
      </c>
      <c r="AF26">
        <v>204229.5184</v>
      </c>
      <c r="AG26">
        <v>208936.3229</v>
      </c>
      <c r="AH26">
        <v>213734.5901</v>
      </c>
      <c r="AI26">
        <v>218627.03580000001</v>
      </c>
      <c r="AJ26">
        <v>223612.27919999999</v>
      </c>
      <c r="AK26">
        <v>228687.93470000001</v>
      </c>
    </row>
    <row r="27" spans="1:37" x14ac:dyDescent="0.35">
      <c r="A27" t="s">
        <v>2002</v>
      </c>
      <c r="B27">
        <v>109591.39230000001</v>
      </c>
      <c r="C27">
        <v>111309.15330000001</v>
      </c>
      <c r="D27">
        <v>112776.76459999999</v>
      </c>
      <c r="E27">
        <v>113956.9053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141302.92730000001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199534.27590000001</v>
      </c>
      <c r="AD27">
        <v>203782.10430000001</v>
      </c>
      <c r="AE27">
        <v>207944.0232</v>
      </c>
      <c r="AF27">
        <v>212024.84909999999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2422.0888949999999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2702.923119</v>
      </c>
      <c r="J28">
        <v>2755.3102610000001</v>
      </c>
      <c r="K28">
        <v>2813.1555490000001</v>
      </c>
      <c r="L28">
        <v>2878.489118</v>
      </c>
      <c r="M28">
        <v>2937.373466</v>
      </c>
      <c r="N28">
        <v>2993.0342099999998</v>
      </c>
      <c r="O28">
        <v>3046.0030459999998</v>
      </c>
      <c r="P28">
        <v>3096.3239600000002</v>
      </c>
      <c r="Q28">
        <v>3144.0070070000002</v>
      </c>
      <c r="R28">
        <v>3188.4351569999999</v>
      </c>
      <c r="S28">
        <v>3233.6483880000001</v>
      </c>
      <c r="T28">
        <v>3280.9395960000002</v>
      </c>
      <c r="U28">
        <v>3330.7856959999999</v>
      </c>
      <c r="V28">
        <v>3382.7766379999998</v>
      </c>
      <c r="W28">
        <v>3431.602183</v>
      </c>
      <c r="X28">
        <v>3481.1724020000001</v>
      </c>
      <c r="Y28">
        <v>3531.5311240000001</v>
      </c>
      <c r="Z28">
        <v>3582.8333130000001</v>
      </c>
      <c r="AA28">
        <v>3634.1254640000002</v>
      </c>
      <c r="AB28">
        <v>3681.8850299999999</v>
      </c>
      <c r="AC28">
        <v>3730.2541150000002</v>
      </c>
      <c r="AD28">
        <v>3779.59791</v>
      </c>
      <c r="AE28">
        <v>3830.346051</v>
      </c>
      <c r="AF28">
        <v>3882.8406180000002</v>
      </c>
      <c r="AG28">
        <v>3935.455794</v>
      </c>
      <c r="AH28">
        <v>3989.7337560000001</v>
      </c>
      <c r="AI28">
        <v>4045.8869300000001</v>
      </c>
      <c r="AJ28">
        <v>4104.0635130000001</v>
      </c>
      <c r="AK28">
        <v>4164.3324910000001</v>
      </c>
    </row>
    <row r="29" spans="1:37" x14ac:dyDescent="0.35">
      <c r="A29" t="s">
        <v>2004</v>
      </c>
      <c r="B29">
        <v>2422.0888949999999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2702.8544529999999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3740.2161000000001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34506.5821</v>
      </c>
      <c r="C30">
        <v>34945.165300000001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38486.206830000003</v>
      </c>
      <c r="J30">
        <v>39233.089760000003</v>
      </c>
      <c r="K30">
        <v>40053.18492</v>
      </c>
      <c r="L30">
        <v>40971.908349999998</v>
      </c>
      <c r="M30">
        <v>41817.470289999997</v>
      </c>
      <c r="N30">
        <v>42631.347430000002</v>
      </c>
      <c r="O30">
        <v>43419.300049999998</v>
      </c>
      <c r="P30">
        <v>44179.56957</v>
      </c>
      <c r="Q30">
        <v>44910.278420000002</v>
      </c>
      <c r="R30">
        <v>45597.756090000003</v>
      </c>
      <c r="S30">
        <v>46288.81783</v>
      </c>
      <c r="T30">
        <v>46997.574070000002</v>
      </c>
      <c r="U30">
        <v>47729.968269999998</v>
      </c>
      <c r="V30">
        <v>48481.655440000002</v>
      </c>
      <c r="W30">
        <v>49184.700140000001</v>
      </c>
      <c r="X30">
        <v>49891.908380000001</v>
      </c>
      <c r="Y30">
        <v>50606.373910000002</v>
      </c>
      <c r="Z30">
        <v>51331.147920000003</v>
      </c>
      <c r="AA30">
        <v>52053.749940000002</v>
      </c>
      <c r="AB30">
        <v>52727.577790000003</v>
      </c>
      <c r="AC30">
        <v>53407.85297</v>
      </c>
      <c r="AD30">
        <v>54101.244250000003</v>
      </c>
      <c r="AE30">
        <v>54813.874150000003</v>
      </c>
      <c r="AF30">
        <v>55550.38435</v>
      </c>
      <c r="AG30">
        <v>56289.807959999998</v>
      </c>
      <c r="AH30">
        <v>57052.364849999998</v>
      </c>
      <c r="AI30">
        <v>57841.167540000002</v>
      </c>
      <c r="AJ30">
        <v>58658.022080000002</v>
      </c>
      <c r="AK30">
        <v>59503.597430000002</v>
      </c>
    </row>
    <row r="31" spans="1:37" x14ac:dyDescent="0.35">
      <c r="A31" t="s">
        <v>2006</v>
      </c>
      <c r="B31">
        <v>34506.5821</v>
      </c>
      <c r="C31">
        <v>34945.165300000001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39890.359429999997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2007.7716419999999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2321.4397300000001</v>
      </c>
      <c r="J32">
        <v>2384.134317</v>
      </c>
      <c r="K32">
        <v>2450.6764119999998</v>
      </c>
      <c r="L32">
        <v>2519.9012809999999</v>
      </c>
      <c r="M32">
        <v>2584.3196389999998</v>
      </c>
      <c r="N32">
        <v>2648.4961429999998</v>
      </c>
      <c r="O32">
        <v>2710.8347469999999</v>
      </c>
      <c r="P32">
        <v>2771.528577</v>
      </c>
      <c r="Q32">
        <v>2830.9686409999999</v>
      </c>
      <c r="R32">
        <v>2882.3568799999998</v>
      </c>
      <c r="S32">
        <v>2938.6578530000002</v>
      </c>
      <c r="T32">
        <v>2997.079718</v>
      </c>
      <c r="U32">
        <v>3057.6560330000002</v>
      </c>
      <c r="V32">
        <v>3120.4364270000001</v>
      </c>
      <c r="W32">
        <v>3171.0649469999998</v>
      </c>
      <c r="X32">
        <v>3229.4707480000002</v>
      </c>
      <c r="Y32">
        <v>3290.0428980000002</v>
      </c>
      <c r="Z32">
        <v>3352.3275920000001</v>
      </c>
      <c r="AA32">
        <v>3416.2623960000001</v>
      </c>
      <c r="AB32">
        <v>3469.0068329999999</v>
      </c>
      <c r="AC32">
        <v>3530.3853180000001</v>
      </c>
      <c r="AD32">
        <v>3594.7508400000002</v>
      </c>
      <c r="AE32">
        <v>3661.598755</v>
      </c>
      <c r="AF32">
        <v>3730.9991230000001</v>
      </c>
      <c r="AG32">
        <v>3798.8696100000002</v>
      </c>
      <c r="AH32">
        <v>3871.424309</v>
      </c>
      <c r="AI32">
        <v>3946.8649690000002</v>
      </c>
      <c r="AJ32">
        <v>4024.9638930000001</v>
      </c>
      <c r="AK32">
        <v>4105.6158439999999</v>
      </c>
    </row>
    <row r="33" spans="1:37" x14ac:dyDescent="0.35">
      <c r="A33" t="s">
        <v>2008</v>
      </c>
      <c r="B33">
        <v>1946.595857</v>
      </c>
      <c r="C33">
        <v>2007.7716419999999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9645.4739489999993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11343.56093</v>
      </c>
      <c r="J34">
        <v>11647.622139999999</v>
      </c>
      <c r="K34">
        <v>11957.0206</v>
      </c>
      <c r="L34">
        <v>12268.121359999999</v>
      </c>
      <c r="M34">
        <v>12564.168830000001</v>
      </c>
      <c r="N34">
        <v>12888.89855</v>
      </c>
      <c r="O34">
        <v>13240.624820000001</v>
      </c>
      <c r="P34">
        <v>13610.570110000001</v>
      </c>
      <c r="Q34">
        <v>13990.94276</v>
      </c>
      <c r="R34">
        <v>14358.741840000001</v>
      </c>
      <c r="S34">
        <v>14719.20055</v>
      </c>
      <c r="T34">
        <v>15068.130719999999</v>
      </c>
      <c r="U34">
        <v>15406.50301</v>
      </c>
      <c r="V34">
        <v>15734.003290000001</v>
      </c>
      <c r="W34">
        <v>16029.91245</v>
      </c>
      <c r="X34">
        <v>16326.119619999999</v>
      </c>
      <c r="Y34">
        <v>16622.324530000002</v>
      </c>
      <c r="Z34">
        <v>16918.83437</v>
      </c>
      <c r="AA34">
        <v>17207.732339999999</v>
      </c>
      <c r="AB34">
        <v>17471.802919999998</v>
      </c>
      <c r="AC34">
        <v>17739.79753</v>
      </c>
      <c r="AD34">
        <v>18012.112290000001</v>
      </c>
      <c r="AE34">
        <v>18290.01902</v>
      </c>
      <c r="AF34">
        <v>18574.52087</v>
      </c>
      <c r="AG34">
        <v>18858.66562</v>
      </c>
      <c r="AH34">
        <v>19152.937969999999</v>
      </c>
      <c r="AI34">
        <v>19457.106189999999</v>
      </c>
      <c r="AJ34">
        <v>19770.763800000001</v>
      </c>
      <c r="AK34">
        <v>20093.381829999998</v>
      </c>
    </row>
    <row r="35" spans="1:37" x14ac:dyDescent="0.35">
      <c r="A35" t="s">
        <v>2010</v>
      </c>
      <c r="B35">
        <v>9645.4739489999993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11058.45031</v>
      </c>
      <c r="I35">
        <v>11359.273080000001</v>
      </c>
      <c r="J35">
        <v>11665.211810000001</v>
      </c>
      <c r="K35">
        <v>11980.064640000001</v>
      </c>
      <c r="L35">
        <v>12310.3804</v>
      </c>
      <c r="M35">
        <v>12649.98907</v>
      </c>
      <c r="N35">
        <v>13002.783939999999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20521.127359999999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1266223.2239999999</v>
      </c>
      <c r="J36">
        <v>1293869.649</v>
      </c>
      <c r="K36">
        <v>1323335.9939999999</v>
      </c>
      <c r="L36">
        <v>1355608.4909999999</v>
      </c>
      <c r="M36">
        <v>1386796.5490000001</v>
      </c>
      <c r="N36">
        <v>1419043.9909999999</v>
      </c>
      <c r="O36">
        <v>1452468.074</v>
      </c>
      <c r="P36">
        <v>1486696.4720000001</v>
      </c>
      <c r="Q36">
        <v>1521383.5630000001</v>
      </c>
      <c r="R36">
        <v>1555565.3319999999</v>
      </c>
      <c r="S36">
        <v>1589456.8870000001</v>
      </c>
      <c r="T36">
        <v>1623002.2290000001</v>
      </c>
      <c r="U36">
        <v>1656326.6170000001</v>
      </c>
      <c r="V36">
        <v>1689357.7239999999</v>
      </c>
      <c r="W36">
        <v>1720642.176</v>
      </c>
      <c r="X36">
        <v>1751667.9820000001</v>
      </c>
      <c r="Y36">
        <v>1782659.1370000001</v>
      </c>
      <c r="Z36">
        <v>1813754.8589999999</v>
      </c>
      <c r="AA36">
        <v>1844347.33</v>
      </c>
      <c r="AB36">
        <v>1873364.621</v>
      </c>
      <c r="AC36">
        <v>1902182.547</v>
      </c>
      <c r="AD36">
        <v>1931097.1270000001</v>
      </c>
      <c r="AE36">
        <v>1960352.196</v>
      </c>
      <c r="AF36">
        <v>1990139.3659999999</v>
      </c>
      <c r="AG36">
        <v>2019942.6440000001</v>
      </c>
      <c r="AH36">
        <v>2050337.013</v>
      </c>
      <c r="AI36">
        <v>2081444.277</v>
      </c>
      <c r="AJ36">
        <v>2113325.2280000001</v>
      </c>
      <c r="AK36">
        <v>2146011.497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1240560.4180000001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431229.80969999998</v>
      </c>
      <c r="J38">
        <v>437316.27470000001</v>
      </c>
      <c r="K38">
        <v>443657.83730000001</v>
      </c>
      <c r="L38">
        <v>450352.32789999997</v>
      </c>
      <c r="M38">
        <v>456935.59360000002</v>
      </c>
      <c r="N38">
        <v>463595.80009999999</v>
      </c>
      <c r="O38">
        <v>470362.4559</v>
      </c>
      <c r="P38">
        <v>477216.65610000002</v>
      </c>
      <c r="Q38">
        <v>484137.66350000002</v>
      </c>
      <c r="R38">
        <v>491079.32260000001</v>
      </c>
      <c r="S38">
        <v>498044.55820000003</v>
      </c>
      <c r="T38">
        <v>505030.4314</v>
      </c>
      <c r="U38">
        <v>512045.59610000002</v>
      </c>
      <c r="V38">
        <v>519079.40899999999</v>
      </c>
      <c r="W38">
        <v>526026.81099999999</v>
      </c>
      <c r="X38">
        <v>532980.80980000005</v>
      </c>
      <c r="Y38">
        <v>539965.81960000005</v>
      </c>
      <c r="Z38">
        <v>546997.1372</v>
      </c>
      <c r="AA38">
        <v>554019.88100000005</v>
      </c>
      <c r="AB38">
        <v>560971.60210000002</v>
      </c>
      <c r="AC38">
        <v>567939.58790000004</v>
      </c>
      <c r="AD38">
        <v>574955.99970000004</v>
      </c>
      <c r="AE38">
        <v>582045.82739999995</v>
      </c>
      <c r="AF38">
        <v>589228.56940000004</v>
      </c>
      <c r="AG38">
        <v>596465.44990000001</v>
      </c>
      <c r="AH38">
        <v>603798.1348</v>
      </c>
      <c r="AI38">
        <v>611240.90789999999</v>
      </c>
      <c r="AJ38">
        <v>618801.64820000005</v>
      </c>
      <c r="AK38">
        <v>626485.17790000001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1646.693614</v>
      </c>
      <c r="C40">
        <v>1664.2528219999999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1830.542592</v>
      </c>
      <c r="J40">
        <v>1869.3473059999999</v>
      </c>
      <c r="K40">
        <v>1910.38258</v>
      </c>
      <c r="L40">
        <v>1953.5341679999999</v>
      </c>
      <c r="M40">
        <v>1995.9566910000001</v>
      </c>
      <c r="N40">
        <v>2039.6133560000001</v>
      </c>
      <c r="O40">
        <v>2084.5301039999999</v>
      </c>
      <c r="P40">
        <v>2130.2188299999998</v>
      </c>
      <c r="Q40">
        <v>2176.1942789999998</v>
      </c>
      <c r="R40">
        <v>2220.16903</v>
      </c>
      <c r="S40">
        <v>2263.613981</v>
      </c>
      <c r="T40">
        <v>2306.301813</v>
      </c>
      <c r="U40">
        <v>2348.1843720000002</v>
      </c>
      <c r="V40">
        <v>2389.1276769999999</v>
      </c>
      <c r="W40">
        <v>2426.2298270000001</v>
      </c>
      <c r="X40">
        <v>2463.1007690000001</v>
      </c>
      <c r="Y40">
        <v>2500.0519859999999</v>
      </c>
      <c r="Z40">
        <v>2537.2928809999999</v>
      </c>
      <c r="AA40">
        <v>2574.3303209999999</v>
      </c>
      <c r="AB40">
        <v>2608.7967199999998</v>
      </c>
      <c r="AC40">
        <v>2644.2236280000002</v>
      </c>
      <c r="AD40">
        <v>2680.8297400000001</v>
      </c>
      <c r="AE40">
        <v>2718.7686669999998</v>
      </c>
      <c r="AF40">
        <v>2758.1441129999998</v>
      </c>
      <c r="AG40">
        <v>2798.1010630000001</v>
      </c>
      <c r="AH40">
        <v>2839.7534740000001</v>
      </c>
      <c r="AI40">
        <v>2883.1031250000001</v>
      </c>
      <c r="AJ40">
        <v>2928.0841220000002</v>
      </c>
      <c r="AK40">
        <v>2974.5886930000001</v>
      </c>
    </row>
    <row r="41" spans="1:37" x14ac:dyDescent="0.35">
      <c r="A41" t="s">
        <v>2016</v>
      </c>
      <c r="B41">
        <v>1646.693614</v>
      </c>
      <c r="C41">
        <v>1664.2528219999999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2087.0648000000001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-2123.6906530000001</v>
      </c>
      <c r="C42">
        <v>-2178.432331</v>
      </c>
      <c r="D42">
        <v>-2172.3623010000001</v>
      </c>
      <c r="E42">
        <v>-2102.9290169999999</v>
      </c>
      <c r="F42">
        <v>-2051.3827679999999</v>
      </c>
      <c r="G42">
        <v>-2108.913262</v>
      </c>
      <c r="H42">
        <v>-2083.523428</v>
      </c>
      <c r="I42">
        <v>-2104.3620689999998</v>
      </c>
      <c r="J42">
        <v>-2147.4317040000001</v>
      </c>
      <c r="K42">
        <v>-2211.6999489999998</v>
      </c>
      <c r="L42">
        <v>-2297.7555630000002</v>
      </c>
      <c r="M42">
        <v>-2407.3521219999998</v>
      </c>
      <c r="N42">
        <v>-2555.4162289999999</v>
      </c>
      <c r="O42">
        <v>-2745.1472610000001</v>
      </c>
      <c r="P42">
        <v>-2979.400416</v>
      </c>
      <c r="Q42">
        <v>-3265.342314</v>
      </c>
      <c r="R42">
        <v>-3600.4078730000001</v>
      </c>
      <c r="S42">
        <v>-3913.559432</v>
      </c>
      <c r="T42">
        <v>-4176.8542079999997</v>
      </c>
      <c r="U42">
        <v>-4390.813897</v>
      </c>
      <c r="V42">
        <v>-4560.9503279999999</v>
      </c>
      <c r="W42">
        <v>-4699.6142319999999</v>
      </c>
      <c r="X42">
        <v>-4806.2000269999999</v>
      </c>
      <c r="Y42">
        <v>-4888.3997589999999</v>
      </c>
      <c r="Z42">
        <v>-4951.5856030000004</v>
      </c>
      <c r="AA42">
        <v>-4999.6097870000003</v>
      </c>
      <c r="AB42">
        <v>-5038.8599260000001</v>
      </c>
      <c r="AC42">
        <v>-5069.8534760000002</v>
      </c>
      <c r="AD42">
        <v>-5097.1808860000001</v>
      </c>
      <c r="AE42">
        <v>-5121.7749400000002</v>
      </c>
      <c r="AF42">
        <v>-5143.77124</v>
      </c>
      <c r="AG42">
        <v>-5166.2586929999998</v>
      </c>
      <c r="AH42">
        <v>-5188.869361</v>
      </c>
      <c r="AI42">
        <v>-5212.0913890000002</v>
      </c>
      <c r="AJ42">
        <v>-5235.3079639999996</v>
      </c>
      <c r="AK42">
        <v>-5257.7796900000003</v>
      </c>
    </row>
    <row r="43" spans="1:37" x14ac:dyDescent="0.35">
      <c r="A43" t="s">
        <v>2018</v>
      </c>
      <c r="B43">
        <v>-2123.6906530000001</v>
      </c>
      <c r="C43">
        <v>-2178.432331</v>
      </c>
      <c r="D43">
        <v>-2172.3623010000001</v>
      </c>
      <c r="E43">
        <v>-2102.9290169999999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-2622.4198430000001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</v>
      </c>
      <c r="AF43">
        <v>-3009.3881139999999</v>
      </c>
      <c r="AG43">
        <v>-3030.1698409999999</v>
      </c>
      <c r="AH43">
        <v>-3062.786165</v>
      </c>
      <c r="AI43">
        <v>-3098.732653</v>
      </c>
      <c r="AJ43">
        <v>-3136.0241850000002</v>
      </c>
      <c r="AK43">
        <v>-3174.4018759999999</v>
      </c>
    </row>
    <row r="44" spans="1:37" x14ac:dyDescent="0.35">
      <c r="A44" t="s">
        <v>2019</v>
      </c>
      <c r="B44">
        <v>-610.92587460000004</v>
      </c>
      <c r="C44">
        <v>-617.39934889999995</v>
      </c>
      <c r="D44">
        <v>-616.24318049999999</v>
      </c>
      <c r="E44">
        <v>-608.06845620000001</v>
      </c>
      <c r="F44">
        <v>-601.25177389999999</v>
      </c>
      <c r="G44">
        <v>-607.34091100000001</v>
      </c>
      <c r="H44">
        <v>-614.45771019999995</v>
      </c>
      <c r="I44">
        <v>-625.27716429999998</v>
      </c>
      <c r="J44">
        <v>-632.95443880000005</v>
      </c>
      <c r="K44">
        <v>-636.6130938</v>
      </c>
      <c r="L44">
        <v>-635.20754599999998</v>
      </c>
      <c r="M44">
        <v>-635.71634889999996</v>
      </c>
      <c r="N44">
        <v>-640.41479479999998</v>
      </c>
      <c r="O44">
        <v>-649.00458839999999</v>
      </c>
      <c r="P44">
        <v>-660.11808799999994</v>
      </c>
      <c r="Q44">
        <v>-671.93506119999995</v>
      </c>
      <c r="R44">
        <v>-681.41157820000001</v>
      </c>
      <c r="S44">
        <v>-687.10454040000002</v>
      </c>
      <c r="T44">
        <v>-690.90688509999995</v>
      </c>
      <c r="U44">
        <v>-693.84993740000004</v>
      </c>
      <c r="V44">
        <v>-695.80984579999995</v>
      </c>
      <c r="W44">
        <v>-697.4054175</v>
      </c>
      <c r="X44">
        <v>-698.89157720000003</v>
      </c>
      <c r="Y44">
        <v>-700.71042299999999</v>
      </c>
      <c r="Z44">
        <v>-702.86398729999996</v>
      </c>
      <c r="AA44">
        <v>-705.1345632</v>
      </c>
      <c r="AB44">
        <v>-707.68752830000005</v>
      </c>
      <c r="AC44">
        <v>-710.37326880000001</v>
      </c>
      <c r="AD44">
        <v>-713.13625939999997</v>
      </c>
      <c r="AE44">
        <v>-715.81535780000002</v>
      </c>
      <c r="AF44">
        <v>-718.27231789999996</v>
      </c>
      <c r="AG44">
        <v>-720.77143920000003</v>
      </c>
      <c r="AH44">
        <v>-723.30282769999997</v>
      </c>
      <c r="AI44">
        <v>-725.80775770000002</v>
      </c>
      <c r="AJ44">
        <v>-728.17361240000002</v>
      </c>
      <c r="AK44">
        <v>-730.29755560000001</v>
      </c>
    </row>
    <row r="45" spans="1:37" x14ac:dyDescent="0.35">
      <c r="A45" t="s">
        <v>2020</v>
      </c>
      <c r="B45">
        <v>-610.92587460000004</v>
      </c>
      <c r="C45">
        <v>-617.39934889999995</v>
      </c>
      <c r="D45">
        <v>-616.24318049999999</v>
      </c>
      <c r="E45">
        <v>-608.06845620000001</v>
      </c>
      <c r="F45">
        <v>-601.25177389999999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-742.62567909999996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-805.77732400000002</v>
      </c>
      <c r="Y45">
        <v>-818.28735319999998</v>
      </c>
      <c r="Z45">
        <v>-830.76940139999999</v>
      </c>
      <c r="AA45">
        <v>-843.22103279999999</v>
      </c>
      <c r="AB45">
        <v>-854.85268120000001</v>
      </c>
      <c r="AC45">
        <v>-864.94164000000001</v>
      </c>
      <c r="AD45">
        <v>-874.2750274</v>
      </c>
      <c r="AE45">
        <v>-883.09259269999995</v>
      </c>
      <c r="AF45">
        <v>-891.46065729999998</v>
      </c>
      <c r="AG45">
        <v>-899.86868189999996</v>
      </c>
      <c r="AH45">
        <v>-908.82467359999998</v>
      </c>
      <c r="AI45">
        <v>-917.90553890000001</v>
      </c>
      <c r="AJ45">
        <v>-927.03134230000001</v>
      </c>
      <c r="AK45">
        <v>-936.23406179999995</v>
      </c>
    </row>
    <row r="46" spans="1:37" x14ac:dyDescent="0.35">
      <c r="A46" t="s">
        <v>2021</v>
      </c>
      <c r="B46">
        <v>209.39218170000001</v>
      </c>
      <c r="C46">
        <v>211.00765390000001</v>
      </c>
      <c r="D46">
        <v>210.8487935</v>
      </c>
      <c r="E46">
        <v>210.4035145</v>
      </c>
      <c r="F46">
        <v>212.3040259</v>
      </c>
      <c r="G46">
        <v>216.4568884</v>
      </c>
      <c r="H46">
        <v>219.6240244</v>
      </c>
      <c r="I46">
        <v>222.10134070000001</v>
      </c>
      <c r="J46">
        <v>223.7296091</v>
      </c>
      <c r="K46">
        <v>224.53209709999999</v>
      </c>
      <c r="L46">
        <v>224.52665640000001</v>
      </c>
      <c r="M46">
        <v>226.00587730000001</v>
      </c>
      <c r="N46">
        <v>228.4639608</v>
      </c>
      <c r="O46">
        <v>231.5920979</v>
      </c>
      <c r="P46">
        <v>235.14774070000001</v>
      </c>
      <c r="Q46">
        <v>238.95244199999999</v>
      </c>
      <c r="R46">
        <v>242.54469850000001</v>
      </c>
      <c r="S46">
        <v>246.0411809</v>
      </c>
      <c r="T46">
        <v>249.41309899999999</v>
      </c>
      <c r="U46">
        <v>252.6392304</v>
      </c>
      <c r="V46">
        <v>255.6903514</v>
      </c>
      <c r="W46">
        <v>258.5842596</v>
      </c>
      <c r="X46">
        <v>261.51319410000002</v>
      </c>
      <c r="Y46">
        <v>264.47807449999999</v>
      </c>
      <c r="Z46">
        <v>267.46564979999999</v>
      </c>
      <c r="AA46">
        <v>270.36860389999998</v>
      </c>
      <c r="AB46">
        <v>273.15656380000001</v>
      </c>
      <c r="AC46">
        <v>276.01806249999998</v>
      </c>
      <c r="AD46">
        <v>278.95149909999998</v>
      </c>
      <c r="AE46">
        <v>281.94519639999999</v>
      </c>
      <c r="AF46">
        <v>284.99024070000002</v>
      </c>
      <c r="AG46">
        <v>288.09313120000002</v>
      </c>
      <c r="AH46">
        <v>291.296738</v>
      </c>
      <c r="AI46">
        <v>294.58507889999998</v>
      </c>
      <c r="AJ46">
        <v>297.93968519999999</v>
      </c>
      <c r="AK46">
        <v>301.34471639999998</v>
      </c>
    </row>
    <row r="47" spans="1:37" x14ac:dyDescent="0.35">
      <c r="A47" t="s">
        <v>2022</v>
      </c>
      <c r="B47">
        <v>209.39218170000001</v>
      </c>
      <c r="C47">
        <v>211.00765390000001</v>
      </c>
      <c r="D47">
        <v>210.8487935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493.86103000000003</v>
      </c>
      <c r="C48">
        <v>497.70070199999998</v>
      </c>
      <c r="D48">
        <v>497.54665670000003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523.71622820000005</v>
      </c>
      <c r="J48">
        <v>527.7129109</v>
      </c>
      <c r="K48">
        <v>529.71360800000002</v>
      </c>
      <c r="L48">
        <v>529.77080839999996</v>
      </c>
      <c r="M48">
        <v>532.99548040000002</v>
      </c>
      <c r="N48">
        <v>538.61615040000004</v>
      </c>
      <c r="O48">
        <v>545.91663159999996</v>
      </c>
      <c r="P48">
        <v>554.29320610000002</v>
      </c>
      <c r="Q48">
        <v>563.29478870000003</v>
      </c>
      <c r="R48">
        <v>571.85751210000001</v>
      </c>
      <c r="S48">
        <v>580.16451289999998</v>
      </c>
      <c r="T48">
        <v>588.16187290000005</v>
      </c>
      <c r="U48">
        <v>595.80430899999999</v>
      </c>
      <c r="V48">
        <v>603.02732500000002</v>
      </c>
      <c r="W48">
        <v>609.86871670000005</v>
      </c>
      <c r="X48">
        <v>616.76035000000002</v>
      </c>
      <c r="Y48">
        <v>623.73575889999995</v>
      </c>
      <c r="Z48">
        <v>630.77042040000003</v>
      </c>
      <c r="AA48">
        <v>637.62354370000003</v>
      </c>
      <c r="AB48">
        <v>644.21010630000001</v>
      </c>
      <c r="AC48">
        <v>650.94188429999997</v>
      </c>
      <c r="AD48">
        <v>657.84359110000003</v>
      </c>
      <c r="AE48">
        <v>664.89311369999996</v>
      </c>
      <c r="AF48">
        <v>672.06841069999996</v>
      </c>
      <c r="AG48">
        <v>679.38139249999995</v>
      </c>
      <c r="AH48">
        <v>686.92743280000002</v>
      </c>
      <c r="AI48">
        <v>694.67721259999996</v>
      </c>
      <c r="AJ48">
        <v>702.58772699999997</v>
      </c>
      <c r="AK48">
        <v>710.62019520000001</v>
      </c>
    </row>
    <row r="49" spans="1:37" x14ac:dyDescent="0.35">
      <c r="A49" t="s">
        <v>2024</v>
      </c>
      <c r="B49">
        <v>493.86103000000003</v>
      </c>
      <c r="C49">
        <v>497.70070199999998</v>
      </c>
      <c r="D49">
        <v>497.54665670000003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40823.859060000003</v>
      </c>
      <c r="C50">
        <v>41183.339359999998</v>
      </c>
      <c r="D50">
        <v>41346.74005</v>
      </c>
      <c r="E50">
        <v>41471.373930000002</v>
      </c>
      <c r="F50">
        <v>41677.195469999999</v>
      </c>
      <c r="G50">
        <v>42139.65827</v>
      </c>
      <c r="H50">
        <v>42639.930480000003</v>
      </c>
      <c r="I50">
        <v>43186.297749999998</v>
      </c>
      <c r="J50">
        <v>43737.238270000002</v>
      </c>
      <c r="K50">
        <v>44284.421190000001</v>
      </c>
      <c r="L50">
        <v>44837.197719999996</v>
      </c>
      <c r="M50">
        <v>45270.201130000001</v>
      </c>
      <c r="N50">
        <v>45735.427080000001</v>
      </c>
      <c r="O50">
        <v>46269.743199999997</v>
      </c>
      <c r="P50">
        <v>46866.836510000001</v>
      </c>
      <c r="Q50">
        <v>47509.897019999997</v>
      </c>
      <c r="R50">
        <v>48161.452299999997</v>
      </c>
      <c r="S50">
        <v>48812.145329999999</v>
      </c>
      <c r="T50">
        <v>49451.918850000002</v>
      </c>
      <c r="U50">
        <v>50080.311099999999</v>
      </c>
      <c r="V50">
        <v>50694.748310000003</v>
      </c>
      <c r="W50">
        <v>51260.451760000004</v>
      </c>
      <c r="X50">
        <v>51829.945249999997</v>
      </c>
      <c r="Y50">
        <v>52414.330470000001</v>
      </c>
      <c r="Z50">
        <v>53015.934439999997</v>
      </c>
      <c r="AA50">
        <v>53614.76917</v>
      </c>
      <c r="AB50">
        <v>54182.26784</v>
      </c>
      <c r="AC50">
        <v>54759.88076</v>
      </c>
      <c r="AD50">
        <v>55354.533960000001</v>
      </c>
      <c r="AE50">
        <v>55967.996019999999</v>
      </c>
      <c r="AF50">
        <v>56600.809220000003</v>
      </c>
      <c r="AG50">
        <v>57238.643349999998</v>
      </c>
      <c r="AH50">
        <v>57897.386619999997</v>
      </c>
      <c r="AI50">
        <v>58578.872869999999</v>
      </c>
      <c r="AJ50">
        <v>59282.171110000003</v>
      </c>
      <c r="AK50">
        <v>60005.887069999997</v>
      </c>
    </row>
    <row r="51" spans="1:37" x14ac:dyDescent="0.35">
      <c r="A51" t="s">
        <v>2026</v>
      </c>
      <c r="B51">
        <v>40823.859060000003</v>
      </c>
      <c r="C51">
        <v>41183.339359999998</v>
      </c>
      <c r="D51">
        <v>41346.74005</v>
      </c>
      <c r="E51">
        <v>41471.373930000002</v>
      </c>
      <c r="F51">
        <v>41677.195469999999</v>
      </c>
      <c r="G51">
        <v>42139.65827</v>
      </c>
      <c r="H51">
        <v>42662.148119999998</v>
      </c>
      <c r="I51">
        <v>43198.453119999998</v>
      </c>
      <c r="J51">
        <v>43742.569530000001</v>
      </c>
      <c r="K51">
        <v>44292.238010000001</v>
      </c>
      <c r="L51">
        <v>44860.228580000003</v>
      </c>
      <c r="M51">
        <v>45434.410499999998</v>
      </c>
      <c r="N51">
        <v>46026.142780000002</v>
      </c>
      <c r="O51">
        <v>46640.967570000001</v>
      </c>
      <c r="P51">
        <v>47280.495369999997</v>
      </c>
      <c r="Q51">
        <v>47943.90034</v>
      </c>
      <c r="R51">
        <v>48583.216529999998</v>
      </c>
      <c r="S51">
        <v>49232.812259999999</v>
      </c>
      <c r="T51">
        <v>49897.868840000003</v>
      </c>
      <c r="U51">
        <v>50580.029799999997</v>
      </c>
      <c r="V51">
        <v>51273.307840000001</v>
      </c>
      <c r="W51">
        <v>51943.685319999997</v>
      </c>
      <c r="X51">
        <v>52625.345329999996</v>
      </c>
      <c r="Y51">
        <v>53324.16042</v>
      </c>
      <c r="Z51">
        <v>54042.308100000002</v>
      </c>
      <c r="AA51">
        <v>54761.155070000001</v>
      </c>
      <c r="AB51">
        <v>55288.116410000002</v>
      </c>
      <c r="AC51">
        <v>55787.584340000001</v>
      </c>
      <c r="AD51">
        <v>56285.775289999998</v>
      </c>
      <c r="AE51">
        <v>56790.35226</v>
      </c>
      <c r="AF51">
        <v>57304.386209999997</v>
      </c>
      <c r="AG51">
        <v>57959.670100000003</v>
      </c>
      <c r="AH51">
        <v>58656.062919999997</v>
      </c>
      <c r="AI51">
        <v>59377.835290000003</v>
      </c>
      <c r="AJ51">
        <v>60120.802640000002</v>
      </c>
      <c r="AK51">
        <v>60883.524169999997</v>
      </c>
    </row>
    <row r="52" spans="1:37" x14ac:dyDescent="0.35">
      <c r="A52" t="s">
        <v>2027</v>
      </c>
      <c r="B52">
        <v>383.2784302</v>
      </c>
      <c r="C52">
        <v>387.1059305</v>
      </c>
      <c r="D52">
        <v>390.54977050000002</v>
      </c>
      <c r="E52">
        <v>395.68979949999999</v>
      </c>
      <c r="F52">
        <v>400.4793985</v>
      </c>
      <c r="G52">
        <v>404.57637510000001</v>
      </c>
      <c r="H52">
        <v>409.6320058</v>
      </c>
      <c r="I52">
        <v>416.27907370000003</v>
      </c>
      <c r="J52">
        <v>424.09871090000001</v>
      </c>
      <c r="K52">
        <v>433.053382</v>
      </c>
      <c r="L52">
        <v>443.25158219999997</v>
      </c>
      <c r="M52">
        <v>450.82719220000001</v>
      </c>
      <c r="N52">
        <v>457.70117190000002</v>
      </c>
      <c r="O52">
        <v>464.47143130000001</v>
      </c>
      <c r="P52">
        <v>471.28724929999998</v>
      </c>
      <c r="Q52">
        <v>478.15850440000003</v>
      </c>
      <c r="R52">
        <v>485.04665030000001</v>
      </c>
      <c r="S52">
        <v>492.05380869999999</v>
      </c>
      <c r="T52">
        <v>499.14995279999999</v>
      </c>
      <c r="U52">
        <v>506.34166310000001</v>
      </c>
      <c r="V52">
        <v>513.57291320000002</v>
      </c>
      <c r="W52">
        <v>520.20911790000002</v>
      </c>
      <c r="X52">
        <v>526.88386739999999</v>
      </c>
      <c r="Y52">
        <v>533.70381299999997</v>
      </c>
      <c r="Z52">
        <v>540.70719469999995</v>
      </c>
      <c r="AA52">
        <v>547.68524330000002</v>
      </c>
      <c r="AB52">
        <v>554.2299491</v>
      </c>
      <c r="AC52">
        <v>560.8672464</v>
      </c>
      <c r="AD52">
        <v>567.67158459999996</v>
      </c>
      <c r="AE52">
        <v>574.68084139999996</v>
      </c>
      <c r="AF52">
        <v>581.91985320000003</v>
      </c>
      <c r="AG52">
        <v>589.15855750000003</v>
      </c>
      <c r="AH52">
        <v>596.61416359999998</v>
      </c>
      <c r="AI52">
        <v>604.3184258</v>
      </c>
      <c r="AJ52">
        <v>612.27710549999995</v>
      </c>
      <c r="AK52">
        <v>620.48890170000004</v>
      </c>
    </row>
    <row r="53" spans="1:37" x14ac:dyDescent="0.35">
      <c r="A53" t="s">
        <v>2028</v>
      </c>
      <c r="B53">
        <v>383.2784302</v>
      </c>
      <c r="C53">
        <v>387.1059305</v>
      </c>
      <c r="D53">
        <v>390.54977050000002</v>
      </c>
      <c r="E53">
        <v>395.68979949999999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420.26239170000002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447.08473559999999</v>
      </c>
      <c r="P53">
        <v>452.88429350000001</v>
      </c>
      <c r="Q53">
        <v>458.86126560000002</v>
      </c>
      <c r="R53">
        <v>464.51919370000002</v>
      </c>
      <c r="S53">
        <v>470.28077949999999</v>
      </c>
      <c r="T53">
        <v>476.17352649999998</v>
      </c>
      <c r="U53">
        <v>482.21263670000002</v>
      </c>
      <c r="V53">
        <v>488.33772599999998</v>
      </c>
      <c r="W53">
        <v>494.21025789999999</v>
      </c>
      <c r="X53">
        <v>500.2356939</v>
      </c>
      <c r="Y53">
        <v>506.44639790000002</v>
      </c>
      <c r="Z53">
        <v>512.86021830000004</v>
      </c>
      <c r="AA53">
        <v>519.27604989999998</v>
      </c>
      <c r="AB53">
        <v>523.72042899999997</v>
      </c>
      <c r="AC53">
        <v>528.13662209999995</v>
      </c>
      <c r="AD53">
        <v>532.63451410000005</v>
      </c>
      <c r="AE53">
        <v>537.25176610000005</v>
      </c>
      <c r="AF53">
        <v>542.01386669999999</v>
      </c>
      <c r="AG53">
        <v>548.2876718</v>
      </c>
      <c r="AH53">
        <v>554.88030849999996</v>
      </c>
      <c r="AI53">
        <v>561.72605090000002</v>
      </c>
      <c r="AJ53">
        <v>568.80367760000001</v>
      </c>
      <c r="AK53">
        <v>576.09615489999999</v>
      </c>
    </row>
    <row r="54" spans="1:37" x14ac:dyDescent="0.35">
      <c r="A54" t="s">
        <v>2029</v>
      </c>
      <c r="B54">
        <v>236.37461350000001</v>
      </c>
      <c r="C54">
        <v>238.90036280000001</v>
      </c>
      <c r="D54">
        <v>242.90506529999999</v>
      </c>
      <c r="E54">
        <v>248.0879539</v>
      </c>
      <c r="F54">
        <v>250.24625420000001</v>
      </c>
      <c r="G54">
        <v>250.26596860000001</v>
      </c>
      <c r="H54">
        <v>252.41889639999999</v>
      </c>
      <c r="I54">
        <v>256.53919500000001</v>
      </c>
      <c r="J54">
        <v>262.45962429999997</v>
      </c>
      <c r="K54">
        <v>270.22883739999997</v>
      </c>
      <c r="L54">
        <v>279.95526380000001</v>
      </c>
      <c r="M54">
        <v>287.15220019999998</v>
      </c>
      <c r="N54">
        <v>293.47089310000001</v>
      </c>
      <c r="O54">
        <v>299.26441590000002</v>
      </c>
      <c r="P54">
        <v>304.68389589999998</v>
      </c>
      <c r="Q54">
        <v>309.83834259999998</v>
      </c>
      <c r="R54">
        <v>314.8829571</v>
      </c>
      <c r="S54">
        <v>319.9542308</v>
      </c>
      <c r="T54">
        <v>325.0553104</v>
      </c>
      <c r="U54">
        <v>330.23139350000002</v>
      </c>
      <c r="V54">
        <v>335.46239659999998</v>
      </c>
      <c r="W54">
        <v>340.15111250000001</v>
      </c>
      <c r="X54">
        <v>344.8808497</v>
      </c>
      <c r="Y54">
        <v>349.69522740000002</v>
      </c>
      <c r="Z54">
        <v>354.63344960000001</v>
      </c>
      <c r="AA54">
        <v>359.54856819999998</v>
      </c>
      <c r="AB54">
        <v>364.09121529999999</v>
      </c>
      <c r="AC54">
        <v>368.75137940000002</v>
      </c>
      <c r="AD54">
        <v>373.55495919999998</v>
      </c>
      <c r="AE54">
        <v>378.53714129999997</v>
      </c>
      <c r="AF54">
        <v>383.73015129999999</v>
      </c>
      <c r="AG54">
        <v>388.90430880000002</v>
      </c>
      <c r="AH54">
        <v>394.27075680000002</v>
      </c>
      <c r="AI54">
        <v>399.84946559999997</v>
      </c>
      <c r="AJ54">
        <v>405.65307380000002</v>
      </c>
      <c r="AK54">
        <v>411.69093199999998</v>
      </c>
    </row>
    <row r="55" spans="1:37" x14ac:dyDescent="0.35">
      <c r="A55" t="s">
        <v>2030</v>
      </c>
      <c r="B55">
        <v>236.37461350000001</v>
      </c>
      <c r="C55">
        <v>238.90036280000001</v>
      </c>
      <c r="D55">
        <v>242.90506529999999</v>
      </c>
      <c r="E55">
        <v>248.0879539</v>
      </c>
      <c r="F55">
        <v>250.24625420000001</v>
      </c>
      <c r="G55">
        <v>250.26596860000001</v>
      </c>
      <c r="H55">
        <v>252.5984402</v>
      </c>
      <c r="I55">
        <v>254.9782797</v>
      </c>
      <c r="J55">
        <v>257.50005179999999</v>
      </c>
      <c r="K55">
        <v>260.14134489999998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275.05398709999997</v>
      </c>
      <c r="Q55">
        <v>278.30149130000001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556.34587880000004</v>
      </c>
      <c r="C56">
        <v>582.60301330000004</v>
      </c>
      <c r="D56">
        <v>601.4804967</v>
      </c>
      <c r="E56">
        <v>614.24552010000002</v>
      </c>
      <c r="F56">
        <v>624.60170779999999</v>
      </c>
      <c r="G56">
        <v>636.47326740000005</v>
      </c>
      <c r="H56">
        <v>647.14405079999995</v>
      </c>
      <c r="I56">
        <v>657.87528069999996</v>
      </c>
      <c r="J56">
        <v>668.42053050000004</v>
      </c>
      <c r="K56">
        <v>678.85957059999998</v>
      </c>
      <c r="L56">
        <v>689.43016929999999</v>
      </c>
      <c r="M56">
        <v>697.55322049999995</v>
      </c>
      <c r="N56">
        <v>705.85572979999995</v>
      </c>
      <c r="O56">
        <v>714.89085320000004</v>
      </c>
      <c r="P56">
        <v>724.60095220000005</v>
      </c>
      <c r="Q56">
        <v>734.79681819999996</v>
      </c>
      <c r="R56">
        <v>744.99312399999997</v>
      </c>
      <c r="S56">
        <v>755.13301779999995</v>
      </c>
      <c r="T56">
        <v>765.08908289999999</v>
      </c>
      <c r="U56">
        <v>774.87876819999997</v>
      </c>
      <c r="V56">
        <v>784.46691959999998</v>
      </c>
      <c r="W56">
        <v>793.23221520000004</v>
      </c>
      <c r="X56">
        <v>802.07567830000005</v>
      </c>
      <c r="Y56">
        <v>811.13307280000004</v>
      </c>
      <c r="Z56">
        <v>820.43921560000001</v>
      </c>
      <c r="AA56">
        <v>829.67289049999999</v>
      </c>
      <c r="AB56">
        <v>838.36496709999994</v>
      </c>
      <c r="AC56">
        <v>847.24800789999995</v>
      </c>
      <c r="AD56">
        <v>856.40894749999995</v>
      </c>
      <c r="AE56">
        <v>865.87762520000001</v>
      </c>
      <c r="AF56">
        <v>875.66938219999997</v>
      </c>
      <c r="AG56">
        <v>885.52661169999999</v>
      </c>
      <c r="AH56">
        <v>895.73723010000003</v>
      </c>
      <c r="AI56">
        <v>906.32669080000005</v>
      </c>
      <c r="AJ56">
        <v>917.28282820000004</v>
      </c>
      <c r="AK56">
        <v>928.58687350000002</v>
      </c>
    </row>
    <row r="57" spans="1:37" x14ac:dyDescent="0.35">
      <c r="A57" t="s">
        <v>2032</v>
      </c>
      <c r="B57">
        <v>556.34587880000004</v>
      </c>
      <c r="C57">
        <v>582.60301330000004</v>
      </c>
      <c r="D57">
        <v>601.4804967</v>
      </c>
      <c r="E57">
        <v>614.24552010000002</v>
      </c>
      <c r="F57">
        <v>624.60170779999999</v>
      </c>
      <c r="G57">
        <v>636.47326740000005</v>
      </c>
      <c r="H57">
        <v>647.50369130000001</v>
      </c>
      <c r="I57">
        <v>657.63121360000002</v>
      </c>
      <c r="J57">
        <v>667.22459670000001</v>
      </c>
      <c r="K57">
        <v>676.47568539999997</v>
      </c>
      <c r="L57">
        <v>685.72814589999996</v>
      </c>
      <c r="M57">
        <v>694.85276269999997</v>
      </c>
      <c r="N57">
        <v>704.10341960000005</v>
      </c>
      <c r="O57">
        <v>713.59671500000002</v>
      </c>
      <c r="P57">
        <v>723.3789372</v>
      </c>
      <c r="Q57">
        <v>733.4550931</v>
      </c>
      <c r="R57">
        <v>743.06211670000005</v>
      </c>
      <c r="S57">
        <v>752.83082649999994</v>
      </c>
      <c r="T57">
        <v>762.81953390000001</v>
      </c>
      <c r="U57">
        <v>773.05342089999999</v>
      </c>
      <c r="V57">
        <v>783.43788289999998</v>
      </c>
      <c r="W57">
        <v>793.43517029999998</v>
      </c>
      <c r="X57">
        <v>803.64953219999995</v>
      </c>
      <c r="Y57">
        <v>814.14347069999997</v>
      </c>
      <c r="Z57">
        <v>824.9453029</v>
      </c>
      <c r="AA57">
        <v>835.7462865</v>
      </c>
      <c r="AB57">
        <v>843.44677569999999</v>
      </c>
      <c r="AC57">
        <v>850.95670600000005</v>
      </c>
      <c r="AD57">
        <v>858.52550280000003</v>
      </c>
      <c r="AE57">
        <v>866.23000649999994</v>
      </c>
      <c r="AF57">
        <v>874.11103579999997</v>
      </c>
      <c r="AG57">
        <v>884.30643429999998</v>
      </c>
      <c r="AH57">
        <v>895.03138339999998</v>
      </c>
      <c r="AI57">
        <v>906.1366137</v>
      </c>
      <c r="AJ57">
        <v>917.58138740000004</v>
      </c>
      <c r="AK57">
        <v>929.34423360000005</v>
      </c>
    </row>
    <row r="58" spans="1:37" x14ac:dyDescent="0.35">
      <c r="A58" t="s">
        <v>2033</v>
      </c>
      <c r="B58">
        <v>-1273.7143619999999</v>
      </c>
      <c r="C58">
        <v>-1284.3921949999999</v>
      </c>
      <c r="D58">
        <v>-1288.79655</v>
      </c>
      <c r="E58">
        <v>-1290.48874</v>
      </c>
      <c r="F58">
        <v>-1294.2062490000001</v>
      </c>
      <c r="G58">
        <v>-1305.63796</v>
      </c>
      <c r="H58">
        <v>-1320.975694</v>
      </c>
      <c r="I58">
        <v>-1337.9228869999999</v>
      </c>
      <c r="J58">
        <v>-1354.96334</v>
      </c>
      <c r="K58">
        <v>-1371.2918999999999</v>
      </c>
      <c r="L58">
        <v>-1386.8627280000001</v>
      </c>
      <c r="M58">
        <v>-1399.4104159999999</v>
      </c>
      <c r="N58">
        <v>-1411.894644</v>
      </c>
      <c r="O58">
        <v>-1426.642227</v>
      </c>
      <c r="P58">
        <v>-1443.9437370000001</v>
      </c>
      <c r="Q58">
        <v>-1463.267026</v>
      </c>
      <c r="R58">
        <v>-1483.395008</v>
      </c>
      <c r="S58">
        <v>-1503.616174</v>
      </c>
      <c r="T58">
        <v>-1523.5026089999999</v>
      </c>
      <c r="U58">
        <v>-1542.921204</v>
      </c>
      <c r="V58">
        <v>-1561.813913</v>
      </c>
      <c r="W58">
        <v>-1579.4213119999999</v>
      </c>
      <c r="X58">
        <v>-1596.7168650000001</v>
      </c>
      <c r="Y58">
        <v>-1614.424741</v>
      </c>
      <c r="Z58">
        <v>-1632.7291170000001</v>
      </c>
      <c r="AA58">
        <v>-1651.182575</v>
      </c>
      <c r="AB58">
        <v>-1668.9387750000001</v>
      </c>
      <c r="AC58">
        <v>-1686.6824099999999</v>
      </c>
      <c r="AD58">
        <v>-1704.901889</v>
      </c>
      <c r="AE58">
        <v>-1723.706786</v>
      </c>
      <c r="AF58">
        <v>-1743.1036300000001</v>
      </c>
      <c r="AG58">
        <v>-1762.7688439999999</v>
      </c>
      <c r="AH58">
        <v>-1782.941319</v>
      </c>
      <c r="AI58">
        <v>-1803.780745</v>
      </c>
      <c r="AJ58">
        <v>-1825.2771230000001</v>
      </c>
      <c r="AK58">
        <v>-1847.374945</v>
      </c>
    </row>
    <row r="59" spans="1:37" x14ac:dyDescent="0.35">
      <c r="A59" t="s">
        <v>2034</v>
      </c>
      <c r="B59">
        <v>-1273.7143619999999</v>
      </c>
      <c r="C59">
        <v>-1284.3921949999999</v>
      </c>
      <c r="D59">
        <v>-1288.79655</v>
      </c>
      <c r="E59">
        <v>-1290.48874</v>
      </c>
      <c r="F59">
        <v>-1294.2062490000001</v>
      </c>
      <c r="G59">
        <v>-1305.63796</v>
      </c>
      <c r="H59">
        <v>-1321.5014739999999</v>
      </c>
      <c r="I59">
        <v>-1338.661394</v>
      </c>
      <c r="J59">
        <v>-1356.176211</v>
      </c>
      <c r="K59">
        <v>-1373.794985</v>
      </c>
      <c r="L59">
        <v>-1391.7540690000001</v>
      </c>
      <c r="M59">
        <v>-1409.8982060000001</v>
      </c>
      <c r="N59">
        <v>-1428.4312970000001</v>
      </c>
      <c r="O59">
        <v>-1447.6143030000001</v>
      </c>
      <c r="P59">
        <v>-1467.5710610000001</v>
      </c>
      <c r="Q59">
        <v>-1488.312788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-457.68544800000001</v>
      </c>
      <c r="C60">
        <v>-461.51990260000002</v>
      </c>
      <c r="D60">
        <v>-463.0981443</v>
      </c>
      <c r="E60">
        <v>-463.69759979999998</v>
      </c>
      <c r="F60">
        <v>-465.02416570000003</v>
      </c>
      <c r="G60">
        <v>-469.1231272</v>
      </c>
      <c r="H60">
        <v>-474.63355819999998</v>
      </c>
      <c r="I60">
        <v>-480.72272889999999</v>
      </c>
      <c r="J60">
        <v>-486.84473989999998</v>
      </c>
      <c r="K60">
        <v>-492.70854229999998</v>
      </c>
      <c r="L60">
        <v>-498.29654349999998</v>
      </c>
      <c r="M60">
        <v>-502.79993680000001</v>
      </c>
      <c r="N60">
        <v>-507.27814560000002</v>
      </c>
      <c r="O60">
        <v>-512.5705471</v>
      </c>
      <c r="P60">
        <v>-518.78279999999995</v>
      </c>
      <c r="Q60">
        <v>-525.72354529999996</v>
      </c>
      <c r="R60">
        <v>-532.9551199</v>
      </c>
      <c r="S60">
        <v>-540.2205841</v>
      </c>
      <c r="T60">
        <v>-547.365771</v>
      </c>
      <c r="U60">
        <v>-554.34248950000006</v>
      </c>
      <c r="V60">
        <v>-561.12993770000003</v>
      </c>
      <c r="W60">
        <v>-567.45619299999998</v>
      </c>
      <c r="X60">
        <v>-573.66933619999998</v>
      </c>
      <c r="Y60">
        <v>-580.03057360000003</v>
      </c>
      <c r="Z60">
        <v>-586.60635590000004</v>
      </c>
      <c r="AA60">
        <v>-593.23637980000001</v>
      </c>
      <c r="AB60">
        <v>-599.61667480000006</v>
      </c>
      <c r="AC60">
        <v>-605.99163580000004</v>
      </c>
      <c r="AD60">
        <v>-612.53743440000005</v>
      </c>
      <c r="AE60">
        <v>-619.29354890000002</v>
      </c>
      <c r="AF60">
        <v>-626.26227019999999</v>
      </c>
      <c r="AG60">
        <v>-633.32768160000001</v>
      </c>
      <c r="AH60">
        <v>-640.57494580000002</v>
      </c>
      <c r="AI60">
        <v>-648.06169629999999</v>
      </c>
      <c r="AJ60">
        <v>-655.78437299999996</v>
      </c>
      <c r="AK60">
        <v>-663.722984</v>
      </c>
    </row>
    <row r="61" spans="1:37" x14ac:dyDescent="0.35">
      <c r="A61" t="s">
        <v>2036</v>
      </c>
      <c r="B61">
        <v>-457.68544800000001</v>
      </c>
      <c r="C61">
        <v>-461.51990260000002</v>
      </c>
      <c r="D61">
        <v>-463.0981443</v>
      </c>
      <c r="E61">
        <v>-463.69759979999998</v>
      </c>
      <c r="F61">
        <v>-465.02416570000003</v>
      </c>
      <c r="G61">
        <v>-469.1231272</v>
      </c>
      <c r="H61">
        <v>-474.82204960000001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-527.31564979999996</v>
      </c>
      <c r="Q61">
        <v>-534.76899260000005</v>
      </c>
      <c r="R61">
        <v>-542.09672680000006</v>
      </c>
      <c r="S61">
        <v>-549.4339238</v>
      </c>
      <c r="T61">
        <v>-556.9249026</v>
      </c>
      <c r="U61">
        <v>-564.61101840000003</v>
      </c>
      <c r="V61">
        <v>-572.44935599999997</v>
      </c>
      <c r="W61">
        <v>-580.12753659999998</v>
      </c>
      <c r="X61">
        <v>-587.82105009999998</v>
      </c>
      <c r="Y61">
        <v>-595.68228420000003</v>
      </c>
      <c r="Z61">
        <v>-603.75824360000001</v>
      </c>
      <c r="AA61">
        <v>-611.90465540000002</v>
      </c>
      <c r="AB61">
        <v>-618.4224193</v>
      </c>
      <c r="AC61">
        <v>-624.08094459999995</v>
      </c>
      <c r="AD61">
        <v>-629.59793420000005</v>
      </c>
      <c r="AE61">
        <v>-635.1771857</v>
      </c>
      <c r="AF61">
        <v>-640.8727169</v>
      </c>
      <c r="AG61">
        <v>-647.80264260000001</v>
      </c>
      <c r="AH61">
        <v>-655.52914610000005</v>
      </c>
      <c r="AI61">
        <v>-663.61286370000005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-2870.1480649999999</v>
      </c>
      <c r="C62">
        <v>-2893.8296070000001</v>
      </c>
      <c r="D62">
        <v>-2903.1656480000001</v>
      </c>
      <c r="E62">
        <v>-2905.86627</v>
      </c>
      <c r="F62">
        <v>-2913.0479169999999</v>
      </c>
      <c r="G62">
        <v>-2937.6684359999999</v>
      </c>
      <c r="H62">
        <v>-2972.114266</v>
      </c>
      <c r="I62">
        <v>-3010.2392159999999</v>
      </c>
      <c r="J62">
        <v>-3048.4875069999998</v>
      </c>
      <c r="K62">
        <v>-3084.8208129999998</v>
      </c>
      <c r="L62">
        <v>-3118.9909659999998</v>
      </c>
      <c r="M62">
        <v>-3146.570029</v>
      </c>
      <c r="N62">
        <v>-3173.6972059999998</v>
      </c>
      <c r="O62">
        <v>-3206.040285</v>
      </c>
      <c r="P62">
        <v>-3244.415579</v>
      </c>
      <c r="Q62">
        <v>-3287.6057470000001</v>
      </c>
      <c r="R62">
        <v>-3332.8262399999999</v>
      </c>
      <c r="S62">
        <v>-3378.3091810000001</v>
      </c>
      <c r="T62">
        <v>-3423.0381149999998</v>
      </c>
      <c r="U62">
        <v>-3466.6664059999998</v>
      </c>
      <c r="V62">
        <v>-3509.0706009999999</v>
      </c>
      <c r="W62">
        <v>-3548.6640819999998</v>
      </c>
      <c r="X62">
        <v>-3587.4179899999999</v>
      </c>
      <c r="Y62">
        <v>-3627.0923929999999</v>
      </c>
      <c r="Z62">
        <v>-3668.1373010000002</v>
      </c>
      <c r="AA62">
        <v>-3709.605161</v>
      </c>
      <c r="AB62">
        <v>-3749.60779</v>
      </c>
      <c r="AC62">
        <v>-3789.4759469999999</v>
      </c>
      <c r="AD62">
        <v>-3830.3971379999998</v>
      </c>
      <c r="AE62">
        <v>-3872.6319290000001</v>
      </c>
      <c r="AF62">
        <v>-3916.1878879999999</v>
      </c>
      <c r="AG62">
        <v>-3960.381832</v>
      </c>
      <c r="AH62">
        <v>-4005.6641199999999</v>
      </c>
      <c r="AI62">
        <v>-4052.427322</v>
      </c>
      <c r="AJ62">
        <v>-4100.6530979999998</v>
      </c>
      <c r="AK62">
        <v>-4150.210446</v>
      </c>
    </row>
    <row r="63" spans="1:37" x14ac:dyDescent="0.35">
      <c r="A63" t="s">
        <v>2038</v>
      </c>
      <c r="B63">
        <v>-2870.1480649999999</v>
      </c>
      <c r="C63">
        <v>-2893.8296070000001</v>
      </c>
      <c r="D63">
        <v>-2903.1656480000001</v>
      </c>
      <c r="E63">
        <v>-2905.86627</v>
      </c>
      <c r="F63">
        <v>-2913.0479169999999</v>
      </c>
      <c r="G63">
        <v>-2937.6684359999999</v>
      </c>
      <c r="H63">
        <v>-2973.242299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-3349.949337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-3635.0011410000002</v>
      </c>
      <c r="X63">
        <v>-3683.3257760000001</v>
      </c>
      <c r="Y63">
        <v>-3732.6794110000001</v>
      </c>
      <c r="Z63">
        <v>-3783.3761129999998</v>
      </c>
      <c r="AA63">
        <v>-3834.5716929999999</v>
      </c>
      <c r="AB63">
        <v>-3876.024191</v>
      </c>
      <c r="AC63">
        <v>-3911.5951799999998</v>
      </c>
      <c r="AD63">
        <v>-3946.1623519999998</v>
      </c>
      <c r="AE63">
        <v>-3981.107019</v>
      </c>
      <c r="AF63">
        <v>-4016.783363</v>
      </c>
      <c r="AG63">
        <v>-4059.8775230000001</v>
      </c>
      <c r="AH63">
        <v>-4108.2557349999997</v>
      </c>
      <c r="AI63">
        <v>-4158.9274809999997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4663.8865340000002</v>
      </c>
      <c r="C64">
        <v>4712.005322</v>
      </c>
      <c r="D64">
        <v>4744.6617239999996</v>
      </c>
      <c r="E64">
        <v>4785.3896709999999</v>
      </c>
      <c r="F64">
        <v>4831.6931549999999</v>
      </c>
      <c r="G64">
        <v>4894.0314639999997</v>
      </c>
      <c r="H64">
        <v>4960.0514389999998</v>
      </c>
      <c r="I64">
        <v>5034.4955909999999</v>
      </c>
      <c r="J64">
        <v>5109.1267369999996</v>
      </c>
      <c r="K64">
        <v>5182.4503969999996</v>
      </c>
      <c r="L64">
        <v>5258.1193110000004</v>
      </c>
      <c r="M64">
        <v>5311.0256090000003</v>
      </c>
      <c r="N64">
        <v>5367.8006999999998</v>
      </c>
      <c r="O64">
        <v>5433.060528</v>
      </c>
      <c r="P64">
        <v>5505.2423440000002</v>
      </c>
      <c r="Q64">
        <v>5581.5576170000004</v>
      </c>
      <c r="R64">
        <v>5659.2068250000002</v>
      </c>
      <c r="S64">
        <v>5735.9240330000002</v>
      </c>
      <c r="T64">
        <v>5810.6437450000003</v>
      </c>
      <c r="U64">
        <v>5883.4689120000003</v>
      </c>
      <c r="V64">
        <v>5952.1107650000004</v>
      </c>
      <c r="W64">
        <v>6017.3082039999999</v>
      </c>
      <c r="X64">
        <v>6083.6053439999996</v>
      </c>
      <c r="Y64">
        <v>6151.545271</v>
      </c>
      <c r="Z64">
        <v>6220.9659439999996</v>
      </c>
      <c r="AA64">
        <v>6283.7314990000004</v>
      </c>
      <c r="AB64">
        <v>6344.6910349999998</v>
      </c>
      <c r="AC64">
        <v>6406.9733809999998</v>
      </c>
      <c r="AD64">
        <v>6470.7516750000004</v>
      </c>
      <c r="AE64">
        <v>6535.8958430000002</v>
      </c>
      <c r="AF64">
        <v>6602.283598</v>
      </c>
      <c r="AG64">
        <v>6668.4816030000002</v>
      </c>
      <c r="AH64">
        <v>6736.2013429999997</v>
      </c>
      <c r="AI64">
        <v>6805.5100030000003</v>
      </c>
      <c r="AJ64">
        <v>6876.2241130000002</v>
      </c>
      <c r="AK64">
        <v>6948.1624750000001</v>
      </c>
    </row>
    <row r="65" spans="1:37" x14ac:dyDescent="0.35">
      <c r="A65" t="s">
        <v>2040</v>
      </c>
      <c r="B65">
        <v>4663.8865340000002</v>
      </c>
      <c r="C65">
        <v>4712.005322</v>
      </c>
      <c r="D65">
        <v>4744.6617239999996</v>
      </c>
      <c r="E65">
        <v>4785.3896709999999</v>
      </c>
      <c r="F65">
        <v>4831.6931549999999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5357.9457990000001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6198.0942249999998</v>
      </c>
      <c r="AA65">
        <v>6265.5397139999995</v>
      </c>
      <c r="AB65">
        <v>6320.075081</v>
      </c>
      <c r="AC65">
        <v>6373.568921</v>
      </c>
      <c r="AD65">
        <v>6427.3351409999996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6885.511485</v>
      </c>
    </row>
    <row r="66" spans="1:37" x14ac:dyDescent="0.35">
      <c r="A66" t="s">
        <v>2041</v>
      </c>
      <c r="B66">
        <v>-1479.6227019999999</v>
      </c>
      <c r="C66">
        <v>-1492.8561440000001</v>
      </c>
      <c r="D66">
        <v>-1499.2752559999999</v>
      </c>
      <c r="E66">
        <v>-1503.6715019999999</v>
      </c>
      <c r="F66">
        <v>-1510.576775</v>
      </c>
      <c r="G66">
        <v>-1526.115354</v>
      </c>
      <c r="H66">
        <v>-1544.099571</v>
      </c>
      <c r="I66">
        <v>-1563.9246419999999</v>
      </c>
      <c r="J66">
        <v>-1584.213831</v>
      </c>
      <c r="K66">
        <v>-1604.649643</v>
      </c>
      <c r="L66">
        <v>-1625.7379920000001</v>
      </c>
      <c r="M66">
        <v>-1642.4747219999999</v>
      </c>
      <c r="N66">
        <v>-1659.4995839999999</v>
      </c>
      <c r="O66">
        <v>-1678.737474</v>
      </c>
      <c r="P66">
        <v>-1700.258503</v>
      </c>
      <c r="Q66">
        <v>-1723.5230340000001</v>
      </c>
      <c r="R66">
        <v>-1747.3180809999999</v>
      </c>
      <c r="S66">
        <v>-1771.180944</v>
      </c>
      <c r="T66">
        <v>-1794.7438110000001</v>
      </c>
      <c r="U66">
        <v>-1817.958443</v>
      </c>
      <c r="V66">
        <v>-1840.744101</v>
      </c>
      <c r="W66">
        <v>-1861.8342620000001</v>
      </c>
      <c r="X66">
        <v>-1882.845697</v>
      </c>
      <c r="Y66">
        <v>-1904.377389</v>
      </c>
      <c r="Z66">
        <v>-1926.586076</v>
      </c>
      <c r="AA66">
        <v>-1948.8338349999999</v>
      </c>
      <c r="AB66">
        <v>-1970.0158280000001</v>
      </c>
      <c r="AC66">
        <v>-1991.395381</v>
      </c>
      <c r="AD66">
        <v>-2013.3843899999999</v>
      </c>
      <c r="AE66">
        <v>-2036.098655</v>
      </c>
      <c r="AF66">
        <v>-2059.5731700000001</v>
      </c>
      <c r="AG66">
        <v>-2083.2783979999999</v>
      </c>
      <c r="AH66">
        <v>-2107.6994500000001</v>
      </c>
      <c r="AI66">
        <v>-2132.9733540000002</v>
      </c>
      <c r="AJ66">
        <v>-2159.093269</v>
      </c>
      <c r="AK66">
        <v>-2186.0170549999998</v>
      </c>
    </row>
    <row r="67" spans="1:37" x14ac:dyDescent="0.35">
      <c r="A67" t="s">
        <v>2042</v>
      </c>
      <c r="B67">
        <v>-1479.6227019999999</v>
      </c>
      <c r="C67">
        <v>-1492.8561440000001</v>
      </c>
      <c r="D67">
        <v>-1499.2752559999999</v>
      </c>
      <c r="E67">
        <v>-1503.6715019999999</v>
      </c>
      <c r="F67">
        <v>-1510.576775</v>
      </c>
      <c r="G67">
        <v>-1526.115354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-1624.8343970000001</v>
      </c>
      <c r="M67">
        <v>-1645.6941890000001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-1957.691472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-2099.4036919999999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36472.798750000002</v>
      </c>
      <c r="D68">
        <v>36864.5101</v>
      </c>
      <c r="E68">
        <v>37293.557079999999</v>
      </c>
      <c r="F68">
        <v>37798.516669999997</v>
      </c>
      <c r="G68">
        <v>38439.777049999997</v>
      </c>
      <c r="H68">
        <v>39147.202729999997</v>
      </c>
      <c r="I68">
        <v>39892.771070000003</v>
      </c>
      <c r="J68">
        <v>40683.68361</v>
      </c>
      <c r="K68">
        <v>41539.45594</v>
      </c>
      <c r="L68">
        <v>42492.858970000001</v>
      </c>
      <c r="M68">
        <v>43414.67555</v>
      </c>
      <c r="N68">
        <v>44374.472930000004</v>
      </c>
      <c r="O68">
        <v>45372.068050000002</v>
      </c>
      <c r="P68">
        <v>46393.206440000002</v>
      </c>
      <c r="Q68">
        <v>47425.714370000002</v>
      </c>
      <c r="R68">
        <v>48433.12833</v>
      </c>
      <c r="S68">
        <v>49436.359949999998</v>
      </c>
      <c r="T68">
        <v>50430.188679999999</v>
      </c>
      <c r="U68">
        <v>51415.549019999999</v>
      </c>
      <c r="V68">
        <v>52386.404069999997</v>
      </c>
      <c r="W68">
        <v>53282.799270000003</v>
      </c>
      <c r="X68">
        <v>54171.112130000001</v>
      </c>
      <c r="Y68">
        <v>55054.573830000001</v>
      </c>
      <c r="Z68">
        <v>55937.299480000001</v>
      </c>
      <c r="AA68">
        <v>56796.563410000002</v>
      </c>
      <c r="AB68">
        <v>57591.823759999999</v>
      </c>
      <c r="AC68">
        <v>58386.463109999997</v>
      </c>
      <c r="AD68">
        <v>59186.096310000001</v>
      </c>
      <c r="AE68">
        <v>59997.51064</v>
      </c>
      <c r="AF68">
        <v>60826.34792</v>
      </c>
      <c r="AG68">
        <v>61650.987300000001</v>
      </c>
      <c r="AH68">
        <v>62496.578079999999</v>
      </c>
      <c r="AI68">
        <v>63365.949919999999</v>
      </c>
      <c r="AJ68">
        <v>64260.70448</v>
      </c>
      <c r="AK68">
        <v>65181.577700000002</v>
      </c>
    </row>
    <row r="69" spans="1:37" x14ac:dyDescent="0.35">
      <c r="A69" t="s">
        <v>2971</v>
      </c>
      <c r="B69">
        <v>36114.190640000001</v>
      </c>
      <c r="C69">
        <v>36472.798750000002</v>
      </c>
      <c r="D69">
        <v>36864.5101</v>
      </c>
      <c r="E69">
        <v>37293.557079999999</v>
      </c>
      <c r="F69">
        <v>37798.516669999997</v>
      </c>
      <c r="G69">
        <v>38439.777049999997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331548.22450000001</v>
      </c>
      <c r="C70">
        <v>337812.1189</v>
      </c>
      <c r="D70">
        <v>343474.30410000001</v>
      </c>
      <c r="E70">
        <v>348646.31329999998</v>
      </c>
      <c r="F70">
        <v>354698.81699999998</v>
      </c>
      <c r="G70">
        <v>362790.01569999999</v>
      </c>
      <c r="H70">
        <v>370797.89409999998</v>
      </c>
      <c r="I70">
        <v>379103.7475</v>
      </c>
      <c r="J70">
        <v>387624.54950000002</v>
      </c>
      <c r="K70">
        <v>396382.76740000001</v>
      </c>
      <c r="L70">
        <v>405428.92099999997</v>
      </c>
      <c r="M70">
        <v>414374.39159999997</v>
      </c>
      <c r="N70">
        <v>423739.19939999998</v>
      </c>
      <c r="O70">
        <v>433501.0968</v>
      </c>
      <c r="P70">
        <v>443592.3075</v>
      </c>
      <c r="Q70">
        <v>453952.31530000002</v>
      </c>
      <c r="R70">
        <v>464088.6617</v>
      </c>
      <c r="S70">
        <v>474325.40529999998</v>
      </c>
      <c r="T70">
        <v>484594.60960000003</v>
      </c>
      <c r="U70">
        <v>494922.065</v>
      </c>
      <c r="V70">
        <v>505303.58760000003</v>
      </c>
      <c r="W70">
        <v>515076.02159999998</v>
      </c>
      <c r="X70">
        <v>525060.90469999996</v>
      </c>
      <c r="Y70">
        <v>535233.14720000001</v>
      </c>
      <c r="Z70">
        <v>545622.57440000004</v>
      </c>
      <c r="AA70">
        <v>556116.20360000001</v>
      </c>
      <c r="AB70">
        <v>566119.1581</v>
      </c>
      <c r="AC70">
        <v>576404.79909999995</v>
      </c>
      <c r="AD70">
        <v>586937.05020000006</v>
      </c>
      <c r="AE70">
        <v>597742.49650000001</v>
      </c>
      <c r="AF70">
        <v>608847.34030000004</v>
      </c>
      <c r="AG70">
        <v>620042.28639999998</v>
      </c>
      <c r="AH70">
        <v>631587.1618</v>
      </c>
      <c r="AI70">
        <v>643465.03810000001</v>
      </c>
      <c r="AJ70">
        <v>655669.72129999998</v>
      </c>
      <c r="AK70">
        <v>668191.45929999999</v>
      </c>
    </row>
    <row r="71" spans="1:37" x14ac:dyDescent="0.35">
      <c r="A71" t="s">
        <v>2973</v>
      </c>
      <c r="B71">
        <v>331548.22450000001</v>
      </c>
      <c r="C71">
        <v>337812.1189</v>
      </c>
      <c r="D71">
        <v>343474.30410000001</v>
      </c>
      <c r="E71">
        <v>348646.31329999998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503455.16970000003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48520.7408</v>
      </c>
      <c r="C72">
        <v>49273.55659</v>
      </c>
      <c r="D72">
        <v>50066.948989999997</v>
      </c>
      <c r="E72">
        <v>50938.210209999997</v>
      </c>
      <c r="F72">
        <v>51842.300219999997</v>
      </c>
      <c r="G72">
        <v>52746.679250000001</v>
      </c>
      <c r="H72">
        <v>53759.698190000003</v>
      </c>
      <c r="I72">
        <v>54854.130599999997</v>
      </c>
      <c r="J72">
        <v>56020.156470000002</v>
      </c>
      <c r="K72">
        <v>57274.037490000002</v>
      </c>
      <c r="L72">
        <v>58638.420100000003</v>
      </c>
      <c r="M72">
        <v>59903.33223</v>
      </c>
      <c r="N72">
        <v>61161.776330000001</v>
      </c>
      <c r="O72">
        <v>62416.76266</v>
      </c>
      <c r="P72">
        <v>63657.99222</v>
      </c>
      <c r="Q72">
        <v>64876.196830000001</v>
      </c>
      <c r="R72">
        <v>66027.289969999998</v>
      </c>
      <c r="S72">
        <v>67180.324619999999</v>
      </c>
      <c r="T72">
        <v>68343.724109999996</v>
      </c>
      <c r="U72">
        <v>69524.913020000007</v>
      </c>
      <c r="V72">
        <v>70718.871790000005</v>
      </c>
      <c r="W72">
        <v>71817.279729999995</v>
      </c>
      <c r="X72">
        <v>72928.671159999998</v>
      </c>
      <c r="Y72">
        <v>74050.272459999993</v>
      </c>
      <c r="Z72">
        <v>75185.143200000006</v>
      </c>
      <c r="AA72">
        <v>76311.870139999999</v>
      </c>
      <c r="AB72">
        <v>77350.272570000001</v>
      </c>
      <c r="AC72">
        <v>78408.289940000002</v>
      </c>
      <c r="AD72">
        <v>79487.705289999998</v>
      </c>
      <c r="AE72">
        <v>80595.837979999997</v>
      </c>
      <c r="AF72">
        <v>81738.744949999993</v>
      </c>
      <c r="AG72">
        <v>82882.798980000007</v>
      </c>
      <c r="AH72">
        <v>84066.460890000002</v>
      </c>
      <c r="AI72">
        <v>85291.02562</v>
      </c>
      <c r="AJ72">
        <v>86557.813290000006</v>
      </c>
      <c r="AK72">
        <v>87866.927599999995</v>
      </c>
    </row>
    <row r="73" spans="1:37" x14ac:dyDescent="0.35">
      <c r="A73" t="s">
        <v>2975</v>
      </c>
      <c r="B73">
        <v>48520.7408</v>
      </c>
      <c r="C73">
        <v>49273.55659</v>
      </c>
      <c r="D73">
        <v>50066.948989999997</v>
      </c>
      <c r="E73">
        <v>50938.210209999997</v>
      </c>
      <c r="F73">
        <v>51842.300219999997</v>
      </c>
      <c r="G73">
        <v>52746.679250000001</v>
      </c>
      <c r="H73">
        <v>53802.649250000002</v>
      </c>
      <c r="I73">
        <v>54877.809159999997</v>
      </c>
      <c r="J73">
        <v>55980.180540000001</v>
      </c>
      <c r="K73">
        <v>57123.287929999999</v>
      </c>
      <c r="L73">
        <v>58326.131450000001</v>
      </c>
      <c r="M73">
        <v>59563.797059999997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71425.127829999998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87999.525909999997</v>
      </c>
      <c r="AK73">
        <v>89526.705449999994</v>
      </c>
    </row>
    <row r="74" spans="1:37" x14ac:dyDescent="0.35">
      <c r="A74" t="s">
        <v>2976</v>
      </c>
      <c r="B74">
        <v>-2031.3633159999999</v>
      </c>
      <c r="C74">
        <v>-2087.1233240000001</v>
      </c>
      <c r="D74">
        <v>-2080.210032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-1983.8216640000001</v>
      </c>
      <c r="J74">
        <v>-2028.9436229999999</v>
      </c>
      <c r="K74">
        <v>-2094.067337</v>
      </c>
      <c r="L74">
        <v>-2178.665645</v>
      </c>
      <c r="M74">
        <v>-2284.0671139999999</v>
      </c>
      <c r="N74">
        <v>-2428.750912</v>
      </c>
      <c r="O74">
        <v>-2616.6431200000002</v>
      </c>
      <c r="P74">
        <v>-2850.0775570000001</v>
      </c>
      <c r="Q74">
        <v>-3135.0301439999998</v>
      </c>
      <c r="R74">
        <v>-3467.4172410000001</v>
      </c>
      <c r="S74">
        <v>-3774.4582780000001</v>
      </c>
      <c r="T74">
        <v>-4030.1861210000002</v>
      </c>
      <c r="U74">
        <v>-4236.2202950000001</v>
      </c>
      <c r="V74">
        <v>-4398.0424970000004</v>
      </c>
      <c r="W74">
        <v>-4528.5666730000003</v>
      </c>
      <c r="X74">
        <v>-4626.8180599999996</v>
      </c>
      <c r="Y74">
        <v>-4700.8963489999996</v>
      </c>
      <c r="Z74">
        <v>-4756.2135200000002</v>
      </c>
      <c r="AA74">
        <v>-4796.752203</v>
      </c>
      <c r="AB74">
        <v>-4829.1807840000001</v>
      </c>
      <c r="AC74">
        <v>-4853.266799</v>
      </c>
      <c r="AD74">
        <v>-4873.5220550000004</v>
      </c>
      <c r="AE74">
        <v>-4890.751988</v>
      </c>
      <c r="AF74">
        <v>-4904.9849059999997</v>
      </c>
      <c r="AG74">
        <v>-4919.5556079999997</v>
      </c>
      <c r="AH74">
        <v>-4933.948018</v>
      </c>
      <c r="AI74">
        <v>-4948.6368560000001</v>
      </c>
      <c r="AJ74">
        <v>-4962.9541650000001</v>
      </c>
      <c r="AK74">
        <v>-4976.1123340000004</v>
      </c>
    </row>
    <row r="75" spans="1:37" x14ac:dyDescent="0.35">
      <c r="A75" t="s">
        <v>2977</v>
      </c>
      <c r="B75">
        <v>-2031.3633159999999</v>
      </c>
      <c r="C75">
        <v>-2087.1233240000001</v>
      </c>
      <c r="D75">
        <v>-2080.210032</v>
      </c>
      <c r="E75">
        <v>-2004.108459</v>
      </c>
      <c r="F75">
        <v>-1939.7606330000001</v>
      </c>
      <c r="G75">
        <v>-1989.7753949999999</v>
      </c>
      <c r="H75">
        <v>-1959.56124</v>
      </c>
      <c r="I75">
        <v>-1971.6164269999999</v>
      </c>
      <c r="J75">
        <v>-1994.2068839999999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-2550.4275170000001</v>
      </c>
      <c r="Y75">
        <v>-2591.8679750000001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-2801.5140769999998</v>
      </c>
      <c r="AF75">
        <v>-2822.6935050000002</v>
      </c>
      <c r="AG75">
        <v>-2837.4929000000002</v>
      </c>
      <c r="AH75">
        <v>-2863.9249249999998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40582.573940000002</v>
      </c>
      <c r="C76">
        <v>40971.356140000004</v>
      </c>
      <c r="D76">
        <v>41172.001510000002</v>
      </c>
      <c r="E76">
        <v>41351.062760000001</v>
      </c>
      <c r="F76">
        <v>41601.36088</v>
      </c>
      <c r="G76">
        <v>42086.460469999998</v>
      </c>
      <c r="H76">
        <v>42597.353790000001</v>
      </c>
      <c r="I76">
        <v>43158.677409999997</v>
      </c>
      <c r="J76">
        <v>43726.834459999998</v>
      </c>
      <c r="K76">
        <v>44295.542479999996</v>
      </c>
      <c r="L76">
        <v>44878.065820000003</v>
      </c>
      <c r="M76">
        <v>45325.504249999998</v>
      </c>
      <c r="N76">
        <v>45807.885999999999</v>
      </c>
      <c r="O76">
        <v>46357.439890000001</v>
      </c>
      <c r="P76">
        <v>46965.250330000003</v>
      </c>
      <c r="Q76">
        <v>47614.128949999998</v>
      </c>
      <c r="R76">
        <v>48269.08741</v>
      </c>
      <c r="S76">
        <v>48921.883529999999</v>
      </c>
      <c r="T76">
        <v>49563.206630000001</v>
      </c>
      <c r="U76">
        <v>50193.343289999997</v>
      </c>
      <c r="V76">
        <v>50807.602749999998</v>
      </c>
      <c r="W76">
        <v>51373.976560000003</v>
      </c>
      <c r="X76">
        <v>51946.741099999999</v>
      </c>
      <c r="Y76">
        <v>52534.482759999999</v>
      </c>
      <c r="Z76">
        <v>53138.621400000004</v>
      </c>
      <c r="AA76">
        <v>53732.549420000003</v>
      </c>
      <c r="AB76">
        <v>54295.465940000002</v>
      </c>
      <c r="AC76">
        <v>54870.1754</v>
      </c>
      <c r="AD76">
        <v>55461.700270000001</v>
      </c>
      <c r="AE76">
        <v>56071.256560000002</v>
      </c>
      <c r="AF76">
        <v>56699.285250000001</v>
      </c>
      <c r="AG76">
        <v>57330.957670000003</v>
      </c>
      <c r="AH76">
        <v>57983.330280000002</v>
      </c>
      <c r="AI76">
        <v>58657.634339999997</v>
      </c>
      <c r="AJ76">
        <v>59352.800369999997</v>
      </c>
      <c r="AK76">
        <v>60067.490819999999</v>
      </c>
    </row>
    <row r="77" spans="1:37" x14ac:dyDescent="0.35">
      <c r="A77" t="s">
        <v>2979</v>
      </c>
      <c r="B77">
        <v>40582.573940000002</v>
      </c>
      <c r="C77">
        <v>40971.356140000004</v>
      </c>
      <c r="D77">
        <v>41172.001510000002</v>
      </c>
      <c r="E77">
        <v>41351.062760000001</v>
      </c>
      <c r="F77">
        <v>41601.36088</v>
      </c>
      <c r="G77">
        <v>42086.460469999998</v>
      </c>
      <c r="H77">
        <v>42619.466939999998</v>
      </c>
      <c r="I77">
        <v>43158.081030000001</v>
      </c>
      <c r="J77">
        <v>43701.383170000001</v>
      </c>
      <c r="K77">
        <v>44248.646950000002</v>
      </c>
      <c r="L77">
        <v>44816.781909999998</v>
      </c>
      <c r="M77">
        <v>45387.659930000002</v>
      </c>
      <c r="N77">
        <v>45974.664599999996</v>
      </c>
      <c r="O77">
        <v>46583.294029999997</v>
      </c>
      <c r="P77">
        <v>47214.990380000003</v>
      </c>
      <c r="Q77">
        <v>47868.900320000001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53154.868889999998</v>
      </c>
      <c r="Z77">
        <v>53860.262499999997</v>
      </c>
      <c r="AA77">
        <v>54559.200830000002</v>
      </c>
      <c r="AB77">
        <v>55069.0389</v>
      </c>
      <c r="AC77">
        <v>55561.294990000002</v>
      </c>
      <c r="AD77">
        <v>56054.609759999999</v>
      </c>
      <c r="AE77">
        <v>56554.50834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60575.745199999998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1697453.034</v>
      </c>
      <c r="J78">
        <v>1731185.9240000001</v>
      </c>
      <c r="K78">
        <v>1766993.831</v>
      </c>
      <c r="L78">
        <v>1805960.8189999999</v>
      </c>
      <c r="M78">
        <v>1843732.1429999999</v>
      </c>
      <c r="N78">
        <v>1882639.791</v>
      </c>
      <c r="O78">
        <v>1922830.53</v>
      </c>
      <c r="P78">
        <v>1963913.129</v>
      </c>
      <c r="Q78">
        <v>2005521.226</v>
      </c>
      <c r="R78">
        <v>2046644.6540000001</v>
      </c>
      <c r="S78">
        <v>2087501.4450000001</v>
      </c>
      <c r="T78">
        <v>2128032.6609999998</v>
      </c>
      <c r="U78">
        <v>2168372.213</v>
      </c>
      <c r="V78">
        <v>2208437.1329999999</v>
      </c>
      <c r="W78">
        <v>2246668.9870000002</v>
      </c>
      <c r="X78">
        <v>2284648.7919999999</v>
      </c>
      <c r="Y78">
        <v>2322624.9569999999</v>
      </c>
      <c r="Z78">
        <v>2360751.9959999998</v>
      </c>
      <c r="AA78">
        <v>2398367.2110000001</v>
      </c>
      <c r="AB78">
        <v>2434336.2230000002</v>
      </c>
      <c r="AC78">
        <v>2470122.1349999998</v>
      </c>
      <c r="AD78">
        <v>2506053.1260000002</v>
      </c>
      <c r="AE78">
        <v>2542398.023</v>
      </c>
      <c r="AF78">
        <v>2579367.9350000001</v>
      </c>
      <c r="AG78">
        <v>2616408.094</v>
      </c>
      <c r="AH78">
        <v>2654135.148</v>
      </c>
      <c r="AI78">
        <v>2692685.1839999999</v>
      </c>
      <c r="AJ78">
        <v>2732126.8760000002</v>
      </c>
      <c r="AK78">
        <v>2772496.6749999998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479871.08929999999</v>
      </c>
      <c r="D2">
        <v>486702.88439999998</v>
      </c>
      <c r="E2">
        <v>492260.0048</v>
      </c>
      <c r="F2">
        <v>499350.91369999998</v>
      </c>
      <c r="G2">
        <v>510977.27279999998</v>
      </c>
      <c r="H2">
        <v>522802.91379999998</v>
      </c>
      <c r="I2">
        <v>534301.66090000002</v>
      </c>
      <c r="J2">
        <v>545248.30229999998</v>
      </c>
      <c r="K2">
        <v>555539.40469999996</v>
      </c>
      <c r="L2">
        <v>565282.87840000005</v>
      </c>
      <c r="M2">
        <v>575753.11710000003</v>
      </c>
      <c r="N2">
        <v>587365.75020000001</v>
      </c>
      <c r="O2">
        <v>600234.90800000005</v>
      </c>
      <c r="P2">
        <v>614263.44079999998</v>
      </c>
      <c r="Q2">
        <v>629290.1568</v>
      </c>
      <c r="R2">
        <v>644763.0551</v>
      </c>
      <c r="S2">
        <v>660471.37679999997</v>
      </c>
      <c r="T2">
        <v>676325.49820000003</v>
      </c>
      <c r="U2">
        <v>692347.93519999995</v>
      </c>
      <c r="V2">
        <v>708566.23690000002</v>
      </c>
      <c r="W2">
        <v>724786.80700000003</v>
      </c>
      <c r="X2">
        <v>741270.272</v>
      </c>
      <c r="Y2">
        <v>758165.53700000001</v>
      </c>
      <c r="Z2">
        <v>775545.76639999996</v>
      </c>
      <c r="AA2">
        <v>793292.46770000004</v>
      </c>
      <c r="AB2">
        <v>811052.36490000004</v>
      </c>
      <c r="AC2">
        <v>828956.26439999999</v>
      </c>
      <c r="AD2">
        <v>847098.4423</v>
      </c>
      <c r="AE2">
        <v>865542.1226</v>
      </c>
      <c r="AF2">
        <v>884331.29180000001</v>
      </c>
      <c r="AG2">
        <v>903410.34120000002</v>
      </c>
      <c r="AH2">
        <v>922836.41830000002</v>
      </c>
      <c r="AI2">
        <v>942635.55050000001</v>
      </c>
      <c r="AJ2">
        <v>962808.72750000004</v>
      </c>
      <c r="AK2">
        <v>983347.87879999995</v>
      </c>
    </row>
    <row r="3" spans="1:37" x14ac:dyDescent="0.35">
      <c r="A3" t="s">
        <v>1810</v>
      </c>
      <c r="B3">
        <v>472314.87459999998</v>
      </c>
      <c r="C3">
        <v>479871.08929999999</v>
      </c>
      <c r="D3">
        <v>486702.88439999998</v>
      </c>
      <c r="E3">
        <v>492260.0048</v>
      </c>
      <c r="F3">
        <v>499350.91369999998</v>
      </c>
      <c r="G3">
        <v>510977.27279999998</v>
      </c>
      <c r="H3">
        <v>523078.81589999999</v>
      </c>
      <c r="I3">
        <v>535769.24399999995</v>
      </c>
      <c r="J3">
        <v>548767.1716</v>
      </c>
      <c r="K3">
        <v>561897.40339999995</v>
      </c>
      <c r="L3">
        <v>575219.23990000004</v>
      </c>
      <c r="M3">
        <v>588792.08719999995</v>
      </c>
      <c r="N3">
        <v>602829.33609999996</v>
      </c>
      <c r="O3">
        <v>617505.51610000001</v>
      </c>
      <c r="P3">
        <v>632904.97039999999</v>
      </c>
      <c r="Q3">
        <v>649044.39119999995</v>
      </c>
      <c r="R3">
        <v>665477.80590000004</v>
      </c>
      <c r="S3">
        <v>682354.39320000005</v>
      </c>
      <c r="T3">
        <v>699756.71939999994</v>
      </c>
      <c r="U3">
        <v>717723.55889999995</v>
      </c>
      <c r="V3">
        <v>736219.16469999996</v>
      </c>
      <c r="W3">
        <v>754863.42039999994</v>
      </c>
      <c r="X3">
        <v>773835.42020000005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936050.65460000001</v>
      </c>
      <c r="AH3">
        <v>953844.08849999995</v>
      </c>
      <c r="AI3">
        <v>971886.69530000002</v>
      </c>
      <c r="AJ3">
        <v>990034.3186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4800.576728</v>
      </c>
      <c r="J4">
        <v>4910.2136369999998</v>
      </c>
      <c r="K4">
        <v>5021.870586</v>
      </c>
      <c r="L4">
        <v>5137.9480819999999</v>
      </c>
      <c r="M4">
        <v>5260.14048</v>
      </c>
      <c r="N4">
        <v>5391.5337149999996</v>
      </c>
      <c r="O4">
        <v>5533.8629350000001</v>
      </c>
      <c r="P4">
        <v>5686.3127610000001</v>
      </c>
      <c r="Q4">
        <v>5847.0254599999998</v>
      </c>
      <c r="R4">
        <v>6010.3767369999996</v>
      </c>
      <c r="S4">
        <v>6174.0487279999998</v>
      </c>
      <c r="T4">
        <v>6336.4203390000002</v>
      </c>
      <c r="U4">
        <v>6496.9701990000003</v>
      </c>
      <c r="V4">
        <v>6655.2317949999997</v>
      </c>
      <c r="W4">
        <v>6807.45262</v>
      </c>
      <c r="X4">
        <v>6956.5743359999997</v>
      </c>
      <c r="Y4">
        <v>7104.363257</v>
      </c>
      <c r="Z4">
        <v>7251.7183859999996</v>
      </c>
      <c r="AA4">
        <v>7397.0739290000001</v>
      </c>
      <c r="AB4">
        <v>7536.362376</v>
      </c>
      <c r="AC4">
        <v>7672.074447</v>
      </c>
      <c r="AD4">
        <v>7805.9858249999997</v>
      </c>
      <c r="AE4">
        <v>7939.3016680000001</v>
      </c>
      <c r="AF4">
        <v>8072.8938710000002</v>
      </c>
      <c r="AG4">
        <v>8205.8624529999997</v>
      </c>
      <c r="AH4">
        <v>8339.3599649999996</v>
      </c>
      <c r="AI4">
        <v>8474.1606780000002</v>
      </c>
      <c r="AJ4">
        <v>8610.6605810000001</v>
      </c>
      <c r="AK4">
        <v>8749.0633319999997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166.62067010000001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157.8516004</v>
      </c>
      <c r="J6">
        <v>155.6643531</v>
      </c>
      <c r="K6">
        <v>152.52370339999999</v>
      </c>
      <c r="L6">
        <v>148.4887918</v>
      </c>
      <c r="M6">
        <v>145.6220936</v>
      </c>
      <c r="N6">
        <v>143.79127410000001</v>
      </c>
      <c r="O6">
        <v>142.6540971</v>
      </c>
      <c r="P6">
        <v>141.9538024</v>
      </c>
      <c r="Q6">
        <v>141.5341612</v>
      </c>
      <c r="R6">
        <v>141.13019420000001</v>
      </c>
      <c r="S6">
        <v>140.6955207</v>
      </c>
      <c r="T6">
        <v>140.23122599999999</v>
      </c>
      <c r="U6">
        <v>139.75409300000001</v>
      </c>
      <c r="V6">
        <v>139.2555562</v>
      </c>
      <c r="W6">
        <v>138.86153010000001</v>
      </c>
      <c r="X6">
        <v>138.59452809999999</v>
      </c>
      <c r="Y6">
        <v>138.43671620000001</v>
      </c>
      <c r="Z6">
        <v>138.36724649999999</v>
      </c>
      <c r="AA6">
        <v>138.2993659</v>
      </c>
      <c r="AB6">
        <v>138.29037109999999</v>
      </c>
      <c r="AC6">
        <v>138.36521450000001</v>
      </c>
      <c r="AD6">
        <v>138.51816909999999</v>
      </c>
      <c r="AE6">
        <v>138.73750240000001</v>
      </c>
      <c r="AF6">
        <v>139.01276250000001</v>
      </c>
      <c r="AG6">
        <v>139.37126520000001</v>
      </c>
      <c r="AH6">
        <v>139.80786839999999</v>
      </c>
      <c r="AI6">
        <v>140.309113</v>
      </c>
      <c r="AJ6">
        <v>140.86226619999999</v>
      </c>
      <c r="AK6">
        <v>141.45745959999999</v>
      </c>
    </row>
    <row r="7" spans="1:37" x14ac:dyDescent="0.35">
      <c r="A7" t="s">
        <v>1814</v>
      </c>
      <c r="B7">
        <v>166.62067010000001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7599.5527320000001</v>
      </c>
      <c r="J8">
        <v>7767.0390909999996</v>
      </c>
      <c r="K8">
        <v>7933.3693919999996</v>
      </c>
      <c r="L8">
        <v>8103.8436220000003</v>
      </c>
      <c r="M8">
        <v>8284.776468</v>
      </c>
      <c r="N8">
        <v>8481.3953810000003</v>
      </c>
      <c r="O8">
        <v>8696.312903</v>
      </c>
      <c r="P8">
        <v>8927.8887539999996</v>
      </c>
      <c r="Q8">
        <v>9172.9514849999996</v>
      </c>
      <c r="R8">
        <v>9423.329232</v>
      </c>
      <c r="S8">
        <v>9675.0419970000003</v>
      </c>
      <c r="T8">
        <v>9925.810485</v>
      </c>
      <c r="U8">
        <v>10175.25166</v>
      </c>
      <c r="V8">
        <v>10422.7739</v>
      </c>
      <c r="W8">
        <v>10664.33322</v>
      </c>
      <c r="X8">
        <v>10903.48984</v>
      </c>
      <c r="Y8">
        <v>11142.29147</v>
      </c>
      <c r="Z8">
        <v>11381.71745</v>
      </c>
      <c r="AA8">
        <v>11618.498219999999</v>
      </c>
      <c r="AB8">
        <v>11847.58712</v>
      </c>
      <c r="AC8">
        <v>12071.350259999999</v>
      </c>
      <c r="AD8">
        <v>12291.803309999999</v>
      </c>
      <c r="AE8">
        <v>12510.58022</v>
      </c>
      <c r="AF8">
        <v>12729.00842</v>
      </c>
      <c r="AG8">
        <v>12946.09304</v>
      </c>
      <c r="AH8">
        <v>13163.205980000001</v>
      </c>
      <c r="AI8">
        <v>13381.361269999999</v>
      </c>
      <c r="AJ8">
        <v>13601.14054</v>
      </c>
      <c r="AK8">
        <v>13822.924080000001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9737.4466909999992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39808.034610000002</v>
      </c>
      <c r="G10">
        <v>41128.350870000002</v>
      </c>
      <c r="H10">
        <v>42358.133990000002</v>
      </c>
      <c r="I10">
        <v>43523.196430000004</v>
      </c>
      <c r="J10">
        <v>44661.855860000003</v>
      </c>
      <c r="K10">
        <v>45791.560550000002</v>
      </c>
      <c r="L10">
        <v>46905.287779999999</v>
      </c>
      <c r="M10">
        <v>48104.878519999998</v>
      </c>
      <c r="N10">
        <v>49401.481979999997</v>
      </c>
      <c r="O10">
        <v>50763.04221</v>
      </c>
      <c r="P10">
        <v>52162.409249999997</v>
      </c>
      <c r="Q10">
        <v>53586.359149999997</v>
      </c>
      <c r="R10">
        <v>54957.511250000003</v>
      </c>
      <c r="S10">
        <v>56291.10727</v>
      </c>
      <c r="T10">
        <v>57600.200109999998</v>
      </c>
      <c r="U10">
        <v>58902.412429999997</v>
      </c>
      <c r="V10">
        <v>60211.159149999999</v>
      </c>
      <c r="W10">
        <v>61457.753790000002</v>
      </c>
      <c r="X10">
        <v>62706.180399999997</v>
      </c>
      <c r="Y10">
        <v>63978.955880000001</v>
      </c>
      <c r="Z10">
        <v>65283.769769999999</v>
      </c>
      <c r="AA10">
        <v>66615.437720000002</v>
      </c>
      <c r="AB10">
        <v>67893.782149999999</v>
      </c>
      <c r="AC10">
        <v>69180.80975</v>
      </c>
      <c r="AD10">
        <v>70500.053090000001</v>
      </c>
      <c r="AE10">
        <v>71859.931880000004</v>
      </c>
      <c r="AF10">
        <v>73263.164120000001</v>
      </c>
      <c r="AG10">
        <v>74688.246239999993</v>
      </c>
      <c r="AH10">
        <v>76152.937739999994</v>
      </c>
      <c r="AI10">
        <v>77661.113970000006</v>
      </c>
      <c r="AJ10">
        <v>79211.884409999999</v>
      </c>
      <c r="AK10">
        <v>80802.978870000006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39808.034610000002</v>
      </c>
      <c r="G11">
        <v>41128.350870000002</v>
      </c>
      <c r="H11">
        <v>42401.889739999999</v>
      </c>
      <c r="I11">
        <v>43658.779990000003</v>
      </c>
      <c r="J11">
        <v>44922.305710000001</v>
      </c>
      <c r="K11">
        <v>46214.291310000001</v>
      </c>
      <c r="L11">
        <v>47555.291250000002</v>
      </c>
      <c r="M11">
        <v>48941.673479999998</v>
      </c>
      <c r="N11">
        <v>50382.042549999998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1452.880555</v>
      </c>
      <c r="C12">
        <v>1471.6350970000001</v>
      </c>
      <c r="D12">
        <v>1487.408723</v>
      </c>
      <c r="E12">
        <v>1499.4149540000001</v>
      </c>
      <c r="F12">
        <v>1516.4289550000001</v>
      </c>
      <c r="G12">
        <v>1547.4791720000001</v>
      </c>
      <c r="H12">
        <v>1580.9074740000001</v>
      </c>
      <c r="I12">
        <v>1613.7252430000001</v>
      </c>
      <c r="J12">
        <v>1643.7616869999999</v>
      </c>
      <c r="K12">
        <v>1669.5140699999999</v>
      </c>
      <c r="L12">
        <v>1690.06438</v>
      </c>
      <c r="M12">
        <v>1711.9222339999999</v>
      </c>
      <c r="N12">
        <v>1737.4460200000001</v>
      </c>
      <c r="O12">
        <v>1767.5787459999999</v>
      </c>
      <c r="P12">
        <v>1802.2162659999999</v>
      </c>
      <c r="Q12">
        <v>1840.8030859999999</v>
      </c>
      <c r="R12">
        <v>1881.1636370000001</v>
      </c>
      <c r="S12">
        <v>1922.481104</v>
      </c>
      <c r="T12">
        <v>1964.22333</v>
      </c>
      <c r="U12">
        <v>2006.2033670000001</v>
      </c>
      <c r="V12">
        <v>2048.3594130000001</v>
      </c>
      <c r="W12">
        <v>2090.2375310000002</v>
      </c>
      <c r="X12">
        <v>2132.802216</v>
      </c>
      <c r="Y12">
        <v>2176.586264</v>
      </c>
      <c r="Z12">
        <v>2221.8141089999999</v>
      </c>
      <c r="AA12">
        <v>2268.2223570000001</v>
      </c>
      <c r="AB12">
        <v>2314.870277</v>
      </c>
      <c r="AC12">
        <v>2362.3332220000002</v>
      </c>
      <c r="AD12">
        <v>2410.9149299999999</v>
      </c>
      <c r="AE12">
        <v>2460.7317939999998</v>
      </c>
      <c r="AF12">
        <v>2511.8098580000001</v>
      </c>
      <c r="AG12">
        <v>2564.0759950000001</v>
      </c>
      <c r="AH12">
        <v>2617.7265609999999</v>
      </c>
      <c r="AI12">
        <v>2672.7937069999998</v>
      </c>
      <c r="AJ12">
        <v>2729.1928320000002</v>
      </c>
      <c r="AK12">
        <v>2786.7890339999999</v>
      </c>
    </row>
    <row r="13" spans="1:37" x14ac:dyDescent="0.35">
      <c r="A13" t="s">
        <v>1820</v>
      </c>
      <c r="B13">
        <v>1452.880555</v>
      </c>
      <c r="C13">
        <v>1471.6350970000001</v>
      </c>
      <c r="D13">
        <v>1487.408723</v>
      </c>
      <c r="E13">
        <v>1499.4149540000001</v>
      </c>
      <c r="F13">
        <v>1516.4289550000001</v>
      </c>
      <c r="G13">
        <v>1547.4791720000001</v>
      </c>
      <c r="H13">
        <v>1581.7501970000001</v>
      </c>
      <c r="I13">
        <v>1619.3904</v>
      </c>
      <c r="J13">
        <v>1659.077139</v>
      </c>
      <c r="K13">
        <v>1700.1331279999999</v>
      </c>
      <c r="L13">
        <v>1742.5534990000001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2091.7557569999999</v>
      </c>
      <c r="T13">
        <v>2148.8436179999999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1374.4264209999999</v>
      </c>
      <c r="J14">
        <v>1405.4403299999999</v>
      </c>
      <c r="K14">
        <v>1436.148244</v>
      </c>
      <c r="L14">
        <v>1466.549831</v>
      </c>
      <c r="M14">
        <v>1498.624307</v>
      </c>
      <c r="N14">
        <v>1532.9895750000001</v>
      </c>
      <c r="O14">
        <v>1569.747136</v>
      </c>
      <c r="P14">
        <v>1608.5411710000001</v>
      </c>
      <c r="Q14">
        <v>1648.898126</v>
      </c>
      <c r="R14">
        <v>1688.985281</v>
      </c>
      <c r="S14">
        <v>1728.7907190000001</v>
      </c>
      <c r="T14">
        <v>1768.258139</v>
      </c>
      <c r="U14">
        <v>1807.425968</v>
      </c>
      <c r="V14">
        <v>1846.2907439999999</v>
      </c>
      <c r="W14">
        <v>1883.3763409999999</v>
      </c>
      <c r="X14">
        <v>1919.895471</v>
      </c>
      <c r="Y14">
        <v>1956.44876</v>
      </c>
      <c r="Z14">
        <v>1993.2984670000001</v>
      </c>
      <c r="AA14">
        <v>2030.2149179999999</v>
      </c>
      <c r="AB14">
        <v>2065.6296040000002</v>
      </c>
      <c r="AC14">
        <v>2100.7208439999999</v>
      </c>
      <c r="AD14">
        <v>2136.115425</v>
      </c>
      <c r="AE14">
        <v>2172.124789</v>
      </c>
      <c r="AF14">
        <v>2208.9172709999998</v>
      </c>
      <c r="AG14">
        <v>2246.1280379999998</v>
      </c>
      <c r="AH14">
        <v>2284.161846</v>
      </c>
      <c r="AI14">
        <v>2323.203892</v>
      </c>
      <c r="AJ14">
        <v>2363.299892</v>
      </c>
      <c r="AK14">
        <v>2404.4314709999999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3454.5405900000001</v>
      </c>
      <c r="F16">
        <v>3514.5871820000002</v>
      </c>
      <c r="G16">
        <v>3597.9188749999998</v>
      </c>
      <c r="H16">
        <v>3687.330563</v>
      </c>
      <c r="I16">
        <v>3781.1896459999998</v>
      </c>
      <c r="J16">
        <v>3878.0350010000002</v>
      </c>
      <c r="K16">
        <v>3977.1787730000001</v>
      </c>
      <c r="L16">
        <v>4077.7689300000002</v>
      </c>
      <c r="M16">
        <v>4183.4307650000001</v>
      </c>
      <c r="N16">
        <v>4295.9415909999998</v>
      </c>
      <c r="O16">
        <v>4415.2817709999999</v>
      </c>
      <c r="P16">
        <v>4540.3919889999997</v>
      </c>
      <c r="Q16">
        <v>4670.0631860000003</v>
      </c>
      <c r="R16">
        <v>4798.2776020000001</v>
      </c>
      <c r="S16">
        <v>4925.6179620000003</v>
      </c>
      <c r="T16">
        <v>5051.6921130000001</v>
      </c>
      <c r="U16">
        <v>5176.1384989999997</v>
      </c>
      <c r="V16">
        <v>5298.6873880000003</v>
      </c>
      <c r="W16">
        <v>5413.0603099999998</v>
      </c>
      <c r="X16">
        <v>5524.1202450000001</v>
      </c>
      <c r="Y16">
        <v>5634.1302859999996</v>
      </c>
      <c r="Z16">
        <v>5744.1352569999999</v>
      </c>
      <c r="AA16">
        <v>5854.0654169999998</v>
      </c>
      <c r="AB16">
        <v>5957.8712429999996</v>
      </c>
      <c r="AC16">
        <v>6060.618786</v>
      </c>
      <c r="AD16">
        <v>6164.6423619999996</v>
      </c>
      <c r="AE16">
        <v>6270.9298740000004</v>
      </c>
      <c r="AF16">
        <v>6379.9119730000002</v>
      </c>
      <c r="AG16">
        <v>6489.9597659999999</v>
      </c>
      <c r="AH16">
        <v>6602.6779770000003</v>
      </c>
      <c r="AI16">
        <v>6718.6802539999999</v>
      </c>
      <c r="AJ16">
        <v>6838.065106</v>
      </c>
      <c r="AK16">
        <v>6960.7090920000001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3454.5405900000001</v>
      </c>
      <c r="F17">
        <v>3514.5871820000002</v>
      </c>
      <c r="G17">
        <v>3597.9188749999998</v>
      </c>
      <c r="H17">
        <v>3690.5043930000002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6142.1590379999998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1377.7027399999999</v>
      </c>
      <c r="J18">
        <v>1408.291293</v>
      </c>
      <c r="K18">
        <v>1437.348671</v>
      </c>
      <c r="L18">
        <v>1464.4172699999999</v>
      </c>
      <c r="M18">
        <v>1494.1493740000001</v>
      </c>
      <c r="N18">
        <v>1526.9177990000001</v>
      </c>
      <c r="O18">
        <v>1562.438744</v>
      </c>
      <c r="P18">
        <v>1600.152607</v>
      </c>
      <c r="Q18">
        <v>1639.5285730000001</v>
      </c>
      <c r="R18">
        <v>1678.3039220000001</v>
      </c>
      <c r="S18">
        <v>1716.6101619999999</v>
      </c>
      <c r="T18">
        <v>1754.52179</v>
      </c>
      <c r="U18">
        <v>1792.160734</v>
      </c>
      <c r="V18">
        <v>1829.6042970000001</v>
      </c>
      <c r="W18">
        <v>1865.3321860000001</v>
      </c>
      <c r="X18">
        <v>1900.7696309999999</v>
      </c>
      <c r="Y18">
        <v>1936.588671</v>
      </c>
      <c r="Z18">
        <v>1973.0669809999999</v>
      </c>
      <c r="AA18">
        <v>2010.082144</v>
      </c>
      <c r="AB18">
        <v>2045.870271</v>
      </c>
      <c r="AC18">
        <v>2081.7890889999999</v>
      </c>
      <c r="AD18">
        <v>2118.5061270000001</v>
      </c>
      <c r="AE18">
        <v>2156.2991649999999</v>
      </c>
      <c r="AF18">
        <v>2195.2785250000002</v>
      </c>
      <c r="AG18">
        <v>2235.0735</v>
      </c>
      <c r="AH18">
        <v>2276.0855339999998</v>
      </c>
      <c r="AI18">
        <v>2318.4540430000002</v>
      </c>
      <c r="AJ18">
        <v>2362.1681309999999</v>
      </c>
      <c r="AK18">
        <v>2407.1549129999999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6011.3877329999996</v>
      </c>
      <c r="C20">
        <v>6091.9237139999996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6759.5110359999999</v>
      </c>
      <c r="J20">
        <v>6905.5557470000003</v>
      </c>
      <c r="K20">
        <v>7044.1814720000002</v>
      </c>
      <c r="L20">
        <v>7171.4692510000004</v>
      </c>
      <c r="M20">
        <v>7308.5206879999996</v>
      </c>
      <c r="N20">
        <v>7459.3936999999996</v>
      </c>
      <c r="O20">
        <v>7624.0820700000004</v>
      </c>
      <c r="P20">
        <v>7800.6871979999996</v>
      </c>
      <c r="Q20">
        <v>7987.0396890000002</v>
      </c>
      <c r="R20">
        <v>8172.3348889999997</v>
      </c>
      <c r="S20">
        <v>8356.9870900000005</v>
      </c>
      <c r="T20">
        <v>8540.9768089999998</v>
      </c>
      <c r="U20">
        <v>8724.5418100000006</v>
      </c>
      <c r="V20">
        <v>8907.9308230000006</v>
      </c>
      <c r="W20">
        <v>9083.6649710000002</v>
      </c>
      <c r="X20">
        <v>9258.7947550000008</v>
      </c>
      <c r="Y20">
        <v>9436.8283310000006</v>
      </c>
      <c r="Z20">
        <v>9619.2245010000006</v>
      </c>
      <c r="AA20">
        <v>9805.6613319999997</v>
      </c>
      <c r="AB20">
        <v>9987.5707149999998</v>
      </c>
      <c r="AC20">
        <v>10171.513300000001</v>
      </c>
      <c r="AD20">
        <v>10360.67173</v>
      </c>
      <c r="AE20">
        <v>10556.22705</v>
      </c>
      <c r="AF20">
        <v>10758.51261</v>
      </c>
      <c r="AG20">
        <v>10965.658719999999</v>
      </c>
      <c r="AH20">
        <v>11179.563980000001</v>
      </c>
      <c r="AI20">
        <v>11400.81755</v>
      </c>
      <c r="AJ20">
        <v>11629.242319999999</v>
      </c>
      <c r="AK20">
        <v>11864.337149999999</v>
      </c>
    </row>
    <row r="21" spans="1:37" x14ac:dyDescent="0.35">
      <c r="A21" t="s">
        <v>1828</v>
      </c>
      <c r="B21">
        <v>6011.3877329999996</v>
      </c>
      <c r="C21">
        <v>6091.9237139999996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8676.6218570000001</v>
      </c>
      <c r="S21">
        <v>8914.6627690000005</v>
      </c>
      <c r="T21">
        <v>9158.3273439999994</v>
      </c>
      <c r="U21">
        <v>9408.9769969999998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13744.187760000001</v>
      </c>
      <c r="J22">
        <v>14110.74944</v>
      </c>
      <c r="K22">
        <v>14473.554749999999</v>
      </c>
      <c r="L22">
        <v>14828.053680000001</v>
      </c>
      <c r="M22">
        <v>15201.94484</v>
      </c>
      <c r="N22">
        <v>15600.106690000001</v>
      </c>
      <c r="O22">
        <v>16020.048140000001</v>
      </c>
      <c r="P22">
        <v>16457.43318</v>
      </c>
      <c r="Q22">
        <v>16908.699850000001</v>
      </c>
      <c r="R22">
        <v>17349.460630000001</v>
      </c>
      <c r="S22">
        <v>17787.115669999999</v>
      </c>
      <c r="T22">
        <v>18224.627410000001</v>
      </c>
      <c r="U22">
        <v>18664.116819999999</v>
      </c>
      <c r="V22">
        <v>19107.20205</v>
      </c>
      <c r="W22">
        <v>19527.73101</v>
      </c>
      <c r="X22">
        <v>19947.219120000002</v>
      </c>
      <c r="Y22">
        <v>20374.371220000001</v>
      </c>
      <c r="Z22">
        <v>20812.56064</v>
      </c>
      <c r="AA22">
        <v>21261.875820000001</v>
      </c>
      <c r="AB22">
        <v>21694.184270000002</v>
      </c>
      <c r="AC22">
        <v>22130.616959999999</v>
      </c>
      <c r="AD22">
        <v>22579.63954</v>
      </c>
      <c r="AE22">
        <v>23044.177240000001</v>
      </c>
      <c r="AF22">
        <v>23525.108049999999</v>
      </c>
      <c r="AG22">
        <v>24014.778910000001</v>
      </c>
      <c r="AH22">
        <v>24519.558110000002</v>
      </c>
      <c r="AI22">
        <v>25041.359530000002</v>
      </c>
      <c r="AJ22">
        <v>25580.137419999999</v>
      </c>
      <c r="AK22">
        <v>26135.143349999998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14885.13103</v>
      </c>
      <c r="J24">
        <v>15210.03997</v>
      </c>
      <c r="K24">
        <v>15521.811729999999</v>
      </c>
      <c r="L24">
        <v>15823.63069</v>
      </c>
      <c r="M24">
        <v>16152.29643</v>
      </c>
      <c r="N24">
        <v>16516.205620000001</v>
      </c>
      <c r="O24">
        <v>16915.551090000001</v>
      </c>
      <c r="P24">
        <v>17345.395250000001</v>
      </c>
      <c r="Q24">
        <v>17799.97939</v>
      </c>
      <c r="R24">
        <v>18259.7137</v>
      </c>
      <c r="S24">
        <v>18720.86708</v>
      </c>
      <c r="T24">
        <v>19182.33296</v>
      </c>
      <c r="U24">
        <v>19645.559280000001</v>
      </c>
      <c r="V24">
        <v>20111.822329999999</v>
      </c>
      <c r="W24">
        <v>20570.16822</v>
      </c>
      <c r="X24">
        <v>21031.277829999999</v>
      </c>
      <c r="Y24">
        <v>21500.907569999999</v>
      </c>
      <c r="Z24">
        <v>21981.63738</v>
      </c>
      <c r="AA24">
        <v>22470.47752</v>
      </c>
      <c r="AB24">
        <v>22952.10512</v>
      </c>
      <c r="AC24">
        <v>23434.411810000001</v>
      </c>
      <c r="AD24">
        <v>23922.468669999998</v>
      </c>
      <c r="AE24">
        <v>24419.130440000001</v>
      </c>
      <c r="AF24">
        <v>24926.065869999999</v>
      </c>
      <c r="AG24">
        <v>25440.252280000001</v>
      </c>
      <c r="AH24">
        <v>25964.542290000001</v>
      </c>
      <c r="AI24">
        <v>26500.313900000001</v>
      </c>
      <c r="AJ24">
        <v>27047.82634</v>
      </c>
      <c r="AK24">
        <v>27606.892820000001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153151.25760000001</v>
      </c>
      <c r="C26">
        <v>155399.05309999999</v>
      </c>
      <c r="D26">
        <v>157442.26199999999</v>
      </c>
      <c r="E26">
        <v>159027.64920000001</v>
      </c>
      <c r="F26">
        <v>160956.35759999999</v>
      </c>
      <c r="G26">
        <v>164321.1317</v>
      </c>
      <c r="H26">
        <v>168036.353</v>
      </c>
      <c r="I26">
        <v>171745.8254</v>
      </c>
      <c r="J26">
        <v>175241.13089999999</v>
      </c>
      <c r="K26">
        <v>178397.5238</v>
      </c>
      <c r="L26">
        <v>181201.43280000001</v>
      </c>
      <c r="M26">
        <v>184130.878</v>
      </c>
      <c r="N26">
        <v>187422.91219999999</v>
      </c>
      <c r="O26">
        <v>191202.6851</v>
      </c>
      <c r="P26">
        <v>195498.99669999999</v>
      </c>
      <c r="Q26">
        <v>200289.40030000001</v>
      </c>
      <c r="R26">
        <v>205447.99340000001</v>
      </c>
      <c r="S26">
        <v>210859.946</v>
      </c>
      <c r="T26">
        <v>216460.2899</v>
      </c>
      <c r="U26">
        <v>222232.11679999999</v>
      </c>
      <c r="V26">
        <v>228176.36780000001</v>
      </c>
      <c r="W26">
        <v>234306.47820000001</v>
      </c>
      <c r="X26">
        <v>240659.20800000001</v>
      </c>
      <c r="Y26">
        <v>247273.07560000001</v>
      </c>
      <c r="Z26">
        <v>254175.3167</v>
      </c>
      <c r="AA26">
        <v>261341.95110000001</v>
      </c>
      <c r="AB26">
        <v>268720.95140000002</v>
      </c>
      <c r="AC26">
        <v>276280.11180000001</v>
      </c>
      <c r="AD26">
        <v>284012.9951</v>
      </c>
      <c r="AE26">
        <v>291922.72749999998</v>
      </c>
      <c r="AF26">
        <v>300014.69130000001</v>
      </c>
      <c r="AG26">
        <v>308292.09110000002</v>
      </c>
      <c r="AH26">
        <v>316750.9791</v>
      </c>
      <c r="AI26">
        <v>325387.82870000001</v>
      </c>
      <c r="AJ26">
        <v>334195.47610000003</v>
      </c>
      <c r="AK26">
        <v>343165.22440000001</v>
      </c>
    </row>
    <row r="27" spans="1:37" x14ac:dyDescent="0.35">
      <c r="A27" t="s">
        <v>1834</v>
      </c>
      <c r="B27">
        <v>153151.25760000001</v>
      </c>
      <c r="C27">
        <v>155399.05309999999</v>
      </c>
      <c r="D27">
        <v>157442.26199999999</v>
      </c>
      <c r="E27">
        <v>159027.64920000001</v>
      </c>
      <c r="F27">
        <v>160956.35759999999</v>
      </c>
      <c r="G27">
        <v>164321.1317</v>
      </c>
      <c r="H27">
        <v>168096.0496</v>
      </c>
      <c r="I27">
        <v>172213.7905</v>
      </c>
      <c r="J27">
        <v>176532.2451</v>
      </c>
      <c r="K27">
        <v>180937.6966</v>
      </c>
      <c r="L27">
        <v>185400.6814</v>
      </c>
      <c r="M27">
        <v>189941.75880000001</v>
      </c>
      <c r="N27">
        <v>194637.8075</v>
      </c>
      <c r="O27">
        <v>199572.93460000001</v>
      </c>
      <c r="P27">
        <v>204806.14230000001</v>
      </c>
      <c r="Q27">
        <v>210368.03839999999</v>
      </c>
      <c r="R27">
        <v>216214.8958</v>
      </c>
      <c r="S27">
        <v>222345.9601</v>
      </c>
      <c r="T27">
        <v>228772.22519999999</v>
      </c>
      <c r="U27">
        <v>235503.48360000001</v>
      </c>
      <c r="V27">
        <v>242531.11110000001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335100.01899999997</v>
      </c>
      <c r="AI27">
        <v>342487.74489999999</v>
      </c>
      <c r="AJ27">
        <v>349769.47730000003</v>
      </c>
      <c r="AK27">
        <v>356906.4595</v>
      </c>
    </row>
    <row r="28" spans="1:37" x14ac:dyDescent="0.35">
      <c r="A28" t="s">
        <v>1835</v>
      </c>
      <c r="B28">
        <v>394.21693420000003</v>
      </c>
      <c r="C28">
        <v>400.31681809999998</v>
      </c>
      <c r="D28">
        <v>405.26486290000003</v>
      </c>
      <c r="E28">
        <v>408.60218900000001</v>
      </c>
      <c r="F28">
        <v>413.06704239999999</v>
      </c>
      <c r="G28">
        <v>422.14014539999999</v>
      </c>
      <c r="H28">
        <v>430.77741600000002</v>
      </c>
      <c r="I28">
        <v>439.28035679999999</v>
      </c>
      <c r="J28">
        <v>447.69593579999997</v>
      </c>
      <c r="K28">
        <v>456.09103820000001</v>
      </c>
      <c r="L28">
        <v>464.52975830000003</v>
      </c>
      <c r="M28">
        <v>473.93023640000001</v>
      </c>
      <c r="N28">
        <v>484.41650129999999</v>
      </c>
      <c r="O28">
        <v>495.90274240000002</v>
      </c>
      <c r="P28">
        <v>508.19297330000001</v>
      </c>
      <c r="Q28">
        <v>521.09682199999997</v>
      </c>
      <c r="R28">
        <v>534.0722237</v>
      </c>
      <c r="S28">
        <v>546.83468679999999</v>
      </c>
      <c r="T28">
        <v>559.22225390000006</v>
      </c>
      <c r="U28">
        <v>571.2129195</v>
      </c>
      <c r="V28">
        <v>582.82198489999996</v>
      </c>
      <c r="W28">
        <v>593.89153139999996</v>
      </c>
      <c r="X28">
        <v>604.67910159999997</v>
      </c>
      <c r="Y28">
        <v>615.32963289999998</v>
      </c>
      <c r="Z28">
        <v>625.9168866</v>
      </c>
      <c r="AA28">
        <v>636.36683459999995</v>
      </c>
      <c r="AB28">
        <v>646.42462820000003</v>
      </c>
      <c r="AC28">
        <v>656.30084999999997</v>
      </c>
      <c r="AD28">
        <v>666.13039260000005</v>
      </c>
      <c r="AE28">
        <v>675.99173840000003</v>
      </c>
      <c r="AF28">
        <v>685.93304469999998</v>
      </c>
      <c r="AG28">
        <v>695.92375919999995</v>
      </c>
      <c r="AH28">
        <v>706.03767110000001</v>
      </c>
      <c r="AI28">
        <v>716.31103099999996</v>
      </c>
      <c r="AJ28">
        <v>726.75257939999995</v>
      </c>
      <c r="AK28">
        <v>737.35910539999998</v>
      </c>
    </row>
    <row r="29" spans="1:37" x14ac:dyDescent="0.35">
      <c r="A29" t="s">
        <v>1836</v>
      </c>
      <c r="B29">
        <v>394.21693420000003</v>
      </c>
      <c r="C29">
        <v>400.31681809999998</v>
      </c>
      <c r="D29">
        <v>405.26486290000003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4384.8704779999998</v>
      </c>
      <c r="J30">
        <v>4468.9660290000002</v>
      </c>
      <c r="K30">
        <v>4552.0086179999998</v>
      </c>
      <c r="L30">
        <v>4634.1882509999996</v>
      </c>
      <c r="M30">
        <v>4727.8737860000001</v>
      </c>
      <c r="N30">
        <v>4834.0663340000001</v>
      </c>
      <c r="O30">
        <v>4951.607156</v>
      </c>
      <c r="P30">
        <v>5078.321629</v>
      </c>
      <c r="Q30">
        <v>5212.1769990000003</v>
      </c>
      <c r="R30">
        <v>5347.2239250000002</v>
      </c>
      <c r="S30">
        <v>5479.9110929999997</v>
      </c>
      <c r="T30">
        <v>5608.2345569999998</v>
      </c>
      <c r="U30">
        <v>5731.8739699999996</v>
      </c>
      <c r="V30">
        <v>5851.0030180000003</v>
      </c>
      <c r="W30">
        <v>5964.5179740000003</v>
      </c>
      <c r="X30">
        <v>6074.9884469999997</v>
      </c>
      <c r="Y30">
        <v>6183.8498159999999</v>
      </c>
      <c r="Z30">
        <v>6291.8258210000004</v>
      </c>
      <c r="AA30">
        <v>6398.1645600000002</v>
      </c>
      <c r="AB30">
        <v>6500.5402819999999</v>
      </c>
      <c r="AC30">
        <v>6600.9944159999995</v>
      </c>
      <c r="AD30">
        <v>6700.8244729999997</v>
      </c>
      <c r="AE30">
        <v>6800.769448</v>
      </c>
      <c r="AF30">
        <v>6901.2690000000002</v>
      </c>
      <c r="AG30">
        <v>7002.1789399999998</v>
      </c>
      <c r="AH30">
        <v>7104.1766250000001</v>
      </c>
      <c r="AI30">
        <v>7207.5689830000001</v>
      </c>
      <c r="AJ30">
        <v>7312.3942569999999</v>
      </c>
      <c r="AK30">
        <v>7418.579549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4581.2979320000004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5907.8459059999996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7057.0975900000003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2432.9835710000002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2763.6987220000001</v>
      </c>
      <c r="J32">
        <v>2844.876471</v>
      </c>
      <c r="K32">
        <v>2927.7995660000001</v>
      </c>
      <c r="L32">
        <v>3010.7813259999998</v>
      </c>
      <c r="M32">
        <v>3094.646522</v>
      </c>
      <c r="N32">
        <v>3182.0560260000002</v>
      </c>
      <c r="O32">
        <v>3273.5075870000001</v>
      </c>
      <c r="P32">
        <v>3368.5497570000002</v>
      </c>
      <c r="Q32">
        <v>3466.5111440000001</v>
      </c>
      <c r="R32">
        <v>3561.981393</v>
      </c>
      <c r="S32">
        <v>3656.8509789999998</v>
      </c>
      <c r="T32">
        <v>3751.254747</v>
      </c>
      <c r="U32">
        <v>3844.94697</v>
      </c>
      <c r="V32">
        <v>3937.7982769999999</v>
      </c>
      <c r="W32">
        <v>4022.6440870000001</v>
      </c>
      <c r="X32">
        <v>4105.0771990000003</v>
      </c>
      <c r="Y32">
        <v>4187.3700159999999</v>
      </c>
      <c r="Z32">
        <v>4270.4661290000004</v>
      </c>
      <c r="AA32">
        <v>4354.7330659999998</v>
      </c>
      <c r="AB32">
        <v>4433.3715099999999</v>
      </c>
      <c r="AC32">
        <v>4512.1316299999999</v>
      </c>
      <c r="AD32">
        <v>4593.1806889999998</v>
      </c>
      <c r="AE32">
        <v>4677.2070439999998</v>
      </c>
      <c r="AF32">
        <v>4764.3671000000004</v>
      </c>
      <c r="AG32">
        <v>4852.5907829999996</v>
      </c>
      <c r="AH32">
        <v>4943.6402260000004</v>
      </c>
      <c r="AI32">
        <v>5038.0432870000004</v>
      </c>
      <c r="AJ32">
        <v>5135.8074889999998</v>
      </c>
      <c r="AK32">
        <v>5236.7398899999998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2432.9835710000002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4798.1658100000004</v>
      </c>
      <c r="AC33">
        <v>4874.9352170000002</v>
      </c>
      <c r="AD33">
        <v>4950.0381660000003</v>
      </c>
      <c r="AE33">
        <v>5026.3701030000002</v>
      </c>
      <c r="AF33">
        <v>5104.9253879999997</v>
      </c>
      <c r="AG33">
        <v>5209.3661060000004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1557.6902829999999</v>
      </c>
      <c r="J34">
        <v>1594.6845060000001</v>
      </c>
      <c r="K34">
        <v>1626.777914</v>
      </c>
      <c r="L34">
        <v>1653.342517</v>
      </c>
      <c r="M34">
        <v>1682.087722</v>
      </c>
      <c r="N34">
        <v>1717.171339</v>
      </c>
      <c r="O34">
        <v>1759.464778</v>
      </c>
      <c r="P34">
        <v>1807.9936439999999</v>
      </c>
      <c r="Q34">
        <v>1861.326147</v>
      </c>
      <c r="R34">
        <v>1915.6663329999999</v>
      </c>
      <c r="S34">
        <v>1969.360733</v>
      </c>
      <c r="T34">
        <v>2021.3372730000001</v>
      </c>
      <c r="U34">
        <v>2071.31621</v>
      </c>
      <c r="V34">
        <v>2119.2411299999999</v>
      </c>
      <c r="W34">
        <v>2164.3173430000002</v>
      </c>
      <c r="X34">
        <v>2208.476913</v>
      </c>
      <c r="Y34">
        <v>2252.4508179999998</v>
      </c>
      <c r="Z34">
        <v>2296.407999</v>
      </c>
      <c r="AA34">
        <v>2339.5964760000002</v>
      </c>
      <c r="AB34">
        <v>2380.5770120000002</v>
      </c>
      <c r="AC34">
        <v>2420.8106299999999</v>
      </c>
      <c r="AD34">
        <v>2460.928445</v>
      </c>
      <c r="AE34">
        <v>2501.1914240000001</v>
      </c>
      <c r="AF34">
        <v>2541.7186969999998</v>
      </c>
      <c r="AG34">
        <v>2582.3086669999998</v>
      </c>
      <c r="AH34">
        <v>2623.5355089999998</v>
      </c>
      <c r="AI34">
        <v>2665.5797940000002</v>
      </c>
      <c r="AJ34">
        <v>2708.4218599999999</v>
      </c>
      <c r="AK34">
        <v>2751.9787150000002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1824.882719</v>
      </c>
      <c r="O35">
        <v>1884.2335989999999</v>
      </c>
      <c r="P35">
        <v>1946.470075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2347.0025099999998</v>
      </c>
      <c r="W35">
        <v>2415.524793</v>
      </c>
      <c r="X35">
        <v>2484.2706779999999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2906.1055160000001</v>
      </c>
      <c r="AF35">
        <v>2952.9398150000002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3252.6559969999998</v>
      </c>
    </row>
    <row r="36" spans="1:37" x14ac:dyDescent="0.35">
      <c r="A36" t="s">
        <v>1843</v>
      </c>
      <c r="B36">
        <v>179867.0141</v>
      </c>
      <c r="C36">
        <v>182777.4515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203868.39859999999</v>
      </c>
      <c r="J36">
        <v>208109.277</v>
      </c>
      <c r="K36">
        <v>212183.43340000001</v>
      </c>
      <c r="L36">
        <v>216215.5331</v>
      </c>
      <c r="M36">
        <v>220600.60829999999</v>
      </c>
      <c r="N36">
        <v>225447.0987</v>
      </c>
      <c r="O36">
        <v>230774.20740000001</v>
      </c>
      <c r="P36">
        <v>236516.16469999999</v>
      </c>
      <c r="Q36">
        <v>242586.97099999999</v>
      </c>
      <c r="R36">
        <v>248769.0906</v>
      </c>
      <c r="S36">
        <v>254968.52110000001</v>
      </c>
      <c r="T36">
        <v>261153.7518</v>
      </c>
      <c r="U36">
        <v>267341.17920000001</v>
      </c>
      <c r="V36">
        <v>273539.94010000001</v>
      </c>
      <c r="W36">
        <v>279674.21960000001</v>
      </c>
      <c r="X36">
        <v>285831.4068</v>
      </c>
      <c r="Y36">
        <v>292065.41210000002</v>
      </c>
      <c r="Z36">
        <v>298401.4326</v>
      </c>
      <c r="AA36">
        <v>304768.90269999998</v>
      </c>
      <c r="AB36">
        <v>311035.02289999998</v>
      </c>
      <c r="AC36">
        <v>317244.52630000003</v>
      </c>
      <c r="AD36">
        <v>323445.43430000002</v>
      </c>
      <c r="AE36">
        <v>329675.90789999999</v>
      </c>
      <c r="AF36">
        <v>335965.39409999998</v>
      </c>
      <c r="AG36">
        <v>342294.13549999997</v>
      </c>
      <c r="AH36">
        <v>348687.19040000002</v>
      </c>
      <c r="AI36">
        <v>355163.60489999998</v>
      </c>
      <c r="AJ36">
        <v>361732.78470000002</v>
      </c>
      <c r="AK36">
        <v>368400.3444</v>
      </c>
    </row>
    <row r="37" spans="1:37" x14ac:dyDescent="0.35">
      <c r="A37" t="s">
        <v>1844</v>
      </c>
      <c r="B37">
        <v>179867.0141</v>
      </c>
      <c r="C37">
        <v>182777.4515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234906.39420000001</v>
      </c>
      <c r="P37">
        <v>240610.45879999999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43160.659059999998</v>
      </c>
      <c r="J38">
        <v>43648.997239999997</v>
      </c>
      <c r="K38">
        <v>44044.383430000002</v>
      </c>
      <c r="L38">
        <v>44353.959439999999</v>
      </c>
      <c r="M38">
        <v>44732.060400000002</v>
      </c>
      <c r="N38">
        <v>45186.772770000003</v>
      </c>
      <c r="O38">
        <v>45712.282229999997</v>
      </c>
      <c r="P38">
        <v>46296.641750000003</v>
      </c>
      <c r="Q38">
        <v>46928.529829999999</v>
      </c>
      <c r="R38">
        <v>47582.2719</v>
      </c>
      <c r="S38">
        <v>48243.699390000002</v>
      </c>
      <c r="T38">
        <v>48910.018660000002</v>
      </c>
      <c r="U38">
        <v>49584.66734</v>
      </c>
      <c r="V38">
        <v>50270.927239999997</v>
      </c>
      <c r="W38">
        <v>50980.172870000002</v>
      </c>
      <c r="X38">
        <v>51716.129930000003</v>
      </c>
      <c r="Y38">
        <v>52480.152959999999</v>
      </c>
      <c r="Z38">
        <v>53271.831209999997</v>
      </c>
      <c r="AA38">
        <v>54084.788399999998</v>
      </c>
      <c r="AB38">
        <v>54916.452279999998</v>
      </c>
      <c r="AC38">
        <v>55762.696909999999</v>
      </c>
      <c r="AD38">
        <v>56622.82503</v>
      </c>
      <c r="AE38">
        <v>57496.77203</v>
      </c>
      <c r="AF38">
        <v>58384.419179999997</v>
      </c>
      <c r="AG38">
        <v>59288.402979999999</v>
      </c>
      <c r="AH38">
        <v>60206.795180000001</v>
      </c>
      <c r="AI38">
        <v>61138.260620000001</v>
      </c>
      <c r="AJ38">
        <v>62081.502569999997</v>
      </c>
      <c r="AK38">
        <v>63035.651639999996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509.30138310000001</v>
      </c>
      <c r="C40">
        <v>515.39639009999996</v>
      </c>
      <c r="D40">
        <v>520.23791270000004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561.36065470000005</v>
      </c>
      <c r="J40">
        <v>572.22736469999995</v>
      </c>
      <c r="K40">
        <v>582.59544459999995</v>
      </c>
      <c r="L40">
        <v>592.30371239999999</v>
      </c>
      <c r="M40">
        <v>602.90941359999999</v>
      </c>
      <c r="N40">
        <v>614.85234030000004</v>
      </c>
      <c r="O40">
        <v>628.18530020000003</v>
      </c>
      <c r="P40">
        <v>642.71010550000005</v>
      </c>
      <c r="Q40">
        <v>658.15916479999999</v>
      </c>
      <c r="R40">
        <v>673.70535429999995</v>
      </c>
      <c r="S40">
        <v>689.10513179999998</v>
      </c>
      <c r="T40">
        <v>704.20803209999997</v>
      </c>
      <c r="U40">
        <v>718.96059019999996</v>
      </c>
      <c r="V40">
        <v>733.33787649999999</v>
      </c>
      <c r="W40">
        <v>747.01535650000005</v>
      </c>
      <c r="X40">
        <v>760.42303460000005</v>
      </c>
      <c r="Y40">
        <v>773.81696950000003</v>
      </c>
      <c r="Z40">
        <v>787.31656840000005</v>
      </c>
      <c r="AA40">
        <v>800.84465130000001</v>
      </c>
      <c r="AB40">
        <v>813.98329179999996</v>
      </c>
      <c r="AC40">
        <v>827.10447950000002</v>
      </c>
      <c r="AD40">
        <v>840.43023040000003</v>
      </c>
      <c r="AE40">
        <v>854.06399339999996</v>
      </c>
      <c r="AF40">
        <v>868.05115739999997</v>
      </c>
      <c r="AG40">
        <v>882.32977359999995</v>
      </c>
      <c r="AH40">
        <v>897.01969699999995</v>
      </c>
      <c r="AI40">
        <v>912.16815650000001</v>
      </c>
      <c r="AJ40">
        <v>927.76803080000002</v>
      </c>
      <c r="AK40">
        <v>943.78703540000004</v>
      </c>
    </row>
    <row r="41" spans="1:37" x14ac:dyDescent="0.35">
      <c r="A41" t="s">
        <v>1848</v>
      </c>
      <c r="B41">
        <v>509.30138310000001</v>
      </c>
      <c r="C41">
        <v>515.39639009999996</v>
      </c>
      <c r="D41">
        <v>520.23791270000004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632.41173519999995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2023.736173</v>
      </c>
      <c r="C42">
        <v>2032.3682100000001</v>
      </c>
      <c r="D42">
        <v>2044.3280400000001</v>
      </c>
      <c r="E42">
        <v>2057.1387810000001</v>
      </c>
      <c r="F42">
        <v>2066.0540179999998</v>
      </c>
      <c r="G42">
        <v>2064.2111599999998</v>
      </c>
      <c r="H42">
        <v>2088.1977259999999</v>
      </c>
      <c r="I42">
        <v>2111.6150670000002</v>
      </c>
      <c r="J42">
        <v>2129.5209669999999</v>
      </c>
      <c r="K42">
        <v>2139.203027</v>
      </c>
      <c r="L42">
        <v>2138.9051880000002</v>
      </c>
      <c r="M42">
        <v>2135.5573880000002</v>
      </c>
      <c r="N42">
        <v>2133.4105890000001</v>
      </c>
      <c r="O42">
        <v>2133.2415270000001</v>
      </c>
      <c r="P42">
        <v>2133.5345750000001</v>
      </c>
      <c r="Q42">
        <v>2131.5498520000001</v>
      </c>
      <c r="R42">
        <v>2123.3764879999999</v>
      </c>
      <c r="S42">
        <v>2114.1049750000002</v>
      </c>
      <c r="T42">
        <v>2107.3545469999999</v>
      </c>
      <c r="U42">
        <v>2103.5762089999998</v>
      </c>
      <c r="V42">
        <v>2101.992898</v>
      </c>
      <c r="W42">
        <v>2101.3426989999998</v>
      </c>
      <c r="X42">
        <v>2102.9366479999999</v>
      </c>
      <c r="Y42">
        <v>2107.2893949999998</v>
      </c>
      <c r="Z42">
        <v>2114.2701200000001</v>
      </c>
      <c r="AA42">
        <v>2123.229863</v>
      </c>
      <c r="AB42">
        <v>2132.9203790000001</v>
      </c>
      <c r="AC42">
        <v>2143.936749</v>
      </c>
      <c r="AD42">
        <v>2156.4331309999998</v>
      </c>
      <c r="AE42">
        <v>2170.3406319999999</v>
      </c>
      <c r="AF42">
        <v>2185.5378620000001</v>
      </c>
      <c r="AG42">
        <v>2201.7818219999999</v>
      </c>
      <c r="AH42">
        <v>2219.3288779999998</v>
      </c>
      <c r="AI42">
        <v>2238.1986139999999</v>
      </c>
      <c r="AJ42">
        <v>2258.2902989999998</v>
      </c>
      <c r="AK42">
        <v>2279.4738779999998</v>
      </c>
    </row>
    <row r="43" spans="1:37" x14ac:dyDescent="0.35">
      <c r="A43" t="s">
        <v>1850</v>
      </c>
      <c r="B43">
        <v>2023.736173</v>
      </c>
      <c r="C43">
        <v>2032.3682100000001</v>
      </c>
      <c r="D43">
        <v>2044.3280400000001</v>
      </c>
      <c r="E43">
        <v>2057.1387810000001</v>
      </c>
      <c r="F43">
        <v>2066.0540179999998</v>
      </c>
      <c r="G43">
        <v>2064.2111599999998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145.39294219999999</v>
      </c>
      <c r="C44">
        <v>145.9963817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150.86897640000001</v>
      </c>
      <c r="J44">
        <v>152.06288369999999</v>
      </c>
      <c r="K44">
        <v>152.70913780000001</v>
      </c>
      <c r="L44">
        <v>152.6882535</v>
      </c>
      <c r="M44">
        <v>152.40844200000001</v>
      </c>
      <c r="N44">
        <v>152.13874250000001</v>
      </c>
      <c r="O44">
        <v>151.9392943</v>
      </c>
      <c r="P44">
        <v>151.70262210000001</v>
      </c>
      <c r="Q44">
        <v>151.19967349999999</v>
      </c>
      <c r="R44">
        <v>150.0940228</v>
      </c>
      <c r="S44">
        <v>148.76963430000001</v>
      </c>
      <c r="T44">
        <v>147.63656520000001</v>
      </c>
      <c r="U44">
        <v>146.81123220000001</v>
      </c>
      <c r="V44">
        <v>146.2486428</v>
      </c>
      <c r="W44">
        <v>145.89011740000001</v>
      </c>
      <c r="X44">
        <v>145.79122280000001</v>
      </c>
      <c r="Y44">
        <v>145.969852</v>
      </c>
      <c r="Z44">
        <v>146.3965646</v>
      </c>
      <c r="AA44">
        <v>147.00734979999999</v>
      </c>
      <c r="AB44">
        <v>147.73636189999999</v>
      </c>
      <c r="AC44">
        <v>148.571811</v>
      </c>
      <c r="AD44">
        <v>149.49591720000001</v>
      </c>
      <c r="AE44">
        <v>150.48955599999999</v>
      </c>
      <c r="AF44">
        <v>151.53690839999999</v>
      </c>
      <c r="AG44">
        <v>152.63264079999999</v>
      </c>
      <c r="AH44">
        <v>153.78166970000001</v>
      </c>
      <c r="AI44">
        <v>154.97990720000001</v>
      </c>
      <c r="AJ44">
        <v>156.21841649999999</v>
      </c>
      <c r="AK44">
        <v>157.48780160000001</v>
      </c>
    </row>
    <row r="45" spans="1:37" x14ac:dyDescent="0.35">
      <c r="A45" t="s">
        <v>1852</v>
      </c>
      <c r="B45">
        <v>145.39294219999999</v>
      </c>
      <c r="C45">
        <v>145.9963817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159.59022880000001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</v>
      </c>
    </row>
    <row r="46" spans="1:37" x14ac:dyDescent="0.35">
      <c r="A46" t="s">
        <v>1853</v>
      </c>
      <c r="B46">
        <v>48.235628239999997</v>
      </c>
      <c r="C46">
        <v>48.704862439999999</v>
      </c>
      <c r="D46">
        <v>48.759968669999999</v>
      </c>
      <c r="E46">
        <v>48.538310529999997</v>
      </c>
      <c r="F46">
        <v>48.690586330000002</v>
      </c>
      <c r="G46">
        <v>49.529322219999997</v>
      </c>
      <c r="H46">
        <v>50.32191847</v>
      </c>
      <c r="I46">
        <v>50.928023670000002</v>
      </c>
      <c r="J46">
        <v>51.274156580000003</v>
      </c>
      <c r="K46">
        <v>51.330679269999997</v>
      </c>
      <c r="L46">
        <v>51.095878910000003</v>
      </c>
      <c r="M46">
        <v>51.052482380000001</v>
      </c>
      <c r="N46">
        <v>51.272609469999999</v>
      </c>
      <c r="O46">
        <v>51.725414690000001</v>
      </c>
      <c r="P46">
        <v>52.356548539999999</v>
      </c>
      <c r="Q46">
        <v>53.115935919999998</v>
      </c>
      <c r="R46">
        <v>53.903916289999998</v>
      </c>
      <c r="S46">
        <v>54.691891320000003</v>
      </c>
      <c r="T46">
        <v>55.468716970000003</v>
      </c>
      <c r="U46">
        <v>56.230329609999998</v>
      </c>
      <c r="V46">
        <v>56.972558929999998</v>
      </c>
      <c r="W46">
        <v>57.708674819999999</v>
      </c>
      <c r="X46">
        <v>58.465782099999998</v>
      </c>
      <c r="Y46">
        <v>59.253943270000001</v>
      </c>
      <c r="Z46">
        <v>60.073142730000001</v>
      </c>
      <c r="AA46">
        <v>60.904868540000002</v>
      </c>
      <c r="AB46">
        <v>61.738483940000002</v>
      </c>
      <c r="AC46">
        <v>62.58936886</v>
      </c>
      <c r="AD46">
        <v>63.463632269999998</v>
      </c>
      <c r="AE46">
        <v>64.360714189999996</v>
      </c>
      <c r="AF46">
        <v>65.277805049999998</v>
      </c>
      <c r="AG46">
        <v>66.218528449999994</v>
      </c>
      <c r="AH46">
        <v>67.186064790000003</v>
      </c>
      <c r="AI46">
        <v>68.178410439999993</v>
      </c>
      <c r="AJ46">
        <v>69.190915169999997</v>
      </c>
      <c r="AK46">
        <v>70.218770219999996</v>
      </c>
    </row>
    <row r="47" spans="1:37" x14ac:dyDescent="0.35">
      <c r="A47" t="s">
        <v>1854</v>
      </c>
      <c r="B47">
        <v>48.235628239999997</v>
      </c>
      <c r="C47">
        <v>48.704862439999999</v>
      </c>
      <c r="D47">
        <v>48.759968669999999</v>
      </c>
      <c r="E47">
        <v>48.538310529999997</v>
      </c>
      <c r="F47">
        <v>48.690586330000002</v>
      </c>
      <c r="G47">
        <v>49.529322219999997</v>
      </c>
      <c r="H47">
        <v>50.347353730000002</v>
      </c>
      <c r="I47">
        <v>51.233443090000002</v>
      </c>
      <c r="J47">
        <v>52.153293390000002</v>
      </c>
      <c r="K47">
        <v>53.080357499999998</v>
      </c>
      <c r="L47">
        <v>54.019002479999997</v>
      </c>
      <c r="M47">
        <v>54.969002609999997</v>
      </c>
      <c r="N47">
        <v>55.948037970000001</v>
      </c>
      <c r="O47">
        <v>56.971007319999998</v>
      </c>
      <c r="P47">
        <v>58.044824839999997</v>
      </c>
      <c r="Q47">
        <v>59.170838230000001</v>
      </c>
      <c r="R47">
        <v>60.305926419999999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75.069385519999997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30.116761619999998</v>
      </c>
      <c r="C48">
        <v>30.412556639999998</v>
      </c>
      <c r="D48">
        <v>30.443894520000001</v>
      </c>
      <c r="E48">
        <v>30.29650075</v>
      </c>
      <c r="F48">
        <v>30.386402270000001</v>
      </c>
      <c r="G48">
        <v>30.915228020000001</v>
      </c>
      <c r="H48">
        <v>31.411176699999999</v>
      </c>
      <c r="I48">
        <v>31.78607079</v>
      </c>
      <c r="J48">
        <v>31.993407170000001</v>
      </c>
      <c r="K48">
        <v>32.013893639999999</v>
      </c>
      <c r="L48">
        <v>31.846231169999999</v>
      </c>
      <c r="M48">
        <v>31.798813859999999</v>
      </c>
      <c r="N48">
        <v>31.916830439999998</v>
      </c>
      <c r="O48">
        <v>32.180741650000002</v>
      </c>
      <c r="P48">
        <v>32.556292890000002</v>
      </c>
      <c r="Q48">
        <v>33.011975470000003</v>
      </c>
      <c r="R48">
        <v>33.48499047</v>
      </c>
      <c r="S48">
        <v>33.956998419999998</v>
      </c>
      <c r="T48">
        <v>34.420938849999999</v>
      </c>
      <c r="U48">
        <v>34.874387609999999</v>
      </c>
      <c r="V48">
        <v>35.314928049999999</v>
      </c>
      <c r="W48">
        <v>35.751583619999998</v>
      </c>
      <c r="X48">
        <v>36.201352350000001</v>
      </c>
      <c r="Y48">
        <v>36.670604730000001</v>
      </c>
      <c r="Z48">
        <v>37.159436329999998</v>
      </c>
      <c r="AA48">
        <v>37.65644528</v>
      </c>
      <c r="AB48">
        <v>38.155335190000002</v>
      </c>
      <c r="AC48">
        <v>38.665550699999997</v>
      </c>
      <c r="AD48">
        <v>39.19092337</v>
      </c>
      <c r="AE48">
        <v>39.731187920000004</v>
      </c>
      <c r="AF48">
        <v>40.284686450000002</v>
      </c>
      <c r="AG48">
        <v>40.853956459999999</v>
      </c>
      <c r="AH48">
        <v>41.440977910000001</v>
      </c>
      <c r="AI48">
        <v>42.044544029999997</v>
      </c>
      <c r="AJ48">
        <v>42.661813070000001</v>
      </c>
      <c r="AK48">
        <v>43.28985247</v>
      </c>
    </row>
    <row r="49" spans="1:37" x14ac:dyDescent="0.35">
      <c r="A49" t="s">
        <v>1856</v>
      </c>
      <c r="B49">
        <v>30.116761619999998</v>
      </c>
      <c r="C49">
        <v>30.412556639999998</v>
      </c>
      <c r="D49">
        <v>30.443894520000001</v>
      </c>
      <c r="E49">
        <v>30.29650075</v>
      </c>
      <c r="F49">
        <v>30.386402270000001</v>
      </c>
      <c r="G49">
        <v>30.915228020000001</v>
      </c>
      <c r="H49">
        <v>31.427349060000001</v>
      </c>
      <c r="I49">
        <v>31.98104081</v>
      </c>
      <c r="J49">
        <v>32.554245979999997</v>
      </c>
      <c r="K49">
        <v>33.129620959999997</v>
      </c>
      <c r="L49">
        <v>33.709634999999999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49.999464330000002</v>
      </c>
      <c r="AJ49">
        <v>50.754254179999997</v>
      </c>
      <c r="AK49">
        <v>51.513176629999997</v>
      </c>
    </row>
    <row r="50" spans="1:37" x14ac:dyDescent="0.35">
      <c r="A50" t="s">
        <v>1857</v>
      </c>
      <c r="B50">
        <v>2488.1302209999999</v>
      </c>
      <c r="C50">
        <v>2515.5470249999998</v>
      </c>
      <c r="D50">
        <v>2526.7552310000001</v>
      </c>
      <c r="E50">
        <v>2526.8402689999998</v>
      </c>
      <c r="F50">
        <v>2533.5360500000002</v>
      </c>
      <c r="G50">
        <v>2564.0672570000002</v>
      </c>
      <c r="H50">
        <v>2594.8450330000001</v>
      </c>
      <c r="I50">
        <v>2624.1737360000002</v>
      </c>
      <c r="J50">
        <v>2649.881347</v>
      </c>
      <c r="K50">
        <v>2670.579538</v>
      </c>
      <c r="L50">
        <v>2686.434737</v>
      </c>
      <c r="M50">
        <v>2700.5857000000001</v>
      </c>
      <c r="N50">
        <v>2717.686369</v>
      </c>
      <c r="O50">
        <v>2740.3875159999998</v>
      </c>
      <c r="P50">
        <v>2768.9620789999999</v>
      </c>
      <c r="Q50">
        <v>2802.6048500000002</v>
      </c>
      <c r="R50">
        <v>2838.7208839999998</v>
      </c>
      <c r="S50">
        <v>2875.7515640000001</v>
      </c>
      <c r="T50">
        <v>2912.8915189999998</v>
      </c>
      <c r="U50">
        <v>2950.0359010000002</v>
      </c>
      <c r="V50">
        <v>2987.1712349999998</v>
      </c>
      <c r="W50">
        <v>3023.6188179999999</v>
      </c>
      <c r="X50">
        <v>3060.9569649999999</v>
      </c>
      <c r="Y50">
        <v>3100.1296130000001</v>
      </c>
      <c r="Z50">
        <v>3141.4802589999999</v>
      </c>
      <c r="AA50">
        <v>3184.1923780000002</v>
      </c>
      <c r="AB50">
        <v>3226.925213</v>
      </c>
      <c r="AC50">
        <v>3270.463424</v>
      </c>
      <c r="AD50">
        <v>3315.332093</v>
      </c>
      <c r="AE50">
        <v>3361.7351050000002</v>
      </c>
      <c r="AF50">
        <v>3409.721207</v>
      </c>
      <c r="AG50">
        <v>3458.9447770000002</v>
      </c>
      <c r="AH50">
        <v>3509.6940180000001</v>
      </c>
      <c r="AI50">
        <v>3562.0970889999999</v>
      </c>
      <c r="AJ50">
        <v>3616.1157360000002</v>
      </c>
      <c r="AK50">
        <v>3671.6640189999998</v>
      </c>
    </row>
    <row r="51" spans="1:37" x14ac:dyDescent="0.35">
      <c r="A51" t="s">
        <v>1858</v>
      </c>
      <c r="B51">
        <v>2488.1302209999999</v>
      </c>
      <c r="C51">
        <v>2515.5470249999998</v>
      </c>
      <c r="D51">
        <v>2526.7552310000001</v>
      </c>
      <c r="E51">
        <v>2526.8402689999998</v>
      </c>
      <c r="F51">
        <v>2533.5360500000002</v>
      </c>
      <c r="G51">
        <v>2564.0672570000002</v>
      </c>
      <c r="H51">
        <v>2596.144268</v>
      </c>
      <c r="I51">
        <v>2629.9938950000001</v>
      </c>
      <c r="J51">
        <v>2663.8301759999999</v>
      </c>
      <c r="K51">
        <v>2696.589422</v>
      </c>
      <c r="L51">
        <v>2728.685356</v>
      </c>
      <c r="M51">
        <v>2760.3875069999999</v>
      </c>
      <c r="N51">
        <v>2792.822889</v>
      </c>
      <c r="O51">
        <v>2826.9189369999999</v>
      </c>
      <c r="P51">
        <v>2863.123893</v>
      </c>
      <c r="Q51">
        <v>2901.5411939999999</v>
      </c>
      <c r="R51">
        <v>2940.3084939999999</v>
      </c>
      <c r="S51">
        <v>2980.2136409999998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3390.7581989999999</v>
      </c>
      <c r="AC51">
        <v>3429.7151819999999</v>
      </c>
      <c r="AD51">
        <v>3467.506496</v>
      </c>
      <c r="AE51">
        <v>3505.086863</v>
      </c>
      <c r="AF51">
        <v>3542.730967</v>
      </c>
      <c r="AG51">
        <v>3585.7183209999998</v>
      </c>
      <c r="AH51">
        <v>3631.5819660000002</v>
      </c>
      <c r="AI51">
        <v>3678.721751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49.669194619999999</v>
      </c>
      <c r="C52">
        <v>50.19873535</v>
      </c>
      <c r="D52">
        <v>50.547238919999998</v>
      </c>
      <c r="E52">
        <v>50.840944630000003</v>
      </c>
      <c r="F52">
        <v>51.152510030000002</v>
      </c>
      <c r="G52">
        <v>51.648469200000001</v>
      </c>
      <c r="H52">
        <v>52.25629455</v>
      </c>
      <c r="I52">
        <v>52.947165140000003</v>
      </c>
      <c r="J52">
        <v>53.690338699999998</v>
      </c>
      <c r="K52">
        <v>54.481363289999997</v>
      </c>
      <c r="L52">
        <v>55.351097930000002</v>
      </c>
      <c r="M52">
        <v>56.08024502</v>
      </c>
      <c r="N52">
        <v>56.778969170000003</v>
      </c>
      <c r="O52">
        <v>57.522762040000003</v>
      </c>
      <c r="P52">
        <v>58.335244920000001</v>
      </c>
      <c r="Q52">
        <v>59.212740859999997</v>
      </c>
      <c r="R52">
        <v>60.133923240000001</v>
      </c>
      <c r="S52">
        <v>61.082069799999999</v>
      </c>
      <c r="T52">
        <v>62.046117109999997</v>
      </c>
      <c r="U52">
        <v>63.023369410000001</v>
      </c>
      <c r="V52">
        <v>64.011032830000005</v>
      </c>
      <c r="W52">
        <v>64.965060350000002</v>
      </c>
      <c r="X52">
        <v>65.921463709999998</v>
      </c>
      <c r="Y52">
        <v>66.903460589999995</v>
      </c>
      <c r="Z52">
        <v>67.921536070000002</v>
      </c>
      <c r="AA52">
        <v>68.960985429999994</v>
      </c>
      <c r="AB52">
        <v>69.980986360000003</v>
      </c>
      <c r="AC52">
        <v>71.005808700000003</v>
      </c>
      <c r="AD52">
        <v>72.05161099</v>
      </c>
      <c r="AE52">
        <v>73.12650902</v>
      </c>
      <c r="AF52">
        <v>74.234685420000005</v>
      </c>
      <c r="AG52">
        <v>75.359537649999993</v>
      </c>
      <c r="AH52">
        <v>76.512221440000005</v>
      </c>
      <c r="AI52">
        <v>77.699464579999997</v>
      </c>
      <c r="AJ52">
        <v>78.923674199999994</v>
      </c>
      <c r="AK52">
        <v>80.185475280000006</v>
      </c>
    </row>
    <row r="53" spans="1:37" x14ac:dyDescent="0.35">
      <c r="A53" t="s">
        <v>1860</v>
      </c>
      <c r="B53">
        <v>49.669194619999999</v>
      </c>
      <c r="C53">
        <v>50.19873535</v>
      </c>
      <c r="D53">
        <v>50.547238919999998</v>
      </c>
      <c r="E53">
        <v>50.840944630000003</v>
      </c>
      <c r="F53">
        <v>51.152510030000002</v>
      </c>
      <c r="G53">
        <v>51.648469200000001</v>
      </c>
      <c r="H53">
        <v>52.278800179999998</v>
      </c>
      <c r="I53">
        <v>52.946600539999999</v>
      </c>
      <c r="J53">
        <v>53.624724790000002</v>
      </c>
      <c r="K53">
        <v>54.29774278</v>
      </c>
      <c r="L53">
        <v>54.973636110000001</v>
      </c>
      <c r="M53">
        <v>55.650970510000001</v>
      </c>
      <c r="N53">
        <v>56.344055390000001</v>
      </c>
      <c r="O53">
        <v>57.065546589999997</v>
      </c>
      <c r="P53">
        <v>57.821855749999997</v>
      </c>
      <c r="Q53">
        <v>58.61450052</v>
      </c>
      <c r="R53">
        <v>59.404801380000002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</v>
      </c>
      <c r="Y53">
        <v>65.424931130000004</v>
      </c>
      <c r="Z53">
        <v>66.357876630000007</v>
      </c>
      <c r="AA53">
        <v>67.302116359999999</v>
      </c>
      <c r="AB53">
        <v>68.091468759999998</v>
      </c>
      <c r="AC53">
        <v>68.803001109999997</v>
      </c>
      <c r="AD53">
        <v>69.485802379999996</v>
      </c>
      <c r="AE53">
        <v>70.161337459999999</v>
      </c>
      <c r="AF53">
        <v>70.83800943</v>
      </c>
      <c r="AG53">
        <v>71.627166560000006</v>
      </c>
      <c r="AH53">
        <v>72.483801970000002</v>
      </c>
      <c r="AI53">
        <v>73.378239289999996</v>
      </c>
      <c r="AJ53">
        <v>74.297681960000006</v>
      </c>
      <c r="AK53">
        <v>75.237498669999994</v>
      </c>
    </row>
    <row r="54" spans="1:37" x14ac:dyDescent="0.35">
      <c r="A54" t="s">
        <v>1861</v>
      </c>
      <c r="B54">
        <v>72.154149099999998</v>
      </c>
      <c r="C54">
        <v>72.923239219999999</v>
      </c>
      <c r="D54">
        <v>73.475088229999997</v>
      </c>
      <c r="E54">
        <v>73.856316629999995</v>
      </c>
      <c r="F54">
        <v>74.133691429999999</v>
      </c>
      <c r="G54">
        <v>74.72630925</v>
      </c>
      <c r="H54">
        <v>75.528966609999998</v>
      </c>
      <c r="I54">
        <v>76.443255829999998</v>
      </c>
      <c r="J54">
        <v>77.431710929999994</v>
      </c>
      <c r="K54">
        <v>78.479949980000001</v>
      </c>
      <c r="L54">
        <v>79.620422199999993</v>
      </c>
      <c r="M54">
        <v>80.592162099999996</v>
      </c>
      <c r="N54">
        <v>81.543790209999997</v>
      </c>
      <c r="O54">
        <v>82.575929470000005</v>
      </c>
      <c r="P54">
        <v>83.717760549999994</v>
      </c>
      <c r="Q54">
        <v>84.961387700000003</v>
      </c>
      <c r="R54">
        <v>86.268353379999994</v>
      </c>
      <c r="S54">
        <v>87.605603740000006</v>
      </c>
      <c r="T54">
        <v>88.953194260000004</v>
      </c>
      <c r="U54">
        <v>90.306938470000006</v>
      </c>
      <c r="V54">
        <v>91.663802309999994</v>
      </c>
      <c r="W54">
        <v>92.967593890000003</v>
      </c>
      <c r="X54">
        <v>94.270095319999996</v>
      </c>
      <c r="Y54">
        <v>95.604884530000007</v>
      </c>
      <c r="Z54">
        <v>96.987427580000002</v>
      </c>
      <c r="AA54">
        <v>98.397124750000003</v>
      </c>
      <c r="AB54">
        <v>99.779262849999995</v>
      </c>
      <c r="AC54">
        <v>101.1685224</v>
      </c>
      <c r="AD54">
        <v>102.587937</v>
      </c>
      <c r="AE54">
        <v>104.0490234</v>
      </c>
      <c r="AF54">
        <v>105.5576715</v>
      </c>
      <c r="AG54">
        <v>107.09216309999999</v>
      </c>
      <c r="AH54">
        <v>108.66807660000001</v>
      </c>
      <c r="AI54">
        <v>110.294725</v>
      </c>
      <c r="AJ54">
        <v>111.97532150000001</v>
      </c>
      <c r="AK54">
        <v>113.7105868</v>
      </c>
    </row>
    <row r="55" spans="1:37" x14ac:dyDescent="0.35">
      <c r="A55" t="s">
        <v>1862</v>
      </c>
      <c r="B55">
        <v>72.154149099999998</v>
      </c>
      <c r="C55">
        <v>72.923239219999999</v>
      </c>
      <c r="D55">
        <v>73.475088229999997</v>
      </c>
      <c r="E55">
        <v>73.856316629999995</v>
      </c>
      <c r="F55">
        <v>74.133691429999999</v>
      </c>
      <c r="G55">
        <v>74.72630925</v>
      </c>
      <c r="H55">
        <v>75.561513099999999</v>
      </c>
      <c r="I55">
        <v>76.455921340000003</v>
      </c>
      <c r="J55">
        <v>77.374233390000001</v>
      </c>
      <c r="K55">
        <v>78.291805449999998</v>
      </c>
      <c r="L55">
        <v>79.218426989999998</v>
      </c>
      <c r="M55">
        <v>80.15069158</v>
      </c>
      <c r="N55">
        <v>81.108263949999994</v>
      </c>
      <c r="O55">
        <v>82.108695729999994</v>
      </c>
      <c r="P55">
        <v>83.16075524</v>
      </c>
      <c r="Q55">
        <v>84.266323369999995</v>
      </c>
      <c r="R55">
        <v>85.369644589999993</v>
      </c>
      <c r="S55">
        <v>86.492478160000005</v>
      </c>
      <c r="T55">
        <v>87.649443629999993</v>
      </c>
      <c r="U55">
        <v>88.847316359999994</v>
      </c>
      <c r="V55">
        <v>90.080213720000003</v>
      </c>
      <c r="W55">
        <v>91.305745389999998</v>
      </c>
      <c r="X55">
        <v>92.549502820000001</v>
      </c>
      <c r="Y55">
        <v>93.827270420000005</v>
      </c>
      <c r="Z55">
        <v>95.14606809</v>
      </c>
      <c r="AA55">
        <v>96.48274207</v>
      </c>
      <c r="AB55">
        <v>97.59929649</v>
      </c>
      <c r="AC55">
        <v>98.606504450000003</v>
      </c>
      <c r="AD55">
        <v>99.574982770000005</v>
      </c>
      <c r="AE55">
        <v>100.53571650000001</v>
      </c>
      <c r="AF55">
        <v>101.5009251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107.8246644</v>
      </c>
    </row>
    <row r="56" spans="1:37" x14ac:dyDescent="0.35">
      <c r="A56" t="s">
        <v>1863</v>
      </c>
      <c r="B56">
        <v>65.638448780000004</v>
      </c>
      <c r="C56">
        <v>67.887681970000003</v>
      </c>
      <c r="D56">
        <v>69.790287070000005</v>
      </c>
      <c r="E56">
        <v>70.89092067</v>
      </c>
      <c r="F56">
        <v>71.924906500000006</v>
      </c>
      <c r="G56">
        <v>73.294982950000005</v>
      </c>
      <c r="H56">
        <v>74.682481120000006</v>
      </c>
      <c r="I56">
        <v>76.146837410000003</v>
      </c>
      <c r="J56">
        <v>77.665820819999993</v>
      </c>
      <c r="K56">
        <v>79.228953489999995</v>
      </c>
      <c r="L56">
        <v>80.870153000000002</v>
      </c>
      <c r="M56">
        <v>82.31198019</v>
      </c>
      <c r="N56">
        <v>83.699612860000002</v>
      </c>
      <c r="O56">
        <v>85.1352622</v>
      </c>
      <c r="P56">
        <v>86.65161895</v>
      </c>
      <c r="Q56">
        <v>88.244026950000006</v>
      </c>
      <c r="R56">
        <v>89.877071529999995</v>
      </c>
      <c r="S56">
        <v>91.51667784</v>
      </c>
      <c r="T56">
        <v>93.141279990000001</v>
      </c>
      <c r="U56">
        <v>94.746716800000002</v>
      </c>
      <c r="V56">
        <v>96.330863739999998</v>
      </c>
      <c r="W56">
        <v>97.833481770000006</v>
      </c>
      <c r="X56">
        <v>99.307652149999996</v>
      </c>
      <c r="Y56">
        <v>100.7885625</v>
      </c>
      <c r="Z56">
        <v>102.2938942</v>
      </c>
      <c r="AA56">
        <v>103.8037569</v>
      </c>
      <c r="AB56">
        <v>105.2609191</v>
      </c>
      <c r="AC56">
        <v>106.7059843</v>
      </c>
      <c r="AD56">
        <v>108.1657763</v>
      </c>
      <c r="AE56">
        <v>109.6539831</v>
      </c>
      <c r="AF56">
        <v>111.1779603</v>
      </c>
      <c r="AG56">
        <v>112.7143512</v>
      </c>
      <c r="AH56">
        <v>114.2832332</v>
      </c>
      <c r="AI56">
        <v>115.8965807</v>
      </c>
      <c r="AJ56">
        <v>117.5586709</v>
      </c>
      <c r="AK56">
        <v>119.27070430000001</v>
      </c>
    </row>
    <row r="57" spans="1:37" x14ac:dyDescent="0.35">
      <c r="A57" t="s">
        <v>1864</v>
      </c>
      <c r="B57">
        <v>65.638448780000004</v>
      </c>
      <c r="C57">
        <v>67.887681970000003</v>
      </c>
      <c r="D57">
        <v>69.790287070000005</v>
      </c>
      <c r="E57">
        <v>70.89092067</v>
      </c>
      <c r="F57">
        <v>71.924906500000006</v>
      </c>
      <c r="G57">
        <v>73.294982950000005</v>
      </c>
      <c r="H57">
        <v>74.714714490000006</v>
      </c>
      <c r="I57">
        <v>76.132876260000003</v>
      </c>
      <c r="J57">
        <v>77.534454640000007</v>
      </c>
      <c r="K57">
        <v>78.901958199999996</v>
      </c>
      <c r="L57">
        <v>80.249941530000001</v>
      </c>
      <c r="M57">
        <v>81.578283319999997</v>
      </c>
      <c r="N57">
        <v>82.909513509999996</v>
      </c>
      <c r="O57">
        <v>84.263674730000005</v>
      </c>
      <c r="P57">
        <v>85.651489080000005</v>
      </c>
      <c r="Q57">
        <v>87.076261380000005</v>
      </c>
      <c r="R57">
        <v>88.481384649999995</v>
      </c>
      <c r="S57">
        <v>89.890025100000003</v>
      </c>
      <c r="T57">
        <v>91.318093099999999</v>
      </c>
      <c r="U57">
        <v>92.77338598</v>
      </c>
      <c r="V57">
        <v>94.250388959999995</v>
      </c>
      <c r="W57">
        <v>95.705394229999996</v>
      </c>
      <c r="X57">
        <v>97.165770339999995</v>
      </c>
      <c r="Y57">
        <v>98.648734189999999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128.90276499999999</v>
      </c>
      <c r="C58">
        <v>130.2914926</v>
      </c>
      <c r="D58">
        <v>131.06555900000001</v>
      </c>
      <c r="E58">
        <v>131.42245629999999</v>
      </c>
      <c r="F58">
        <v>131.95519479999999</v>
      </c>
      <c r="G58">
        <v>133.3347617</v>
      </c>
      <c r="H58">
        <v>134.83723739999999</v>
      </c>
      <c r="I58">
        <v>136.40837490000001</v>
      </c>
      <c r="J58">
        <v>137.95440619999999</v>
      </c>
      <c r="K58">
        <v>139.4236755</v>
      </c>
      <c r="L58">
        <v>140.83185</v>
      </c>
      <c r="M58">
        <v>142.08532969999999</v>
      </c>
      <c r="N58">
        <v>143.39451919999999</v>
      </c>
      <c r="O58">
        <v>144.9019869</v>
      </c>
      <c r="P58">
        <v>146.63771679999999</v>
      </c>
      <c r="Q58">
        <v>148.5752177</v>
      </c>
      <c r="R58">
        <v>150.61154500000001</v>
      </c>
      <c r="S58">
        <v>152.68692100000001</v>
      </c>
      <c r="T58">
        <v>154.76414310000001</v>
      </c>
      <c r="U58">
        <v>156.8339742</v>
      </c>
      <c r="V58">
        <v>158.88953670000001</v>
      </c>
      <c r="W58">
        <v>160.86721800000001</v>
      </c>
      <c r="X58">
        <v>162.84695379999999</v>
      </c>
      <c r="Y58">
        <v>164.87960219999999</v>
      </c>
      <c r="Z58">
        <v>166.9864374</v>
      </c>
      <c r="AA58">
        <v>169.12801680000001</v>
      </c>
      <c r="AB58">
        <v>171.2298887</v>
      </c>
      <c r="AC58">
        <v>173.34455919999999</v>
      </c>
      <c r="AD58">
        <v>175.50636180000001</v>
      </c>
      <c r="AE58">
        <v>177.7309277</v>
      </c>
      <c r="AF58">
        <v>180.02491140000001</v>
      </c>
      <c r="AG58">
        <v>182.36422279999999</v>
      </c>
      <c r="AH58">
        <v>184.76938799999999</v>
      </c>
      <c r="AI58">
        <v>187.25189080000001</v>
      </c>
      <c r="AJ58">
        <v>189.81379129999999</v>
      </c>
      <c r="AK58">
        <v>192.4534659</v>
      </c>
    </row>
    <row r="59" spans="1:37" x14ac:dyDescent="0.35">
      <c r="A59" t="s">
        <v>1866</v>
      </c>
      <c r="B59">
        <v>128.90276499999999</v>
      </c>
      <c r="C59">
        <v>130.2914926</v>
      </c>
      <c r="D59">
        <v>131.06555900000001</v>
      </c>
      <c r="E59">
        <v>131.42245629999999</v>
      </c>
      <c r="F59">
        <v>131.95519479999999</v>
      </c>
      <c r="G59">
        <v>133.3347617</v>
      </c>
      <c r="H59">
        <v>134.89474730000001</v>
      </c>
      <c r="I59">
        <v>136.56138300000001</v>
      </c>
      <c r="J59">
        <v>138.25939310000001</v>
      </c>
      <c r="K59">
        <v>139.95201650000001</v>
      </c>
      <c r="L59">
        <v>141.66221719999999</v>
      </c>
      <c r="M59">
        <v>143.3867789</v>
      </c>
      <c r="N59">
        <v>145.161979</v>
      </c>
      <c r="O59">
        <v>147.01940350000001</v>
      </c>
      <c r="P59">
        <v>148.9747089</v>
      </c>
      <c r="Q59">
        <v>151.03126459999999</v>
      </c>
      <c r="R59">
        <v>153.08870830000001</v>
      </c>
      <c r="S59">
        <v>155.18535829999999</v>
      </c>
      <c r="T59">
        <v>157.346732</v>
      </c>
      <c r="U59">
        <v>159.58431479999999</v>
      </c>
      <c r="V59">
        <v>161.88690729999999</v>
      </c>
      <c r="W59">
        <v>164.17746270000001</v>
      </c>
      <c r="X59">
        <v>166.5009215</v>
      </c>
      <c r="Y59">
        <v>168.88474980000001</v>
      </c>
      <c r="Z59">
        <v>171.3408575</v>
      </c>
      <c r="AA59">
        <v>173.82704100000001</v>
      </c>
      <c r="AB59">
        <v>175.912736</v>
      </c>
      <c r="AC59">
        <v>177.79529210000001</v>
      </c>
      <c r="AD59">
        <v>179.60038489999999</v>
      </c>
      <c r="AE59">
        <v>181.3828757</v>
      </c>
      <c r="AF59">
        <v>183.16424119999999</v>
      </c>
      <c r="AG59">
        <v>185.23331820000001</v>
      </c>
      <c r="AH59">
        <v>187.47489039999999</v>
      </c>
      <c r="AI59">
        <v>189.81307889999999</v>
      </c>
      <c r="AJ59">
        <v>192.21535159999999</v>
      </c>
      <c r="AK59">
        <v>194.6701046</v>
      </c>
    </row>
    <row r="60" spans="1:37" x14ac:dyDescent="0.35">
      <c r="A60" t="s">
        <v>1867</v>
      </c>
      <c r="B60">
        <v>46.861072380000003</v>
      </c>
      <c r="C60">
        <v>47.365946690000001</v>
      </c>
      <c r="D60">
        <v>47.647310689999998</v>
      </c>
      <c r="E60">
        <v>47.777002099999997</v>
      </c>
      <c r="F60">
        <v>47.970624770000001</v>
      </c>
      <c r="G60">
        <v>48.472120230000002</v>
      </c>
      <c r="H60">
        <v>49.018309770000002</v>
      </c>
      <c r="I60">
        <v>49.589458450000002</v>
      </c>
      <c r="J60">
        <v>50.151469159999998</v>
      </c>
      <c r="K60">
        <v>50.685556849999998</v>
      </c>
      <c r="L60">
        <v>51.197411469999999</v>
      </c>
      <c r="M60">
        <v>51.653023009999998</v>
      </c>
      <c r="N60">
        <v>52.128892239999999</v>
      </c>
      <c r="O60">
        <v>52.67685178</v>
      </c>
      <c r="P60">
        <v>53.307802070000001</v>
      </c>
      <c r="Q60">
        <v>54.012111140000002</v>
      </c>
      <c r="R60">
        <v>54.7523518</v>
      </c>
      <c r="S60">
        <v>55.506790199999998</v>
      </c>
      <c r="T60">
        <v>56.261900130000001</v>
      </c>
      <c r="U60">
        <v>57.01432277</v>
      </c>
      <c r="V60">
        <v>57.761557840000002</v>
      </c>
      <c r="W60">
        <v>58.480481730000001</v>
      </c>
      <c r="X60">
        <v>59.200154759999997</v>
      </c>
      <c r="Y60">
        <v>59.93906561</v>
      </c>
      <c r="Z60">
        <v>60.704947850000003</v>
      </c>
      <c r="AA60">
        <v>61.483462840000001</v>
      </c>
      <c r="AB60">
        <v>62.247545389999999</v>
      </c>
      <c r="AC60">
        <v>63.016282820000001</v>
      </c>
      <c r="AD60">
        <v>63.8021557</v>
      </c>
      <c r="AE60">
        <v>64.610845810000001</v>
      </c>
      <c r="AF60">
        <v>65.444771639999999</v>
      </c>
      <c r="AG60">
        <v>66.295176040000001</v>
      </c>
      <c r="AH60">
        <v>67.169520840000004</v>
      </c>
      <c r="AI60">
        <v>68.071980260000004</v>
      </c>
      <c r="AJ60">
        <v>69.003302840000003</v>
      </c>
      <c r="AK60">
        <v>69.962897839999997</v>
      </c>
    </row>
    <row r="61" spans="1:37" x14ac:dyDescent="0.35">
      <c r="A61" t="s">
        <v>1868</v>
      </c>
      <c r="B61">
        <v>46.861072380000003</v>
      </c>
      <c r="C61">
        <v>47.365946690000001</v>
      </c>
      <c r="D61">
        <v>47.647310689999998</v>
      </c>
      <c r="E61">
        <v>47.777002099999997</v>
      </c>
      <c r="F61">
        <v>47.970624770000001</v>
      </c>
      <c r="G61">
        <v>48.472120230000002</v>
      </c>
      <c r="H61">
        <v>49.039216889999999</v>
      </c>
      <c r="I61">
        <v>49.645090699999997</v>
      </c>
      <c r="J61">
        <v>50.26237313</v>
      </c>
      <c r="K61">
        <v>50.877698029999998</v>
      </c>
      <c r="L61">
        <v>51.499412190000001</v>
      </c>
      <c r="M61">
        <v>52.126346470000001</v>
      </c>
      <c r="N61">
        <v>52.771689549999998</v>
      </c>
      <c r="O61">
        <v>53.446924789999997</v>
      </c>
      <c r="P61">
        <v>54.157744479999998</v>
      </c>
      <c r="Q61">
        <v>54.9053738</v>
      </c>
      <c r="R61">
        <v>55.653327480000002</v>
      </c>
      <c r="S61">
        <v>56.41553571</v>
      </c>
      <c r="T61">
        <v>57.201274890000001</v>
      </c>
      <c r="U61">
        <v>58.0147203</v>
      </c>
      <c r="V61">
        <v>58.851800539999999</v>
      </c>
      <c r="W61">
        <v>59.684506059999997</v>
      </c>
      <c r="X61">
        <v>60.529174159999997</v>
      </c>
      <c r="Y61">
        <v>61.395789600000001</v>
      </c>
      <c r="Z61">
        <v>62.2886819</v>
      </c>
      <c r="AA61">
        <v>63.1925089</v>
      </c>
      <c r="AB61">
        <v>63.950744419999999</v>
      </c>
      <c r="AC61">
        <v>64.635132060000004</v>
      </c>
      <c r="AD61">
        <v>65.291359209999996</v>
      </c>
      <c r="AE61">
        <v>65.939369560000003</v>
      </c>
      <c r="AF61">
        <v>66.586970309999998</v>
      </c>
      <c r="AG61">
        <v>67.339163729999996</v>
      </c>
      <c r="AH61">
        <v>68.154064009999999</v>
      </c>
      <c r="AI61">
        <v>69.004086189999995</v>
      </c>
      <c r="AJ61">
        <v>69.877403639999997</v>
      </c>
      <c r="AK61">
        <v>70.769797949999997</v>
      </c>
    </row>
    <row r="62" spans="1:37" x14ac:dyDescent="0.35">
      <c r="A62" t="s">
        <v>1869</v>
      </c>
      <c r="B62">
        <v>360.74284399999999</v>
      </c>
      <c r="C62">
        <v>364.62522910000001</v>
      </c>
      <c r="D62">
        <v>366.78367939999998</v>
      </c>
      <c r="E62">
        <v>367.7739411</v>
      </c>
      <c r="F62">
        <v>369.25762650000001</v>
      </c>
      <c r="G62">
        <v>373.11386290000002</v>
      </c>
      <c r="H62">
        <v>377.31577340000001</v>
      </c>
      <c r="I62">
        <v>381.70958539999998</v>
      </c>
      <c r="J62">
        <v>386.03165569999999</v>
      </c>
      <c r="K62">
        <v>390.13657069999999</v>
      </c>
      <c r="L62">
        <v>394.0673936</v>
      </c>
      <c r="M62">
        <v>397.56456689999999</v>
      </c>
      <c r="N62">
        <v>401.21836689999998</v>
      </c>
      <c r="O62">
        <v>405.42826109999999</v>
      </c>
      <c r="P62">
        <v>410.27816439999998</v>
      </c>
      <c r="Q62">
        <v>415.6937527</v>
      </c>
      <c r="R62">
        <v>421.38653499999998</v>
      </c>
      <c r="S62">
        <v>427.18888850000002</v>
      </c>
      <c r="T62">
        <v>432.99648560000003</v>
      </c>
      <c r="U62">
        <v>438.78336519999999</v>
      </c>
      <c r="V62">
        <v>444.53027220000001</v>
      </c>
      <c r="W62">
        <v>450.0594754</v>
      </c>
      <c r="X62">
        <v>455.59474940000001</v>
      </c>
      <c r="Y62">
        <v>461.2784001</v>
      </c>
      <c r="Z62">
        <v>467.16990099999998</v>
      </c>
      <c r="AA62">
        <v>473.15890969999998</v>
      </c>
      <c r="AB62">
        <v>479.03718720000001</v>
      </c>
      <c r="AC62">
        <v>484.95157920000003</v>
      </c>
      <c r="AD62">
        <v>490.9980382</v>
      </c>
      <c r="AE62">
        <v>497.22019549999999</v>
      </c>
      <c r="AF62">
        <v>503.63658179999999</v>
      </c>
      <c r="AG62">
        <v>510.17985609999999</v>
      </c>
      <c r="AH62">
        <v>516.90742699999998</v>
      </c>
      <c r="AI62">
        <v>523.85136239999997</v>
      </c>
      <c r="AJ62">
        <v>531.0173595</v>
      </c>
      <c r="AK62">
        <v>538.4008139</v>
      </c>
    </row>
    <row r="63" spans="1:37" x14ac:dyDescent="0.35">
      <c r="A63" t="s">
        <v>1870</v>
      </c>
      <c r="B63">
        <v>360.74284399999999</v>
      </c>
      <c r="C63">
        <v>364.62522910000001</v>
      </c>
      <c r="D63">
        <v>366.78367939999998</v>
      </c>
      <c r="E63">
        <v>367.7739411</v>
      </c>
      <c r="F63">
        <v>369.25762650000001</v>
      </c>
      <c r="G63">
        <v>373.11386290000002</v>
      </c>
      <c r="H63">
        <v>377.4767233</v>
      </c>
      <c r="I63">
        <v>382.13888209999999</v>
      </c>
      <c r="J63">
        <v>386.88925289999997</v>
      </c>
      <c r="K63">
        <v>391.62467650000002</v>
      </c>
      <c r="L63">
        <v>396.40921329999998</v>
      </c>
      <c r="M63">
        <v>401.23386779999998</v>
      </c>
      <c r="N63">
        <v>406.2002291</v>
      </c>
      <c r="O63">
        <v>411.39678020000002</v>
      </c>
      <c r="P63">
        <v>416.86740739999999</v>
      </c>
      <c r="Q63">
        <v>422.62157719999999</v>
      </c>
      <c r="R63">
        <v>428.378469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492.2530807</v>
      </c>
      <c r="AC63">
        <v>497.5224048</v>
      </c>
      <c r="AD63">
        <v>502.57501139999999</v>
      </c>
      <c r="AE63">
        <v>507.56436150000002</v>
      </c>
      <c r="AF63">
        <v>512.55049380000003</v>
      </c>
      <c r="AG63">
        <v>518.34158769999999</v>
      </c>
      <c r="AH63">
        <v>524.61517319999996</v>
      </c>
      <c r="AI63">
        <v>531.15888789999997</v>
      </c>
      <c r="AJ63">
        <v>537.88169440000001</v>
      </c>
      <c r="AK63">
        <v>544.75113610000005</v>
      </c>
    </row>
    <row r="64" spans="1:37" x14ac:dyDescent="0.35">
      <c r="A64" t="s">
        <v>1871</v>
      </c>
      <c r="B64">
        <v>425.12085080000003</v>
      </c>
      <c r="C64">
        <v>429.59544519999997</v>
      </c>
      <c r="D64">
        <v>432.1194936</v>
      </c>
      <c r="E64">
        <v>433.7196184</v>
      </c>
      <c r="F64">
        <v>436.32586259999999</v>
      </c>
      <c r="G64">
        <v>441.80227689999998</v>
      </c>
      <c r="H64">
        <v>447.76607510000002</v>
      </c>
      <c r="I64">
        <v>453.94706530000002</v>
      </c>
      <c r="J64">
        <v>459.80273540000002</v>
      </c>
      <c r="K64">
        <v>465.03999520000002</v>
      </c>
      <c r="L64">
        <v>469.87977369999999</v>
      </c>
      <c r="M64">
        <v>473.55996520000002</v>
      </c>
      <c r="N64">
        <v>477.37486189999998</v>
      </c>
      <c r="O64">
        <v>482.03630579999998</v>
      </c>
      <c r="P64">
        <v>487.64590020000003</v>
      </c>
      <c r="Q64">
        <v>494.02532689999998</v>
      </c>
      <c r="R64">
        <v>500.85666040000001</v>
      </c>
      <c r="S64">
        <v>507.82408600000002</v>
      </c>
      <c r="T64">
        <v>514.75004160000003</v>
      </c>
      <c r="U64">
        <v>521.58610020000003</v>
      </c>
      <c r="V64">
        <v>528.18832999999995</v>
      </c>
      <c r="W64">
        <v>534.58791369999994</v>
      </c>
      <c r="X64">
        <v>541.06686500000001</v>
      </c>
      <c r="Y64">
        <v>547.75748109999995</v>
      </c>
      <c r="Z64">
        <v>554.68773580000004</v>
      </c>
      <c r="AA64">
        <v>561.37007589999996</v>
      </c>
      <c r="AB64">
        <v>567.88356480000004</v>
      </c>
      <c r="AC64">
        <v>574.43564679999997</v>
      </c>
      <c r="AD64">
        <v>581.11084640000001</v>
      </c>
      <c r="AE64">
        <v>587.9244764</v>
      </c>
      <c r="AF64">
        <v>594.86882539999999</v>
      </c>
      <c r="AG64">
        <v>601.86509639999997</v>
      </c>
      <c r="AH64">
        <v>608.97781520000001</v>
      </c>
      <c r="AI64">
        <v>616.23266809999996</v>
      </c>
      <c r="AJ64">
        <v>623.62357320000001</v>
      </c>
      <c r="AK64">
        <v>631.13589260000003</v>
      </c>
    </row>
    <row r="65" spans="1:37" x14ac:dyDescent="0.35">
      <c r="A65" t="s">
        <v>1872</v>
      </c>
      <c r="B65">
        <v>425.12085080000003</v>
      </c>
      <c r="C65">
        <v>429.59544519999997</v>
      </c>
      <c r="D65">
        <v>432.1194936</v>
      </c>
      <c r="E65">
        <v>433.7196184</v>
      </c>
      <c r="F65">
        <v>436.32586259999999</v>
      </c>
      <c r="G65">
        <v>441.80227689999998</v>
      </c>
      <c r="H65">
        <v>447.89967280000002</v>
      </c>
      <c r="I65">
        <v>454.15248960000002</v>
      </c>
      <c r="J65">
        <v>460.35079480000002</v>
      </c>
      <c r="K65">
        <v>466.38051619999999</v>
      </c>
      <c r="L65">
        <v>472.5011422</v>
      </c>
      <c r="M65">
        <v>478.49409379999997</v>
      </c>
      <c r="N65">
        <v>484.46268500000002</v>
      </c>
      <c r="O65">
        <v>490.5365023</v>
      </c>
      <c r="P65">
        <v>496.79050039999998</v>
      </c>
      <c r="Q65">
        <v>503.25148109999998</v>
      </c>
      <c r="R65">
        <v>509.72852569999998</v>
      </c>
      <c r="S65">
        <v>516.30249449999997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572.32469719999995</v>
      </c>
      <c r="AB65">
        <v>578.43358920000003</v>
      </c>
      <c r="AC65">
        <v>584.10452120000002</v>
      </c>
      <c r="AD65">
        <v>589.60534270000005</v>
      </c>
      <c r="AE65">
        <v>595.04093090000003</v>
      </c>
      <c r="AF65">
        <v>600.44172449999996</v>
      </c>
      <c r="AG65">
        <v>606.36650320000001</v>
      </c>
      <c r="AH65">
        <v>612.57175050000001</v>
      </c>
      <c r="AI65">
        <v>618.89496020000001</v>
      </c>
      <c r="AJ65">
        <v>625.26868679999995</v>
      </c>
      <c r="AK65">
        <v>631.67257540000003</v>
      </c>
    </row>
    <row r="66" spans="1:37" x14ac:dyDescent="0.35">
      <c r="A66" t="s">
        <v>1873</v>
      </c>
      <c r="B66">
        <v>5.8949409050000003</v>
      </c>
      <c r="C66">
        <v>5.9602956139999996</v>
      </c>
      <c r="D66">
        <v>5.9991600390000004</v>
      </c>
      <c r="E66">
        <v>6.0219508089999998</v>
      </c>
      <c r="F66">
        <v>6.0518779540000001</v>
      </c>
      <c r="G66">
        <v>6.116577758</v>
      </c>
      <c r="H66">
        <v>6.1866489820000004</v>
      </c>
      <c r="I66">
        <v>6.2622869699999999</v>
      </c>
      <c r="J66">
        <v>6.3396732800000004</v>
      </c>
      <c r="K66">
        <v>6.4172196379999997</v>
      </c>
      <c r="L66">
        <v>6.4967776260000001</v>
      </c>
      <c r="M66">
        <v>6.5664312450000004</v>
      </c>
      <c r="N66">
        <v>6.6364656369999997</v>
      </c>
      <c r="O66">
        <v>6.7140275709999999</v>
      </c>
      <c r="P66">
        <v>6.8009500689999998</v>
      </c>
      <c r="Q66">
        <v>6.8963291489999996</v>
      </c>
      <c r="R66">
        <v>6.996252814</v>
      </c>
      <c r="S66">
        <v>7.098238276</v>
      </c>
      <c r="T66">
        <v>7.2007800289999997</v>
      </c>
      <c r="U66">
        <v>7.3035616399999999</v>
      </c>
      <c r="V66">
        <v>7.4062957349999996</v>
      </c>
      <c r="W66">
        <v>7.5052480629999998</v>
      </c>
      <c r="X66">
        <v>7.6042587900000003</v>
      </c>
      <c r="Y66">
        <v>7.7058042970000002</v>
      </c>
      <c r="Z66">
        <v>7.8109696980000001</v>
      </c>
      <c r="AA66">
        <v>7.9179655630000001</v>
      </c>
      <c r="AB66">
        <v>8.0228828839999995</v>
      </c>
      <c r="AC66">
        <v>8.128318857</v>
      </c>
      <c r="AD66">
        <v>8.2360007389999996</v>
      </c>
      <c r="AE66">
        <v>8.3467617310000009</v>
      </c>
      <c r="AF66">
        <v>8.4609995100000006</v>
      </c>
      <c r="AG66">
        <v>8.5772962629999991</v>
      </c>
      <c r="AH66">
        <v>8.6967349190000007</v>
      </c>
      <c r="AI66">
        <v>8.8199551740000004</v>
      </c>
      <c r="AJ66">
        <v>8.9471379140000007</v>
      </c>
      <c r="AK66">
        <v>9.0782782130000008</v>
      </c>
    </row>
    <row r="67" spans="1:37" x14ac:dyDescent="0.35">
      <c r="A67" t="s">
        <v>1874</v>
      </c>
      <c r="B67">
        <v>5.8949409050000003</v>
      </c>
      <c r="C67">
        <v>5.9602956139999996</v>
      </c>
      <c r="D67">
        <v>5.9991600390000004</v>
      </c>
      <c r="E67">
        <v>6.0219508089999998</v>
      </c>
      <c r="F67">
        <v>6.0518779540000001</v>
      </c>
      <c r="G67">
        <v>6.116577758</v>
      </c>
      <c r="H67">
        <v>6.1892759469999996</v>
      </c>
      <c r="I67">
        <v>6.2666511009999999</v>
      </c>
      <c r="J67">
        <v>6.3453203560000002</v>
      </c>
      <c r="K67">
        <v>6.4236479190000004</v>
      </c>
      <c r="L67">
        <v>6.5027141339999996</v>
      </c>
      <c r="M67">
        <v>6.5823477349999999</v>
      </c>
      <c r="N67">
        <v>6.6641769059999998</v>
      </c>
      <c r="O67">
        <v>6.7496174470000003</v>
      </c>
      <c r="P67">
        <v>6.8393662280000003</v>
      </c>
      <c r="Q67">
        <v>6.9335684830000002</v>
      </c>
      <c r="R67">
        <v>7.0276193810000001</v>
      </c>
      <c r="S67">
        <v>7.1232873589999999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7.6376054699999996</v>
      </c>
      <c r="Y67">
        <v>7.7457024480000003</v>
      </c>
      <c r="Z67">
        <v>7.8570631300000002</v>
      </c>
      <c r="AA67">
        <v>7.9697481000000003</v>
      </c>
      <c r="AB67">
        <v>8.0640555989999996</v>
      </c>
      <c r="AC67">
        <v>8.149077213</v>
      </c>
      <c r="AD67">
        <v>8.2306120909999994</v>
      </c>
      <c r="AE67">
        <v>8.3112071019999991</v>
      </c>
      <c r="AF67">
        <v>8.3918731900000001</v>
      </c>
      <c r="AG67">
        <v>8.4858548309999993</v>
      </c>
      <c r="AH67">
        <v>8.5878742159999994</v>
      </c>
      <c r="AI67">
        <v>8.6944507620000007</v>
      </c>
      <c r="AJ67">
        <v>8.8040853220000006</v>
      </c>
      <c r="AK67">
        <v>8.916234523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4958.428328</v>
      </c>
      <c r="J68">
        <v>5065.8779910000003</v>
      </c>
      <c r="K68">
        <v>5174.3942889999998</v>
      </c>
      <c r="L68">
        <v>5286.4368729999997</v>
      </c>
      <c r="M68">
        <v>5405.762573</v>
      </c>
      <c r="N68">
        <v>5535.3249889999997</v>
      </c>
      <c r="O68">
        <v>5676.5170319999997</v>
      </c>
      <c r="P68">
        <v>5828.2665639999996</v>
      </c>
      <c r="Q68">
        <v>5988.5596210000003</v>
      </c>
      <c r="R68">
        <v>6151.5069309999999</v>
      </c>
      <c r="S68">
        <v>6314.7442490000003</v>
      </c>
      <c r="T68">
        <v>6476.6515650000001</v>
      </c>
      <c r="U68">
        <v>6636.7242919999999</v>
      </c>
      <c r="V68">
        <v>6794.4873520000001</v>
      </c>
      <c r="W68">
        <v>6946.3141500000002</v>
      </c>
      <c r="X68">
        <v>7095.1688640000002</v>
      </c>
      <c r="Y68">
        <v>7242.7999730000001</v>
      </c>
      <c r="Z68">
        <v>7390.0856320000003</v>
      </c>
      <c r="AA68">
        <v>7535.3732950000003</v>
      </c>
      <c r="AB68">
        <v>7674.6527470000001</v>
      </c>
      <c r="AC68">
        <v>7810.4396610000003</v>
      </c>
      <c r="AD68">
        <v>7944.5039939999997</v>
      </c>
      <c r="AE68">
        <v>8078.03917</v>
      </c>
      <c r="AF68">
        <v>8211.9066340000008</v>
      </c>
      <c r="AG68">
        <v>8345.2337179999995</v>
      </c>
      <c r="AH68">
        <v>8479.1678329999995</v>
      </c>
      <c r="AI68">
        <v>8614.4697919999999</v>
      </c>
      <c r="AJ68">
        <v>8751.5228470000002</v>
      </c>
      <c r="AK68">
        <v>8890.5207910000008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5088.7130109999998</v>
      </c>
      <c r="K69">
        <v>5210.6185400000004</v>
      </c>
      <c r="L69">
        <v>5336.407991</v>
      </c>
      <c r="M69">
        <v>5466.0061850000002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234656.48680000001</v>
      </c>
      <c r="C70">
        <v>238507.58240000001</v>
      </c>
      <c r="D70">
        <v>242166.31200000001</v>
      </c>
      <c r="E70">
        <v>245172.7591</v>
      </c>
      <c r="F70">
        <v>248827.9529</v>
      </c>
      <c r="G70">
        <v>254700.9448</v>
      </c>
      <c r="H70">
        <v>260867.84280000001</v>
      </c>
      <c r="I70">
        <v>266965.80910000001</v>
      </c>
      <c r="J70">
        <v>272804.12660000002</v>
      </c>
      <c r="K70">
        <v>278264.78690000001</v>
      </c>
      <c r="L70">
        <v>283324.82189999998</v>
      </c>
      <c r="M70">
        <v>288674.33100000001</v>
      </c>
      <c r="N70">
        <v>294589.64289999998</v>
      </c>
      <c r="O70">
        <v>301164.95319999999</v>
      </c>
      <c r="P70">
        <v>308386.82250000001</v>
      </c>
      <c r="Q70">
        <v>316201.88199999998</v>
      </c>
      <c r="R70">
        <v>324330.77889999998</v>
      </c>
      <c r="S70">
        <v>332673.67019999999</v>
      </c>
      <c r="T70">
        <v>341177.14110000001</v>
      </c>
      <c r="U70">
        <v>349844.88789999997</v>
      </c>
      <c r="V70">
        <v>358693.53580000001</v>
      </c>
      <c r="W70">
        <v>367609.15110000002</v>
      </c>
      <c r="X70">
        <v>376744.18050000002</v>
      </c>
      <c r="Y70">
        <v>386184.00099999999</v>
      </c>
      <c r="Z70">
        <v>395973.8578</v>
      </c>
      <c r="AA70">
        <v>406077.33120000002</v>
      </c>
      <c r="AB70">
        <v>416294.40549999999</v>
      </c>
      <c r="AC70">
        <v>426701.38030000002</v>
      </c>
      <c r="AD70">
        <v>437338.24050000001</v>
      </c>
      <c r="AE70">
        <v>448226.924</v>
      </c>
      <c r="AF70">
        <v>459380.51919999998</v>
      </c>
      <c r="AG70">
        <v>470764.6874</v>
      </c>
      <c r="AH70">
        <v>482408.45880000002</v>
      </c>
      <c r="AI70">
        <v>494318.09490000003</v>
      </c>
      <c r="AJ70">
        <v>506486.20110000001</v>
      </c>
      <c r="AK70">
        <v>518900.37229999999</v>
      </c>
    </row>
    <row r="71" spans="1:37" x14ac:dyDescent="0.35">
      <c r="A71" t="s">
        <v>2985</v>
      </c>
      <c r="B71">
        <v>234656.48680000001</v>
      </c>
      <c r="C71">
        <v>238507.58240000001</v>
      </c>
      <c r="D71">
        <v>242166.31200000001</v>
      </c>
      <c r="E71">
        <v>245172.7591</v>
      </c>
      <c r="F71">
        <v>248827.9529</v>
      </c>
      <c r="G71">
        <v>254700.9448</v>
      </c>
      <c r="H71">
        <v>261011.5393</v>
      </c>
      <c r="I71">
        <v>267728.41070000001</v>
      </c>
      <c r="J71">
        <v>274701.70909999998</v>
      </c>
      <c r="K71">
        <v>281830.13179999997</v>
      </c>
      <c r="L71">
        <v>289114.147</v>
      </c>
      <c r="M71">
        <v>296569.68070000003</v>
      </c>
      <c r="N71">
        <v>304295.18949999998</v>
      </c>
      <c r="O71">
        <v>312382.81069999997</v>
      </c>
      <c r="P71">
        <v>320890.28340000001</v>
      </c>
      <c r="Q71">
        <v>329843.77149999997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478437.3749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532159.92859999998</v>
      </c>
      <c r="AK71">
        <v>543095.61210000003</v>
      </c>
    </row>
    <row r="72" spans="1:37" x14ac:dyDescent="0.35">
      <c r="A72" t="s">
        <v>2986</v>
      </c>
      <c r="B72">
        <v>8003.7616870000002</v>
      </c>
      <c r="C72">
        <v>8148.4561329999997</v>
      </c>
      <c r="D72">
        <v>8280.4246980000007</v>
      </c>
      <c r="E72">
        <v>8381.5444590000006</v>
      </c>
      <c r="F72">
        <v>8504.6068570000007</v>
      </c>
      <c r="G72">
        <v>8719.0810760000004</v>
      </c>
      <c r="H72">
        <v>8932.1647690000009</v>
      </c>
      <c r="I72">
        <v>9145.5398399999995</v>
      </c>
      <c r="J72">
        <v>9356.2229420000003</v>
      </c>
      <c r="K72">
        <v>9562.6771360000002</v>
      </c>
      <c r="L72">
        <v>9762.8418509999992</v>
      </c>
      <c r="M72">
        <v>9978.5382659999996</v>
      </c>
      <c r="N72">
        <v>10217.7102</v>
      </c>
      <c r="O72">
        <v>10480.482260000001</v>
      </c>
      <c r="P72">
        <v>10763.058000000001</v>
      </c>
      <c r="Q72">
        <v>11061.11111</v>
      </c>
      <c r="R72">
        <v>11358.943880000001</v>
      </c>
      <c r="S72">
        <v>11652.957490000001</v>
      </c>
      <c r="T72">
        <v>11940.04883</v>
      </c>
      <c r="U72">
        <v>12219.35007</v>
      </c>
      <c r="V72">
        <v>12490.86441</v>
      </c>
      <c r="W72">
        <v>12745.370929999999</v>
      </c>
      <c r="X72">
        <v>12993.221659999999</v>
      </c>
      <c r="Y72">
        <v>13239.00028</v>
      </c>
      <c r="Z72">
        <v>13484.616840000001</v>
      </c>
      <c r="AA72">
        <v>13728.86094</v>
      </c>
      <c r="AB72">
        <v>13960.913430000001</v>
      </c>
      <c r="AC72">
        <v>14190.23753</v>
      </c>
      <c r="AD72">
        <v>14421.064</v>
      </c>
      <c r="AE72">
        <v>14655.159659999999</v>
      </c>
      <c r="AF72">
        <v>14893.287840000001</v>
      </c>
      <c r="AG72">
        <v>15133.00215</v>
      </c>
      <c r="AH72">
        <v>15377.39003</v>
      </c>
      <c r="AI72">
        <v>15627.50309</v>
      </c>
      <c r="AJ72">
        <v>15883.376190000001</v>
      </c>
      <c r="AK72">
        <v>16144.65726</v>
      </c>
    </row>
    <row r="73" spans="1:37" x14ac:dyDescent="0.35">
      <c r="A73" t="s">
        <v>2987</v>
      </c>
      <c r="B73">
        <v>8003.7616870000002</v>
      </c>
      <c r="C73">
        <v>8148.4561329999997</v>
      </c>
      <c r="D73">
        <v>8280.4246980000007</v>
      </c>
      <c r="E73">
        <v>8381.5444590000006</v>
      </c>
      <c r="F73">
        <v>8504.6068570000007</v>
      </c>
      <c r="G73">
        <v>8719.0810760000004</v>
      </c>
      <c r="H73">
        <v>8938.8791459999993</v>
      </c>
      <c r="I73">
        <v>9170.4093260000009</v>
      </c>
      <c r="J73">
        <v>9408.715526</v>
      </c>
      <c r="K73">
        <v>9653.3406599999998</v>
      </c>
      <c r="L73">
        <v>9906.6333950000007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13161.600179999999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2247.4815050000002</v>
      </c>
      <c r="C74">
        <v>2257.4820100000002</v>
      </c>
      <c r="D74">
        <v>2270.0661260000002</v>
      </c>
      <c r="E74">
        <v>2283.129398</v>
      </c>
      <c r="F74">
        <v>2292.8489399999999</v>
      </c>
      <c r="G74">
        <v>2292.5437470000002</v>
      </c>
      <c r="H74">
        <v>2319.2600389999998</v>
      </c>
      <c r="I74">
        <v>2345.1981380000002</v>
      </c>
      <c r="J74">
        <v>2364.8514150000001</v>
      </c>
      <c r="K74">
        <v>2375.2567370000002</v>
      </c>
      <c r="L74">
        <v>2374.5355509999999</v>
      </c>
      <c r="M74">
        <v>2370.8171259999999</v>
      </c>
      <c r="N74">
        <v>2368.7387720000002</v>
      </c>
      <c r="O74">
        <v>2369.0869779999998</v>
      </c>
      <c r="P74">
        <v>2370.1500390000001</v>
      </c>
      <c r="Q74">
        <v>2368.8774370000001</v>
      </c>
      <c r="R74">
        <v>2360.8594170000001</v>
      </c>
      <c r="S74">
        <v>2351.5234989999999</v>
      </c>
      <c r="T74">
        <v>2344.880768</v>
      </c>
      <c r="U74">
        <v>2341.4921589999999</v>
      </c>
      <c r="V74">
        <v>2340.529027</v>
      </c>
      <c r="W74">
        <v>2340.6930750000001</v>
      </c>
      <c r="X74">
        <v>2343.3950060000002</v>
      </c>
      <c r="Y74">
        <v>2349.1837949999999</v>
      </c>
      <c r="Z74">
        <v>2357.8992640000001</v>
      </c>
      <c r="AA74">
        <v>2368.7985269999999</v>
      </c>
      <c r="AB74">
        <v>2380.5505600000001</v>
      </c>
      <c r="AC74">
        <v>2393.7634790000002</v>
      </c>
      <c r="AD74">
        <v>2408.583603</v>
      </c>
      <c r="AE74">
        <v>2424.9220909999999</v>
      </c>
      <c r="AF74">
        <v>2442.6372620000002</v>
      </c>
      <c r="AG74">
        <v>2461.4869469999999</v>
      </c>
      <c r="AH74">
        <v>2481.7375910000001</v>
      </c>
      <c r="AI74">
        <v>2503.401476</v>
      </c>
      <c r="AJ74">
        <v>2526.3614440000001</v>
      </c>
      <c r="AK74">
        <v>2550.4703020000002</v>
      </c>
    </row>
    <row r="75" spans="1:37" x14ac:dyDescent="0.35">
      <c r="A75" t="s">
        <v>2989</v>
      </c>
      <c r="B75">
        <v>2247.4815050000002</v>
      </c>
      <c r="C75">
        <v>2257.4820100000002</v>
      </c>
      <c r="D75">
        <v>2270.0661260000002</v>
      </c>
      <c r="E75">
        <v>2283.129398</v>
      </c>
      <c r="F75">
        <v>2292.8489399999999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3643.1144869999998</v>
      </c>
      <c r="C76">
        <v>3684.39509</v>
      </c>
      <c r="D76">
        <v>3704.1830479999999</v>
      </c>
      <c r="E76">
        <v>3709.1434199999999</v>
      </c>
      <c r="F76">
        <v>3722.3083449999999</v>
      </c>
      <c r="G76">
        <v>3766.5766180000001</v>
      </c>
      <c r="H76">
        <v>3812.4368199999999</v>
      </c>
      <c r="I76">
        <v>3857.6277650000002</v>
      </c>
      <c r="J76">
        <v>3898.949157</v>
      </c>
      <c r="K76">
        <v>3934.4728230000001</v>
      </c>
      <c r="L76">
        <v>3964.7496160000001</v>
      </c>
      <c r="M76">
        <v>3990.9994029999998</v>
      </c>
      <c r="N76">
        <v>4020.461847</v>
      </c>
      <c r="O76">
        <v>4057.3789029999998</v>
      </c>
      <c r="P76">
        <v>4102.3372369999997</v>
      </c>
      <c r="Q76">
        <v>4154.225743</v>
      </c>
      <c r="R76">
        <v>4209.6035769999999</v>
      </c>
      <c r="S76">
        <v>4266.2608399999999</v>
      </c>
      <c r="T76">
        <v>4323.0054609999997</v>
      </c>
      <c r="U76">
        <v>4379.6342500000001</v>
      </c>
      <c r="V76">
        <v>4435.9529259999999</v>
      </c>
      <c r="W76">
        <v>4490.8852909999996</v>
      </c>
      <c r="X76">
        <v>4546.7691580000001</v>
      </c>
      <c r="Y76">
        <v>4604.9868740000002</v>
      </c>
      <c r="Z76">
        <v>4666.0431079999998</v>
      </c>
      <c r="AA76">
        <v>4728.4126759999999</v>
      </c>
      <c r="AB76">
        <v>4790.3674499999997</v>
      </c>
      <c r="AC76">
        <v>4853.2201260000002</v>
      </c>
      <c r="AD76">
        <v>4917.7908200000002</v>
      </c>
      <c r="AE76">
        <v>4984.3978280000001</v>
      </c>
      <c r="AF76">
        <v>5053.127614</v>
      </c>
      <c r="AG76">
        <v>5123.392476</v>
      </c>
      <c r="AH76">
        <v>5195.6784349999998</v>
      </c>
      <c r="AI76">
        <v>5270.2157159999997</v>
      </c>
      <c r="AJ76">
        <v>5346.9785670000001</v>
      </c>
      <c r="AK76">
        <v>5425.862134</v>
      </c>
    </row>
    <row r="77" spans="1:37" x14ac:dyDescent="0.35">
      <c r="A77" t="s">
        <v>2991</v>
      </c>
      <c r="B77">
        <v>3643.1144869999998</v>
      </c>
      <c r="C77">
        <v>3684.39509</v>
      </c>
      <c r="D77">
        <v>3704.1830479999999</v>
      </c>
      <c r="E77">
        <v>3709.1434199999999</v>
      </c>
      <c r="F77">
        <v>3722.3083449999999</v>
      </c>
      <c r="G77">
        <v>3766.5766180000001</v>
      </c>
      <c r="H77">
        <v>3814.1989319999998</v>
      </c>
      <c r="I77">
        <v>3864.2937900000002</v>
      </c>
      <c r="J77">
        <v>3914.4707229999999</v>
      </c>
      <c r="K77">
        <v>3963.3394830000002</v>
      </c>
      <c r="L77">
        <v>4011.7020600000001</v>
      </c>
      <c r="M77">
        <v>4059.5908869999998</v>
      </c>
      <c r="N77">
        <v>4108.4454809999997</v>
      </c>
      <c r="O77">
        <v>4159.5060819999999</v>
      </c>
      <c r="P77">
        <v>4213.3877210000001</v>
      </c>
      <c r="Q77">
        <v>4270.2415449999999</v>
      </c>
      <c r="R77">
        <v>4327.4409750000004</v>
      </c>
      <c r="S77">
        <v>4386.0760469999996</v>
      </c>
      <c r="T77">
        <v>4446.8588360000003</v>
      </c>
      <c r="U77">
        <v>4510.0872019999997</v>
      </c>
      <c r="V77">
        <v>4575.2809939999997</v>
      </c>
      <c r="W77">
        <v>4640.5273349999998</v>
      </c>
      <c r="X77">
        <v>4707.0467669999998</v>
      </c>
      <c r="Y77">
        <v>4775.5257199999996</v>
      </c>
      <c r="Z77">
        <v>4846.201384</v>
      </c>
      <c r="AA77">
        <v>4917.4395530000002</v>
      </c>
      <c r="AB77">
        <v>4978.0224260000005</v>
      </c>
      <c r="AC77">
        <v>5033.4408050000002</v>
      </c>
      <c r="AD77">
        <v>5087.07917</v>
      </c>
      <c r="AE77">
        <v>5140.3139529999999</v>
      </c>
      <c r="AF77">
        <v>5193.5749370000003</v>
      </c>
      <c r="AG77">
        <v>5254.3559809999997</v>
      </c>
      <c r="AH77">
        <v>5319.2843919999996</v>
      </c>
      <c r="AI77">
        <v>5386.1610369999999</v>
      </c>
      <c r="AJ77">
        <v>5454.0590410000004</v>
      </c>
      <c r="AK77">
        <v>5522.680652</v>
      </c>
    </row>
    <row r="78" spans="1:37" x14ac:dyDescent="0.35">
      <c r="A78" t="s">
        <v>2992</v>
      </c>
      <c r="B78">
        <v>219326.95009999999</v>
      </c>
      <c r="C78">
        <v>222776.0448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247029.0577</v>
      </c>
      <c r="J78">
        <v>251758.27420000001</v>
      </c>
      <c r="K78">
        <v>256227.8168</v>
      </c>
      <c r="L78">
        <v>260569.49249999999</v>
      </c>
      <c r="M78">
        <v>265332.66869999998</v>
      </c>
      <c r="N78">
        <v>270633.87150000001</v>
      </c>
      <c r="O78">
        <v>276486.48959999997</v>
      </c>
      <c r="P78">
        <v>282812.8064</v>
      </c>
      <c r="Q78">
        <v>289515.50079999998</v>
      </c>
      <c r="R78">
        <v>296351.36249999999</v>
      </c>
      <c r="S78">
        <v>303212.2205</v>
      </c>
      <c r="T78">
        <v>310063.77049999998</v>
      </c>
      <c r="U78">
        <v>316925.84649999999</v>
      </c>
      <c r="V78">
        <v>323810.86739999999</v>
      </c>
      <c r="W78">
        <v>330654.39240000001</v>
      </c>
      <c r="X78">
        <v>337547.5368</v>
      </c>
      <c r="Y78">
        <v>344545.56510000001</v>
      </c>
      <c r="Z78">
        <v>351673.26380000002</v>
      </c>
      <c r="AA78">
        <v>358853.6911</v>
      </c>
      <c r="AB78">
        <v>365951.47519999999</v>
      </c>
      <c r="AC78">
        <v>373007.22320000001</v>
      </c>
      <c r="AD78">
        <v>380068.25939999998</v>
      </c>
      <c r="AE78">
        <v>387172.67989999999</v>
      </c>
      <c r="AF78">
        <v>394349.81329999998</v>
      </c>
      <c r="AG78">
        <v>401582.53850000002</v>
      </c>
      <c r="AH78">
        <v>408893.98560000001</v>
      </c>
      <c r="AI78">
        <v>416301.86550000001</v>
      </c>
      <c r="AJ78">
        <v>423814.28730000003</v>
      </c>
      <c r="AK78">
        <v>431435.99609999999</v>
      </c>
    </row>
    <row r="79" spans="1:37" x14ac:dyDescent="0.35">
      <c r="A79" t="s">
        <v>2993</v>
      </c>
      <c r="B79">
        <v>219326.95009999999</v>
      </c>
      <c r="C79">
        <v>222776.0448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281911.20250000001</v>
      </c>
      <c r="P79">
        <v>288263.97399999999</v>
      </c>
      <c r="Q79">
        <v>294889.50050000002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27465.389080000001</v>
      </c>
      <c r="D2">
        <v>27580.009890000001</v>
      </c>
      <c r="E2">
        <v>27720.464680000001</v>
      </c>
      <c r="F2">
        <v>27867.824410000001</v>
      </c>
      <c r="G2">
        <v>28027.303479999999</v>
      </c>
      <c r="H2">
        <v>28217.548869999999</v>
      </c>
      <c r="I2">
        <v>28446.767670000001</v>
      </c>
      <c r="J2">
        <v>28718.42208</v>
      </c>
      <c r="K2">
        <v>29039.261900000001</v>
      </c>
      <c r="L2">
        <v>29420.938760000001</v>
      </c>
      <c r="M2">
        <v>29794.299370000001</v>
      </c>
      <c r="N2">
        <v>30143.70751</v>
      </c>
      <c r="O2">
        <v>30468.662059999999</v>
      </c>
      <c r="P2">
        <v>30770.731650000002</v>
      </c>
      <c r="Q2">
        <v>31050.988969999999</v>
      </c>
      <c r="R2">
        <v>31305.5592</v>
      </c>
      <c r="S2">
        <v>31538.006259999998</v>
      </c>
      <c r="T2">
        <v>31750.355070000001</v>
      </c>
      <c r="U2">
        <v>31944.143459999999</v>
      </c>
      <c r="V2">
        <v>32118.932489999999</v>
      </c>
      <c r="W2">
        <v>32257.232019999999</v>
      </c>
      <c r="X2">
        <v>32364.639709999999</v>
      </c>
      <c r="Y2">
        <v>32448.18374</v>
      </c>
      <c r="Z2">
        <v>32513.94988</v>
      </c>
      <c r="AA2">
        <v>32561.224119999999</v>
      </c>
      <c r="AB2">
        <v>32579.00806</v>
      </c>
      <c r="AC2">
        <v>32575.253410000001</v>
      </c>
      <c r="AD2">
        <v>32557.92974</v>
      </c>
      <c r="AE2">
        <v>32533.44844</v>
      </c>
      <c r="AF2">
        <v>32506.47465</v>
      </c>
      <c r="AG2">
        <v>32473.916229999999</v>
      </c>
      <c r="AH2">
        <v>32438.764589999999</v>
      </c>
      <c r="AI2">
        <v>32403.614310000001</v>
      </c>
      <c r="AJ2">
        <v>32370.009419999998</v>
      </c>
      <c r="AK2">
        <v>32338.557089999998</v>
      </c>
    </row>
    <row r="3" spans="1:37" x14ac:dyDescent="0.35">
      <c r="A3" t="s">
        <v>1712</v>
      </c>
      <c r="B3">
        <v>27381.509979999999</v>
      </c>
      <c r="C3">
        <v>27465.389080000001</v>
      </c>
      <c r="D3">
        <v>27580.009890000001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734.00588530000005</v>
      </c>
      <c r="D4">
        <v>737.20980469999995</v>
      </c>
      <c r="E4">
        <v>743.67626029999997</v>
      </c>
      <c r="F4">
        <v>750.35827459999996</v>
      </c>
      <c r="G4">
        <v>753.92488130000004</v>
      </c>
      <c r="H4">
        <v>758.85620100000006</v>
      </c>
      <c r="I4">
        <v>766.16839809999999</v>
      </c>
      <c r="J4">
        <v>776.29207159999999</v>
      </c>
      <c r="K4">
        <v>789.71104160000004</v>
      </c>
      <c r="L4">
        <v>807.24914320000005</v>
      </c>
      <c r="M4">
        <v>824.12282119999998</v>
      </c>
      <c r="N4">
        <v>839.0417549</v>
      </c>
      <c r="O4">
        <v>851.98705080000002</v>
      </c>
      <c r="P4">
        <v>863.23810930000002</v>
      </c>
      <c r="Q4">
        <v>873.07253060000005</v>
      </c>
      <c r="R4">
        <v>881.7497644</v>
      </c>
      <c r="S4">
        <v>889.80338689999996</v>
      </c>
      <c r="T4">
        <v>897.53264779999995</v>
      </c>
      <c r="U4">
        <v>905.05307200000004</v>
      </c>
      <c r="V4">
        <v>912.30697280000004</v>
      </c>
      <c r="W4">
        <v>918.26990820000003</v>
      </c>
      <c r="X4">
        <v>923.07507080000005</v>
      </c>
      <c r="Y4">
        <v>926.97969239999998</v>
      </c>
      <c r="Z4">
        <v>930.23223510000003</v>
      </c>
      <c r="AA4">
        <v>932.81826520000004</v>
      </c>
      <c r="AB4">
        <v>934.16132679999998</v>
      </c>
      <c r="AC4">
        <v>934.60203860000001</v>
      </c>
      <c r="AD4">
        <v>934.50504550000005</v>
      </c>
      <c r="AE4">
        <v>934.17376790000003</v>
      </c>
      <c r="AF4">
        <v>933.83417250000002</v>
      </c>
      <c r="AG4">
        <v>933.28729350000003</v>
      </c>
      <c r="AH4">
        <v>932.66503169999999</v>
      </c>
      <c r="AI4">
        <v>932.10522930000002</v>
      </c>
      <c r="AJ4">
        <v>931.70557450000001</v>
      </c>
      <c r="AK4">
        <v>931.52028949999999</v>
      </c>
    </row>
    <row r="5" spans="1:37" x14ac:dyDescent="0.35">
      <c r="A5" t="s">
        <v>1714</v>
      </c>
      <c r="B5">
        <v>732.62892169999998</v>
      </c>
      <c r="C5">
        <v>734.00588530000005</v>
      </c>
      <c r="D5">
        <v>737.20980469999995</v>
      </c>
      <c r="E5">
        <v>743.67626029999997</v>
      </c>
      <c r="F5">
        <v>750.35827459999996</v>
      </c>
      <c r="G5">
        <v>753.92488130000004</v>
      </c>
      <c r="H5">
        <v>759.15299100000004</v>
      </c>
      <c r="I5">
        <v>765.5074621</v>
      </c>
      <c r="J5">
        <v>772.69013180000002</v>
      </c>
      <c r="K5">
        <v>780.55173950000005</v>
      </c>
      <c r="L5">
        <v>789.1284991</v>
      </c>
      <c r="M5">
        <v>798.16669390000004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29.064580549999999</v>
      </c>
      <c r="C6">
        <v>28.723328080000002</v>
      </c>
      <c r="D6">
        <v>28.2352244</v>
      </c>
      <c r="E6">
        <v>27.712843190000001</v>
      </c>
      <c r="F6">
        <v>27.234661710000001</v>
      </c>
      <c r="G6">
        <v>26.762667910000001</v>
      </c>
      <c r="H6">
        <v>26.3691797</v>
      </c>
      <c r="I6">
        <v>25.964723039999999</v>
      </c>
      <c r="J6">
        <v>25.521405990000002</v>
      </c>
      <c r="K6">
        <v>25.034416029999999</v>
      </c>
      <c r="L6">
        <v>24.512940990000001</v>
      </c>
      <c r="M6">
        <v>24.09532725</v>
      </c>
      <c r="N6">
        <v>23.778338600000001</v>
      </c>
      <c r="O6">
        <v>23.526511970000001</v>
      </c>
      <c r="P6">
        <v>23.307449340000002</v>
      </c>
      <c r="Q6">
        <v>23.099507679999999</v>
      </c>
      <c r="R6">
        <v>22.878601190000001</v>
      </c>
      <c r="S6">
        <v>22.646226380000002</v>
      </c>
      <c r="T6">
        <v>22.407160770000001</v>
      </c>
      <c r="U6">
        <v>22.164999699999999</v>
      </c>
      <c r="V6">
        <v>21.918203330000001</v>
      </c>
      <c r="W6">
        <v>21.670932959999998</v>
      </c>
      <c r="X6">
        <v>21.426948629999998</v>
      </c>
      <c r="Y6">
        <v>21.18610361</v>
      </c>
      <c r="Z6">
        <v>20.947544959999998</v>
      </c>
      <c r="AA6">
        <v>20.701710420000001</v>
      </c>
      <c r="AB6">
        <v>20.451140609999999</v>
      </c>
      <c r="AC6">
        <v>20.202332680000001</v>
      </c>
      <c r="AD6">
        <v>19.95797666</v>
      </c>
      <c r="AE6">
        <v>19.71898092</v>
      </c>
      <c r="AF6">
        <v>19.48553197</v>
      </c>
      <c r="AG6">
        <v>19.257823120000001</v>
      </c>
      <c r="AH6">
        <v>19.03645719</v>
      </c>
      <c r="AI6">
        <v>18.82104374</v>
      </c>
      <c r="AJ6">
        <v>18.610920060000002</v>
      </c>
      <c r="AK6">
        <v>18.4054194</v>
      </c>
    </row>
    <row r="7" spans="1:37" x14ac:dyDescent="0.35">
      <c r="A7" t="s">
        <v>1716</v>
      </c>
      <c r="B7">
        <v>29.064580549999999</v>
      </c>
      <c r="C7">
        <v>28.723328080000002</v>
      </c>
      <c r="D7">
        <v>28.2352244</v>
      </c>
      <c r="E7">
        <v>27.712843190000001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25.518383149999998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618.70869340000002</v>
      </c>
      <c r="C8">
        <v>621.19602569999995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650.43052950000003</v>
      </c>
      <c r="J8">
        <v>658.93438219999996</v>
      </c>
      <c r="K8">
        <v>669.27873369999998</v>
      </c>
      <c r="L8">
        <v>682.04362549999996</v>
      </c>
      <c r="M8">
        <v>694.48177450000003</v>
      </c>
      <c r="N8">
        <v>706.08076340000002</v>
      </c>
      <c r="O8">
        <v>716.89018840000006</v>
      </c>
      <c r="P8">
        <v>726.99365829999999</v>
      </c>
      <c r="Q8">
        <v>736.42701720000002</v>
      </c>
      <c r="R8">
        <v>745.13182629999994</v>
      </c>
      <c r="S8">
        <v>753.16915389999997</v>
      </c>
      <c r="T8">
        <v>760.54700200000002</v>
      </c>
      <c r="U8">
        <v>767.28335079999999</v>
      </c>
      <c r="V8">
        <v>773.34253260000003</v>
      </c>
      <c r="W8">
        <v>778.17282990000001</v>
      </c>
      <c r="X8">
        <v>781.94950979999999</v>
      </c>
      <c r="Y8">
        <v>784.89427250000006</v>
      </c>
      <c r="Z8">
        <v>787.20739619999995</v>
      </c>
      <c r="AA8">
        <v>788.83933079999997</v>
      </c>
      <c r="AB8">
        <v>789.4732851</v>
      </c>
      <c r="AC8">
        <v>789.35674270000004</v>
      </c>
      <c r="AD8">
        <v>788.74486100000001</v>
      </c>
      <c r="AE8">
        <v>787.85666590000005</v>
      </c>
      <c r="AF8">
        <v>786.86180739999998</v>
      </c>
      <c r="AG8">
        <v>785.6619273</v>
      </c>
      <c r="AH8">
        <v>784.3645358</v>
      </c>
      <c r="AI8">
        <v>783.06823750000001</v>
      </c>
      <c r="AJ8">
        <v>781.83934239999996</v>
      </c>
      <c r="AK8">
        <v>780.71394280000004</v>
      </c>
    </row>
    <row r="9" spans="1:37" x14ac:dyDescent="0.35">
      <c r="A9" t="s">
        <v>1718</v>
      </c>
      <c r="B9">
        <v>618.70869340000002</v>
      </c>
      <c r="C9">
        <v>621.19602569999995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657.01668050000001</v>
      </c>
      <c r="K9">
        <v>664.03773750000005</v>
      </c>
      <c r="L9">
        <v>671.33804480000003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198.9231264</v>
      </c>
      <c r="H10">
        <v>201.34031569999999</v>
      </c>
      <c r="I10">
        <v>203.85436369999999</v>
      </c>
      <c r="J10">
        <v>206.8154481</v>
      </c>
      <c r="K10">
        <v>210.4290038</v>
      </c>
      <c r="L10">
        <v>214.70575600000001</v>
      </c>
      <c r="M10">
        <v>219.05691490000001</v>
      </c>
      <c r="N10">
        <v>223.13917720000001</v>
      </c>
      <c r="O10">
        <v>226.72011029999999</v>
      </c>
      <c r="P10">
        <v>229.72162309999999</v>
      </c>
      <c r="Q10">
        <v>232.1781063</v>
      </c>
      <c r="R10">
        <v>233.9897799</v>
      </c>
      <c r="S10">
        <v>235.35805160000001</v>
      </c>
      <c r="T10">
        <v>236.42880930000001</v>
      </c>
      <c r="U10">
        <v>237.303676</v>
      </c>
      <c r="V10">
        <v>238.03471139999999</v>
      </c>
      <c r="W10">
        <v>238.30663960000001</v>
      </c>
      <c r="X10">
        <v>238.2827178</v>
      </c>
      <c r="Y10">
        <v>238.06687869999999</v>
      </c>
      <c r="Z10">
        <v>237.7301831</v>
      </c>
      <c r="AA10">
        <v>237.30322000000001</v>
      </c>
      <c r="AB10">
        <v>236.5572827</v>
      </c>
      <c r="AC10">
        <v>235.70466139999999</v>
      </c>
      <c r="AD10">
        <v>234.87255709999999</v>
      </c>
      <c r="AE10">
        <v>234.12880960000001</v>
      </c>
      <c r="AF10">
        <v>233.5034765</v>
      </c>
      <c r="AG10">
        <v>232.91945530000001</v>
      </c>
      <c r="AH10">
        <v>232.41988119999999</v>
      </c>
      <c r="AI10">
        <v>232.02264360000001</v>
      </c>
      <c r="AJ10">
        <v>231.729893</v>
      </c>
      <c r="AK10">
        <v>231.5330285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198.9231264</v>
      </c>
      <c r="H11">
        <v>201.4792535</v>
      </c>
      <c r="I11">
        <v>203.86622539999999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98.042390310000002</v>
      </c>
      <c r="C12">
        <v>98.60128315</v>
      </c>
      <c r="D12">
        <v>99.434171129999996</v>
      </c>
      <c r="E12">
        <v>100.3197361</v>
      </c>
      <c r="F12">
        <v>101.04859449999999</v>
      </c>
      <c r="G12">
        <v>101.6613753</v>
      </c>
      <c r="H12">
        <v>102.4446801</v>
      </c>
      <c r="I12">
        <v>103.47861930000001</v>
      </c>
      <c r="J12">
        <v>104.75870879999999</v>
      </c>
      <c r="K12">
        <v>106.2755671</v>
      </c>
      <c r="L12">
        <v>108.0363543</v>
      </c>
      <c r="M12">
        <v>109.65694569999999</v>
      </c>
      <c r="N12">
        <v>111.0843462</v>
      </c>
      <c r="O12">
        <v>112.36460169999999</v>
      </c>
      <c r="P12">
        <v>113.5510974</v>
      </c>
      <c r="Q12">
        <v>114.67906240000001</v>
      </c>
      <c r="R12">
        <v>115.7474004</v>
      </c>
      <c r="S12">
        <v>116.7755195</v>
      </c>
      <c r="T12">
        <v>117.7658309</v>
      </c>
      <c r="U12">
        <v>118.7167381</v>
      </c>
      <c r="V12">
        <v>119.6233974</v>
      </c>
      <c r="W12">
        <v>120.39120029999999</v>
      </c>
      <c r="X12">
        <v>121.0521377</v>
      </c>
      <c r="Y12">
        <v>121.64604869999999</v>
      </c>
      <c r="Z12">
        <v>122.2060682</v>
      </c>
      <c r="AA12">
        <v>122.7405</v>
      </c>
      <c r="AB12">
        <v>123.1862541</v>
      </c>
      <c r="AC12">
        <v>123.57981580000001</v>
      </c>
      <c r="AD12">
        <v>123.9550471</v>
      </c>
      <c r="AE12">
        <v>124.33607600000001</v>
      </c>
      <c r="AF12">
        <v>124.73782559999999</v>
      </c>
      <c r="AG12">
        <v>125.1381269</v>
      </c>
      <c r="AH12">
        <v>125.54817920000001</v>
      </c>
      <c r="AI12">
        <v>125.97723980000001</v>
      </c>
      <c r="AJ12">
        <v>126.4289351</v>
      </c>
      <c r="AK12">
        <v>126.9019746</v>
      </c>
    </row>
    <row r="13" spans="1:37" x14ac:dyDescent="0.35">
      <c r="A13" t="s">
        <v>1722</v>
      </c>
      <c r="B13">
        <v>98.042390310000002</v>
      </c>
      <c r="C13">
        <v>98.60128315</v>
      </c>
      <c r="D13">
        <v>99.434171129999996</v>
      </c>
      <c r="E13">
        <v>100.3197361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58.860368129999998</v>
      </c>
      <c r="C14">
        <v>59.127951150000001</v>
      </c>
      <c r="D14">
        <v>59.560221110000001</v>
      </c>
      <c r="E14">
        <v>60.113301300000003</v>
      </c>
      <c r="F14">
        <v>60.631979950000002</v>
      </c>
      <c r="G14">
        <v>61.070182850000002</v>
      </c>
      <c r="H14">
        <v>61.590328210000003</v>
      </c>
      <c r="I14">
        <v>62.258806280000002</v>
      </c>
      <c r="J14">
        <v>63.106930499999997</v>
      </c>
      <c r="K14">
        <v>64.163054389999999</v>
      </c>
      <c r="L14">
        <v>65.453852049999995</v>
      </c>
      <c r="M14">
        <v>66.722675469999999</v>
      </c>
      <c r="N14">
        <v>67.887546369999995</v>
      </c>
      <c r="O14">
        <v>68.92905983</v>
      </c>
      <c r="P14">
        <v>69.849975580000006</v>
      </c>
      <c r="Q14">
        <v>70.660739300000003</v>
      </c>
      <c r="R14">
        <v>71.350646650000002</v>
      </c>
      <c r="S14">
        <v>71.955387990000006</v>
      </c>
      <c r="T14">
        <v>72.495716740000006</v>
      </c>
      <c r="U14">
        <v>72.983008819999995</v>
      </c>
      <c r="V14">
        <v>73.420155620000003</v>
      </c>
      <c r="W14">
        <v>73.728118409999993</v>
      </c>
      <c r="X14">
        <v>73.938404969999993</v>
      </c>
      <c r="Y14">
        <v>74.081038169999999</v>
      </c>
      <c r="Z14">
        <v>74.179523520000004</v>
      </c>
      <c r="AA14">
        <v>74.24031239</v>
      </c>
      <c r="AB14">
        <v>74.211186720000001</v>
      </c>
      <c r="AC14">
        <v>74.134240449999993</v>
      </c>
      <c r="AD14">
        <v>74.04231145</v>
      </c>
      <c r="AE14">
        <v>73.956985489999994</v>
      </c>
      <c r="AF14">
        <v>73.891028349999999</v>
      </c>
      <c r="AG14">
        <v>73.826504549999996</v>
      </c>
      <c r="AH14">
        <v>73.774349470000004</v>
      </c>
      <c r="AI14">
        <v>73.742286680000007</v>
      </c>
      <c r="AJ14">
        <v>73.733689620000007</v>
      </c>
      <c r="AK14">
        <v>73.748422570000002</v>
      </c>
    </row>
    <row r="15" spans="1:37" x14ac:dyDescent="0.35">
      <c r="A15" t="s">
        <v>1724</v>
      </c>
      <c r="B15">
        <v>58.860368129999998</v>
      </c>
      <c r="C15">
        <v>59.127951150000001</v>
      </c>
      <c r="D15">
        <v>59.560221110000001</v>
      </c>
      <c r="E15">
        <v>60.113301300000003</v>
      </c>
      <c r="F15">
        <v>60.631979950000002</v>
      </c>
      <c r="G15">
        <v>61.070182850000002</v>
      </c>
      <c r="H15">
        <v>61.619963599999998</v>
      </c>
      <c r="I15">
        <v>62.238567619999998</v>
      </c>
      <c r="J15">
        <v>62.906593090000001</v>
      </c>
      <c r="K15">
        <v>63.624692680000003</v>
      </c>
      <c r="L15">
        <v>64.40127253</v>
      </c>
      <c r="M15">
        <v>65.217292790000002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72.458422990000003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158.4490624</v>
      </c>
      <c r="I16">
        <v>160.0985024</v>
      </c>
      <c r="J16">
        <v>162.2008299</v>
      </c>
      <c r="K16">
        <v>164.79479549999999</v>
      </c>
      <c r="L16">
        <v>167.90645380000001</v>
      </c>
      <c r="M16">
        <v>170.87499399999999</v>
      </c>
      <c r="N16">
        <v>173.48635429999999</v>
      </c>
      <c r="O16">
        <v>175.6967228</v>
      </c>
      <c r="P16">
        <v>177.5344968</v>
      </c>
      <c r="Q16">
        <v>179.0521813</v>
      </c>
      <c r="R16">
        <v>180.22116170000001</v>
      </c>
      <c r="S16">
        <v>181.20810169999999</v>
      </c>
      <c r="T16">
        <v>182.121002</v>
      </c>
      <c r="U16">
        <v>183.01218030000001</v>
      </c>
      <c r="V16">
        <v>183.8903459</v>
      </c>
      <c r="W16">
        <v>184.48632789999999</v>
      </c>
      <c r="X16">
        <v>184.89287630000001</v>
      </c>
      <c r="Y16">
        <v>185.1844542</v>
      </c>
      <c r="Z16">
        <v>185.41432330000001</v>
      </c>
      <c r="AA16">
        <v>185.60077369999999</v>
      </c>
      <c r="AB16">
        <v>185.55896390000001</v>
      </c>
      <c r="AC16">
        <v>185.42116899999999</v>
      </c>
      <c r="AD16">
        <v>185.27932089999999</v>
      </c>
      <c r="AE16">
        <v>185.1877763</v>
      </c>
      <c r="AF16">
        <v>185.1743721</v>
      </c>
      <c r="AG16">
        <v>185.17523990000001</v>
      </c>
      <c r="AH16">
        <v>185.22196070000001</v>
      </c>
      <c r="AI16">
        <v>185.33398930000001</v>
      </c>
      <c r="AJ16">
        <v>185.51819829999999</v>
      </c>
      <c r="AK16">
        <v>185.77194890000001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155.20662490000001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162.76159759999999</v>
      </c>
      <c r="J18">
        <v>164.95804749999999</v>
      </c>
      <c r="K18">
        <v>167.47102509999999</v>
      </c>
      <c r="L18">
        <v>170.30099469999999</v>
      </c>
      <c r="M18">
        <v>173.0889109</v>
      </c>
      <c r="N18">
        <v>175.7243229</v>
      </c>
      <c r="O18">
        <v>178.16541810000001</v>
      </c>
      <c r="P18">
        <v>180.39917890000001</v>
      </c>
      <c r="Q18">
        <v>182.42833830000001</v>
      </c>
      <c r="R18">
        <v>184.1584646</v>
      </c>
      <c r="S18">
        <v>185.670321</v>
      </c>
      <c r="T18">
        <v>187.01551799999999</v>
      </c>
      <c r="U18">
        <v>188.22409089999999</v>
      </c>
      <c r="V18">
        <v>189.3080574</v>
      </c>
      <c r="W18">
        <v>190.06353569999999</v>
      </c>
      <c r="X18">
        <v>190.5955898</v>
      </c>
      <c r="Y18">
        <v>190.98869619999999</v>
      </c>
      <c r="Z18">
        <v>191.30146160000001</v>
      </c>
      <c r="AA18">
        <v>191.55430089999999</v>
      </c>
      <c r="AB18">
        <v>191.59468039999999</v>
      </c>
      <c r="AC18">
        <v>191.5425127</v>
      </c>
      <c r="AD18">
        <v>191.48140749999999</v>
      </c>
      <c r="AE18">
        <v>191.45943149999999</v>
      </c>
      <c r="AF18">
        <v>191.50006300000001</v>
      </c>
      <c r="AG18">
        <v>191.55444729999999</v>
      </c>
      <c r="AH18">
        <v>191.65042</v>
      </c>
      <c r="AI18">
        <v>191.80277169999999</v>
      </c>
      <c r="AJ18">
        <v>192.01390380000001</v>
      </c>
      <c r="AK18">
        <v>192.27767109999999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155.20662490000001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386.35619129999998</v>
      </c>
      <c r="C20">
        <v>389.25929100000002</v>
      </c>
      <c r="D20">
        <v>393.5529555</v>
      </c>
      <c r="E20">
        <v>398.02133129999999</v>
      </c>
      <c r="F20">
        <v>402.17472029999999</v>
      </c>
      <c r="G20">
        <v>405.84492949999998</v>
      </c>
      <c r="H20">
        <v>409.87157020000001</v>
      </c>
      <c r="I20">
        <v>414.77401049999997</v>
      </c>
      <c r="J20">
        <v>420.72689800000001</v>
      </c>
      <c r="K20">
        <v>427.82722819999998</v>
      </c>
      <c r="L20">
        <v>436.09251510000001</v>
      </c>
      <c r="M20">
        <v>444.08213189999998</v>
      </c>
      <c r="N20">
        <v>451.34438749999998</v>
      </c>
      <c r="O20">
        <v>457.78647799999999</v>
      </c>
      <c r="P20">
        <v>463.46353670000002</v>
      </c>
      <c r="Q20">
        <v>468.48097209999997</v>
      </c>
      <c r="R20">
        <v>472.72262219999999</v>
      </c>
      <c r="S20">
        <v>476.46193629999999</v>
      </c>
      <c r="T20">
        <v>479.86458279999999</v>
      </c>
      <c r="U20">
        <v>483.0184198</v>
      </c>
      <c r="V20">
        <v>485.95641449999999</v>
      </c>
      <c r="W20">
        <v>488.09672490000003</v>
      </c>
      <c r="X20">
        <v>489.6845745</v>
      </c>
      <c r="Y20">
        <v>490.94196419999997</v>
      </c>
      <c r="Z20">
        <v>492.0312606</v>
      </c>
      <c r="AA20">
        <v>493.02438069999999</v>
      </c>
      <c r="AB20">
        <v>493.50496909999998</v>
      </c>
      <c r="AC20">
        <v>493.77682729999998</v>
      </c>
      <c r="AD20">
        <v>494.06317200000001</v>
      </c>
      <c r="AE20">
        <v>494.49265029999998</v>
      </c>
      <c r="AF20">
        <v>495.12648619999999</v>
      </c>
      <c r="AG20">
        <v>495.8191167</v>
      </c>
      <c r="AH20">
        <v>496.63906480000003</v>
      </c>
      <c r="AI20">
        <v>497.62826250000001</v>
      </c>
      <c r="AJ20">
        <v>498.79567209999999</v>
      </c>
      <c r="AK20">
        <v>500.1257822</v>
      </c>
    </row>
    <row r="21" spans="1:37" x14ac:dyDescent="0.35">
      <c r="A21" t="s">
        <v>1730</v>
      </c>
      <c r="B21">
        <v>386.35619129999998</v>
      </c>
      <c r="C21">
        <v>389.25929100000002</v>
      </c>
      <c r="D21">
        <v>393.5529555</v>
      </c>
      <c r="E21">
        <v>398.02133129999999</v>
      </c>
      <c r="F21">
        <v>402.17472029999999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477.16397699999999</v>
      </c>
      <c r="U21">
        <v>481.52420289999998</v>
      </c>
      <c r="V21">
        <v>485.75538799999998</v>
      </c>
      <c r="W21">
        <v>489.4302654</v>
      </c>
      <c r="X21">
        <v>492.79726879999998</v>
      </c>
      <c r="Y21">
        <v>496.04938989999999</v>
      </c>
      <c r="Z21">
        <v>499.31621949999999</v>
      </c>
      <c r="AA21">
        <v>502.64230650000002</v>
      </c>
      <c r="AB21">
        <v>503.86634279999998</v>
      </c>
      <c r="AC21">
        <v>503.87509660000001</v>
      </c>
      <c r="AD21">
        <v>503.3397688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346.86677689999999</v>
      </c>
      <c r="J22">
        <v>352.27427469999998</v>
      </c>
      <c r="K22">
        <v>358.5401981</v>
      </c>
      <c r="L22">
        <v>365.58343969999999</v>
      </c>
      <c r="M22">
        <v>372.44561520000002</v>
      </c>
      <c r="N22">
        <v>378.78324900000001</v>
      </c>
      <c r="O22">
        <v>384.46261440000001</v>
      </c>
      <c r="P22">
        <v>389.47872289999998</v>
      </c>
      <c r="Q22">
        <v>393.89275650000002</v>
      </c>
      <c r="R22">
        <v>397.48261919999999</v>
      </c>
      <c r="S22">
        <v>400.56973490000001</v>
      </c>
      <c r="T22">
        <v>403.3335356</v>
      </c>
      <c r="U22">
        <v>405.8559257</v>
      </c>
      <c r="V22">
        <v>408.1623515</v>
      </c>
      <c r="W22">
        <v>409.63840729999998</v>
      </c>
      <c r="X22">
        <v>410.59162620000001</v>
      </c>
      <c r="Y22">
        <v>411.23166980000002</v>
      </c>
      <c r="Z22">
        <v>411.69594799999999</v>
      </c>
      <c r="AA22">
        <v>412.05742780000003</v>
      </c>
      <c r="AB22">
        <v>411.86596329999998</v>
      </c>
      <c r="AC22">
        <v>411.48858439999998</v>
      </c>
      <c r="AD22">
        <v>411.14272629999999</v>
      </c>
      <c r="AE22">
        <v>410.93798600000002</v>
      </c>
      <c r="AF22">
        <v>410.91825460000001</v>
      </c>
      <c r="AG22">
        <v>410.93340089999998</v>
      </c>
      <c r="AH22">
        <v>411.06532049999998</v>
      </c>
      <c r="AI22">
        <v>411.3508435</v>
      </c>
      <c r="AJ22">
        <v>411.79428580000001</v>
      </c>
      <c r="AK22">
        <v>412.37874679999999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363.0962839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612.40510640000002</v>
      </c>
      <c r="C24">
        <v>614.41145170000004</v>
      </c>
      <c r="D24">
        <v>617.40462839999998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641.97196989999998</v>
      </c>
      <c r="J24">
        <v>649.76482880000003</v>
      </c>
      <c r="K24">
        <v>658.74458509999999</v>
      </c>
      <c r="L24">
        <v>669.03488379999999</v>
      </c>
      <c r="M24">
        <v>679.17276289999995</v>
      </c>
      <c r="N24">
        <v>688.80263620000005</v>
      </c>
      <c r="O24">
        <v>697.86406439999996</v>
      </c>
      <c r="P24">
        <v>706.35370890000002</v>
      </c>
      <c r="Q24">
        <v>714.27731949999998</v>
      </c>
      <c r="R24">
        <v>721.37412949999998</v>
      </c>
      <c r="S24">
        <v>727.79016209999997</v>
      </c>
      <c r="T24">
        <v>733.61568539999996</v>
      </c>
      <c r="U24">
        <v>738.91460840000002</v>
      </c>
      <c r="V24">
        <v>743.70486559999995</v>
      </c>
      <c r="W24">
        <v>747.39014889999999</v>
      </c>
      <c r="X24">
        <v>750.23105099999998</v>
      </c>
      <c r="Y24">
        <v>752.48178419999999</v>
      </c>
      <c r="Z24">
        <v>754.33816939999997</v>
      </c>
      <c r="AA24">
        <v>755.83381529999997</v>
      </c>
      <c r="AB24">
        <v>756.54034979999994</v>
      </c>
      <c r="AC24">
        <v>756.76849330000005</v>
      </c>
      <c r="AD24">
        <v>756.77929170000004</v>
      </c>
      <c r="AE24">
        <v>756.7529303</v>
      </c>
      <c r="AF24">
        <v>756.80133920000003</v>
      </c>
      <c r="AG24">
        <v>756.80173749999994</v>
      </c>
      <c r="AH24">
        <v>756.84503050000001</v>
      </c>
      <c r="AI24">
        <v>756.99521319999997</v>
      </c>
      <c r="AJ24">
        <v>757.27932550000003</v>
      </c>
      <c r="AK24">
        <v>757.69525650000003</v>
      </c>
    </row>
    <row r="25" spans="1:37" x14ac:dyDescent="0.35">
      <c r="A25" t="s">
        <v>1734</v>
      </c>
      <c r="B25">
        <v>612.40510640000002</v>
      </c>
      <c r="C25">
        <v>614.41145170000004</v>
      </c>
      <c r="D25">
        <v>617.40462839999998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673.35787270000003</v>
      </c>
      <c r="N25">
        <v>681.96048589999998</v>
      </c>
      <c r="O25">
        <v>690.67469140000003</v>
      </c>
      <c r="P25">
        <v>699.40118010000003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767.59937560000003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1769.9407020000001</v>
      </c>
      <c r="C26">
        <v>1773.3944019999999</v>
      </c>
      <c r="D26">
        <v>1779.7167899999999</v>
      </c>
      <c r="E26">
        <v>1788.5873630000001</v>
      </c>
      <c r="F26">
        <v>1796.5305129999999</v>
      </c>
      <c r="G26">
        <v>1802.9511680000001</v>
      </c>
      <c r="H26">
        <v>1813.7622140000001</v>
      </c>
      <c r="I26">
        <v>1829.9021279999999</v>
      </c>
      <c r="J26">
        <v>1850.681321</v>
      </c>
      <c r="K26">
        <v>1875.3802390000001</v>
      </c>
      <c r="L26">
        <v>1903.668242</v>
      </c>
      <c r="M26">
        <v>1930.76478</v>
      </c>
      <c r="N26">
        <v>1955.5893430000001</v>
      </c>
      <c r="O26">
        <v>1978.738981</v>
      </c>
      <c r="P26">
        <v>2001.11979</v>
      </c>
      <c r="Q26">
        <v>2023.3979220000001</v>
      </c>
      <c r="R26">
        <v>2045.9139600000001</v>
      </c>
      <c r="S26">
        <v>2068.7538340000001</v>
      </c>
      <c r="T26">
        <v>2091.7086829999998</v>
      </c>
      <c r="U26">
        <v>2114.4748840000002</v>
      </c>
      <c r="V26">
        <v>2136.7276019999999</v>
      </c>
      <c r="W26">
        <v>2157.5229920000002</v>
      </c>
      <c r="X26">
        <v>2176.7444310000001</v>
      </c>
      <c r="Y26">
        <v>2194.657616</v>
      </c>
      <c r="Z26">
        <v>2211.6333960000002</v>
      </c>
      <c r="AA26">
        <v>2227.7714529999998</v>
      </c>
      <c r="AB26">
        <v>2242.6900820000001</v>
      </c>
      <c r="AC26">
        <v>2256.5040979999999</v>
      </c>
      <c r="AD26">
        <v>2269.461444</v>
      </c>
      <c r="AE26">
        <v>2281.819677</v>
      </c>
      <c r="AF26">
        <v>2293.7995660000001</v>
      </c>
      <c r="AG26">
        <v>2305.2876799999999</v>
      </c>
      <c r="AH26">
        <v>2316.371369</v>
      </c>
      <c r="AI26">
        <v>2327.1680649999998</v>
      </c>
      <c r="AJ26">
        <v>2337.7547300000001</v>
      </c>
      <c r="AK26">
        <v>2348.150924</v>
      </c>
    </row>
    <row r="27" spans="1:37" x14ac:dyDescent="0.35">
      <c r="A27" t="s">
        <v>1736</v>
      </c>
      <c r="B27">
        <v>1769.9407020000001</v>
      </c>
      <c r="C27">
        <v>1773.3944019999999</v>
      </c>
      <c r="D27">
        <v>1779.7167899999999</v>
      </c>
      <c r="E27">
        <v>1788.5873630000001</v>
      </c>
      <c r="F27">
        <v>1796.5305129999999</v>
      </c>
      <c r="G27">
        <v>1802.9511680000001</v>
      </c>
      <c r="H27">
        <v>1813.9628190000001</v>
      </c>
      <c r="I27">
        <v>1829.2135929999999</v>
      </c>
      <c r="J27">
        <v>1847.8813740000001</v>
      </c>
      <c r="K27">
        <v>1869.236273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2079.8781140000001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2304.5737370000002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32.344193130000001</v>
      </c>
      <c r="D28">
        <v>32.445662589999998</v>
      </c>
      <c r="E28">
        <v>32.676864569999999</v>
      </c>
      <c r="F28">
        <v>32.914146299999999</v>
      </c>
      <c r="G28">
        <v>32.965858660000002</v>
      </c>
      <c r="H28">
        <v>33.055044350000003</v>
      </c>
      <c r="I28">
        <v>33.203925480000002</v>
      </c>
      <c r="J28">
        <v>33.420517820000001</v>
      </c>
      <c r="K28">
        <v>33.714698349999999</v>
      </c>
      <c r="L28">
        <v>34.105661419999997</v>
      </c>
      <c r="M28">
        <v>34.465925859999999</v>
      </c>
      <c r="N28">
        <v>34.760281560000003</v>
      </c>
      <c r="O28">
        <v>34.986543640000001</v>
      </c>
      <c r="P28">
        <v>35.151596910000002</v>
      </c>
      <c r="Q28">
        <v>35.263654809999998</v>
      </c>
      <c r="R28">
        <v>35.329621609999997</v>
      </c>
      <c r="S28">
        <v>35.376842240000002</v>
      </c>
      <c r="T28">
        <v>35.42472772</v>
      </c>
      <c r="U28">
        <v>35.482292229999999</v>
      </c>
      <c r="V28">
        <v>35.549480010000003</v>
      </c>
      <c r="W28">
        <v>35.593453089999997</v>
      </c>
      <c r="X28">
        <v>35.617731499999998</v>
      </c>
      <c r="Y28">
        <v>35.628218859999997</v>
      </c>
      <c r="Z28">
        <v>35.629978770000001</v>
      </c>
      <c r="AA28">
        <v>35.621231100000003</v>
      </c>
      <c r="AB28">
        <v>35.581572289999997</v>
      </c>
      <c r="AC28">
        <v>35.521483150000002</v>
      </c>
      <c r="AD28">
        <v>35.451588479999998</v>
      </c>
      <c r="AE28">
        <v>35.380174719999999</v>
      </c>
      <c r="AF28">
        <v>35.312988390000001</v>
      </c>
      <c r="AG28">
        <v>35.243614239999999</v>
      </c>
      <c r="AH28">
        <v>35.175624769999999</v>
      </c>
      <c r="AI28">
        <v>35.112401319999996</v>
      </c>
      <c r="AJ28">
        <v>35.056057869999997</v>
      </c>
      <c r="AK28">
        <v>35.00746152</v>
      </c>
    </row>
    <row r="29" spans="1:37" x14ac:dyDescent="0.35">
      <c r="A29" t="s">
        <v>1738</v>
      </c>
      <c r="B29">
        <v>32.311416139999999</v>
      </c>
      <c r="C29">
        <v>32.344193130000001</v>
      </c>
      <c r="D29">
        <v>32.445662589999998</v>
      </c>
      <c r="E29">
        <v>32.676864569999999</v>
      </c>
      <c r="F29">
        <v>32.914146299999999</v>
      </c>
      <c r="G29">
        <v>32.965858660000002</v>
      </c>
      <c r="H29">
        <v>33.065405830000003</v>
      </c>
      <c r="I29">
        <v>33.197996209999999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35.735597749999997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759.47586760000002</v>
      </c>
      <c r="C30">
        <v>760.65643299999999</v>
      </c>
      <c r="D30">
        <v>762.96402130000001</v>
      </c>
      <c r="E30">
        <v>767.23377349999998</v>
      </c>
      <c r="F30">
        <v>771.66507000000001</v>
      </c>
      <c r="G30">
        <v>773.71233740000002</v>
      </c>
      <c r="H30">
        <v>776.69231409999998</v>
      </c>
      <c r="I30">
        <v>780.84969650000005</v>
      </c>
      <c r="J30">
        <v>786.28637730000003</v>
      </c>
      <c r="K30">
        <v>793.19727569999998</v>
      </c>
      <c r="L30">
        <v>801.95701889999998</v>
      </c>
      <c r="M30">
        <v>810.21813799999995</v>
      </c>
      <c r="N30">
        <v>817.39307110000004</v>
      </c>
      <c r="O30">
        <v>823.4342054</v>
      </c>
      <c r="P30">
        <v>828.41071650000004</v>
      </c>
      <c r="Q30">
        <v>832.40525660000003</v>
      </c>
      <c r="R30">
        <v>835.3993352</v>
      </c>
      <c r="S30">
        <v>837.81899439999995</v>
      </c>
      <c r="T30">
        <v>839.97341659999995</v>
      </c>
      <c r="U30">
        <v>842.02400599999999</v>
      </c>
      <c r="V30">
        <v>843.98589560000005</v>
      </c>
      <c r="W30">
        <v>845.20232940000005</v>
      </c>
      <c r="X30">
        <v>845.82911249999995</v>
      </c>
      <c r="Y30">
        <v>846.04713900000002</v>
      </c>
      <c r="Z30">
        <v>845.99912370000004</v>
      </c>
      <c r="AA30">
        <v>845.65636800000004</v>
      </c>
      <c r="AB30">
        <v>844.58160599999997</v>
      </c>
      <c r="AC30">
        <v>843.03238620000002</v>
      </c>
      <c r="AD30">
        <v>841.25395760000004</v>
      </c>
      <c r="AE30">
        <v>839.43117589999997</v>
      </c>
      <c r="AF30">
        <v>837.68863610000005</v>
      </c>
      <c r="AG30">
        <v>835.89388589999999</v>
      </c>
      <c r="AH30">
        <v>834.13094139999998</v>
      </c>
      <c r="AI30">
        <v>832.47121070000003</v>
      </c>
      <c r="AJ30">
        <v>830.95453229999998</v>
      </c>
      <c r="AK30">
        <v>829.59284909999997</v>
      </c>
    </row>
    <row r="31" spans="1:37" x14ac:dyDescent="0.35">
      <c r="A31" t="s">
        <v>1740</v>
      </c>
      <c r="B31">
        <v>759.47586760000002</v>
      </c>
      <c r="C31">
        <v>760.65643299999999</v>
      </c>
      <c r="D31">
        <v>762.96402130000001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785.29623800000002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825.76240700000005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837.08880099999999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15.806124000000001</v>
      </c>
      <c r="J32">
        <v>16.070763079999999</v>
      </c>
      <c r="K32">
        <v>16.409877980000001</v>
      </c>
      <c r="L32">
        <v>16.82303791</v>
      </c>
      <c r="M32">
        <v>17.208962660000001</v>
      </c>
      <c r="N32">
        <v>17.53380791</v>
      </c>
      <c r="O32">
        <v>17.792190770000001</v>
      </c>
      <c r="P32">
        <v>17.991945550000001</v>
      </c>
      <c r="Q32">
        <v>18.144817719999999</v>
      </c>
      <c r="R32">
        <v>18.251581680000001</v>
      </c>
      <c r="S32">
        <v>18.342370370000001</v>
      </c>
      <c r="T32">
        <v>18.434281200000001</v>
      </c>
      <c r="U32">
        <v>18.53347651</v>
      </c>
      <c r="V32">
        <v>18.639757320000001</v>
      </c>
      <c r="W32">
        <v>18.711176040000002</v>
      </c>
      <c r="X32">
        <v>18.760865339999999</v>
      </c>
      <c r="Y32">
        <v>18.798329729999999</v>
      </c>
      <c r="Z32">
        <v>18.83017881</v>
      </c>
      <c r="AA32">
        <v>18.86063227</v>
      </c>
      <c r="AB32">
        <v>18.861992189999999</v>
      </c>
      <c r="AC32">
        <v>18.85418615</v>
      </c>
      <c r="AD32">
        <v>18.849306290000001</v>
      </c>
      <c r="AE32">
        <v>18.85366711</v>
      </c>
      <c r="AF32">
        <v>18.869947360000001</v>
      </c>
      <c r="AG32">
        <v>18.887890949999999</v>
      </c>
      <c r="AH32">
        <v>18.911923439999999</v>
      </c>
      <c r="AI32">
        <v>18.94455262</v>
      </c>
      <c r="AJ32">
        <v>18.98665484</v>
      </c>
      <c r="AK32">
        <v>19.037877439999999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16.518645920000001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19.392664750000002</v>
      </c>
      <c r="AF33">
        <v>19.335878220000001</v>
      </c>
      <c r="AG33">
        <v>19.373400350000001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62.654830529999998</v>
      </c>
      <c r="C34">
        <v>63.122378769999997</v>
      </c>
      <c r="D34">
        <v>63.890801500000002</v>
      </c>
      <c r="E34">
        <v>64.913108399999999</v>
      </c>
      <c r="F34">
        <v>65.867448249999995</v>
      </c>
      <c r="G34">
        <v>66.515545500000002</v>
      </c>
      <c r="H34">
        <v>67.315741630000005</v>
      </c>
      <c r="I34">
        <v>68.330048160000004</v>
      </c>
      <c r="J34">
        <v>69.582671140000002</v>
      </c>
      <c r="K34">
        <v>71.110684239999998</v>
      </c>
      <c r="L34">
        <v>72.971831440000003</v>
      </c>
      <c r="M34">
        <v>74.699311350000002</v>
      </c>
      <c r="N34">
        <v>76.266326090000007</v>
      </c>
      <c r="O34">
        <v>77.717384940000002</v>
      </c>
      <c r="P34">
        <v>79.080652569999998</v>
      </c>
      <c r="Q34">
        <v>80.363597470000002</v>
      </c>
      <c r="R34">
        <v>81.550163859999998</v>
      </c>
      <c r="S34">
        <v>82.664896450000001</v>
      </c>
      <c r="T34">
        <v>83.71493151</v>
      </c>
      <c r="U34">
        <v>84.703760270000004</v>
      </c>
      <c r="V34">
        <v>85.628649139999993</v>
      </c>
      <c r="W34">
        <v>86.378883509999994</v>
      </c>
      <c r="X34">
        <v>87.00278204</v>
      </c>
      <c r="Y34">
        <v>87.542757879999996</v>
      </c>
      <c r="Z34">
        <v>88.028659480000002</v>
      </c>
      <c r="AA34">
        <v>88.45611744</v>
      </c>
      <c r="AB34">
        <v>88.749084319999994</v>
      </c>
      <c r="AC34">
        <v>88.959042319999995</v>
      </c>
      <c r="AD34">
        <v>89.128316650000002</v>
      </c>
      <c r="AE34">
        <v>89.28701882</v>
      </c>
      <c r="AF34">
        <v>89.454801169999996</v>
      </c>
      <c r="AG34">
        <v>89.604763349999999</v>
      </c>
      <c r="AH34">
        <v>89.755363939999995</v>
      </c>
      <c r="AI34">
        <v>89.920704850000007</v>
      </c>
      <c r="AJ34">
        <v>90.108300330000006</v>
      </c>
      <c r="AK34">
        <v>90.320613210000005</v>
      </c>
    </row>
    <row r="35" spans="1:37" x14ac:dyDescent="0.35">
      <c r="A35" t="s">
        <v>1744</v>
      </c>
      <c r="B35">
        <v>62.654830529999998</v>
      </c>
      <c r="C35">
        <v>63.122378769999997</v>
      </c>
      <c r="D35">
        <v>63.890801500000002</v>
      </c>
      <c r="E35">
        <v>64.913108399999999</v>
      </c>
      <c r="F35">
        <v>65.867448249999995</v>
      </c>
      <c r="G35">
        <v>66.515545500000002</v>
      </c>
      <c r="H35">
        <v>67.356534519999997</v>
      </c>
      <c r="I35">
        <v>68.277493579999998</v>
      </c>
      <c r="J35">
        <v>69.246507170000001</v>
      </c>
      <c r="K35">
        <v>70.258339169999999</v>
      </c>
      <c r="L35">
        <v>71.328095930000003</v>
      </c>
      <c r="M35">
        <v>72.438171460000007</v>
      </c>
      <c r="N35">
        <v>73.582385250000002</v>
      </c>
      <c r="O35">
        <v>74.749206909999998</v>
      </c>
      <c r="P35">
        <v>75.924219160000007</v>
      </c>
      <c r="Q35">
        <v>77.093676770000002</v>
      </c>
      <c r="R35">
        <v>78.15871679</v>
      </c>
      <c r="S35">
        <v>79.142180659999994</v>
      </c>
      <c r="T35">
        <v>80.060765329999995</v>
      </c>
      <c r="U35">
        <v>80.927839039999995</v>
      </c>
      <c r="V35">
        <v>81.746999410000001</v>
      </c>
      <c r="W35">
        <v>82.457108000000005</v>
      </c>
      <c r="X35">
        <v>83.097502899999995</v>
      </c>
      <c r="Y35">
        <v>83.695866850000002</v>
      </c>
      <c r="Z35">
        <v>84.272221939999994</v>
      </c>
      <c r="AA35">
        <v>84.819123950000005</v>
      </c>
      <c r="AB35">
        <v>85.009709560000005</v>
      </c>
      <c r="AC35">
        <v>84.980867910000001</v>
      </c>
      <c r="AD35">
        <v>84.824987859999993</v>
      </c>
      <c r="AE35">
        <v>84.604487199999994</v>
      </c>
      <c r="AF35">
        <v>84.362123789999998</v>
      </c>
      <c r="AG35">
        <v>84.326116310000003</v>
      </c>
      <c r="AH35">
        <v>84.444161140000006</v>
      </c>
      <c r="AI35">
        <v>84.679960589999993</v>
      </c>
      <c r="AJ35">
        <v>85.006446690000004</v>
      </c>
      <c r="AK35">
        <v>85.401635780000007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15498.59201</v>
      </c>
      <c r="J36">
        <v>15675.098389999999</v>
      </c>
      <c r="K36">
        <v>15879.29961</v>
      </c>
      <c r="L36">
        <v>16119.92498</v>
      </c>
      <c r="M36">
        <v>16357.34196</v>
      </c>
      <c r="N36">
        <v>16583.77306</v>
      </c>
      <c r="O36">
        <v>16799.00186</v>
      </c>
      <c r="P36">
        <v>17002.956989999999</v>
      </c>
      <c r="Q36">
        <v>17194.991859999998</v>
      </c>
      <c r="R36">
        <v>17371.202529999999</v>
      </c>
      <c r="S36">
        <v>17532.161530000001</v>
      </c>
      <c r="T36">
        <v>17678.367750000001</v>
      </c>
      <c r="U36">
        <v>17810.778770000001</v>
      </c>
      <c r="V36">
        <v>17929.332470000001</v>
      </c>
      <c r="W36">
        <v>18023.94182</v>
      </c>
      <c r="X36">
        <v>18098.351279999999</v>
      </c>
      <c r="Y36">
        <v>18157.134310000001</v>
      </c>
      <c r="Z36">
        <v>18204.17499</v>
      </c>
      <c r="AA36">
        <v>18238.581409999999</v>
      </c>
      <c r="AB36">
        <v>18253.725030000001</v>
      </c>
      <c r="AC36">
        <v>18254.42137</v>
      </c>
      <c r="AD36">
        <v>18245.754690000002</v>
      </c>
      <c r="AE36">
        <v>18231.949850000001</v>
      </c>
      <c r="AF36">
        <v>18216.164980000001</v>
      </c>
      <c r="AG36">
        <v>18196.736789999999</v>
      </c>
      <c r="AH36">
        <v>18175.629270000001</v>
      </c>
      <c r="AI36">
        <v>18154.55543</v>
      </c>
      <c r="AJ36">
        <v>18134.557830000002</v>
      </c>
      <c r="AK36">
        <v>18116.088970000001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6479.8794719999996</v>
      </c>
      <c r="D38">
        <v>6491.7658670000001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6561.4225189999997</v>
      </c>
      <c r="J38">
        <v>6581.5285970000004</v>
      </c>
      <c r="K38">
        <v>6606.8780939999997</v>
      </c>
      <c r="L38">
        <v>6638.7220260000004</v>
      </c>
      <c r="M38">
        <v>6669.3753040000001</v>
      </c>
      <c r="N38">
        <v>6696.5242509999998</v>
      </c>
      <c r="O38">
        <v>6719.7930420000002</v>
      </c>
      <c r="P38">
        <v>6739.3632049999997</v>
      </c>
      <c r="Q38">
        <v>6755.5492649999997</v>
      </c>
      <c r="R38">
        <v>6768.7201219999997</v>
      </c>
      <c r="S38">
        <v>6779.3580179999999</v>
      </c>
      <c r="T38">
        <v>6787.7194659999996</v>
      </c>
      <c r="U38">
        <v>6793.9335069999997</v>
      </c>
      <c r="V38">
        <v>6797.903636</v>
      </c>
      <c r="W38">
        <v>6798.4395119999999</v>
      </c>
      <c r="X38">
        <v>6795.7143070000002</v>
      </c>
      <c r="Y38">
        <v>6790.1486100000002</v>
      </c>
      <c r="Z38">
        <v>6782.1848669999999</v>
      </c>
      <c r="AA38">
        <v>6771.7616410000001</v>
      </c>
      <c r="AB38">
        <v>6758.3745799999997</v>
      </c>
      <c r="AC38">
        <v>6742.5492240000003</v>
      </c>
      <c r="AD38">
        <v>6724.8855110000004</v>
      </c>
      <c r="AE38">
        <v>6705.9037689999996</v>
      </c>
      <c r="AF38">
        <v>6686.0039290000004</v>
      </c>
      <c r="AG38">
        <v>6665.0151580000002</v>
      </c>
      <c r="AH38">
        <v>6643.1499679999997</v>
      </c>
      <c r="AI38">
        <v>6620.6234199999999</v>
      </c>
      <c r="AJ38">
        <v>6597.5834299999997</v>
      </c>
      <c r="AK38">
        <v>6574.1140889999997</v>
      </c>
    </row>
    <row r="39" spans="1:37" x14ac:dyDescent="0.35">
      <c r="A39" t="s">
        <v>1748</v>
      </c>
      <c r="B39">
        <v>6469.5119180000002</v>
      </c>
      <c r="C39">
        <v>6479.8794719999996</v>
      </c>
      <c r="D39">
        <v>6491.7658670000001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15.47792572</v>
      </c>
      <c r="C40">
        <v>15.479523950000001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15.880492970000001</v>
      </c>
      <c r="J40">
        <v>16.051602429999999</v>
      </c>
      <c r="K40">
        <v>16.271610679999998</v>
      </c>
      <c r="L40">
        <v>16.543002680000001</v>
      </c>
      <c r="M40">
        <v>16.804778370000001</v>
      </c>
      <c r="N40">
        <v>17.039875720000001</v>
      </c>
      <c r="O40">
        <v>17.246926210000002</v>
      </c>
      <c r="P40">
        <v>17.428390140000001</v>
      </c>
      <c r="Q40">
        <v>17.586852149999999</v>
      </c>
      <c r="R40">
        <v>17.720310510000001</v>
      </c>
      <c r="S40">
        <v>17.836328569999999</v>
      </c>
      <c r="T40">
        <v>17.939293030000002</v>
      </c>
      <c r="U40">
        <v>18.030720769999999</v>
      </c>
      <c r="V40">
        <v>18.110061439999999</v>
      </c>
      <c r="W40">
        <v>18.160539329999999</v>
      </c>
      <c r="X40">
        <v>18.188261229999998</v>
      </c>
      <c r="Y40">
        <v>18.200499910000001</v>
      </c>
      <c r="Z40">
        <v>18.203078340000001</v>
      </c>
      <c r="AA40">
        <v>18.19773348</v>
      </c>
      <c r="AB40">
        <v>18.17449293</v>
      </c>
      <c r="AC40">
        <v>18.14207442</v>
      </c>
      <c r="AD40">
        <v>18.107918560000002</v>
      </c>
      <c r="AE40">
        <v>18.076853190000001</v>
      </c>
      <c r="AF40">
        <v>18.051583520000001</v>
      </c>
      <c r="AG40">
        <v>18.028482629999999</v>
      </c>
      <c r="AH40">
        <v>18.009612969999999</v>
      </c>
      <c r="AI40">
        <v>17.99651407</v>
      </c>
      <c r="AJ40">
        <v>17.989689240000001</v>
      </c>
      <c r="AK40">
        <v>17.988782489999998</v>
      </c>
    </row>
    <row r="41" spans="1:37" x14ac:dyDescent="0.35">
      <c r="A41" t="s">
        <v>1750</v>
      </c>
      <c r="B41">
        <v>15.47792572</v>
      </c>
      <c r="C41">
        <v>15.479523950000001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9.1213480590000007</v>
      </c>
      <c r="C42">
        <v>8.9942604970000009</v>
      </c>
      <c r="D42">
        <v>8.9446357390000006</v>
      </c>
      <c r="E42">
        <v>9.0439731559999998</v>
      </c>
      <c r="F42">
        <v>9.1198144939999999</v>
      </c>
      <c r="G42">
        <v>8.8573526999999999</v>
      </c>
      <c r="H42">
        <v>8.7041031970000002</v>
      </c>
      <c r="I42">
        <v>8.5979108889999996</v>
      </c>
      <c r="J42">
        <v>8.4940982320000007</v>
      </c>
      <c r="K42">
        <v>8.3625869309999992</v>
      </c>
      <c r="L42">
        <v>8.1888352369999993</v>
      </c>
      <c r="M42">
        <v>7.9570286479999996</v>
      </c>
      <c r="N42">
        <v>7.6814704999999996</v>
      </c>
      <c r="O42">
        <v>7.3804590020000003</v>
      </c>
      <c r="P42">
        <v>7.0639233770000001</v>
      </c>
      <c r="Q42">
        <v>6.7323980319999999</v>
      </c>
      <c r="R42">
        <v>6.3871426769999999</v>
      </c>
      <c r="S42">
        <v>6.0690063219999999</v>
      </c>
      <c r="T42">
        <v>5.8068925069999997</v>
      </c>
      <c r="U42">
        <v>5.6053384919999996</v>
      </c>
      <c r="V42">
        <v>5.4555818719999998</v>
      </c>
      <c r="W42">
        <v>5.3408551490000002</v>
      </c>
      <c r="X42">
        <v>5.253865717</v>
      </c>
      <c r="Y42">
        <v>5.1891032460000002</v>
      </c>
      <c r="Z42">
        <v>5.1413865530000002</v>
      </c>
      <c r="AA42">
        <v>5.1054495129999999</v>
      </c>
      <c r="AB42">
        <v>5.0738988569999997</v>
      </c>
      <c r="AC42">
        <v>5.04536827</v>
      </c>
      <c r="AD42">
        <v>5.0192907819999997</v>
      </c>
      <c r="AE42">
        <v>4.9953220150000002</v>
      </c>
      <c r="AF42">
        <v>4.9732335770000002</v>
      </c>
      <c r="AG42">
        <v>4.9513088219999997</v>
      </c>
      <c r="AH42">
        <v>4.9298644239999998</v>
      </c>
      <c r="AI42">
        <v>4.9093429799999999</v>
      </c>
      <c r="AJ42">
        <v>4.8900143030000001</v>
      </c>
      <c r="AK42">
        <v>4.8719627150000004</v>
      </c>
    </row>
    <row r="43" spans="1:37" x14ac:dyDescent="0.35">
      <c r="A43" t="s">
        <v>1752</v>
      </c>
      <c r="B43">
        <v>9.1213480590000007</v>
      </c>
      <c r="C43">
        <v>8.9942604970000009</v>
      </c>
      <c r="D43">
        <v>8.9446357390000006</v>
      </c>
      <c r="E43">
        <v>9.0439731559999998</v>
      </c>
      <c r="F43">
        <v>9.1198144939999999</v>
      </c>
      <c r="G43">
        <v>8.8573526999999999</v>
      </c>
      <c r="H43">
        <v>8.7065102700000008</v>
      </c>
      <c r="I43">
        <v>8.6225624330000006</v>
      </c>
      <c r="J43">
        <v>8.5855268979999995</v>
      </c>
      <c r="K43">
        <v>8.5801095610000004</v>
      </c>
      <c r="L43">
        <v>8.5958561489999994</v>
      </c>
      <c r="M43">
        <v>8.6236880849999995</v>
      </c>
      <c r="N43">
        <v>8.6577123910000005</v>
      </c>
      <c r="O43">
        <v>8.6940287079999994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8.8544120940000006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6.6932300180000004</v>
      </c>
      <c r="C44">
        <v>6.6441741939999996</v>
      </c>
      <c r="D44">
        <v>6.6072896280000002</v>
      </c>
      <c r="E44">
        <v>6.6275532940000002</v>
      </c>
      <c r="F44">
        <v>6.6555327499999999</v>
      </c>
      <c r="G44">
        <v>6.5829437320000004</v>
      </c>
      <c r="H44">
        <v>6.5377273499999999</v>
      </c>
      <c r="I44">
        <v>6.5107255549999996</v>
      </c>
      <c r="J44">
        <v>6.4916514279999999</v>
      </c>
      <c r="K44">
        <v>6.472784023</v>
      </c>
      <c r="L44">
        <v>6.4512352110000002</v>
      </c>
      <c r="M44">
        <v>6.4022148730000001</v>
      </c>
      <c r="N44">
        <v>6.3229802890000002</v>
      </c>
      <c r="O44">
        <v>6.2184453489999996</v>
      </c>
      <c r="P44">
        <v>6.092733161</v>
      </c>
      <c r="Q44">
        <v>5.9456685230000001</v>
      </c>
      <c r="R44">
        <v>5.7758402990000004</v>
      </c>
      <c r="S44">
        <v>5.6054180929999999</v>
      </c>
      <c r="T44">
        <v>5.4563237999999998</v>
      </c>
      <c r="U44">
        <v>5.3369157019999998</v>
      </c>
      <c r="V44">
        <v>5.2456043469999996</v>
      </c>
      <c r="W44">
        <v>5.1740293790000003</v>
      </c>
      <c r="X44">
        <v>5.1187913079999996</v>
      </c>
      <c r="Y44">
        <v>5.0771897600000004</v>
      </c>
      <c r="Z44">
        <v>5.0461282489999997</v>
      </c>
      <c r="AA44">
        <v>5.0219417850000001</v>
      </c>
      <c r="AB44">
        <v>4.9996482069999999</v>
      </c>
      <c r="AC44">
        <v>4.977606067</v>
      </c>
      <c r="AD44">
        <v>4.9551054109999999</v>
      </c>
      <c r="AE44">
        <v>4.9319014589999997</v>
      </c>
      <c r="AF44">
        <v>4.9080216979999998</v>
      </c>
      <c r="AG44">
        <v>4.882606461</v>
      </c>
      <c r="AH44">
        <v>4.855969516</v>
      </c>
      <c r="AI44">
        <v>4.8285772380000003</v>
      </c>
      <c r="AJ44">
        <v>4.8008123319999996</v>
      </c>
      <c r="AK44">
        <v>4.7729392639999997</v>
      </c>
    </row>
    <row r="45" spans="1:37" x14ac:dyDescent="0.35">
      <c r="A45" t="s">
        <v>1754</v>
      </c>
      <c r="B45">
        <v>6.6932300180000004</v>
      </c>
      <c r="C45">
        <v>6.6441741939999996</v>
      </c>
      <c r="D45">
        <v>6.6072896280000002</v>
      </c>
      <c r="E45">
        <v>6.6275532940000002</v>
      </c>
      <c r="F45">
        <v>6.6555327499999999</v>
      </c>
      <c r="G45">
        <v>6.5829437320000004</v>
      </c>
      <c r="H45">
        <v>6.5387042559999999</v>
      </c>
      <c r="I45">
        <v>6.5131608700000001</v>
      </c>
      <c r="J45">
        <v>6.5014698969999998</v>
      </c>
      <c r="K45">
        <v>6.499512288</v>
      </c>
      <c r="L45">
        <v>6.5044538870000004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6.5597049859999998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6.5448791640000001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6.4002334090000002</v>
      </c>
      <c r="AF45">
        <v>6.3636778759999997</v>
      </c>
      <c r="AG45">
        <v>6.3313852669999999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1.4651603959999999</v>
      </c>
      <c r="C46">
        <v>1.46168414</v>
      </c>
      <c r="D46">
        <v>1.4509941930000001</v>
      </c>
      <c r="E46">
        <v>1.436757957</v>
      </c>
      <c r="F46">
        <v>1.427983727</v>
      </c>
      <c r="G46">
        <v>1.427536468</v>
      </c>
      <c r="H46">
        <v>1.429858538</v>
      </c>
      <c r="I46">
        <v>1.4319784470000001</v>
      </c>
      <c r="J46">
        <v>1.431655246</v>
      </c>
      <c r="K46">
        <v>1.4278914149999999</v>
      </c>
      <c r="L46">
        <v>1.420279705</v>
      </c>
      <c r="M46">
        <v>1.4144661679999999</v>
      </c>
      <c r="N46">
        <v>1.412176299</v>
      </c>
      <c r="O46">
        <v>1.4132291260000001</v>
      </c>
      <c r="P46">
        <v>1.4166786330000001</v>
      </c>
      <c r="Q46">
        <v>1.421432437</v>
      </c>
      <c r="R46">
        <v>1.4255997359999999</v>
      </c>
      <c r="S46">
        <v>1.4286716450000001</v>
      </c>
      <c r="T46">
        <v>1.4303867969999999</v>
      </c>
      <c r="U46">
        <v>1.430560031</v>
      </c>
      <c r="V46">
        <v>1.4290166129999999</v>
      </c>
      <c r="W46">
        <v>1.425593391</v>
      </c>
      <c r="X46">
        <v>1.4208879919999999</v>
      </c>
      <c r="Y46">
        <v>1.4153312920000001</v>
      </c>
      <c r="Z46">
        <v>1.4091648160000001</v>
      </c>
      <c r="AA46">
        <v>1.4022480669999999</v>
      </c>
      <c r="AB46">
        <v>1.394403346</v>
      </c>
      <c r="AC46">
        <v>1.386170339</v>
      </c>
      <c r="AD46">
        <v>1.377890735</v>
      </c>
      <c r="AE46">
        <v>1.369710134</v>
      </c>
      <c r="AF46">
        <v>1.3616636289999999</v>
      </c>
      <c r="AG46">
        <v>1.353720491</v>
      </c>
      <c r="AH46">
        <v>1.3459919279999999</v>
      </c>
      <c r="AI46">
        <v>1.3385003550000001</v>
      </c>
      <c r="AJ46">
        <v>1.331199442</v>
      </c>
      <c r="AK46">
        <v>1.324010873</v>
      </c>
    </row>
    <row r="47" spans="1:37" x14ac:dyDescent="0.35">
      <c r="A47" t="s">
        <v>1756</v>
      </c>
      <c r="B47">
        <v>1.4651603959999999</v>
      </c>
      <c r="C47">
        <v>1.46168414</v>
      </c>
      <c r="D47">
        <v>1.4509941930000001</v>
      </c>
      <c r="E47">
        <v>1.436757957</v>
      </c>
      <c r="F47">
        <v>1.427983727</v>
      </c>
      <c r="G47">
        <v>1.427536468</v>
      </c>
      <c r="H47">
        <v>1.430225887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0.71940669209999997</v>
      </c>
      <c r="C48">
        <v>0.71777816360000002</v>
      </c>
      <c r="D48">
        <v>0.71251445769999999</v>
      </c>
      <c r="E48">
        <v>0.70534793780000005</v>
      </c>
      <c r="F48">
        <v>0.70094555800000002</v>
      </c>
      <c r="G48">
        <v>0.70098383669999997</v>
      </c>
      <c r="H48">
        <v>0.70240789380000002</v>
      </c>
      <c r="I48">
        <v>0.7036058275</v>
      </c>
      <c r="J48">
        <v>0.70342290399999996</v>
      </c>
      <c r="K48">
        <v>0.70136106190000003</v>
      </c>
      <c r="L48">
        <v>0.69724544470000005</v>
      </c>
      <c r="M48">
        <v>0.69406111130000003</v>
      </c>
      <c r="N48">
        <v>0.69274850850000003</v>
      </c>
      <c r="O48">
        <v>0.69323345140000003</v>
      </c>
      <c r="P48">
        <v>0.69502863209999999</v>
      </c>
      <c r="Q48">
        <v>0.69756392919999999</v>
      </c>
      <c r="R48">
        <v>0.69986589200000004</v>
      </c>
      <c r="S48">
        <v>0.70164694159999996</v>
      </c>
      <c r="T48">
        <v>0.70276016750000003</v>
      </c>
      <c r="U48">
        <v>0.70311169870000001</v>
      </c>
      <c r="V48">
        <v>0.70262002649999999</v>
      </c>
      <c r="W48">
        <v>0.70122245809999995</v>
      </c>
      <c r="X48">
        <v>0.69921827110000001</v>
      </c>
      <c r="Y48">
        <v>0.69681654189999997</v>
      </c>
      <c r="Z48">
        <v>0.69412887649999999</v>
      </c>
      <c r="AA48">
        <v>0.6910766196</v>
      </c>
      <c r="AB48">
        <v>0.68756645240000003</v>
      </c>
      <c r="AC48">
        <v>0.68385354970000001</v>
      </c>
      <c r="AD48">
        <v>0.68009802050000001</v>
      </c>
      <c r="AE48">
        <v>0.67636647120000004</v>
      </c>
      <c r="AF48">
        <v>0.6726734379</v>
      </c>
      <c r="AG48">
        <v>0.66900641130000005</v>
      </c>
      <c r="AH48">
        <v>0.66541982219999996</v>
      </c>
      <c r="AI48">
        <v>0.6619237912</v>
      </c>
      <c r="AJ48">
        <v>0.65849500540000006</v>
      </c>
      <c r="AK48">
        <v>0.65509538960000002</v>
      </c>
    </row>
    <row r="49" spans="1:37" x14ac:dyDescent="0.35">
      <c r="A49" t="s">
        <v>1758</v>
      </c>
      <c r="B49">
        <v>0.71940669209999997</v>
      </c>
      <c r="C49">
        <v>0.71777816360000002</v>
      </c>
      <c r="D49">
        <v>0.71251445769999999</v>
      </c>
      <c r="E49">
        <v>0.70534793780000005</v>
      </c>
      <c r="F49">
        <v>0.70094555800000002</v>
      </c>
      <c r="G49">
        <v>0.70098383669999997</v>
      </c>
      <c r="H49">
        <v>0.70259626279999998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0.77109601920000004</v>
      </c>
      <c r="AB49">
        <v>0.77018433490000004</v>
      </c>
      <c r="AC49">
        <v>0.76779832179999996</v>
      </c>
      <c r="AD49">
        <v>0.76455527099999998</v>
      </c>
      <c r="AE49">
        <v>0.76086834049999996</v>
      </c>
      <c r="AF49">
        <v>0.75698607650000005</v>
      </c>
      <c r="AG49">
        <v>0.75416441109999999</v>
      </c>
      <c r="AH49">
        <v>0.75220306250000002</v>
      </c>
      <c r="AI49">
        <v>0.75082095419999995</v>
      </c>
      <c r="AJ49">
        <v>0.74981448650000004</v>
      </c>
      <c r="AK49">
        <v>0.74904612429999995</v>
      </c>
    </row>
    <row r="50" spans="1:37" x14ac:dyDescent="0.35">
      <c r="A50" t="s">
        <v>1759</v>
      </c>
      <c r="B50">
        <v>59.423960569999998</v>
      </c>
      <c r="C50">
        <v>59.358512679999997</v>
      </c>
      <c r="D50">
        <v>59.106201560000002</v>
      </c>
      <c r="E50">
        <v>58.781052549999998</v>
      </c>
      <c r="F50">
        <v>58.431898920000002</v>
      </c>
      <c r="G50">
        <v>58.16554876</v>
      </c>
      <c r="H50">
        <v>58.02884341</v>
      </c>
      <c r="I50">
        <v>58.038583940000002</v>
      </c>
      <c r="J50">
        <v>58.16060452</v>
      </c>
      <c r="K50">
        <v>58.366994069999997</v>
      </c>
      <c r="L50">
        <v>58.645704600000002</v>
      </c>
      <c r="M50">
        <v>58.811645249999998</v>
      </c>
      <c r="N50">
        <v>58.890058349999997</v>
      </c>
      <c r="O50">
        <v>58.935441859999997</v>
      </c>
      <c r="P50">
        <v>58.980754050000002</v>
      </c>
      <c r="Q50">
        <v>59.035782490000003</v>
      </c>
      <c r="R50">
        <v>59.086953110000003</v>
      </c>
      <c r="S50">
        <v>59.125425040000003</v>
      </c>
      <c r="T50">
        <v>59.139767110000001</v>
      </c>
      <c r="U50">
        <v>59.122437339999998</v>
      </c>
      <c r="V50">
        <v>59.066745140000002</v>
      </c>
      <c r="W50">
        <v>58.93986949</v>
      </c>
      <c r="X50">
        <v>58.763394839999997</v>
      </c>
      <c r="Y50">
        <v>58.558816190000002</v>
      </c>
      <c r="Z50">
        <v>58.340348310000003</v>
      </c>
      <c r="AA50">
        <v>58.103654040000002</v>
      </c>
      <c r="AB50">
        <v>57.827972899999999</v>
      </c>
      <c r="AC50">
        <v>57.532538219999999</v>
      </c>
      <c r="AD50">
        <v>57.233023529999997</v>
      </c>
      <c r="AE50">
        <v>56.93851737</v>
      </c>
      <c r="AF50">
        <v>56.653366830000003</v>
      </c>
      <c r="AG50">
        <v>56.36887523</v>
      </c>
      <c r="AH50">
        <v>56.090339829999998</v>
      </c>
      <c r="AI50">
        <v>55.82155384</v>
      </c>
      <c r="AJ50">
        <v>55.563483230000003</v>
      </c>
      <c r="AK50">
        <v>55.315192969999998</v>
      </c>
    </row>
    <row r="51" spans="1:37" x14ac:dyDescent="0.35">
      <c r="A51" t="s">
        <v>1760</v>
      </c>
      <c r="B51">
        <v>59.423960569999998</v>
      </c>
      <c r="C51">
        <v>59.358512679999997</v>
      </c>
      <c r="D51">
        <v>59.106201560000002</v>
      </c>
      <c r="E51">
        <v>58.781052549999998</v>
      </c>
      <c r="F51">
        <v>58.431898920000002</v>
      </c>
      <c r="G51">
        <v>58.16554876</v>
      </c>
      <c r="H51">
        <v>58.043700280000003</v>
      </c>
      <c r="I51">
        <v>58.013657690000002</v>
      </c>
      <c r="J51">
        <v>58.040953090000002</v>
      </c>
      <c r="K51">
        <v>58.107116820000002</v>
      </c>
      <c r="L51">
        <v>58.209539280000001</v>
      </c>
      <c r="M51">
        <v>58.330143620000001</v>
      </c>
      <c r="N51">
        <v>58.460432070000003</v>
      </c>
      <c r="O51">
        <v>58.595382299999997</v>
      </c>
      <c r="P51">
        <v>58.731916150000004</v>
      </c>
      <c r="Q51">
        <v>58.867840950000001</v>
      </c>
      <c r="R51">
        <v>58.96692899</v>
      </c>
      <c r="S51">
        <v>59.035868860000001</v>
      </c>
      <c r="T51">
        <v>59.083245239999997</v>
      </c>
      <c r="U51">
        <v>59.115791440000002</v>
      </c>
      <c r="V51">
        <v>59.133894499999997</v>
      </c>
      <c r="W51">
        <v>59.114954779999998</v>
      </c>
      <c r="X51">
        <v>59.071398080000002</v>
      </c>
      <c r="Y51">
        <v>59.014911849999997</v>
      </c>
      <c r="Z51">
        <v>58.953765199999999</v>
      </c>
      <c r="AA51">
        <v>58.881401889999999</v>
      </c>
      <c r="AB51">
        <v>58.671050020000003</v>
      </c>
      <c r="AC51">
        <v>58.364149259999998</v>
      </c>
      <c r="AD51">
        <v>58.003412609999998</v>
      </c>
      <c r="AE51">
        <v>57.617953909999997</v>
      </c>
      <c r="AF51">
        <v>57.225558360000001</v>
      </c>
      <c r="AG51">
        <v>56.914299620000001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1.191498543</v>
      </c>
      <c r="C52">
        <v>1.195865806</v>
      </c>
      <c r="D52">
        <v>1.2037934830000001</v>
      </c>
      <c r="E52">
        <v>1.224186692</v>
      </c>
      <c r="F52">
        <v>1.243025421</v>
      </c>
      <c r="G52">
        <v>1.2428698030000001</v>
      </c>
      <c r="H52">
        <v>1.241736803</v>
      </c>
      <c r="I52">
        <v>1.2483648860000001</v>
      </c>
      <c r="J52">
        <v>1.2665781380000001</v>
      </c>
      <c r="K52">
        <v>1.299086355</v>
      </c>
      <c r="L52">
        <v>1.3492068779999999</v>
      </c>
      <c r="M52">
        <v>1.394798537</v>
      </c>
      <c r="N52">
        <v>1.429155612</v>
      </c>
      <c r="O52">
        <v>1.4522345329999999</v>
      </c>
      <c r="P52">
        <v>1.4662528290000001</v>
      </c>
      <c r="Q52">
        <v>1.473728586</v>
      </c>
      <c r="R52">
        <v>1.4782999290000001</v>
      </c>
      <c r="S52">
        <v>1.4827334059999999</v>
      </c>
      <c r="T52">
        <v>1.488588257</v>
      </c>
      <c r="U52">
        <v>1.496486768</v>
      </c>
      <c r="V52">
        <v>1.506370454</v>
      </c>
      <c r="W52">
        <v>1.5152971879999999</v>
      </c>
      <c r="X52">
        <v>1.5230448919999999</v>
      </c>
      <c r="Y52">
        <v>1.5300313830000001</v>
      </c>
      <c r="Z52">
        <v>1.5367474379999999</v>
      </c>
      <c r="AA52">
        <v>1.5432160829999999</v>
      </c>
      <c r="AB52">
        <v>1.5479300250000001</v>
      </c>
      <c r="AC52">
        <v>1.5512739179999999</v>
      </c>
      <c r="AD52">
        <v>1.5539120099999999</v>
      </c>
      <c r="AE52">
        <v>1.5564392629999999</v>
      </c>
      <c r="AF52">
        <v>1.559302322</v>
      </c>
      <c r="AG52">
        <v>1.5617990369999999</v>
      </c>
      <c r="AH52">
        <v>1.564097654</v>
      </c>
      <c r="AI52">
        <v>1.5665116459999999</v>
      </c>
      <c r="AJ52">
        <v>1.5693094489999999</v>
      </c>
      <c r="AK52">
        <v>1.5726760070000001</v>
      </c>
    </row>
    <row r="53" spans="1:37" x14ac:dyDescent="0.35">
      <c r="A53" t="s">
        <v>1762</v>
      </c>
      <c r="B53">
        <v>1.191498543</v>
      </c>
      <c r="C53">
        <v>1.195865806</v>
      </c>
      <c r="D53">
        <v>1.2037934830000001</v>
      </c>
      <c r="E53">
        <v>1.224186692</v>
      </c>
      <c r="F53">
        <v>1.243025421</v>
      </c>
      <c r="G53">
        <v>1.2428698030000001</v>
      </c>
      <c r="H53">
        <v>1.2420898520000001</v>
      </c>
      <c r="I53">
        <v>1.2406764770000001</v>
      </c>
      <c r="J53">
        <v>1.2390941849999999</v>
      </c>
      <c r="K53">
        <v>1.2375994020000001</v>
      </c>
      <c r="L53">
        <v>1.2364909209999999</v>
      </c>
      <c r="M53">
        <v>1.2355693400000001</v>
      </c>
      <c r="N53">
        <v>1.2347620939999999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1.2261750659999999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1.727233182</v>
      </c>
      <c r="C54">
        <v>1.7314072220000001</v>
      </c>
      <c r="D54">
        <v>1.7439113740000001</v>
      </c>
      <c r="E54">
        <v>1.7650997989999999</v>
      </c>
      <c r="F54">
        <v>1.7682700870000001</v>
      </c>
      <c r="G54">
        <v>1.7477945029999999</v>
      </c>
      <c r="H54">
        <v>1.7324992619999999</v>
      </c>
      <c r="I54">
        <v>1.7298731540000001</v>
      </c>
      <c r="J54">
        <v>1.743440501</v>
      </c>
      <c r="K54">
        <v>1.7752408719999999</v>
      </c>
      <c r="L54">
        <v>1.827893239</v>
      </c>
      <c r="M54">
        <v>1.877279624</v>
      </c>
      <c r="N54">
        <v>1.9163508680000001</v>
      </c>
      <c r="O54">
        <v>1.944845398</v>
      </c>
      <c r="P54">
        <v>1.964676707</v>
      </c>
      <c r="Q54">
        <v>1.9780622969999999</v>
      </c>
      <c r="R54">
        <v>1.988094078</v>
      </c>
      <c r="S54">
        <v>1.9966958699999999</v>
      </c>
      <c r="T54">
        <v>2.0048714730000001</v>
      </c>
      <c r="U54">
        <v>2.0131619189999999</v>
      </c>
      <c r="V54">
        <v>2.0216986609999998</v>
      </c>
      <c r="W54">
        <v>2.0276520580000001</v>
      </c>
      <c r="X54">
        <v>2.0313497859999998</v>
      </c>
      <c r="Y54">
        <v>2.0337012799999998</v>
      </c>
      <c r="Z54">
        <v>2.0355661629999999</v>
      </c>
      <c r="AA54">
        <v>2.0370977450000001</v>
      </c>
      <c r="AB54">
        <v>2.0367343120000001</v>
      </c>
      <c r="AC54">
        <v>2.0351146290000002</v>
      </c>
      <c r="AD54">
        <v>2.0330948169999998</v>
      </c>
      <c r="AE54">
        <v>2.0313764669999999</v>
      </c>
      <c r="AF54">
        <v>2.0304498770000001</v>
      </c>
      <c r="AG54">
        <v>2.0295235620000001</v>
      </c>
      <c r="AH54">
        <v>2.0287943290000001</v>
      </c>
      <c r="AI54">
        <v>2.028589604</v>
      </c>
      <c r="AJ54">
        <v>2.029166333</v>
      </c>
      <c r="AK54">
        <v>2.0306822420000001</v>
      </c>
    </row>
    <row r="55" spans="1:37" x14ac:dyDescent="0.35">
      <c r="A55" t="s">
        <v>1764</v>
      </c>
      <c r="B55">
        <v>1.727233182</v>
      </c>
      <c r="C55">
        <v>1.7314072220000001</v>
      </c>
      <c r="D55">
        <v>1.7439113740000001</v>
      </c>
      <c r="E55">
        <v>1.7650997989999999</v>
      </c>
      <c r="F55">
        <v>1.7682700870000001</v>
      </c>
      <c r="G55">
        <v>1.7477945029999999</v>
      </c>
      <c r="H55">
        <v>1.7330000139999999</v>
      </c>
      <c r="I55">
        <v>1.721927701</v>
      </c>
      <c r="J55">
        <v>1.714154924</v>
      </c>
      <c r="K55">
        <v>1.7089747319999999</v>
      </c>
      <c r="L55">
        <v>1.705933988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1.682786082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1.580334482</v>
      </c>
      <c r="C56">
        <v>1.7255932329999999</v>
      </c>
      <c r="D56">
        <v>1.9297417800000001</v>
      </c>
      <c r="E56">
        <v>2.097510743</v>
      </c>
      <c r="F56">
        <v>2.21787007</v>
      </c>
      <c r="G56">
        <v>2.2953030349999999</v>
      </c>
      <c r="H56">
        <v>2.3423683660000001</v>
      </c>
      <c r="I56">
        <v>2.3810724099999998</v>
      </c>
      <c r="J56">
        <v>2.4261720499999999</v>
      </c>
      <c r="K56">
        <v>2.4869305900000001</v>
      </c>
      <c r="L56">
        <v>2.570787739</v>
      </c>
      <c r="M56">
        <v>2.646334746</v>
      </c>
      <c r="N56">
        <v>2.70421055</v>
      </c>
      <c r="O56">
        <v>2.744176097</v>
      </c>
      <c r="P56">
        <v>2.7692377050000001</v>
      </c>
      <c r="Q56">
        <v>2.783046621</v>
      </c>
      <c r="R56">
        <v>2.7905726049999999</v>
      </c>
      <c r="S56">
        <v>2.7948578820000001</v>
      </c>
      <c r="T56">
        <v>2.797414888</v>
      </c>
      <c r="U56">
        <v>2.7991206819999999</v>
      </c>
      <c r="V56">
        <v>2.8003728919999999</v>
      </c>
      <c r="W56">
        <v>2.797412912</v>
      </c>
      <c r="X56">
        <v>2.7906447999999999</v>
      </c>
      <c r="Y56">
        <v>2.7812748300000001</v>
      </c>
      <c r="Z56">
        <v>2.7705920389999998</v>
      </c>
      <c r="AA56">
        <v>2.7590307119999999</v>
      </c>
      <c r="AB56">
        <v>2.7446824379999999</v>
      </c>
      <c r="AC56">
        <v>2.7288501699999999</v>
      </c>
      <c r="AD56">
        <v>2.7130280029999998</v>
      </c>
      <c r="AE56">
        <v>2.6983277640000001</v>
      </c>
      <c r="AF56">
        <v>2.6854498470000001</v>
      </c>
      <c r="AG56">
        <v>2.6732405849999998</v>
      </c>
      <c r="AH56">
        <v>2.6621157530000001</v>
      </c>
      <c r="AI56">
        <v>2.6526339729999999</v>
      </c>
      <c r="AJ56">
        <v>2.6451304649999998</v>
      </c>
      <c r="AK56">
        <v>2.6397181989999998</v>
      </c>
    </row>
    <row r="57" spans="1:37" x14ac:dyDescent="0.35">
      <c r="A57" t="s">
        <v>1766</v>
      </c>
      <c r="B57">
        <v>1.580334482</v>
      </c>
      <c r="C57">
        <v>1.7255932329999999</v>
      </c>
      <c r="D57">
        <v>1.9297417800000001</v>
      </c>
      <c r="E57">
        <v>2.097510743</v>
      </c>
      <c r="F57">
        <v>2.21787007</v>
      </c>
      <c r="G57">
        <v>2.2953030349999999</v>
      </c>
      <c r="H57">
        <v>2.343065631</v>
      </c>
      <c r="I57">
        <v>2.368075852</v>
      </c>
      <c r="J57">
        <v>2.3791496250000002</v>
      </c>
      <c r="K57">
        <v>2.3822430429999999</v>
      </c>
      <c r="L57">
        <v>2.3814575370000002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2.3333402740000002</v>
      </c>
      <c r="W57">
        <v>2.3260265539999998</v>
      </c>
      <c r="X57">
        <v>2.31839123</v>
      </c>
      <c r="Y57">
        <v>2.310952334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3.0774965879999998</v>
      </c>
      <c r="C58">
        <v>3.081124864</v>
      </c>
      <c r="D58">
        <v>3.0802771419999999</v>
      </c>
      <c r="E58">
        <v>3.0763643699999998</v>
      </c>
      <c r="F58">
        <v>3.070446322</v>
      </c>
      <c r="G58">
        <v>3.067642899</v>
      </c>
      <c r="H58">
        <v>3.0667793030000001</v>
      </c>
      <c r="I58">
        <v>3.0698941689999999</v>
      </c>
      <c r="J58">
        <v>3.0775376130000001</v>
      </c>
      <c r="K58">
        <v>3.0903830480000001</v>
      </c>
      <c r="L58">
        <v>3.1097227730000001</v>
      </c>
      <c r="M58">
        <v>3.1260600190000001</v>
      </c>
      <c r="N58">
        <v>3.1388135259999999</v>
      </c>
      <c r="O58">
        <v>3.1490504170000002</v>
      </c>
      <c r="P58">
        <v>3.1575291559999998</v>
      </c>
      <c r="Q58">
        <v>3.164563239</v>
      </c>
      <c r="R58">
        <v>3.1697734209999999</v>
      </c>
      <c r="S58">
        <v>3.1732557360000002</v>
      </c>
      <c r="T58">
        <v>3.1750085729999999</v>
      </c>
      <c r="U58">
        <v>3.1751271920000002</v>
      </c>
      <c r="V58">
        <v>3.1735420740000002</v>
      </c>
      <c r="W58">
        <v>3.168534433</v>
      </c>
      <c r="X58">
        <v>3.1611034550000001</v>
      </c>
      <c r="Y58">
        <v>3.152265484</v>
      </c>
      <c r="Z58">
        <v>3.142727845</v>
      </c>
      <c r="AA58">
        <v>3.1321763100000002</v>
      </c>
      <c r="AB58">
        <v>3.1194203439999999</v>
      </c>
      <c r="AC58">
        <v>3.1054337919999999</v>
      </c>
      <c r="AD58">
        <v>3.0911032199999999</v>
      </c>
      <c r="AE58">
        <v>3.0770147149999998</v>
      </c>
      <c r="AF58">
        <v>3.0635034729999999</v>
      </c>
      <c r="AG58">
        <v>3.0501181499999999</v>
      </c>
      <c r="AH58">
        <v>3.0371144929999998</v>
      </c>
      <c r="AI58">
        <v>3.0246976889999999</v>
      </c>
      <c r="AJ58">
        <v>3.0129473579999999</v>
      </c>
      <c r="AK58">
        <v>3.0018526840000002</v>
      </c>
    </row>
    <row r="59" spans="1:37" x14ac:dyDescent="0.35">
      <c r="A59" t="s">
        <v>1768</v>
      </c>
      <c r="B59">
        <v>3.0774965879999998</v>
      </c>
      <c r="C59">
        <v>3.081124864</v>
      </c>
      <c r="D59">
        <v>3.0802771419999999</v>
      </c>
      <c r="E59">
        <v>3.0763643699999998</v>
      </c>
      <c r="F59">
        <v>3.070446322</v>
      </c>
      <c r="G59">
        <v>3.067642899</v>
      </c>
      <c r="H59">
        <v>3.0676379890000001</v>
      </c>
      <c r="I59">
        <v>3.0685603769999998</v>
      </c>
      <c r="J59">
        <v>3.0697916859999999</v>
      </c>
      <c r="K59">
        <v>3.07134873</v>
      </c>
      <c r="L59">
        <v>3.073931983</v>
      </c>
      <c r="M59">
        <v>3.0771920289999999</v>
      </c>
      <c r="N59">
        <v>3.0810837499999999</v>
      </c>
      <c r="O59">
        <v>3.0855351010000001</v>
      </c>
      <c r="P59">
        <v>3.090406577</v>
      </c>
      <c r="Q59">
        <v>3.0955215890000001</v>
      </c>
      <c r="R59">
        <v>3.0989252299999999</v>
      </c>
      <c r="S59">
        <v>3.1009436840000002</v>
      </c>
      <c r="T59">
        <v>3.1020147869999999</v>
      </c>
      <c r="U59">
        <v>3.102480393</v>
      </c>
      <c r="V59">
        <v>3.1023130839999999</v>
      </c>
      <c r="W59">
        <v>3.1003409550000001</v>
      </c>
      <c r="X59">
        <v>3.0972361149999998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1.118787457</v>
      </c>
      <c r="C60">
        <v>1.12010612</v>
      </c>
      <c r="D60">
        <v>1.119796035</v>
      </c>
      <c r="E60">
        <v>1.1183712530000001</v>
      </c>
      <c r="F60">
        <v>1.1162174789999999</v>
      </c>
      <c r="G60">
        <v>1.1151961610000001</v>
      </c>
      <c r="H60">
        <v>1.1148809529999999</v>
      </c>
      <c r="I60">
        <v>1.11601277</v>
      </c>
      <c r="J60">
        <v>1.1187911509999999</v>
      </c>
      <c r="K60">
        <v>1.123460492</v>
      </c>
      <c r="L60">
        <v>1.130490217</v>
      </c>
      <c r="M60">
        <v>1.1364278759999999</v>
      </c>
      <c r="N60">
        <v>1.141062534</v>
      </c>
      <c r="O60">
        <v>1.1447824740000001</v>
      </c>
      <c r="P60">
        <v>1.147863611</v>
      </c>
      <c r="Q60">
        <v>1.1504199509999999</v>
      </c>
      <c r="R60">
        <v>1.152313557</v>
      </c>
      <c r="S60">
        <v>1.1535792300000001</v>
      </c>
      <c r="T60">
        <v>1.1542162659999999</v>
      </c>
      <c r="U60">
        <v>1.154259199</v>
      </c>
      <c r="V60">
        <v>1.1536827009999999</v>
      </c>
      <c r="W60">
        <v>1.1518619299999999</v>
      </c>
      <c r="X60">
        <v>1.1491601520000001</v>
      </c>
      <c r="Y60">
        <v>1.1459468669999999</v>
      </c>
      <c r="Z60">
        <v>1.14247922</v>
      </c>
      <c r="AA60">
        <v>1.138642996</v>
      </c>
      <c r="AB60">
        <v>1.134005412</v>
      </c>
      <c r="AC60">
        <v>1.1289205019999999</v>
      </c>
      <c r="AD60">
        <v>1.1237105540000001</v>
      </c>
      <c r="AE60">
        <v>1.1185886089999999</v>
      </c>
      <c r="AF60">
        <v>1.1136765019999999</v>
      </c>
      <c r="AG60">
        <v>1.108810155</v>
      </c>
      <c r="AH60">
        <v>1.1040825439999999</v>
      </c>
      <c r="AI60">
        <v>1.0995682609999999</v>
      </c>
      <c r="AJ60">
        <v>1.095296246</v>
      </c>
      <c r="AK60">
        <v>1.091262559</v>
      </c>
    </row>
    <row r="61" spans="1:37" x14ac:dyDescent="0.35">
      <c r="A61" t="s">
        <v>1770</v>
      </c>
      <c r="B61">
        <v>1.118787457</v>
      </c>
      <c r="C61">
        <v>1.12010612</v>
      </c>
      <c r="D61">
        <v>1.119796035</v>
      </c>
      <c r="E61">
        <v>1.1183712530000001</v>
      </c>
      <c r="F61">
        <v>1.1162174789999999</v>
      </c>
      <c r="G61">
        <v>1.1151961610000001</v>
      </c>
      <c r="H61">
        <v>1.1151931020000001</v>
      </c>
      <c r="I61">
        <v>1.1155278980000001</v>
      </c>
      <c r="J61">
        <v>1.1159755259999999</v>
      </c>
      <c r="K61">
        <v>1.1165419080000001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8.6125828339999995</v>
      </c>
      <c r="C62">
        <v>8.6225526840000004</v>
      </c>
      <c r="D62">
        <v>8.6198497770000007</v>
      </c>
      <c r="E62">
        <v>8.6085466559999997</v>
      </c>
      <c r="F62">
        <v>8.5916515980000003</v>
      </c>
      <c r="G62">
        <v>8.5835058459999996</v>
      </c>
      <c r="H62">
        <v>8.5809179810000007</v>
      </c>
      <c r="I62">
        <v>8.5895618700000007</v>
      </c>
      <c r="J62">
        <v>8.6109138519999995</v>
      </c>
      <c r="K62">
        <v>8.6468006430000006</v>
      </c>
      <c r="L62">
        <v>8.700786699</v>
      </c>
      <c r="M62">
        <v>8.7462938969999993</v>
      </c>
      <c r="N62">
        <v>8.7817472550000009</v>
      </c>
      <c r="O62">
        <v>8.8101806790000001</v>
      </c>
      <c r="P62">
        <v>8.8337423519999998</v>
      </c>
      <c r="Q62">
        <v>8.8533147119999995</v>
      </c>
      <c r="R62">
        <v>8.8678274300000002</v>
      </c>
      <c r="S62">
        <v>8.8775339740000003</v>
      </c>
      <c r="T62">
        <v>8.882413562</v>
      </c>
      <c r="U62">
        <v>8.8827194130000002</v>
      </c>
      <c r="V62">
        <v>8.8782493569999996</v>
      </c>
      <c r="W62">
        <v>8.8641937800000008</v>
      </c>
      <c r="X62">
        <v>8.8433522010000001</v>
      </c>
      <c r="Y62">
        <v>8.8185715640000009</v>
      </c>
      <c r="Z62">
        <v>8.7918321679999991</v>
      </c>
      <c r="AA62">
        <v>8.7622570759999991</v>
      </c>
      <c r="AB62">
        <v>8.7265176780000004</v>
      </c>
      <c r="AC62">
        <v>8.6873399500000001</v>
      </c>
      <c r="AD62">
        <v>8.6472029859999999</v>
      </c>
      <c r="AE62">
        <v>8.6077438740000005</v>
      </c>
      <c r="AF62">
        <v>8.5698977240000005</v>
      </c>
      <c r="AG62">
        <v>8.5324015289999995</v>
      </c>
      <c r="AH62">
        <v>8.4959715300000003</v>
      </c>
      <c r="AI62">
        <v>8.4611817289999998</v>
      </c>
      <c r="AJ62">
        <v>8.4282541420000001</v>
      </c>
      <c r="AK62">
        <v>8.3971574839999992</v>
      </c>
    </row>
    <row r="63" spans="1:37" x14ac:dyDescent="0.35">
      <c r="A63" t="s">
        <v>1772</v>
      </c>
      <c r="B63">
        <v>8.6125828339999995</v>
      </c>
      <c r="C63">
        <v>8.6225526840000004</v>
      </c>
      <c r="D63">
        <v>8.6198497770000007</v>
      </c>
      <c r="E63">
        <v>8.6085466559999997</v>
      </c>
      <c r="F63">
        <v>8.5916515980000003</v>
      </c>
      <c r="G63">
        <v>8.5835058459999996</v>
      </c>
      <c r="H63">
        <v>8.5833186959999992</v>
      </c>
      <c r="I63">
        <v>8.5858309019999997</v>
      </c>
      <c r="J63">
        <v>8.5892803220000005</v>
      </c>
      <c r="K63">
        <v>8.5936873630000008</v>
      </c>
      <c r="L63">
        <v>8.6009894689999999</v>
      </c>
      <c r="M63">
        <v>8.6101928240000003</v>
      </c>
      <c r="N63">
        <v>8.6211605389999999</v>
      </c>
      <c r="O63">
        <v>8.6336859970000006</v>
      </c>
      <c r="P63">
        <v>8.647378303</v>
      </c>
      <c r="Q63">
        <v>8.6617449700000009</v>
      </c>
      <c r="R63">
        <v>8.6713171720000002</v>
      </c>
      <c r="S63">
        <v>8.6770082449999997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8.6342733389999999</v>
      </c>
      <c r="AB63">
        <v>8.6022070569999993</v>
      </c>
      <c r="AC63">
        <v>8.5563424950000009</v>
      </c>
      <c r="AD63">
        <v>8.5030837800000008</v>
      </c>
      <c r="AE63">
        <v>8.4467557620000004</v>
      </c>
      <c r="AF63">
        <v>8.3899516520000006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10.174387469999999</v>
      </c>
      <c r="C64">
        <v>10.265315749999999</v>
      </c>
      <c r="D64">
        <v>10.391561769999999</v>
      </c>
      <c r="E64">
        <v>10.51920893</v>
      </c>
      <c r="F64">
        <v>10.583090929999999</v>
      </c>
      <c r="G64">
        <v>10.57126017</v>
      </c>
      <c r="H64">
        <v>10.56111868</v>
      </c>
      <c r="I64">
        <v>10.59258767</v>
      </c>
      <c r="J64">
        <v>10.68017618</v>
      </c>
      <c r="K64">
        <v>10.83239998</v>
      </c>
      <c r="L64">
        <v>11.064588669999999</v>
      </c>
      <c r="M64">
        <v>11.26472933</v>
      </c>
      <c r="N64">
        <v>11.414480429999999</v>
      </c>
      <c r="O64">
        <v>11.52167845</v>
      </c>
      <c r="P64">
        <v>11.59734192</v>
      </c>
      <c r="Q64">
        <v>11.649717219999999</v>
      </c>
      <c r="R64">
        <v>11.69043866</v>
      </c>
      <c r="S64">
        <v>11.72456543</v>
      </c>
      <c r="T64">
        <v>11.754117150000001</v>
      </c>
      <c r="U64">
        <v>11.7802826</v>
      </c>
      <c r="V64">
        <v>11.80083627</v>
      </c>
      <c r="W64">
        <v>11.807382929999999</v>
      </c>
      <c r="X64">
        <v>11.803083640000001</v>
      </c>
      <c r="Y64">
        <v>11.792232520000001</v>
      </c>
      <c r="Z64">
        <v>11.77821864</v>
      </c>
      <c r="AA64">
        <v>11.75476228</v>
      </c>
      <c r="AB64">
        <v>11.71986147</v>
      </c>
      <c r="AC64">
        <v>11.678516200000001</v>
      </c>
      <c r="AD64">
        <v>11.63513725</v>
      </c>
      <c r="AE64">
        <v>11.592654570000001</v>
      </c>
      <c r="AF64">
        <v>11.55280239</v>
      </c>
      <c r="AG64">
        <v>11.51208321</v>
      </c>
      <c r="AH64">
        <v>11.4715361</v>
      </c>
      <c r="AI64">
        <v>11.432562669999999</v>
      </c>
      <c r="AJ64">
        <v>11.39607876</v>
      </c>
      <c r="AK64">
        <v>11.36252666</v>
      </c>
    </row>
    <row r="65" spans="1:37" x14ac:dyDescent="0.35">
      <c r="A65" t="s">
        <v>1774</v>
      </c>
      <c r="B65">
        <v>10.174387469999999</v>
      </c>
      <c r="C65">
        <v>10.265315749999999</v>
      </c>
      <c r="D65">
        <v>10.391561769999999</v>
      </c>
      <c r="E65">
        <v>10.51920893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10.532734230000001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10.387287199999999</v>
      </c>
      <c r="X65">
        <v>10.35408548</v>
      </c>
      <c r="Y65">
        <v>10.320295590000001</v>
      </c>
      <c r="Z65">
        <v>10.286738769999999</v>
      </c>
      <c r="AA65">
        <v>10.246525419999999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9.7953982509999999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0.14083608819999999</v>
      </c>
      <c r="C66">
        <v>0.14116418159999999</v>
      </c>
      <c r="D66">
        <v>0.14136114659999999</v>
      </c>
      <c r="E66">
        <v>0.14163932639999999</v>
      </c>
      <c r="F66">
        <v>0.14185048989999999</v>
      </c>
      <c r="G66">
        <v>0.14193380959999999</v>
      </c>
      <c r="H66">
        <v>0.14195694110000001</v>
      </c>
      <c r="I66">
        <v>0.1422542805</v>
      </c>
      <c r="J66">
        <v>0.1429783952</v>
      </c>
      <c r="K66">
        <v>0.1442507022</v>
      </c>
      <c r="L66">
        <v>0.146227881</v>
      </c>
      <c r="M66">
        <v>0.14799615099999999</v>
      </c>
      <c r="N66">
        <v>0.14935911360000001</v>
      </c>
      <c r="O66">
        <v>0.1503483283</v>
      </c>
      <c r="P66">
        <v>0.15104224299999999</v>
      </c>
      <c r="Q66">
        <v>0.15151307950000001</v>
      </c>
      <c r="R66">
        <v>0.15183449130000001</v>
      </c>
      <c r="S66">
        <v>0.15207357630000001</v>
      </c>
      <c r="T66">
        <v>0.15227041569999999</v>
      </c>
      <c r="U66">
        <v>0.1524499711</v>
      </c>
      <c r="V66">
        <v>0.15261425819999999</v>
      </c>
      <c r="W66">
        <v>0.1526317099</v>
      </c>
      <c r="X66">
        <v>0.15253402329999999</v>
      </c>
      <c r="Y66">
        <v>0.15236862540000001</v>
      </c>
      <c r="Z66">
        <v>0.1521736045</v>
      </c>
      <c r="AA66">
        <v>0.15193785030000001</v>
      </c>
      <c r="AB66">
        <v>0.15158045849999999</v>
      </c>
      <c r="AC66">
        <v>0.15114655890000001</v>
      </c>
      <c r="AD66">
        <v>0.1506854493</v>
      </c>
      <c r="AE66">
        <v>0.1502338584</v>
      </c>
      <c r="AF66">
        <v>0.14981558510000001</v>
      </c>
      <c r="AG66">
        <v>0.149396325</v>
      </c>
      <c r="AH66">
        <v>0.148989185</v>
      </c>
      <c r="AI66">
        <v>0.14860931620000001</v>
      </c>
      <c r="AJ66">
        <v>0.1482663572</v>
      </c>
      <c r="AK66">
        <v>0.1479646375</v>
      </c>
    </row>
    <row r="67" spans="1:37" x14ac:dyDescent="0.35">
      <c r="A67" t="s">
        <v>1776</v>
      </c>
      <c r="B67">
        <v>0.14083608819999999</v>
      </c>
      <c r="C67">
        <v>0.14116418159999999</v>
      </c>
      <c r="D67">
        <v>0.14136114659999999</v>
      </c>
      <c r="E67">
        <v>0.14163932639999999</v>
      </c>
      <c r="F67">
        <v>0.14185048989999999</v>
      </c>
      <c r="G67">
        <v>0.14193380959999999</v>
      </c>
      <c r="H67">
        <v>0.141996445</v>
      </c>
      <c r="I67">
        <v>0.14202344240000001</v>
      </c>
      <c r="J67">
        <v>0.14202692550000001</v>
      </c>
      <c r="K67">
        <v>0.1420298713</v>
      </c>
      <c r="L67">
        <v>0.14207589779999999</v>
      </c>
      <c r="M67">
        <v>0.1421529523</v>
      </c>
      <c r="N67">
        <v>0.14225937089999999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761.69350229999998</v>
      </c>
      <c r="C68">
        <v>762.72921340000005</v>
      </c>
      <c r="D68">
        <v>765.44502910000006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792.13312120000001</v>
      </c>
      <c r="J68">
        <v>801.81347760000006</v>
      </c>
      <c r="K68">
        <v>814.74545760000001</v>
      </c>
      <c r="L68">
        <v>831.7620842</v>
      </c>
      <c r="M68">
        <v>848.21814849999998</v>
      </c>
      <c r="N68">
        <v>862.82009349999998</v>
      </c>
      <c r="O68">
        <v>875.51356280000005</v>
      </c>
      <c r="P68">
        <v>886.54555870000002</v>
      </c>
      <c r="Q68">
        <v>896.17203830000005</v>
      </c>
      <c r="R68">
        <v>904.62836560000005</v>
      </c>
      <c r="S68">
        <v>912.44961330000001</v>
      </c>
      <c r="T68">
        <v>919.93980850000003</v>
      </c>
      <c r="U68">
        <v>927.2180717</v>
      </c>
      <c r="V68">
        <v>934.2251761</v>
      </c>
      <c r="W68">
        <v>939.94084109999994</v>
      </c>
      <c r="X68">
        <v>944.50201949999996</v>
      </c>
      <c r="Y68">
        <v>948.165796</v>
      </c>
      <c r="Z68">
        <v>951.17978000000005</v>
      </c>
      <c r="AA68">
        <v>953.51997559999995</v>
      </c>
      <c r="AB68">
        <v>954.61246749999998</v>
      </c>
      <c r="AC68">
        <v>954.80437129999996</v>
      </c>
      <c r="AD68">
        <v>954.46302219999995</v>
      </c>
      <c r="AE68">
        <v>953.89274880000005</v>
      </c>
      <c r="AF68">
        <v>953.31970439999998</v>
      </c>
      <c r="AG68">
        <v>952.54511669999999</v>
      </c>
      <c r="AH68">
        <v>951.70148889999996</v>
      </c>
      <c r="AI68">
        <v>950.9262731</v>
      </c>
      <c r="AJ68">
        <v>950.31649449999998</v>
      </c>
      <c r="AK68">
        <v>949.92570890000002</v>
      </c>
    </row>
    <row r="69" spans="1:37" x14ac:dyDescent="0.35">
      <c r="A69" t="s">
        <v>2959</v>
      </c>
      <c r="B69">
        <v>761.69350229999998</v>
      </c>
      <c r="C69">
        <v>762.72921340000005</v>
      </c>
      <c r="D69">
        <v>765.44502910000006</v>
      </c>
      <c r="E69">
        <v>771.38910339999995</v>
      </c>
      <c r="F69">
        <v>777.59293630000002</v>
      </c>
      <c r="G69">
        <v>780.68754920000003</v>
      </c>
      <c r="H69">
        <v>785.52597279999998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823.27671599999996</v>
      </c>
      <c r="N69">
        <v>832.44391189999999</v>
      </c>
      <c r="O69">
        <v>841.78336630000001</v>
      </c>
      <c r="P69">
        <v>851.14628349999998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894.76083619999997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4369.4244449999997</v>
      </c>
      <c r="C70">
        <v>4386.6697899999999</v>
      </c>
      <c r="D70">
        <v>4413.6316189999998</v>
      </c>
      <c r="E70">
        <v>4446.809013</v>
      </c>
      <c r="F70">
        <v>4478.980141</v>
      </c>
      <c r="G70">
        <v>4508.3953350000002</v>
      </c>
      <c r="H70">
        <v>4545.073171</v>
      </c>
      <c r="I70">
        <v>4592.2777969999997</v>
      </c>
      <c r="J70">
        <v>4650.2732720000004</v>
      </c>
      <c r="K70">
        <v>4719.1760400000003</v>
      </c>
      <c r="L70">
        <v>4799.369119</v>
      </c>
      <c r="M70">
        <v>4877.1522839999998</v>
      </c>
      <c r="N70">
        <v>4948.9620020000002</v>
      </c>
      <c r="O70">
        <v>5014.8651650000002</v>
      </c>
      <c r="P70">
        <v>5075.8941789999999</v>
      </c>
      <c r="Q70">
        <v>5133.061267</v>
      </c>
      <c r="R70">
        <v>5185.8129209999997</v>
      </c>
      <c r="S70">
        <v>5235.5485310000004</v>
      </c>
      <c r="T70">
        <v>5282.8356590000003</v>
      </c>
      <c r="U70">
        <v>5327.8176030000004</v>
      </c>
      <c r="V70">
        <v>5370.280495</v>
      </c>
      <c r="W70">
        <v>5405.9574640000001</v>
      </c>
      <c r="X70">
        <v>5436.1511810000002</v>
      </c>
      <c r="Y70">
        <v>5462.374922</v>
      </c>
      <c r="Z70">
        <v>5485.9408080000003</v>
      </c>
      <c r="AA70">
        <v>5507.1632490000002</v>
      </c>
      <c r="AB70">
        <v>5523.3575099999998</v>
      </c>
      <c r="AC70">
        <v>5536.4192190000003</v>
      </c>
      <c r="AD70">
        <v>5547.9300569999996</v>
      </c>
      <c r="AE70">
        <v>5559.0058410000001</v>
      </c>
      <c r="AF70">
        <v>5570.3658029999997</v>
      </c>
      <c r="AG70">
        <v>5581.146119</v>
      </c>
      <c r="AH70">
        <v>5591.9097240000001</v>
      </c>
      <c r="AI70">
        <v>5603.0860670000002</v>
      </c>
      <c r="AJ70">
        <v>5614.877665</v>
      </c>
      <c r="AK70">
        <v>5627.2864799999998</v>
      </c>
    </row>
    <row r="71" spans="1:37" x14ac:dyDescent="0.35">
      <c r="A71" t="s">
        <v>2961</v>
      </c>
      <c r="B71">
        <v>4369.4244449999997</v>
      </c>
      <c r="C71">
        <v>4386.6697899999999</v>
      </c>
      <c r="D71">
        <v>4413.6316189999998</v>
      </c>
      <c r="E71">
        <v>4446.809013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4758.1430609999998</v>
      </c>
      <c r="M71">
        <v>4821.2818960000004</v>
      </c>
      <c r="N71">
        <v>4886.3324990000001</v>
      </c>
      <c r="O71">
        <v>4952.3255010000003</v>
      </c>
      <c r="P71">
        <v>5018.6147469999996</v>
      </c>
      <c r="Q71">
        <v>5084.825143</v>
      </c>
      <c r="R71">
        <v>5146.8636889999998</v>
      </c>
      <c r="S71">
        <v>5205.4846239999997</v>
      </c>
      <c r="T71">
        <v>5261.4443149999997</v>
      </c>
      <c r="U71">
        <v>5315.4186069999996</v>
      </c>
      <c r="V71">
        <v>5367.743117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868.88697999999999</v>
      </c>
      <c r="C72">
        <v>870.67201699999998</v>
      </c>
      <c r="D72">
        <v>874.04601690000004</v>
      </c>
      <c r="E72">
        <v>879.86613320000004</v>
      </c>
      <c r="F72">
        <v>885.78188009999997</v>
      </c>
      <c r="G72">
        <v>888.6642415</v>
      </c>
      <c r="H72">
        <v>892.67382710000004</v>
      </c>
      <c r="I72">
        <v>898.18979409999997</v>
      </c>
      <c r="J72">
        <v>905.36032929999999</v>
      </c>
      <c r="K72">
        <v>914.43253630000004</v>
      </c>
      <c r="L72">
        <v>925.85754970000005</v>
      </c>
      <c r="M72">
        <v>936.5923378</v>
      </c>
      <c r="N72">
        <v>945.95348660000002</v>
      </c>
      <c r="O72">
        <v>953.93032479999999</v>
      </c>
      <c r="P72">
        <v>960.63491150000004</v>
      </c>
      <c r="Q72">
        <v>966.17732660000001</v>
      </c>
      <c r="R72">
        <v>970.5307024</v>
      </c>
      <c r="S72">
        <v>974.20310340000003</v>
      </c>
      <c r="T72">
        <v>977.54735700000003</v>
      </c>
      <c r="U72">
        <v>980.74353499999995</v>
      </c>
      <c r="V72">
        <v>983.80378210000003</v>
      </c>
      <c r="W72">
        <v>985.88584209999999</v>
      </c>
      <c r="X72">
        <v>987.21049140000002</v>
      </c>
      <c r="Y72">
        <v>988.01644550000003</v>
      </c>
      <c r="Z72">
        <v>988.48794080000005</v>
      </c>
      <c r="AA72">
        <v>988.59434880000003</v>
      </c>
      <c r="AB72">
        <v>987.77425479999999</v>
      </c>
      <c r="AC72">
        <v>986.36709789999998</v>
      </c>
      <c r="AD72">
        <v>984.68316900000002</v>
      </c>
      <c r="AE72">
        <v>982.95203660000004</v>
      </c>
      <c r="AF72">
        <v>981.32637309999996</v>
      </c>
      <c r="AG72">
        <v>979.63015440000004</v>
      </c>
      <c r="AH72">
        <v>977.97385359999998</v>
      </c>
      <c r="AI72">
        <v>976.4488695</v>
      </c>
      <c r="AJ72">
        <v>975.10554530000002</v>
      </c>
      <c r="AK72">
        <v>973.95880120000004</v>
      </c>
    </row>
    <row r="73" spans="1:37" x14ac:dyDescent="0.35">
      <c r="A73" t="s">
        <v>2963</v>
      </c>
      <c r="B73">
        <v>868.88697999999999</v>
      </c>
      <c r="C73">
        <v>870.67201699999998</v>
      </c>
      <c r="D73">
        <v>874.04601690000004</v>
      </c>
      <c r="E73">
        <v>879.86613320000004</v>
      </c>
      <c r="F73">
        <v>885.78188009999997</v>
      </c>
      <c r="G73">
        <v>888.6642415</v>
      </c>
      <c r="H73">
        <v>892.98715149999998</v>
      </c>
      <c r="I73">
        <v>898.1445751</v>
      </c>
      <c r="J73">
        <v>903.91143039999997</v>
      </c>
      <c r="K73">
        <v>910.23558700000001</v>
      </c>
      <c r="L73">
        <v>917.20614320000004</v>
      </c>
      <c r="M73">
        <v>924.6264784</v>
      </c>
      <c r="N73">
        <v>932.36117760000002</v>
      </c>
      <c r="O73">
        <v>940.24910299999999</v>
      </c>
      <c r="P73">
        <v>948.13067249999995</v>
      </c>
      <c r="Q73">
        <v>955.87231480000003</v>
      </c>
      <c r="R73">
        <v>962.67638209999996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977.73375420000002</v>
      </c>
      <c r="AH73">
        <v>976.39580190000004</v>
      </c>
      <c r="AI73">
        <v>976.05727460000003</v>
      </c>
      <c r="AJ73">
        <v>976.44776060000004</v>
      </c>
      <c r="AK73">
        <v>977.34974039999997</v>
      </c>
    </row>
    <row r="74" spans="1:37" x14ac:dyDescent="0.35">
      <c r="A74" t="s">
        <v>2964</v>
      </c>
      <c r="B74">
        <v>17.999145169999998</v>
      </c>
      <c r="C74">
        <v>17.817896999999999</v>
      </c>
      <c r="D74">
        <v>17.71543402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17.244220720000001</v>
      </c>
      <c r="J74">
        <v>17.120827810000002</v>
      </c>
      <c r="K74">
        <v>16.96462343</v>
      </c>
      <c r="L74">
        <v>16.757595599999998</v>
      </c>
      <c r="M74">
        <v>16.4677708</v>
      </c>
      <c r="N74">
        <v>16.1093756</v>
      </c>
      <c r="O74">
        <v>15.70536693</v>
      </c>
      <c r="P74">
        <v>15.268363799999999</v>
      </c>
      <c r="Q74">
        <v>14.79706292</v>
      </c>
      <c r="R74">
        <v>14.288448600000001</v>
      </c>
      <c r="S74">
        <v>13.804743</v>
      </c>
      <c r="T74">
        <v>13.39636327</v>
      </c>
      <c r="U74">
        <v>13.07592592</v>
      </c>
      <c r="V74">
        <v>12.83282286</v>
      </c>
      <c r="W74">
        <v>12.64170038</v>
      </c>
      <c r="X74">
        <v>12.492763289999999</v>
      </c>
      <c r="Y74">
        <v>12.37844084</v>
      </c>
      <c r="Z74">
        <v>12.29080849</v>
      </c>
      <c r="AA74">
        <v>12.22071598</v>
      </c>
      <c r="AB74">
        <v>12.155516860000001</v>
      </c>
      <c r="AC74">
        <v>12.092998229999999</v>
      </c>
      <c r="AD74">
        <v>12.032384950000001</v>
      </c>
      <c r="AE74">
        <v>11.97330008</v>
      </c>
      <c r="AF74">
        <v>11.91559234</v>
      </c>
      <c r="AG74">
        <v>11.85664218</v>
      </c>
      <c r="AH74">
        <v>11.79724569</v>
      </c>
      <c r="AI74">
        <v>11.738344359999999</v>
      </c>
      <c r="AJ74">
        <v>11.68052108</v>
      </c>
      <c r="AK74">
        <v>11.62400824</v>
      </c>
    </row>
    <row r="75" spans="1:37" x14ac:dyDescent="0.35">
      <c r="A75" t="s">
        <v>2965</v>
      </c>
      <c r="B75">
        <v>17.999145169999998</v>
      </c>
      <c r="C75">
        <v>17.817896999999999</v>
      </c>
      <c r="D75">
        <v>17.71543402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17.246497389999998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17.524188760000001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17.26294236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87.047117209999996</v>
      </c>
      <c r="C76">
        <v>87.241642540000001</v>
      </c>
      <c r="D76">
        <v>87.336494070000001</v>
      </c>
      <c r="E76">
        <v>87.33198032</v>
      </c>
      <c r="F76">
        <v>87.164321319999999</v>
      </c>
      <c r="G76">
        <v>86.931054990000007</v>
      </c>
      <c r="H76">
        <v>86.811101690000001</v>
      </c>
      <c r="I76">
        <v>86.908205150000001</v>
      </c>
      <c r="J76">
        <v>87.227192389999999</v>
      </c>
      <c r="K76">
        <v>87.765546760000007</v>
      </c>
      <c r="L76">
        <v>88.545408690000002</v>
      </c>
      <c r="M76">
        <v>89.151565430000005</v>
      </c>
      <c r="N76">
        <v>89.565238239999999</v>
      </c>
      <c r="O76">
        <v>89.85273823</v>
      </c>
      <c r="P76">
        <v>90.068440580000001</v>
      </c>
      <c r="Q76">
        <v>90.240148199999993</v>
      </c>
      <c r="R76">
        <v>90.376107279999999</v>
      </c>
      <c r="S76">
        <v>90.480720149999996</v>
      </c>
      <c r="T76">
        <v>90.548667690000002</v>
      </c>
      <c r="U76">
        <v>90.576045089999994</v>
      </c>
      <c r="V76">
        <v>90.554111809999995</v>
      </c>
      <c r="W76">
        <v>90.424836429999999</v>
      </c>
      <c r="X76">
        <v>90.217667779999999</v>
      </c>
      <c r="Y76">
        <v>89.965208739999994</v>
      </c>
      <c r="Z76">
        <v>89.690685430000002</v>
      </c>
      <c r="AA76">
        <v>89.382775080000002</v>
      </c>
      <c r="AB76">
        <v>89.008705039999995</v>
      </c>
      <c r="AC76">
        <v>88.599133940000002</v>
      </c>
      <c r="AD76">
        <v>88.180897819999998</v>
      </c>
      <c r="AE76">
        <v>87.770896489999998</v>
      </c>
      <c r="AF76">
        <v>87.378264549999997</v>
      </c>
      <c r="AG76">
        <v>86.986247779999999</v>
      </c>
      <c r="AH76">
        <v>86.603041419999997</v>
      </c>
      <c r="AI76">
        <v>86.235908730000006</v>
      </c>
      <c r="AJ76">
        <v>85.887932340000006</v>
      </c>
      <c r="AK76">
        <v>85.559033450000001</v>
      </c>
    </row>
    <row r="77" spans="1:37" x14ac:dyDescent="0.35">
      <c r="A77" t="s">
        <v>2967</v>
      </c>
      <c r="B77">
        <v>87.047117209999996</v>
      </c>
      <c r="C77">
        <v>87.241642540000001</v>
      </c>
      <c r="D77">
        <v>87.336494070000001</v>
      </c>
      <c r="E77">
        <v>87.33198032</v>
      </c>
      <c r="F77">
        <v>87.164321319999999</v>
      </c>
      <c r="G77">
        <v>86.931054990000007</v>
      </c>
      <c r="H77">
        <v>86.832861309999998</v>
      </c>
      <c r="I77">
        <v>86.809052769999994</v>
      </c>
      <c r="J77">
        <v>86.833520890000003</v>
      </c>
      <c r="K77">
        <v>86.894416860000007</v>
      </c>
      <c r="L77">
        <v>87.001275519999993</v>
      </c>
      <c r="M77">
        <v>87.129378020000004</v>
      </c>
      <c r="N77">
        <v>87.268799389999998</v>
      </c>
      <c r="O77">
        <v>87.413961200000003</v>
      </c>
      <c r="P77">
        <v>87.561045750000005</v>
      </c>
      <c r="Q77">
        <v>87.706867900000006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87.847013709999999</v>
      </c>
      <c r="W77">
        <v>87.773223290000004</v>
      </c>
      <c r="X77">
        <v>87.66704695</v>
      </c>
      <c r="Y77">
        <v>87.545335120000004</v>
      </c>
      <c r="Z77">
        <v>87.419725749999998</v>
      </c>
      <c r="AA77">
        <v>87.274043219999996</v>
      </c>
      <c r="AB77">
        <v>86.933084800000003</v>
      </c>
      <c r="AC77">
        <v>86.457984969999998</v>
      </c>
      <c r="AD77">
        <v>85.910656200000005</v>
      </c>
      <c r="AE77">
        <v>85.332964829999995</v>
      </c>
      <c r="AF77">
        <v>84.750159409999995</v>
      </c>
      <c r="AG77">
        <v>84.286074310000004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21340.258519999999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22060.01453</v>
      </c>
      <c r="J78">
        <v>22256.626980000001</v>
      </c>
      <c r="K78">
        <v>22486.1777</v>
      </c>
      <c r="L78">
        <v>22758.647010000001</v>
      </c>
      <c r="M78">
        <v>23026.717260000001</v>
      </c>
      <c r="N78">
        <v>23280.297310000002</v>
      </c>
      <c r="O78">
        <v>23518.794910000001</v>
      </c>
      <c r="P78">
        <v>23742.320189999999</v>
      </c>
      <c r="Q78">
        <v>23950.541130000001</v>
      </c>
      <c r="R78">
        <v>24139.92265</v>
      </c>
      <c r="S78">
        <v>24311.519550000001</v>
      </c>
      <c r="T78">
        <v>24466.087210000002</v>
      </c>
      <c r="U78">
        <v>24604.71228</v>
      </c>
      <c r="V78">
        <v>24727.236099999998</v>
      </c>
      <c r="W78">
        <v>24822.38134</v>
      </c>
      <c r="X78">
        <v>24894.065579999999</v>
      </c>
      <c r="Y78">
        <v>24947.282920000001</v>
      </c>
      <c r="Z78">
        <v>24986.35986</v>
      </c>
      <c r="AA78">
        <v>25010.343049999999</v>
      </c>
      <c r="AB78">
        <v>25012.099610000001</v>
      </c>
      <c r="AC78">
        <v>24996.970590000001</v>
      </c>
      <c r="AD78">
        <v>24970.640210000001</v>
      </c>
      <c r="AE78">
        <v>24937.853620000002</v>
      </c>
      <c r="AF78">
        <v>24902.16891</v>
      </c>
      <c r="AG78">
        <v>24861.751950000002</v>
      </c>
      <c r="AH78">
        <v>24818.77924</v>
      </c>
      <c r="AI78">
        <v>24775.17885</v>
      </c>
      <c r="AJ78">
        <v>24732.14126</v>
      </c>
      <c r="AK78">
        <v>24690.20306</v>
      </c>
    </row>
    <row r="79" spans="1:37" x14ac:dyDescent="0.35">
      <c r="A79" t="s">
        <v>2969</v>
      </c>
      <c r="B79">
        <v>21276.458790000001</v>
      </c>
      <c r="C79">
        <v>21340.258519999999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169.0026062</v>
      </c>
      <c r="J2">
        <v>170.50167400000001</v>
      </c>
      <c r="K2">
        <v>171.6092506</v>
      </c>
      <c r="L2">
        <v>172.30139489999999</v>
      </c>
      <c r="M2">
        <v>173.77516120000001</v>
      </c>
      <c r="N2">
        <v>175.9984499</v>
      </c>
      <c r="O2">
        <v>178.7938905</v>
      </c>
      <c r="P2">
        <v>181.98708329999999</v>
      </c>
      <c r="Q2">
        <v>185.44731949999999</v>
      </c>
      <c r="R2">
        <v>188.86078889999999</v>
      </c>
      <c r="S2">
        <v>192.11102690000001</v>
      </c>
      <c r="T2">
        <v>195.111356</v>
      </c>
      <c r="U2">
        <v>197.85912980000001</v>
      </c>
      <c r="V2">
        <v>200.36675289999999</v>
      </c>
      <c r="W2">
        <v>202.7058207</v>
      </c>
      <c r="X2">
        <v>205.0086695</v>
      </c>
      <c r="Y2">
        <v>207.2959109</v>
      </c>
      <c r="Z2">
        <v>209.5694963</v>
      </c>
      <c r="AA2">
        <v>211.75189660000001</v>
      </c>
      <c r="AB2">
        <v>213.84712350000001</v>
      </c>
      <c r="AC2">
        <v>215.95937129999999</v>
      </c>
      <c r="AD2">
        <v>218.0961159</v>
      </c>
      <c r="AE2">
        <v>220.2532051</v>
      </c>
      <c r="AF2">
        <v>222.42674840000001</v>
      </c>
      <c r="AG2">
        <v>224.62881010000001</v>
      </c>
      <c r="AH2">
        <v>226.88520510000001</v>
      </c>
      <c r="AI2">
        <v>229.18671219999999</v>
      </c>
      <c r="AJ2">
        <v>231.5203759</v>
      </c>
      <c r="AK2">
        <v>233.87507489999999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61.556194120000001</v>
      </c>
      <c r="J3">
        <v>61.316778929999998</v>
      </c>
      <c r="K3">
        <v>61.02517847</v>
      </c>
      <c r="L3">
        <v>60.694614180000002</v>
      </c>
      <c r="M3">
        <v>60.673823040000002</v>
      </c>
      <c r="N3">
        <v>60.834923609999997</v>
      </c>
      <c r="O3">
        <v>61.097783759999999</v>
      </c>
      <c r="P3">
        <v>61.411892389999998</v>
      </c>
      <c r="Q3">
        <v>61.747284110000002</v>
      </c>
      <c r="R3">
        <v>62.057693659999998</v>
      </c>
      <c r="S3">
        <v>62.321034099999999</v>
      </c>
      <c r="T3">
        <v>62.523447109999999</v>
      </c>
      <c r="U3">
        <v>62.670166309999999</v>
      </c>
      <c r="V3">
        <v>62.75753117</v>
      </c>
      <c r="W3">
        <v>62.863177700000001</v>
      </c>
      <c r="X3">
        <v>62.970457369999998</v>
      </c>
      <c r="Y3">
        <v>63.070152489999998</v>
      </c>
      <c r="Z3">
        <v>63.157717040000001</v>
      </c>
      <c r="AA3">
        <v>63.185145140000003</v>
      </c>
      <c r="AB3">
        <v>63.223378109999999</v>
      </c>
      <c r="AC3">
        <v>63.259103170000003</v>
      </c>
      <c r="AD3">
        <v>63.284297029999998</v>
      </c>
      <c r="AE3">
        <v>63.295440470000003</v>
      </c>
      <c r="AF3">
        <v>63.291793980000001</v>
      </c>
      <c r="AG3">
        <v>63.288744479999998</v>
      </c>
      <c r="AH3">
        <v>63.28065393</v>
      </c>
      <c r="AI3">
        <v>63.264120470000002</v>
      </c>
      <c r="AJ3">
        <v>63.237704350000001</v>
      </c>
      <c r="AK3">
        <v>63.20123281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39784556.039999999</v>
      </c>
      <c r="J4">
        <v>39376437.450000003</v>
      </c>
      <c r="K4">
        <v>38905494.740000002</v>
      </c>
      <c r="L4">
        <v>38384187.420000002</v>
      </c>
      <c r="M4">
        <v>38115483.140000001</v>
      </c>
      <c r="N4">
        <v>37977479.770000003</v>
      </c>
      <c r="O4">
        <v>37908649.07</v>
      </c>
      <c r="P4">
        <v>37872169.719999999</v>
      </c>
      <c r="Q4">
        <v>37846550.979999997</v>
      </c>
      <c r="R4">
        <v>37799876.109999999</v>
      </c>
      <c r="S4">
        <v>37726074.710000001</v>
      </c>
      <c r="T4">
        <v>37616042.18</v>
      </c>
      <c r="U4">
        <v>37472542.899999999</v>
      </c>
      <c r="V4">
        <v>37289527.25</v>
      </c>
      <c r="W4">
        <v>37133834.950000003</v>
      </c>
      <c r="X4">
        <v>36989657.299999997</v>
      </c>
      <c r="Y4">
        <v>36848899.030000001</v>
      </c>
      <c r="Z4">
        <v>36707354.670000002</v>
      </c>
      <c r="AA4">
        <v>36522060.840000004</v>
      </c>
      <c r="AB4">
        <v>36357933.509999998</v>
      </c>
      <c r="AC4">
        <v>36204779.799999997</v>
      </c>
      <c r="AD4">
        <v>36055192.840000004</v>
      </c>
      <c r="AE4">
        <v>35904743.649999999</v>
      </c>
      <c r="AF4">
        <v>35751349.579999998</v>
      </c>
      <c r="AG4">
        <v>35606336.490000002</v>
      </c>
      <c r="AH4">
        <v>35464593.799999997</v>
      </c>
      <c r="AI4">
        <v>35322839.890000001</v>
      </c>
      <c r="AJ4">
        <v>35179238.189999998</v>
      </c>
      <c r="AK4">
        <v>35032955.210000001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21771638.079999998</v>
      </c>
      <c r="J5">
        <v>21940341.48</v>
      </c>
      <c r="K5">
        <v>22119683.73</v>
      </c>
      <c r="L5">
        <v>22310426.760000002</v>
      </c>
      <c r="M5">
        <v>22558339.890000001</v>
      </c>
      <c r="N5">
        <v>22857443.84</v>
      </c>
      <c r="O5">
        <v>23189134.690000001</v>
      </c>
      <c r="P5">
        <v>23539722.670000002</v>
      </c>
      <c r="Q5">
        <v>23900733.129999999</v>
      </c>
      <c r="R5">
        <v>24257817.550000001</v>
      </c>
      <c r="S5">
        <v>24594959.399999999</v>
      </c>
      <c r="T5">
        <v>24907404.93</v>
      </c>
      <c r="U5">
        <v>25197623.399999999</v>
      </c>
      <c r="V5">
        <v>25468003.920000002</v>
      </c>
      <c r="W5">
        <v>25729342.75</v>
      </c>
      <c r="X5">
        <v>25980800.059999999</v>
      </c>
      <c r="Y5">
        <v>26221253.460000001</v>
      </c>
      <c r="Z5">
        <v>26450362.379999999</v>
      </c>
      <c r="AA5">
        <v>26663084.309999999</v>
      </c>
      <c r="AB5">
        <v>26865444.609999999</v>
      </c>
      <c r="AC5">
        <v>27054323.370000001</v>
      </c>
      <c r="AD5">
        <v>27229104.190000001</v>
      </c>
      <c r="AE5">
        <v>27390696.829999998</v>
      </c>
      <c r="AF5">
        <v>27540444.399999999</v>
      </c>
      <c r="AG5">
        <v>27682407.989999998</v>
      </c>
      <c r="AH5">
        <v>27816060.120000001</v>
      </c>
      <c r="AI5">
        <v>27941280.579999998</v>
      </c>
      <c r="AJ5">
        <v>28058466.149999999</v>
      </c>
      <c r="AK5">
        <v>28168277.600000001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61.963605299999998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62.589977060000002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64.284775429999996</v>
      </c>
      <c r="AF7">
        <v>64.296964209999999</v>
      </c>
      <c r="AG7">
        <v>64.297563760000003</v>
      </c>
      <c r="AH7">
        <v>64.293161639999994</v>
      </c>
      <c r="AI7">
        <v>64.288821810000002</v>
      </c>
      <c r="AJ7">
        <v>64.288135499999996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39619324.619999997</v>
      </c>
      <c r="M8">
        <v>39533014.149999999</v>
      </c>
      <c r="N8">
        <v>39439678.530000001</v>
      </c>
      <c r="O8">
        <v>39343361.840000004</v>
      </c>
      <c r="P8">
        <v>39247297.960000001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23927096.210000001</v>
      </c>
      <c r="T9">
        <v>24173855.489999998</v>
      </c>
      <c r="U9">
        <v>24419715.579999998</v>
      </c>
      <c r="V9">
        <v>24661923.300000001</v>
      </c>
      <c r="W9">
        <v>24900093.210000001</v>
      </c>
      <c r="X9">
        <v>25132739.530000001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26155358.890000001</v>
      </c>
      <c r="AD9">
        <v>26309482.18</v>
      </c>
      <c r="AE9">
        <v>26445455.18</v>
      </c>
      <c r="AF9">
        <v>26565347.109999999</v>
      </c>
      <c r="AG9">
        <v>26677523.899999999</v>
      </c>
      <c r="AH9">
        <v>26786582.149999999</v>
      </c>
      <c r="AI9">
        <v>26895488.280000001</v>
      </c>
      <c r="AJ9">
        <v>27006276.41</v>
      </c>
      <c r="AK9">
        <v>27120290.57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5.3045804030000001</v>
      </c>
      <c r="I10">
        <v>5.3907029</v>
      </c>
      <c r="J10">
        <v>5.4537244740000004</v>
      </c>
      <c r="K10">
        <v>5.4896601269999996</v>
      </c>
      <c r="L10">
        <v>5.4934553939999997</v>
      </c>
      <c r="M10">
        <v>5.5270412210000002</v>
      </c>
      <c r="N10">
        <v>5.5934304560000001</v>
      </c>
      <c r="O10">
        <v>5.6863248119999996</v>
      </c>
      <c r="P10">
        <v>5.7986444219999997</v>
      </c>
      <c r="Q10">
        <v>5.9246069659999998</v>
      </c>
      <c r="R10">
        <v>6.0483630249999996</v>
      </c>
      <c r="S10">
        <v>6.1698230599999997</v>
      </c>
      <c r="T10">
        <v>6.2872175199999996</v>
      </c>
      <c r="U10">
        <v>6.3999182279999998</v>
      </c>
      <c r="V10">
        <v>6.5079110900000003</v>
      </c>
      <c r="W10">
        <v>6.6090901110000004</v>
      </c>
      <c r="X10">
        <v>6.7119836370000003</v>
      </c>
      <c r="Y10">
        <v>6.8177708810000004</v>
      </c>
      <c r="Z10">
        <v>6.9260951410000002</v>
      </c>
      <c r="AA10">
        <v>7.0354633120000001</v>
      </c>
      <c r="AB10">
        <v>7.1408756049999997</v>
      </c>
      <c r="AC10">
        <v>7.249355284</v>
      </c>
      <c r="AD10">
        <v>7.3613508740000002</v>
      </c>
      <c r="AE10">
        <v>7.4763033930000002</v>
      </c>
      <c r="AF10">
        <v>7.5935915080000003</v>
      </c>
      <c r="AG10">
        <v>7.7130834049999999</v>
      </c>
      <c r="AH10">
        <v>7.8362333399999997</v>
      </c>
      <c r="AI10">
        <v>7.9623770059999996</v>
      </c>
      <c r="AJ10">
        <v>8.0906732659999996</v>
      </c>
      <c r="AK10">
        <v>8.2203602920000005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5.5555688849999996</v>
      </c>
      <c r="K11">
        <v>5.6889464810000003</v>
      </c>
      <c r="L11">
        <v>5.8292938019999996</v>
      </c>
      <c r="M11">
        <v>5.9749490349999999</v>
      </c>
      <c r="N11">
        <v>6.1264739319999997</v>
      </c>
      <c r="O11">
        <v>6.2838341819999997</v>
      </c>
      <c r="P11">
        <v>6.4469057269999999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7.4611360280000003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9.4084795099999993E-2</v>
      </c>
      <c r="J12">
        <v>9.5660768199999996E-2</v>
      </c>
      <c r="K12">
        <v>9.6968175300000001E-2</v>
      </c>
      <c r="L12">
        <v>9.7904390600000002E-2</v>
      </c>
      <c r="M12">
        <v>9.9555102899999998E-2</v>
      </c>
      <c r="N12">
        <v>0.1018910459</v>
      </c>
      <c r="O12">
        <v>0.10476055920000001</v>
      </c>
      <c r="P12">
        <v>0.1080323367</v>
      </c>
      <c r="Q12">
        <v>0.1116178347</v>
      </c>
      <c r="R12">
        <v>0.1151964508</v>
      </c>
      <c r="S12">
        <v>0.118521922</v>
      </c>
      <c r="T12">
        <v>0.1214852292</v>
      </c>
      <c r="U12">
        <v>0.1241083162</v>
      </c>
      <c r="V12">
        <v>0.12644255039999999</v>
      </c>
      <c r="W12">
        <v>0.12857385939999999</v>
      </c>
      <c r="X12">
        <v>0.13063000550000001</v>
      </c>
      <c r="Y12">
        <v>0.1326358292</v>
      </c>
      <c r="Z12">
        <v>0.13460041640000001</v>
      </c>
      <c r="AA12">
        <v>0.13649918899999999</v>
      </c>
      <c r="AB12">
        <v>0.1383119216</v>
      </c>
      <c r="AC12">
        <v>0.14013865210000001</v>
      </c>
      <c r="AD12">
        <v>0.1419882381</v>
      </c>
      <c r="AE12">
        <v>0.14385714159999999</v>
      </c>
      <c r="AF12">
        <v>0.1457408543</v>
      </c>
      <c r="AG12">
        <v>0.1476607227</v>
      </c>
      <c r="AH12">
        <v>0.1496364664</v>
      </c>
      <c r="AI12">
        <v>0.15165696510000001</v>
      </c>
      <c r="AJ12">
        <v>0.1537080502</v>
      </c>
      <c r="AK12">
        <v>0.1557774385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0.14710758630000001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49.829980370000001</v>
      </c>
      <c r="J14">
        <v>50.480176610000001</v>
      </c>
      <c r="K14">
        <v>51.07464444</v>
      </c>
      <c r="L14">
        <v>51.58823623</v>
      </c>
      <c r="M14">
        <v>52.320941730000001</v>
      </c>
      <c r="N14">
        <v>53.291655800000001</v>
      </c>
      <c r="O14">
        <v>54.451043370000001</v>
      </c>
      <c r="P14">
        <v>55.744731289999997</v>
      </c>
      <c r="Q14">
        <v>57.131375400000003</v>
      </c>
      <c r="R14">
        <v>58.511385990000001</v>
      </c>
      <c r="S14">
        <v>59.810060550000003</v>
      </c>
      <c r="T14">
        <v>60.981975339999998</v>
      </c>
      <c r="U14">
        <v>62.023116829999999</v>
      </c>
      <c r="V14">
        <v>62.945726960000002</v>
      </c>
      <c r="W14">
        <v>63.780865009999999</v>
      </c>
      <c r="X14">
        <v>64.572150629999996</v>
      </c>
      <c r="Y14">
        <v>65.330135740000003</v>
      </c>
      <c r="Z14">
        <v>66.05902236</v>
      </c>
      <c r="AA14">
        <v>66.749177610000004</v>
      </c>
      <c r="AB14">
        <v>67.398902320000005</v>
      </c>
      <c r="AC14">
        <v>68.03615997</v>
      </c>
      <c r="AD14">
        <v>68.663549209999999</v>
      </c>
      <c r="AE14">
        <v>69.28071233</v>
      </c>
      <c r="AF14">
        <v>69.887408480000005</v>
      </c>
      <c r="AG14">
        <v>70.491663029999998</v>
      </c>
      <c r="AH14">
        <v>71.100546820000005</v>
      </c>
      <c r="AI14">
        <v>71.711240320000002</v>
      </c>
      <c r="AJ14">
        <v>72.319796359999998</v>
      </c>
      <c r="AK14">
        <v>72.922847919999995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57.07053406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62.10564583</v>
      </c>
      <c r="W15">
        <v>63.103985659999999</v>
      </c>
      <c r="X15">
        <v>64.099737500000003</v>
      </c>
      <c r="Y15">
        <v>65.098214639999995</v>
      </c>
      <c r="Z15">
        <v>66.101483479999999</v>
      </c>
      <c r="AA15">
        <v>67.098493660000003</v>
      </c>
      <c r="AB15">
        <v>67.903949109999999</v>
      </c>
      <c r="AC15">
        <v>68.646318089999994</v>
      </c>
      <c r="AD15">
        <v>69.351249550000006</v>
      </c>
      <c r="AE15">
        <v>70.027888410000003</v>
      </c>
      <c r="AF15">
        <v>70.682805490000007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74.750903530000002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15.05750623</v>
      </c>
      <c r="J16">
        <v>15.20794605</v>
      </c>
      <c r="K16">
        <v>15.364018</v>
      </c>
      <c r="L16">
        <v>15.493087279999999</v>
      </c>
      <c r="M16">
        <v>15.70245867</v>
      </c>
      <c r="N16">
        <v>15.978618300000001</v>
      </c>
      <c r="O16">
        <v>16.301312679999999</v>
      </c>
      <c r="P16">
        <v>16.655905619999999</v>
      </c>
      <c r="Q16">
        <v>17.033788340000001</v>
      </c>
      <c r="R16">
        <v>17.405376050000001</v>
      </c>
      <c r="S16">
        <v>17.738180750000001</v>
      </c>
      <c r="T16">
        <v>18.01131101</v>
      </c>
      <c r="U16">
        <v>18.227327330000001</v>
      </c>
      <c r="V16">
        <v>18.395533390000001</v>
      </c>
      <c r="W16">
        <v>18.54746519</v>
      </c>
      <c r="X16">
        <v>18.689107310000001</v>
      </c>
      <c r="Y16">
        <v>18.821781340000001</v>
      </c>
      <c r="Z16">
        <v>18.94693024</v>
      </c>
      <c r="AA16">
        <v>19.057475270000001</v>
      </c>
      <c r="AB16">
        <v>19.167296050000001</v>
      </c>
      <c r="AC16">
        <v>19.280285240000001</v>
      </c>
      <c r="AD16">
        <v>19.395415280000002</v>
      </c>
      <c r="AE16">
        <v>19.511589959999998</v>
      </c>
      <c r="AF16">
        <v>19.62808429</v>
      </c>
      <c r="AG16">
        <v>19.751404099999998</v>
      </c>
      <c r="AH16">
        <v>19.880461789999998</v>
      </c>
      <c r="AI16">
        <v>20.01308878</v>
      </c>
      <c r="AJ16">
        <v>20.14754061</v>
      </c>
      <c r="AK16">
        <v>20.282557560000001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35.184752709999998</v>
      </c>
      <c r="J18">
        <v>35.108484279999999</v>
      </c>
      <c r="K18">
        <v>34.808603589999997</v>
      </c>
      <c r="L18">
        <v>34.30888667</v>
      </c>
      <c r="M18">
        <v>34.23694356</v>
      </c>
      <c r="N18">
        <v>34.422649870000001</v>
      </c>
      <c r="O18">
        <v>34.763232649999999</v>
      </c>
      <c r="P18">
        <v>35.19604305</v>
      </c>
      <c r="Q18">
        <v>35.683343299999997</v>
      </c>
      <c r="R18">
        <v>36.138284159999998</v>
      </c>
      <c r="S18">
        <v>36.569473170000002</v>
      </c>
      <c r="T18">
        <v>36.976577679999998</v>
      </c>
      <c r="U18">
        <v>37.361697470000003</v>
      </c>
      <c r="V18">
        <v>37.721861920000002</v>
      </c>
      <c r="W18">
        <v>38.089759839999999</v>
      </c>
      <c r="X18">
        <v>38.472614720000003</v>
      </c>
      <c r="Y18">
        <v>38.86447158</v>
      </c>
      <c r="Z18">
        <v>39.259953350000004</v>
      </c>
      <c r="AA18">
        <v>39.636721080000001</v>
      </c>
      <c r="AB18">
        <v>40.010958299999999</v>
      </c>
      <c r="AC18">
        <v>40.39401857</v>
      </c>
      <c r="AD18">
        <v>40.783033449999998</v>
      </c>
      <c r="AE18">
        <v>41.175101759999997</v>
      </c>
      <c r="AF18">
        <v>41.568379729999997</v>
      </c>
      <c r="AG18">
        <v>41.97307138</v>
      </c>
      <c r="AH18">
        <v>42.388750350000002</v>
      </c>
      <c r="AI18">
        <v>42.811375669999997</v>
      </c>
      <c r="AJ18">
        <v>43.237554809999999</v>
      </c>
      <c r="AK18">
        <v>43.664794059999998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41.017960189999997</v>
      </c>
      <c r="S19">
        <v>41.6840616</v>
      </c>
      <c r="T19">
        <v>42.363805659999997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38.454257810000001</v>
      </c>
      <c r="E20">
        <v>38.570006309999997</v>
      </c>
      <c r="F20">
        <v>38.775879930000002</v>
      </c>
      <c r="G20">
        <v>39.265792959999999</v>
      </c>
      <c r="H20">
        <v>39.779199040000002</v>
      </c>
      <c r="I20">
        <v>40.315212840000001</v>
      </c>
      <c r="J20">
        <v>40.840168409999997</v>
      </c>
      <c r="K20">
        <v>41.348980490000002</v>
      </c>
      <c r="L20">
        <v>41.853487020000003</v>
      </c>
      <c r="M20">
        <v>42.267709609999997</v>
      </c>
      <c r="N20">
        <v>42.730742309999997</v>
      </c>
      <c r="O20">
        <v>43.270889510000003</v>
      </c>
      <c r="P20">
        <v>43.877812259999999</v>
      </c>
      <c r="Q20">
        <v>44.533178800000002</v>
      </c>
      <c r="R20">
        <v>45.200503349999998</v>
      </c>
      <c r="S20">
        <v>45.864623770000001</v>
      </c>
      <c r="T20">
        <v>46.515785940000001</v>
      </c>
      <c r="U20">
        <v>47.154240719999997</v>
      </c>
      <c r="V20">
        <v>47.778538070000003</v>
      </c>
      <c r="W20">
        <v>48.363472049999999</v>
      </c>
      <c r="X20">
        <v>48.952286180000002</v>
      </c>
      <c r="Y20">
        <v>49.55546519</v>
      </c>
      <c r="Z20">
        <v>50.175050679999998</v>
      </c>
      <c r="AA20">
        <v>50.7919524</v>
      </c>
      <c r="AB20">
        <v>51.383728089999998</v>
      </c>
      <c r="AC20">
        <v>51.982260150000002</v>
      </c>
      <c r="AD20">
        <v>52.594244639999999</v>
      </c>
      <c r="AE20">
        <v>53.221657350000001</v>
      </c>
      <c r="AF20">
        <v>53.865374920000001</v>
      </c>
      <c r="AG20">
        <v>54.514243110000002</v>
      </c>
      <c r="AH20">
        <v>55.181222390000002</v>
      </c>
      <c r="AI20">
        <v>55.868042559999999</v>
      </c>
      <c r="AJ20">
        <v>56.573849330000002</v>
      </c>
      <c r="AK20">
        <v>57.297442910000001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41.42875386</v>
      </c>
      <c r="L21">
        <v>41.986090679999997</v>
      </c>
      <c r="M21">
        <v>42.547839080000003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46.307873270000002</v>
      </c>
      <c r="T21">
        <v>46.975157000000003</v>
      </c>
      <c r="U21">
        <v>47.659691070000001</v>
      </c>
      <c r="V21">
        <v>48.355495259999998</v>
      </c>
      <c r="W21">
        <v>49.03505929</v>
      </c>
      <c r="X21">
        <v>49.724306470000002</v>
      </c>
      <c r="Y21">
        <v>50.429071039999997</v>
      </c>
      <c r="Z21">
        <v>51.151279100000004</v>
      </c>
      <c r="AA21">
        <v>51.87281729</v>
      </c>
      <c r="AB21">
        <v>52.434445019999998</v>
      </c>
      <c r="AC21">
        <v>52.96203422</v>
      </c>
      <c r="AD21">
        <v>53.482648810000001</v>
      </c>
      <c r="AE21">
        <v>54.004181090000003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5.1886418729999999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5.5501511460000001</v>
      </c>
      <c r="J22">
        <v>5.6280447249999996</v>
      </c>
      <c r="K22">
        <v>5.6878930150000002</v>
      </c>
      <c r="L22">
        <v>5.733706658</v>
      </c>
      <c r="M22">
        <v>5.7650992670000001</v>
      </c>
      <c r="N22">
        <v>5.8116356280000003</v>
      </c>
      <c r="O22">
        <v>5.8767901809999996</v>
      </c>
      <c r="P22">
        <v>5.9562880140000001</v>
      </c>
      <c r="Q22">
        <v>6.0446356410000002</v>
      </c>
      <c r="R22">
        <v>6.1352015890000002</v>
      </c>
      <c r="S22">
        <v>6.2241324999999996</v>
      </c>
      <c r="T22">
        <v>6.3097285799999998</v>
      </c>
      <c r="U22">
        <v>6.3918670449999997</v>
      </c>
      <c r="V22">
        <v>6.4673557370000001</v>
      </c>
      <c r="W22">
        <v>6.5404079189999997</v>
      </c>
      <c r="X22">
        <v>6.6155488069999997</v>
      </c>
      <c r="Y22">
        <v>6.6930270050000003</v>
      </c>
      <c r="Z22">
        <v>6.7721404830000003</v>
      </c>
      <c r="AA22">
        <v>6.8418158870000001</v>
      </c>
      <c r="AB22">
        <v>6.9101828379999999</v>
      </c>
      <c r="AC22">
        <v>6.9803839060000001</v>
      </c>
      <c r="AD22">
        <v>7.0522908869999998</v>
      </c>
      <c r="AE22">
        <v>7.1252893129999997</v>
      </c>
      <c r="AF22">
        <v>7.1988516669999996</v>
      </c>
      <c r="AG22">
        <v>7.2721501709999998</v>
      </c>
      <c r="AH22">
        <v>7.3467206320000003</v>
      </c>
      <c r="AI22">
        <v>7.4223904919999999</v>
      </c>
      <c r="AJ22">
        <v>7.4986788759999996</v>
      </c>
      <c r="AK22">
        <v>7.57515698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6.0218023220000001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7.7462751929999998</v>
      </c>
      <c r="AH23">
        <v>7.8367317129999998</v>
      </c>
      <c r="AI23">
        <v>7.9285884170000003</v>
      </c>
      <c r="AJ23">
        <v>8.0214892310000003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7.7961303930000003</v>
      </c>
      <c r="J24">
        <v>7.6909422029999996</v>
      </c>
      <c r="K24">
        <v>7.546115543</v>
      </c>
      <c r="L24">
        <v>7.3673576120000002</v>
      </c>
      <c r="M24">
        <v>7.2842202550000001</v>
      </c>
      <c r="N24">
        <v>7.2474656</v>
      </c>
      <c r="O24">
        <v>7.2333813989999998</v>
      </c>
      <c r="P24">
        <v>7.2304203359999999</v>
      </c>
      <c r="Q24">
        <v>7.2329605020000001</v>
      </c>
      <c r="R24">
        <v>7.228684168</v>
      </c>
      <c r="S24">
        <v>7.2211665030000001</v>
      </c>
      <c r="T24">
        <v>7.2116698579999996</v>
      </c>
      <c r="U24">
        <v>7.2008272409999998</v>
      </c>
      <c r="V24">
        <v>7.187009862</v>
      </c>
      <c r="W24">
        <v>7.1804634829999996</v>
      </c>
      <c r="X24">
        <v>7.1778885109999999</v>
      </c>
      <c r="Y24">
        <v>7.1771919649999996</v>
      </c>
      <c r="Z24">
        <v>7.1772869500000001</v>
      </c>
      <c r="AA24">
        <v>7.1720693769999997</v>
      </c>
      <c r="AB24">
        <v>7.1703782780000003</v>
      </c>
      <c r="AC24">
        <v>7.1709883369999998</v>
      </c>
      <c r="AD24">
        <v>7.1727946329999996</v>
      </c>
      <c r="AE24">
        <v>7.1752117760000003</v>
      </c>
      <c r="AF24">
        <v>7.1779686500000004</v>
      </c>
      <c r="AG24">
        <v>7.1836593500000001</v>
      </c>
      <c r="AH24">
        <v>7.1910942100000002</v>
      </c>
      <c r="AI24">
        <v>7.1994954980000001</v>
      </c>
      <c r="AJ24">
        <v>7.2084269729999999</v>
      </c>
      <c r="AK24">
        <v>7.217639535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8.5864315550000008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9.7840848200000003</v>
      </c>
      <c r="J26">
        <v>9.9965265219999999</v>
      </c>
      <c r="K26">
        <v>10.1923672</v>
      </c>
      <c r="L26">
        <v>10.36527366</v>
      </c>
      <c r="M26">
        <v>10.571191750000001</v>
      </c>
      <c r="N26">
        <v>10.82036085</v>
      </c>
      <c r="O26">
        <v>11.10615537</v>
      </c>
      <c r="P26">
        <v>11.41920595</v>
      </c>
      <c r="Q26">
        <v>11.75181269</v>
      </c>
      <c r="R26">
        <v>12.077794129999999</v>
      </c>
      <c r="S26">
        <v>12.39504464</v>
      </c>
      <c r="T26">
        <v>12.6956048</v>
      </c>
      <c r="U26">
        <v>12.97602665</v>
      </c>
      <c r="V26">
        <v>13.23637328</v>
      </c>
      <c r="W26">
        <v>13.46572327</v>
      </c>
      <c r="X26">
        <v>13.68645974</v>
      </c>
      <c r="Y26">
        <v>13.90343141</v>
      </c>
      <c r="Z26">
        <v>14.11841664</v>
      </c>
      <c r="AA26">
        <v>14.33072246</v>
      </c>
      <c r="AB26">
        <v>14.526490150000001</v>
      </c>
      <c r="AC26">
        <v>14.7257812</v>
      </c>
      <c r="AD26">
        <v>14.931448659999999</v>
      </c>
      <c r="AE26">
        <v>15.14348204</v>
      </c>
      <c r="AF26">
        <v>15.361348319999999</v>
      </c>
      <c r="AG26">
        <v>15.58187487</v>
      </c>
      <c r="AH26">
        <v>15.810539070000001</v>
      </c>
      <c r="AI26">
        <v>16.047044880000001</v>
      </c>
      <c r="AJ26">
        <v>16.290147619999999</v>
      </c>
      <c r="AK26">
        <v>16.53849816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15.192041059999999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0.87457600349999998</v>
      </c>
      <c r="D64">
        <v>0.85666219590000003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0.89772276340000001</v>
      </c>
      <c r="J64">
        <v>0.90905094990000002</v>
      </c>
      <c r="K64">
        <v>0.91602646499999996</v>
      </c>
      <c r="L64">
        <v>0.91785285670000005</v>
      </c>
      <c r="M64">
        <v>0.92491923180000002</v>
      </c>
      <c r="N64">
        <v>0.93768983880000001</v>
      </c>
      <c r="O64">
        <v>0.9550916532</v>
      </c>
      <c r="P64">
        <v>0.97597849189999997</v>
      </c>
      <c r="Q64">
        <v>0.99947350899999998</v>
      </c>
      <c r="R64">
        <v>1.0229279019999999</v>
      </c>
      <c r="S64">
        <v>1.0457992860000001</v>
      </c>
      <c r="T64">
        <v>1.067547695</v>
      </c>
      <c r="U64">
        <v>1.088114018</v>
      </c>
      <c r="V64">
        <v>1.1075956520000001</v>
      </c>
      <c r="W64">
        <v>1.1257189439999999</v>
      </c>
      <c r="X64">
        <v>1.143945623</v>
      </c>
      <c r="Y64">
        <v>1.1624924889999999</v>
      </c>
      <c r="Z64">
        <v>1.1813337260000001</v>
      </c>
      <c r="AA64">
        <v>1.200228549</v>
      </c>
      <c r="AB64">
        <v>1.2183668350000001</v>
      </c>
      <c r="AC64">
        <v>1.2369774760000001</v>
      </c>
      <c r="AD64">
        <v>1.2561556279999999</v>
      </c>
      <c r="AE64">
        <v>1.2758195210000001</v>
      </c>
      <c r="AF64">
        <v>1.295872285</v>
      </c>
      <c r="AG64">
        <v>1.3162988040000001</v>
      </c>
      <c r="AH64">
        <v>1.337359918</v>
      </c>
      <c r="AI64">
        <v>1.3589485160000001</v>
      </c>
      <c r="AJ64">
        <v>1.3809224099999999</v>
      </c>
      <c r="AK64">
        <v>1.4031512479999999</v>
      </c>
    </row>
    <row r="65" spans="1:37" x14ac:dyDescent="0.35">
      <c r="A65" t="s">
        <v>3848</v>
      </c>
      <c r="B65">
        <v>0.89152575889999996</v>
      </c>
      <c r="C65">
        <v>0.87457600349999998</v>
      </c>
      <c r="D65">
        <v>0.85666219590000003</v>
      </c>
      <c r="E65">
        <v>0.84792630920000001</v>
      </c>
      <c r="F65">
        <v>0.8483247183</v>
      </c>
      <c r="G65">
        <v>0.86515960869999997</v>
      </c>
      <c r="H65">
        <v>0.88348388570000003</v>
      </c>
      <c r="I65">
        <v>0.90398985200000004</v>
      </c>
      <c r="J65">
        <v>0.92564415440000003</v>
      </c>
      <c r="K65">
        <v>0.94833704819999998</v>
      </c>
      <c r="L65">
        <v>0.97217245890000004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4.5452054180000001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4.4929801359999999</v>
      </c>
      <c r="J66">
        <v>4.5446735230000002</v>
      </c>
      <c r="K66">
        <v>4.5736336619999998</v>
      </c>
      <c r="L66">
        <v>4.575602537</v>
      </c>
      <c r="M66">
        <v>4.6021219889999996</v>
      </c>
      <c r="N66">
        <v>4.6557406170000002</v>
      </c>
      <c r="O66">
        <v>4.7312331590000003</v>
      </c>
      <c r="P66">
        <v>4.8226659300000003</v>
      </c>
      <c r="Q66">
        <v>4.9251334570000003</v>
      </c>
      <c r="R66">
        <v>5.0254351230000003</v>
      </c>
      <c r="S66">
        <v>5.1240237740000003</v>
      </c>
      <c r="T66">
        <v>5.2196698250000004</v>
      </c>
      <c r="U66">
        <v>5.31180421</v>
      </c>
      <c r="V66">
        <v>5.4003154369999997</v>
      </c>
      <c r="W66">
        <v>5.4833711660000004</v>
      </c>
      <c r="X66">
        <v>5.5680380129999998</v>
      </c>
      <c r="Y66">
        <v>5.6552783919999996</v>
      </c>
      <c r="Z66">
        <v>5.7447614150000001</v>
      </c>
      <c r="AA66">
        <v>5.8352347629999999</v>
      </c>
      <c r="AB66">
        <v>5.9225087690000002</v>
      </c>
      <c r="AC66">
        <v>6.0123778080000001</v>
      </c>
      <c r="AD66">
        <v>6.1051952460000001</v>
      </c>
      <c r="AE66">
        <v>6.2004838720000004</v>
      </c>
      <c r="AF66">
        <v>6.2977192229999996</v>
      </c>
      <c r="AG66">
        <v>6.3967846010000002</v>
      </c>
      <c r="AH66">
        <v>6.498873422</v>
      </c>
      <c r="AI66">
        <v>6.6034284899999998</v>
      </c>
      <c r="AJ66">
        <v>6.7097508550000002</v>
      </c>
      <c r="AK66">
        <v>6.8172090440000002</v>
      </c>
    </row>
    <row r="67" spans="1:37" x14ac:dyDescent="0.35">
      <c r="A67" t="s">
        <v>3850</v>
      </c>
      <c r="B67">
        <v>4.5452054180000001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4.7406094330000004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7.6415347200000001</v>
      </c>
      <c r="AH67">
        <v>7.7906264849999998</v>
      </c>
      <c r="AI67">
        <v>7.9439393709999999</v>
      </c>
      <c r="AJ67">
        <v>8.1004542399999995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-4.8175906300000002E-2</v>
      </c>
      <c r="D128">
        <v>-4.8194995499999997E-2</v>
      </c>
      <c r="E128">
        <v>-4.8543590400000003E-2</v>
      </c>
      <c r="F128">
        <v>-4.8363338200000001E-2</v>
      </c>
      <c r="G128">
        <v>-4.6931163999999997E-2</v>
      </c>
      <c r="H128">
        <v>-4.6950079700000001E-2</v>
      </c>
      <c r="I128">
        <v>-4.7229335599999998E-2</v>
      </c>
      <c r="J128">
        <v>-4.7664415199999997E-2</v>
      </c>
      <c r="K128">
        <v>-4.8249832800000003E-2</v>
      </c>
      <c r="L128">
        <v>-4.8979212500000001E-2</v>
      </c>
      <c r="M128">
        <v>-4.9464483400000002E-2</v>
      </c>
      <c r="N128">
        <v>-4.9854986499999997E-2</v>
      </c>
      <c r="O128">
        <v>-5.0212367600000002E-2</v>
      </c>
      <c r="P128">
        <v>-5.0532418599999997E-2</v>
      </c>
      <c r="Q128">
        <v>-5.0770971200000001E-2</v>
      </c>
      <c r="R128">
        <v>-5.0885469599999997E-2</v>
      </c>
      <c r="S128">
        <v>-5.1016478300000001E-2</v>
      </c>
      <c r="T128">
        <v>-5.1222408800000001E-2</v>
      </c>
      <c r="U128">
        <v>-5.1446949700000001E-2</v>
      </c>
      <c r="V128">
        <v>-5.1624598700000003E-2</v>
      </c>
      <c r="W128">
        <v>-5.1700204700000002E-2</v>
      </c>
      <c r="X128">
        <v>-5.1722682200000002E-2</v>
      </c>
      <c r="Y128">
        <v>-5.1720670099999998E-2</v>
      </c>
      <c r="Z128">
        <v>-5.1698177900000003E-2</v>
      </c>
      <c r="AA128">
        <v>-5.1652456800000003E-2</v>
      </c>
      <c r="AB128">
        <v>-5.1564459100000001E-2</v>
      </c>
      <c r="AC128">
        <v>-5.1462737799999998E-2</v>
      </c>
      <c r="AD128">
        <v>-5.1356144700000002E-2</v>
      </c>
      <c r="AE128">
        <v>-5.1243030299999999E-2</v>
      </c>
      <c r="AF128">
        <v>-5.11208571E-2</v>
      </c>
      <c r="AG128">
        <v>-5.09820177E-2</v>
      </c>
      <c r="AH128">
        <v>-5.0839036900000002E-2</v>
      </c>
      <c r="AI128">
        <v>-5.0695219299999997E-2</v>
      </c>
      <c r="AJ128">
        <v>-5.0549219899999998E-2</v>
      </c>
      <c r="AK128">
        <v>-5.0398541599999999E-2</v>
      </c>
    </row>
    <row r="129" spans="1:37" x14ac:dyDescent="0.35">
      <c r="A129" t="s">
        <v>3912</v>
      </c>
      <c r="B129">
        <v>-4.87217821E-2</v>
      </c>
      <c r="C129">
        <v>-4.8175906300000002E-2</v>
      </c>
      <c r="D129">
        <v>-4.8194995499999997E-2</v>
      </c>
      <c r="E129">
        <v>-4.8543590400000003E-2</v>
      </c>
      <c r="F129">
        <v>-4.8363338200000001E-2</v>
      </c>
      <c r="G129">
        <v>-4.6931163999999997E-2</v>
      </c>
      <c r="H129">
        <v>-4.6945705099999999E-2</v>
      </c>
      <c r="I129">
        <v>-4.7083676800000002E-2</v>
      </c>
      <c r="J129">
        <v>-4.7283659700000001E-2</v>
      </c>
      <c r="K129">
        <v>-4.75156594E-2</v>
      </c>
      <c r="L129">
        <v>-4.7764889300000002E-2</v>
      </c>
      <c r="M129">
        <v>-4.8015953100000001E-2</v>
      </c>
      <c r="N129">
        <v>-4.8255610400000003E-2</v>
      </c>
      <c r="O129">
        <v>-4.8479365099999998E-2</v>
      </c>
      <c r="P129">
        <v>-4.8688525599999997E-2</v>
      </c>
      <c r="Q129">
        <v>-4.88863072E-2</v>
      </c>
      <c r="R129">
        <v>-4.9068810099999999E-2</v>
      </c>
      <c r="S129">
        <v>-4.9233834300000001E-2</v>
      </c>
      <c r="T129">
        <v>-4.9387662800000003E-2</v>
      </c>
      <c r="U129">
        <v>-4.9531515200000001E-2</v>
      </c>
      <c r="V129">
        <v>-4.9666137399999997E-2</v>
      </c>
      <c r="W129">
        <v>-4.9786244799999997E-2</v>
      </c>
      <c r="X129">
        <v>-4.9890743899999999E-2</v>
      </c>
      <c r="Y129">
        <v>-4.9986945099999999E-2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-5.03883621E-2</v>
      </c>
      <c r="AG129">
        <v>-5.0460505500000002E-2</v>
      </c>
      <c r="AH129">
        <v>-5.0565478400000002E-2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0.13316305170000001</v>
      </c>
      <c r="C130">
        <v>0.1346034415</v>
      </c>
      <c r="D130">
        <v>0.135190386</v>
      </c>
      <c r="E130">
        <v>0.13475917500000001</v>
      </c>
      <c r="F130">
        <v>0.1349698969</v>
      </c>
      <c r="G130">
        <v>0.13720823230000001</v>
      </c>
      <c r="H130">
        <v>0.1392350893</v>
      </c>
      <c r="I130">
        <v>0.14131516650000001</v>
      </c>
      <c r="J130">
        <v>0.14332623350000001</v>
      </c>
      <c r="K130">
        <v>0.145219072</v>
      </c>
      <c r="L130">
        <v>0.1468846795</v>
      </c>
      <c r="M130">
        <v>0.14902067790000001</v>
      </c>
      <c r="N130">
        <v>0.15174714319999999</v>
      </c>
      <c r="O130">
        <v>0.15497405980000001</v>
      </c>
      <c r="P130">
        <v>0.158565913</v>
      </c>
      <c r="Q130">
        <v>0.16238998969999999</v>
      </c>
      <c r="R130">
        <v>0.16608312920000001</v>
      </c>
      <c r="S130">
        <v>0.16953963250000001</v>
      </c>
      <c r="T130">
        <v>0.17270889189999999</v>
      </c>
      <c r="U130">
        <v>0.17555653930000001</v>
      </c>
      <c r="V130">
        <v>0.17806843959999999</v>
      </c>
      <c r="W130">
        <v>0.18027536960000001</v>
      </c>
      <c r="X130">
        <v>0.18235400730000001</v>
      </c>
      <c r="Y130">
        <v>0.1843578323</v>
      </c>
      <c r="Z130">
        <v>0.18629994029999999</v>
      </c>
      <c r="AA130">
        <v>0.18815300400000001</v>
      </c>
      <c r="AB130">
        <v>0.1898777505</v>
      </c>
      <c r="AC130">
        <v>0.19160277100000001</v>
      </c>
      <c r="AD130">
        <v>0.1933457754</v>
      </c>
      <c r="AE130">
        <v>0.19510157610000001</v>
      </c>
      <c r="AF130">
        <v>0.19686312719999999</v>
      </c>
      <c r="AG130">
        <v>0.1986441679</v>
      </c>
      <c r="AH130">
        <v>0.2004769428</v>
      </c>
      <c r="AI130">
        <v>0.2023536363</v>
      </c>
      <c r="AJ130">
        <v>0.20425873450000001</v>
      </c>
      <c r="AK130">
        <v>0.20617745700000001</v>
      </c>
    </row>
    <row r="131" spans="1:37" x14ac:dyDescent="0.35">
      <c r="A131" t="s">
        <v>3914</v>
      </c>
      <c r="B131">
        <v>0.13316305170000001</v>
      </c>
      <c r="C131">
        <v>0.1346034415</v>
      </c>
      <c r="D131">
        <v>0.135190386</v>
      </c>
      <c r="E131">
        <v>0.13475917500000001</v>
      </c>
      <c r="F131">
        <v>0.1349698969</v>
      </c>
      <c r="G131">
        <v>0.13720823230000001</v>
      </c>
      <c r="H131">
        <v>0.13930102859999999</v>
      </c>
      <c r="I131">
        <v>0.14163669209999999</v>
      </c>
      <c r="J131">
        <v>0.14406451009999999</v>
      </c>
      <c r="K131">
        <v>0.14655336420000001</v>
      </c>
      <c r="L131">
        <v>0.14911895820000001</v>
      </c>
      <c r="M131">
        <v>0.15174017300000001</v>
      </c>
      <c r="N131">
        <v>0.1544367908</v>
      </c>
      <c r="O131">
        <v>0.1572196666</v>
      </c>
      <c r="P131">
        <v>0.1600920066</v>
      </c>
      <c r="Q131">
        <v>0.16305157789999999</v>
      </c>
      <c r="R131">
        <v>0.16593715249999999</v>
      </c>
      <c r="S131">
        <v>0.16884547010000001</v>
      </c>
      <c r="T131">
        <v>0.17179876490000001</v>
      </c>
      <c r="U131">
        <v>0.1748009945</v>
      </c>
      <c r="V131">
        <v>0.17784302799999999</v>
      </c>
      <c r="W131">
        <v>0.18078824639999999</v>
      </c>
      <c r="X131">
        <v>0.1837392799</v>
      </c>
      <c r="Y131">
        <v>0.1867244472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0.20631125249999999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42.874482669999999</v>
      </c>
      <c r="J194">
        <v>43.430960839999997</v>
      </c>
      <c r="K194">
        <v>43.937392090000003</v>
      </c>
      <c r="L194">
        <v>44.37179107</v>
      </c>
      <c r="M194">
        <v>44.990529979999998</v>
      </c>
      <c r="N194">
        <v>45.810663910000002</v>
      </c>
      <c r="O194">
        <v>46.790355040000001</v>
      </c>
      <c r="P194">
        <v>47.882626309999999</v>
      </c>
      <c r="Q194">
        <v>49.05086043</v>
      </c>
      <c r="R194">
        <v>50.208709140000003</v>
      </c>
      <c r="S194">
        <v>51.29781054</v>
      </c>
      <c r="T194">
        <v>52.282368769999998</v>
      </c>
      <c r="U194">
        <v>53.158692029999997</v>
      </c>
      <c r="V194">
        <v>53.936237550000001</v>
      </c>
      <c r="W194">
        <v>54.640797040000002</v>
      </c>
      <c r="X194">
        <v>55.30981104</v>
      </c>
      <c r="Y194">
        <v>55.952167510000002</v>
      </c>
      <c r="Z194">
        <v>56.571069129999998</v>
      </c>
      <c r="AA194">
        <v>57.157907999999999</v>
      </c>
      <c r="AB194">
        <v>57.710930410000003</v>
      </c>
      <c r="AC194">
        <v>58.253826799999999</v>
      </c>
      <c r="AD194">
        <v>58.788659320000001</v>
      </c>
      <c r="AE194">
        <v>59.315006089999997</v>
      </c>
      <c r="AF194">
        <v>59.832579459999998</v>
      </c>
      <c r="AG194">
        <v>60.348189949999998</v>
      </c>
      <c r="AH194">
        <v>60.867870549999999</v>
      </c>
      <c r="AI194">
        <v>61.389197899999999</v>
      </c>
      <c r="AJ194">
        <v>61.908780139999998</v>
      </c>
      <c r="AK194">
        <v>62.423721409999999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47.409327400000002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51.649331619999998</v>
      </c>
      <c r="U195">
        <v>52.524291949999999</v>
      </c>
      <c r="V195">
        <v>53.40542559</v>
      </c>
      <c r="W195">
        <v>54.261684359999997</v>
      </c>
      <c r="X195">
        <v>55.115793670000002</v>
      </c>
      <c r="Y195">
        <v>55.972307899999997</v>
      </c>
      <c r="Z195">
        <v>56.832997900000002</v>
      </c>
      <c r="AA195">
        <v>57.688424380000001</v>
      </c>
      <c r="AB195">
        <v>58.380250240000002</v>
      </c>
      <c r="AC195">
        <v>59.018241400000001</v>
      </c>
      <c r="AD195">
        <v>59.624365589999996</v>
      </c>
      <c r="AE195">
        <v>60.206449050000003</v>
      </c>
      <c r="AF195">
        <v>60.770102739999999</v>
      </c>
      <c r="AG195">
        <v>61.423475770000003</v>
      </c>
      <c r="AH195">
        <v>62.10481085</v>
      </c>
      <c r="AI195">
        <v>62.805844970000003</v>
      </c>
      <c r="AJ195">
        <v>63.526574439999997</v>
      </c>
      <c r="AK195">
        <v>64.267738840000007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6.9554975639999999</v>
      </c>
      <c r="J196">
        <v>7.049215631</v>
      </c>
      <c r="K196">
        <v>7.1372522199999997</v>
      </c>
      <c r="L196">
        <v>7.2164450269999998</v>
      </c>
      <c r="M196">
        <v>7.3304116180000003</v>
      </c>
      <c r="N196">
        <v>7.4809917520000004</v>
      </c>
      <c r="O196">
        <v>7.6606881979999999</v>
      </c>
      <c r="P196">
        <v>7.8621048470000003</v>
      </c>
      <c r="Q196">
        <v>8.080514827</v>
      </c>
      <c r="R196">
        <v>8.3026767170000007</v>
      </c>
      <c r="S196">
        <v>8.5122498820000008</v>
      </c>
      <c r="T196">
        <v>8.6996064359999998</v>
      </c>
      <c r="U196">
        <v>8.8644246590000009</v>
      </c>
      <c r="V196">
        <v>9.0094892719999997</v>
      </c>
      <c r="W196">
        <v>9.1400678390000003</v>
      </c>
      <c r="X196">
        <v>9.2623394589999997</v>
      </c>
      <c r="Y196">
        <v>9.3779680820000006</v>
      </c>
      <c r="Z196">
        <v>9.4879530939999999</v>
      </c>
      <c r="AA196">
        <v>9.5912694720000005</v>
      </c>
      <c r="AB196">
        <v>9.6879717719999991</v>
      </c>
      <c r="AC196">
        <v>9.7823330330000005</v>
      </c>
      <c r="AD196">
        <v>9.8748897469999992</v>
      </c>
      <c r="AE196">
        <v>9.9657061030000005</v>
      </c>
      <c r="AF196">
        <v>10.054828880000001</v>
      </c>
      <c r="AG196">
        <v>10.14347293</v>
      </c>
      <c r="AH196">
        <v>10.232676120000001</v>
      </c>
      <c r="AI196">
        <v>10.322042270000001</v>
      </c>
      <c r="AJ196">
        <v>10.411016070000001</v>
      </c>
      <c r="AK196">
        <v>10.49912636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7.7038074940000003</v>
      </c>
      <c r="P197">
        <v>7.8407538309999998</v>
      </c>
      <c r="Q197">
        <v>7.982723655</v>
      </c>
      <c r="R197">
        <v>8.1229432349999993</v>
      </c>
      <c r="S197">
        <v>8.2647586159999999</v>
      </c>
      <c r="T197">
        <v>8.4084332229999994</v>
      </c>
      <c r="U197">
        <v>8.5538344090000002</v>
      </c>
      <c r="V197">
        <v>8.7002200900000002</v>
      </c>
      <c r="W197">
        <v>8.8423011379999998</v>
      </c>
      <c r="X197">
        <v>8.983943665</v>
      </c>
      <c r="Y197">
        <v>9.1259065719999999</v>
      </c>
      <c r="Z197">
        <v>9.2684854219999995</v>
      </c>
      <c r="AA197">
        <v>9.4100691029999997</v>
      </c>
      <c r="AB197">
        <v>9.5236986970000004</v>
      </c>
      <c r="AC197">
        <v>9.6280765089999996</v>
      </c>
      <c r="AD197">
        <v>9.7268837920000006</v>
      </c>
      <c r="AE197">
        <v>9.8214391849999991</v>
      </c>
      <c r="AF197">
        <v>9.9127025710000005</v>
      </c>
      <c r="AG197">
        <v>10.019109869999999</v>
      </c>
      <c r="AH197">
        <v>10.13015117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15.05750623</v>
      </c>
      <c r="J258">
        <v>15.20794605</v>
      </c>
      <c r="K258">
        <v>15.364018</v>
      </c>
      <c r="L258">
        <v>15.493087279999999</v>
      </c>
      <c r="M258">
        <v>15.70245867</v>
      </c>
      <c r="N258">
        <v>15.978618300000001</v>
      </c>
      <c r="O258">
        <v>16.301312679999999</v>
      </c>
      <c r="P258">
        <v>16.655905619999999</v>
      </c>
      <c r="Q258">
        <v>17.033788340000001</v>
      </c>
      <c r="R258">
        <v>17.405376050000001</v>
      </c>
      <c r="S258">
        <v>17.738180750000001</v>
      </c>
      <c r="T258">
        <v>18.01131101</v>
      </c>
      <c r="U258">
        <v>18.227327330000001</v>
      </c>
      <c r="V258">
        <v>18.395533390000001</v>
      </c>
      <c r="W258">
        <v>18.54746519</v>
      </c>
      <c r="X258">
        <v>18.689107310000001</v>
      </c>
      <c r="Y258">
        <v>18.821781340000001</v>
      </c>
      <c r="Z258">
        <v>18.94693024</v>
      </c>
      <c r="AA258">
        <v>19.057475270000001</v>
      </c>
      <c r="AB258">
        <v>19.167296050000001</v>
      </c>
      <c r="AC258">
        <v>19.280285240000001</v>
      </c>
      <c r="AD258">
        <v>19.395415280000002</v>
      </c>
      <c r="AE258">
        <v>19.511589969999999</v>
      </c>
      <c r="AF258">
        <v>19.62808429</v>
      </c>
      <c r="AG258">
        <v>19.751404099999998</v>
      </c>
      <c r="AH258">
        <v>19.880461789999998</v>
      </c>
      <c r="AI258">
        <v>20.01308878</v>
      </c>
      <c r="AJ258">
        <v>20.147540620000001</v>
      </c>
      <c r="AK258">
        <v>20.282557560000001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0.3283469181</v>
      </c>
      <c r="C300">
        <v>0.3241920673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0.27781505519999999</v>
      </c>
      <c r="J300">
        <v>0.26784628020000001</v>
      </c>
      <c r="K300">
        <v>0.25806391169999998</v>
      </c>
      <c r="L300">
        <v>0.2488416879</v>
      </c>
      <c r="M300">
        <v>0.24579021640000001</v>
      </c>
      <c r="N300">
        <v>0.2444658663</v>
      </c>
      <c r="O300">
        <v>0.24322465169999999</v>
      </c>
      <c r="P300">
        <v>0.2415762454</v>
      </c>
      <c r="Q300">
        <v>0.23949910869999999</v>
      </c>
      <c r="R300">
        <v>0.23705613049999999</v>
      </c>
      <c r="S300">
        <v>0.23406674720000001</v>
      </c>
      <c r="T300">
        <v>0.23050252369999999</v>
      </c>
      <c r="U300">
        <v>0.22644535609999999</v>
      </c>
      <c r="V300">
        <v>0.2219259459</v>
      </c>
      <c r="W300">
        <v>0.21810816129999999</v>
      </c>
      <c r="X300">
        <v>0.2142210772</v>
      </c>
      <c r="Y300">
        <v>0.21012499300000001</v>
      </c>
      <c r="Z300">
        <v>0.20584433059999999</v>
      </c>
      <c r="AA300">
        <v>0.20124309830000001</v>
      </c>
      <c r="AB300">
        <v>0.19737683349999999</v>
      </c>
      <c r="AC300">
        <v>0.19363218469999999</v>
      </c>
      <c r="AD300">
        <v>0.1898970479</v>
      </c>
      <c r="AE300">
        <v>0.18616389059999999</v>
      </c>
      <c r="AF300">
        <v>0.18245049620000001</v>
      </c>
      <c r="AG300">
        <v>0.1790546975</v>
      </c>
      <c r="AH300">
        <v>0.1757344119</v>
      </c>
      <c r="AI300">
        <v>0.17245100769999999</v>
      </c>
      <c r="AJ300">
        <v>0.169217377</v>
      </c>
      <c r="AK300">
        <v>0.16605991470000001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0.17631217430000001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0.1499532807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22.66549157</v>
      </c>
      <c r="J322">
        <v>22.617717089999999</v>
      </c>
      <c r="K322">
        <v>22.42561224</v>
      </c>
      <c r="L322">
        <v>22.104466240000001</v>
      </c>
      <c r="M322">
        <v>22.058481220000001</v>
      </c>
      <c r="N322">
        <v>22.178514610000001</v>
      </c>
      <c r="O322">
        <v>22.39848216</v>
      </c>
      <c r="P322">
        <v>22.678025810000001</v>
      </c>
      <c r="Q322">
        <v>22.992795390000001</v>
      </c>
      <c r="R322">
        <v>23.286735530000001</v>
      </c>
      <c r="S322">
        <v>23.565427060000001</v>
      </c>
      <c r="T322">
        <v>23.82865941</v>
      </c>
      <c r="U322">
        <v>24.07777579</v>
      </c>
      <c r="V322">
        <v>24.310854719999998</v>
      </c>
      <c r="W322">
        <v>24.548822659999999</v>
      </c>
      <c r="X322">
        <v>24.796452800000001</v>
      </c>
      <c r="Y322">
        <v>25.049922429999999</v>
      </c>
      <c r="Z322">
        <v>25.305758059999999</v>
      </c>
      <c r="AA322">
        <v>25.549563410000001</v>
      </c>
      <c r="AB322">
        <v>25.7916293</v>
      </c>
      <c r="AC322">
        <v>26.039371360000001</v>
      </c>
      <c r="AD322">
        <v>26.290954710000001</v>
      </c>
      <c r="AE322">
        <v>26.544508239999999</v>
      </c>
      <c r="AF322">
        <v>26.798839539999999</v>
      </c>
      <c r="AG322">
        <v>27.060490420000001</v>
      </c>
      <c r="AH322">
        <v>27.329220790000001</v>
      </c>
      <c r="AI322">
        <v>27.602428499999998</v>
      </c>
      <c r="AJ322">
        <v>27.877922380000001</v>
      </c>
      <c r="AK322">
        <v>28.15408935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28.208715860000002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4.9456895540000003</v>
      </c>
      <c r="C326">
        <v>4.965961021</v>
      </c>
      <c r="D326">
        <v>4.9088865310000003</v>
      </c>
      <c r="E326">
        <v>4.8461116869999996</v>
      </c>
      <c r="F326">
        <v>4.8856563749999999</v>
      </c>
      <c r="G326">
        <v>5.0072781519999996</v>
      </c>
      <c r="H326">
        <v>5.0647631820000001</v>
      </c>
      <c r="I326">
        <v>5.0924560010000004</v>
      </c>
      <c r="J326">
        <v>5.0847495150000004</v>
      </c>
      <c r="K326">
        <v>5.0439841249999997</v>
      </c>
      <c r="L326">
        <v>4.9735348750000004</v>
      </c>
      <c r="M326">
        <v>4.9640056960000001</v>
      </c>
      <c r="N326">
        <v>4.9918766449999996</v>
      </c>
      <c r="O326">
        <v>5.042569072</v>
      </c>
      <c r="P326">
        <v>5.1070139699999997</v>
      </c>
      <c r="Q326">
        <v>5.1796510250000001</v>
      </c>
      <c r="R326">
        <v>5.2476438070000002</v>
      </c>
      <c r="S326">
        <v>5.3123265379999998</v>
      </c>
      <c r="T326">
        <v>5.3736602529999997</v>
      </c>
      <c r="U326">
        <v>5.4319256290000002</v>
      </c>
      <c r="V326">
        <v>5.4866734460000002</v>
      </c>
      <c r="W326">
        <v>5.5423126790000001</v>
      </c>
      <c r="X326">
        <v>5.6001833740000002</v>
      </c>
      <c r="Y326">
        <v>5.6594566049999999</v>
      </c>
      <c r="Z326">
        <v>5.7193303359999996</v>
      </c>
      <c r="AA326">
        <v>5.7765569709999998</v>
      </c>
      <c r="AB326">
        <v>5.8331487759999998</v>
      </c>
      <c r="AC326">
        <v>5.8909991020000003</v>
      </c>
      <c r="AD326">
        <v>5.9497246099999996</v>
      </c>
      <c r="AE326">
        <v>6.0088999269999999</v>
      </c>
      <c r="AF326">
        <v>6.0682466919999998</v>
      </c>
      <c r="AG326">
        <v>6.1291644869999997</v>
      </c>
      <c r="AH326">
        <v>6.1916765280000003</v>
      </c>
      <c r="AI326">
        <v>6.25520034</v>
      </c>
      <c r="AJ326">
        <v>6.3192307879999996</v>
      </c>
      <c r="AK326">
        <v>6.3833905509999997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5.4866438720000001</v>
      </c>
      <c r="N327">
        <v>5.577693848</v>
      </c>
      <c r="O327">
        <v>5.672032798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6.9429527609999999</v>
      </c>
      <c r="C328">
        <v>6.9714106410000003</v>
      </c>
      <c r="D328">
        <v>6.8912872360000001</v>
      </c>
      <c r="E328">
        <v>6.8031614510000002</v>
      </c>
      <c r="F328">
        <v>6.8586758320000003</v>
      </c>
      <c r="G328">
        <v>7.029413248</v>
      </c>
      <c r="H328">
        <v>7.1101129849999998</v>
      </c>
      <c r="I328">
        <v>7.1489892490000004</v>
      </c>
      <c r="J328">
        <v>7.1381705819999999</v>
      </c>
      <c r="K328">
        <v>7.0809425309999998</v>
      </c>
      <c r="L328">
        <v>6.9820431139999997</v>
      </c>
      <c r="M328">
        <v>6.9686656789999999</v>
      </c>
      <c r="N328">
        <v>7.0077920090000001</v>
      </c>
      <c r="O328">
        <v>7.0789560250000001</v>
      </c>
      <c r="P328">
        <v>7.1694262970000002</v>
      </c>
      <c r="Q328">
        <v>7.2713970410000002</v>
      </c>
      <c r="R328">
        <v>7.3668479720000004</v>
      </c>
      <c r="S328">
        <v>7.457652124</v>
      </c>
      <c r="T328">
        <v>7.543754796</v>
      </c>
      <c r="U328">
        <v>7.6255500129999998</v>
      </c>
      <c r="V328">
        <v>7.7024071430000003</v>
      </c>
      <c r="W328">
        <v>7.7805156789999996</v>
      </c>
      <c r="X328">
        <v>7.8617568269999998</v>
      </c>
      <c r="Y328">
        <v>7.9449669119999999</v>
      </c>
      <c r="Z328">
        <v>8.0290200009999992</v>
      </c>
      <c r="AA328">
        <v>8.1093569940000005</v>
      </c>
      <c r="AB328">
        <v>8.1888027860000001</v>
      </c>
      <c r="AC328">
        <v>8.2700153410000006</v>
      </c>
      <c r="AD328">
        <v>8.3524565099999997</v>
      </c>
      <c r="AE328">
        <v>8.4355291379999997</v>
      </c>
      <c r="AF328">
        <v>8.5188424519999995</v>
      </c>
      <c r="AG328">
        <v>8.6043612389999993</v>
      </c>
      <c r="AH328">
        <v>8.6921180919999994</v>
      </c>
      <c r="AI328">
        <v>8.7812953080000007</v>
      </c>
      <c r="AJ328">
        <v>8.8711837580000008</v>
      </c>
      <c r="AK328">
        <v>8.9612537480000007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7.1136447330000001</v>
      </c>
      <c r="I329">
        <v>7.2218122090000003</v>
      </c>
      <c r="J329">
        <v>7.3369401840000004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7.9626218639999999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9.2503219609999991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27.78570976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29.25957545</v>
      </c>
      <c r="J394">
        <v>29.64057249</v>
      </c>
      <c r="K394">
        <v>30.009853079999999</v>
      </c>
      <c r="L394">
        <v>30.37600883</v>
      </c>
      <c r="M394">
        <v>30.67663919</v>
      </c>
      <c r="N394">
        <v>31.01269448</v>
      </c>
      <c r="O394">
        <v>31.40471715</v>
      </c>
      <c r="P394">
        <v>31.845203529999999</v>
      </c>
      <c r="Q394">
        <v>32.320848959999999</v>
      </c>
      <c r="R394">
        <v>32.805173160000002</v>
      </c>
      <c r="S394">
        <v>33.287171890000003</v>
      </c>
      <c r="T394">
        <v>33.759765909999999</v>
      </c>
      <c r="U394">
        <v>34.223137289999997</v>
      </c>
      <c r="V394">
        <v>34.676233629999999</v>
      </c>
      <c r="W394">
        <v>35.100761220000003</v>
      </c>
      <c r="X394">
        <v>35.528104900000002</v>
      </c>
      <c r="Y394">
        <v>35.96587418</v>
      </c>
      <c r="Z394">
        <v>36.415550789999998</v>
      </c>
      <c r="AA394">
        <v>36.863279609999999</v>
      </c>
      <c r="AB394">
        <v>37.2927727</v>
      </c>
      <c r="AC394">
        <v>37.727169369999999</v>
      </c>
      <c r="AD394">
        <v>38.171329399999998</v>
      </c>
      <c r="AE394">
        <v>38.626686769999999</v>
      </c>
      <c r="AF394">
        <v>39.093877730000003</v>
      </c>
      <c r="AG394">
        <v>39.564806859999997</v>
      </c>
      <c r="AH394">
        <v>40.048880459999999</v>
      </c>
      <c r="AI394">
        <v>40.547353989999998</v>
      </c>
      <c r="AJ394">
        <v>41.059607440000001</v>
      </c>
      <c r="AK394">
        <v>41.58477001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28.884952739999999</v>
      </c>
      <c r="I395">
        <v>29.277505600000001</v>
      </c>
      <c r="J395">
        <v>29.672542870000001</v>
      </c>
      <c r="K395">
        <v>30.06775021</v>
      </c>
      <c r="L395">
        <v>30.4722486</v>
      </c>
      <c r="M395">
        <v>30.879948779999999</v>
      </c>
      <c r="N395">
        <v>31.300209649999999</v>
      </c>
      <c r="O395">
        <v>31.7381998</v>
      </c>
      <c r="P395">
        <v>32.195428810000003</v>
      </c>
      <c r="Q395">
        <v>32.671173639999999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39.194619099999997</v>
      </c>
      <c r="AF395">
        <v>39.576177520000002</v>
      </c>
      <c r="AG395">
        <v>40.041083100000002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0.55622145410000001</v>
      </c>
      <c r="E396">
        <v>0.55789569780000003</v>
      </c>
      <c r="F396">
        <v>0.56087355589999999</v>
      </c>
      <c r="G396">
        <v>0.56795990090000004</v>
      </c>
      <c r="H396">
        <v>0.575386061</v>
      </c>
      <c r="I396">
        <v>0.58313923050000005</v>
      </c>
      <c r="J396">
        <v>0.59073244810000003</v>
      </c>
      <c r="K396">
        <v>0.59809215829999995</v>
      </c>
      <c r="L396">
        <v>0.605389591</v>
      </c>
      <c r="M396">
        <v>0.611381112</v>
      </c>
      <c r="N396">
        <v>0.6180786466</v>
      </c>
      <c r="O396">
        <v>0.62589160349999995</v>
      </c>
      <c r="P396">
        <v>0.63467043509999999</v>
      </c>
      <c r="Q396">
        <v>0.64414998180000005</v>
      </c>
      <c r="R396">
        <v>0.65380249499999998</v>
      </c>
      <c r="S396">
        <v>0.66340866210000005</v>
      </c>
      <c r="T396">
        <v>0.67282739449999995</v>
      </c>
      <c r="U396">
        <v>0.68206232109999998</v>
      </c>
      <c r="V396">
        <v>0.69109246749999997</v>
      </c>
      <c r="W396">
        <v>0.69955324279999997</v>
      </c>
      <c r="X396">
        <v>0.70807014229999998</v>
      </c>
      <c r="Y396">
        <v>0.71679482260000005</v>
      </c>
      <c r="Z396">
        <v>0.72575681439999995</v>
      </c>
      <c r="AA396">
        <v>0.73467998680000002</v>
      </c>
      <c r="AB396">
        <v>0.74323972390000004</v>
      </c>
      <c r="AC396">
        <v>0.75189718829999996</v>
      </c>
      <c r="AD396">
        <v>0.76074923549999995</v>
      </c>
      <c r="AE396">
        <v>0.76982444400000005</v>
      </c>
      <c r="AF396">
        <v>0.77913549410000005</v>
      </c>
      <c r="AG396">
        <v>0.78852104550000002</v>
      </c>
      <c r="AH396">
        <v>0.79816856449999996</v>
      </c>
      <c r="AI396">
        <v>0.80810307199999998</v>
      </c>
      <c r="AJ396">
        <v>0.81831221119999997</v>
      </c>
      <c r="AK396">
        <v>0.82877862759999998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0.5756730524</v>
      </c>
      <c r="I397">
        <v>0.58349657590000004</v>
      </c>
      <c r="J397">
        <v>0.59136961320000003</v>
      </c>
      <c r="K397">
        <v>0.59924603990000003</v>
      </c>
      <c r="L397">
        <v>0.60730763610000005</v>
      </c>
      <c r="M397">
        <v>0.61543304350000005</v>
      </c>
      <c r="N397">
        <v>0.62380878350000002</v>
      </c>
      <c r="O397">
        <v>0.63253786580000004</v>
      </c>
      <c r="P397">
        <v>0.64165037570000005</v>
      </c>
      <c r="Q397">
        <v>0.65113190340000004</v>
      </c>
      <c r="R397">
        <v>0.66039794939999996</v>
      </c>
      <c r="S397">
        <v>0.66982004260000005</v>
      </c>
      <c r="T397">
        <v>0.67947196539999999</v>
      </c>
      <c r="U397">
        <v>0.68937340570000005</v>
      </c>
      <c r="V397">
        <v>0.69943786240000005</v>
      </c>
      <c r="W397">
        <v>0.70926741360000001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0.75843781450000003</v>
      </c>
      <c r="AC397">
        <v>0.76606912630000001</v>
      </c>
      <c r="AD397">
        <v>0.77359955390000001</v>
      </c>
      <c r="AE397">
        <v>0.78114325539999996</v>
      </c>
      <c r="AF397">
        <v>0.78874766129999996</v>
      </c>
      <c r="AG397">
        <v>0.79801316410000001</v>
      </c>
      <c r="AH397">
        <v>0.8078320604</v>
      </c>
      <c r="AI397">
        <v>0.81797161709999999</v>
      </c>
      <c r="AJ397">
        <v>0.82837301389999995</v>
      </c>
      <c r="AK397">
        <v>0.83901780540000004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0.83613260410000001</v>
      </c>
      <c r="I398">
        <v>0.84739926180000003</v>
      </c>
      <c r="J398">
        <v>0.85843348249999996</v>
      </c>
      <c r="K398">
        <v>0.86912837779999996</v>
      </c>
      <c r="L398">
        <v>0.8797327734</v>
      </c>
      <c r="M398">
        <v>0.88843945989999995</v>
      </c>
      <c r="N398">
        <v>0.89817210280000004</v>
      </c>
      <c r="O398">
        <v>0.90952564160000005</v>
      </c>
      <c r="P398">
        <v>0.92228275859999997</v>
      </c>
      <c r="Q398">
        <v>0.93605813240000002</v>
      </c>
      <c r="R398">
        <v>0.9500848556</v>
      </c>
      <c r="S398">
        <v>0.96404423009999995</v>
      </c>
      <c r="T398">
        <v>0.9777312306</v>
      </c>
      <c r="U398">
        <v>0.99115113030000002</v>
      </c>
      <c r="V398">
        <v>1.0042734499999999</v>
      </c>
      <c r="W398">
        <v>1.0165683780000001</v>
      </c>
      <c r="X398">
        <v>1.028944863</v>
      </c>
      <c r="Y398">
        <v>1.04162329</v>
      </c>
      <c r="Z398">
        <v>1.054646569</v>
      </c>
      <c r="AA398">
        <v>1.067613438</v>
      </c>
      <c r="AB398">
        <v>1.080052174</v>
      </c>
      <c r="AC398">
        <v>1.0926329239999999</v>
      </c>
      <c r="AD398">
        <v>1.1054964350000001</v>
      </c>
      <c r="AE398">
        <v>1.1186842379999999</v>
      </c>
      <c r="AF398">
        <v>1.1322147579999999</v>
      </c>
      <c r="AG398">
        <v>1.1458535409999999</v>
      </c>
      <c r="AH398">
        <v>1.159873006</v>
      </c>
      <c r="AI398">
        <v>1.174309515</v>
      </c>
      <c r="AJ398">
        <v>1.189145109</v>
      </c>
      <c r="AK398">
        <v>1.20435457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0.8365496509</v>
      </c>
      <c r="I399">
        <v>0.84791854470000005</v>
      </c>
      <c r="J399">
        <v>0.85935939039999998</v>
      </c>
      <c r="K399">
        <v>0.8708051617</v>
      </c>
      <c r="L399">
        <v>0.8825200151</v>
      </c>
      <c r="M399">
        <v>0.89432759699999997</v>
      </c>
      <c r="N399">
        <v>0.90649895439999995</v>
      </c>
      <c r="O399">
        <v>0.9191837773</v>
      </c>
      <c r="P399">
        <v>0.93242578499999995</v>
      </c>
      <c r="Q399">
        <v>0.94620403740000003</v>
      </c>
      <c r="R399">
        <v>0.95966915890000004</v>
      </c>
      <c r="S399">
        <v>0.97336104300000004</v>
      </c>
      <c r="T399">
        <v>0.98738690829999998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0.73432987599999999</v>
      </c>
      <c r="E400">
        <v>0.73654023160000004</v>
      </c>
      <c r="F400">
        <v>0.7404716335</v>
      </c>
      <c r="G400">
        <v>0.74982710669999997</v>
      </c>
      <c r="H400">
        <v>0.75963120750000002</v>
      </c>
      <c r="I400">
        <v>0.7698670299</v>
      </c>
      <c r="J400">
        <v>0.77989168190000002</v>
      </c>
      <c r="K400">
        <v>0.78960805489999997</v>
      </c>
      <c r="L400">
        <v>0.79924220830000003</v>
      </c>
      <c r="M400">
        <v>0.80715228230000002</v>
      </c>
      <c r="N400">
        <v>0.81599444350000006</v>
      </c>
      <c r="O400">
        <v>0.82630919780000001</v>
      </c>
      <c r="P400">
        <v>0.83789911090000002</v>
      </c>
      <c r="Q400">
        <v>0.85041411609999995</v>
      </c>
      <c r="R400">
        <v>0.86315747350000005</v>
      </c>
      <c r="S400">
        <v>0.87583964430000005</v>
      </c>
      <c r="T400">
        <v>0.88827436179999997</v>
      </c>
      <c r="U400">
        <v>0.90046641679999995</v>
      </c>
      <c r="V400">
        <v>0.91238811850000001</v>
      </c>
      <c r="W400">
        <v>0.92355812999999998</v>
      </c>
      <c r="X400">
        <v>0.93480223740000001</v>
      </c>
      <c r="Y400">
        <v>0.94632065929999998</v>
      </c>
      <c r="Z400">
        <v>0.95815238260000002</v>
      </c>
      <c r="AA400">
        <v>0.96993285610000002</v>
      </c>
      <c r="AB400">
        <v>0.98123351810000004</v>
      </c>
      <c r="AC400">
        <v>0.99266320100000005</v>
      </c>
      <c r="AD400">
        <v>1.004349774</v>
      </c>
      <c r="AE400">
        <v>1.016330967</v>
      </c>
      <c r="AF400">
        <v>1.0286235210000001</v>
      </c>
      <c r="AG400">
        <v>1.041014433</v>
      </c>
      <c r="AH400">
        <v>1.053751197</v>
      </c>
      <c r="AI400">
        <v>1.0668668459999999</v>
      </c>
      <c r="AJ400">
        <v>1.080345068</v>
      </c>
      <c r="AK400">
        <v>1.0941629500000001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0.76001009689999999</v>
      </c>
      <c r="I401">
        <v>0.77033880129999999</v>
      </c>
      <c r="J401">
        <v>0.78073287440000005</v>
      </c>
      <c r="K401">
        <v>0.79113142250000001</v>
      </c>
      <c r="L401">
        <v>0.80177443319999997</v>
      </c>
      <c r="M401">
        <v>0.81250168820000002</v>
      </c>
      <c r="N401">
        <v>0.82355943529999998</v>
      </c>
      <c r="O401">
        <v>0.83508366879999996</v>
      </c>
      <c r="P401">
        <v>0.84711410779999996</v>
      </c>
      <c r="Q401">
        <v>0.8596317282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0.92340580360000002</v>
      </c>
      <c r="W401">
        <v>0.93638288849999995</v>
      </c>
      <c r="X401">
        <v>0.94954488479999999</v>
      </c>
      <c r="Y401">
        <v>0.96300320399999995</v>
      </c>
      <c r="Z401">
        <v>0.97679462760000002</v>
      </c>
      <c r="AA401">
        <v>0.99057325919999994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1.0413136140000001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1.5150825429999999</v>
      </c>
      <c r="J402">
        <v>1.5348108519999999</v>
      </c>
      <c r="K402">
        <v>1.5539324750000001</v>
      </c>
      <c r="L402">
        <v>1.5728922919999999</v>
      </c>
      <c r="M402">
        <v>1.5884591560000001</v>
      </c>
      <c r="N402">
        <v>1.605860348</v>
      </c>
      <c r="O402">
        <v>1.626159573</v>
      </c>
      <c r="P402">
        <v>1.648968284</v>
      </c>
      <c r="Q402">
        <v>1.673597558</v>
      </c>
      <c r="R402">
        <v>1.698676225</v>
      </c>
      <c r="S402">
        <v>1.7236344770000001</v>
      </c>
      <c r="T402">
        <v>1.748105746</v>
      </c>
      <c r="U402">
        <v>1.77209946</v>
      </c>
      <c r="V402">
        <v>1.7955611250000001</v>
      </c>
      <c r="W402">
        <v>1.817543479</v>
      </c>
      <c r="X402">
        <v>1.839671652</v>
      </c>
      <c r="Y402">
        <v>1.8623396699999999</v>
      </c>
      <c r="Z402">
        <v>1.8856242590000001</v>
      </c>
      <c r="AA402">
        <v>1.9088079899999999</v>
      </c>
      <c r="AB402">
        <v>1.9310474609999999</v>
      </c>
      <c r="AC402">
        <v>1.9535408430000001</v>
      </c>
      <c r="AD402">
        <v>1.9765397790000001</v>
      </c>
      <c r="AE402">
        <v>2.0001185220000002</v>
      </c>
      <c r="AF402">
        <v>2.0243100169999999</v>
      </c>
      <c r="AG402">
        <v>2.0486950770000001</v>
      </c>
      <c r="AH402">
        <v>2.073760767</v>
      </c>
      <c r="AI402">
        <v>2.0995720969999998</v>
      </c>
      <c r="AJ402">
        <v>2.126096961</v>
      </c>
      <c r="AK402">
        <v>2.1532902690000002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1.5569304319999999</v>
      </c>
      <c r="L403">
        <v>1.577875659</v>
      </c>
      <c r="M403">
        <v>1.5989866770000001</v>
      </c>
      <c r="N403">
        <v>1.6207480970000001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1.765369331</v>
      </c>
      <c r="U403">
        <v>1.791094747</v>
      </c>
      <c r="V403">
        <v>1.817243704</v>
      </c>
      <c r="W403">
        <v>1.8427823409999999</v>
      </c>
      <c r="X403">
        <v>1.86868488</v>
      </c>
      <c r="Y403">
        <v>1.895170577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2.0295264799999999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0.54346813859999998</v>
      </c>
      <c r="I404">
        <v>0.55079122290000004</v>
      </c>
      <c r="J404">
        <v>0.55796322809999999</v>
      </c>
      <c r="K404">
        <v>0.56491467910000004</v>
      </c>
      <c r="L404">
        <v>0.57180730729999996</v>
      </c>
      <c r="M404">
        <v>0.57746646540000002</v>
      </c>
      <c r="N404">
        <v>0.58379247320000005</v>
      </c>
      <c r="O404">
        <v>0.59117202830000004</v>
      </c>
      <c r="P404">
        <v>0.59946387889999997</v>
      </c>
      <c r="Q404">
        <v>0.60841757439999999</v>
      </c>
      <c r="R404">
        <v>0.61753464160000004</v>
      </c>
      <c r="S404">
        <v>0.6266079336</v>
      </c>
      <c r="T404">
        <v>0.6355041884</v>
      </c>
      <c r="U404">
        <v>0.64422683349999998</v>
      </c>
      <c r="V404">
        <v>0.65275605790000002</v>
      </c>
      <c r="W404">
        <v>0.6607474955</v>
      </c>
      <c r="X404">
        <v>0.66879194389999996</v>
      </c>
      <c r="Y404">
        <v>0.6770326471</v>
      </c>
      <c r="Z404">
        <v>0.68549749760000001</v>
      </c>
      <c r="AA404">
        <v>0.69392568219999995</v>
      </c>
      <c r="AB404">
        <v>0.70201059200000004</v>
      </c>
      <c r="AC404">
        <v>0.71018780790000002</v>
      </c>
      <c r="AD404">
        <v>0.71854881270000004</v>
      </c>
      <c r="AE404">
        <v>0.72712059959999997</v>
      </c>
      <c r="AF404">
        <v>0.73591514540000003</v>
      </c>
      <c r="AG404">
        <v>0.74478005970000005</v>
      </c>
      <c r="AH404">
        <v>0.75389240970000004</v>
      </c>
      <c r="AI404">
        <v>0.76327582839999997</v>
      </c>
      <c r="AJ404">
        <v>0.77291864430000001</v>
      </c>
      <c r="AK404">
        <v>0.78280446569999995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0.54373921000000003</v>
      </c>
      <c r="I405">
        <v>0.55112874550000002</v>
      </c>
      <c r="J405">
        <v>0.55856504819999997</v>
      </c>
      <c r="K405">
        <v>0.56600455240000003</v>
      </c>
      <c r="L405">
        <v>0.57361895409999997</v>
      </c>
      <c r="M405">
        <v>0.58129362740000001</v>
      </c>
      <c r="N405">
        <v>0.58920474690000002</v>
      </c>
      <c r="O405">
        <v>0.59744960790000001</v>
      </c>
      <c r="P405">
        <v>0.60605662699999996</v>
      </c>
      <c r="Q405">
        <v>0.61501219360000003</v>
      </c>
      <c r="R405">
        <v>0.62376423179999996</v>
      </c>
      <c r="S405">
        <v>0.63266366080000003</v>
      </c>
      <c r="T405">
        <v>0.64178017040000002</v>
      </c>
      <c r="U405">
        <v>0.65113235619999998</v>
      </c>
      <c r="V405">
        <v>0.66063851549999997</v>
      </c>
      <c r="W405">
        <v>0.66992279990000003</v>
      </c>
      <c r="X405">
        <v>0.67933937680000001</v>
      </c>
      <c r="Y405">
        <v>0.68896795389999999</v>
      </c>
      <c r="Z405">
        <v>0.69883484620000003</v>
      </c>
      <c r="AA405">
        <v>0.70869258670000002</v>
      </c>
      <c r="AB405">
        <v>0.71636561119999997</v>
      </c>
      <c r="AC405">
        <v>0.72357359759999995</v>
      </c>
      <c r="AD405">
        <v>0.7306862959</v>
      </c>
      <c r="AE405">
        <v>0.73781153180000003</v>
      </c>
      <c r="AF405">
        <v>0.74499410460000004</v>
      </c>
      <c r="AG405">
        <v>0.75374562970000003</v>
      </c>
      <c r="AH405">
        <v>0.76301985039999998</v>
      </c>
      <c r="AI405">
        <v>0.77259694369999998</v>
      </c>
      <c r="AJ405">
        <v>0.78242135229999998</v>
      </c>
      <c r="AK405">
        <v>0.79247565389999997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4.1836999510000004</v>
      </c>
      <c r="I406">
        <v>4.2400741609999999</v>
      </c>
      <c r="J406">
        <v>4.2952853419999997</v>
      </c>
      <c r="K406">
        <v>4.3487986640000003</v>
      </c>
      <c r="L406">
        <v>4.4018591579999997</v>
      </c>
      <c r="M406">
        <v>4.445424214</v>
      </c>
      <c r="N406">
        <v>4.4941227789999996</v>
      </c>
      <c r="O406">
        <v>4.5509317100000004</v>
      </c>
      <c r="P406">
        <v>4.6147636309999998</v>
      </c>
      <c r="Q406">
        <v>4.6836905340000001</v>
      </c>
      <c r="R406">
        <v>4.7538750959999998</v>
      </c>
      <c r="S406">
        <v>4.8237226709999996</v>
      </c>
      <c r="T406">
        <v>4.8922073859999999</v>
      </c>
      <c r="U406">
        <v>4.9593556269999999</v>
      </c>
      <c r="V406">
        <v>5.0250148870000002</v>
      </c>
      <c r="W406">
        <v>5.0865341830000004</v>
      </c>
      <c r="X406">
        <v>5.1484615639999998</v>
      </c>
      <c r="Y406">
        <v>5.2118997440000001</v>
      </c>
      <c r="Z406">
        <v>5.2770634440000004</v>
      </c>
      <c r="AA406">
        <v>5.3419448840000001</v>
      </c>
      <c r="AB406">
        <v>5.4041837419999998</v>
      </c>
      <c r="AC406">
        <v>5.467133188</v>
      </c>
      <c r="AD406">
        <v>5.5314974680000004</v>
      </c>
      <c r="AE406">
        <v>5.597484379</v>
      </c>
      <c r="AF406">
        <v>5.6651861239999999</v>
      </c>
      <c r="AG406">
        <v>5.7334295749999997</v>
      </c>
      <c r="AH406">
        <v>5.8035778240000004</v>
      </c>
      <c r="AI406">
        <v>5.8758128010000004</v>
      </c>
      <c r="AJ406">
        <v>5.9500446570000003</v>
      </c>
      <c r="AK406">
        <v>6.026147205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4.1857867000000004</v>
      </c>
      <c r="I407">
        <v>4.2426724619999998</v>
      </c>
      <c r="J407">
        <v>4.2999182449999998</v>
      </c>
      <c r="K407">
        <v>4.3571886739999997</v>
      </c>
      <c r="L407">
        <v>4.4158054900000003</v>
      </c>
      <c r="M407">
        <v>4.4748862860000003</v>
      </c>
      <c r="N407">
        <v>4.5357872810000002</v>
      </c>
      <c r="O407">
        <v>4.5992574680000002</v>
      </c>
      <c r="P407">
        <v>4.6655156030000002</v>
      </c>
      <c r="Q407">
        <v>4.7344569099999996</v>
      </c>
      <c r="R407">
        <v>4.8018314240000004</v>
      </c>
      <c r="S407">
        <v>4.8703405750000002</v>
      </c>
      <c r="T407">
        <v>4.940520845</v>
      </c>
      <c r="U407">
        <v>5.0125153859999996</v>
      </c>
      <c r="V407">
        <v>5.0856952389999996</v>
      </c>
      <c r="W407">
        <v>5.1571670650000003</v>
      </c>
      <c r="X407">
        <v>5.2296572980000002</v>
      </c>
      <c r="Y407">
        <v>5.303779542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5.8024478899999998</v>
      </c>
      <c r="AH407">
        <v>5.8738422430000004</v>
      </c>
      <c r="AI407">
        <v>5.9475681570000001</v>
      </c>
      <c r="AJ407">
        <v>6.0231979400000002</v>
      </c>
      <c r="AK407">
        <v>6.1005974759999999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2.4800221269999998</v>
      </c>
      <c r="J408">
        <v>2.5123151830000001</v>
      </c>
      <c r="K408">
        <v>2.5436151589999998</v>
      </c>
      <c r="L408">
        <v>2.5746502769999999</v>
      </c>
      <c r="M408">
        <v>2.6001315059999999</v>
      </c>
      <c r="N408">
        <v>2.628615328</v>
      </c>
      <c r="O408">
        <v>2.6618429090000002</v>
      </c>
      <c r="P408">
        <v>2.6991782409999998</v>
      </c>
      <c r="Q408">
        <v>2.7394936310000002</v>
      </c>
      <c r="R408">
        <v>2.7805446269999998</v>
      </c>
      <c r="S408">
        <v>2.8213985190000002</v>
      </c>
      <c r="T408">
        <v>2.8614552729999998</v>
      </c>
      <c r="U408">
        <v>2.9007303229999999</v>
      </c>
      <c r="V408">
        <v>2.9391344670000001</v>
      </c>
      <c r="W408">
        <v>2.9751171429999999</v>
      </c>
      <c r="X408">
        <v>3.0113385080000001</v>
      </c>
      <c r="Y408">
        <v>3.0484435410000001</v>
      </c>
      <c r="Z408">
        <v>3.0865578309999999</v>
      </c>
      <c r="AA408">
        <v>3.1245070269999999</v>
      </c>
      <c r="AB408">
        <v>3.160910576</v>
      </c>
      <c r="AC408">
        <v>3.197729748</v>
      </c>
      <c r="AD408">
        <v>3.2353764570000001</v>
      </c>
      <c r="AE408">
        <v>3.2739722439999999</v>
      </c>
      <c r="AF408">
        <v>3.3135710380000001</v>
      </c>
      <c r="AG408">
        <v>3.3534866769999998</v>
      </c>
      <c r="AH408">
        <v>3.3945164339999998</v>
      </c>
      <c r="AI408">
        <v>3.436766719</v>
      </c>
      <c r="AJ408">
        <v>3.4801849790000001</v>
      </c>
      <c r="AK408">
        <v>3.5246974089999998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2.448269356</v>
      </c>
      <c r="I409">
        <v>2.481541875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2.652984923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2.9746264440000001</v>
      </c>
      <c r="W409">
        <v>3.0164303609999998</v>
      </c>
      <c r="X409">
        <v>3.0588299459999999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3.2580013229999998</v>
      </c>
      <c r="AD409">
        <v>3.29002734</v>
      </c>
      <c r="AE409">
        <v>3.3221098090000001</v>
      </c>
      <c r="AF409">
        <v>3.3544504480000001</v>
      </c>
      <c r="AG409">
        <v>3.3938555340000001</v>
      </c>
      <c r="AH409">
        <v>3.435614138</v>
      </c>
      <c r="AI409">
        <v>3.4787364730000001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6.9261816899999995E-2</v>
      </c>
      <c r="J410">
        <v>7.0163694200000001E-2</v>
      </c>
      <c r="K410">
        <v>7.1037836899999998E-2</v>
      </c>
      <c r="L410">
        <v>7.1904582600000003E-2</v>
      </c>
      <c r="M410">
        <v>7.2616219900000001E-2</v>
      </c>
      <c r="N410">
        <v>7.3411713300000001E-2</v>
      </c>
      <c r="O410">
        <v>7.433969E-2</v>
      </c>
      <c r="P410">
        <v>7.5382387499999995E-2</v>
      </c>
      <c r="Q410">
        <v>7.6508311800000006E-2</v>
      </c>
      <c r="R410">
        <v>7.7654780000000007E-2</v>
      </c>
      <c r="S410">
        <v>7.8795743500000001E-2</v>
      </c>
      <c r="T410">
        <v>7.9914444700000004E-2</v>
      </c>
      <c r="U410">
        <v>8.1011314500000001E-2</v>
      </c>
      <c r="V410">
        <v>8.2083861699999996E-2</v>
      </c>
      <c r="W410">
        <v>8.3088782299999997E-2</v>
      </c>
      <c r="X410">
        <v>8.4100369100000003E-2</v>
      </c>
      <c r="Y410">
        <v>8.51366348E-2</v>
      </c>
      <c r="Z410">
        <v>8.6201086999999996E-2</v>
      </c>
      <c r="AA410">
        <v>8.7260928500000001E-2</v>
      </c>
      <c r="AB410">
        <v>8.8277603299999993E-2</v>
      </c>
      <c r="AC410">
        <v>8.9305885500000001E-2</v>
      </c>
      <c r="AD410">
        <v>9.0357279099999993E-2</v>
      </c>
      <c r="AE410">
        <v>9.14351786E-2</v>
      </c>
      <c r="AF410">
        <v>9.2541089800000004E-2</v>
      </c>
      <c r="AG410">
        <v>9.3655849900000004E-2</v>
      </c>
      <c r="AH410">
        <v>9.4801725000000003E-2</v>
      </c>
      <c r="AI410">
        <v>9.5981686799999993E-2</v>
      </c>
      <c r="AJ410">
        <v>9.7194267799999998E-2</v>
      </c>
      <c r="AK410">
        <v>9.8437406599999999E-2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6.8375028599999998E-2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8.5426705399999997E-2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9.5949497699999997E-2</v>
      </c>
      <c r="AI411">
        <v>9.7153814000000005E-2</v>
      </c>
      <c r="AJ411">
        <v>9.8389230199999997E-2</v>
      </c>
      <c r="AK411">
        <v>9.9653555399999996E-2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5.2122840269999999</v>
      </c>
      <c r="F472">
        <v>5.267025072</v>
      </c>
      <c r="G472">
        <v>5.3632602770000002</v>
      </c>
      <c r="H472">
        <v>5.4577644249999997</v>
      </c>
      <c r="I472">
        <v>5.5501511470000002</v>
      </c>
      <c r="J472">
        <v>5.6280447249999996</v>
      </c>
      <c r="K472">
        <v>5.6878930160000003</v>
      </c>
      <c r="L472">
        <v>5.7337066590000001</v>
      </c>
      <c r="M472">
        <v>5.7650992670000001</v>
      </c>
      <c r="N472">
        <v>5.8116356280000003</v>
      </c>
      <c r="O472">
        <v>5.8767901809999996</v>
      </c>
      <c r="P472">
        <v>5.9562880140000001</v>
      </c>
      <c r="Q472">
        <v>6.0446356410000002</v>
      </c>
      <c r="R472">
        <v>6.1352015890000002</v>
      </c>
      <c r="S472">
        <v>6.2241325009999997</v>
      </c>
      <c r="T472">
        <v>6.3097285809999999</v>
      </c>
      <c r="U472">
        <v>6.3918670449999997</v>
      </c>
      <c r="V472">
        <v>6.4673557370000001</v>
      </c>
      <c r="W472">
        <v>6.5404079189999997</v>
      </c>
      <c r="X472">
        <v>6.6155488079999998</v>
      </c>
      <c r="Y472">
        <v>6.6930270060000003</v>
      </c>
      <c r="Z472">
        <v>6.7721404830000003</v>
      </c>
      <c r="AA472">
        <v>6.8418158880000002</v>
      </c>
      <c r="AB472">
        <v>6.910182839</v>
      </c>
      <c r="AC472">
        <v>6.9803839060000001</v>
      </c>
      <c r="AD472">
        <v>7.0522908879999999</v>
      </c>
      <c r="AE472">
        <v>7.1252893129999997</v>
      </c>
      <c r="AF472">
        <v>7.1988516679999996</v>
      </c>
      <c r="AG472">
        <v>7.2721501719999999</v>
      </c>
      <c r="AH472">
        <v>7.3467206320000003</v>
      </c>
      <c r="AI472">
        <v>7.422390493</v>
      </c>
      <c r="AJ472">
        <v>7.4986788769999997</v>
      </c>
      <c r="AK472">
        <v>7.57515698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5.9292754280000004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6.6836708429999998</v>
      </c>
      <c r="J478">
        <v>6.5851796880000002</v>
      </c>
      <c r="K478">
        <v>6.4512460880000004</v>
      </c>
      <c r="L478">
        <v>6.2867654550000003</v>
      </c>
      <c r="M478">
        <v>6.2088703089999999</v>
      </c>
      <c r="N478">
        <v>6.1723751409999998</v>
      </c>
      <c r="O478">
        <v>6.1557384260000001</v>
      </c>
      <c r="P478">
        <v>6.1486672760000003</v>
      </c>
      <c r="Q478">
        <v>6.1462673399999996</v>
      </c>
      <c r="R478">
        <v>6.1377309919999998</v>
      </c>
      <c r="S478">
        <v>6.1263225239999999</v>
      </c>
      <c r="T478">
        <v>6.1132459209999999</v>
      </c>
      <c r="U478">
        <v>6.099074968</v>
      </c>
      <c r="V478">
        <v>6.0824319630000003</v>
      </c>
      <c r="W478">
        <v>6.0726521099999999</v>
      </c>
      <c r="X478">
        <v>6.0664181230000001</v>
      </c>
      <c r="Y478">
        <v>6.0617843230000004</v>
      </c>
      <c r="Z478">
        <v>6.057765152</v>
      </c>
      <c r="AA478">
        <v>6.0492018180000002</v>
      </c>
      <c r="AB478">
        <v>6.0440328250000004</v>
      </c>
      <c r="AC478">
        <v>6.0408416369999998</v>
      </c>
      <c r="AD478">
        <v>6.038593133</v>
      </c>
      <c r="AE478">
        <v>6.0367602170000003</v>
      </c>
      <c r="AF478">
        <v>6.0351045900000004</v>
      </c>
      <c r="AG478">
        <v>6.0360659610000003</v>
      </c>
      <c r="AH478">
        <v>6.0384580420000002</v>
      </c>
      <c r="AI478">
        <v>6.0415677209999998</v>
      </c>
      <c r="AJ478">
        <v>6.0450119969999996</v>
      </c>
      <c r="AK478">
        <v>6.0485799240000002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6.7429993049999997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7.1309386809999999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1.112461532</v>
      </c>
      <c r="J510">
        <v>1.105764489</v>
      </c>
      <c r="K510">
        <v>1.0948714150000001</v>
      </c>
      <c r="L510">
        <v>1.0805940979999999</v>
      </c>
      <c r="M510">
        <v>1.075351881</v>
      </c>
      <c r="N510">
        <v>1.0750923960000001</v>
      </c>
      <c r="O510">
        <v>1.0776449159999999</v>
      </c>
      <c r="P510">
        <v>1.081755013</v>
      </c>
      <c r="Q510">
        <v>1.086695126</v>
      </c>
      <c r="R510">
        <v>1.0909551500000001</v>
      </c>
      <c r="S510">
        <v>1.094845963</v>
      </c>
      <c r="T510">
        <v>1.098425929</v>
      </c>
      <c r="U510">
        <v>1.1017542739999999</v>
      </c>
      <c r="V510">
        <v>1.1045799080000001</v>
      </c>
      <c r="W510">
        <v>1.10781339</v>
      </c>
      <c r="X510">
        <v>1.1114724140000001</v>
      </c>
      <c r="Y510">
        <v>1.1154096760000001</v>
      </c>
      <c r="Z510">
        <v>1.119523842</v>
      </c>
      <c r="AA510">
        <v>1.12286961</v>
      </c>
      <c r="AB510">
        <v>1.126347513</v>
      </c>
      <c r="AC510">
        <v>1.1301487690000001</v>
      </c>
      <c r="AD510">
        <v>1.1342035779999999</v>
      </c>
      <c r="AE510">
        <v>1.138453647</v>
      </c>
      <c r="AF510">
        <v>1.1428661579999999</v>
      </c>
      <c r="AG510">
        <v>1.147595497</v>
      </c>
      <c r="AH510">
        <v>1.152638287</v>
      </c>
      <c r="AI510">
        <v>1.1579299080000001</v>
      </c>
      <c r="AJ510">
        <v>1.163417119</v>
      </c>
      <c r="AK510">
        <v>1.1690617649999999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1.232830705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1.246225117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1.3772094349999999</v>
      </c>
      <c r="J574">
        <v>1.408295517</v>
      </c>
      <c r="K574">
        <v>1.4386190249999999</v>
      </c>
      <c r="L574">
        <v>1.467775971</v>
      </c>
      <c r="M574">
        <v>1.501553275</v>
      </c>
      <c r="N574">
        <v>1.5415946970000001</v>
      </c>
      <c r="O574">
        <v>1.586919513</v>
      </c>
      <c r="P574">
        <v>1.6361142099999999</v>
      </c>
      <c r="Q574">
        <v>1.6879836260000001</v>
      </c>
      <c r="R574">
        <v>1.7386729379999999</v>
      </c>
      <c r="S574">
        <v>1.7886301950000001</v>
      </c>
      <c r="T574">
        <v>1.8364010200000001</v>
      </c>
      <c r="U574">
        <v>1.8810291320000001</v>
      </c>
      <c r="V574">
        <v>1.922256813</v>
      </c>
      <c r="W574">
        <v>1.9576196450000001</v>
      </c>
      <c r="X574">
        <v>1.9913153269999999</v>
      </c>
      <c r="Y574">
        <v>2.024039744</v>
      </c>
      <c r="Z574">
        <v>2.0561553670000001</v>
      </c>
      <c r="AA574">
        <v>2.0876826560000001</v>
      </c>
      <c r="AB574">
        <v>2.1159855599999999</v>
      </c>
      <c r="AC574">
        <v>2.144908901</v>
      </c>
      <c r="AD574">
        <v>2.174766929</v>
      </c>
      <c r="AE574">
        <v>2.2055751350000001</v>
      </c>
      <c r="AF574">
        <v>2.2372748370000002</v>
      </c>
      <c r="AG574">
        <v>2.2691136639999998</v>
      </c>
      <c r="AH574">
        <v>2.3021840720000002</v>
      </c>
      <c r="AI574">
        <v>2.3364169330000002</v>
      </c>
      <c r="AJ574">
        <v>2.371643191</v>
      </c>
      <c r="AK574">
        <v>2.407679549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8.4068776280000002</v>
      </c>
      <c r="J578">
        <v>8.5882332980000005</v>
      </c>
      <c r="K578">
        <v>8.7537505180000004</v>
      </c>
      <c r="L578">
        <v>8.897500075</v>
      </c>
      <c r="M578">
        <v>9.0696409219999996</v>
      </c>
      <c r="N578">
        <v>9.2787686639999993</v>
      </c>
      <c r="O578">
        <v>9.5192384430000008</v>
      </c>
      <c r="P578">
        <v>9.7830944039999999</v>
      </c>
      <c r="Q578">
        <v>10.06383181</v>
      </c>
      <c r="R578">
        <v>10.339124030000001</v>
      </c>
      <c r="S578">
        <v>10.606417349999999</v>
      </c>
      <c r="T578">
        <v>10.85920677</v>
      </c>
      <c r="U578">
        <v>11.095000580000001</v>
      </c>
      <c r="V578">
        <v>11.3141196</v>
      </c>
      <c r="W578">
        <v>11.50810682</v>
      </c>
      <c r="X578">
        <v>11.695147649999999</v>
      </c>
      <c r="Y578">
        <v>11.87939497</v>
      </c>
      <c r="Z578">
        <v>12.062264620000001</v>
      </c>
      <c r="AA578">
        <v>12.243043200000001</v>
      </c>
      <c r="AB578">
        <v>12.41050804</v>
      </c>
      <c r="AC578">
        <v>12.58087579</v>
      </c>
      <c r="AD578">
        <v>12.756685279999999</v>
      </c>
      <c r="AE578">
        <v>12.937910499999999</v>
      </c>
      <c r="AF578">
        <v>13.124077120000001</v>
      </c>
      <c r="AG578">
        <v>13.31276491</v>
      </c>
      <c r="AH578">
        <v>13.50835874</v>
      </c>
      <c r="AI578">
        <v>13.710631749999999</v>
      </c>
      <c r="AJ578">
        <v>13.91850829</v>
      </c>
      <c r="AK578">
        <v>14.13082253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8.8968841780000005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27.3689089121</v>
      </c>
      <c r="C604">
        <v>27.467825858300003</v>
      </c>
      <c r="D604">
        <v>27.147518360100001</v>
      </c>
      <c r="E604">
        <v>26.799169269500002</v>
      </c>
      <c r="F604">
        <v>26.994347242300002</v>
      </c>
      <c r="G604">
        <v>27.623190369299998</v>
      </c>
      <c r="H604">
        <v>27.910490205000002</v>
      </c>
      <c r="I604">
        <v>28.035762626200004</v>
      </c>
      <c r="J604">
        <v>27.970312885200002</v>
      </c>
      <c r="K604">
        <v>27.7276602767</v>
      </c>
      <c r="L604">
        <v>27.326842802900003</v>
      </c>
      <c r="M604">
        <v>27.268277132400002</v>
      </c>
      <c r="N604">
        <v>27.414857121300003</v>
      </c>
      <c r="O604">
        <v>27.6842758837</v>
      </c>
      <c r="P604">
        <v>28.026616025400003</v>
      </c>
      <c r="Q604">
        <v>28.411945523699998</v>
      </c>
      <c r="R604">
        <v>28.771435467500002</v>
      </c>
      <c r="S604">
        <v>29.111820345200002</v>
      </c>
      <c r="T604">
        <v>29.432822186700001</v>
      </c>
      <c r="U604">
        <v>29.736146775100003</v>
      </c>
      <c r="V604">
        <v>30.0194541119</v>
      </c>
      <c r="W604">
        <v>30.309243500299999</v>
      </c>
      <c r="X604">
        <v>30.610857251200002</v>
      </c>
      <c r="Y604">
        <v>30.919504027999999</v>
      </c>
      <c r="Z604">
        <v>31.230932726599999</v>
      </c>
      <c r="AA604">
        <v>31.5273634793</v>
      </c>
      <c r="AB604">
        <v>31.8221549095</v>
      </c>
      <c r="AC604">
        <v>32.124002646699999</v>
      </c>
      <c r="AD604">
        <v>32.430576367900002</v>
      </c>
      <c r="AE604">
        <v>32.7395720576</v>
      </c>
      <c r="AF604">
        <v>33.049536728200003</v>
      </c>
      <c r="AG604">
        <v>33.368709604499998</v>
      </c>
      <c r="AH604">
        <v>33.696631729899998</v>
      </c>
      <c r="AI604">
        <v>34.030079847700001</v>
      </c>
      <c r="AJ604">
        <v>34.366370545000002</v>
      </c>
      <c r="AK604">
        <v>34.703539815699997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30.107873965000003</v>
      </c>
      <c r="N605">
        <v>30.584183792899999</v>
      </c>
      <c r="O605">
        <v>31.0776359834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34.7984531082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37.990353651299998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41.589178812699998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30582.741580000002</v>
      </c>
      <c r="I606">
        <v>30225.856390000001</v>
      </c>
      <c r="J606">
        <v>29936.31583</v>
      </c>
      <c r="K606">
        <v>29731.46441</v>
      </c>
      <c r="L606">
        <v>29585.074540000001</v>
      </c>
      <c r="M606">
        <v>29368.99871</v>
      </c>
      <c r="N606">
        <v>29138.923719999999</v>
      </c>
      <c r="O606">
        <v>28907.531459999998</v>
      </c>
      <c r="P606">
        <v>28676.203219999999</v>
      </c>
      <c r="Q606">
        <v>28445.72422</v>
      </c>
      <c r="R606">
        <v>28226.57343</v>
      </c>
      <c r="S606">
        <v>27990.073329999999</v>
      </c>
      <c r="T606">
        <v>27725.734179999999</v>
      </c>
      <c r="U606">
        <v>27433.791929999999</v>
      </c>
      <c r="V606">
        <v>27112.843799999999</v>
      </c>
      <c r="W606">
        <v>26784.494480000001</v>
      </c>
      <c r="X606">
        <v>26457.250349999998</v>
      </c>
      <c r="Y606">
        <v>26133.098109999999</v>
      </c>
      <c r="Z606">
        <v>25811.24206</v>
      </c>
      <c r="AA606">
        <v>25490.930489999999</v>
      </c>
      <c r="AB606">
        <v>25178.13812</v>
      </c>
      <c r="AC606">
        <v>24869.044300000001</v>
      </c>
      <c r="AD606">
        <v>24560.852790000001</v>
      </c>
      <c r="AE606">
        <v>24252.714810000001</v>
      </c>
      <c r="AF606">
        <v>23944.34995</v>
      </c>
      <c r="AG606">
        <v>23641.123490000002</v>
      </c>
      <c r="AH606">
        <v>23337.745910000001</v>
      </c>
      <c r="AI606">
        <v>23032.633989999998</v>
      </c>
      <c r="AJ606">
        <v>22726.311099999999</v>
      </c>
      <c r="AK606">
        <v>22419.599249999999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27523.39315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23475.009580000002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153343.1532</v>
      </c>
      <c r="E614">
        <v>122915.49370000001</v>
      </c>
      <c r="F614">
        <v>49517.560510000003</v>
      </c>
      <c r="G614">
        <v>-60846.454420000002</v>
      </c>
      <c r="H614">
        <v>-66241.363110000006</v>
      </c>
      <c r="I614">
        <v>-54898.26599</v>
      </c>
      <c r="J614">
        <v>-43430.298219999997</v>
      </c>
      <c r="K614">
        <v>-34978.208680000003</v>
      </c>
      <c r="L614">
        <v>-29059.164690000001</v>
      </c>
      <c r="M614">
        <v>-39476.705269999999</v>
      </c>
      <c r="N614">
        <v>-51357.90868</v>
      </c>
      <c r="O614">
        <v>-55500.165119999998</v>
      </c>
      <c r="P614">
        <v>-51841.946479999999</v>
      </c>
      <c r="Q614">
        <v>-43438.632030000001</v>
      </c>
      <c r="R614">
        <v>-30301.094949999999</v>
      </c>
      <c r="S614">
        <v>-12840.637140000001</v>
      </c>
      <c r="T614">
        <v>4344.5861349999996</v>
      </c>
      <c r="U614">
        <v>17474.189160000002</v>
      </c>
      <c r="V614">
        <v>26084.389520000001</v>
      </c>
      <c r="W614">
        <v>28192.11058</v>
      </c>
      <c r="X614">
        <v>28045.915560000001</v>
      </c>
      <c r="Y614">
        <v>27524.788710000001</v>
      </c>
      <c r="Z614">
        <v>27065.249</v>
      </c>
      <c r="AA614">
        <v>28289.01268</v>
      </c>
      <c r="AB614">
        <v>27909.372340000002</v>
      </c>
      <c r="AC614">
        <v>28048.23083</v>
      </c>
      <c r="AD614">
        <v>28507.58798</v>
      </c>
      <c r="AE614">
        <v>28695.343199999999</v>
      </c>
      <c r="AF614">
        <v>28349.140429999999</v>
      </c>
      <c r="AG614">
        <v>26637.341499999999</v>
      </c>
      <c r="AH614">
        <v>24984.246009999999</v>
      </c>
      <c r="AI614">
        <v>23720.711599999999</v>
      </c>
      <c r="AJ614">
        <v>22733.246370000001</v>
      </c>
      <c r="AK614">
        <v>21866.47192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21686344.66</v>
      </c>
      <c r="J615">
        <v>21844643.469999999</v>
      </c>
      <c r="K615">
        <v>22013216.510000002</v>
      </c>
      <c r="L615">
        <v>22192399.379999999</v>
      </c>
      <c r="M615">
        <v>22427424.649999999</v>
      </c>
      <c r="N615">
        <v>22712773.129999999</v>
      </c>
      <c r="O615">
        <v>23030225.489999998</v>
      </c>
      <c r="P615">
        <v>23366345.039999999</v>
      </c>
      <c r="Q615">
        <v>23712820.16</v>
      </c>
      <c r="R615">
        <v>24055481.640000001</v>
      </c>
      <c r="S615">
        <v>24378452.870000001</v>
      </c>
      <c r="T615">
        <v>24676954.329999998</v>
      </c>
      <c r="U615">
        <v>24953306.149999999</v>
      </c>
      <c r="V615">
        <v>25209702.100000001</v>
      </c>
      <c r="W615">
        <v>25456645.02</v>
      </c>
      <c r="X615">
        <v>25693148.5</v>
      </c>
      <c r="Y615">
        <v>25917921.75</v>
      </c>
      <c r="Z615">
        <v>26130423.289999999</v>
      </c>
      <c r="AA615">
        <v>26325450.989999998</v>
      </c>
      <c r="AB615">
        <v>26508744.030000001</v>
      </c>
      <c r="AC615">
        <v>26677057.989999998</v>
      </c>
      <c r="AD615">
        <v>26829604.52</v>
      </c>
      <c r="AE615">
        <v>26967079.579999998</v>
      </c>
      <c r="AF615">
        <v>27090581.469999999</v>
      </c>
      <c r="AG615">
        <v>27203877.100000001</v>
      </c>
      <c r="AH615">
        <v>27306250.239999998</v>
      </c>
      <c r="AI615">
        <v>27397359.859999999</v>
      </c>
      <c r="AJ615">
        <v>27477344.84</v>
      </c>
      <c r="AK615">
        <v>27546573.620000001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-67083.392120000004</v>
      </c>
      <c r="I616">
        <v>-59218.054669999998</v>
      </c>
      <c r="J616">
        <v>-47947.824439999997</v>
      </c>
      <c r="K616">
        <v>-36598.056640000003</v>
      </c>
      <c r="L616">
        <v>-28078.190770000001</v>
      </c>
      <c r="M616">
        <v>-21821.69758</v>
      </c>
      <c r="N616">
        <v>-18660.18331</v>
      </c>
      <c r="O616">
        <v>-17596.212619999998</v>
      </c>
      <c r="P616">
        <v>-17135.042939999999</v>
      </c>
      <c r="Q616">
        <v>-16258.359700000001</v>
      </c>
      <c r="R616">
        <v>-13955.06725</v>
      </c>
      <c r="S616">
        <v>-10716.16668</v>
      </c>
      <c r="T616">
        <v>-7166.0283570000001</v>
      </c>
      <c r="U616">
        <v>-3722.8239830000002</v>
      </c>
      <c r="V616">
        <v>-54.538134939999999</v>
      </c>
      <c r="W616">
        <v>3138.629911</v>
      </c>
      <c r="X616">
        <v>6058.6803829999999</v>
      </c>
      <c r="Y616">
        <v>8517.2628839999998</v>
      </c>
      <c r="Z616">
        <v>10404.128210000001</v>
      </c>
      <c r="AA616">
        <v>13286.33021</v>
      </c>
      <c r="AB616">
        <v>17544.44412</v>
      </c>
      <c r="AC616">
        <v>22389.542659999999</v>
      </c>
      <c r="AD616">
        <v>26513.442220000001</v>
      </c>
      <c r="AE616">
        <v>29170.36419</v>
      </c>
      <c r="AF616">
        <v>30158.114560000002</v>
      </c>
      <c r="AG616">
        <v>27735.091130000001</v>
      </c>
      <c r="AH616">
        <v>23174.102920000001</v>
      </c>
      <c r="AI616">
        <v>17798.980200000002</v>
      </c>
      <c r="AJ616">
        <v>12485.660190000001</v>
      </c>
      <c r="AK616">
        <v>7729.4275200000002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22047633.350000001</v>
      </c>
      <c r="L617">
        <v>22228700.329999998</v>
      </c>
      <c r="M617">
        <v>22415785.77</v>
      </c>
      <c r="N617">
        <v>22612901.309999999</v>
      </c>
      <c r="O617">
        <v>22821866.260000002</v>
      </c>
      <c r="P617">
        <v>23042033.800000001</v>
      </c>
      <c r="Q617">
        <v>23271424.899999999</v>
      </c>
      <c r="R617">
        <v>23505684.5</v>
      </c>
      <c r="S617">
        <v>23742160.870000001</v>
      </c>
      <c r="T617">
        <v>23979087.73</v>
      </c>
      <c r="U617">
        <v>24215161.390000001</v>
      </c>
      <c r="V617">
        <v>24447645.129999999</v>
      </c>
      <c r="W617">
        <v>24676150.390000001</v>
      </c>
      <c r="X617">
        <v>24899196.460000001</v>
      </c>
      <c r="Y617">
        <v>25116220.539999999</v>
      </c>
      <c r="Z617">
        <v>25327058.949999999</v>
      </c>
      <c r="AA617">
        <v>25526849.41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26461505.109999999</v>
      </c>
      <c r="AI617">
        <v>26561248.07</v>
      </c>
      <c r="AJ617">
        <v>26662647.989999998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5854150.5609999998</v>
      </c>
      <c r="J618">
        <v>5842021.2450000001</v>
      </c>
      <c r="K618">
        <v>5850281.7240000004</v>
      </c>
      <c r="L618">
        <v>5854848.148</v>
      </c>
      <c r="M618">
        <v>5882453.2379999999</v>
      </c>
      <c r="N618">
        <v>5917649.4479999999</v>
      </c>
      <c r="O618">
        <v>5952654.1009999998</v>
      </c>
      <c r="P618">
        <v>5985378.1090000002</v>
      </c>
      <c r="Q618">
        <v>6016278.7539999997</v>
      </c>
      <c r="R618">
        <v>6042270.3540000003</v>
      </c>
      <c r="S618">
        <v>6051664.523</v>
      </c>
      <c r="T618">
        <v>6036066.3689999999</v>
      </c>
      <c r="U618">
        <v>5998978.9819999998</v>
      </c>
      <c r="V618">
        <v>5946114.2649999997</v>
      </c>
      <c r="W618">
        <v>5900530.9960000003</v>
      </c>
      <c r="X618">
        <v>5856115.4900000002</v>
      </c>
      <c r="Y618">
        <v>5810757.6140000001</v>
      </c>
      <c r="Z618">
        <v>5764209.2989999996</v>
      </c>
      <c r="AA618">
        <v>5711132.8300000001</v>
      </c>
      <c r="AB618">
        <v>5665759.3250000002</v>
      </c>
      <c r="AC618">
        <v>5623583.7439999999</v>
      </c>
      <c r="AD618">
        <v>5582362.6579999998</v>
      </c>
      <c r="AE618">
        <v>5541007.6880000001</v>
      </c>
      <c r="AF618">
        <v>5499022.4759999998</v>
      </c>
      <c r="AG618">
        <v>5460942.2029999997</v>
      </c>
      <c r="AH618">
        <v>5423951.6119999997</v>
      </c>
      <c r="AI618">
        <v>5386759.1169999996</v>
      </c>
      <c r="AJ618">
        <v>5348842.57</v>
      </c>
      <c r="AK618">
        <v>5310041.0959999999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11956067.15</v>
      </c>
      <c r="J622">
        <v>11627510.52</v>
      </c>
      <c r="K622">
        <v>11225253.210000001</v>
      </c>
      <c r="L622">
        <v>10768720.16</v>
      </c>
      <c r="M622">
        <v>10600455.27</v>
      </c>
      <c r="N622">
        <v>10548102.560000001</v>
      </c>
      <c r="O622">
        <v>10538059.289999999</v>
      </c>
      <c r="P622">
        <v>10539280.75</v>
      </c>
      <c r="Q622">
        <v>10539528.449999999</v>
      </c>
      <c r="R622">
        <v>10511783.67</v>
      </c>
      <c r="S622">
        <v>10468427.09</v>
      </c>
      <c r="T622">
        <v>10415613.699999999</v>
      </c>
      <c r="U622">
        <v>10356676.720000001</v>
      </c>
      <c r="V622">
        <v>10288745.109999999</v>
      </c>
      <c r="W622">
        <v>10245643.060000001</v>
      </c>
      <c r="X622">
        <v>10210440.66</v>
      </c>
      <c r="Y622">
        <v>10175600.949999999</v>
      </c>
      <c r="Z622">
        <v>10137945.32</v>
      </c>
      <c r="AA622">
        <v>10083715.890000001</v>
      </c>
      <c r="AB622">
        <v>10041780.720000001</v>
      </c>
      <c r="AC622">
        <v>10002850.52</v>
      </c>
      <c r="AD622">
        <v>9962815.3110000007</v>
      </c>
      <c r="AE622">
        <v>9920025.2129999995</v>
      </c>
      <c r="AF622">
        <v>9873967.0969999991</v>
      </c>
      <c r="AG622">
        <v>9833864.9790000003</v>
      </c>
      <c r="AH622">
        <v>9794225.9220000003</v>
      </c>
      <c r="AI622">
        <v>9752807.5449999999</v>
      </c>
      <c r="AJ622">
        <v>9708850.6300000008</v>
      </c>
      <c r="AK622">
        <v>9662219.2559999991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3537.4762420000002</v>
      </c>
      <c r="J623">
        <v>3648.9700010000001</v>
      </c>
      <c r="K623">
        <v>3757.5660280000002</v>
      </c>
      <c r="L623">
        <v>3863.6499520000002</v>
      </c>
      <c r="M623">
        <v>3975.6771140000001</v>
      </c>
      <c r="N623">
        <v>4093.0646320000001</v>
      </c>
      <c r="O623">
        <v>4212.9004869999999</v>
      </c>
      <c r="P623">
        <v>4333.0608910000001</v>
      </c>
      <c r="Q623">
        <v>4452.2897860000003</v>
      </c>
      <c r="R623">
        <v>4568.2377130000004</v>
      </c>
      <c r="S623">
        <v>4678.1957659999998</v>
      </c>
      <c r="T623">
        <v>4781.4011060000003</v>
      </c>
      <c r="U623">
        <v>4878.3507040000004</v>
      </c>
      <c r="V623">
        <v>4969.5202369999997</v>
      </c>
      <c r="W623">
        <v>5056.8834569999999</v>
      </c>
      <c r="X623">
        <v>5140.3679940000002</v>
      </c>
      <c r="Y623">
        <v>5219.8373339999998</v>
      </c>
      <c r="Z623">
        <v>5295.2803970000004</v>
      </c>
      <c r="AA623">
        <v>5365.8394939999998</v>
      </c>
      <c r="AB623">
        <v>5432.6089000000002</v>
      </c>
      <c r="AC623">
        <v>5495.0763900000002</v>
      </c>
      <c r="AD623">
        <v>5553.1587760000002</v>
      </c>
      <c r="AE623">
        <v>5607.0344409999998</v>
      </c>
      <c r="AF623">
        <v>5656.9528689999997</v>
      </c>
      <c r="AG623">
        <v>5703.6441539999996</v>
      </c>
      <c r="AH623">
        <v>5747.0378479999999</v>
      </c>
      <c r="AI623">
        <v>5787.1254589999999</v>
      </c>
      <c r="AJ623">
        <v>5823.9807179999998</v>
      </c>
      <c r="AK623">
        <v>5857.7160450000001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3540.3068090000002</v>
      </c>
      <c r="J625">
        <v>3654.12556</v>
      </c>
      <c r="K625">
        <v>3763.8920440000002</v>
      </c>
      <c r="L625">
        <v>3870.4026119999999</v>
      </c>
      <c r="M625">
        <v>3973.8793690000002</v>
      </c>
      <c r="N625">
        <v>4075.3190890000001</v>
      </c>
      <c r="O625">
        <v>4175.3175069999998</v>
      </c>
      <c r="P625">
        <v>4274.014306</v>
      </c>
      <c r="Q625">
        <v>4371.2913490000001</v>
      </c>
      <c r="R625">
        <v>4466.5820379999996</v>
      </c>
      <c r="S625">
        <v>4559.6010219999998</v>
      </c>
      <c r="T625">
        <v>4650.2031290000004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5135.9652539999997</v>
      </c>
      <c r="AA625">
        <v>5206.0756469999997</v>
      </c>
      <c r="AB625">
        <v>5271.6980819999999</v>
      </c>
      <c r="AC625">
        <v>5332.3335100000004</v>
      </c>
      <c r="AD625">
        <v>5387.999941</v>
      </c>
      <c r="AE625">
        <v>5438.9700309999998</v>
      </c>
      <c r="AF625">
        <v>5485.6505619999998</v>
      </c>
      <c r="AG625">
        <v>5529.5740809999998</v>
      </c>
      <c r="AH625">
        <v>5571.6193270000003</v>
      </c>
      <c r="AI625">
        <v>5612.3818579999997</v>
      </c>
      <c r="AJ625">
        <v>5652.2937679999995</v>
      </c>
      <c r="AK625">
        <v>5691.6642300000003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12860179.109999999</v>
      </c>
      <c r="I626">
        <v>12822387.26</v>
      </c>
      <c r="J626">
        <v>12818656.74</v>
      </c>
      <c r="K626">
        <v>12845234.27</v>
      </c>
      <c r="L626">
        <v>12909537.869999999</v>
      </c>
      <c r="M626">
        <v>12865224.279999999</v>
      </c>
      <c r="N626">
        <v>12789524.949999999</v>
      </c>
      <c r="O626">
        <v>12710663.609999999</v>
      </c>
      <c r="P626">
        <v>12636074.189999999</v>
      </c>
      <c r="Q626">
        <v>12565988.26</v>
      </c>
      <c r="R626">
        <v>12508048.66</v>
      </c>
      <c r="S626">
        <v>12455100.18</v>
      </c>
      <c r="T626">
        <v>12404171.91</v>
      </c>
      <c r="U626">
        <v>12354337.32</v>
      </c>
      <c r="V626">
        <v>12302059.24</v>
      </c>
      <c r="W626">
        <v>12242968.43</v>
      </c>
      <c r="X626">
        <v>12184048.74</v>
      </c>
      <c r="Y626">
        <v>12127567.26</v>
      </c>
      <c r="Z626">
        <v>12073896.42</v>
      </c>
      <c r="AA626">
        <v>12013261.66</v>
      </c>
      <c r="AB626">
        <v>11950315.76</v>
      </c>
      <c r="AC626">
        <v>11888815.720000001</v>
      </c>
      <c r="AD626">
        <v>11829651.460000001</v>
      </c>
      <c r="AE626">
        <v>11772824.35</v>
      </c>
      <c r="AF626">
        <v>11718132.5</v>
      </c>
      <c r="AG626">
        <v>11661665.9</v>
      </c>
      <c r="AH626">
        <v>11606140.17</v>
      </c>
      <c r="AI626">
        <v>11552278.310000001</v>
      </c>
      <c r="AJ626">
        <v>11500144.810000001</v>
      </c>
      <c r="AK626">
        <v>11449632.23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71583.640100000004</v>
      </c>
      <c r="I627">
        <v>81755.939809999996</v>
      </c>
      <c r="J627">
        <v>92049.037620000003</v>
      </c>
      <c r="K627">
        <v>102709.65730000001</v>
      </c>
      <c r="L627">
        <v>114163.73209999999</v>
      </c>
      <c r="M627">
        <v>126939.5619</v>
      </c>
      <c r="N627">
        <v>140577.64509999999</v>
      </c>
      <c r="O627">
        <v>154696.29879999999</v>
      </c>
      <c r="P627">
        <v>169044.57060000001</v>
      </c>
      <c r="Q627">
        <v>183460.68239999999</v>
      </c>
      <c r="R627">
        <v>197767.66750000001</v>
      </c>
      <c r="S627">
        <v>211828.33100000001</v>
      </c>
      <c r="T627">
        <v>225669.19699999999</v>
      </c>
      <c r="U627">
        <v>239438.9032</v>
      </c>
      <c r="V627">
        <v>253332.3</v>
      </c>
      <c r="W627">
        <v>267640.84700000001</v>
      </c>
      <c r="X627">
        <v>282511.19829999999</v>
      </c>
      <c r="Y627">
        <v>298111.8726</v>
      </c>
      <c r="Z627">
        <v>314643.81040000002</v>
      </c>
      <c r="AA627">
        <v>332267.478</v>
      </c>
      <c r="AB627">
        <v>351267.96919999999</v>
      </c>
      <c r="AC627">
        <v>371770.30690000003</v>
      </c>
      <c r="AD627">
        <v>393946.51040000003</v>
      </c>
      <c r="AE627">
        <v>418010.21340000001</v>
      </c>
      <c r="AF627">
        <v>444205.9767</v>
      </c>
      <c r="AG627">
        <v>472827.24200000003</v>
      </c>
      <c r="AH627">
        <v>504062.84379999997</v>
      </c>
      <c r="AI627">
        <v>538133.59510000004</v>
      </c>
      <c r="AJ627">
        <v>575297.33059999999</v>
      </c>
      <c r="AK627">
        <v>615846.26549999998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12340925.390000001</v>
      </c>
      <c r="O628">
        <v>12258254.369999999</v>
      </c>
      <c r="P628">
        <v>12176698.91</v>
      </c>
      <c r="Q628">
        <v>12096449.17</v>
      </c>
      <c r="R628">
        <v>12017650.060000001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11501986.789999999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11152191.789999999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10832370.08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71600.222150000001</v>
      </c>
      <c r="I629">
        <v>81789.309370000003</v>
      </c>
      <c r="J629">
        <v>91865.762600000002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180375.74119999999</v>
      </c>
      <c r="T629">
        <v>190117.55439999999</v>
      </c>
      <c r="U629">
        <v>199815.88529999999</v>
      </c>
      <c r="V629">
        <v>209454.5961</v>
      </c>
      <c r="W629">
        <v>219036.76389999999</v>
      </c>
      <c r="X629">
        <v>228557.47339999999</v>
      </c>
      <c r="Y629">
        <v>238020.60550000001</v>
      </c>
      <c r="Z629">
        <v>247435.0385</v>
      </c>
      <c r="AA629">
        <v>256769.7807</v>
      </c>
      <c r="AB629">
        <v>265989.69959999999</v>
      </c>
      <c r="AC629">
        <v>275076.8236</v>
      </c>
      <c r="AD629">
        <v>284040.79550000001</v>
      </c>
      <c r="AE629">
        <v>292907.05479999998</v>
      </c>
      <c r="AF629">
        <v>301711.27010000002</v>
      </c>
      <c r="AG629">
        <v>310553.48639999999</v>
      </c>
      <c r="AH629">
        <v>319505.41340000002</v>
      </c>
      <c r="AI629">
        <v>328627.82939999999</v>
      </c>
      <c r="AJ629">
        <v>337976.12479999999</v>
      </c>
      <c r="AK629">
        <v>347602.04519999999</v>
      </c>
    </row>
    <row r="630" spans="1:37" x14ac:dyDescent="0.35">
      <c r="A630" t="s">
        <v>2092</v>
      </c>
      <c r="B630">
        <v>3020031</v>
      </c>
      <c r="C630">
        <v>3030739.5839999998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3213708.4389999998</v>
      </c>
      <c r="J630">
        <v>3253319.3840000001</v>
      </c>
      <c r="K630">
        <v>3285180.3259999999</v>
      </c>
      <c r="L630">
        <v>3314245.5529999998</v>
      </c>
      <c r="M630">
        <v>3326023.4240000001</v>
      </c>
      <c r="N630">
        <v>3343240.3459999999</v>
      </c>
      <c r="O630">
        <v>3369528.5920000002</v>
      </c>
      <c r="P630">
        <v>3402635.165</v>
      </c>
      <c r="Q630">
        <v>3439203.2370000002</v>
      </c>
      <c r="R630">
        <v>3477641.8790000002</v>
      </c>
      <c r="S630">
        <v>3514866.648</v>
      </c>
      <c r="T630">
        <v>3549889.0269999998</v>
      </c>
      <c r="U630">
        <v>3582663.929</v>
      </c>
      <c r="V630">
        <v>3609931.6230000001</v>
      </c>
      <c r="W630">
        <v>3637401.608</v>
      </c>
      <c r="X630">
        <v>3666185.7349999999</v>
      </c>
      <c r="Y630">
        <v>3695962.67</v>
      </c>
      <c r="Z630">
        <v>3726106.156</v>
      </c>
      <c r="AA630">
        <v>3746333.0049999999</v>
      </c>
      <c r="AB630">
        <v>3767118.642</v>
      </c>
      <c r="AC630">
        <v>3788943.1839999999</v>
      </c>
      <c r="AD630">
        <v>3811338.3339999998</v>
      </c>
      <c r="AE630">
        <v>3833759.0290000001</v>
      </c>
      <c r="AF630">
        <v>3855813.426</v>
      </c>
      <c r="AG630">
        <v>3877164.071</v>
      </c>
      <c r="AH630">
        <v>3898484.8330000001</v>
      </c>
      <c r="AI630">
        <v>3919669.3709999998</v>
      </c>
      <c r="AJ630">
        <v>3940481.2949999999</v>
      </c>
      <c r="AK630">
        <v>3960737.5440000002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3207807.3640000001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3922675.915</v>
      </c>
      <c r="AG632">
        <v>3946204.3539999998</v>
      </c>
      <c r="AH632">
        <v>3969548.287</v>
      </c>
      <c r="AI632">
        <v>3992715.6529999999</v>
      </c>
      <c r="AJ632">
        <v>4015723.8689999999</v>
      </c>
      <c r="AK632">
        <v>4038577.929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5962915.0429999996</v>
      </c>
      <c r="J634">
        <v>5848423.551</v>
      </c>
      <c r="K634">
        <v>5704791.9519999996</v>
      </c>
      <c r="L634">
        <v>5536309.7819999997</v>
      </c>
      <c r="M634">
        <v>5451434.6310000001</v>
      </c>
      <c r="N634">
        <v>5401181.4469999997</v>
      </c>
      <c r="O634">
        <v>5364336.1050000004</v>
      </c>
      <c r="P634">
        <v>5331967.2479999997</v>
      </c>
      <c r="Q634">
        <v>5300545.1780000003</v>
      </c>
      <c r="R634">
        <v>5262206.0719999997</v>
      </c>
      <c r="S634">
        <v>5220866.8289999999</v>
      </c>
      <c r="T634">
        <v>5178230.8559999997</v>
      </c>
      <c r="U634">
        <v>5134977.9740000004</v>
      </c>
      <c r="V634">
        <v>5089479.7920000004</v>
      </c>
      <c r="W634">
        <v>5052314.25</v>
      </c>
      <c r="X634">
        <v>5018363.5070000002</v>
      </c>
      <c r="Y634">
        <v>4985352.648</v>
      </c>
      <c r="Z634">
        <v>4952320.9840000002</v>
      </c>
      <c r="AA634">
        <v>4913837.5070000002</v>
      </c>
      <c r="AB634">
        <v>4879871.55</v>
      </c>
      <c r="AC634">
        <v>4847669.3619999997</v>
      </c>
      <c r="AD634">
        <v>4815956.6349999998</v>
      </c>
      <c r="AE634">
        <v>4784179.3090000004</v>
      </c>
      <c r="AF634">
        <v>4752120.5870000003</v>
      </c>
      <c r="AG634">
        <v>4722420.87</v>
      </c>
      <c r="AH634">
        <v>4693469.273</v>
      </c>
      <c r="AI634">
        <v>4664572.2060000002</v>
      </c>
      <c r="AJ634">
        <v>4635459.335</v>
      </c>
      <c r="AK634">
        <v>4606039.0140000004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21132690.629999999</v>
      </c>
      <c r="J642">
        <v>20729253.449999999</v>
      </c>
      <c r="K642">
        <v>20215225.489999998</v>
      </c>
      <c r="L642">
        <v>19619275.489999998</v>
      </c>
      <c r="M642">
        <v>19377913.329999998</v>
      </c>
      <c r="N642">
        <v>19292524.359999999</v>
      </c>
      <c r="O642">
        <v>19271923.989999998</v>
      </c>
      <c r="P642">
        <v>19273883.16</v>
      </c>
      <c r="Q642">
        <v>19279276.870000001</v>
      </c>
      <c r="R642">
        <v>19251631.620000001</v>
      </c>
      <c r="S642">
        <v>19204160.57</v>
      </c>
      <c r="T642">
        <v>19143733.579999998</v>
      </c>
      <c r="U642">
        <v>19074318.620000001</v>
      </c>
      <c r="V642">
        <v>18988156.52</v>
      </c>
      <c r="W642">
        <v>18935358.920000002</v>
      </c>
      <c r="X642">
        <v>18894989.91</v>
      </c>
      <c r="Y642">
        <v>18856916.27</v>
      </c>
      <c r="Z642">
        <v>18816372.460000001</v>
      </c>
      <c r="AA642">
        <v>18743886.399999999</v>
      </c>
      <c r="AB642">
        <v>18688770.91</v>
      </c>
      <c r="AC642">
        <v>18639463.07</v>
      </c>
      <c r="AD642">
        <v>18590110.280000001</v>
      </c>
      <c r="AE642">
        <v>18537963.550000001</v>
      </c>
      <c r="AF642">
        <v>18481901.109999999</v>
      </c>
      <c r="AG642">
        <v>18433449.920000002</v>
      </c>
      <c r="AH642">
        <v>18386180.030000001</v>
      </c>
      <c r="AI642">
        <v>18337049.120000001</v>
      </c>
      <c r="AJ642">
        <v>18284791.260000002</v>
      </c>
      <c r="AK642">
        <v>18228995.809999999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29.082190440000002</v>
      </c>
      <c r="J644">
        <v>29.60938934</v>
      </c>
      <c r="K644">
        <v>30.10104913</v>
      </c>
      <c r="L644">
        <v>30.528317009999999</v>
      </c>
      <c r="M644">
        <v>31.131684549999999</v>
      </c>
      <c r="N644">
        <v>31.923891009999998</v>
      </c>
      <c r="O644">
        <v>32.864065680000003</v>
      </c>
      <c r="P644">
        <v>33.911111099999999</v>
      </c>
      <c r="Q644">
        <v>35.035879370000004</v>
      </c>
      <c r="R644">
        <v>36.15226792</v>
      </c>
      <c r="S644">
        <v>37.19314121</v>
      </c>
      <c r="T644">
        <v>38.116137180000003</v>
      </c>
      <c r="U644">
        <v>38.917533110000001</v>
      </c>
      <c r="V644">
        <v>39.609621390000001</v>
      </c>
      <c r="W644">
        <v>40.216180250000001</v>
      </c>
      <c r="X644">
        <v>40.782012760000001</v>
      </c>
      <c r="Y644">
        <v>41.319135639999999</v>
      </c>
      <c r="Z644">
        <v>41.833395330000002</v>
      </c>
      <c r="AA644">
        <v>42.320315270000002</v>
      </c>
      <c r="AB644">
        <v>42.77577496</v>
      </c>
      <c r="AC644">
        <v>43.232069719999998</v>
      </c>
      <c r="AD644">
        <v>43.69365835</v>
      </c>
      <c r="AE644">
        <v>44.1602958</v>
      </c>
      <c r="AF644">
        <v>44.630908839999996</v>
      </c>
      <c r="AG644">
        <v>45.110405159999999</v>
      </c>
      <c r="AH644">
        <v>45.605924479999999</v>
      </c>
      <c r="AI644">
        <v>46.114600879999998</v>
      </c>
      <c r="AJ644">
        <v>46.632269819999998</v>
      </c>
      <c r="AK644">
        <v>47.155141270000001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42.710227830000001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46.821021180000002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5.3708223339999996</v>
      </c>
      <c r="J646">
        <v>5.466190761</v>
      </c>
      <c r="K646">
        <v>5.5491913110000004</v>
      </c>
      <c r="L646">
        <v>5.6177640880000004</v>
      </c>
      <c r="M646">
        <v>5.7076430140000003</v>
      </c>
      <c r="N646">
        <v>5.8246499070000004</v>
      </c>
      <c r="O646">
        <v>5.9651208770000004</v>
      </c>
      <c r="P646">
        <v>6.123014682</v>
      </c>
      <c r="Q646">
        <v>6.2929787389999996</v>
      </c>
      <c r="R646">
        <v>6.4615660669999997</v>
      </c>
      <c r="S646">
        <v>6.6224093350000004</v>
      </c>
      <c r="T646">
        <v>6.7714762879999997</v>
      </c>
      <c r="U646">
        <v>6.9084778949999999</v>
      </c>
      <c r="V646">
        <v>7.0340964550000002</v>
      </c>
      <c r="W646">
        <v>7.149382696</v>
      </c>
      <c r="X646">
        <v>7.2607580839999999</v>
      </c>
      <c r="Y646">
        <v>7.3697489540000003</v>
      </c>
      <c r="Z646">
        <v>7.4768365540000001</v>
      </c>
      <c r="AA646">
        <v>7.5796993910000001</v>
      </c>
      <c r="AB646">
        <v>7.6765748370000004</v>
      </c>
      <c r="AC646">
        <v>7.7724147739999996</v>
      </c>
      <c r="AD646">
        <v>7.8682279319999999</v>
      </c>
      <c r="AE646">
        <v>7.9643659270000002</v>
      </c>
      <c r="AF646">
        <v>8.0610372479999999</v>
      </c>
      <c r="AG646">
        <v>8.1583457799999994</v>
      </c>
      <c r="AH646">
        <v>8.2577978880000007</v>
      </c>
      <c r="AI646">
        <v>8.3593680510000006</v>
      </c>
      <c r="AJ646">
        <v>8.4627080939999999</v>
      </c>
      <c r="AK646">
        <v>8.5674490619999997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48.471976669999997</v>
      </c>
      <c r="J648">
        <v>49.319024300000002</v>
      </c>
      <c r="K648">
        <v>49.995835370000002</v>
      </c>
      <c r="L648">
        <v>50.479771110000001</v>
      </c>
      <c r="M648">
        <v>51.133814870000002</v>
      </c>
      <c r="N648">
        <v>52.010369330000003</v>
      </c>
      <c r="O648">
        <v>53.076305390000002</v>
      </c>
      <c r="P648">
        <v>54.283876419999999</v>
      </c>
      <c r="Q648">
        <v>55.591981269999998</v>
      </c>
      <c r="R648">
        <v>56.879673439999998</v>
      </c>
      <c r="S648">
        <v>58.14216699</v>
      </c>
      <c r="T648">
        <v>59.359147530000001</v>
      </c>
      <c r="U648">
        <v>60.524522480000002</v>
      </c>
      <c r="V648">
        <v>61.639227239999997</v>
      </c>
      <c r="W648">
        <v>62.666900300000002</v>
      </c>
      <c r="X648">
        <v>63.690132859999999</v>
      </c>
      <c r="Y648">
        <v>64.723356890000005</v>
      </c>
      <c r="Z648">
        <v>65.768383600000007</v>
      </c>
      <c r="AA648">
        <v>66.813774949999996</v>
      </c>
      <c r="AB648">
        <v>67.805866649999999</v>
      </c>
      <c r="AC648">
        <v>68.816830589999995</v>
      </c>
      <c r="AD648">
        <v>69.855502720000004</v>
      </c>
      <c r="AE648">
        <v>70.920675119999999</v>
      </c>
      <c r="AF648">
        <v>72.009677289999999</v>
      </c>
      <c r="AG648">
        <v>73.113001499999996</v>
      </c>
      <c r="AH648">
        <v>74.250433229999999</v>
      </c>
      <c r="AI648">
        <v>75.419761170000001</v>
      </c>
      <c r="AJ648">
        <v>76.615348209999993</v>
      </c>
      <c r="AK648">
        <v>77.83144566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65.496795219999996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24.125538330000001</v>
      </c>
      <c r="I650">
        <v>24.521422640000001</v>
      </c>
      <c r="J650">
        <v>24.7902907</v>
      </c>
      <c r="K650">
        <v>24.937996290000001</v>
      </c>
      <c r="L650">
        <v>24.980928519999999</v>
      </c>
      <c r="M650">
        <v>25.128195689999998</v>
      </c>
      <c r="N650">
        <v>25.404616010000002</v>
      </c>
      <c r="O650">
        <v>25.790614819999998</v>
      </c>
      <c r="P650">
        <v>26.257188679999999</v>
      </c>
      <c r="Q650">
        <v>26.77919597</v>
      </c>
      <c r="R650">
        <v>27.309587830000002</v>
      </c>
      <c r="S650">
        <v>27.83227522</v>
      </c>
      <c r="T650">
        <v>28.341147849999999</v>
      </c>
      <c r="U650">
        <v>28.838430030000001</v>
      </c>
      <c r="V650">
        <v>29.326276589999999</v>
      </c>
      <c r="W650">
        <v>29.8101798</v>
      </c>
      <c r="X650">
        <v>30.30530847</v>
      </c>
      <c r="Y650">
        <v>30.813516960000001</v>
      </c>
      <c r="Z650">
        <v>31.33316374</v>
      </c>
      <c r="AA650">
        <v>31.852961820000001</v>
      </c>
      <c r="AB650">
        <v>32.365528990000001</v>
      </c>
      <c r="AC650">
        <v>32.878953060000001</v>
      </c>
      <c r="AD650">
        <v>33.394429860000002</v>
      </c>
      <c r="AE650">
        <v>33.912427749999999</v>
      </c>
      <c r="AF650">
        <v>34.43333106</v>
      </c>
      <c r="AG650">
        <v>34.958313220000001</v>
      </c>
      <c r="AH650">
        <v>35.490395530000001</v>
      </c>
      <c r="AI650">
        <v>36.028861589999998</v>
      </c>
      <c r="AJ650">
        <v>36.572345429999999</v>
      </c>
      <c r="AK650">
        <v>37.119806050000001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26.705432930000001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35.848929759999997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3.2680583900000001E-3</v>
      </c>
      <c r="J652">
        <v>3.3234642499999998E-3</v>
      </c>
      <c r="K652">
        <v>3.3734103E-3</v>
      </c>
      <c r="L652">
        <v>3.4158124700000001E-3</v>
      </c>
      <c r="M652">
        <v>3.47311319E-3</v>
      </c>
      <c r="N652">
        <v>3.54946683E-3</v>
      </c>
      <c r="O652">
        <v>3.6414513000000001E-3</v>
      </c>
      <c r="P652">
        <v>3.7446585500000001E-3</v>
      </c>
      <c r="Q652">
        <v>3.8556301000000001E-3</v>
      </c>
      <c r="R652">
        <v>3.9658140099999998E-3</v>
      </c>
      <c r="S652">
        <v>4.0709975000000004E-3</v>
      </c>
      <c r="T652">
        <v>4.1676783199999998E-3</v>
      </c>
      <c r="U652">
        <v>4.2551162800000004E-3</v>
      </c>
      <c r="V652">
        <v>4.3339147899999998E-3</v>
      </c>
      <c r="W652">
        <v>4.4047701799999998E-3</v>
      </c>
      <c r="X652">
        <v>4.4729126999999997E-3</v>
      </c>
      <c r="Y652">
        <v>4.5395411700000004E-3</v>
      </c>
      <c r="Z652">
        <v>4.6049996100000004E-3</v>
      </c>
      <c r="AA652">
        <v>4.6684508900000001E-3</v>
      </c>
      <c r="AB652">
        <v>4.7283949300000001E-3</v>
      </c>
      <c r="AC652">
        <v>4.7885169200000003E-3</v>
      </c>
      <c r="AD652">
        <v>4.8492732300000002E-3</v>
      </c>
      <c r="AE652">
        <v>4.9106311E-3</v>
      </c>
      <c r="AF652">
        <v>4.9724815299999996E-3</v>
      </c>
      <c r="AG652">
        <v>5.0349518900000001E-3</v>
      </c>
      <c r="AH652">
        <v>5.0989187800000004E-3</v>
      </c>
      <c r="AI652">
        <v>5.16410598E-3</v>
      </c>
      <c r="AJ652">
        <v>5.23012575E-3</v>
      </c>
      <c r="AK652">
        <v>5.2966316399999996E-3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1.33059905E-2</v>
      </c>
      <c r="J654">
        <v>1.3468572999999999E-2</v>
      </c>
      <c r="K654">
        <v>1.3564434199999999E-2</v>
      </c>
      <c r="L654">
        <v>1.35765578E-2</v>
      </c>
      <c r="M654">
        <v>1.37093324E-2</v>
      </c>
      <c r="N654">
        <v>1.39633998E-2</v>
      </c>
      <c r="O654">
        <v>1.43089059E-2</v>
      </c>
      <c r="P654">
        <v>1.4718618500000001E-2</v>
      </c>
      <c r="Q654">
        <v>1.51732328E-2</v>
      </c>
      <c r="R654">
        <v>1.56188679E-2</v>
      </c>
      <c r="S654">
        <v>1.6023999600000002E-2</v>
      </c>
      <c r="T654">
        <v>1.6373465100000002E-2</v>
      </c>
      <c r="U654">
        <v>1.6669882099999998E-2</v>
      </c>
      <c r="V654">
        <v>1.6920586000000001E-2</v>
      </c>
      <c r="W654">
        <v>1.7142010100000001E-2</v>
      </c>
      <c r="X654">
        <v>1.73544895E-2</v>
      </c>
      <c r="Y654">
        <v>1.7560393399999999E-2</v>
      </c>
      <c r="Z654">
        <v>1.7759682999999998E-2</v>
      </c>
      <c r="AA654">
        <v>1.79476602E-2</v>
      </c>
      <c r="AB654">
        <v>1.81238406E-2</v>
      </c>
      <c r="AC654">
        <v>1.8303515699999998E-2</v>
      </c>
      <c r="AD654">
        <v>1.84871102E-2</v>
      </c>
      <c r="AE654">
        <v>1.8673296999999998E-2</v>
      </c>
      <c r="AF654">
        <v>1.88608192E-2</v>
      </c>
      <c r="AG654">
        <v>1.90535594E-2</v>
      </c>
      <c r="AH654">
        <v>1.9254677500000001E-2</v>
      </c>
      <c r="AI654">
        <v>1.9462121799999999E-2</v>
      </c>
      <c r="AJ654">
        <v>1.96734387E-2</v>
      </c>
      <c r="AK654">
        <v>1.9886549100000001E-2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20.27308691</v>
      </c>
      <c r="J656">
        <v>20.638643030000001</v>
      </c>
      <c r="K656">
        <v>20.97547951</v>
      </c>
      <c r="L656">
        <v>21.262073709999999</v>
      </c>
      <c r="M656">
        <v>21.679606339999999</v>
      </c>
      <c r="N656">
        <v>22.235179219999999</v>
      </c>
      <c r="O656">
        <v>22.89821418</v>
      </c>
      <c r="P656">
        <v>23.63869953</v>
      </c>
      <c r="Q656">
        <v>24.435510560000001</v>
      </c>
      <c r="R656">
        <v>25.22576892</v>
      </c>
      <c r="S656">
        <v>25.961090630000001</v>
      </c>
      <c r="T656">
        <v>26.61110716</v>
      </c>
      <c r="U656">
        <v>27.173265090000001</v>
      </c>
      <c r="V656">
        <v>27.65648818</v>
      </c>
      <c r="W656">
        <v>28.078586850000001</v>
      </c>
      <c r="X656">
        <v>28.47166039</v>
      </c>
      <c r="Y656">
        <v>28.84407685</v>
      </c>
      <c r="Z656">
        <v>29.19988841</v>
      </c>
      <c r="AA656">
        <v>29.535972520000001</v>
      </c>
      <c r="AB656">
        <v>29.849746849999999</v>
      </c>
      <c r="AC656">
        <v>30.16447831</v>
      </c>
      <c r="AD656">
        <v>30.483155620000002</v>
      </c>
      <c r="AE656">
        <v>30.805433359999999</v>
      </c>
      <c r="AF656">
        <v>31.130418809999998</v>
      </c>
      <c r="AG656">
        <v>31.461884250000001</v>
      </c>
      <c r="AH656">
        <v>31.80485741</v>
      </c>
      <c r="AI656">
        <v>32.157160670000003</v>
      </c>
      <c r="AJ656">
        <v>32.515729640000004</v>
      </c>
      <c r="AK656">
        <v>32.877795110000001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32.381372640000002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5.7818036340000001</v>
      </c>
      <c r="I658">
        <v>5.8967641479999999</v>
      </c>
      <c r="J658">
        <v>6.0082619910000004</v>
      </c>
      <c r="K658">
        <v>6.1171787259999997</v>
      </c>
      <c r="L658">
        <v>6.2172490160000002</v>
      </c>
      <c r="M658">
        <v>6.3547510169999999</v>
      </c>
      <c r="N658">
        <v>6.5307137300000004</v>
      </c>
      <c r="O658">
        <v>6.7366530109999996</v>
      </c>
      <c r="P658">
        <v>6.9644384620000004</v>
      </c>
      <c r="Q658">
        <v>7.2085111529999999</v>
      </c>
      <c r="R658">
        <v>7.4516951369999997</v>
      </c>
      <c r="S658">
        <v>7.677899171</v>
      </c>
      <c r="T658">
        <v>7.87728787</v>
      </c>
      <c r="U658">
        <v>8.0489427899999999</v>
      </c>
      <c r="V658">
        <v>8.1956897370000004</v>
      </c>
      <c r="W658">
        <v>8.3239259620000006</v>
      </c>
      <c r="X658">
        <v>8.4421808059999996</v>
      </c>
      <c r="Y658">
        <v>8.5531397509999998</v>
      </c>
      <c r="Z658">
        <v>8.658302376</v>
      </c>
      <c r="AA658">
        <v>8.7570234920000001</v>
      </c>
      <c r="AB658">
        <v>8.8495444889999995</v>
      </c>
      <c r="AC658">
        <v>8.9417100460000007</v>
      </c>
      <c r="AD658">
        <v>9.0344541629999995</v>
      </c>
      <c r="AE658">
        <v>9.1278060970000006</v>
      </c>
      <c r="AF658">
        <v>9.2216082410000002</v>
      </c>
      <c r="AG658">
        <v>9.3172785260000008</v>
      </c>
      <c r="AH658">
        <v>9.4159664079999992</v>
      </c>
      <c r="AI658">
        <v>9.5170533240000008</v>
      </c>
      <c r="AJ658">
        <v>9.6196919390000009</v>
      </c>
      <c r="AK658">
        <v>9.7231188020000001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8.2546624400000006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0.27313206709999999</v>
      </c>
      <c r="J660">
        <v>0.2765359309</v>
      </c>
      <c r="K660">
        <v>0.27868436089999998</v>
      </c>
      <c r="L660">
        <v>0.2794444331</v>
      </c>
      <c r="M660">
        <v>0.28191076640000001</v>
      </c>
      <c r="N660">
        <v>0.28610453409999997</v>
      </c>
      <c r="O660">
        <v>0.29162322140000002</v>
      </c>
      <c r="P660">
        <v>0.29805871760000002</v>
      </c>
      <c r="Q660">
        <v>0.30510398550000001</v>
      </c>
      <c r="R660">
        <v>0.31203195020000002</v>
      </c>
      <c r="S660">
        <v>0.3185868322</v>
      </c>
      <c r="T660">
        <v>0.32456915469999997</v>
      </c>
      <c r="U660">
        <v>0.32995359010000003</v>
      </c>
      <c r="V660">
        <v>0.3347864089</v>
      </c>
      <c r="W660">
        <v>0.33923019729999998</v>
      </c>
      <c r="X660">
        <v>0.34356769269999998</v>
      </c>
      <c r="Y660">
        <v>0.34783736189999998</v>
      </c>
      <c r="Z660">
        <v>0.35203464039999999</v>
      </c>
      <c r="AA660">
        <v>0.35607683280000002</v>
      </c>
      <c r="AB660">
        <v>0.35992906299999999</v>
      </c>
      <c r="AC660">
        <v>0.36380386879999999</v>
      </c>
      <c r="AD660">
        <v>0.36771682950000001</v>
      </c>
      <c r="AE660">
        <v>0.37165464450000002</v>
      </c>
      <c r="AF660">
        <v>0.37560220449999998</v>
      </c>
      <c r="AG660">
        <v>0.3796119671</v>
      </c>
      <c r="AH660">
        <v>0.38372824059999999</v>
      </c>
      <c r="AI660">
        <v>0.38792380050000003</v>
      </c>
      <c r="AJ660">
        <v>0.39216367410000003</v>
      </c>
      <c r="AK660">
        <v>0.3964171682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0.43341101879999999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2.2239667249999999</v>
      </c>
      <c r="J662">
        <v>2.2638143949999998</v>
      </c>
      <c r="K662">
        <v>2.3025681009999999</v>
      </c>
      <c r="L662">
        <v>2.3395857740000001</v>
      </c>
      <c r="M662">
        <v>2.3806799399999998</v>
      </c>
      <c r="N662">
        <v>2.4296198530000002</v>
      </c>
      <c r="O662">
        <v>2.485503966</v>
      </c>
      <c r="P662">
        <v>2.5464443189999999</v>
      </c>
      <c r="Q662">
        <v>2.610810989</v>
      </c>
      <c r="R662">
        <v>2.6746625040000001</v>
      </c>
      <c r="S662">
        <v>2.7358295739999998</v>
      </c>
      <c r="T662">
        <v>2.7926811050000002</v>
      </c>
      <c r="U662">
        <v>2.8450576160000001</v>
      </c>
      <c r="V662">
        <v>2.8933975119999999</v>
      </c>
      <c r="W662">
        <v>2.9373074469999998</v>
      </c>
      <c r="X662">
        <v>2.9797554470000001</v>
      </c>
      <c r="Y662">
        <v>3.0215472509999999</v>
      </c>
      <c r="Z662">
        <v>3.0629814409999998</v>
      </c>
      <c r="AA662">
        <v>3.103563114</v>
      </c>
      <c r="AB662">
        <v>3.1419939100000001</v>
      </c>
      <c r="AC662">
        <v>3.180469021</v>
      </c>
      <c r="AD662">
        <v>3.2194450940000001</v>
      </c>
      <c r="AE662">
        <v>3.25903623</v>
      </c>
      <c r="AF662">
        <v>3.2992718110000001</v>
      </c>
      <c r="AG662">
        <v>3.3398872549999998</v>
      </c>
      <c r="AH662">
        <v>3.3815816490000001</v>
      </c>
      <c r="AI662">
        <v>3.4243447819999999</v>
      </c>
      <c r="AJ662">
        <v>3.4680228519999998</v>
      </c>
      <c r="AK662">
        <v>3.512449862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2.3479809899999999E-2</v>
      </c>
      <c r="J664">
        <v>2.38728398E-2</v>
      </c>
      <c r="K664">
        <v>2.4207432099999999E-2</v>
      </c>
      <c r="L664">
        <v>2.44681593E-2</v>
      </c>
      <c r="M664">
        <v>2.4769432000000001E-2</v>
      </c>
      <c r="N664">
        <v>2.5174852500000001E-2</v>
      </c>
      <c r="O664">
        <v>2.56787167E-2</v>
      </c>
      <c r="P664">
        <v>2.6258058899999999E-2</v>
      </c>
      <c r="Q664">
        <v>2.6890670299999999E-2</v>
      </c>
      <c r="R664">
        <v>2.7525019599999999E-2</v>
      </c>
      <c r="S664">
        <v>2.8134462200000002E-2</v>
      </c>
      <c r="T664">
        <v>2.8699027200000001E-2</v>
      </c>
      <c r="U664">
        <v>2.92149877E-2</v>
      </c>
      <c r="V664">
        <v>2.9685554900000001E-2</v>
      </c>
      <c r="W664">
        <v>3.0109347000000002E-2</v>
      </c>
      <c r="X664">
        <v>3.05204367E-2</v>
      </c>
      <c r="Y664">
        <v>3.0926573799999999E-2</v>
      </c>
      <c r="Z664">
        <v>3.1329458400000003E-2</v>
      </c>
      <c r="AA664">
        <v>3.1722546999999997E-2</v>
      </c>
      <c r="AB664">
        <v>3.2093177899999999E-2</v>
      </c>
      <c r="AC664">
        <v>3.2466108100000002E-2</v>
      </c>
      <c r="AD664">
        <v>3.2845127600000003E-2</v>
      </c>
      <c r="AE664">
        <v>3.3230080699999998E-2</v>
      </c>
      <c r="AF664">
        <v>3.3620050999999998E-2</v>
      </c>
      <c r="AG664">
        <v>3.4013200299999997E-2</v>
      </c>
      <c r="AH664">
        <v>3.4417369699999999E-2</v>
      </c>
      <c r="AI664">
        <v>3.4831758099999999E-2</v>
      </c>
      <c r="AJ664">
        <v>3.5253893500000001E-2</v>
      </c>
      <c r="AK664">
        <v>3.5681264099999999E-2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1.64972023E-2</v>
      </c>
      <c r="J666">
        <v>1.6806374400000001E-2</v>
      </c>
      <c r="K666">
        <v>1.71114175E-2</v>
      </c>
      <c r="L666">
        <v>1.7409689799999999E-2</v>
      </c>
      <c r="M666">
        <v>1.77373771E-2</v>
      </c>
      <c r="N666">
        <v>1.8121979199999999E-2</v>
      </c>
      <c r="O666">
        <v>1.8555378599999998E-2</v>
      </c>
      <c r="P666">
        <v>1.9023214900000002E-2</v>
      </c>
      <c r="Q666">
        <v>1.9513834300000001E-2</v>
      </c>
      <c r="R666">
        <v>1.99982405E-2</v>
      </c>
      <c r="S666">
        <v>2.0462401200000001E-2</v>
      </c>
      <c r="T666">
        <v>2.08949748E-2</v>
      </c>
      <c r="U666">
        <v>2.1294997999999999E-2</v>
      </c>
      <c r="V666">
        <v>2.1665622200000002E-2</v>
      </c>
      <c r="W666">
        <v>2.2001155500000001E-2</v>
      </c>
      <c r="X666">
        <v>2.2325236299999999E-2</v>
      </c>
      <c r="Y666">
        <v>2.2643903E-2</v>
      </c>
      <c r="Z666">
        <v>2.29594911E-2</v>
      </c>
      <c r="AA666">
        <v>2.3268344E-2</v>
      </c>
      <c r="AB666">
        <v>2.3559066600000001E-2</v>
      </c>
      <c r="AC666">
        <v>2.3850057399999999E-2</v>
      </c>
      <c r="AD666">
        <v>2.4145156300000001E-2</v>
      </c>
      <c r="AE666">
        <v>2.44454718E-2</v>
      </c>
      <c r="AF666">
        <v>2.47514255E-2</v>
      </c>
      <c r="AG666">
        <v>2.5060241399999999E-2</v>
      </c>
      <c r="AH666">
        <v>2.5377851900000001E-2</v>
      </c>
      <c r="AI666">
        <v>2.5704386900000001E-2</v>
      </c>
      <c r="AJ666">
        <v>2.6038828199999999E-2</v>
      </c>
      <c r="AK666">
        <v>2.6380019500000001E-2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</v>
      </c>
      <c r="H668">
        <v>0.35106075110000001</v>
      </c>
      <c r="I668">
        <v>0.35868952679999999</v>
      </c>
      <c r="J668">
        <v>0.36466273780000003</v>
      </c>
      <c r="K668">
        <v>0.36888174270000001</v>
      </c>
      <c r="L668">
        <v>0.37109386090000002</v>
      </c>
      <c r="M668">
        <v>0.37504723670000001</v>
      </c>
      <c r="N668">
        <v>0.38146397059999998</v>
      </c>
      <c r="O668">
        <v>0.3898868493</v>
      </c>
      <c r="P668">
        <v>0.39972552290000002</v>
      </c>
      <c r="Q668">
        <v>0.41050931600000001</v>
      </c>
      <c r="R668">
        <v>0.42100146519999998</v>
      </c>
      <c r="S668">
        <v>0.43104313979999997</v>
      </c>
      <c r="T668">
        <v>0.4403567364</v>
      </c>
      <c r="U668">
        <v>0.44887903620000003</v>
      </c>
      <c r="V668">
        <v>0.45665387660000001</v>
      </c>
      <c r="W668">
        <v>0.46347250880000002</v>
      </c>
      <c r="X668">
        <v>0.47017534659999999</v>
      </c>
      <c r="Y668">
        <v>0.476864016</v>
      </c>
      <c r="Z668">
        <v>0.48353483269999997</v>
      </c>
      <c r="AA668">
        <v>0.49007231010000002</v>
      </c>
      <c r="AB668">
        <v>0.49605616460000002</v>
      </c>
      <c r="AC668">
        <v>0.50220027050000005</v>
      </c>
      <c r="AD668">
        <v>0.50855997340000003</v>
      </c>
      <c r="AE668">
        <v>0.51510598500000004</v>
      </c>
      <c r="AF668">
        <v>0.52180299340000003</v>
      </c>
      <c r="AG668">
        <v>0.52858120900000005</v>
      </c>
      <c r="AH668">
        <v>0.53564195020000005</v>
      </c>
      <c r="AI668">
        <v>0.54295593259999997</v>
      </c>
      <c r="AJ668">
        <v>0.55046543020000005</v>
      </c>
      <c r="AK668">
        <v>0.55811585890000004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0.35145579640000002</v>
      </c>
      <c r="I669">
        <v>0.36112415060000003</v>
      </c>
      <c r="J669">
        <v>0.3709987589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0.42553419419999999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0.52313267299999999</v>
      </c>
      <c r="X669">
        <v>0.53529467890000004</v>
      </c>
      <c r="Y669">
        <v>0.54768919760000001</v>
      </c>
      <c r="Z669">
        <v>0.56035607409999999</v>
      </c>
      <c r="AA669">
        <v>0.57319946180000003</v>
      </c>
      <c r="AB669">
        <v>0.58203692370000004</v>
      </c>
      <c r="AC669">
        <v>0.59032686999999995</v>
      </c>
      <c r="AD669">
        <v>0.59855344889999995</v>
      </c>
      <c r="AE669">
        <v>0.60682637760000002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0.60338994970000004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0.67179860609999997</v>
      </c>
      <c r="J670">
        <v>0.68187788279999995</v>
      </c>
      <c r="K670">
        <v>0.68888495309999997</v>
      </c>
      <c r="L670">
        <v>0.6924161432</v>
      </c>
      <c r="M670">
        <v>0.69946481230000002</v>
      </c>
      <c r="N670">
        <v>0.71086533649999994</v>
      </c>
      <c r="O670">
        <v>0.72574416600000002</v>
      </c>
      <c r="P670">
        <v>0.74306551430000001</v>
      </c>
      <c r="Q670">
        <v>0.76201780620000004</v>
      </c>
      <c r="R670">
        <v>0.78055667549999996</v>
      </c>
      <c r="S670">
        <v>0.79822683539999995</v>
      </c>
      <c r="T670">
        <v>0.81451989309999995</v>
      </c>
      <c r="U670">
        <v>0.82934261200000003</v>
      </c>
      <c r="V670">
        <v>0.84279146260000004</v>
      </c>
      <c r="W670">
        <v>0.85481320859999999</v>
      </c>
      <c r="X670">
        <v>0.8665887122</v>
      </c>
      <c r="Y670">
        <v>0.87827185480000003</v>
      </c>
      <c r="Z670">
        <v>0.88985842250000002</v>
      </c>
      <c r="AA670">
        <v>0.90114003389999997</v>
      </c>
      <c r="AB670">
        <v>0.91163747210000001</v>
      </c>
      <c r="AC670">
        <v>0.92232030480000005</v>
      </c>
      <c r="AD670">
        <v>0.93326708680000003</v>
      </c>
      <c r="AE670">
        <v>0.9444361819</v>
      </c>
      <c r="AF670">
        <v>0.95577667440000003</v>
      </c>
      <c r="AG670">
        <v>0.9672666177</v>
      </c>
      <c r="AH670">
        <v>0.97916541239999999</v>
      </c>
      <c r="AI670">
        <v>0.99141587819999999</v>
      </c>
      <c r="AJ670">
        <v>1.003921826</v>
      </c>
      <c r="AK670">
        <v>1.016594311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0.65931021400000001</v>
      </c>
      <c r="I671">
        <v>0.67587682540000005</v>
      </c>
      <c r="J671">
        <v>0.69255266660000003</v>
      </c>
      <c r="K671">
        <v>0.70950282210000004</v>
      </c>
      <c r="L671">
        <v>0.7269979701</v>
      </c>
      <c r="M671">
        <v>0.74493211729999997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0.88279187039999996</v>
      </c>
      <c r="U671">
        <v>0.90335142660000001</v>
      </c>
      <c r="V671">
        <v>0.92421782679999998</v>
      </c>
      <c r="W671">
        <v>0.94420049579999998</v>
      </c>
      <c r="X671">
        <v>0.96430828280000003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25.673393650000001</v>
      </c>
      <c r="I672">
        <v>26.183157049999998</v>
      </c>
      <c r="J672">
        <v>26.6603736</v>
      </c>
      <c r="K672">
        <v>27.106222670000001</v>
      </c>
      <c r="L672">
        <v>27.49289928</v>
      </c>
      <c r="M672">
        <v>28.048066689999999</v>
      </c>
      <c r="N672">
        <v>28.779856349999999</v>
      </c>
      <c r="O672">
        <v>29.649176090000001</v>
      </c>
      <c r="P672">
        <v>30.61785661</v>
      </c>
      <c r="Q672">
        <v>31.65919495</v>
      </c>
      <c r="R672">
        <v>32.693082930000003</v>
      </c>
      <c r="S672">
        <v>33.655013799999999</v>
      </c>
      <c r="T672">
        <v>34.504768499999997</v>
      </c>
      <c r="U672">
        <v>35.238877770000002</v>
      </c>
      <c r="V672">
        <v>35.8690985</v>
      </c>
      <c r="W672">
        <v>36.419654819999998</v>
      </c>
      <c r="X672">
        <v>36.931195690000003</v>
      </c>
      <c r="Y672">
        <v>37.41477699</v>
      </c>
      <c r="Z672">
        <v>37.875950469999999</v>
      </c>
      <c r="AA672">
        <v>38.31094367</v>
      </c>
      <c r="AB672">
        <v>38.717415180000003</v>
      </c>
      <c r="AC672">
        <v>39.124491880000001</v>
      </c>
      <c r="AD672">
        <v>39.536096890000003</v>
      </c>
      <c r="AE672">
        <v>39.951912749999998</v>
      </c>
      <c r="AF672">
        <v>40.370887869999997</v>
      </c>
      <c r="AG672">
        <v>40.798216330000002</v>
      </c>
      <c r="AH672">
        <v>41.240078500000003</v>
      </c>
      <c r="AI672">
        <v>41.693676119999999</v>
      </c>
      <c r="AJ672">
        <v>42.155095019999997</v>
      </c>
      <c r="AK672">
        <v>42.620800459999998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27.99337542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40.390444219999999</v>
      </c>
      <c r="AG673">
        <v>40.962942040000001</v>
      </c>
      <c r="AH673">
        <v>41.570822759999999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2.3283584100000001E-3</v>
      </c>
      <c r="J674">
        <v>2.36449105E-3</v>
      </c>
      <c r="K674">
        <v>2.3950518199999998E-3</v>
      </c>
      <c r="L674">
        <v>2.4197605699999999E-3</v>
      </c>
      <c r="M674">
        <v>2.4529150800000001E-3</v>
      </c>
      <c r="N674">
        <v>2.4977980899999999E-3</v>
      </c>
      <c r="O674">
        <v>2.55316273E-3</v>
      </c>
      <c r="P674">
        <v>2.61639612E-3</v>
      </c>
      <c r="Q674">
        <v>2.6850658799999999E-3</v>
      </c>
      <c r="R674">
        <v>2.7537707400000001E-3</v>
      </c>
      <c r="S674">
        <v>2.8208079200000001E-3</v>
      </c>
      <c r="T674">
        <v>2.88468764E-3</v>
      </c>
      <c r="U674">
        <v>2.9449969800000001E-3</v>
      </c>
      <c r="V674">
        <v>3.0016419900000002E-3</v>
      </c>
      <c r="W674">
        <v>3.0545157399999999E-3</v>
      </c>
      <c r="X674">
        <v>3.10638168E-3</v>
      </c>
      <c r="Y674">
        <v>3.1578425099999998E-3</v>
      </c>
      <c r="Z674">
        <v>3.2089691400000002E-3</v>
      </c>
      <c r="AA674">
        <v>3.2586150200000002E-3</v>
      </c>
      <c r="AB674">
        <v>3.3057876999999999E-3</v>
      </c>
      <c r="AC674">
        <v>3.35245213E-3</v>
      </c>
      <c r="AD674">
        <v>3.3989676199999998E-3</v>
      </c>
      <c r="AE674">
        <v>3.44546206E-3</v>
      </c>
      <c r="AF674">
        <v>3.4920187300000001E-3</v>
      </c>
      <c r="AG674">
        <v>3.5386532200000001E-3</v>
      </c>
      <c r="AH674">
        <v>3.5859156000000001E-3</v>
      </c>
      <c r="AI674">
        <v>3.6337651300000001E-3</v>
      </c>
      <c r="AJ674">
        <v>3.6820765399999998E-3</v>
      </c>
      <c r="AK674">
        <v>3.73072822E-3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4.5818679700000003E-3</v>
      </c>
      <c r="J676">
        <v>4.6626065999999999E-3</v>
      </c>
      <c r="K676">
        <v>4.7335811100000002E-3</v>
      </c>
      <c r="L676">
        <v>4.7895319800000001E-3</v>
      </c>
      <c r="M676">
        <v>4.8750122800000004E-3</v>
      </c>
      <c r="N676">
        <v>4.9900582400000002E-3</v>
      </c>
      <c r="O676">
        <v>5.1288110400000003E-3</v>
      </c>
      <c r="P676">
        <v>5.28513453E-3</v>
      </c>
      <c r="Q676">
        <v>5.4542567599999998E-3</v>
      </c>
      <c r="R676">
        <v>5.6213230799999998E-3</v>
      </c>
      <c r="S676">
        <v>5.7757968099999999E-3</v>
      </c>
      <c r="T676">
        <v>5.9131973799999996E-3</v>
      </c>
      <c r="U676">
        <v>6.0344980100000001E-3</v>
      </c>
      <c r="V676">
        <v>6.1416548699999999E-3</v>
      </c>
      <c r="W676">
        <v>6.2391791099999996E-3</v>
      </c>
      <c r="X676">
        <v>6.3322066100000001E-3</v>
      </c>
      <c r="Y676">
        <v>6.4218869900000003E-3</v>
      </c>
      <c r="Z676">
        <v>6.5086521499999996E-3</v>
      </c>
      <c r="AA676">
        <v>6.5905656599999996E-3</v>
      </c>
      <c r="AB676">
        <v>6.6677313100000002E-3</v>
      </c>
      <c r="AC676">
        <v>6.7440200699999996E-3</v>
      </c>
      <c r="AD676">
        <v>6.8200414799999996E-3</v>
      </c>
      <c r="AE676">
        <v>6.8959332299999999E-3</v>
      </c>
      <c r="AF676">
        <v>6.9717711700000001E-3</v>
      </c>
      <c r="AG676">
        <v>7.0486060299999997E-3</v>
      </c>
      <c r="AH676">
        <v>7.1273442499999997E-3</v>
      </c>
      <c r="AI676">
        <v>7.2077193100000001E-3</v>
      </c>
      <c r="AJ676">
        <v>7.2892792100000001E-3</v>
      </c>
      <c r="AK676">
        <v>7.3716101100000002E-3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2.5082841199999999</v>
      </c>
      <c r="J678">
        <v>2.5506425789999998</v>
      </c>
      <c r="K678">
        <v>2.5860727020000001</v>
      </c>
      <c r="L678">
        <v>2.6129214749999998</v>
      </c>
      <c r="M678">
        <v>2.6530561819999998</v>
      </c>
      <c r="N678">
        <v>2.7079849280000001</v>
      </c>
      <c r="O678">
        <v>2.7751750990000001</v>
      </c>
      <c r="P678">
        <v>2.8513476419999999</v>
      </c>
      <c r="Q678">
        <v>2.9337602669999998</v>
      </c>
      <c r="R678">
        <v>3.0153041009999999</v>
      </c>
      <c r="S678">
        <v>3.0922752120000001</v>
      </c>
      <c r="T678">
        <v>3.1624934979999999</v>
      </c>
      <c r="U678">
        <v>3.225867708</v>
      </c>
      <c r="V678">
        <v>3.2828758750000002</v>
      </c>
      <c r="W678">
        <v>3.3348880620000001</v>
      </c>
      <c r="X678">
        <v>3.384819915</v>
      </c>
      <c r="Y678">
        <v>3.4333480270000001</v>
      </c>
      <c r="Z678">
        <v>3.4806945219999998</v>
      </c>
      <c r="AA678">
        <v>3.5257914979999998</v>
      </c>
      <c r="AB678">
        <v>3.568269694</v>
      </c>
      <c r="AC678">
        <v>3.6103256140000002</v>
      </c>
      <c r="AD678">
        <v>3.6523507839999998</v>
      </c>
      <c r="AE678">
        <v>3.6944516310000002</v>
      </c>
      <c r="AF678">
        <v>3.7366824219999999</v>
      </c>
      <c r="AG678">
        <v>3.7793524330000001</v>
      </c>
      <c r="AH678">
        <v>3.8230511900000002</v>
      </c>
      <c r="AI678">
        <v>3.8676906550000001</v>
      </c>
      <c r="AJ678">
        <v>3.913056326</v>
      </c>
      <c r="AK678">
        <v>3.9589397179999999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2.519588959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2.9645327730000002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1.2662162130000001</v>
      </c>
      <c r="J680">
        <v>1.287973738</v>
      </c>
      <c r="K680">
        <v>1.306359531</v>
      </c>
      <c r="L680">
        <v>1.3205246989999999</v>
      </c>
      <c r="M680">
        <v>1.341360712</v>
      </c>
      <c r="N680">
        <v>1.369657203</v>
      </c>
      <c r="O680">
        <v>1.404150177</v>
      </c>
      <c r="P680">
        <v>1.4431913949999999</v>
      </c>
      <c r="Q680">
        <v>1.4854030410000001</v>
      </c>
      <c r="R680">
        <v>1.5271847540000001</v>
      </c>
      <c r="S680">
        <v>1.5666160309999999</v>
      </c>
      <c r="T680">
        <v>1.6025659569999999</v>
      </c>
      <c r="U680">
        <v>1.634986074</v>
      </c>
      <c r="V680">
        <v>1.664127817</v>
      </c>
      <c r="W680">
        <v>1.6906956360000001</v>
      </c>
      <c r="X680">
        <v>1.7161752889999999</v>
      </c>
      <c r="Y680">
        <v>1.740916506</v>
      </c>
      <c r="Z680">
        <v>1.7650376999999999</v>
      </c>
      <c r="AA680">
        <v>1.7880036509999999</v>
      </c>
      <c r="AB680">
        <v>1.809628673</v>
      </c>
      <c r="AC680">
        <v>1.8310293520000001</v>
      </c>
      <c r="AD680">
        <v>1.8524067740000001</v>
      </c>
      <c r="AE680">
        <v>1.8738169119999999</v>
      </c>
      <c r="AF680">
        <v>1.8952888489999999</v>
      </c>
      <c r="AG680">
        <v>1.9169811210000001</v>
      </c>
      <c r="AH680">
        <v>1.9391931010000001</v>
      </c>
      <c r="AI680">
        <v>1.9618806</v>
      </c>
      <c r="AJ680">
        <v>1.984935184</v>
      </c>
      <c r="AK680">
        <v>2.008251413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0.49901057119999997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0.55320442560000005</v>
      </c>
      <c r="J682">
        <v>0.562594292</v>
      </c>
      <c r="K682">
        <v>0.570076476</v>
      </c>
      <c r="L682">
        <v>0.57563844480000004</v>
      </c>
      <c r="M682">
        <v>0.58308005880000002</v>
      </c>
      <c r="N682">
        <v>0.59309534109999995</v>
      </c>
      <c r="O682">
        <v>0.60538696520000002</v>
      </c>
      <c r="P682">
        <v>0.61936254099999999</v>
      </c>
      <c r="Q682">
        <v>0.63447324090000001</v>
      </c>
      <c r="R682">
        <v>0.64947731360000005</v>
      </c>
      <c r="S682">
        <v>0.66407947889999996</v>
      </c>
      <c r="T682">
        <v>0.67799892080000002</v>
      </c>
      <c r="U682">
        <v>0.69116960380000003</v>
      </c>
      <c r="V682">
        <v>0.70357516669999998</v>
      </c>
      <c r="W682">
        <v>0.71516920230000003</v>
      </c>
      <c r="X682">
        <v>0.72654550529999995</v>
      </c>
      <c r="Y682">
        <v>0.73781238000000005</v>
      </c>
      <c r="Z682">
        <v>0.74897644559999998</v>
      </c>
      <c r="AA682">
        <v>0.75977218270000002</v>
      </c>
      <c r="AB682">
        <v>0.76996713900000002</v>
      </c>
      <c r="AC682">
        <v>0.78004238189999997</v>
      </c>
      <c r="AD682">
        <v>0.79009073649999995</v>
      </c>
      <c r="AE682">
        <v>0.80014297130000001</v>
      </c>
      <c r="AF682">
        <v>0.81021762649999995</v>
      </c>
      <c r="AG682">
        <v>0.82031053769999995</v>
      </c>
      <c r="AH682">
        <v>0.83057397089999996</v>
      </c>
      <c r="AI682">
        <v>0.8410082177</v>
      </c>
      <c r="AJ682">
        <v>0.85158124000000002</v>
      </c>
      <c r="AK682">
        <v>0.86225837380000003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0.67191360990000004</v>
      </c>
      <c r="R683">
        <v>0.68770411060000003</v>
      </c>
      <c r="S683">
        <v>0.70359419209999996</v>
      </c>
      <c r="T683">
        <v>0.71965082120000001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0.82124282530000003</v>
      </c>
      <c r="G684">
        <v>0.83758335269999995</v>
      </c>
      <c r="H684">
        <v>0.85638025449999999</v>
      </c>
      <c r="I684">
        <v>0.87514208950000005</v>
      </c>
      <c r="J684">
        <v>0.89371366630000004</v>
      </c>
      <c r="K684">
        <v>0.91217681740000001</v>
      </c>
      <c r="L684">
        <v>0.93089727440000003</v>
      </c>
      <c r="M684">
        <v>0.94902055910000005</v>
      </c>
      <c r="N684">
        <v>0.96901383210000003</v>
      </c>
      <c r="O684">
        <v>0.99128788800000001</v>
      </c>
      <c r="P684">
        <v>1.0154221670000001</v>
      </c>
      <c r="Q684">
        <v>1.040844315</v>
      </c>
      <c r="R684">
        <v>1.0663050300000001</v>
      </c>
      <c r="S684">
        <v>1.0914283769999999</v>
      </c>
      <c r="T684">
        <v>1.115843157</v>
      </c>
      <c r="U684">
        <v>1.139477487</v>
      </c>
      <c r="V684">
        <v>1.1623043550000001</v>
      </c>
      <c r="W684">
        <v>1.183488294</v>
      </c>
      <c r="X684">
        <v>1.2042367709999999</v>
      </c>
      <c r="Y684">
        <v>1.2248827680000001</v>
      </c>
      <c r="Z684">
        <v>1.2455390799999999</v>
      </c>
      <c r="AA684">
        <v>1.2658244169999999</v>
      </c>
      <c r="AB684">
        <v>1.2849079370000001</v>
      </c>
      <c r="AC684">
        <v>1.303765509</v>
      </c>
      <c r="AD684">
        <v>1.3226696019999999</v>
      </c>
      <c r="AE684">
        <v>1.341753185</v>
      </c>
      <c r="AF684">
        <v>1.361105402</v>
      </c>
      <c r="AG684">
        <v>1.38041926</v>
      </c>
      <c r="AH684">
        <v>1.400088582</v>
      </c>
      <c r="AI684">
        <v>1.420203627</v>
      </c>
      <c r="AJ684">
        <v>1.4407700489999999</v>
      </c>
      <c r="AK684">
        <v>1.461770483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0.98179445310000002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9.1998516900000001E-3</v>
      </c>
      <c r="J686">
        <v>9.3746188700000004E-3</v>
      </c>
      <c r="K686">
        <v>9.5305745100000006E-3</v>
      </c>
      <c r="L686">
        <v>9.6680096600000008E-3</v>
      </c>
      <c r="M686">
        <v>9.8018422600000005E-3</v>
      </c>
      <c r="N686">
        <v>9.9639748600000005E-3</v>
      </c>
      <c r="O686">
        <v>1.01592581E-2</v>
      </c>
      <c r="P686">
        <v>1.03820258E-2</v>
      </c>
      <c r="Q686">
        <v>1.0624527E-2</v>
      </c>
      <c r="R686">
        <v>1.08703333E-2</v>
      </c>
      <c r="S686">
        <v>1.1113433400000001E-2</v>
      </c>
      <c r="T686">
        <v>1.13486638E-2</v>
      </c>
      <c r="U686">
        <v>1.15744408E-2</v>
      </c>
      <c r="V686">
        <v>1.17900113E-2</v>
      </c>
      <c r="W686">
        <v>1.1989181200000001E-2</v>
      </c>
      <c r="X686">
        <v>1.21845127E-2</v>
      </c>
      <c r="Y686">
        <v>1.23790957E-2</v>
      </c>
      <c r="Z686">
        <v>1.25735955E-2</v>
      </c>
      <c r="AA686">
        <v>1.2763684900000001E-2</v>
      </c>
      <c r="AB686">
        <v>1.2942269399999999E-2</v>
      </c>
      <c r="AC686">
        <v>1.31191242E-2</v>
      </c>
      <c r="AD686">
        <v>1.3296540900000001E-2</v>
      </c>
      <c r="AE686">
        <v>1.34753275E-2</v>
      </c>
      <c r="AF686">
        <v>1.3655898600000001E-2</v>
      </c>
      <c r="AG686">
        <v>1.38358925E-2</v>
      </c>
      <c r="AH686">
        <v>1.40191636E-2</v>
      </c>
      <c r="AI686">
        <v>1.4206285500000001E-2</v>
      </c>
      <c r="AJ686">
        <v>1.4396954300000001E-2</v>
      </c>
      <c r="AK686">
        <v>1.4590678500000001E-2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0.15186540800000001</v>
      </c>
      <c r="J688">
        <v>0.1548647702</v>
      </c>
      <c r="K688">
        <v>0.1578465772</v>
      </c>
      <c r="L688">
        <v>0.16090489250000001</v>
      </c>
      <c r="M688">
        <v>0.16399573179999999</v>
      </c>
      <c r="N688">
        <v>0.16744677199999999</v>
      </c>
      <c r="O688">
        <v>0.17127951590000001</v>
      </c>
      <c r="P688">
        <v>0.17540738140000001</v>
      </c>
      <c r="Q688">
        <v>0.17973402550000001</v>
      </c>
      <c r="R688">
        <v>0.1840494409</v>
      </c>
      <c r="S688">
        <v>0.18830019840000001</v>
      </c>
      <c r="T688">
        <v>0.1924282055</v>
      </c>
      <c r="U688">
        <v>0.19642308550000001</v>
      </c>
      <c r="V688">
        <v>0.20027993350000001</v>
      </c>
      <c r="W688">
        <v>0.2038586252</v>
      </c>
      <c r="X688">
        <v>0.20735750180000001</v>
      </c>
      <c r="Y688">
        <v>0.21083044810000001</v>
      </c>
      <c r="Z688">
        <v>0.21429758930000001</v>
      </c>
      <c r="AA688">
        <v>0.21769477670000001</v>
      </c>
      <c r="AB688">
        <v>0.2208856062</v>
      </c>
      <c r="AC688">
        <v>0.22403632079999999</v>
      </c>
      <c r="AD688">
        <v>0.22719448540000001</v>
      </c>
      <c r="AE688">
        <v>0.2303845051</v>
      </c>
      <c r="AF688">
        <v>0.23362326089999999</v>
      </c>
      <c r="AG688">
        <v>0.2368592763</v>
      </c>
      <c r="AH688">
        <v>0.2401586218</v>
      </c>
      <c r="AI688">
        <v>0.24353718199999999</v>
      </c>
      <c r="AJ688">
        <v>0.24699698440000001</v>
      </c>
      <c r="AK688">
        <v>0.25053605690000003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0.65670850329999997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0.7142696852</v>
      </c>
      <c r="J690">
        <v>0.72683368110000002</v>
      </c>
      <c r="K690">
        <v>0.7374536277</v>
      </c>
      <c r="L690">
        <v>0.74621134700000002</v>
      </c>
      <c r="M690">
        <v>0.75687763289999999</v>
      </c>
      <c r="N690">
        <v>0.77050608799999998</v>
      </c>
      <c r="O690">
        <v>0.78682573919999999</v>
      </c>
      <c r="P690">
        <v>0.80515194820000002</v>
      </c>
      <c r="Q690">
        <v>0.82483179340000001</v>
      </c>
      <c r="R690">
        <v>0.8443970878</v>
      </c>
      <c r="S690">
        <v>0.86349311070000001</v>
      </c>
      <c r="T690">
        <v>0.88177578999999995</v>
      </c>
      <c r="U690">
        <v>0.89916713010000004</v>
      </c>
      <c r="V690">
        <v>0.91564511140000004</v>
      </c>
      <c r="W690">
        <v>0.93101700870000004</v>
      </c>
      <c r="X690">
        <v>0.94608751989999995</v>
      </c>
      <c r="Y690">
        <v>0.96102192379999996</v>
      </c>
      <c r="Z690">
        <v>0.9758476304</v>
      </c>
      <c r="AA690">
        <v>0.99023064439999997</v>
      </c>
      <c r="AB690">
        <v>1.0037950149999999</v>
      </c>
      <c r="AC690">
        <v>1.0171978269999999</v>
      </c>
      <c r="AD690">
        <v>1.030581763</v>
      </c>
      <c r="AE690">
        <v>1.044002804</v>
      </c>
      <c r="AF690">
        <v>1.057496786</v>
      </c>
      <c r="AG690">
        <v>1.071005706</v>
      </c>
      <c r="AH690">
        <v>1.084751756</v>
      </c>
      <c r="AI690">
        <v>1.0987516850000001</v>
      </c>
      <c r="AJ690">
        <v>1.112975179</v>
      </c>
      <c r="AK690">
        <v>1.127385109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0.82437799069999995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0.92529580810000001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3.779082201</v>
      </c>
      <c r="J692">
        <v>3.8432789230000002</v>
      </c>
      <c r="K692">
        <v>3.8971658140000001</v>
      </c>
      <c r="L692">
        <v>3.9382357059999999</v>
      </c>
      <c r="M692">
        <v>3.9992919069999999</v>
      </c>
      <c r="N692">
        <v>4.0826321889999999</v>
      </c>
      <c r="O692">
        <v>4.1844540869999998</v>
      </c>
      <c r="P692">
        <v>4.299824171</v>
      </c>
      <c r="Q692">
        <v>4.4246175650000001</v>
      </c>
      <c r="R692">
        <v>4.5481101779999999</v>
      </c>
      <c r="S692">
        <v>4.6646670390000002</v>
      </c>
      <c r="T692">
        <v>4.7709726520000002</v>
      </c>
      <c r="U692">
        <v>4.8668882800000004</v>
      </c>
      <c r="V692">
        <v>4.9531453470000004</v>
      </c>
      <c r="W692">
        <v>5.0318228779999998</v>
      </c>
      <c r="X692">
        <v>5.107327411</v>
      </c>
      <c r="Y692">
        <v>5.1806864199999998</v>
      </c>
      <c r="Z692">
        <v>5.2522408739999999</v>
      </c>
      <c r="AA692">
        <v>5.3203857149999996</v>
      </c>
      <c r="AB692">
        <v>5.3845660979999996</v>
      </c>
      <c r="AC692">
        <v>5.4480989859999998</v>
      </c>
      <c r="AD692">
        <v>5.5115775989999998</v>
      </c>
      <c r="AE692">
        <v>5.5751644760000003</v>
      </c>
      <c r="AF692">
        <v>5.6389430420000002</v>
      </c>
      <c r="AG692">
        <v>5.7033821600000003</v>
      </c>
      <c r="AH692">
        <v>5.7693716349999997</v>
      </c>
      <c r="AI692">
        <v>5.8367789739999996</v>
      </c>
      <c r="AJ692">
        <v>5.9052807889999999</v>
      </c>
      <c r="AK692">
        <v>5.9745627409999997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5.1818017279999999</v>
      </c>
      <c r="I694">
        <v>5.2673625040000003</v>
      </c>
      <c r="J694">
        <v>5.3302507380000002</v>
      </c>
      <c r="K694">
        <v>5.3664723580000002</v>
      </c>
      <c r="L694">
        <v>5.3709713270000004</v>
      </c>
      <c r="M694">
        <v>5.4046771470000001</v>
      </c>
      <c r="N694">
        <v>5.4705321519999996</v>
      </c>
      <c r="O694">
        <v>5.5623533030000001</v>
      </c>
      <c r="P694">
        <v>5.6732080199999997</v>
      </c>
      <c r="Q694">
        <v>5.7974353929999998</v>
      </c>
      <c r="R694">
        <v>5.919407369</v>
      </c>
      <c r="S694">
        <v>6.0391246010000001</v>
      </c>
      <c r="T694">
        <v>6.1548561770000001</v>
      </c>
      <c r="U694">
        <v>6.2659716349999997</v>
      </c>
      <c r="V694">
        <v>6.3724564560000001</v>
      </c>
      <c r="W694">
        <v>6.47213218</v>
      </c>
      <c r="X694">
        <v>6.5734641390000004</v>
      </c>
      <c r="Y694">
        <v>6.6776285120000001</v>
      </c>
      <c r="Z694">
        <v>6.7842831659999998</v>
      </c>
      <c r="AA694">
        <v>6.8919869560000002</v>
      </c>
      <c r="AB694">
        <v>6.9957453259999998</v>
      </c>
      <c r="AC694">
        <v>7.1025643000000001</v>
      </c>
      <c r="AD694">
        <v>7.2128984630000001</v>
      </c>
      <c r="AE694">
        <v>7.326192625</v>
      </c>
      <c r="AF694">
        <v>7.4418273079999997</v>
      </c>
      <c r="AG694">
        <v>7.5596438810000004</v>
      </c>
      <c r="AH694">
        <v>7.6811017699999997</v>
      </c>
      <c r="AI694">
        <v>7.8055475530000002</v>
      </c>
      <c r="AJ694">
        <v>7.9321473359999999</v>
      </c>
      <c r="AK694">
        <v>8.0601434560000005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7.4821768180000001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4.4477441200000002E-2</v>
      </c>
      <c r="J696">
        <v>4.54711691E-2</v>
      </c>
      <c r="K696">
        <v>4.643883E-2</v>
      </c>
      <c r="L696">
        <v>4.7317837199999997E-2</v>
      </c>
      <c r="M696">
        <v>4.8491641299999999E-2</v>
      </c>
      <c r="N696">
        <v>4.9955007799999999E-2</v>
      </c>
      <c r="O696">
        <v>5.1650845899999999E-2</v>
      </c>
      <c r="P696">
        <v>5.3534287399999998E-2</v>
      </c>
      <c r="Q696">
        <v>5.5579828099999999E-2</v>
      </c>
      <c r="R696">
        <v>5.7634199900000002E-2</v>
      </c>
      <c r="S696">
        <v>5.9555685599999998E-2</v>
      </c>
      <c r="T696">
        <v>6.12733346E-2</v>
      </c>
      <c r="U696">
        <v>6.2793857199999997E-2</v>
      </c>
      <c r="V696">
        <v>6.41450618E-2</v>
      </c>
      <c r="W696">
        <v>6.5347478299999998E-2</v>
      </c>
      <c r="X696">
        <v>6.6486205500000006E-2</v>
      </c>
      <c r="Y696">
        <v>6.7581367200000006E-2</v>
      </c>
      <c r="Z696">
        <v>6.8643601299999996E-2</v>
      </c>
      <c r="AA696">
        <v>6.9669779900000006E-2</v>
      </c>
      <c r="AB696">
        <v>7.06326335E-2</v>
      </c>
      <c r="AC696">
        <v>7.16057472E-2</v>
      </c>
      <c r="AD696">
        <v>7.2597877300000002E-2</v>
      </c>
      <c r="AE696">
        <v>7.3607787499999994E-2</v>
      </c>
      <c r="AF696">
        <v>7.4632836100000002E-2</v>
      </c>
      <c r="AG696">
        <v>7.5677394699999997E-2</v>
      </c>
      <c r="AH696">
        <v>7.6757234499999993E-2</v>
      </c>
      <c r="AI696">
        <v>7.7867251400000004E-2</v>
      </c>
      <c r="AJ696">
        <v>7.8999834500000005E-2</v>
      </c>
      <c r="AK696">
        <v>8.0147840499999998E-2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5.1883545699999999E-2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3.2453951729999999</v>
      </c>
      <c r="I698">
        <v>3.310166487</v>
      </c>
      <c r="J698">
        <v>3.3628413899999998</v>
      </c>
      <c r="K698">
        <v>3.4014082280000002</v>
      </c>
      <c r="L698">
        <v>3.4228156680000001</v>
      </c>
      <c r="M698">
        <v>3.4637493030000002</v>
      </c>
      <c r="N698">
        <v>3.5255002850000001</v>
      </c>
      <c r="O698">
        <v>3.6042159539999998</v>
      </c>
      <c r="P698">
        <v>3.6957254900000001</v>
      </c>
      <c r="Q698">
        <v>3.796693817</v>
      </c>
      <c r="R698">
        <v>3.8975509100000001</v>
      </c>
      <c r="S698">
        <v>3.9943013920000001</v>
      </c>
      <c r="T698">
        <v>4.0844363130000003</v>
      </c>
      <c r="U698">
        <v>4.1678147010000002</v>
      </c>
      <c r="V698">
        <v>4.2451386409999996</v>
      </c>
      <c r="W698">
        <v>4.3178521810000001</v>
      </c>
      <c r="X698">
        <v>4.390014796</v>
      </c>
      <c r="Y698">
        <v>4.4624268249999997</v>
      </c>
      <c r="Z698">
        <v>4.5352723880000001</v>
      </c>
      <c r="AA698">
        <v>4.6077317679999998</v>
      </c>
      <c r="AB698">
        <v>4.6785520519999997</v>
      </c>
      <c r="AC698">
        <v>4.7507203479999998</v>
      </c>
      <c r="AD698">
        <v>4.8244277699999998</v>
      </c>
      <c r="AE698">
        <v>4.8994853709999999</v>
      </c>
      <c r="AF698">
        <v>4.9756794180000004</v>
      </c>
      <c r="AG698">
        <v>5.0534671539999998</v>
      </c>
      <c r="AH698">
        <v>5.133495151</v>
      </c>
      <c r="AI698">
        <v>5.2154065840000001</v>
      </c>
      <c r="AJ698">
        <v>5.298719975</v>
      </c>
      <c r="AK698">
        <v>5.3829945710000002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3.2477438790000002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4.2508820289999996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5.6889116990000002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0.99182355330000005</v>
      </c>
      <c r="E700">
        <v>0.98997637250000003</v>
      </c>
      <c r="F700">
        <v>0.99566530900000005</v>
      </c>
      <c r="G700">
        <v>1.0263616820000001</v>
      </c>
      <c r="H700">
        <v>1.0509165650000001</v>
      </c>
      <c r="I700">
        <v>1.0733844400000001</v>
      </c>
      <c r="J700">
        <v>1.093261158</v>
      </c>
      <c r="K700">
        <v>1.109973211</v>
      </c>
      <c r="L700">
        <v>1.1223949630000001</v>
      </c>
      <c r="M700">
        <v>1.140772793</v>
      </c>
      <c r="N700">
        <v>1.1654690009999999</v>
      </c>
      <c r="O700">
        <v>1.1953393590000001</v>
      </c>
      <c r="P700">
        <v>1.229181281</v>
      </c>
      <c r="Q700">
        <v>1.2660595349999999</v>
      </c>
      <c r="R700">
        <v>1.3028741610000001</v>
      </c>
      <c r="S700">
        <v>1.338166484</v>
      </c>
      <c r="T700">
        <v>1.3709146800000001</v>
      </c>
      <c r="U700">
        <v>1.400989933</v>
      </c>
      <c r="V700">
        <v>1.4286401580000001</v>
      </c>
      <c r="W700">
        <v>1.4541057669999999</v>
      </c>
      <c r="X700">
        <v>1.478989318</v>
      </c>
      <c r="Y700">
        <v>1.5036626829999999</v>
      </c>
      <c r="Z700">
        <v>1.5282721930000001</v>
      </c>
      <c r="AA700">
        <v>1.5526696790000001</v>
      </c>
      <c r="AB700">
        <v>1.5762653600000001</v>
      </c>
      <c r="AC700">
        <v>1.600324061</v>
      </c>
      <c r="AD700">
        <v>1.6249693810000001</v>
      </c>
      <c r="AE700">
        <v>1.6501522550000001</v>
      </c>
      <c r="AF700">
        <v>1.675803004</v>
      </c>
      <c r="AG700">
        <v>1.7019968080000001</v>
      </c>
      <c r="AH700">
        <v>1.7290170460000001</v>
      </c>
      <c r="AI700">
        <v>1.756756282</v>
      </c>
      <c r="AJ700">
        <v>1.7850533790000001</v>
      </c>
      <c r="AK700">
        <v>1.813754423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1.161367032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14.74390116</v>
      </c>
      <c r="J702">
        <v>14.965127280000001</v>
      </c>
      <c r="K702">
        <v>15.10694597</v>
      </c>
      <c r="L702">
        <v>15.165687610000001</v>
      </c>
      <c r="M702">
        <v>15.295628750000001</v>
      </c>
      <c r="N702">
        <v>15.503671089999999</v>
      </c>
      <c r="O702">
        <v>15.775157289999999</v>
      </c>
      <c r="P702">
        <v>16.092818919999999</v>
      </c>
      <c r="Q702">
        <v>16.442347210000001</v>
      </c>
      <c r="R702">
        <v>16.78481377</v>
      </c>
      <c r="S702">
        <v>17.121365560000001</v>
      </c>
      <c r="T702">
        <v>17.447707399999999</v>
      </c>
      <c r="U702">
        <v>17.76234556</v>
      </c>
      <c r="V702">
        <v>18.064867759999998</v>
      </c>
      <c r="W702">
        <v>18.347812680000001</v>
      </c>
      <c r="X702">
        <v>18.632422290000001</v>
      </c>
      <c r="Y702">
        <v>18.921066960000001</v>
      </c>
      <c r="Z702">
        <v>19.213007340000001</v>
      </c>
      <c r="AA702">
        <v>19.503620819999998</v>
      </c>
      <c r="AB702">
        <v>19.77975348</v>
      </c>
      <c r="AC702">
        <v>20.060696979999999</v>
      </c>
      <c r="AD702">
        <v>20.34822123</v>
      </c>
      <c r="AE702">
        <v>20.64157604</v>
      </c>
      <c r="AF702">
        <v>20.939771329999999</v>
      </c>
      <c r="AG702">
        <v>21.24154403</v>
      </c>
      <c r="AH702">
        <v>21.55189888</v>
      </c>
      <c r="AI702">
        <v>21.86985056</v>
      </c>
      <c r="AJ702">
        <v>22.193576629999999</v>
      </c>
      <c r="AK702">
        <v>22.52130755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11.939703270000001</v>
      </c>
      <c r="J704">
        <v>12.188438959999999</v>
      </c>
      <c r="K704">
        <v>12.418767770000001</v>
      </c>
      <c r="L704">
        <v>12.627777289999999</v>
      </c>
      <c r="M704">
        <v>12.83983632</v>
      </c>
      <c r="N704">
        <v>13.08231853</v>
      </c>
      <c r="O704">
        <v>13.35600702</v>
      </c>
      <c r="P704">
        <v>13.65450792</v>
      </c>
      <c r="Q704">
        <v>13.97086256</v>
      </c>
      <c r="R704">
        <v>14.28314941</v>
      </c>
      <c r="S704">
        <v>14.59300855</v>
      </c>
      <c r="T704">
        <v>14.898069400000001</v>
      </c>
      <c r="U704">
        <v>15.19812675</v>
      </c>
      <c r="V704">
        <v>15.493514380000001</v>
      </c>
      <c r="W704">
        <v>15.76844007</v>
      </c>
      <c r="X704">
        <v>16.044348070000002</v>
      </c>
      <c r="Y704">
        <v>16.325591459999998</v>
      </c>
      <c r="Z704">
        <v>16.613051609999999</v>
      </c>
      <c r="AA704">
        <v>16.903708479999999</v>
      </c>
      <c r="AB704">
        <v>17.18028455</v>
      </c>
      <c r="AC704">
        <v>17.46141738</v>
      </c>
      <c r="AD704">
        <v>17.7501803</v>
      </c>
      <c r="AE704">
        <v>18.04700497</v>
      </c>
      <c r="AF704">
        <v>18.351803820000001</v>
      </c>
      <c r="AG704">
        <v>18.659576149999999</v>
      </c>
      <c r="AH704">
        <v>18.976394460000002</v>
      </c>
      <c r="AI704">
        <v>19.30254369</v>
      </c>
      <c r="AJ704">
        <v>19.63720198</v>
      </c>
      <c r="AK704">
        <v>19.979370410000001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11.68676848</v>
      </c>
      <c r="I705">
        <v>11.975765259999999</v>
      </c>
      <c r="J705">
        <v>12.271178259999999</v>
      </c>
      <c r="K705">
        <v>12.57232458</v>
      </c>
      <c r="L705">
        <v>12.88159637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1.3157836430000001</v>
      </c>
      <c r="J706">
        <v>1.3393586580000001</v>
      </c>
      <c r="K706">
        <v>1.356820455</v>
      </c>
      <c r="L706">
        <v>1.3670588450000001</v>
      </c>
      <c r="M706">
        <v>1.3790843829999999</v>
      </c>
      <c r="N706">
        <v>1.3967179709999999</v>
      </c>
      <c r="O706">
        <v>1.4197216969999999</v>
      </c>
      <c r="P706">
        <v>1.4469130750000001</v>
      </c>
      <c r="Q706">
        <v>1.4770848270000001</v>
      </c>
      <c r="R706">
        <v>1.5068709339999999</v>
      </c>
      <c r="S706">
        <v>1.536318836</v>
      </c>
      <c r="T706">
        <v>1.56507759</v>
      </c>
      <c r="U706">
        <v>1.593061471</v>
      </c>
      <c r="V706">
        <v>1.6202946540000001</v>
      </c>
      <c r="W706">
        <v>1.645303017</v>
      </c>
      <c r="X706">
        <v>1.6706945200000001</v>
      </c>
      <c r="Y706">
        <v>1.696888197</v>
      </c>
      <c r="Z706">
        <v>1.723854301</v>
      </c>
      <c r="AA706">
        <v>1.7512463970000001</v>
      </c>
      <c r="AB706">
        <v>1.777156749</v>
      </c>
      <c r="AC706">
        <v>1.8038239439999999</v>
      </c>
      <c r="AD706">
        <v>1.8315175210000001</v>
      </c>
      <c r="AE706">
        <v>1.860156868</v>
      </c>
      <c r="AF706">
        <v>1.8896080909999999</v>
      </c>
      <c r="AG706">
        <v>1.9194340009999999</v>
      </c>
      <c r="AH706">
        <v>1.9503028819999999</v>
      </c>
      <c r="AI706">
        <v>1.982160693</v>
      </c>
      <c r="AJ706">
        <v>2.0148220769999998</v>
      </c>
      <c r="AK706">
        <v>2.0480934350000002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1.3518024340000001</v>
      </c>
      <c r="J708">
        <v>1.36241115</v>
      </c>
      <c r="K708">
        <v>1.365523094</v>
      </c>
      <c r="L708">
        <v>1.3615677770000001</v>
      </c>
      <c r="M708">
        <v>1.365430023</v>
      </c>
      <c r="N708">
        <v>1.377308414</v>
      </c>
      <c r="O708">
        <v>1.3955913980000001</v>
      </c>
      <c r="P708">
        <v>1.418506993</v>
      </c>
      <c r="Q708">
        <v>1.4446147359999999</v>
      </c>
      <c r="R708">
        <v>1.4705800200000001</v>
      </c>
      <c r="S708">
        <v>1.4963243909999999</v>
      </c>
      <c r="T708">
        <v>1.5215645680000001</v>
      </c>
      <c r="U708">
        <v>1.5462709690000001</v>
      </c>
      <c r="V708">
        <v>1.5704507190000001</v>
      </c>
      <c r="W708">
        <v>1.5936561650000001</v>
      </c>
      <c r="X708">
        <v>1.6174291300000001</v>
      </c>
      <c r="Y708">
        <v>1.641943486</v>
      </c>
      <c r="Z708">
        <v>1.6671171899999999</v>
      </c>
      <c r="AA708">
        <v>1.6924909290000001</v>
      </c>
      <c r="AB708">
        <v>1.7170425170000001</v>
      </c>
      <c r="AC708">
        <v>1.7420968990000001</v>
      </c>
      <c r="AD708">
        <v>1.767801492</v>
      </c>
      <c r="AE708">
        <v>1.794123135</v>
      </c>
      <c r="AF708">
        <v>1.8210061639999999</v>
      </c>
      <c r="AG708">
        <v>1.8483684220000001</v>
      </c>
      <c r="AH708">
        <v>1.8765686859999999</v>
      </c>
      <c r="AI708">
        <v>1.9055396179999999</v>
      </c>
      <c r="AJ708">
        <v>1.9351448010000001</v>
      </c>
      <c r="AK708">
        <v>1.9652516739999999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1.4594276100000001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1.8068635820000001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9.4253952929999993</v>
      </c>
      <c r="J710">
        <v>9.6318637840000001</v>
      </c>
      <c r="K710">
        <v>9.8234854580000004</v>
      </c>
      <c r="L710">
        <v>9.9941797950000009</v>
      </c>
      <c r="M710">
        <v>10.19614451</v>
      </c>
      <c r="N710">
        <v>10.43889688</v>
      </c>
      <c r="O710">
        <v>10.71626852</v>
      </c>
      <c r="P710">
        <v>11.01948043</v>
      </c>
      <c r="Q710">
        <v>11.34130337</v>
      </c>
      <c r="R710">
        <v>11.65679267</v>
      </c>
      <c r="S710">
        <v>11.9640015</v>
      </c>
      <c r="T710">
        <v>12.25524806</v>
      </c>
      <c r="U710">
        <v>12.52714761</v>
      </c>
      <c r="V710">
        <v>12.779719399999999</v>
      </c>
      <c r="W710">
        <v>13.002250760000001</v>
      </c>
      <c r="X710">
        <v>13.21628439</v>
      </c>
      <c r="Y710">
        <v>13.4265674</v>
      </c>
      <c r="Z710">
        <v>13.63488181</v>
      </c>
      <c r="AA710">
        <v>13.84065015</v>
      </c>
      <c r="AB710">
        <v>14.030433990000001</v>
      </c>
      <c r="AC710">
        <v>14.223580930000001</v>
      </c>
      <c r="AD710">
        <v>14.422888690000001</v>
      </c>
      <c r="AE710">
        <v>14.628376060000001</v>
      </c>
      <c r="AF710">
        <v>14.839545319999999</v>
      </c>
      <c r="AG710">
        <v>15.05329366</v>
      </c>
      <c r="AH710">
        <v>15.27489712</v>
      </c>
      <c r="AI710">
        <v>15.50408895</v>
      </c>
      <c r="AJ710">
        <v>15.73968219</v>
      </c>
      <c r="AK710">
        <v>15.9803823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9.4617008390000006</v>
      </c>
      <c r="J711">
        <v>9.7128622199999999</v>
      </c>
      <c r="K711">
        <v>9.9691280429999996</v>
      </c>
      <c r="L711">
        <v>10.233063209999999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12.22412383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26.83688253</v>
      </c>
      <c r="J712">
        <v>27.29876088</v>
      </c>
      <c r="K712">
        <v>27.65277498</v>
      </c>
      <c r="L712">
        <v>27.88849403</v>
      </c>
      <c r="M712">
        <v>28.236287669999999</v>
      </c>
      <c r="N712">
        <v>28.716594350000001</v>
      </c>
      <c r="O712">
        <v>29.306738899999999</v>
      </c>
      <c r="P712">
        <v>29.97771942</v>
      </c>
      <c r="Q712">
        <v>30.70535014</v>
      </c>
      <c r="R712">
        <v>31.419057389999999</v>
      </c>
      <c r="S712">
        <v>32.11801028</v>
      </c>
      <c r="T712">
        <v>32.789597620000002</v>
      </c>
      <c r="U712">
        <v>33.428825609999997</v>
      </c>
      <c r="V712">
        <v>34.035332539999999</v>
      </c>
      <c r="W712">
        <v>34.589022630000002</v>
      </c>
      <c r="X712">
        <v>35.136830330000002</v>
      </c>
      <c r="Y712">
        <v>35.686466039999999</v>
      </c>
      <c r="Z712">
        <v>36.238860639999999</v>
      </c>
      <c r="AA712">
        <v>36.78800829</v>
      </c>
      <c r="AB712">
        <v>37.304386739999998</v>
      </c>
      <c r="AC712">
        <v>37.830198750000001</v>
      </c>
      <c r="AD712">
        <v>38.370428930000003</v>
      </c>
      <c r="AE712">
        <v>38.924232099999998</v>
      </c>
      <c r="AF712">
        <v>39.489930899999997</v>
      </c>
      <c r="AG712">
        <v>40.062640119999998</v>
      </c>
      <c r="AH712">
        <v>40.653667560000002</v>
      </c>
      <c r="AI712">
        <v>41.261639809999998</v>
      </c>
      <c r="AJ712">
        <v>41.883225699999997</v>
      </c>
      <c r="AK712">
        <v>42.515034960000001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4.4280283679999997</v>
      </c>
      <c r="J714">
        <v>4.5015737170000003</v>
      </c>
      <c r="K714">
        <v>4.5578202689999996</v>
      </c>
      <c r="L714">
        <v>4.5925284680000003</v>
      </c>
      <c r="M714">
        <v>4.6530137370000002</v>
      </c>
      <c r="N714">
        <v>4.740924294</v>
      </c>
      <c r="O714">
        <v>4.8512061590000002</v>
      </c>
      <c r="P714">
        <v>4.9784410579999996</v>
      </c>
      <c r="Q714">
        <v>5.1183331799999996</v>
      </c>
      <c r="R714">
        <v>5.2580592709999996</v>
      </c>
      <c r="S714">
        <v>5.3920235610000002</v>
      </c>
      <c r="T714">
        <v>5.5166243279999998</v>
      </c>
      <c r="U714">
        <v>5.6315984910000001</v>
      </c>
      <c r="V714">
        <v>5.7379238600000004</v>
      </c>
      <c r="W714">
        <v>5.8373054260000004</v>
      </c>
      <c r="X714">
        <v>5.9354903200000004</v>
      </c>
      <c r="Y714">
        <v>6.0336708750000003</v>
      </c>
      <c r="Z714">
        <v>6.1321881820000002</v>
      </c>
      <c r="AA714">
        <v>6.2300712269999998</v>
      </c>
      <c r="AB714">
        <v>6.3254500450000002</v>
      </c>
      <c r="AC714">
        <v>6.4226501560000004</v>
      </c>
      <c r="AD714">
        <v>6.5219950280000001</v>
      </c>
      <c r="AE714">
        <v>6.6232454130000002</v>
      </c>
      <c r="AF714">
        <v>6.7261152590000002</v>
      </c>
      <c r="AG714">
        <v>6.8311413569999999</v>
      </c>
      <c r="AH714">
        <v>6.9392694309999996</v>
      </c>
      <c r="AI714">
        <v>7.0500301179999996</v>
      </c>
      <c r="AJ714">
        <v>7.1627731880000001</v>
      </c>
      <c r="AK714">
        <v>7.2768968349999996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4.5619891509999997</v>
      </c>
      <c r="K715">
        <v>4.6742284840000003</v>
      </c>
      <c r="L715">
        <v>4.7890865690000002</v>
      </c>
      <c r="M715">
        <v>4.9063002500000001</v>
      </c>
      <c r="N715">
        <v>5.0273138050000004</v>
      </c>
      <c r="O715">
        <v>5.1530214709999997</v>
      </c>
      <c r="P715">
        <v>5.2838361410000001</v>
      </c>
      <c r="Q715">
        <v>5.4198123950000001</v>
      </c>
      <c r="R715">
        <v>5.5539774590000004</v>
      </c>
      <c r="S715">
        <v>5.6908641319999997</v>
      </c>
      <c r="T715">
        <v>5.831323737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7.7561468089999996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8.7518122500000003E-2</v>
      </c>
      <c r="J716">
        <v>8.7849464099999997E-2</v>
      </c>
      <c r="K716">
        <v>8.7687842799999999E-2</v>
      </c>
      <c r="L716">
        <v>8.7063420000000002E-2</v>
      </c>
      <c r="M716">
        <v>8.7069046999999997E-2</v>
      </c>
      <c r="N716">
        <v>8.7712116000000007E-2</v>
      </c>
      <c r="O716">
        <v>8.8869364199999995E-2</v>
      </c>
      <c r="P716">
        <v>9.0399144099999995E-2</v>
      </c>
      <c r="Q716">
        <v>9.21851531E-2</v>
      </c>
      <c r="R716">
        <v>9.4009497600000005E-2</v>
      </c>
      <c r="S716">
        <v>9.5816581200000001E-2</v>
      </c>
      <c r="T716">
        <v>9.7583242799999997E-2</v>
      </c>
      <c r="U716">
        <v>9.9312687600000005E-2</v>
      </c>
      <c r="V716">
        <v>0.101006233</v>
      </c>
      <c r="W716">
        <v>0.10271415020000001</v>
      </c>
      <c r="X716">
        <v>0.1044829528</v>
      </c>
      <c r="Y716">
        <v>0.1063118873</v>
      </c>
      <c r="Z716">
        <v>0.1081867639</v>
      </c>
      <c r="AA716">
        <v>0.1100583599</v>
      </c>
      <c r="AB716">
        <v>0.1119179584</v>
      </c>
      <c r="AC716">
        <v>0.1137809706</v>
      </c>
      <c r="AD716">
        <v>0.11564331680000001</v>
      </c>
      <c r="AE716">
        <v>0.1175019591</v>
      </c>
      <c r="AF716">
        <v>0.1193553499</v>
      </c>
      <c r="AG716">
        <v>0.12122479579999999</v>
      </c>
      <c r="AH716">
        <v>0.1231089897</v>
      </c>
      <c r="AI716">
        <v>0.1249989474</v>
      </c>
      <c r="AJ716">
        <v>0.1268874163</v>
      </c>
      <c r="AK716">
        <v>0.12876987679999999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3.1719495399999999E-2</v>
      </c>
      <c r="J718">
        <v>3.2058419400000003E-2</v>
      </c>
      <c r="K718">
        <v>3.2231329900000001E-2</v>
      </c>
      <c r="L718">
        <v>3.2220463499999998E-2</v>
      </c>
      <c r="M718">
        <v>3.2479116799999999E-2</v>
      </c>
      <c r="N718">
        <v>3.2982580099999999E-2</v>
      </c>
      <c r="O718">
        <v>3.3671996400000001E-2</v>
      </c>
      <c r="P718">
        <v>3.4494296299999998E-2</v>
      </c>
      <c r="Q718">
        <v>3.5410517099999997E-2</v>
      </c>
      <c r="R718">
        <v>3.6322059900000002E-2</v>
      </c>
      <c r="S718">
        <v>3.7166440000000002E-2</v>
      </c>
      <c r="T718">
        <v>3.7925232099999998E-2</v>
      </c>
      <c r="U718">
        <v>3.8610078800000003E-2</v>
      </c>
      <c r="V718">
        <v>3.9235247799999998E-2</v>
      </c>
      <c r="W718">
        <v>3.98451919E-2</v>
      </c>
      <c r="X718">
        <v>4.0457103899999999E-2</v>
      </c>
      <c r="Y718">
        <v>4.1072181700000002E-2</v>
      </c>
      <c r="Z718">
        <v>4.1688479899999999E-2</v>
      </c>
      <c r="AA718">
        <v>4.2291183199999999E-2</v>
      </c>
      <c r="AB718">
        <v>4.2887716200000002E-2</v>
      </c>
      <c r="AC718">
        <v>4.3485369099999997E-2</v>
      </c>
      <c r="AD718">
        <v>4.4083209200000001E-2</v>
      </c>
      <c r="AE718">
        <v>4.46801239E-2</v>
      </c>
      <c r="AF718">
        <v>4.5275427799999997E-2</v>
      </c>
      <c r="AG718">
        <v>4.5881162599999997E-2</v>
      </c>
      <c r="AH718">
        <v>4.64972102E-2</v>
      </c>
      <c r="AI718">
        <v>4.7119872600000001E-2</v>
      </c>
      <c r="AJ718">
        <v>4.7745497900000003E-2</v>
      </c>
      <c r="AK718">
        <v>4.83714388E-2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2.1069964479999999</v>
      </c>
      <c r="J720">
        <v>2.1268364329999998</v>
      </c>
      <c r="K720">
        <v>2.1334457009999999</v>
      </c>
      <c r="L720">
        <v>2.127085165</v>
      </c>
      <c r="M720">
        <v>2.1365819610000001</v>
      </c>
      <c r="N720">
        <v>2.1615761390000001</v>
      </c>
      <c r="O720">
        <v>2.1987128220000001</v>
      </c>
      <c r="P720">
        <v>2.244455538</v>
      </c>
      <c r="Q720">
        <v>2.2960292240000002</v>
      </c>
      <c r="R720">
        <v>2.3475815130000002</v>
      </c>
      <c r="S720">
        <v>2.3967810859999998</v>
      </c>
      <c r="T720">
        <v>2.442639454</v>
      </c>
      <c r="U720">
        <v>2.4853889869999999</v>
      </c>
      <c r="V720">
        <v>2.5254377689999998</v>
      </c>
      <c r="W720">
        <v>2.564700792</v>
      </c>
      <c r="X720">
        <v>2.604461116</v>
      </c>
      <c r="Y720">
        <v>2.6448374979999998</v>
      </c>
      <c r="Z720">
        <v>2.685678513</v>
      </c>
      <c r="AA720">
        <v>2.7259418229999999</v>
      </c>
      <c r="AB720">
        <v>2.7656803210000001</v>
      </c>
      <c r="AC720">
        <v>2.8055294800000001</v>
      </c>
      <c r="AD720">
        <v>2.8455029270000001</v>
      </c>
      <c r="AE720">
        <v>2.8855670490000001</v>
      </c>
      <c r="AF720">
        <v>2.9256972179999998</v>
      </c>
      <c r="AG720">
        <v>2.9664447489999999</v>
      </c>
      <c r="AH720">
        <v>3.0079085769999998</v>
      </c>
      <c r="AI720">
        <v>3.0499018379999998</v>
      </c>
      <c r="AJ720">
        <v>3.0922123340000001</v>
      </c>
      <c r="AK720">
        <v>3.1346784300000001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0.96699087049999999</v>
      </c>
      <c r="J722">
        <v>0.97642791740000001</v>
      </c>
      <c r="K722">
        <v>0.98022480519999999</v>
      </c>
      <c r="L722">
        <v>0.97807045319999997</v>
      </c>
      <c r="M722">
        <v>0.98312090569999999</v>
      </c>
      <c r="N722">
        <v>0.99512892149999999</v>
      </c>
      <c r="O722">
        <v>1.0125160289999999</v>
      </c>
      <c r="P722">
        <v>1.0337163709999999</v>
      </c>
      <c r="Q722">
        <v>1.057535857</v>
      </c>
      <c r="R722">
        <v>1.081351647</v>
      </c>
      <c r="S722">
        <v>1.1038345380000001</v>
      </c>
      <c r="T722">
        <v>1.1244761350000001</v>
      </c>
      <c r="U722">
        <v>1.1434295459999999</v>
      </c>
      <c r="V722">
        <v>1.1609614150000001</v>
      </c>
      <c r="W722">
        <v>1.178206828</v>
      </c>
      <c r="X722">
        <v>1.1956464090000001</v>
      </c>
      <c r="Y722">
        <v>1.2133047850000001</v>
      </c>
      <c r="Z722">
        <v>1.231108672</v>
      </c>
      <c r="AA722">
        <v>1.248645615</v>
      </c>
      <c r="AB722">
        <v>1.266098199</v>
      </c>
      <c r="AC722">
        <v>1.28363804</v>
      </c>
      <c r="AD722">
        <v>1.3012223039999999</v>
      </c>
      <c r="AE722">
        <v>1.3188070110000001</v>
      </c>
      <c r="AF722">
        <v>1.3363617219999999</v>
      </c>
      <c r="AG722">
        <v>1.3542054429999999</v>
      </c>
      <c r="AH722">
        <v>1.372333622</v>
      </c>
      <c r="AI722">
        <v>1.3906394559999999</v>
      </c>
      <c r="AJ722">
        <v>1.409017543</v>
      </c>
      <c r="AK722">
        <v>1.427391823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0.95268047040000003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7.1780103239999997</v>
      </c>
      <c r="E724">
        <v>7.1282486489999997</v>
      </c>
      <c r="F724">
        <v>7.1981607280000004</v>
      </c>
      <c r="G724">
        <v>7.4087263590000001</v>
      </c>
      <c r="H724">
        <v>7.5655436500000004</v>
      </c>
      <c r="I724">
        <v>7.6549104410000002</v>
      </c>
      <c r="J724">
        <v>7.673067284</v>
      </c>
      <c r="K724">
        <v>7.6238860019999999</v>
      </c>
      <c r="L724">
        <v>7.5155323730000001</v>
      </c>
      <c r="M724">
        <v>7.4718930339999998</v>
      </c>
      <c r="N724">
        <v>7.4875832769999997</v>
      </c>
      <c r="O724">
        <v>7.5487929789999999</v>
      </c>
      <c r="P724">
        <v>7.6421890599999998</v>
      </c>
      <c r="Q724">
        <v>7.7574381179999996</v>
      </c>
      <c r="R724">
        <v>7.8756092180000001</v>
      </c>
      <c r="S724">
        <v>7.9923360150000002</v>
      </c>
      <c r="T724">
        <v>8.1059070979999994</v>
      </c>
      <c r="U724">
        <v>8.2166736510000007</v>
      </c>
      <c r="V724">
        <v>8.3249179570000003</v>
      </c>
      <c r="W724">
        <v>8.4368478180000004</v>
      </c>
      <c r="X724">
        <v>8.5544982009999995</v>
      </c>
      <c r="Y724">
        <v>8.6769340859999993</v>
      </c>
      <c r="Z724">
        <v>8.8026943230000008</v>
      </c>
      <c r="AA724">
        <v>8.9281695200000009</v>
      </c>
      <c r="AB724">
        <v>9.0540952850000007</v>
      </c>
      <c r="AC724">
        <v>9.1811297379999992</v>
      </c>
      <c r="AD724">
        <v>9.3086361919999998</v>
      </c>
      <c r="AE724">
        <v>9.4360958529999994</v>
      </c>
      <c r="AF724">
        <v>9.5631645249999995</v>
      </c>
      <c r="AG724">
        <v>9.6920362220000005</v>
      </c>
      <c r="AH724">
        <v>9.8225762959999994</v>
      </c>
      <c r="AI724">
        <v>9.9539984260000001</v>
      </c>
      <c r="AJ724">
        <v>10.085558649999999</v>
      </c>
      <c r="AK724">
        <v>10.21673399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7.5695442630000001</v>
      </c>
      <c r="I725">
        <v>7.7328362799999999</v>
      </c>
      <c r="J725">
        <v>7.8932351980000002</v>
      </c>
      <c r="K725">
        <v>8.0497833570000008</v>
      </c>
      <c r="L725">
        <v>8.2052639309999993</v>
      </c>
      <c r="M725">
        <v>8.3614404709999999</v>
      </c>
      <c r="N725">
        <v>8.5227851179999998</v>
      </c>
      <c r="O725">
        <v>8.6920799239999997</v>
      </c>
      <c r="P725">
        <v>8.8700372850000004</v>
      </c>
      <c r="Q725">
        <v>9.0561401319999995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12.37225756</v>
      </c>
      <c r="J726">
        <v>12.583495599999999</v>
      </c>
      <c r="K726">
        <v>12.76752387</v>
      </c>
      <c r="L726">
        <v>12.93152508</v>
      </c>
      <c r="M726">
        <v>13.106008940000001</v>
      </c>
      <c r="N726">
        <v>13.31968751</v>
      </c>
      <c r="O726">
        <v>13.572730719999999</v>
      </c>
      <c r="P726">
        <v>13.85631908</v>
      </c>
      <c r="Q726">
        <v>14.16121199</v>
      </c>
      <c r="R726">
        <v>14.47057008</v>
      </c>
      <c r="S726">
        <v>14.777428759999999</v>
      </c>
      <c r="T726">
        <v>15.07935116</v>
      </c>
      <c r="U726">
        <v>15.37780265</v>
      </c>
      <c r="V726">
        <v>15.67393028</v>
      </c>
      <c r="W726">
        <v>15.96362697</v>
      </c>
      <c r="X726">
        <v>16.25738595</v>
      </c>
      <c r="Y726">
        <v>16.55776457</v>
      </c>
      <c r="Z726">
        <v>16.86493832</v>
      </c>
      <c r="AA726">
        <v>17.17332725</v>
      </c>
      <c r="AB726">
        <v>17.474957969999998</v>
      </c>
      <c r="AC726">
        <v>17.776022220000002</v>
      </c>
      <c r="AD726">
        <v>18.078351680000001</v>
      </c>
      <c r="AE726">
        <v>18.383028400000001</v>
      </c>
      <c r="AF726">
        <v>18.690855410000001</v>
      </c>
      <c r="AG726">
        <v>18.999867299999998</v>
      </c>
      <c r="AH726">
        <v>19.312954680000001</v>
      </c>
      <c r="AI726">
        <v>19.630538560000002</v>
      </c>
      <c r="AJ726">
        <v>19.95241231</v>
      </c>
      <c r="AK726">
        <v>20.278373670000001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12.13943647</v>
      </c>
      <c r="I727">
        <v>12.40919414</v>
      </c>
      <c r="J727">
        <v>12.67374624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0.91786638229999995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0.98797940210000001</v>
      </c>
      <c r="J728">
        <v>1.0021192240000001</v>
      </c>
      <c r="K728">
        <v>1.012154228</v>
      </c>
      <c r="L728">
        <v>1.0182660910000001</v>
      </c>
      <c r="M728">
        <v>1.0254201860000001</v>
      </c>
      <c r="N728">
        <v>1.036538483</v>
      </c>
      <c r="O728">
        <v>1.0517019169999999</v>
      </c>
      <c r="P728">
        <v>1.0700996890000001</v>
      </c>
      <c r="Q728">
        <v>1.0908323790000001</v>
      </c>
      <c r="R728">
        <v>1.112293422</v>
      </c>
      <c r="S728">
        <v>1.133699121</v>
      </c>
      <c r="T728">
        <v>1.154714273</v>
      </c>
      <c r="U728">
        <v>1.1753522160000001</v>
      </c>
      <c r="V728">
        <v>1.1956538940000001</v>
      </c>
      <c r="W728">
        <v>1.215604766</v>
      </c>
      <c r="X728">
        <v>1.2359636030000001</v>
      </c>
      <c r="Y728">
        <v>1.256870468</v>
      </c>
      <c r="Z728">
        <v>1.278276972</v>
      </c>
      <c r="AA728">
        <v>1.299750253</v>
      </c>
      <c r="AB728">
        <v>1.320872</v>
      </c>
      <c r="AC728">
        <v>1.3420315460000001</v>
      </c>
      <c r="AD728">
        <v>1.363293364</v>
      </c>
      <c r="AE728">
        <v>1.3846680069999999</v>
      </c>
      <c r="AF728">
        <v>1.4061542010000001</v>
      </c>
      <c r="AG728">
        <v>1.4277030070000001</v>
      </c>
      <c r="AH728">
        <v>1.4494963830000001</v>
      </c>
      <c r="AI728">
        <v>1.4715223850000001</v>
      </c>
      <c r="AJ728">
        <v>1.493724657</v>
      </c>
      <c r="AK728">
        <v>1.5160540579999999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0.97058058899999999</v>
      </c>
      <c r="I729">
        <v>0.99173946950000003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0.31305030550000001</v>
      </c>
      <c r="J730">
        <v>0.30843635699999999</v>
      </c>
      <c r="K730">
        <v>0.30084250229999998</v>
      </c>
      <c r="L730">
        <v>0.29116547110000002</v>
      </c>
      <c r="M730">
        <v>0.28562249340000001</v>
      </c>
      <c r="N730">
        <v>0.283406987</v>
      </c>
      <c r="O730">
        <v>0.2836190006</v>
      </c>
      <c r="P730">
        <v>0.28551549799999998</v>
      </c>
      <c r="Q730">
        <v>0.28855272770000001</v>
      </c>
      <c r="R730">
        <v>0.29185039460000001</v>
      </c>
      <c r="S730">
        <v>0.2952126826</v>
      </c>
      <c r="T730">
        <v>0.2985512528</v>
      </c>
      <c r="U730">
        <v>0.30186021390000001</v>
      </c>
      <c r="V730">
        <v>0.30513379460000001</v>
      </c>
      <c r="W730">
        <v>0.30863328719999999</v>
      </c>
      <c r="X730">
        <v>0.31241313590000003</v>
      </c>
      <c r="Y730">
        <v>0.31642147999999998</v>
      </c>
      <c r="Z730">
        <v>0.3205916956</v>
      </c>
      <c r="AA730">
        <v>0.32477782049999998</v>
      </c>
      <c r="AB730">
        <v>0.32901953719999999</v>
      </c>
      <c r="AC730">
        <v>0.33333569829999998</v>
      </c>
      <c r="AD730">
        <v>0.3376968648</v>
      </c>
      <c r="AE730">
        <v>0.34207935480000001</v>
      </c>
      <c r="AF730">
        <v>0.3464672131</v>
      </c>
      <c r="AG730">
        <v>0.35095054129999997</v>
      </c>
      <c r="AH730">
        <v>0.3555197772</v>
      </c>
      <c r="AI730">
        <v>0.3601421058</v>
      </c>
      <c r="AJ730">
        <v>0.36478702470000002</v>
      </c>
      <c r="AK730">
        <v>0.36943277009999997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8.4145874490000008</v>
      </c>
      <c r="E732">
        <v>8.3596817350000006</v>
      </c>
      <c r="F732">
        <v>8.4346391979999993</v>
      </c>
      <c r="G732">
        <v>8.6682248130000001</v>
      </c>
      <c r="H732">
        <v>8.8494734220000009</v>
      </c>
      <c r="I732">
        <v>8.9559401489999999</v>
      </c>
      <c r="J732">
        <v>8.9836228649999992</v>
      </c>
      <c r="K732">
        <v>8.9368827320000008</v>
      </c>
      <c r="L732">
        <v>8.8249639359999996</v>
      </c>
      <c r="M732">
        <v>8.7829357130000005</v>
      </c>
      <c r="N732">
        <v>8.8075287479999993</v>
      </c>
      <c r="O732">
        <v>8.8841138970000006</v>
      </c>
      <c r="P732">
        <v>8.9978042469999995</v>
      </c>
      <c r="Q732">
        <v>9.1368232250000005</v>
      </c>
      <c r="R732">
        <v>9.2797530350000006</v>
      </c>
      <c r="S732">
        <v>9.4212478179999994</v>
      </c>
      <c r="T732">
        <v>9.5591726240000003</v>
      </c>
      <c r="U732">
        <v>9.6938860820000006</v>
      </c>
      <c r="V732">
        <v>9.8257056459999994</v>
      </c>
      <c r="W732">
        <v>9.9610858709999999</v>
      </c>
      <c r="X732">
        <v>10.10287494</v>
      </c>
      <c r="Y732">
        <v>10.25022603</v>
      </c>
      <c r="Z732">
        <v>10.40156299</v>
      </c>
      <c r="AA732">
        <v>10.552697589999999</v>
      </c>
      <c r="AB732">
        <v>10.703986820000001</v>
      </c>
      <c r="AC732">
        <v>10.856496979999999</v>
      </c>
      <c r="AD732">
        <v>11.00962642</v>
      </c>
      <c r="AE732">
        <v>11.162843219999999</v>
      </c>
      <c r="AF732">
        <v>11.31578594</v>
      </c>
      <c r="AG732">
        <v>11.47068977</v>
      </c>
      <c r="AH732">
        <v>11.627592460000001</v>
      </c>
      <c r="AI732">
        <v>11.78566292</v>
      </c>
      <c r="AJ732">
        <v>11.944070330000001</v>
      </c>
      <c r="AK732">
        <v>12.102220819999999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9.9634201480000009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3.1057068139999999</v>
      </c>
      <c r="J734">
        <v>3.1353227700000001</v>
      </c>
      <c r="K734">
        <v>3.1459018360000002</v>
      </c>
      <c r="L734">
        <v>3.1373760819999998</v>
      </c>
      <c r="M734">
        <v>3.1521819830000002</v>
      </c>
      <c r="N734">
        <v>3.1896876409999999</v>
      </c>
      <c r="O734">
        <v>3.2449008469999998</v>
      </c>
      <c r="P734">
        <v>3.3126662050000002</v>
      </c>
      <c r="Q734">
        <v>3.388975598</v>
      </c>
      <c r="R734">
        <v>3.46525522</v>
      </c>
      <c r="S734">
        <v>3.537782065</v>
      </c>
      <c r="T734">
        <v>3.6050408209999998</v>
      </c>
      <c r="U734">
        <v>3.6674286129999998</v>
      </c>
      <c r="V734">
        <v>3.7256344320000001</v>
      </c>
      <c r="W734">
        <v>3.782752812</v>
      </c>
      <c r="X734">
        <v>3.8405646290000002</v>
      </c>
      <c r="Y734">
        <v>3.8992144639999999</v>
      </c>
      <c r="Z734">
        <v>3.9584756649999999</v>
      </c>
      <c r="AA734">
        <v>4.01687862</v>
      </c>
      <c r="AB734">
        <v>4.0746662369999997</v>
      </c>
      <c r="AC734">
        <v>4.1326528890000001</v>
      </c>
      <c r="AD734">
        <v>4.1908084409999997</v>
      </c>
      <c r="AE734">
        <v>4.2490541830000002</v>
      </c>
      <c r="AF734">
        <v>4.3073343680000002</v>
      </c>
      <c r="AG734">
        <v>4.3665313540000001</v>
      </c>
      <c r="AH734">
        <v>4.4267394099999997</v>
      </c>
      <c r="AI734">
        <v>4.4876611659999996</v>
      </c>
      <c r="AJ734">
        <v>4.5489753740000003</v>
      </c>
      <c r="AK734">
        <v>4.6104416910000001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3.3975737960000001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149.34262899999999</v>
      </c>
      <c r="D2">
        <v>149.8633796</v>
      </c>
      <c r="E2">
        <v>150.0613251</v>
      </c>
      <c r="F2">
        <v>150.55254009999999</v>
      </c>
      <c r="G2">
        <v>151.96832499999999</v>
      </c>
      <c r="H2">
        <v>153.97508389999999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148.42297740000001</v>
      </c>
      <c r="C3">
        <v>149.34262899999999</v>
      </c>
      <c r="D3">
        <v>149.8633796</v>
      </c>
      <c r="E3">
        <v>150.0613251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191.55372130000001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2.896075808</v>
      </c>
      <c r="AK4">
        <v>2.9413792970000001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1.6018095939999999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1.094795253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1.430378639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44.351250280000002</v>
      </c>
      <c r="J8">
        <v>44.811890419999997</v>
      </c>
      <c r="K8">
        <v>45.139290099999997</v>
      </c>
      <c r="L8">
        <v>45.297192219999999</v>
      </c>
      <c r="M8">
        <v>45.48307003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47.307397280000004</v>
      </c>
      <c r="X8">
        <v>47.540304120000002</v>
      </c>
      <c r="Y8">
        <v>47.823119849999998</v>
      </c>
      <c r="Z8">
        <v>48.143120840000002</v>
      </c>
      <c r="AA8">
        <v>48.478988829999999</v>
      </c>
      <c r="AB8">
        <v>48.817577569999997</v>
      </c>
      <c r="AC8">
        <v>49.16903026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51.374300890000001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3.7150825090000001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61.627712539999997</v>
      </c>
      <c r="J14">
        <v>62.533752319999998</v>
      </c>
      <c r="K14">
        <v>63.420228039999998</v>
      </c>
      <c r="L14">
        <v>64.291931860000005</v>
      </c>
      <c r="M14">
        <v>65.034348140000006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70.971322490000006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76.880242249999995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83.737010010000006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7.1014069060000002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8.1620766059999994</v>
      </c>
      <c r="AI16">
        <v>8.2461354060000005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11.268720330000001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4.6167129708999992</v>
      </c>
      <c r="L22">
        <v>4.4506156548</v>
      </c>
      <c r="M22">
        <v>4.3955172168000001</v>
      </c>
      <c r="N22">
        <v>4.3712797057000001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4.0408617786000001</v>
      </c>
      <c r="V22">
        <v>3.9585593980000002</v>
      </c>
      <c r="W22">
        <v>3.8889389942000001</v>
      </c>
      <c r="X22">
        <v>3.8180424674999998</v>
      </c>
      <c r="Y22">
        <v>3.7433513239000002</v>
      </c>
      <c r="Z22">
        <v>3.6653154336</v>
      </c>
      <c r="AA22">
        <v>3.5815079147</v>
      </c>
      <c r="AB22">
        <v>3.5110009401999998</v>
      </c>
      <c r="AC22">
        <v>3.4426809935999998</v>
      </c>
      <c r="AD22">
        <v>3.3745242265000002</v>
      </c>
      <c r="AE22">
        <v>3.3063987021999997</v>
      </c>
      <c r="AF22">
        <v>3.2386289096999996</v>
      </c>
      <c r="AG22">
        <v>3.1765878650000001</v>
      </c>
      <c r="AH22">
        <v>3.1158965333999999</v>
      </c>
      <c r="AI22">
        <v>3.0558620530999998</v>
      </c>
      <c r="AJ22">
        <v>2.9967227381999999</v>
      </c>
      <c r="AK22">
        <v>2.9389598475000001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2.1675900829999999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0.74305899340000003</v>
      </c>
      <c r="C26">
        <v>0.74959541080000003</v>
      </c>
      <c r="D26">
        <v>0.75259685369999996</v>
      </c>
      <c r="E26">
        <v>0.75089911499999995</v>
      </c>
      <c r="F26">
        <v>0.75171490240000005</v>
      </c>
      <c r="G26">
        <v>0.76105544059999997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0.81296272449999996</v>
      </c>
      <c r="M26">
        <v>0.82446726550000005</v>
      </c>
      <c r="N26">
        <v>0.83883180530000001</v>
      </c>
      <c r="O26">
        <v>0.85568637839999995</v>
      </c>
      <c r="P26">
        <v>0.87433828489999998</v>
      </c>
      <c r="Q26">
        <v>0.89405311649999997</v>
      </c>
      <c r="R26">
        <v>0.91293077440000003</v>
      </c>
      <c r="S26">
        <v>0.93063221829999998</v>
      </c>
      <c r="T26">
        <v>0.94698268279999998</v>
      </c>
      <c r="U26">
        <v>0.96172919999999995</v>
      </c>
      <c r="V26">
        <v>0.97470848769999996</v>
      </c>
      <c r="W26">
        <v>0.98599936669999999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0.3517362597</v>
      </c>
      <c r="C27">
        <v>0.35483035460000001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0.37030544739999999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0.47173683030000002</v>
      </c>
      <c r="Y27">
        <v>0.4765428391</v>
      </c>
      <c r="Z27">
        <v>0.4811872203</v>
      </c>
      <c r="AA27">
        <v>0.48560259300000003</v>
      </c>
      <c r="AB27">
        <v>0.4896821234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0.51463003139999997</v>
      </c>
      <c r="AI27">
        <v>0.51903712710000005</v>
      </c>
      <c r="AJ27">
        <v>0.52351092320000003</v>
      </c>
      <c r="AK27">
        <v>0.52801430640000002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38.295434100000001</v>
      </c>
      <c r="J28">
        <v>38.693177439999999</v>
      </c>
      <c r="K28">
        <v>38.975873249999999</v>
      </c>
      <c r="L28">
        <v>39.112215069999998</v>
      </c>
      <c r="M28">
        <v>39.272712720000001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40.847942359999998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42.765969810000001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6.2103573089999999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6.4594549199999998</v>
      </c>
      <c r="X29">
        <v>6.4912565259999999</v>
      </c>
      <c r="Y29">
        <v>6.5298728019999999</v>
      </c>
      <c r="Z29">
        <v>6.5735664319999998</v>
      </c>
      <c r="AA29">
        <v>6.6194265779999997</v>
      </c>
      <c r="AB29">
        <v>6.6656582210000002</v>
      </c>
      <c r="AC29">
        <v>6.713646336</v>
      </c>
      <c r="AD29">
        <v>6.7627605739999996</v>
      </c>
      <c r="AE29">
        <v>6.8123360899999996</v>
      </c>
      <c r="AF29">
        <v>6.8619058270000002</v>
      </c>
      <c r="AG29">
        <v>6.9119297810000004</v>
      </c>
      <c r="AH29">
        <v>6.9629902330000002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0.94418266449999999</v>
      </c>
      <c r="L31">
        <v>0.91021342969999997</v>
      </c>
      <c r="M31">
        <v>0.89894502509999996</v>
      </c>
      <c r="N31">
        <v>0.89398811349999996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0.82641300529999995</v>
      </c>
      <c r="V31">
        <v>0.80958101220000001</v>
      </c>
      <c r="W31">
        <v>0.79534266139999998</v>
      </c>
      <c r="X31">
        <v>0.78084332580000004</v>
      </c>
      <c r="Y31">
        <v>0.76556793749999996</v>
      </c>
      <c r="Z31">
        <v>0.74960850150000002</v>
      </c>
      <c r="AA31">
        <v>0.73246868639999996</v>
      </c>
      <c r="AB31">
        <v>0.7180490196</v>
      </c>
      <c r="AC31">
        <v>0.70407663070000004</v>
      </c>
      <c r="AD31">
        <v>0.69013761419999997</v>
      </c>
      <c r="AE31">
        <v>0.67620498740000001</v>
      </c>
      <c r="AF31">
        <v>0.66234511279999997</v>
      </c>
      <c r="AG31">
        <v>0.64965684739999996</v>
      </c>
      <c r="AH31">
        <v>0.63724461750000005</v>
      </c>
      <c r="AI31">
        <v>0.62496672279999999</v>
      </c>
      <c r="AJ31">
        <v>0.61287190209999998</v>
      </c>
      <c r="AK31">
        <v>0.60105857929999995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3.1435289690000001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2.5296666249999999</v>
      </c>
      <c r="AB32">
        <v>2.4798666119999999</v>
      </c>
      <c r="AC32">
        <v>2.4316113260000001</v>
      </c>
      <c r="AD32">
        <v>2.3834712960000002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0.33380461140000001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47.358074569999999</v>
      </c>
      <c r="N35">
        <v>47.945489709999997</v>
      </c>
      <c r="O35">
        <v>48.610109350000002</v>
      </c>
      <c r="P35">
        <v>49.342361789999998</v>
      </c>
      <c r="Q35">
        <v>50.123638</v>
      </c>
      <c r="R35">
        <v>50.903888459999997</v>
      </c>
      <c r="S35">
        <v>51.681384970000003</v>
      </c>
      <c r="T35">
        <v>52.44579418</v>
      </c>
      <c r="U35">
        <v>53.196713299999999</v>
      </c>
      <c r="V35">
        <v>53.932561319999998</v>
      </c>
      <c r="W35">
        <v>54.607869970000003</v>
      </c>
      <c r="X35">
        <v>55.287917989999997</v>
      </c>
      <c r="Y35">
        <v>55.984265999999998</v>
      </c>
      <c r="Z35">
        <v>56.699458649999997</v>
      </c>
      <c r="AA35">
        <v>57.415333580000002</v>
      </c>
      <c r="AB35">
        <v>58.09054837</v>
      </c>
      <c r="AC35">
        <v>58.779476559999999</v>
      </c>
      <c r="AD35">
        <v>59.489358000000003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0.88351198330000003</v>
      </c>
      <c r="J36">
        <v>0.89650122099999996</v>
      </c>
      <c r="K36">
        <v>0.90920998279999998</v>
      </c>
      <c r="L36">
        <v>0.92170697059999995</v>
      </c>
      <c r="M36">
        <v>0.93235045630000002</v>
      </c>
      <c r="N36">
        <v>0.9439150476</v>
      </c>
      <c r="O36">
        <v>0.95699958350000003</v>
      </c>
      <c r="P36">
        <v>0.97141562339999998</v>
      </c>
      <c r="Q36">
        <v>0.98679680680000004</v>
      </c>
      <c r="R36">
        <v>1.0021577960000001</v>
      </c>
      <c r="S36">
        <v>1.0174645680000001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2.486427403</v>
      </c>
      <c r="P39">
        <v>2.5238824210000002</v>
      </c>
      <c r="Q39">
        <v>2.563845025</v>
      </c>
      <c r="R39">
        <v>2.6037551620000001</v>
      </c>
      <c r="S39">
        <v>2.6435244340000001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2.8280001050000001</v>
      </c>
      <c r="Y39">
        <v>2.8636185959999998</v>
      </c>
      <c r="Z39">
        <v>2.9002009989999999</v>
      </c>
      <c r="AA39">
        <v>2.9368183010000002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0.89155401690000002</v>
      </c>
      <c r="O40">
        <v>0.90391272499999997</v>
      </c>
      <c r="P40">
        <v>0.91752907559999997</v>
      </c>
      <c r="Q40">
        <v>0.93205703110000004</v>
      </c>
      <c r="R40">
        <v>0.94656591280000002</v>
      </c>
      <c r="S40">
        <v>0.9610235842</v>
      </c>
      <c r="T40">
        <v>0.97523789510000003</v>
      </c>
      <c r="U40">
        <v>0.98920135590000002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6.4241198940000004</v>
      </c>
      <c r="J41">
        <v>6.518566174</v>
      </c>
      <c r="K41">
        <v>6.610973081</v>
      </c>
      <c r="L41">
        <v>6.7018401540000001</v>
      </c>
      <c r="M41">
        <v>6.7792301940000002</v>
      </c>
      <c r="N41">
        <v>6.8633177029999999</v>
      </c>
      <c r="O41">
        <v>6.9584569070000004</v>
      </c>
      <c r="P41">
        <v>7.0632776350000004</v>
      </c>
      <c r="Q41">
        <v>7.1751160340000002</v>
      </c>
      <c r="R41">
        <v>7.2868076000000004</v>
      </c>
      <c r="S41">
        <v>7.3981049419999998</v>
      </c>
      <c r="T41">
        <v>7.5075288579999997</v>
      </c>
      <c r="U41">
        <v>7.6150216909999999</v>
      </c>
      <c r="V41">
        <v>7.7203571200000001</v>
      </c>
      <c r="W41">
        <v>7.8170264380000001</v>
      </c>
      <c r="X41">
        <v>7.9143741910000003</v>
      </c>
      <c r="Y41">
        <v>8.0140552580000008</v>
      </c>
      <c r="Z41">
        <v>8.1164339040000009</v>
      </c>
      <c r="AA41">
        <v>8.2189102189999996</v>
      </c>
      <c r="AB41">
        <v>8.3155661030000001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8.9504737290000005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4.2620584920000004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4.5721838339999996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5.0422313540000001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0.14081894710000001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7.1014069060000002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8.1620766059999994</v>
      </c>
      <c r="AI44">
        <v>8.2461354060000005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2.024884691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0.74959541080000003</v>
      </c>
      <c r="D51">
        <v>0.75259685369999996</v>
      </c>
      <c r="E51">
        <v>0.75089911499999995</v>
      </c>
      <c r="F51">
        <v>0.75171490240000005</v>
      </c>
      <c r="G51">
        <v>0.76105544059999997</v>
      </c>
      <c r="H51">
        <v>0.77168243569999995</v>
      </c>
      <c r="I51">
        <v>0.78371301280000005</v>
      </c>
      <c r="J51">
        <v>0.79629740419999995</v>
      </c>
      <c r="K51">
        <v>0.80923593049999998</v>
      </c>
      <c r="L51">
        <v>0.82258749450000002</v>
      </c>
      <c r="M51">
        <v>0.83622352010000001</v>
      </c>
      <c r="N51">
        <v>0.85022574230000003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0.98592092679999999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0.35483035460000001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0.37693732670000002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350639.33480000001</v>
      </c>
      <c r="J2">
        <v>359779.96600000001</v>
      </c>
      <c r="K2">
        <v>369060.25069999998</v>
      </c>
      <c r="L2">
        <v>379394.5416</v>
      </c>
      <c r="M2">
        <v>390054.89500000002</v>
      </c>
      <c r="N2">
        <v>404252.09669999999</v>
      </c>
      <c r="O2">
        <v>420324.16639999999</v>
      </c>
      <c r="P2">
        <v>437419.21620000002</v>
      </c>
      <c r="Q2">
        <v>455135.48229999997</v>
      </c>
      <c r="R2">
        <v>472843.9964</v>
      </c>
      <c r="S2">
        <v>489760.41639999999</v>
      </c>
      <c r="T2">
        <v>506185.50839999999</v>
      </c>
      <c r="U2">
        <v>522446.11219999997</v>
      </c>
      <c r="V2">
        <v>538454.82660000003</v>
      </c>
      <c r="W2">
        <v>554495.3861</v>
      </c>
      <c r="X2">
        <v>570684.44319999998</v>
      </c>
      <c r="Y2">
        <v>586872.4902</v>
      </c>
      <c r="Z2">
        <v>603004.34</v>
      </c>
      <c r="AA2">
        <v>618131.41740000003</v>
      </c>
      <c r="AB2">
        <v>632910.84640000004</v>
      </c>
      <c r="AC2">
        <v>647116.18370000005</v>
      </c>
      <c r="AD2">
        <v>660903.2219</v>
      </c>
      <c r="AE2">
        <v>674410.54040000006</v>
      </c>
      <c r="AF2">
        <v>687759.73640000005</v>
      </c>
      <c r="AG2">
        <v>700834.56229999999</v>
      </c>
      <c r="AH2">
        <v>713873.89560000005</v>
      </c>
      <c r="AI2">
        <v>726899.8959</v>
      </c>
      <c r="AJ2">
        <v>739961.90040000004</v>
      </c>
      <c r="AK2">
        <v>753131.64800000004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730250.29300000006</v>
      </c>
      <c r="J3">
        <v>736928.00199999998</v>
      </c>
      <c r="K3">
        <v>744032.83519999997</v>
      </c>
      <c r="L3">
        <v>751616.20169999998</v>
      </c>
      <c r="M3">
        <v>761248.77099999995</v>
      </c>
      <c r="N3">
        <v>772695.77300000004</v>
      </c>
      <c r="O3">
        <v>785302.11930000002</v>
      </c>
      <c r="P3">
        <v>798584.56689999998</v>
      </c>
      <c r="Q3">
        <v>812241.53499999992</v>
      </c>
      <c r="R3">
        <v>825772.9645</v>
      </c>
      <c r="S3">
        <v>838625.2402</v>
      </c>
      <c r="T3">
        <v>850633.10860000004</v>
      </c>
      <c r="U3">
        <v>861881.20779999997</v>
      </c>
      <c r="V3">
        <v>872452.52119999996</v>
      </c>
      <c r="W3">
        <v>882720.35019999999</v>
      </c>
      <c r="X3">
        <v>892653.65060000005</v>
      </c>
      <c r="Y3">
        <v>902213.18940000003</v>
      </c>
      <c r="Z3">
        <v>911388.04080000008</v>
      </c>
      <c r="AA3">
        <v>920005.72710000002</v>
      </c>
      <c r="AB3">
        <v>928277.74760000012</v>
      </c>
      <c r="AC3">
        <v>936097.52490000008</v>
      </c>
      <c r="AD3">
        <v>943446.33860000002</v>
      </c>
      <c r="AE3">
        <v>950359.43779999996</v>
      </c>
      <c r="AF3">
        <v>956887.97269999993</v>
      </c>
      <c r="AG3">
        <v>963178.56160000002</v>
      </c>
      <c r="AH3">
        <v>969216.1727</v>
      </c>
      <c r="AI3">
        <v>975001.1902999999</v>
      </c>
      <c r="AJ3">
        <v>980552.92449999996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632151.52489999996</v>
      </c>
      <c r="J4">
        <v>637413.27760000003</v>
      </c>
      <c r="K4">
        <v>643043.01950000005</v>
      </c>
      <c r="L4">
        <v>649093.01520000002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704939.45889999997</v>
      </c>
      <c r="S4">
        <v>714436.07490000001</v>
      </c>
      <c r="T4">
        <v>723260.40139999997</v>
      </c>
      <c r="U4">
        <v>731491.652</v>
      </c>
      <c r="V4">
        <v>739196.43449999997</v>
      </c>
      <c r="W4">
        <v>746644.52099999995</v>
      </c>
      <c r="X4">
        <v>753835.52359999996</v>
      </c>
      <c r="Y4">
        <v>760745.8504</v>
      </c>
      <c r="Z4">
        <v>767372.85270000005</v>
      </c>
      <c r="AA4">
        <v>773572.33909999998</v>
      </c>
      <c r="AB4">
        <v>779516.82799999998</v>
      </c>
      <c r="AC4">
        <v>785138.32440000004</v>
      </c>
      <c r="AD4">
        <v>790429.35030000005</v>
      </c>
      <c r="AE4">
        <v>795418.43940000003</v>
      </c>
      <c r="AF4">
        <v>800143.82259999996</v>
      </c>
      <c r="AG4">
        <v>804697.59600000002</v>
      </c>
      <c r="AH4">
        <v>809081.83719999995</v>
      </c>
      <c r="AI4">
        <v>813296.55700000003</v>
      </c>
      <c r="AJ4">
        <v>817355.2942</v>
      </c>
      <c r="AK4">
        <v>821278.45519999997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562005.08319999999</v>
      </c>
      <c r="K5">
        <v>566828.71470000001</v>
      </c>
      <c r="L5">
        <v>571946.33519999997</v>
      </c>
      <c r="M5">
        <v>578541.78009999997</v>
      </c>
      <c r="N5">
        <v>586382.22510000004</v>
      </c>
      <c r="O5">
        <v>595014.53639999998</v>
      </c>
      <c r="P5">
        <v>604101.49349999998</v>
      </c>
      <c r="Q5">
        <v>613431.64659999998</v>
      </c>
      <c r="R5">
        <v>622655.75809999998</v>
      </c>
      <c r="S5">
        <v>631397.66610000003</v>
      </c>
      <c r="T5">
        <v>639541.25820000004</v>
      </c>
      <c r="U5">
        <v>647144.96840000001</v>
      </c>
      <c r="V5">
        <v>654271.27709999995</v>
      </c>
      <c r="W5">
        <v>661183.49509999994</v>
      </c>
      <c r="X5">
        <v>667857.40930000006</v>
      </c>
      <c r="Y5">
        <v>674266.76740000001</v>
      </c>
      <c r="Z5">
        <v>680404.51710000006</v>
      </c>
      <c r="AA5">
        <v>686164.3665</v>
      </c>
      <c r="AB5">
        <v>691686.68130000005</v>
      </c>
      <c r="AC5">
        <v>696899.47990000003</v>
      </c>
      <c r="AD5">
        <v>701787.79280000005</v>
      </c>
      <c r="AE5">
        <v>706374.41460000002</v>
      </c>
      <c r="AF5">
        <v>710693.54779999994</v>
      </c>
      <c r="AG5">
        <v>714850.1936</v>
      </c>
      <c r="AH5">
        <v>718830.48430000001</v>
      </c>
      <c r="AI5">
        <v>722634.27729999996</v>
      </c>
      <c r="AJ5">
        <v>726274.39890000003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75295.086630000005</v>
      </c>
      <c r="M6">
        <v>76092.032089999993</v>
      </c>
      <c r="N6">
        <v>77005.806979999994</v>
      </c>
      <c r="O6">
        <v>77969.67439</v>
      </c>
      <c r="P6">
        <v>78949.059659999999</v>
      </c>
      <c r="Q6">
        <v>79929.014609999998</v>
      </c>
      <c r="R6">
        <v>80889.162020000003</v>
      </c>
      <c r="S6">
        <v>81778.502040000007</v>
      </c>
      <c r="T6">
        <v>82596.149319999997</v>
      </c>
      <c r="U6">
        <v>83357.253490000003</v>
      </c>
      <c r="V6">
        <v>84066.992819999999</v>
      </c>
      <c r="W6">
        <v>84742.556280000004</v>
      </c>
      <c r="X6">
        <v>85396.679690000004</v>
      </c>
      <c r="Y6">
        <v>86029.188980000006</v>
      </c>
      <c r="Z6">
        <v>86641.862349999996</v>
      </c>
      <c r="AA6">
        <v>87206.992259999999</v>
      </c>
      <c r="AB6">
        <v>87750.414879999997</v>
      </c>
      <c r="AC6">
        <v>88270.129620000007</v>
      </c>
      <c r="AD6">
        <v>88769.132230000003</v>
      </c>
      <c r="AE6">
        <v>89251.531400000007</v>
      </c>
      <c r="AF6">
        <v>89721.187550000002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91941.707179999998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278584.61229999998</v>
      </c>
      <c r="J7">
        <v>281981.63549999997</v>
      </c>
      <c r="K7">
        <v>285603.0257</v>
      </c>
      <c r="L7">
        <v>289490.59830000001</v>
      </c>
      <c r="M7">
        <v>294423.24790000002</v>
      </c>
      <c r="N7">
        <v>300300.09480000002</v>
      </c>
      <c r="O7">
        <v>306800.68599999999</v>
      </c>
      <c r="P7">
        <v>313685.46460000001</v>
      </c>
      <c r="Q7">
        <v>320802.95390000002</v>
      </c>
      <c r="R7">
        <v>327895.87530000001</v>
      </c>
      <c r="S7">
        <v>334679.1274</v>
      </c>
      <c r="T7">
        <v>341064.76860000001</v>
      </c>
      <c r="U7">
        <v>347090.07</v>
      </c>
      <c r="V7">
        <v>352789.46389999997</v>
      </c>
      <c r="W7">
        <v>358351.05469999998</v>
      </c>
      <c r="X7">
        <v>363753.62640000001</v>
      </c>
      <c r="Y7">
        <v>368973.77309999999</v>
      </c>
      <c r="Z7">
        <v>374003.07069999998</v>
      </c>
      <c r="AA7">
        <v>378743.4596</v>
      </c>
      <c r="AB7">
        <v>383304.6165</v>
      </c>
      <c r="AC7">
        <v>387625.34960000002</v>
      </c>
      <c r="AD7">
        <v>391695.82030000002</v>
      </c>
      <c r="AE7">
        <v>395534.94839999999</v>
      </c>
      <c r="AF7">
        <v>399170.16389999999</v>
      </c>
      <c r="AG7">
        <v>402678.93520000001</v>
      </c>
      <c r="AH7">
        <v>406052.4473</v>
      </c>
      <c r="AI7">
        <v>409291.39110000001</v>
      </c>
      <c r="AJ7">
        <v>412406.54100000003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172793.19699999999</v>
      </c>
      <c r="J8">
        <v>174922.91880000001</v>
      </c>
      <c r="K8">
        <v>177204.12049999999</v>
      </c>
      <c r="L8">
        <v>179669.8665</v>
      </c>
      <c r="M8">
        <v>182706.9909</v>
      </c>
      <c r="N8">
        <v>186313.54790000001</v>
      </c>
      <c r="O8">
        <v>190287.58290000001</v>
      </c>
      <c r="P8">
        <v>194483.07339999999</v>
      </c>
      <c r="Q8">
        <v>198809.8884</v>
      </c>
      <c r="R8">
        <v>203117.2064</v>
      </c>
      <c r="S8">
        <v>207227.5741</v>
      </c>
      <c r="T8">
        <v>211091.8504</v>
      </c>
      <c r="U8">
        <v>214736.23939999999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230983.52369999999</v>
      </c>
      <c r="AA8">
        <v>233841.36060000001</v>
      </c>
      <c r="AB8">
        <v>236591.06630000001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250385.68840000001</v>
      </c>
      <c r="AI8">
        <v>252366.913</v>
      </c>
      <c r="AJ8">
        <v>254278.52559999999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115090.97070000001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136081.5557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148835.02220000001</v>
      </c>
      <c r="AE9">
        <v>149908.87959999999</v>
      </c>
      <c r="AF9">
        <v>150986.64869999999</v>
      </c>
      <c r="AG9">
        <v>152040.7225</v>
      </c>
      <c r="AH9">
        <v>153106.0056</v>
      </c>
      <c r="AI9">
        <v>154183.0773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3" customFormat="1" x14ac:dyDescent="0.35">
      <c r="A2" s="373" t="s">
        <v>62</v>
      </c>
      <c r="B2" s="374">
        <v>32317.940999999999</v>
      </c>
      <c r="C2" s="374">
        <v>32010.86391</v>
      </c>
      <c r="D2" s="374">
        <v>31809.837630000002</v>
      </c>
      <c r="E2" s="374">
        <v>31619.962459999999</v>
      </c>
      <c r="F2" s="374">
        <v>31633.54838</v>
      </c>
      <c r="G2" s="374">
        <v>32018.120510000001</v>
      </c>
      <c r="H2" s="374">
        <v>32309.846669999999</v>
      </c>
      <c r="I2" s="374">
        <v>32597.01916</v>
      </c>
      <c r="J2" s="374">
        <v>32896.803269999997</v>
      </c>
      <c r="K2" s="374">
        <v>33215.809670000002</v>
      </c>
      <c r="L2" s="374">
        <v>33556.397929999999</v>
      </c>
      <c r="M2" s="374">
        <v>33988.726880000002</v>
      </c>
      <c r="N2" s="374">
        <v>34502.482980000001</v>
      </c>
      <c r="O2" s="374">
        <v>35068.278780000001</v>
      </c>
      <c r="P2" s="374">
        <v>35664.445030000003</v>
      </c>
      <c r="Q2" s="374">
        <v>36277.461539999997</v>
      </c>
      <c r="R2" s="374">
        <v>36884.905870000002</v>
      </c>
      <c r="S2" s="374">
        <v>37461.921699999999</v>
      </c>
      <c r="T2" s="374">
        <v>38001.101280000003</v>
      </c>
      <c r="U2" s="374">
        <v>38506.241869999998</v>
      </c>
      <c r="V2" s="374">
        <v>38981.050349999998</v>
      </c>
      <c r="W2" s="374">
        <v>39442.257360000003</v>
      </c>
      <c r="X2" s="374">
        <v>39888.478730000003</v>
      </c>
      <c r="Y2" s="374">
        <v>40317.951719999997</v>
      </c>
      <c r="Z2" s="374">
        <v>40730.18462</v>
      </c>
      <c r="AA2" s="374">
        <v>41117.399700000002</v>
      </c>
      <c r="AB2" s="374">
        <v>41489.103260000004</v>
      </c>
      <c r="AC2" s="374">
        <v>41840.508820000003</v>
      </c>
      <c r="AD2" s="374">
        <v>42170.782850000003</v>
      </c>
      <c r="AE2" s="374">
        <v>42481.51154</v>
      </c>
      <c r="AF2" s="374">
        <v>42774.993159999998</v>
      </c>
      <c r="AG2" s="374">
        <v>43057.793940000003</v>
      </c>
      <c r="AH2" s="374">
        <v>43329.250310000003</v>
      </c>
      <c r="AI2" s="374">
        <v>43589.380770000003</v>
      </c>
      <c r="AJ2" s="374">
        <v>43839.053220000002</v>
      </c>
      <c r="AK2" s="374">
        <v>44079.5841</v>
      </c>
    </row>
    <row r="3" spans="1:37" s="373" customFormat="1" x14ac:dyDescent="0.35">
      <c r="A3" s="373" t="s">
        <v>63</v>
      </c>
      <c r="B3" s="374">
        <v>32271.24</v>
      </c>
      <c r="C3" s="374">
        <v>31945.681069999999</v>
      </c>
      <c r="D3" s="374">
        <v>31726.506369999999</v>
      </c>
      <c r="E3" s="374">
        <v>31518.017380000001</v>
      </c>
      <c r="F3" s="374">
        <v>31508.065070000001</v>
      </c>
      <c r="G3" s="374">
        <v>31864.987560000001</v>
      </c>
      <c r="H3" s="374">
        <v>32131.068050000002</v>
      </c>
      <c r="I3" s="374">
        <v>32392.83006</v>
      </c>
      <c r="J3" s="374">
        <v>32666.851360000001</v>
      </c>
      <c r="K3" s="374">
        <v>32959.111409999998</v>
      </c>
      <c r="L3" s="374">
        <v>33270.885970000003</v>
      </c>
      <c r="M3" s="374">
        <v>33670.997539999997</v>
      </c>
      <c r="N3" s="374">
        <v>34150.294529999999</v>
      </c>
      <c r="O3" s="374">
        <v>34680.356699999997</v>
      </c>
      <c r="P3" s="374">
        <v>35240.152820000003</v>
      </c>
      <c r="Q3" s="374">
        <v>35816.575539999998</v>
      </c>
      <c r="R3" s="374">
        <v>36387.65337</v>
      </c>
      <c r="S3" s="374">
        <v>36928.879919999999</v>
      </c>
      <c r="T3" s="374">
        <v>37432.78269</v>
      </c>
      <c r="U3" s="374">
        <v>37902.784319999999</v>
      </c>
      <c r="V3" s="374">
        <v>38342.099520000003</v>
      </c>
      <c r="W3" s="374">
        <v>38766.720540000002</v>
      </c>
      <c r="X3" s="374">
        <v>39174.892950000001</v>
      </c>
      <c r="Y3" s="374">
        <v>39564.427329999999</v>
      </c>
      <c r="Z3" s="374">
        <v>39934.321900000003</v>
      </c>
      <c r="AA3" s="374">
        <v>40276.391280000003</v>
      </c>
      <c r="AB3" s="374">
        <v>40599.415139999997</v>
      </c>
      <c r="AC3" s="374">
        <v>40898.287839999997</v>
      </c>
      <c r="AD3" s="374">
        <v>41171.736040000003</v>
      </c>
      <c r="AE3" s="374">
        <v>41420.79939</v>
      </c>
      <c r="AF3" s="374">
        <v>41647.150260000002</v>
      </c>
      <c r="AG3" s="374">
        <v>41856.603819999997</v>
      </c>
      <c r="AH3" s="374">
        <v>42048.012669999996</v>
      </c>
      <c r="AI3" s="374">
        <v>42220.829290000001</v>
      </c>
      <c r="AJ3" s="374">
        <v>42375.260589999998</v>
      </c>
      <c r="AK3" s="374">
        <v>42511.873939999998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201.7227249</v>
      </c>
      <c r="J4">
        <v>227.40488060000001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384.96178889999999</v>
      </c>
      <c r="P4">
        <v>421.24317239999999</v>
      </c>
      <c r="Q4">
        <v>457.74870659999999</v>
      </c>
      <c r="R4">
        <v>494.02915589999998</v>
      </c>
      <c r="S4">
        <v>529.7365307</v>
      </c>
      <c r="T4">
        <v>564.93616420000001</v>
      </c>
      <c r="U4">
        <v>600.00227810000001</v>
      </c>
      <c r="V4">
        <v>635.42677349999997</v>
      </c>
      <c r="W4">
        <v>671.94663330000003</v>
      </c>
      <c r="X4">
        <v>709.93219199999999</v>
      </c>
      <c r="Y4">
        <v>749.81026559999998</v>
      </c>
      <c r="Z4">
        <v>792.09095560000003</v>
      </c>
      <c r="AA4">
        <v>837.18253900000002</v>
      </c>
      <c r="AB4">
        <v>885.81087749999995</v>
      </c>
      <c r="AC4">
        <v>938.29550010000003</v>
      </c>
      <c r="AD4">
        <v>995.07629469999995</v>
      </c>
      <c r="AE4">
        <v>1056.69967</v>
      </c>
      <c r="AF4">
        <v>1123.7913679999999</v>
      </c>
      <c r="AG4">
        <v>1197.1019120000001</v>
      </c>
      <c r="AH4">
        <v>1277.1151930000001</v>
      </c>
      <c r="AI4">
        <v>1364.397248</v>
      </c>
      <c r="AJ4">
        <v>1459.609009</v>
      </c>
      <c r="AK4">
        <v>1563.499472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2.6259645479999998</v>
      </c>
      <c r="L5">
        <v>2.7035150140000002</v>
      </c>
      <c r="M5">
        <v>2.7856781819999998</v>
      </c>
      <c r="N5">
        <v>2.8719744550000001</v>
      </c>
      <c r="O5">
        <v>2.9602756029999999</v>
      </c>
      <c r="P5">
        <v>3.0490213590000002</v>
      </c>
      <c r="Q5">
        <v>3.1372771689999999</v>
      </c>
      <c r="R5">
        <v>3.2233365100000002</v>
      </c>
      <c r="S5">
        <v>3.30524291</v>
      </c>
      <c r="T5">
        <v>3.3824329949999998</v>
      </c>
      <c r="U5">
        <v>3.455245058</v>
      </c>
      <c r="V5">
        <v>3.524001154</v>
      </c>
      <c r="W5">
        <v>3.590097686</v>
      </c>
      <c r="X5">
        <v>3.6534574169999998</v>
      </c>
      <c r="Y5">
        <v>3.7139599240000001</v>
      </c>
      <c r="Z5">
        <v>3.7715777689999999</v>
      </c>
      <c r="AA5">
        <v>3.8256751819999999</v>
      </c>
      <c r="AB5">
        <v>3.8770278610000002</v>
      </c>
      <c r="AC5">
        <v>3.9252539080000002</v>
      </c>
      <c r="AD5">
        <v>3.9702838640000002</v>
      </c>
      <c r="AE5">
        <v>4.0122386079999997</v>
      </c>
      <c r="AF5">
        <v>4.0512914139999996</v>
      </c>
      <c r="AG5">
        <v>4.0879637019999997</v>
      </c>
      <c r="AH5">
        <v>4.1221973869999999</v>
      </c>
      <c r="AI5">
        <v>4.1539809109999997</v>
      </c>
      <c r="AJ5">
        <v>4.1833632410000003</v>
      </c>
      <c r="AK5">
        <v>4.2104219159999996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2794.8494799999999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3434.4184169999999</v>
      </c>
      <c r="U6">
        <v>3441.0064480000001</v>
      </c>
      <c r="V6">
        <v>3448.6575469999998</v>
      </c>
      <c r="W6">
        <v>3470.665309</v>
      </c>
      <c r="X6">
        <v>3490.189026</v>
      </c>
      <c r="Y6">
        <v>3506.728419</v>
      </c>
      <c r="Z6">
        <v>3521.4011930000001</v>
      </c>
      <c r="AA6">
        <v>3526.8637720000002</v>
      </c>
      <c r="AB6">
        <v>3539.7794909999998</v>
      </c>
      <c r="AC6">
        <v>3546.567869</v>
      </c>
      <c r="AD6">
        <v>3550.7973099999999</v>
      </c>
      <c r="AE6">
        <v>3554.8060369999998</v>
      </c>
      <c r="AF6">
        <v>3559.4088839999999</v>
      </c>
      <c r="AG6">
        <v>3569.0290089999999</v>
      </c>
      <c r="AH6">
        <v>3576.9191980000001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2762.2342359999998</v>
      </c>
      <c r="J7">
        <v>2794.86411</v>
      </c>
      <c r="K7">
        <v>2834.427467</v>
      </c>
      <c r="L7">
        <v>2876.685958</v>
      </c>
      <c r="M7">
        <v>2989.2855709999999</v>
      </c>
      <c r="N7">
        <v>3099.6080790000001</v>
      </c>
      <c r="O7">
        <v>3187.672642</v>
      </c>
      <c r="P7">
        <v>3258.6565599999999</v>
      </c>
      <c r="Q7">
        <v>3318.8470659999998</v>
      </c>
      <c r="R7">
        <v>3358.3599730000001</v>
      </c>
      <c r="S7">
        <v>3372.9505450000001</v>
      </c>
      <c r="T7">
        <v>3377.7455690000002</v>
      </c>
      <c r="U7">
        <v>3383.0586520000002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</v>
      </c>
      <c r="AB7">
        <v>3457.3733790000001</v>
      </c>
      <c r="AC7">
        <v>3458.3602599999999</v>
      </c>
      <c r="AD7">
        <v>3456.1943289999999</v>
      </c>
      <c r="AE7">
        <v>3453.0895059999998</v>
      </c>
      <c r="AF7">
        <v>3449.7593769999999</v>
      </c>
      <c r="AG7">
        <v>3450.476928</v>
      </c>
      <c r="AH7">
        <v>3448.7321069999998</v>
      </c>
      <c r="AI7">
        <v>3445.0355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32.383188369999999</v>
      </c>
      <c r="J8">
        <v>33.751064669999998</v>
      </c>
      <c r="K8">
        <v>35.763609529999997</v>
      </c>
      <c r="L8">
        <v>38.899025369999997</v>
      </c>
      <c r="M8">
        <v>43.447560959999997</v>
      </c>
      <c r="N8">
        <v>46.970558320000002</v>
      </c>
      <c r="O8">
        <v>49.617982939999997</v>
      </c>
      <c r="P8">
        <v>51.679855119999999</v>
      </c>
      <c r="Q8">
        <v>53.3552611</v>
      </c>
      <c r="R8">
        <v>54.590397549999999</v>
      </c>
      <c r="S8">
        <v>55.46854098</v>
      </c>
      <c r="T8">
        <v>56.389094800000002</v>
      </c>
      <c r="U8">
        <v>57.663560429999997</v>
      </c>
      <c r="V8">
        <v>59.424586480000002</v>
      </c>
      <c r="W8">
        <v>61.936930760000003</v>
      </c>
      <c r="X8">
        <v>64.863424010000003</v>
      </c>
      <c r="Y8">
        <v>68.275361340000003</v>
      </c>
      <c r="Z8">
        <v>72.273100569999997</v>
      </c>
      <c r="AA8">
        <v>76.775221650000006</v>
      </c>
      <c r="AB8">
        <v>82.115640049999996</v>
      </c>
      <c r="AC8">
        <v>87.917057679999999</v>
      </c>
      <c r="AD8">
        <v>94.312614679999996</v>
      </c>
      <c r="AE8">
        <v>101.4264269</v>
      </c>
      <c r="AF8">
        <v>109.3596845</v>
      </c>
      <c r="AG8">
        <v>118.26219949999999</v>
      </c>
      <c r="AH8">
        <v>127.8973568</v>
      </c>
      <c r="AI8">
        <v>138.36666270000001</v>
      </c>
      <c r="AJ8">
        <v>149.78765150000001</v>
      </c>
      <c r="AK8">
        <v>162.27482309999999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0.23205804729999999</v>
      </c>
      <c r="J9">
        <v>0.2347993156</v>
      </c>
      <c r="K9">
        <v>0.2381230725</v>
      </c>
      <c r="L9">
        <v>0.24167325049999999</v>
      </c>
      <c r="M9">
        <v>0.25113285590000001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0.28421412439999999</v>
      </c>
      <c r="V9">
        <v>0.28470891259999997</v>
      </c>
      <c r="W9">
        <v>0.28634660429999997</v>
      </c>
      <c r="X9">
        <v>0.28774083649999999</v>
      </c>
      <c r="Y9">
        <v>0.28884359500000001</v>
      </c>
      <c r="Z9">
        <v>0.28974034050000003</v>
      </c>
      <c r="AA9">
        <v>0.28982102310000002</v>
      </c>
      <c r="AB9">
        <v>0.29045737859999998</v>
      </c>
      <c r="AC9">
        <v>0.29054028739999999</v>
      </c>
      <c r="AD9">
        <v>0.29035832540000001</v>
      </c>
      <c r="AE9">
        <v>0.29009748619999998</v>
      </c>
      <c r="AF9">
        <v>0.2898177187</v>
      </c>
      <c r="AG9">
        <v>0.28987800089999999</v>
      </c>
      <c r="AH9">
        <v>0.28973141670000002</v>
      </c>
      <c r="AI9">
        <v>0.28942086109999998</v>
      </c>
      <c r="AJ9">
        <v>0.28900613689999999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8154.116857</v>
      </c>
      <c r="J18">
        <v>8365.8060860000005</v>
      </c>
      <c r="K18">
        <v>8586.5113199999996</v>
      </c>
      <c r="L18">
        <v>8819.6967889999996</v>
      </c>
      <c r="M18">
        <v>9087.9628959999991</v>
      </c>
      <c r="N18">
        <v>9386.593723</v>
      </c>
      <c r="O18">
        <v>9705.2400460000008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12870.814050000001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14672.42518</v>
      </c>
      <c r="AG18">
        <v>14891.89048</v>
      </c>
      <c r="AH18">
        <v>15102.368130000001</v>
      </c>
      <c r="AI18">
        <v>15303.35936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8610.9098610000001</v>
      </c>
      <c r="J20">
        <v>8740.1663169999993</v>
      </c>
      <c r="K20">
        <v>8879.6629809999995</v>
      </c>
      <c r="L20">
        <v>9031.0379840000005</v>
      </c>
      <c r="M20">
        <v>9214.5990390000006</v>
      </c>
      <c r="N20">
        <v>9426.5444769999995</v>
      </c>
      <c r="O20">
        <v>9657.3816399999996</v>
      </c>
      <c r="P20">
        <v>9899.9167990000005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13505.803169999999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6621.5372520000001</v>
      </c>
      <c r="L22">
        <v>6674.0321160000003</v>
      </c>
      <c r="M22">
        <v>6748.2579470000001</v>
      </c>
      <c r="N22">
        <v>6842.0531989999999</v>
      </c>
      <c r="O22">
        <v>6949.1351990000003</v>
      </c>
      <c r="P22">
        <v>7064.6094789999997</v>
      </c>
      <c r="Q22">
        <v>7185.200374</v>
      </c>
      <c r="R22">
        <v>7305.8710090000004</v>
      </c>
      <c r="S22">
        <v>7421.0386550000003</v>
      </c>
      <c r="T22">
        <v>7528.5645180000001</v>
      </c>
      <c r="U22">
        <v>7628.5771009999999</v>
      </c>
      <c r="V22">
        <v>7721.2552640000004</v>
      </c>
      <c r="W22">
        <v>7809.5303899999999</v>
      </c>
      <c r="X22">
        <v>7892.9145230000004</v>
      </c>
      <c r="Y22">
        <v>7970.8533020000004</v>
      </c>
      <c r="Z22">
        <v>8043.0706760000003</v>
      </c>
      <c r="AA22">
        <v>8107.8911690000004</v>
      </c>
      <c r="AB22">
        <v>8167.1132850000004</v>
      </c>
      <c r="AC22">
        <v>8219.8223870000002</v>
      </c>
      <c r="AD22">
        <v>8265.8328390000006</v>
      </c>
      <c r="AE22">
        <v>8305.4112850000001</v>
      </c>
      <c r="AF22">
        <v>8338.9521559999994</v>
      </c>
      <c r="AG22">
        <v>8367.7117710000002</v>
      </c>
      <c r="AH22">
        <v>8391.6199500000002</v>
      </c>
      <c r="AI22">
        <v>8410.6840979999997</v>
      </c>
      <c r="AJ22">
        <v>8425.0438180000001</v>
      </c>
      <c r="AK22">
        <v>8434.9070630000006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3805.6208379999998</v>
      </c>
      <c r="J24">
        <v>3791.2740650000001</v>
      </c>
      <c r="K24">
        <v>3778.6159600000001</v>
      </c>
      <c r="L24">
        <v>3766.3935350000002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3767.4216040000001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3576.6660919999999</v>
      </c>
      <c r="AA24">
        <v>3535.2436739999998</v>
      </c>
      <c r="AB24">
        <v>3491.437715</v>
      </c>
      <c r="AC24">
        <v>3445.245347</v>
      </c>
      <c r="AD24">
        <v>3396.873286</v>
      </c>
      <c r="AE24">
        <v>3346.6668370000002</v>
      </c>
      <c r="AF24">
        <v>3295.0025489999998</v>
      </c>
      <c r="AG24">
        <v>3242.511696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1898.3171520000001</v>
      </c>
      <c r="Y26">
        <v>1853.644055</v>
      </c>
      <c r="Z26">
        <v>1807.721491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1036.204849</v>
      </c>
      <c r="L28">
        <v>1008.776923</v>
      </c>
      <c r="M28">
        <v>979.0972951</v>
      </c>
      <c r="N28">
        <v>947.70625749999999</v>
      </c>
      <c r="O28">
        <v>914.84113409999998</v>
      </c>
      <c r="P28">
        <v>880.80577470000003</v>
      </c>
      <c r="Q28">
        <v>845.93747710000002</v>
      </c>
      <c r="R28">
        <v>810.38743169999998</v>
      </c>
      <c r="S28">
        <v>774.22482170000001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465.55285099999998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57.27966756</v>
      </c>
      <c r="J32">
        <v>65.391105539999998</v>
      </c>
      <c r="K32">
        <v>73.973755969999999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157.15613490000001</v>
      </c>
      <c r="S32">
        <v>170.26753199999999</v>
      </c>
      <c r="T32">
        <v>183.4028021</v>
      </c>
      <c r="U32">
        <v>196.69919899999999</v>
      </c>
      <c r="V32">
        <v>210.3373101</v>
      </c>
      <c r="W32">
        <v>224.58671670000001</v>
      </c>
      <c r="X32">
        <v>239.5829382</v>
      </c>
      <c r="Y32">
        <v>255.48648449999999</v>
      </c>
      <c r="Z32">
        <v>272.49301750000001</v>
      </c>
      <c r="AA32">
        <v>290.76407060000003</v>
      </c>
      <c r="AB32">
        <v>310.58594579999999</v>
      </c>
      <c r="AC32">
        <v>332.09320609999997</v>
      </c>
      <c r="AD32">
        <v>355.47163849999998</v>
      </c>
      <c r="AE32">
        <v>380.95196379999999</v>
      </c>
      <c r="AF32">
        <v>408.79934320000001</v>
      </c>
      <c r="AG32">
        <v>439.32929860000002</v>
      </c>
      <c r="AH32">
        <v>472.75176449999998</v>
      </c>
      <c r="AI32">
        <v>509.31357850000001</v>
      </c>
      <c r="AJ32">
        <v>549.30264339999997</v>
      </c>
      <c r="AK32">
        <v>593.04452040000001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56.529979060000002</v>
      </c>
      <c r="J34">
        <v>64.246673549999997</v>
      </c>
      <c r="K34">
        <v>72.391404429999994</v>
      </c>
      <c r="L34">
        <v>81.33571938</v>
      </c>
      <c r="M34">
        <v>91.503935709999993</v>
      </c>
      <c r="N34">
        <v>102.5096061</v>
      </c>
      <c r="O34">
        <v>114.03364639999999</v>
      </c>
      <c r="P34">
        <v>125.8620505</v>
      </c>
      <c r="Q34">
        <v>137.85286769999999</v>
      </c>
      <c r="R34">
        <v>149.854322</v>
      </c>
      <c r="S34">
        <v>161.74931380000001</v>
      </c>
      <c r="T34">
        <v>173.5547377</v>
      </c>
      <c r="U34">
        <v>185.38880270000001</v>
      </c>
      <c r="V34">
        <v>197.40995670000001</v>
      </c>
      <c r="W34">
        <v>209.8578181</v>
      </c>
      <c r="X34">
        <v>222.8518645</v>
      </c>
      <c r="Y34">
        <v>236.53182699999999</v>
      </c>
      <c r="Z34">
        <v>251.06659579999999</v>
      </c>
      <c r="AA34">
        <v>266.59272549999997</v>
      </c>
      <c r="AB34">
        <v>283.35348440000001</v>
      </c>
      <c r="AC34">
        <v>301.45698110000001</v>
      </c>
      <c r="AD34">
        <v>321.05222459999999</v>
      </c>
      <c r="AE34">
        <v>342.32441970000002</v>
      </c>
      <c r="AF34">
        <v>365.48592509999997</v>
      </c>
      <c r="AG34">
        <v>390.79129719999997</v>
      </c>
      <c r="AH34">
        <v>418.40502629999997</v>
      </c>
      <c r="AI34">
        <v>448.51959740000001</v>
      </c>
      <c r="AJ34">
        <v>481.3597848</v>
      </c>
      <c r="AK34">
        <v>517.18032909999999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40.243356220000003</v>
      </c>
      <c r="J36">
        <v>45.525817330000002</v>
      </c>
      <c r="K36">
        <v>51.086423250000003</v>
      </c>
      <c r="L36">
        <v>57.17310106</v>
      </c>
      <c r="M36">
        <v>64.065449110000003</v>
      </c>
      <c r="N36">
        <v>71.490274920000004</v>
      </c>
      <c r="O36">
        <v>79.223273829999997</v>
      </c>
      <c r="P36">
        <v>87.112998180000005</v>
      </c>
      <c r="Q36">
        <v>95.057834330000006</v>
      </c>
      <c r="R36">
        <v>102.949763</v>
      </c>
      <c r="S36">
        <v>110.70390449999999</v>
      </c>
      <c r="T36">
        <v>118.3257922</v>
      </c>
      <c r="U36">
        <v>125.8891569</v>
      </c>
      <c r="V36">
        <v>133.49466870000001</v>
      </c>
      <c r="W36">
        <v>141.29634160000001</v>
      </c>
      <c r="X36">
        <v>149.37075999999999</v>
      </c>
      <c r="Y36">
        <v>157.80616269999999</v>
      </c>
      <c r="Z36">
        <v>166.70807629999999</v>
      </c>
      <c r="AA36">
        <v>176.16008339999999</v>
      </c>
      <c r="AB36">
        <v>186.3114368</v>
      </c>
      <c r="AC36">
        <v>197.22492030000001</v>
      </c>
      <c r="AD36">
        <v>208.98669849999999</v>
      </c>
      <c r="AE36">
        <v>221.7038719</v>
      </c>
      <c r="AF36">
        <v>235.49889930000001</v>
      </c>
      <c r="AG36">
        <v>250.51974759999999</v>
      </c>
      <c r="AH36">
        <v>266.85924419999998</v>
      </c>
      <c r="AI36">
        <v>284.62536249999999</v>
      </c>
      <c r="AJ36">
        <v>303.94432490000003</v>
      </c>
      <c r="AK36">
        <v>324.95954060000003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20.543923729999999</v>
      </c>
      <c r="J38">
        <v>22.775538690000001</v>
      </c>
      <c r="K38">
        <v>25.01034963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48.006402309999999</v>
      </c>
      <c r="V38">
        <v>49.847481010000003</v>
      </c>
      <c r="W38">
        <v>51.640573160000002</v>
      </c>
      <c r="X38">
        <v>53.40386436</v>
      </c>
      <c r="Y38">
        <v>55.156737769999999</v>
      </c>
      <c r="Z38">
        <v>56.92114291</v>
      </c>
      <c r="AA38">
        <v>58.711238590000001</v>
      </c>
      <c r="AB38">
        <v>60.556686970000001</v>
      </c>
      <c r="AC38">
        <v>62.465544149999999</v>
      </c>
      <c r="AD38">
        <v>64.449899239999993</v>
      </c>
      <c r="AE38">
        <v>66.525429509999995</v>
      </c>
      <c r="AF38">
        <v>68.709917910000001</v>
      </c>
      <c r="AG38">
        <v>71.026341639999998</v>
      </c>
      <c r="AH38">
        <v>73.48653204</v>
      </c>
      <c r="AI38">
        <v>76.104146200000002</v>
      </c>
      <c r="AJ38">
        <v>78.895464930000003</v>
      </c>
      <c r="AK38">
        <v>81.879316149999994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12.34374236</v>
      </c>
      <c r="J40">
        <v>13.63229067</v>
      </c>
      <c r="K40">
        <v>14.89661341</v>
      </c>
      <c r="L40">
        <v>16.157294490000002</v>
      </c>
      <c r="M40">
        <v>17.45771495</v>
      </c>
      <c r="N40">
        <v>18.75664694</v>
      </c>
      <c r="O40">
        <v>20.017689140000002</v>
      </c>
      <c r="P40">
        <v>21.21767767</v>
      </c>
      <c r="Q40">
        <v>22.342715129999998</v>
      </c>
      <c r="R40">
        <v>23.376898359999998</v>
      </c>
      <c r="S40">
        <v>24.307102889999999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30.184973809999999</v>
      </c>
      <c r="AD40">
        <v>30.678635270000001</v>
      </c>
      <c r="AE40">
        <v>31.184351400000001</v>
      </c>
      <c r="AF40">
        <v>31.708521600000001</v>
      </c>
      <c r="AG40">
        <v>32.259220849999998</v>
      </c>
      <c r="AH40">
        <v>32.840359040000003</v>
      </c>
      <c r="AI40">
        <v>33.456297149999997</v>
      </c>
      <c r="AJ40">
        <v>34.112177150000001</v>
      </c>
      <c r="AK40">
        <v>34.813934799999998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5.3901822170000004</v>
      </c>
      <c r="J42">
        <v>5.8192961780000001</v>
      </c>
      <c r="K42">
        <v>6.1982364370000003</v>
      </c>
      <c r="L42">
        <v>6.525777014</v>
      </c>
      <c r="M42">
        <v>6.8134543599999997</v>
      </c>
      <c r="N42">
        <v>7.0565885330000002</v>
      </c>
      <c r="O42">
        <v>7.252265789</v>
      </c>
      <c r="P42">
        <v>7.401095958</v>
      </c>
      <c r="Q42">
        <v>7.5056349960000004</v>
      </c>
      <c r="R42">
        <v>7.5674960440000003</v>
      </c>
      <c r="S42">
        <v>7.588412377</v>
      </c>
      <c r="T42">
        <v>7.5726292429999997</v>
      </c>
      <c r="U42">
        <v>7.5257008540000001</v>
      </c>
      <c r="V42">
        <v>7.4530488510000001</v>
      </c>
      <c r="W42">
        <v>7.3604747289999999</v>
      </c>
      <c r="X42">
        <v>7.252070325</v>
      </c>
      <c r="Y42">
        <v>7.131407372</v>
      </c>
      <c r="Z42">
        <v>7.0016095060000003</v>
      </c>
      <c r="AA42">
        <v>6.8649844279999996</v>
      </c>
      <c r="AB42">
        <v>6.7238846480000003</v>
      </c>
      <c r="AC42">
        <v>6.5795563509999999</v>
      </c>
      <c r="AD42">
        <v>6.433141504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9.3918737710000002</v>
      </c>
      <c r="J44">
        <v>10.014158630000001</v>
      </c>
      <c r="K44">
        <v>10.51551175</v>
      </c>
      <c r="L44">
        <v>10.89454546</v>
      </c>
      <c r="M44">
        <v>11.171970699999999</v>
      </c>
      <c r="N44">
        <v>11.35057849</v>
      </c>
      <c r="O44">
        <v>11.43722077</v>
      </c>
      <c r="P44">
        <v>11.442820279999999</v>
      </c>
      <c r="Q44">
        <v>11.3793223</v>
      </c>
      <c r="R44">
        <v>11.25632772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10.068680609999999</v>
      </c>
      <c r="X44">
        <v>9.7753055520000007</v>
      </c>
      <c r="Y44">
        <v>9.4768635759999995</v>
      </c>
      <c r="Z44">
        <v>9.1768638980000006</v>
      </c>
      <c r="AA44">
        <v>8.8778459650000006</v>
      </c>
      <c r="AB44">
        <v>8.5819119110000006</v>
      </c>
      <c r="AC44">
        <v>8.2903182589999993</v>
      </c>
      <c r="AD44">
        <v>8.0040571049999993</v>
      </c>
      <c r="AE44">
        <v>7.723920702</v>
      </c>
      <c r="AF44">
        <v>7.4505203160000004</v>
      </c>
      <c r="AG44">
        <v>7.1843377039999998</v>
      </c>
      <c r="AH44">
        <v>6.9256513990000004</v>
      </c>
      <c r="AI44">
        <v>6.6746431819999996</v>
      </c>
      <c r="AJ44">
        <v>6.4314226269999999</v>
      </c>
      <c r="AK44">
        <v>6.1960425539999999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0.63246302170000002</v>
      </c>
      <c r="J46">
        <v>0.66402845919999998</v>
      </c>
      <c r="K46">
        <v>0.69576248659999995</v>
      </c>
      <c r="L46">
        <v>0.72800454550000004</v>
      </c>
      <c r="M46">
        <v>0.76270315970000002</v>
      </c>
      <c r="N46">
        <v>0.79953795670000005</v>
      </c>
      <c r="O46">
        <v>0.83770449540000003</v>
      </c>
      <c r="P46">
        <v>0.87660958519999999</v>
      </c>
      <c r="Q46">
        <v>0.91588357379999996</v>
      </c>
      <c r="R46">
        <v>0.95492429869999995</v>
      </c>
      <c r="S46">
        <v>0.99307075050000004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1.2688527860000001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1.413747758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0.65924737799999999</v>
      </c>
      <c r="J48">
        <v>0.6851999647</v>
      </c>
      <c r="K48">
        <v>0.71123586019999996</v>
      </c>
      <c r="L48">
        <v>0.7375544275</v>
      </c>
      <c r="M48">
        <v>0.76592172940000003</v>
      </c>
      <c r="N48">
        <v>0.79610076429999999</v>
      </c>
      <c r="O48">
        <v>0.82736638340000002</v>
      </c>
      <c r="P48">
        <v>0.85916983359999999</v>
      </c>
      <c r="Q48">
        <v>0.89116073709999999</v>
      </c>
      <c r="R48">
        <v>0.92276511490000002</v>
      </c>
      <c r="S48">
        <v>0.95334040170000001</v>
      </c>
      <c r="T48">
        <v>0.98267290490000003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0.49506737200000001</v>
      </c>
      <c r="J50">
        <v>0.50986941220000004</v>
      </c>
      <c r="K50">
        <v>0.52469563809999997</v>
      </c>
      <c r="L50">
        <v>0.53960272939999998</v>
      </c>
      <c r="M50">
        <v>0.55574696970000004</v>
      </c>
      <c r="N50">
        <v>0.57301151669999995</v>
      </c>
      <c r="O50">
        <v>0.59092647890000005</v>
      </c>
      <c r="P50">
        <v>0.60912688270000004</v>
      </c>
      <c r="Q50">
        <v>0.62737456339999997</v>
      </c>
      <c r="R50">
        <v>0.64527686470000001</v>
      </c>
      <c r="S50">
        <v>0.66238688349999997</v>
      </c>
      <c r="T50">
        <v>0.67853847779999998</v>
      </c>
      <c r="U50">
        <v>0.69375238400000006</v>
      </c>
      <c r="V50">
        <v>0.70805311360000001</v>
      </c>
      <c r="W50">
        <v>0.72169605729999997</v>
      </c>
      <c r="X50">
        <v>0.73465254670000002</v>
      </c>
      <c r="Y50">
        <v>0.74688693650000004</v>
      </c>
      <c r="Z50">
        <v>0.75838556560000003</v>
      </c>
      <c r="AA50">
        <v>0.76901625539999996</v>
      </c>
      <c r="AB50">
        <v>0.77893598659999996</v>
      </c>
      <c r="AC50">
        <v>0.78807575340000002</v>
      </c>
      <c r="AD50">
        <v>0.79642612719999994</v>
      </c>
      <c r="AE50">
        <v>0.80401505139999996</v>
      </c>
      <c r="AF50">
        <v>0.81088120200000002</v>
      </c>
      <c r="AG50">
        <v>0.81713582429999998</v>
      </c>
      <c r="AH50">
        <v>0.82277998399999996</v>
      </c>
      <c r="AI50">
        <v>0.82782073919999999</v>
      </c>
      <c r="AJ50">
        <v>0.83227586149999999</v>
      </c>
      <c r="AK50">
        <v>0.8361686666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0.28555778300000001</v>
      </c>
      <c r="J52">
        <v>0.29138560140000003</v>
      </c>
      <c r="K52">
        <v>0.29689725109999998</v>
      </c>
      <c r="L52">
        <v>0.3020182683</v>
      </c>
      <c r="M52">
        <v>0.3072667094</v>
      </c>
      <c r="N52">
        <v>0.31260756899999997</v>
      </c>
      <c r="O52">
        <v>0.31784054890000002</v>
      </c>
      <c r="P52">
        <v>0.32281746519999999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0.34078585900000002</v>
      </c>
      <c r="W52">
        <v>0.34142509840000002</v>
      </c>
      <c r="X52">
        <v>0.34152327090000001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0.32972669850000003</v>
      </c>
      <c r="AF52">
        <v>0.32665831919999999</v>
      </c>
      <c r="AG52">
        <v>0.32337450109999999</v>
      </c>
      <c r="AH52">
        <v>0.31990155510000001</v>
      </c>
      <c r="AI52">
        <v>0.31626491410000002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0.17888060680000001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0.18622757749999999</v>
      </c>
      <c r="S54">
        <v>0.18610422569999999</v>
      </c>
      <c r="T54">
        <v>0.18547340640000001</v>
      </c>
      <c r="U54">
        <v>0.1843641228</v>
      </c>
      <c r="V54">
        <v>0.1828123452</v>
      </c>
      <c r="W54">
        <v>0.1809012733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0.14628828490000001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7.7980343499999993E-2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5.6594407999999999E-2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826.07962669999995</v>
      </c>
      <c r="J60">
        <v>846.25085220000005</v>
      </c>
      <c r="K60">
        <v>871.74072750000005</v>
      </c>
      <c r="L60">
        <v>901.39646649999997</v>
      </c>
      <c r="M60">
        <v>954.62383350000005</v>
      </c>
      <c r="N60">
        <v>1005.8652939999999</v>
      </c>
      <c r="O60">
        <v>1049.120543</v>
      </c>
      <c r="P60">
        <v>1086.305674</v>
      </c>
      <c r="Q60">
        <v>1119.6402009999999</v>
      </c>
      <c r="R60">
        <v>1146.0815090000001</v>
      </c>
      <c r="S60">
        <v>1164.481151</v>
      </c>
      <c r="T60">
        <v>1179.989714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1287.2155359999999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782.92152959999999</v>
      </c>
      <c r="J62">
        <v>799.36617330000001</v>
      </c>
      <c r="K62">
        <v>819.66524879999997</v>
      </c>
      <c r="L62">
        <v>842.399359</v>
      </c>
      <c r="M62">
        <v>886.36556810000002</v>
      </c>
      <c r="N62">
        <v>929.03485720000003</v>
      </c>
      <c r="O62">
        <v>964.42039079999995</v>
      </c>
      <c r="P62">
        <v>994.08236829999998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1115.0035419999999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</v>
      </c>
      <c r="AH62">
        <v>1131.319986</v>
      </c>
      <c r="AI62">
        <v>1131.614609</v>
      </c>
      <c r="AJ62">
        <v>1131.3197700000001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535.05489890000001</v>
      </c>
      <c r="J64">
        <v>544.49719100000004</v>
      </c>
      <c r="K64">
        <v>555.79705969999998</v>
      </c>
      <c r="L64">
        <v>567.78959139999995</v>
      </c>
      <c r="M64">
        <v>593.60576230000004</v>
      </c>
      <c r="N64">
        <v>618.95151290000001</v>
      </c>
      <c r="O64">
        <v>639.53750149999996</v>
      </c>
      <c r="P64">
        <v>656.26301120000005</v>
      </c>
      <c r="Q64">
        <v>670.36595169999998</v>
      </c>
      <c r="R64">
        <v>679.83019730000001</v>
      </c>
      <c r="S64">
        <v>683.71791949999999</v>
      </c>
      <c r="T64">
        <v>685.0385986</v>
      </c>
      <c r="U64">
        <v>685.89309000000003</v>
      </c>
      <c r="V64">
        <v>686.34175119999998</v>
      </c>
      <c r="W64">
        <v>689.15102179999997</v>
      </c>
      <c r="X64">
        <v>691.12968899999998</v>
      </c>
      <c r="Y64">
        <v>692.17337199999997</v>
      </c>
      <c r="Z64">
        <v>692.51724139999999</v>
      </c>
      <c r="AA64">
        <v>690.7403898</v>
      </c>
      <c r="AB64">
        <v>690.18640930000004</v>
      </c>
      <c r="AC64">
        <v>688.28212080000003</v>
      </c>
      <c r="AD64">
        <v>685.68534550000004</v>
      </c>
      <c r="AE64">
        <v>682.83391970000002</v>
      </c>
      <c r="AF64">
        <v>679.8763798</v>
      </c>
      <c r="AG64">
        <v>677.70530819999999</v>
      </c>
      <c r="AH64">
        <v>675.0919748</v>
      </c>
      <c r="AI64">
        <v>672.10850219999998</v>
      </c>
      <c r="AJ64">
        <v>668.88766499999997</v>
      </c>
      <c r="AK64">
        <v>665.50867849999997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292.16448259999999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231.3102805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77.786293130000004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53.210582760000001</v>
      </c>
      <c r="M70">
        <v>48.824413200000002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9.5242535779999997</v>
      </c>
      <c r="AB70">
        <v>8.4303063030000001</v>
      </c>
      <c r="AC70">
        <v>7.4640294679999997</v>
      </c>
      <c r="AD70">
        <v>6.614603668</v>
      </c>
      <c r="AE70">
        <v>5.8729114569999998</v>
      </c>
      <c r="AF70">
        <v>5.227727679</v>
      </c>
      <c r="AG70">
        <v>4.6738907660000004</v>
      </c>
      <c r="AH70">
        <v>4.1917928160000004</v>
      </c>
      <c r="AI70">
        <v>3.7717520979999999</v>
      </c>
      <c r="AJ70">
        <v>3.4063385930000001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97.246422140000007</v>
      </c>
      <c r="K72">
        <v>86.002143880000006</v>
      </c>
      <c r="L72">
        <v>73.490462910000005</v>
      </c>
      <c r="M72">
        <v>62.936342719999999</v>
      </c>
      <c r="N72">
        <v>53.847655590000002</v>
      </c>
      <c r="O72">
        <v>45.837224560000003</v>
      </c>
      <c r="P72">
        <v>38.890168389999999</v>
      </c>
      <c r="Q72">
        <v>32.929459850000001</v>
      </c>
      <c r="R72">
        <v>27.66074639</v>
      </c>
      <c r="S72">
        <v>22.925296199999998</v>
      </c>
      <c r="T72">
        <v>18.809094330000001</v>
      </c>
      <c r="U72">
        <v>15.33470389</v>
      </c>
      <c r="V72">
        <v>12.442361399999999</v>
      </c>
      <c r="W72">
        <v>10.11748118</v>
      </c>
      <c r="X72">
        <v>8.2370068570000008</v>
      </c>
      <c r="Y72">
        <v>6.722575849</v>
      </c>
      <c r="Z72">
        <v>5.5077728260000001</v>
      </c>
      <c r="AA72">
        <v>4.5227427139999996</v>
      </c>
      <c r="AB72">
        <v>3.736627167</v>
      </c>
      <c r="AC72">
        <v>3.0916933480000002</v>
      </c>
      <c r="AD72">
        <v>2.5632214210000002</v>
      </c>
      <c r="AE72">
        <v>2.1316895869999999</v>
      </c>
      <c r="AF72">
        <v>1.779877285</v>
      </c>
      <c r="AG72">
        <v>1.495122837</v>
      </c>
      <c r="AH72">
        <v>1.2622448559999999</v>
      </c>
      <c r="AI72">
        <v>1.0712914069999999</v>
      </c>
      <c r="AJ72">
        <v>0.91456672880000001</v>
      </c>
      <c r="AK72">
        <v>0.78590650259999995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9.8547662880000004</v>
      </c>
      <c r="J74">
        <v>10.402624680000001</v>
      </c>
      <c r="K74">
        <v>11.198294649999999</v>
      </c>
      <c r="L74">
        <v>12.41202487</v>
      </c>
      <c r="M74">
        <v>14.123103950000001</v>
      </c>
      <c r="N74">
        <v>15.4964294</v>
      </c>
      <c r="O74">
        <v>16.582754319999999</v>
      </c>
      <c r="P74">
        <v>17.478022679999999</v>
      </c>
      <c r="Q74">
        <v>18.248563820000001</v>
      </c>
      <c r="R74">
        <v>18.87797428</v>
      </c>
      <c r="S74">
        <v>19.397642520000002</v>
      </c>
      <c r="T74">
        <v>19.94597134</v>
      </c>
      <c r="U74">
        <v>20.632509030000001</v>
      </c>
      <c r="V74">
        <v>21.506079010000001</v>
      </c>
      <c r="W74">
        <v>22.66289905</v>
      </c>
      <c r="X74">
        <v>23.979690179999999</v>
      </c>
      <c r="Y74">
        <v>25.48686378</v>
      </c>
      <c r="Z74">
        <v>27.225992389999998</v>
      </c>
      <c r="AA74">
        <v>29.170773780000001</v>
      </c>
      <c r="AB74">
        <v>31.452438059999999</v>
      </c>
      <c r="AC74">
        <v>33.930698159999999</v>
      </c>
      <c r="AD74">
        <v>36.662160640000003</v>
      </c>
      <c r="AE74">
        <v>39.699190809999997</v>
      </c>
      <c r="AF74">
        <v>43.085457920000003</v>
      </c>
      <c r="AG74">
        <v>46.881929169999999</v>
      </c>
      <c r="AH74">
        <v>50.995637840000001</v>
      </c>
      <c r="AI74">
        <v>55.471884580000001</v>
      </c>
      <c r="AJ74">
        <v>60.361608050000001</v>
      </c>
      <c r="AK74">
        <v>65.71398275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9.4697686619999999</v>
      </c>
      <c r="J76">
        <v>9.9778936510000005</v>
      </c>
      <c r="K76">
        <v>10.714597830000001</v>
      </c>
      <c r="L76">
        <v>11.83997112</v>
      </c>
      <c r="M76">
        <v>13.421645099999999</v>
      </c>
      <c r="N76">
        <v>14.665827800000001</v>
      </c>
      <c r="O76">
        <v>15.624424510000001</v>
      </c>
      <c r="P76">
        <v>16.389750029999998</v>
      </c>
      <c r="Q76">
        <v>17.025299189999998</v>
      </c>
      <c r="R76">
        <v>17.515569030000002</v>
      </c>
      <c r="S76">
        <v>17.889164659999999</v>
      </c>
      <c r="T76">
        <v>18.275396499999999</v>
      </c>
      <c r="U76">
        <v>18.776254430000002</v>
      </c>
      <c r="V76">
        <v>19.436706189999999</v>
      </c>
      <c r="W76">
        <v>20.344259650000001</v>
      </c>
      <c r="X76">
        <v>21.388359059999999</v>
      </c>
      <c r="Y76">
        <v>22.594037159999999</v>
      </c>
      <c r="Z76">
        <v>23.99604188</v>
      </c>
      <c r="AA76">
        <v>25.568793509999999</v>
      </c>
      <c r="AB76">
        <v>27.424467910000001</v>
      </c>
      <c r="AC76">
        <v>29.43763603</v>
      </c>
      <c r="AD76">
        <v>31.653522779999999</v>
      </c>
      <c r="AE76">
        <v>34.114284069999997</v>
      </c>
      <c r="AF76">
        <v>36.854482160000003</v>
      </c>
      <c r="AG76">
        <v>39.92480913</v>
      </c>
      <c r="AH76">
        <v>43.245380969999999</v>
      </c>
      <c r="AI76">
        <v>46.850772159999998</v>
      </c>
      <c r="AJ76">
        <v>50.780971289999997</v>
      </c>
      <c r="AK76">
        <v>55.074935689999997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6.5538997810000001</v>
      </c>
      <c r="J78">
        <v>6.8921953580000004</v>
      </c>
      <c r="K78">
        <v>7.3816386170000001</v>
      </c>
      <c r="L78">
        <v>8.1301347449999994</v>
      </c>
      <c r="M78">
        <v>9.1792720869999993</v>
      </c>
      <c r="N78">
        <v>9.9874437710000006</v>
      </c>
      <c r="O78">
        <v>10.59260991</v>
      </c>
      <c r="P78">
        <v>11.0586553</v>
      </c>
      <c r="Q78">
        <v>11.42935608</v>
      </c>
      <c r="R78">
        <v>11.694242020000001</v>
      </c>
      <c r="S78">
        <v>11.872132000000001</v>
      </c>
      <c r="T78">
        <v>12.050043929999999</v>
      </c>
      <c r="U78">
        <v>12.29639633</v>
      </c>
      <c r="V78">
        <v>12.64107806</v>
      </c>
      <c r="W78">
        <v>13.141459660000001</v>
      </c>
      <c r="X78">
        <v>13.726272059999999</v>
      </c>
      <c r="Y78">
        <v>14.410233140000001</v>
      </c>
      <c r="Z78">
        <v>15.21416005</v>
      </c>
      <c r="AA78">
        <v>16.120330240000001</v>
      </c>
      <c r="AB78">
        <v>17.19775671</v>
      </c>
      <c r="AC78">
        <v>18.365940980000001</v>
      </c>
      <c r="AD78">
        <v>19.65077501</v>
      </c>
      <c r="AE78">
        <v>21.07664132</v>
      </c>
      <c r="AF78">
        <v>22.663182249999998</v>
      </c>
      <c r="AG78">
        <v>24.440804279999998</v>
      </c>
      <c r="AH78">
        <v>26.36028657</v>
      </c>
      <c r="AI78">
        <v>28.440488049999999</v>
      </c>
      <c r="AJ78">
        <v>30.703976919999999</v>
      </c>
      <c r="AK78">
        <v>33.172988670000002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3.2852247989999999</v>
      </c>
      <c r="M80">
        <v>3.5149120869999999</v>
      </c>
      <c r="N80">
        <v>3.6824577889999999</v>
      </c>
      <c r="O80">
        <v>3.7882799070000002</v>
      </c>
      <c r="P80">
        <v>3.8507218710000002</v>
      </c>
      <c r="Q80">
        <v>3.8834997439999999</v>
      </c>
      <c r="R80">
        <v>3.8804556030000001</v>
      </c>
      <c r="S80">
        <v>3.844349705</v>
      </c>
      <c r="T80">
        <v>3.8015342950000002</v>
      </c>
      <c r="U80">
        <v>3.771660593</v>
      </c>
      <c r="V80">
        <v>3.7613347949999998</v>
      </c>
      <c r="W80">
        <v>3.7869913940000002</v>
      </c>
      <c r="X80">
        <v>3.828914127</v>
      </c>
      <c r="Y80">
        <v>3.8890279759999999</v>
      </c>
      <c r="Z80">
        <v>3.9706746530000001</v>
      </c>
      <c r="AA80">
        <v>4.0669413990000001</v>
      </c>
      <c r="AB80">
        <v>4.1938979219999997</v>
      </c>
      <c r="AC80">
        <v>4.3311246619999997</v>
      </c>
      <c r="AD80">
        <v>4.4829768510000001</v>
      </c>
      <c r="AE80">
        <v>4.6535262409999998</v>
      </c>
      <c r="AF80">
        <v>4.8455055839999996</v>
      </c>
      <c r="AG80">
        <v>5.0648204440000004</v>
      </c>
      <c r="AH80">
        <v>5.301244069</v>
      </c>
      <c r="AI80">
        <v>5.5570754429999996</v>
      </c>
      <c r="AJ80">
        <v>5.8354845700000002</v>
      </c>
      <c r="AK80">
        <v>6.1396698220000001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1.9972405900000001</v>
      </c>
      <c r="O82">
        <v>2.0113080750000001</v>
      </c>
      <c r="P82">
        <v>2.0006960939999998</v>
      </c>
      <c r="Q82">
        <v>1.9737445650000001</v>
      </c>
      <c r="R82">
        <v>1.9278918410000001</v>
      </c>
      <c r="S82">
        <v>1.8652804650000001</v>
      </c>
      <c r="T82">
        <v>1.800020994</v>
      </c>
      <c r="U82">
        <v>1.742194107</v>
      </c>
      <c r="V82">
        <v>1.6949803649999999</v>
      </c>
      <c r="W82">
        <v>1.6655435380000001</v>
      </c>
      <c r="X82">
        <v>1.6448018310000001</v>
      </c>
      <c r="Y82">
        <v>1.6332091799999999</v>
      </c>
      <c r="Z82">
        <v>1.6316983</v>
      </c>
      <c r="AA82">
        <v>1.6368867970000001</v>
      </c>
      <c r="AB82">
        <v>1.654400071</v>
      </c>
      <c r="AC82">
        <v>1.6753479389999999</v>
      </c>
      <c r="AD82">
        <v>1.701060416</v>
      </c>
      <c r="AE82">
        <v>1.732861542</v>
      </c>
      <c r="AF82">
        <v>1.7715442530000001</v>
      </c>
      <c r="AG82">
        <v>1.8190401119999999</v>
      </c>
      <c r="AH82">
        <v>1.871507026</v>
      </c>
      <c r="AI82">
        <v>1.929552478</v>
      </c>
      <c r="AJ82">
        <v>1.9941318800000001</v>
      </c>
      <c r="AK82">
        <v>2.0662447350000002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0.67199856589999996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0.32361617510000001</v>
      </c>
      <c r="T84">
        <v>0.28775336099999999</v>
      </c>
      <c r="U84">
        <v>0.25597678019999998</v>
      </c>
      <c r="V84">
        <v>0.2283760309</v>
      </c>
      <c r="W84">
        <v>0.2055478328</v>
      </c>
      <c r="X84">
        <v>0.1860145845</v>
      </c>
      <c r="Y84">
        <v>0.1694198599</v>
      </c>
      <c r="Z84">
        <v>0.15545842900000001</v>
      </c>
      <c r="AA84">
        <v>0.14343930269999999</v>
      </c>
      <c r="AB84">
        <v>0.13349959650000001</v>
      </c>
      <c r="AC84">
        <v>0.124627089</v>
      </c>
      <c r="AD84">
        <v>0.1167674073</v>
      </c>
      <c r="AE84">
        <v>0.109897038</v>
      </c>
      <c r="AF84">
        <v>0.1039558765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8.5124651499999995E-2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0.71320705679999996</v>
      </c>
      <c r="N86">
        <v>0.6254866174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0.13022963139999999</v>
      </c>
      <c r="X86">
        <v>0.10937216249999999</v>
      </c>
      <c r="Y86">
        <v>9.2570246300000006E-2</v>
      </c>
      <c r="Z86">
        <v>7.90748654E-2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4.0025881100000001E-2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7.1094376299999998E-2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8.8137660899999998E-2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</v>
      </c>
      <c r="X88">
        <v>0.1052753211</v>
      </c>
      <c r="Y88">
        <v>0.1067670876</v>
      </c>
      <c r="Z88">
        <v>0.1081402583</v>
      </c>
      <c r="AA88">
        <v>0.10916610609999999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6.5774016899999996E-2</v>
      </c>
      <c r="J90">
        <v>6.7155547800000007E-2</v>
      </c>
      <c r="K90">
        <v>6.8860893300000003E-2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8.3513849099999996E-2</v>
      </c>
      <c r="Q90">
        <v>8.5689018199999994E-2</v>
      </c>
      <c r="R90">
        <v>8.7301923899999995E-2</v>
      </c>
      <c r="S90">
        <v>8.8248106399999998E-2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9.4568996099999997E-2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9.4980034500000005E-2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5.6934697399999998E-2</v>
      </c>
      <c r="AH92">
        <v>5.6715148700000002E-2</v>
      </c>
      <c r="AI92">
        <v>5.6464504200000001E-2</v>
      </c>
      <c r="AJ92">
        <v>5.6193918500000002E-2</v>
      </c>
      <c r="AK92">
        <v>5.5910046400000003E-2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1.9913415600000001E-3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3.85083086E-3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9.0000257400000002E-5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44.690539940000001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130.98017730000001</v>
      </c>
      <c r="J106">
        <v>139.29793559999999</v>
      </c>
      <c r="K106">
        <v>147.62521419999999</v>
      </c>
      <c r="L106">
        <v>157.04431360000001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254.57553200000001</v>
      </c>
      <c r="Y106">
        <v>262.42352030000001</v>
      </c>
      <c r="Z106">
        <v>270.22850290000002</v>
      </c>
      <c r="AA106">
        <v>276.11616270000002</v>
      </c>
      <c r="AB106">
        <v>282.9517864</v>
      </c>
      <c r="AC106">
        <v>289.74096300000002</v>
      </c>
      <c r="AD106">
        <v>296.48367610000003</v>
      </c>
      <c r="AE106">
        <v>303.18079890000001</v>
      </c>
      <c r="AF106">
        <v>309.83375169999999</v>
      </c>
      <c r="AG106">
        <v>316.44373530000001</v>
      </c>
      <c r="AH106">
        <v>323.0107946</v>
      </c>
      <c r="AI106">
        <v>329.5353945</v>
      </c>
      <c r="AJ106">
        <v>336.0184289</v>
      </c>
      <c r="AK106">
        <v>342.46103369999997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534.16579300000001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618.15785960000005</v>
      </c>
      <c r="O108">
        <v>633.92236149999997</v>
      </c>
      <c r="P108">
        <v>649.62118520000001</v>
      </c>
      <c r="Q108">
        <v>665.26825650000001</v>
      </c>
      <c r="R108">
        <v>680.86643519999996</v>
      </c>
      <c r="S108">
        <v>696.40856369999995</v>
      </c>
      <c r="T108">
        <v>711.88623480000001</v>
      </c>
      <c r="U108">
        <v>727.29256859999998</v>
      </c>
      <c r="V108">
        <v>740.69367090000003</v>
      </c>
      <c r="W108">
        <v>755.93998839999995</v>
      </c>
      <c r="X108">
        <v>771.11241789999997</v>
      </c>
      <c r="Y108">
        <v>786.21345510000003</v>
      </c>
      <c r="Z108">
        <v>801.24429650000002</v>
      </c>
      <c r="AA108">
        <v>810.9393556</v>
      </c>
      <c r="AB108">
        <v>823.3411016</v>
      </c>
      <c r="AC108">
        <v>835.66299739999999</v>
      </c>
      <c r="AD108">
        <v>847.90656539999998</v>
      </c>
      <c r="AE108">
        <v>860.07240639999998</v>
      </c>
      <c r="AF108">
        <v>872.16056370000001</v>
      </c>
      <c r="AG108">
        <v>884.17128869999999</v>
      </c>
      <c r="AH108">
        <v>896.10597129999996</v>
      </c>
      <c r="AI108">
        <v>907.96551999999997</v>
      </c>
      <c r="AJ108">
        <v>919.75039949999996</v>
      </c>
      <c r="AK108">
        <v>931.46082309999997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819.96548840000003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28" t="s">
        <v>37</v>
      </c>
      <c r="C1" s="428"/>
      <c r="D1" s="428"/>
      <c r="E1" s="428"/>
      <c r="F1" s="428"/>
      <c r="G1" s="428"/>
      <c r="H1" s="10"/>
      <c r="I1" s="10"/>
      <c r="J1" s="10"/>
    </row>
    <row r="2" spans="1:10" ht="15.5" x14ac:dyDescent="0.35">
      <c r="A2" s="8"/>
      <c r="B2" s="429" t="s">
        <v>0</v>
      </c>
      <c r="C2" s="430"/>
      <c r="D2" s="430"/>
      <c r="E2" s="430"/>
      <c r="F2" s="430"/>
      <c r="G2" s="431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-7.5736899466016805E-2</v>
      </c>
      <c r="D4" s="12">
        <f>Macro!J2</f>
        <v>-4.9063725720699392E-2</v>
      </c>
      <c r="E4" s="12">
        <f>Macro!L2</f>
        <v>0.23946187455461398</v>
      </c>
      <c r="F4" s="12">
        <f>Macro!Q2</f>
        <v>0.61893699393267276</v>
      </c>
      <c r="G4" s="13">
        <f>Macro!AK2</f>
        <v>1.1368189393755834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-9.1142699030299923E-2</v>
      </c>
      <c r="D5" s="12">
        <f>Macro!J3</f>
        <v>-6.4780280496412601E-2</v>
      </c>
      <c r="E5" s="12">
        <f>Macro!L3</f>
        <v>0.22308990714541288</v>
      </c>
      <c r="F5" s="12">
        <f>Macro!Q3</f>
        <v>0.47582314602003795</v>
      </c>
      <c r="G5" s="13">
        <f>Macro!AK3</f>
        <v>0.64650939225145976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-1.2731610104386434E-2</v>
      </c>
      <c r="D6" s="12">
        <f>Macro!J4</f>
        <v>6.9290429138546078E-2</v>
      </c>
      <c r="E6" s="12">
        <f>Macro!L4</f>
        <v>0.6533857269672706</v>
      </c>
      <c r="F6" s="12">
        <f>Macro!Q4</f>
        <v>2.1289243474472119</v>
      </c>
      <c r="G6" s="13">
        <f>Macro!AK4</f>
        <v>5.3108067563914325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-2.7495343988091178E-3</v>
      </c>
      <c r="C7" s="12">
        <f>Macro!I5</f>
        <v>-1.4419714622023938E-2</v>
      </c>
      <c r="D7" s="12">
        <f>Macro!J5</f>
        <v>-1.8079334173408866E-2</v>
      </c>
      <c r="E7" s="12">
        <f>Macro!L5</f>
        <v>-8.1685555363324028E-4</v>
      </c>
      <c r="F7" s="12">
        <f>Macro!Q5</f>
        <v>0.22821913774776478</v>
      </c>
      <c r="G7" s="13">
        <f>Macro!AK5</f>
        <v>0.13797188971998364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-5.9292024957930095E-2</v>
      </c>
      <c r="D9" s="12">
        <f>Macro!J7</f>
        <v>-0.13938715916498204</v>
      </c>
      <c r="E9" s="12">
        <f>Macro!L7</f>
        <v>-0.37827892768480292</v>
      </c>
      <c r="F9" s="12">
        <f>Macro!Q7</f>
        <v>-0.67886204082355273</v>
      </c>
      <c r="G9" s="13">
        <f>Macro!AK7</f>
        <v>-0.61522583669217601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-3.7132724839171044E-3</v>
      </c>
      <c r="D11" s="12">
        <f>Macro!J9</f>
        <v>2.1033028072537652E-2</v>
      </c>
      <c r="E11" s="12">
        <f>Macro!L9</f>
        <v>-3.5644890464696183E-2</v>
      </c>
      <c r="F11" s="12">
        <f>Macro!Q9</f>
        <v>-0.8311252851986598</v>
      </c>
      <c r="G11" s="13">
        <f>Macro!AK9</f>
        <v>-3.5587619852728309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-1.1574419343870936E-2</v>
      </c>
      <c r="D12" s="12">
        <f>Macro!J10</f>
        <v>7.1328410851093607E-2</v>
      </c>
      <c r="E12" s="12">
        <f>Macro!L10</f>
        <v>0.65341783686773602</v>
      </c>
      <c r="F12" s="12">
        <f>Macro!Q10</f>
        <v>2.107921362890441</v>
      </c>
      <c r="G12" s="13">
        <f>Macro!AK10</f>
        <v>5.2375359818816793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-6.0449215718454997E-2</v>
      </c>
      <c r="D13" s="12">
        <f>Macro!J11</f>
        <v>-0.14142514087752495</v>
      </c>
      <c r="E13" s="12">
        <f>Macro!L11</f>
        <v>-0.37831103758526841</v>
      </c>
      <c r="F13" s="12">
        <f>Macro!Q11</f>
        <v>-0.65785905626678187</v>
      </c>
      <c r="G13" s="13">
        <f>Macro!AK11</f>
        <v>-0.5419550621824204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-5.5093821270264957E-2</v>
      </c>
      <c r="D14" s="12">
        <f>Macro!J12</f>
        <v>-0.1285884958680098</v>
      </c>
      <c r="E14" s="12">
        <f>Macro!L12</f>
        <v>-0.34732340562651087</v>
      </c>
      <c r="F14" s="12">
        <f>Macro!Q12</f>
        <v>-0.63087853314984765</v>
      </c>
      <c r="G14" s="13">
        <f>Macro!AK12</f>
        <v>-0.5878307145182966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-1.1571907605221129E-3</v>
      </c>
      <c r="D15" s="12">
        <f>Macro!J13</f>
        <v>-2.0379817125430596E-3</v>
      </c>
      <c r="E15" s="12">
        <f>Macro!L13</f>
        <v>-3.2109900466753374E-5</v>
      </c>
      <c r="F15" s="12">
        <f>Macro!Q13</f>
        <v>2.1002984556770177E-2</v>
      </c>
      <c r="G15" s="13">
        <f>Macro!AK13</f>
        <v>7.3270774509755152E-2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-4.1982036876645409E-3</v>
      </c>
      <c r="D16" s="12">
        <f>Macro!J14</f>
        <v>-1.0798663296972783E-2</v>
      </c>
      <c r="E16" s="12">
        <f>Macro!L14</f>
        <v>-3.0955522058293699E-2</v>
      </c>
      <c r="F16" s="12">
        <f>Macro!Q14</f>
        <v>-4.7983507673706252E-2</v>
      </c>
      <c r="G16" s="13">
        <f>Macro!AK14</f>
        <v>-2.7395122173878531E-2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-2.3022003491868226E-2</v>
      </c>
      <c r="D17" s="12">
        <f>Macro!J15</f>
        <v>0.12534512936548392</v>
      </c>
      <c r="E17" s="12">
        <f>Macro!L15</f>
        <v>1.1847392809019475</v>
      </c>
      <c r="F17" s="12">
        <f>Macro!Q15</f>
        <v>3.8772129321593019</v>
      </c>
      <c r="G17" s="13">
        <f>Macro!AK15</f>
        <v>10.110555632641338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-7.8485621868862321E-2</v>
      </c>
      <c r="C18" s="12">
        <f>Macro!I16</f>
        <v>-0.41426542092125596</v>
      </c>
      <c r="D18" s="12">
        <f>Macro!J16</f>
        <v>-0.52477362808664996</v>
      </c>
      <c r="E18" s="12">
        <f>Macro!L16</f>
        <v>-2.4264740096602289E-2</v>
      </c>
      <c r="F18" s="12">
        <f>Macro!Q16</f>
        <v>7.0586698749339094</v>
      </c>
      <c r="G18" s="13">
        <f>Macro!AK16</f>
        <v>5.3218101857932743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-0.27392074413288281</v>
      </c>
      <c r="D20" s="12">
        <f>Macro!J18</f>
        <v>-0.64123174309795861</v>
      </c>
      <c r="E20" s="12">
        <f>Macro!L18</f>
        <v>-1.727404233162888</v>
      </c>
      <c r="F20" s="12">
        <f>Macro!Q18</f>
        <v>-3.0435875677897628</v>
      </c>
      <c r="G20" s="13">
        <f>Macro!AK18</f>
        <v>-2.4659398345576844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-0.27688470134832333</v>
      </c>
      <c r="D21" s="12">
        <f>Macro!J19</f>
        <v>-0.64301920702701798</v>
      </c>
      <c r="E21" s="12">
        <f>Macro!L19</f>
        <v>-1.7211973706410144</v>
      </c>
      <c r="F21" s="12">
        <f>Macro!Q19</f>
        <v>-3.0559949646733253</v>
      </c>
      <c r="G21" s="13">
        <f>Macro!AK19</f>
        <v>-2.5162178865596574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-0.24758965903368679</v>
      </c>
      <c r="D22" s="12">
        <f>Macro!J20</f>
        <v>-0.31734299001534572</v>
      </c>
      <c r="E22" s="12">
        <f>Macro!L20</f>
        <v>-0.61161464099149798</v>
      </c>
      <c r="F22" s="12">
        <f>Macro!Q20</f>
        <v>-2.5228099356977229</v>
      </c>
      <c r="G22" s="13">
        <f>Macro!AK20</f>
        <v>-7.2459084080813252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-0.23493915091864492</v>
      </c>
      <c r="D23" s="12">
        <f>Macro!J21</f>
        <v>-0.38784347506642947</v>
      </c>
      <c r="E23" s="12">
        <f>Macro!L21</f>
        <v>-0.50493791723933423</v>
      </c>
      <c r="F23" s="12">
        <f>Macro!Q21</f>
        <v>6.3030902504435105E-2</v>
      </c>
      <c r="G23" s="13">
        <f>Macro!AK21</f>
        <v>3.3641847962553761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-2.1245002633529797E-2</v>
      </c>
      <c r="D24" s="12">
        <f>Macro!J22</f>
        <v>0.1309788574703985</v>
      </c>
      <c r="E24" s="12">
        <f>Macro!L22</f>
        <v>1.2026509738234159</v>
      </c>
      <c r="F24" s="12">
        <f>Macro!Q22</f>
        <v>3.8965124406859175</v>
      </c>
      <c r="G24" s="13">
        <f>Macro!AK22</f>
        <v>10.125233327048555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2" t="s">
        <v>13</v>
      </c>
      <c r="C26" s="432"/>
      <c r="D26" s="432"/>
      <c r="E26" s="432"/>
      <c r="F26" s="432"/>
      <c r="G26" s="432"/>
      <c r="H26" s="10"/>
      <c r="I26" s="10"/>
      <c r="J26" s="10"/>
    </row>
    <row r="27" spans="1:10" ht="15.5" x14ac:dyDescent="0.35">
      <c r="A27" s="8"/>
      <c r="B27" s="433" t="s">
        <v>14</v>
      </c>
      <c r="C27" s="433"/>
      <c r="D27" s="433"/>
      <c r="E27" s="433"/>
      <c r="F27" s="433"/>
      <c r="G27" s="434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-7.5736899466016805E-2</v>
      </c>
      <c r="D29" s="12">
        <f t="shared" si="0"/>
        <v>-4.9063725720699392E-2</v>
      </c>
      <c r="E29" s="12">
        <f t="shared" si="0"/>
        <v>0.23946187455461398</v>
      </c>
      <c r="F29" s="12">
        <f t="shared" si="0"/>
        <v>0.61893699393267276</v>
      </c>
      <c r="G29" s="13">
        <f t="shared" si="0"/>
        <v>1.1368189393755834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-9.1142699030299923E-2</v>
      </c>
      <c r="D30" s="12">
        <f t="shared" si="1"/>
        <v>-6.4780280496412601E-2</v>
      </c>
      <c r="E30" s="12">
        <f t="shared" si="1"/>
        <v>0.22308990714541288</v>
      </c>
      <c r="F30" s="12">
        <f t="shared" si="1"/>
        <v>0.47582314602003795</v>
      </c>
      <c r="G30" s="13">
        <f t="shared" si="1"/>
        <v>0.64650939225145976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-1.2731610104386434E-2</v>
      </c>
      <c r="D31" s="12">
        <f t="shared" si="2"/>
        <v>6.9290429138546078E-2</v>
      </c>
      <c r="E31" s="12">
        <f t="shared" si="2"/>
        <v>0.6533857269672706</v>
      </c>
      <c r="F31" s="12">
        <f t="shared" si="2"/>
        <v>2.1289243474472119</v>
      </c>
      <c r="G31" s="13">
        <f t="shared" si="2"/>
        <v>5.3108067563914325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-2.7495343988091178E-3</v>
      </c>
      <c r="C32" s="12">
        <f t="shared" si="3"/>
        <v>-1.4419714622023938E-2</v>
      </c>
      <c r="D32" s="12">
        <f t="shared" si="3"/>
        <v>-1.8079334173408866E-2</v>
      </c>
      <c r="E32" s="12">
        <f t="shared" si="3"/>
        <v>-8.1685555363324028E-4</v>
      </c>
      <c r="F32" s="12">
        <f t="shared" si="3"/>
        <v>0.22821913774776478</v>
      </c>
      <c r="G32" s="13">
        <f t="shared" si="3"/>
        <v>0.13797188971998364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-5.9292024957930095E-2</v>
      </c>
      <c r="D34" s="12">
        <f t="shared" si="5"/>
        <v>-0.13938715916498204</v>
      </c>
      <c r="E34" s="12">
        <f t="shared" si="5"/>
        <v>-0.37827892768480292</v>
      </c>
      <c r="F34" s="12">
        <f t="shared" si="5"/>
        <v>-0.67886204082355273</v>
      </c>
      <c r="G34" s="13">
        <f t="shared" si="5"/>
        <v>-0.61522583669217601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-3.7132724839171044E-3</v>
      </c>
      <c r="D36" s="12">
        <f t="shared" si="7"/>
        <v>2.1033028072537652E-2</v>
      </c>
      <c r="E36" s="12">
        <f t="shared" si="7"/>
        <v>-3.5644890464696183E-2</v>
      </c>
      <c r="F36" s="12">
        <f t="shared" si="7"/>
        <v>-0.8311252851986598</v>
      </c>
      <c r="G36" s="13">
        <f t="shared" si="7"/>
        <v>-3.5587619852728309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-1.1574419343870936E-2</v>
      </c>
      <c r="D37" s="12">
        <f t="shared" si="8"/>
        <v>7.1328410851093607E-2</v>
      </c>
      <c r="E37" s="12">
        <f t="shared" si="8"/>
        <v>0.65341783686773602</v>
      </c>
      <c r="F37" s="12">
        <f t="shared" si="8"/>
        <v>2.107921362890441</v>
      </c>
      <c r="G37" s="13">
        <f t="shared" si="8"/>
        <v>5.2375359818816793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-6.0449215718454997E-2</v>
      </c>
      <c r="D38" s="12">
        <f t="shared" si="9"/>
        <v>-0.14142514087752495</v>
      </c>
      <c r="E38" s="12">
        <f t="shared" si="9"/>
        <v>-0.37831103758526841</v>
      </c>
      <c r="F38" s="12">
        <f t="shared" si="9"/>
        <v>-0.65785905626678187</v>
      </c>
      <c r="G38" s="13">
        <f t="shared" si="9"/>
        <v>-0.5419550621824204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-5.5093821270264957E-2</v>
      </c>
      <c r="D39" s="12">
        <f t="shared" si="10"/>
        <v>-0.1285884958680098</v>
      </c>
      <c r="E39" s="12">
        <f t="shared" si="10"/>
        <v>-0.34732340562651087</v>
      </c>
      <c r="F39" s="12">
        <f t="shared" si="10"/>
        <v>-0.63087853314984765</v>
      </c>
      <c r="G39" s="13">
        <f t="shared" si="10"/>
        <v>-0.5878307145182966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-1.1571907605221129E-3</v>
      </c>
      <c r="D40" s="12">
        <f t="shared" si="11"/>
        <v>-2.0379817125430596E-3</v>
      </c>
      <c r="E40" s="12">
        <f t="shared" si="11"/>
        <v>-3.2109900466753374E-5</v>
      </c>
      <c r="F40" s="12">
        <f t="shared" si="11"/>
        <v>2.1002984556770177E-2</v>
      </c>
      <c r="G40" s="13">
        <f t="shared" si="11"/>
        <v>7.3270774509755152E-2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-4.1982036876645409E-3</v>
      </c>
      <c r="D41" s="12">
        <f t="shared" si="12"/>
        <v>-1.0798663296972783E-2</v>
      </c>
      <c r="E41" s="12">
        <f t="shared" si="12"/>
        <v>-3.0955522058293699E-2</v>
      </c>
      <c r="F41" s="12">
        <f t="shared" si="12"/>
        <v>-4.7983507673706252E-2</v>
      </c>
      <c r="G41" s="13">
        <f t="shared" si="12"/>
        <v>-2.7395122173878531E-2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-2.3022003491868226E-2</v>
      </c>
      <c r="D42" s="12">
        <f t="shared" si="13"/>
        <v>0.12534512936548392</v>
      </c>
      <c r="E42" s="12">
        <f t="shared" si="13"/>
        <v>1.1847392809019475</v>
      </c>
      <c r="F42" s="12">
        <f t="shared" si="13"/>
        <v>3.8772129321593019</v>
      </c>
      <c r="G42" s="13">
        <f t="shared" si="13"/>
        <v>10.110555632641338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-7.8485621868862321E-2</v>
      </c>
      <c r="C43" s="12">
        <f t="shared" si="14"/>
        <v>-0.41426542092125596</v>
      </c>
      <c r="D43" s="12">
        <f t="shared" si="14"/>
        <v>-0.52477362808664996</v>
      </c>
      <c r="E43" s="12">
        <f t="shared" si="14"/>
        <v>-2.4264740096602289E-2</v>
      </c>
      <c r="F43" s="12">
        <f t="shared" si="14"/>
        <v>7.0586698749339094</v>
      </c>
      <c r="G43" s="13">
        <f t="shared" si="14"/>
        <v>5.3218101857932743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-0.27392074413288281</v>
      </c>
      <c r="D45" s="12">
        <f t="shared" si="16"/>
        <v>-0.64123174309795861</v>
      </c>
      <c r="E45" s="12">
        <f t="shared" si="16"/>
        <v>-1.727404233162888</v>
      </c>
      <c r="F45" s="12">
        <f t="shared" si="16"/>
        <v>-3.0435875677897628</v>
      </c>
      <c r="G45" s="13">
        <f t="shared" si="16"/>
        <v>-2.4659398345576844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-0.27688470134832333</v>
      </c>
      <c r="D46" s="12">
        <f t="shared" si="17"/>
        <v>-0.64301920702701798</v>
      </c>
      <c r="E46" s="12">
        <f t="shared" si="17"/>
        <v>-1.7211973706410144</v>
      </c>
      <c r="F46" s="12">
        <f t="shared" si="17"/>
        <v>-3.0559949646733253</v>
      </c>
      <c r="G46" s="13">
        <f t="shared" si="17"/>
        <v>-2.5162178865596574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-0.24758965903368679</v>
      </c>
      <c r="D47" s="12">
        <f t="shared" si="18"/>
        <v>-0.31734299001534572</v>
      </c>
      <c r="E47" s="12">
        <f t="shared" si="18"/>
        <v>-0.61161464099149798</v>
      </c>
      <c r="F47" s="12">
        <f t="shared" si="18"/>
        <v>-2.5228099356977229</v>
      </c>
      <c r="G47" s="13">
        <f t="shared" si="18"/>
        <v>-7.2459084080813252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-0.23493915091864492</v>
      </c>
      <c r="D48" s="12">
        <f t="shared" si="18"/>
        <v>-0.38784347506642947</v>
      </c>
      <c r="E48" s="12">
        <f t="shared" si="18"/>
        <v>-0.50493791723933423</v>
      </c>
      <c r="F48" s="12">
        <f t="shared" si="18"/>
        <v>6.3030902504435105E-2</v>
      </c>
      <c r="G48" s="13">
        <f t="shared" si="18"/>
        <v>3.3641847962553761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-2.1245002633529797E-2</v>
      </c>
      <c r="D49" s="12">
        <f t="shared" si="18"/>
        <v>0.1309788574703985</v>
      </c>
      <c r="E49" s="12">
        <f t="shared" si="18"/>
        <v>1.2026509738234159</v>
      </c>
      <c r="F49" s="12">
        <f t="shared" si="18"/>
        <v>3.8965124406859175</v>
      </c>
      <c r="G49" s="13">
        <f t="shared" si="18"/>
        <v>10.125233327048555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29" t="s">
        <v>0</v>
      </c>
      <c r="D2" s="430"/>
      <c r="E2" s="430"/>
      <c r="F2" s="430"/>
      <c r="G2" s="430"/>
      <c r="H2" s="431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0.13801511420000001</v>
      </c>
      <c r="D6" s="18">
        <f>VLOOKUP($B6,Baseline!$A$1:$AT$50,D$1,FALSE)</f>
        <v>0.1350680464</v>
      </c>
      <c r="E6" s="18">
        <f>VLOOKUP($B6,Baseline!$A$1:$AT$50,E$1,FALSE)</f>
        <v>0.13191638080000001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0.89144538819999997</v>
      </c>
      <c r="D7" s="18">
        <f>VLOOKUP($B7,Baseline!$A$1:$AT$50,D$1,FALSE)</f>
        <v>0.86546568359999998</v>
      </c>
      <c r="E7" s="18">
        <f>VLOOKUP($B7,Baseline!$A$1:$AT$50,E$1,FALSE)</f>
        <v>0.83568133680000001</v>
      </c>
      <c r="F7" s="18">
        <f>VLOOKUP($B7,Baseline!$A$1:$AT$50,F$1,FALSE)</f>
        <v>0.76536042429999995</v>
      </c>
      <c r="G7" s="18">
        <f>VLOOKUP($B7,Baseline!$A$1:$AT$50,G$1,FALSE)</f>
        <v>0.52787310590000003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4.2551741699999998E-3</v>
      </c>
      <c r="D8" s="18">
        <f>VLOOKUP($B8,Baseline!$A$1:$AT$50,D$1,FALSE)</f>
        <v>8.1813310700000006E-3</v>
      </c>
      <c r="E8" s="18">
        <f>VLOOKUP($B8,Baseline!$A$1:$AT$50,E$1,FALSE)</f>
        <v>1.2215492499999999E-2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5"/>
      <c r="D32" s="435"/>
      <c r="E32" s="435"/>
      <c r="F32" s="435"/>
      <c r="G32" s="435"/>
      <c r="H32" s="435"/>
    </row>
    <row r="33" spans="1:11" ht="15.5" x14ac:dyDescent="0.35">
      <c r="A33" s="9"/>
      <c r="B33" s="28"/>
      <c r="C33" s="433" t="s">
        <v>14</v>
      </c>
      <c r="D33" s="433"/>
      <c r="E33" s="433"/>
      <c r="F33" s="433"/>
      <c r="G33" s="433"/>
      <c r="H33" s="433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0.13801511420000001</v>
      </c>
      <c r="D37" s="18">
        <f t="shared" si="2"/>
        <v>0.1350680464</v>
      </c>
      <c r="E37" s="18">
        <f t="shared" si="2"/>
        <v>0.13191638080000001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0.89144538819999997</v>
      </c>
      <c r="D38" s="18">
        <f t="shared" si="3"/>
        <v>0.86546568359999998</v>
      </c>
      <c r="E38" s="18">
        <f t="shared" si="3"/>
        <v>0.83568133680000001</v>
      </c>
      <c r="F38" s="18">
        <f t="shared" si="3"/>
        <v>0.76536042429999995</v>
      </c>
      <c r="G38" s="18">
        <f t="shared" si="3"/>
        <v>0.52787310590000003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4.2551741699999998E-3</v>
      </c>
      <c r="D39" s="18">
        <f t="shared" si="4"/>
        <v>8.1813310700000006E-3</v>
      </c>
      <c r="E39" s="18">
        <f t="shared" si="4"/>
        <v>1.2215492499999999E-2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-7.5736899466016805E-2</v>
      </c>
      <c r="J2">
        <v>-4.9063725720699392E-2</v>
      </c>
      <c r="K2">
        <v>4.8843776287221807E-2</v>
      </c>
      <c r="L2">
        <v>0.23946187455461398</v>
      </c>
      <c r="M2">
        <v>0.31896307615082442</v>
      </c>
      <c r="N2">
        <v>0.4040101897739401</v>
      </c>
      <c r="O2">
        <v>0.49418968332746172</v>
      </c>
      <c r="P2">
        <v>0.57024302850694486</v>
      </c>
      <c r="Q2">
        <v>0.61893699393267276</v>
      </c>
      <c r="R2">
        <v>0.68397019816510696</v>
      </c>
      <c r="S2">
        <v>0.71454498282725876</v>
      </c>
      <c r="T2">
        <v>0.71088846531643934</v>
      </c>
      <c r="U2">
        <v>0.67951459858126562</v>
      </c>
      <c r="V2">
        <v>0.62771993219250533</v>
      </c>
      <c r="W2">
        <v>0.54216243626499239</v>
      </c>
      <c r="X2">
        <v>0.44139492850026052</v>
      </c>
      <c r="Y2">
        <v>0.32971121679301607</v>
      </c>
      <c r="Z2">
        <v>0.20802401262010051</v>
      </c>
      <c r="AA2">
        <v>7.6928512543350536E-2</v>
      </c>
      <c r="AB2">
        <v>0.21323515131881354</v>
      </c>
      <c r="AC2">
        <v>0.39000675231248838</v>
      </c>
      <c r="AD2">
        <v>0.60734445336929621</v>
      </c>
      <c r="AE2">
        <v>0.85865578127473086</v>
      </c>
      <c r="AF2">
        <v>1.1367519806102289</v>
      </c>
      <c r="AG2">
        <v>1.1911259442043187</v>
      </c>
      <c r="AH2">
        <v>1.2142655889074705</v>
      </c>
      <c r="AI2">
        <v>1.2085636403542876</v>
      </c>
      <c r="AJ2">
        <v>1.180550076601028</v>
      </c>
      <c r="AK2">
        <v>1.1368189393755834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-9.1142699030299923E-2</v>
      </c>
      <c r="J3">
        <v>-6.4780280496412601E-2</v>
      </c>
      <c r="K3">
        <v>3.3546413422280708E-2</v>
      </c>
      <c r="L3">
        <v>0.22308990714541288</v>
      </c>
      <c r="M3">
        <v>0.2814242756987273</v>
      </c>
      <c r="N3">
        <v>0.34156118054717854</v>
      </c>
      <c r="O3">
        <v>0.40598220681127284</v>
      </c>
      <c r="P3">
        <v>0.45527280262300795</v>
      </c>
      <c r="Q3">
        <v>0.47582314602003795</v>
      </c>
      <c r="R3">
        <v>0.52283512001274346</v>
      </c>
      <c r="S3">
        <v>0.53385062984268039</v>
      </c>
      <c r="T3">
        <v>0.50760416088901916</v>
      </c>
      <c r="U3">
        <v>0.45009961023432243</v>
      </c>
      <c r="V3">
        <v>0.36868108620917717</v>
      </c>
      <c r="W3">
        <v>0.24849704267901895</v>
      </c>
      <c r="X3">
        <v>0.11040321610220616</v>
      </c>
      <c r="Y3">
        <v>-4.0704147746306596E-2</v>
      </c>
      <c r="Z3">
        <v>-0.20358728568883322</v>
      </c>
      <c r="AA3">
        <v>-0.37743112855458394</v>
      </c>
      <c r="AB3">
        <v>-0.22298040574428857</v>
      </c>
      <c r="AC3">
        <v>-2.915834053237587E-2</v>
      </c>
      <c r="AD3">
        <v>0.20649785497386386</v>
      </c>
      <c r="AE3">
        <v>0.47716257669305762</v>
      </c>
      <c r="AF3">
        <v>0.77531423002104027</v>
      </c>
      <c r="AG3">
        <v>0.79956694816840646</v>
      </c>
      <c r="AH3">
        <v>0.79542952651037169</v>
      </c>
      <c r="AI3">
        <v>0.76397977090316704</v>
      </c>
      <c r="AJ3">
        <v>0.71206448301770475</v>
      </c>
      <c r="AK3">
        <v>0.64650939225145976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-1.2731610104386434E-2</v>
      </c>
      <c r="J4">
        <v>6.9290429138546078E-2</v>
      </c>
      <c r="K4">
        <v>0.27499885234053018</v>
      </c>
      <c r="L4">
        <v>0.6533857269672706</v>
      </c>
      <c r="M4">
        <v>0.95109302215970193</v>
      </c>
      <c r="N4">
        <v>1.2626511427862002</v>
      </c>
      <c r="O4">
        <v>1.5748448433952615</v>
      </c>
      <c r="P4">
        <v>1.8664612781165313</v>
      </c>
      <c r="Q4">
        <v>2.1289243474472119</v>
      </c>
      <c r="R4">
        <v>2.3780386778325004</v>
      </c>
      <c r="S4">
        <v>2.5849304212193185</v>
      </c>
      <c r="T4">
        <v>2.7544898314397206</v>
      </c>
      <c r="U4">
        <v>2.9026950171829156</v>
      </c>
      <c r="V4">
        <v>3.043393801423703</v>
      </c>
      <c r="W4">
        <v>3.1622399084046293</v>
      </c>
      <c r="X4">
        <v>3.2717324408897337</v>
      </c>
      <c r="Y4">
        <v>3.3747373430934751</v>
      </c>
      <c r="Z4">
        <v>3.4717892111796766</v>
      </c>
      <c r="AA4">
        <v>3.563872940033487</v>
      </c>
      <c r="AB4">
        <v>3.6952752485966229</v>
      </c>
      <c r="AC4">
        <v>3.8677507979137742</v>
      </c>
      <c r="AD4">
        <v>4.0812946562652472</v>
      </c>
      <c r="AE4">
        <v>4.3307049314490937</v>
      </c>
      <c r="AF4">
        <v>4.6085580191907596</v>
      </c>
      <c r="AG4">
        <v>4.8402451747866841</v>
      </c>
      <c r="AH4">
        <v>5.0227853185601852</v>
      </c>
      <c r="AI4">
        <v>5.157723972558645</v>
      </c>
      <c r="AJ4">
        <v>5.2511206033321596</v>
      </c>
      <c r="AK4">
        <v>5.3108067563914325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-2.7495343988091178E-3</v>
      </c>
      <c r="I5">
        <v>-1.4419714622023938E-2</v>
      </c>
      <c r="J5">
        <v>-1.8079334173408866E-2</v>
      </c>
      <c r="K5">
        <v>-1.1123083919905432E-2</v>
      </c>
      <c r="L5">
        <v>-8.1685555363324028E-4</v>
      </c>
      <c r="M5">
        <v>5.50655345333309E-2</v>
      </c>
      <c r="N5">
        <v>0.12161945805883324</v>
      </c>
      <c r="O5">
        <v>0.17400853116167894</v>
      </c>
      <c r="P5">
        <v>0.20809173646738605</v>
      </c>
      <c r="Q5">
        <v>0.22821913774776478</v>
      </c>
      <c r="R5">
        <v>0.23378718483279454</v>
      </c>
      <c r="S5">
        <v>0.22146935468508941</v>
      </c>
      <c r="T5">
        <v>0.19875301199825374</v>
      </c>
      <c r="U5">
        <v>0.17454539059637117</v>
      </c>
      <c r="V5">
        <v>0.15372227614659509</v>
      </c>
      <c r="W5">
        <v>0.14312080361620586</v>
      </c>
      <c r="X5">
        <v>0.13714723953644337</v>
      </c>
      <c r="Y5">
        <v>0.13241477070742833</v>
      </c>
      <c r="Z5">
        <v>0.12774217518885125</v>
      </c>
      <c r="AA5">
        <v>0.12269376762893351</v>
      </c>
      <c r="AB5">
        <v>0.12584969209929531</v>
      </c>
      <c r="AC5">
        <v>0.13245012363299261</v>
      </c>
      <c r="AD5">
        <v>0.14025989695284297</v>
      </c>
      <c r="AE5">
        <v>0.14838742589952353</v>
      </c>
      <c r="AF5">
        <v>0.15625794389106962</v>
      </c>
      <c r="AG5">
        <v>0.16078451608172437</v>
      </c>
      <c r="AH5">
        <v>0.16039860550531729</v>
      </c>
      <c r="AI5">
        <v>0.15566259725182399</v>
      </c>
      <c r="AJ5">
        <v>0.14779835481041034</v>
      </c>
      <c r="AK5">
        <v>0.13797188971998364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-5.9292024957930095E-2</v>
      </c>
      <c r="J7">
        <v>-0.13938715916498204</v>
      </c>
      <c r="K7">
        <v>-0.24693539269072737</v>
      </c>
      <c r="L7">
        <v>-0.37827892768480292</v>
      </c>
      <c r="M7">
        <v>-0.48656735218243874</v>
      </c>
      <c r="N7">
        <v>-0.56547816185971023</v>
      </c>
      <c r="O7">
        <v>-0.61872756541539231</v>
      </c>
      <c r="P7">
        <v>-0.65413260222262215</v>
      </c>
      <c r="Q7">
        <v>-0.67886204082355273</v>
      </c>
      <c r="R7">
        <v>-0.69780546709918612</v>
      </c>
      <c r="S7">
        <v>-0.72271587697463779</v>
      </c>
      <c r="T7">
        <v>-0.7588151411914924</v>
      </c>
      <c r="U7">
        <v>-0.80593752801774932</v>
      </c>
      <c r="V7">
        <v>-0.86153665615779917</v>
      </c>
      <c r="W7">
        <v>-0.91999053716225132</v>
      </c>
      <c r="X7">
        <v>-0.97813761720541637</v>
      </c>
      <c r="Y7">
        <v>-1.0343542820860949</v>
      </c>
      <c r="Z7">
        <v>-1.0877036375303386</v>
      </c>
      <c r="AA7">
        <v>-1.1375408714958108</v>
      </c>
      <c r="AB7">
        <v>-1.1403902555657008</v>
      </c>
      <c r="AC7">
        <v>-1.1128227438050746</v>
      </c>
      <c r="AD7">
        <v>-1.0646125642349658</v>
      </c>
      <c r="AE7">
        <v>-0.99962916944253433</v>
      </c>
      <c r="AF7">
        <v>-0.91919960491547437</v>
      </c>
      <c r="AG7">
        <v>-0.85832611196507336</v>
      </c>
      <c r="AH7">
        <v>-0.80352801350749548</v>
      </c>
      <c r="AI7">
        <v>-0.74668559980982474</v>
      </c>
      <c r="AJ7">
        <v>-0.68436267228400505</v>
      </c>
      <c r="AK7">
        <v>-0.61522583669217601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-3.7132724839171044E-3</v>
      </c>
      <c r="J9">
        <v>2.1033028072537652E-2</v>
      </c>
      <c r="K9">
        <v>2.0780297218131349E-2</v>
      </c>
      <c r="L9">
        <v>-3.5644890464696183E-2</v>
      </c>
      <c r="M9">
        <v>-0.14556264233774205</v>
      </c>
      <c r="N9">
        <v>-0.2931627838388815</v>
      </c>
      <c r="O9">
        <v>-0.46192761973024032</v>
      </c>
      <c r="P9">
        <v>-0.64208564387796729</v>
      </c>
      <c r="Q9">
        <v>-0.8311252851986598</v>
      </c>
      <c r="R9">
        <v>-0.99626302941140366</v>
      </c>
      <c r="S9">
        <v>-1.1476695416016052</v>
      </c>
      <c r="T9">
        <v>-1.2847862184548295</v>
      </c>
      <c r="U9">
        <v>-1.4172428842318405</v>
      </c>
      <c r="V9">
        <v>-1.5541372379976786</v>
      </c>
      <c r="W9">
        <v>-1.7000869472126756</v>
      </c>
      <c r="X9">
        <v>-1.8521999312276751</v>
      </c>
      <c r="Y9">
        <v>-2.0106718501139618</v>
      </c>
      <c r="Z9">
        <v>-2.1760615784118178</v>
      </c>
      <c r="AA9">
        <v>-2.3494035417624453</v>
      </c>
      <c r="AB9">
        <v>-2.341649852939216</v>
      </c>
      <c r="AC9">
        <v>-2.3649213377997778</v>
      </c>
      <c r="AD9">
        <v>-2.4093376578003709</v>
      </c>
      <c r="AE9">
        <v>-2.4724199591291747</v>
      </c>
      <c r="AF9">
        <v>-2.552606425662677</v>
      </c>
      <c r="AG9">
        <v>-2.7907931291358854</v>
      </c>
      <c r="AH9">
        <v>-3.0049917213279991</v>
      </c>
      <c r="AI9">
        <v>-3.2024747017624726</v>
      </c>
      <c r="AJ9">
        <v>-3.3862078569607785</v>
      </c>
      <c r="AK9">
        <v>-3.5587619852728309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-1.1574419343870936E-2</v>
      </c>
      <c r="J10">
        <v>7.1328410851093607E-2</v>
      </c>
      <c r="K10">
        <v>0.27701445532197672</v>
      </c>
      <c r="L10">
        <v>0.65341783686773602</v>
      </c>
      <c r="M10">
        <v>0.94951110854918064</v>
      </c>
      <c r="N10">
        <v>1.2575057589188792</v>
      </c>
      <c r="O10">
        <v>1.56465641935153</v>
      </c>
      <c r="P10">
        <v>1.8507523634459626</v>
      </c>
      <c r="Q10">
        <v>2.107921362890441</v>
      </c>
      <c r="R10">
        <v>2.3521624095626712</v>
      </c>
      <c r="S10">
        <v>2.5552256831794216</v>
      </c>
      <c r="T10">
        <v>2.7219907149922848</v>
      </c>
      <c r="U10">
        <v>2.8680978282998888</v>
      </c>
      <c r="V10">
        <v>3.0070022503758902</v>
      </c>
      <c r="W10">
        <v>3.1243584901021033</v>
      </c>
      <c r="X10">
        <v>3.2322819475299185</v>
      </c>
      <c r="Y10">
        <v>3.3335749526106579</v>
      </c>
      <c r="Z10">
        <v>3.4288136354866867</v>
      </c>
      <c r="AA10">
        <v>3.5190129657863416</v>
      </c>
      <c r="AB10">
        <v>3.6479795402605313</v>
      </c>
      <c r="AC10">
        <v>3.8175294035299236</v>
      </c>
      <c r="AD10">
        <v>4.0277444704659358</v>
      </c>
      <c r="AE10">
        <v>4.2734945452513058</v>
      </c>
      <c r="AF10">
        <v>4.5473999050362899</v>
      </c>
      <c r="AG10">
        <v>4.7757605533680341</v>
      </c>
      <c r="AH10">
        <v>4.9554873565705542</v>
      </c>
      <c r="AI10">
        <v>5.0880591329672784</v>
      </c>
      <c r="AJ10">
        <v>5.1794807726471532</v>
      </c>
      <c r="AK10">
        <v>5.2375359818816793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-6.0449215718454997E-2</v>
      </c>
      <c r="J11">
        <v>-0.14142514087752495</v>
      </c>
      <c r="K11">
        <v>-0.24895099567217391</v>
      </c>
      <c r="L11">
        <v>-0.37831103758526841</v>
      </c>
      <c r="M11">
        <v>-0.48498543857192183</v>
      </c>
      <c r="N11">
        <v>-0.56033277799238079</v>
      </c>
      <c r="O11">
        <v>-0.60853914137166099</v>
      </c>
      <c r="P11">
        <v>-0.63842368755204915</v>
      </c>
      <c r="Q11">
        <v>-0.65785905626678187</v>
      </c>
      <c r="R11">
        <v>-0.67192919882935309</v>
      </c>
      <c r="S11">
        <v>-0.69301113893474064</v>
      </c>
      <c r="T11">
        <v>-0.72631602474405643</v>
      </c>
      <c r="U11">
        <v>-0.77134033913472266</v>
      </c>
      <c r="V11">
        <v>-0.82514510510999006</v>
      </c>
      <c r="W11">
        <v>-0.88210911885972498</v>
      </c>
      <c r="X11">
        <v>-0.93868712384560737</v>
      </c>
      <c r="Y11">
        <v>-0.9931918916032817</v>
      </c>
      <c r="Z11">
        <v>-1.0447280618373487</v>
      </c>
      <c r="AA11">
        <v>-1.0926808972486655</v>
      </c>
      <c r="AB11">
        <v>-1.0930945472296025</v>
      </c>
      <c r="AC11">
        <v>-1.0626013494212212</v>
      </c>
      <c r="AD11">
        <v>-1.0110623784356507</v>
      </c>
      <c r="AE11">
        <v>-0.94241878324475026</v>
      </c>
      <c r="AF11">
        <v>-0.85804149076100844</v>
      </c>
      <c r="AG11">
        <v>-0.79384149054642028</v>
      </c>
      <c r="AH11">
        <v>-0.7362300515178587</v>
      </c>
      <c r="AI11">
        <v>-0.67702076021846136</v>
      </c>
      <c r="AJ11">
        <v>-0.61272284159900126</v>
      </c>
      <c r="AK11">
        <v>-0.5419550621824204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-5.5093821270264957E-2</v>
      </c>
      <c r="J12">
        <v>-0.1285884958680098</v>
      </c>
      <c r="K12">
        <v>-0.22711890610155644</v>
      </c>
      <c r="L12">
        <v>-0.34732340562651087</v>
      </c>
      <c r="M12">
        <v>-0.4478479019195597</v>
      </c>
      <c r="N12">
        <v>-0.52190304037168012</v>
      </c>
      <c r="O12">
        <v>-0.57242221797791326</v>
      </c>
      <c r="P12">
        <v>-0.60651981475583572</v>
      </c>
      <c r="Q12">
        <v>-0.63087853314984765</v>
      </c>
      <c r="R12">
        <v>-0.64961351509367893</v>
      </c>
      <c r="S12">
        <v>-0.67395891019679666</v>
      </c>
      <c r="T12">
        <v>-0.70902472786701065</v>
      </c>
      <c r="U12">
        <v>-0.75478138643873316</v>
      </c>
      <c r="V12">
        <v>-0.80888096972498613</v>
      </c>
      <c r="W12">
        <v>-0.86616438836336573</v>
      </c>
      <c r="X12">
        <v>-0.92353466668644302</v>
      </c>
      <c r="Y12">
        <v>-0.9793767107936171</v>
      </c>
      <c r="Z12">
        <v>-1.03275250475154</v>
      </c>
      <c r="AA12">
        <v>-1.0830176379419152</v>
      </c>
      <c r="AB12">
        <v>-1.0871151961973975</v>
      </c>
      <c r="AC12">
        <v>-1.0613190317173333</v>
      </c>
      <c r="AD12">
        <v>-1.015213164893124</v>
      </c>
      <c r="AE12">
        <v>-0.95262497557086301</v>
      </c>
      <c r="AF12">
        <v>-0.87489613898314667</v>
      </c>
      <c r="AG12">
        <v>-0.81683918278658385</v>
      </c>
      <c r="AH12">
        <v>-0.76508688408400727</v>
      </c>
      <c r="AI12">
        <v>-0.71161658056252053</v>
      </c>
      <c r="AJ12">
        <v>-0.65298951832552565</v>
      </c>
      <c r="AK12">
        <v>-0.5878307145182966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-1.1571907605221129E-3</v>
      </c>
      <c r="J13">
        <v>-2.0379817125430596E-3</v>
      </c>
      <c r="K13">
        <v>-2.0156029814481034E-3</v>
      </c>
      <c r="L13">
        <v>-3.2109900466753374E-5</v>
      </c>
      <c r="M13">
        <v>1.5819136105182719E-3</v>
      </c>
      <c r="N13">
        <v>5.145383867328439E-3</v>
      </c>
      <c r="O13">
        <v>1.0188424043732451E-2</v>
      </c>
      <c r="P13">
        <v>1.5708914670573199E-2</v>
      </c>
      <c r="Q13">
        <v>2.1002984556770177E-2</v>
      </c>
      <c r="R13">
        <v>2.587626826983009E-2</v>
      </c>
      <c r="S13">
        <v>2.9704738039899193E-2</v>
      </c>
      <c r="T13">
        <v>3.2499116447436485E-2</v>
      </c>
      <c r="U13">
        <v>3.4597188883025085E-2</v>
      </c>
      <c r="V13">
        <v>3.6391551047811201E-2</v>
      </c>
      <c r="W13">
        <v>3.7881418302523125E-2</v>
      </c>
      <c r="X13">
        <v>3.9450493359811004E-2</v>
      </c>
      <c r="Y13">
        <v>4.1162390482812734E-2</v>
      </c>
      <c r="Z13">
        <v>4.2975575692988911E-2</v>
      </c>
      <c r="AA13">
        <v>4.4859974247147993E-2</v>
      </c>
      <c r="AB13">
        <v>4.7295708336097378E-2</v>
      </c>
      <c r="AC13">
        <v>5.0221394383852758E-2</v>
      </c>
      <c r="AD13">
        <v>5.3550185799315024E-2</v>
      </c>
      <c r="AE13">
        <v>5.7210386197784187E-2</v>
      </c>
      <c r="AF13">
        <v>6.1158114154464614E-2</v>
      </c>
      <c r="AG13">
        <v>6.4484621418653479E-2</v>
      </c>
      <c r="AH13">
        <v>6.729796198963757E-2</v>
      </c>
      <c r="AI13">
        <v>6.9664839591365074E-2</v>
      </c>
      <c r="AJ13">
        <v>7.1639830685005901E-2</v>
      </c>
      <c r="AK13">
        <v>7.3270774509755152E-2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-4.1982036876645409E-3</v>
      </c>
      <c r="J14">
        <v>-1.0798663296972783E-2</v>
      </c>
      <c r="K14">
        <v>-1.981648658916952E-2</v>
      </c>
      <c r="L14">
        <v>-3.0955522058293699E-2</v>
      </c>
      <c r="M14">
        <v>-3.871945026287682E-2</v>
      </c>
      <c r="N14">
        <v>-4.3575121488030361E-2</v>
      </c>
      <c r="O14">
        <v>-4.6305347437478307E-2</v>
      </c>
      <c r="P14">
        <v>-4.761278746678542E-2</v>
      </c>
      <c r="Q14">
        <v>-4.7983507673706252E-2</v>
      </c>
      <c r="R14">
        <v>-4.8191952005508722E-2</v>
      </c>
      <c r="S14">
        <v>-4.8756966777839666E-2</v>
      </c>
      <c r="T14">
        <v>-4.9790413324483258E-2</v>
      </c>
      <c r="U14">
        <v>-5.1156141579015914E-2</v>
      </c>
      <c r="V14">
        <v>-5.2655686432813334E-2</v>
      </c>
      <c r="W14">
        <v>-5.3826148798885587E-2</v>
      </c>
      <c r="X14">
        <v>-5.460295051897586E-2</v>
      </c>
      <c r="Y14">
        <v>-5.4977571292475394E-2</v>
      </c>
      <c r="Z14">
        <v>-5.495113277879899E-2</v>
      </c>
      <c r="AA14">
        <v>-5.4523233553893893E-2</v>
      </c>
      <c r="AB14">
        <v>-5.3275059368300751E-2</v>
      </c>
      <c r="AC14">
        <v>-5.150371208773822E-2</v>
      </c>
      <c r="AD14">
        <v>-4.9399399341841545E-2</v>
      </c>
      <c r="AE14">
        <v>-4.7004193871672713E-2</v>
      </c>
      <c r="AF14">
        <v>-4.4303465932328243E-2</v>
      </c>
      <c r="AG14">
        <v>-4.1486929178490964E-2</v>
      </c>
      <c r="AH14">
        <v>-3.8441129423488873E-2</v>
      </c>
      <c r="AI14">
        <v>-3.5069019247303192E-2</v>
      </c>
      <c r="AJ14">
        <v>-3.1373153958480851E-2</v>
      </c>
      <c r="AK14">
        <v>-2.7395122173878531E-2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-2.3022003491868226E-2</v>
      </c>
      <c r="J15">
        <v>0.12534512936548392</v>
      </c>
      <c r="K15">
        <v>0.4979940220441792</v>
      </c>
      <c r="L15">
        <v>1.1847392809019475</v>
      </c>
      <c r="M15">
        <v>1.7270258857452481</v>
      </c>
      <c r="N15">
        <v>2.2955726147774413</v>
      </c>
      <c r="O15">
        <v>2.8655910813332408</v>
      </c>
      <c r="P15">
        <v>3.3980210887509577</v>
      </c>
      <c r="Q15">
        <v>3.8772129321593019</v>
      </c>
      <c r="R15">
        <v>4.3293591467155723</v>
      </c>
      <c r="S15">
        <v>4.7053597416769177</v>
      </c>
      <c r="T15">
        <v>5.0145748585405991</v>
      </c>
      <c r="U15">
        <v>5.2864308457077236</v>
      </c>
      <c r="V15">
        <v>5.5472039477840518</v>
      </c>
      <c r="W15">
        <v>5.7664937857300202</v>
      </c>
      <c r="X15">
        <v>5.971456512831308</v>
      </c>
      <c r="Y15">
        <v>6.167505842974319</v>
      </c>
      <c r="Z15">
        <v>6.3556840502478229</v>
      </c>
      <c r="AA15">
        <v>6.5403029788654754</v>
      </c>
      <c r="AB15">
        <v>6.7839087567136191</v>
      </c>
      <c r="AC15">
        <v>7.1108495168648478</v>
      </c>
      <c r="AD15">
        <v>7.5216005023411414</v>
      </c>
      <c r="AE15">
        <v>8.0069544318832619</v>
      </c>
      <c r="AF15">
        <v>8.5533680939313008</v>
      </c>
      <c r="AG15">
        <v>9.034098771040199</v>
      </c>
      <c r="AH15">
        <v>9.4258307585091128</v>
      </c>
      <c r="AI15">
        <v>9.7288703229408746</v>
      </c>
      <c r="AJ15">
        <v>9.9526179459822792</v>
      </c>
      <c r="AK15">
        <v>10.110555632641338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-7.8485621868862321E-2</v>
      </c>
      <c r="I16">
        <v>-0.41426542092125596</v>
      </c>
      <c r="J16">
        <v>-0.52477362808664996</v>
      </c>
      <c r="K16">
        <v>-0.32670937776799747</v>
      </c>
      <c r="L16">
        <v>-2.4264740096602289E-2</v>
      </c>
      <c r="M16">
        <v>1.6528907238783308</v>
      </c>
      <c r="N16">
        <v>3.6827805013989856</v>
      </c>
      <c r="O16">
        <v>5.3082124753102811</v>
      </c>
      <c r="P16">
        <v>6.3913589314362307</v>
      </c>
      <c r="Q16">
        <v>7.0586698749339094</v>
      </c>
      <c r="R16">
        <v>7.2828564815217156</v>
      </c>
      <c r="S16">
        <v>6.9554812649104347</v>
      </c>
      <c r="T16">
        <v>6.2979060026994604</v>
      </c>
      <c r="U16">
        <v>5.5837583794899004</v>
      </c>
      <c r="V16">
        <v>4.9688252288524914</v>
      </c>
      <c r="W16">
        <v>4.6732557976895794</v>
      </c>
      <c r="X16">
        <v>4.5263931165017812</v>
      </c>
      <c r="Y16">
        <v>4.4192031958777855</v>
      </c>
      <c r="Z16">
        <v>4.3125154901082707</v>
      </c>
      <c r="AA16">
        <v>4.1948800312134438</v>
      </c>
      <c r="AB16">
        <v>4.3512111060083125</v>
      </c>
      <c r="AC16">
        <v>4.6373293104878144</v>
      </c>
      <c r="AD16">
        <v>4.9763771201321916</v>
      </c>
      <c r="AE16">
        <v>5.3360315561848948</v>
      </c>
      <c r="AF16">
        <v>5.6941445244560684</v>
      </c>
      <c r="AG16">
        <v>5.9386132527649682</v>
      </c>
      <c r="AH16">
        <v>5.9963229115991723</v>
      </c>
      <c r="AI16">
        <v>5.8839489380113186</v>
      </c>
      <c r="AJ16">
        <v>5.6447883322171766</v>
      </c>
      <c r="AK16">
        <v>5.3218101857932743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-0.27392074413288281</v>
      </c>
      <c r="J18">
        <v>-0.64123174309795861</v>
      </c>
      <c r="K18">
        <v>-1.1315230612436</v>
      </c>
      <c r="L18">
        <v>-1.727404233162888</v>
      </c>
      <c r="M18">
        <v>-2.2145287587010065</v>
      </c>
      <c r="N18">
        <v>-2.5651681120964498</v>
      </c>
      <c r="O18">
        <v>-2.7968346273368527</v>
      </c>
      <c r="P18">
        <v>-2.9453915630048622</v>
      </c>
      <c r="Q18">
        <v>-3.0435875677897628</v>
      </c>
      <c r="R18">
        <v>-3.1127635837509549</v>
      </c>
      <c r="S18">
        <v>-3.2069869584009703</v>
      </c>
      <c r="T18">
        <v>-3.3484810578297552</v>
      </c>
      <c r="U18">
        <v>-3.5355706783390617</v>
      </c>
      <c r="V18">
        <v>-3.7560728008579014</v>
      </c>
      <c r="W18">
        <v>-3.9843781785137256</v>
      </c>
      <c r="X18">
        <v>-4.2082783173175926</v>
      </c>
      <c r="Y18">
        <v>-4.4205714049348472</v>
      </c>
      <c r="Z18">
        <v>-4.6175207995080676</v>
      </c>
      <c r="AA18">
        <v>-4.7961786590306481</v>
      </c>
      <c r="AB18">
        <v>-4.7705471705303708</v>
      </c>
      <c r="AC18">
        <v>-4.6231205555380956</v>
      </c>
      <c r="AD18">
        <v>-4.3945078894624405</v>
      </c>
      <c r="AE18">
        <v>-4.1015221258612904</v>
      </c>
      <c r="AF18">
        <v>-3.7505578097510539</v>
      </c>
      <c r="AG18">
        <v>-3.4870242587403677</v>
      </c>
      <c r="AH18">
        <v>-3.2508111727947209</v>
      </c>
      <c r="AI18">
        <v>-3.0097278768664304</v>
      </c>
      <c r="AJ18">
        <v>-2.7499643788610695</v>
      </c>
      <c r="AK18">
        <v>-2.4659398345576844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-0.27688470134832333</v>
      </c>
      <c r="J19">
        <v>-0.64301920702701798</v>
      </c>
      <c r="K19">
        <v>-1.1303475014334152</v>
      </c>
      <c r="L19">
        <v>-1.7211973706410144</v>
      </c>
      <c r="M19">
        <v>-2.2101059870829109</v>
      </c>
      <c r="N19">
        <v>-2.564822454347504</v>
      </c>
      <c r="O19">
        <v>-2.8007120432182453</v>
      </c>
      <c r="P19">
        <v>-2.9533725986677917</v>
      </c>
      <c r="Q19">
        <v>-3.0559949646733253</v>
      </c>
      <c r="R19">
        <v>-3.1281820742191213</v>
      </c>
      <c r="S19">
        <v>-3.2256720738912281</v>
      </c>
      <c r="T19">
        <v>-3.3718538019772315</v>
      </c>
      <c r="U19">
        <v>-3.5654799719512575</v>
      </c>
      <c r="V19">
        <v>-3.7943029821001284</v>
      </c>
      <c r="W19">
        <v>-4.0330384217914901</v>
      </c>
      <c r="X19">
        <v>-4.2686647208732165</v>
      </c>
      <c r="Y19">
        <v>-4.4934558943945602</v>
      </c>
      <c r="Z19">
        <v>-4.7033681088002215</v>
      </c>
      <c r="AA19">
        <v>-4.8952894977735255</v>
      </c>
      <c r="AB19">
        <v>-4.8727373618249636</v>
      </c>
      <c r="AC19">
        <v>-4.7222289840866178</v>
      </c>
      <c r="AD19">
        <v>-4.4864561228182502</v>
      </c>
      <c r="AE19">
        <v>-4.1832174801398452</v>
      </c>
      <c r="AF19">
        <v>-3.8193960362085333</v>
      </c>
      <c r="AG19">
        <v>-3.5492688229142977</v>
      </c>
      <c r="AH19">
        <v>-3.309322604185938</v>
      </c>
      <c r="AI19">
        <v>-3.0655494216740076</v>
      </c>
      <c r="AJ19">
        <v>-2.8032113363261169</v>
      </c>
      <c r="AK19">
        <v>-2.5162178865596574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-0.24758965903368679</v>
      </c>
      <c r="J20">
        <v>-0.31734299001534572</v>
      </c>
      <c r="K20">
        <v>-0.41682286829837212</v>
      </c>
      <c r="L20">
        <v>-0.61161464099149798</v>
      </c>
      <c r="M20">
        <v>-0.92660946578725367</v>
      </c>
      <c r="N20">
        <v>-1.277101473843667</v>
      </c>
      <c r="O20">
        <v>-1.6567541526850693</v>
      </c>
      <c r="P20">
        <v>-2.0692292375014354</v>
      </c>
      <c r="Q20">
        <v>-2.5228099356977229</v>
      </c>
      <c r="R20">
        <v>-2.8976430245374218</v>
      </c>
      <c r="S20">
        <v>-3.2807674650079943</v>
      </c>
      <c r="T20">
        <v>-3.6639335884279256</v>
      </c>
      <c r="U20">
        <v>-4.0566678558490725</v>
      </c>
      <c r="V20">
        <v>-4.4690168831562289</v>
      </c>
      <c r="W20">
        <v>-4.9174713223683275</v>
      </c>
      <c r="X20">
        <v>-5.3764958650800887</v>
      </c>
      <c r="Y20">
        <v>-5.8460174474889826</v>
      </c>
      <c r="Z20">
        <v>-6.3279904515759711</v>
      </c>
      <c r="AA20">
        <v>-6.8237422465087683</v>
      </c>
      <c r="AB20">
        <v>-6.512234623753665</v>
      </c>
      <c r="AC20">
        <v>-6.2008216481116651</v>
      </c>
      <c r="AD20">
        <v>-5.8954004563753877</v>
      </c>
      <c r="AE20">
        <v>-5.6016164921039113</v>
      </c>
      <c r="AF20">
        <v>-5.3232853752012588</v>
      </c>
      <c r="AG20">
        <v>-5.7336475921219376</v>
      </c>
      <c r="AH20">
        <v>-6.1340910439373175</v>
      </c>
      <c r="AI20">
        <v>-6.5202652074396239</v>
      </c>
      <c r="AJ20">
        <v>-6.8907064952352881</v>
      </c>
      <c r="AK20">
        <v>-7.2459084080813252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-0.23493915091864492</v>
      </c>
      <c r="J21">
        <v>-0.38784347506642947</v>
      </c>
      <c r="K21">
        <v>-0.48934005863067176</v>
      </c>
      <c r="L21">
        <v>-0.50493791723933423</v>
      </c>
      <c r="M21">
        <v>-0.47165558163944077</v>
      </c>
      <c r="N21">
        <v>-0.356866837672698</v>
      </c>
      <c r="O21">
        <v>-0.20859670659140184</v>
      </c>
      <c r="P21">
        <v>-6.288397882989738E-2</v>
      </c>
      <c r="Q21">
        <v>6.3030902504435105E-2</v>
      </c>
      <c r="R21">
        <v>0.19460279111109813</v>
      </c>
      <c r="S21">
        <v>0.26920934300993515</v>
      </c>
      <c r="T21">
        <v>0.29376252503152678</v>
      </c>
      <c r="U21">
        <v>0.28933628338554396</v>
      </c>
      <c r="V21">
        <v>0.27374519985763346</v>
      </c>
      <c r="W21">
        <v>0.25390085515226701</v>
      </c>
      <c r="X21">
        <v>0.23807525019807763</v>
      </c>
      <c r="Y21">
        <v>0.22612017762384529</v>
      </c>
      <c r="Z21">
        <v>0.21702271740471346</v>
      </c>
      <c r="AA21">
        <v>0.20953670544661129</v>
      </c>
      <c r="AB21">
        <v>0.53303935685069526</v>
      </c>
      <c r="AC21">
        <v>0.94510792873638838</v>
      </c>
      <c r="AD21">
        <v>1.4100245002724554</v>
      </c>
      <c r="AE21">
        <v>1.9164581342548281</v>
      </c>
      <c r="AF21">
        <v>2.4577671431684323</v>
      </c>
      <c r="AG21">
        <v>2.7394442345088921</v>
      </c>
      <c r="AH21">
        <v>2.9490520873190151</v>
      </c>
      <c r="AI21">
        <v>3.1158471106563113</v>
      </c>
      <c r="AJ21">
        <v>3.2515309840767559</v>
      </c>
      <c r="AK21">
        <v>3.3641847962553761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-2.1245002633529797E-2</v>
      </c>
      <c r="J22">
        <v>0.1309788574703985</v>
      </c>
      <c r="K22">
        <v>0.50921199471229972</v>
      </c>
      <c r="L22">
        <v>1.2026509738234159</v>
      </c>
      <c r="M22">
        <v>1.7500935228856651</v>
      </c>
      <c r="N22">
        <v>2.3205619939324906</v>
      </c>
      <c r="O22">
        <v>2.8897716906263637</v>
      </c>
      <c r="P22">
        <v>3.4199454736202117</v>
      </c>
      <c r="Q22">
        <v>3.8965124406859175</v>
      </c>
      <c r="R22">
        <v>4.3464531470253753</v>
      </c>
      <c r="S22">
        <v>4.7210528756622017</v>
      </c>
      <c r="T22">
        <v>5.029784261783532</v>
      </c>
      <c r="U22">
        <v>5.3018839320666311</v>
      </c>
      <c r="V22">
        <v>5.5632814355592641</v>
      </c>
      <c r="W22">
        <v>5.7831709076800797</v>
      </c>
      <c r="X22">
        <v>5.9883553749644491</v>
      </c>
      <c r="Y22">
        <v>6.184208931195645</v>
      </c>
      <c r="Z22">
        <v>6.3718614568189391</v>
      </c>
      <c r="AA22">
        <v>6.5557065032970208</v>
      </c>
      <c r="AB22">
        <v>6.7985898469691719</v>
      </c>
      <c r="AC22">
        <v>7.1250944485189649</v>
      </c>
      <c r="AD22">
        <v>7.5358732205981216</v>
      </c>
      <c r="AE22">
        <v>8.0217170072713451</v>
      </c>
      <c r="AF22">
        <v>8.5689590542345595</v>
      </c>
      <c r="AG22">
        <v>9.0504496402008741</v>
      </c>
      <c r="AH22">
        <v>9.4425130535320534</v>
      </c>
      <c r="AI22">
        <v>9.7453368848907438</v>
      </c>
      <c r="AJ22">
        <v>9.9683725317724736</v>
      </c>
      <c r="AK22">
        <v>10.125233327048555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-0.26905852982672673</v>
      </c>
      <c r="J23">
        <v>-0.62690771575977244</v>
      </c>
      <c r="K23">
        <v>-1.0994137681197502</v>
      </c>
      <c r="L23">
        <v>-1.6652918705573172</v>
      </c>
      <c r="M23">
        <v>-2.1282613891311697</v>
      </c>
      <c r="N23">
        <v>-2.4513065939226197</v>
      </c>
      <c r="O23">
        <v>-2.6533379410662583</v>
      </c>
      <c r="P23">
        <v>-2.7733265359422998</v>
      </c>
      <c r="Q23">
        <v>-2.8459466477064432</v>
      </c>
      <c r="R23">
        <v>-2.8926405366211716</v>
      </c>
      <c r="S23">
        <v>-2.9682488300031062</v>
      </c>
      <c r="T23">
        <v>-3.094168427134969</v>
      </c>
      <c r="U23">
        <v>-3.2673249516115166</v>
      </c>
      <c r="V23">
        <v>-3.4743162288365936</v>
      </c>
      <c r="W23">
        <v>-3.6903533356716145</v>
      </c>
      <c r="X23">
        <v>-3.9019976813312152</v>
      </c>
      <c r="Y23">
        <v>-4.1020562109404635</v>
      </c>
      <c r="Z23">
        <v>-4.2870919481832637</v>
      </c>
      <c r="AA23">
        <v>-4.4544724997057301</v>
      </c>
      <c r="AB23">
        <v>-4.4222422302311548</v>
      </c>
      <c r="AC23">
        <v>-4.2701487619194012</v>
      </c>
      <c r="AD23">
        <v>-4.0378936417275524</v>
      </c>
      <c r="AE23">
        <v>-3.7420019506550828</v>
      </c>
      <c r="AF23">
        <v>-3.3887768881828428</v>
      </c>
      <c r="AG23">
        <v>-3.1223907157640451</v>
      </c>
      <c r="AH23">
        <v>-2.8843911368051423</v>
      </c>
      <c r="AI23">
        <v>-2.6432179846758275</v>
      </c>
      <c r="AJ23">
        <v>-2.3852218386337665</v>
      </c>
      <c r="AK23">
        <v>-2.1047837257685553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-0.14090556700908641</v>
      </c>
      <c r="J24">
        <v>-0.24800316009500056</v>
      </c>
      <c r="K24">
        <v>-0.24559521613405355</v>
      </c>
      <c r="L24">
        <v>-3.9220133463024887E-3</v>
      </c>
      <c r="M24">
        <v>0.19379731761908214</v>
      </c>
      <c r="N24">
        <v>0.632074025097773</v>
      </c>
      <c r="O24">
        <v>1.2540676139177531</v>
      </c>
      <c r="P24">
        <v>1.9358809231524443</v>
      </c>
      <c r="Q24">
        <v>2.5898159715391778</v>
      </c>
      <c r="R24">
        <v>3.1892180918974056</v>
      </c>
      <c r="S24">
        <v>3.6590829157322036</v>
      </c>
      <c r="T24">
        <v>4.0012036549026853</v>
      </c>
      <c r="U24">
        <v>4.2576781380791795</v>
      </c>
      <c r="V24">
        <v>4.4779127898406212</v>
      </c>
      <c r="W24">
        <v>4.6585031307267766</v>
      </c>
      <c r="X24">
        <v>4.8500713135369855</v>
      </c>
      <c r="Y24">
        <v>5.0605715816927077</v>
      </c>
      <c r="Z24">
        <v>5.2851057524278877</v>
      </c>
      <c r="AA24">
        <v>5.5224318189038835</v>
      </c>
      <c r="AB24">
        <v>5.815311738628659</v>
      </c>
      <c r="AC24">
        <v>6.172762855032432</v>
      </c>
      <c r="AD24">
        <v>6.5837240025768962</v>
      </c>
      <c r="AE24">
        <v>7.0392760031029455</v>
      </c>
      <c r="AF24">
        <v>7.5341065907368332</v>
      </c>
      <c r="AG24">
        <v>7.9679806017692201</v>
      </c>
      <c r="AH24">
        <v>8.340759495219995</v>
      </c>
      <c r="AI24">
        <v>8.6601370092735266</v>
      </c>
      <c r="AJ24">
        <v>8.9320001728254717</v>
      </c>
      <c r="AK24">
        <v>9.1612545243435974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-0.24018037167194972</v>
      </c>
      <c r="J25">
        <v>-0.62068620361585003</v>
      </c>
      <c r="K25">
        <v>-1.1451729929599086</v>
      </c>
      <c r="L25">
        <v>-1.800244034166476</v>
      </c>
      <c r="M25">
        <v>-2.2670016024639694</v>
      </c>
      <c r="N25">
        <v>-2.5693153373062771</v>
      </c>
      <c r="O25">
        <v>-2.7497741544879384</v>
      </c>
      <c r="P25">
        <v>-2.8473733431128911</v>
      </c>
      <c r="Q25">
        <v>-2.8893527704288102</v>
      </c>
      <c r="R25">
        <v>-2.9188358009500481</v>
      </c>
      <c r="S25">
        <v>-2.9692386595697173</v>
      </c>
      <c r="T25">
        <v>-3.0476506061720587</v>
      </c>
      <c r="U25">
        <v>-3.1461723636156513</v>
      </c>
      <c r="V25">
        <v>-3.2526317893398771</v>
      </c>
      <c r="W25">
        <v>-3.3365665688498525</v>
      </c>
      <c r="X25">
        <v>-3.3957780563484308</v>
      </c>
      <c r="Y25">
        <v>-3.429597871269352</v>
      </c>
      <c r="Z25">
        <v>-3.4381261918329131</v>
      </c>
      <c r="AA25">
        <v>-3.4205693716833241</v>
      </c>
      <c r="AB25">
        <v>-3.3408482670303719</v>
      </c>
      <c r="AC25">
        <v>-3.2273432646370059</v>
      </c>
      <c r="AD25">
        <v>-3.0921378769630636</v>
      </c>
      <c r="AE25">
        <v>-2.9384808339879998</v>
      </c>
      <c r="AF25">
        <v>-2.7660589658930923</v>
      </c>
      <c r="AG25">
        <v>-2.5920183842035205</v>
      </c>
      <c r="AH25">
        <v>-2.4046283605467011</v>
      </c>
      <c r="AI25">
        <v>-2.197681655117012</v>
      </c>
      <c r="AJ25">
        <v>-1.9707994217301406</v>
      </c>
      <c r="AK25">
        <v>-1.7259360622684627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0.61732935642153652</v>
      </c>
      <c r="J26">
        <v>1.7771122103479531</v>
      </c>
      <c r="K26">
        <v>3.6693233398369385</v>
      </c>
      <c r="L26">
        <v>6.5195934766551611</v>
      </c>
      <c r="M26">
        <v>8.4635102552904193</v>
      </c>
      <c r="N26">
        <v>10.488333637974701</v>
      </c>
      <c r="O26">
        <v>12.492010018133204</v>
      </c>
      <c r="P26">
        <v>14.440712006943567</v>
      </c>
      <c r="Q26">
        <v>16.3245319219522</v>
      </c>
      <c r="R26">
        <v>18.312140076572536</v>
      </c>
      <c r="S26">
        <v>20.339039236362112</v>
      </c>
      <c r="T26">
        <v>22.427536437758523</v>
      </c>
      <c r="U26">
        <v>24.584019905383169</v>
      </c>
      <c r="V26">
        <v>26.802245384952084</v>
      </c>
      <c r="W26">
        <v>28.882892481937851</v>
      </c>
      <c r="X26">
        <v>30.924485379643141</v>
      </c>
      <c r="Y26">
        <v>32.898209747064968</v>
      </c>
      <c r="Z26">
        <v>34.781965529741242</v>
      </c>
      <c r="AA26">
        <v>36.560566260996886</v>
      </c>
      <c r="AB26">
        <v>38.362445085561767</v>
      </c>
      <c r="AC26">
        <v>40.255143967547255</v>
      </c>
      <c r="AD26">
        <v>42.214634345516068</v>
      </c>
      <c r="AE26">
        <v>44.215040639323909</v>
      </c>
      <c r="AF26">
        <v>46.226439701769138</v>
      </c>
      <c r="AG26">
        <v>47.905758562757697</v>
      </c>
      <c r="AH26">
        <v>49.298057323029276</v>
      </c>
      <c r="AI26">
        <v>50.395814851148344</v>
      </c>
      <c r="AJ26">
        <v>51.20141476276283</v>
      </c>
      <c r="AK26">
        <v>51.722818871019548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-9.1852408485637582E-3</v>
      </c>
      <c r="J27">
        <v>0.1982871410823428</v>
      </c>
      <c r="K27">
        <v>0.6722461546819325</v>
      </c>
      <c r="L27">
        <v>1.5151739734607705</v>
      </c>
      <c r="M27">
        <v>1.9707862819734698</v>
      </c>
      <c r="N27">
        <v>2.5890008672664564</v>
      </c>
      <c r="O27">
        <v>3.2151952459251945</v>
      </c>
      <c r="P27">
        <v>3.8014500570483492</v>
      </c>
      <c r="Q27">
        <v>4.3438555760123343</v>
      </c>
      <c r="R27">
        <v>4.8963301776342014</v>
      </c>
      <c r="S27">
        <v>5.3584688599669583</v>
      </c>
      <c r="T27">
        <v>5.7740605364893476</v>
      </c>
      <c r="U27">
        <v>6.1811268177102114</v>
      </c>
      <c r="V27">
        <v>6.6016868940261588</v>
      </c>
      <c r="W27">
        <v>6.9564870572803592</v>
      </c>
      <c r="X27">
        <v>7.3164459662516741</v>
      </c>
      <c r="Y27">
        <v>7.6692504982330831</v>
      </c>
      <c r="Z27">
        <v>8.0113638765923341</v>
      </c>
      <c r="AA27">
        <v>8.3484385582949905</v>
      </c>
      <c r="AB27">
        <v>8.7974387608692446</v>
      </c>
      <c r="AC27">
        <v>9.3644315409061782</v>
      </c>
      <c r="AD27">
        <v>10.03606065116638</v>
      </c>
      <c r="AE27">
        <v>10.798562978293511</v>
      </c>
      <c r="AF27">
        <v>11.63557069144936</v>
      </c>
      <c r="AG27">
        <v>12.299052340242802</v>
      </c>
      <c r="AH27">
        <v>12.83974436247437</v>
      </c>
      <c r="AI27">
        <v>13.266326823820179</v>
      </c>
      <c r="AJ27">
        <v>13.588752067130635</v>
      </c>
      <c r="AK27">
        <v>13.820284792874538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1.0463080277534065E-2</v>
      </c>
      <c r="I28">
        <v>0.60919117912747733</v>
      </c>
      <c r="J28">
        <v>1.6333828591440946</v>
      </c>
      <c r="K28">
        <v>3.2582806349571447</v>
      </c>
      <c r="L28">
        <v>5.681962172687216</v>
      </c>
      <c r="M28">
        <v>7.2630352322210499</v>
      </c>
      <c r="N28">
        <v>9.0318020113124184</v>
      </c>
      <c r="O28">
        <v>10.876657034728421</v>
      </c>
      <c r="P28">
        <v>12.747006936885661</v>
      </c>
      <c r="Q28">
        <v>14.61857942205733</v>
      </c>
      <c r="R28">
        <v>16.609603062293242</v>
      </c>
      <c r="S28">
        <v>18.647066979271877</v>
      </c>
      <c r="T28">
        <v>20.753882268910129</v>
      </c>
      <c r="U28">
        <v>22.939427135169453</v>
      </c>
      <c r="V28">
        <v>25.200230741355313</v>
      </c>
      <c r="W28">
        <v>27.358140728785575</v>
      </c>
      <c r="X28">
        <v>29.511468629413852</v>
      </c>
      <c r="Y28">
        <v>31.626180936921401</v>
      </c>
      <c r="Z28">
        <v>33.675141695109609</v>
      </c>
      <c r="AA28">
        <v>35.63945466519958</v>
      </c>
      <c r="AB28">
        <v>37.494948325145593</v>
      </c>
      <c r="AC28">
        <v>39.333978205921433</v>
      </c>
      <c r="AD28">
        <v>41.159092656959871</v>
      </c>
      <c r="AE28">
        <v>42.966437973243977</v>
      </c>
      <c r="AF28">
        <v>44.74390928793774</v>
      </c>
      <c r="AG28">
        <v>46.299907071869683</v>
      </c>
      <c r="AH28">
        <v>47.665286834386265</v>
      </c>
      <c r="AI28">
        <v>48.8093753997479</v>
      </c>
      <c r="AJ28">
        <v>49.713153044540981</v>
      </c>
      <c r="AK28">
        <v>50.366686525942157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-3.5213233999165094E-2</v>
      </c>
      <c r="I29">
        <v>-1.7323418142622948E-2</v>
      </c>
      <c r="J29">
        <v>5.4557789878484364E-2</v>
      </c>
      <c r="K29">
        <v>0.26120344980213872</v>
      </c>
      <c r="L29">
        <v>0.67754266949282549</v>
      </c>
      <c r="M29">
        <v>0.77031125890410035</v>
      </c>
      <c r="N29">
        <v>1.1324692406041734</v>
      </c>
      <c r="O29">
        <v>1.5998422625204114</v>
      </c>
      <c r="P29">
        <v>2.1077449869904434</v>
      </c>
      <c r="Q29">
        <v>2.637903076117464</v>
      </c>
      <c r="R29">
        <v>3.1937931633549077</v>
      </c>
      <c r="S29">
        <v>3.6664966028767232</v>
      </c>
      <c r="T29">
        <v>4.1004063676409537</v>
      </c>
      <c r="U29">
        <v>4.5365340474964952</v>
      </c>
      <c r="V29">
        <v>4.9996722504293878</v>
      </c>
      <c r="W29">
        <v>5.4317353041280825</v>
      </c>
      <c r="X29">
        <v>5.9034292160223849</v>
      </c>
      <c r="Y29">
        <v>6.3972216880895161</v>
      </c>
      <c r="Z29">
        <v>6.9045400419607006</v>
      </c>
      <c r="AA29">
        <v>7.4273269624976841</v>
      </c>
      <c r="AB29">
        <v>7.929942000453071</v>
      </c>
      <c r="AC29">
        <v>8.443265779280356</v>
      </c>
      <c r="AD29">
        <v>8.9805189626101836</v>
      </c>
      <c r="AE29">
        <v>9.5499603122135781</v>
      </c>
      <c r="AF29">
        <v>10.153040277617961</v>
      </c>
      <c r="AG29">
        <v>10.693200849354788</v>
      </c>
      <c r="AH29">
        <v>11.206973873831359</v>
      </c>
      <c r="AI29">
        <v>11.679887372419735</v>
      </c>
      <c r="AJ29">
        <v>12.100490348908785</v>
      </c>
      <c r="AK29">
        <v>12.464152447797147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0.62651459727010028</v>
      </c>
      <c r="J31">
        <v>1.5788250692656103</v>
      </c>
      <c r="K31">
        <v>2.997077185155006</v>
      </c>
      <c r="L31">
        <v>5.0044195031943906</v>
      </c>
      <c r="M31">
        <v>6.4927239733169495</v>
      </c>
      <c r="N31">
        <v>7.899332770708245</v>
      </c>
      <c r="O31">
        <v>9.2768147722080094</v>
      </c>
      <c r="P31">
        <v>10.639261949895218</v>
      </c>
      <c r="Q31">
        <v>11.980676345939866</v>
      </c>
      <c r="R31">
        <v>13.415809898938335</v>
      </c>
      <c r="S31">
        <v>14.980570376395153</v>
      </c>
      <c r="T31">
        <v>16.653475901269175</v>
      </c>
      <c r="U31">
        <v>18.402893087672958</v>
      </c>
      <c r="V31">
        <v>20.200558490925925</v>
      </c>
      <c r="W31">
        <v>21.926405424657492</v>
      </c>
      <c r="X31">
        <v>23.608039413391467</v>
      </c>
      <c r="Y31">
        <v>25.228959248831885</v>
      </c>
      <c r="Z31">
        <v>26.770601653148908</v>
      </c>
      <c r="AA31">
        <v>28.212127702701896</v>
      </c>
      <c r="AB31">
        <v>29.565006324692522</v>
      </c>
      <c r="AC31">
        <v>30.890712426641077</v>
      </c>
      <c r="AD31">
        <v>32.178573694349687</v>
      </c>
      <c r="AE31">
        <v>33.416477661030399</v>
      </c>
      <c r="AF31">
        <v>34.590869010319778</v>
      </c>
      <c r="AG31">
        <v>35.606706222514894</v>
      </c>
      <c r="AH31">
        <v>36.458312960554906</v>
      </c>
      <c r="AI31">
        <v>37.129488027328165</v>
      </c>
      <c r="AJ31">
        <v>37.612662695632196</v>
      </c>
      <c r="AK31">
        <v>37.90253407814501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0.41320744485371375</v>
      </c>
      <c r="J32">
        <v>1.1724250047749685</v>
      </c>
      <c r="K32">
        <v>2.3719776070868503</v>
      </c>
      <c r="L32">
        <v>4.12455119052344</v>
      </c>
      <c r="M32">
        <v>5.705443702051749</v>
      </c>
      <c r="N32">
        <v>7.1800300583486854</v>
      </c>
      <c r="O32">
        <v>8.6127567313690321</v>
      </c>
      <c r="P32">
        <v>10.032971566468607</v>
      </c>
      <c r="Q32">
        <v>11.441603300221747</v>
      </c>
      <c r="R32">
        <v>12.916653539664779</v>
      </c>
      <c r="S32">
        <v>14.503609458931077</v>
      </c>
      <c r="T32">
        <v>16.198704794297413</v>
      </c>
      <c r="U32">
        <v>17.97773088559811</v>
      </c>
      <c r="V32">
        <v>19.81405039616666</v>
      </c>
      <c r="W32">
        <v>21.614664035833297</v>
      </c>
      <c r="X32">
        <v>23.370023754017268</v>
      </c>
      <c r="Y32">
        <v>25.067415561451778</v>
      </c>
      <c r="Z32">
        <v>26.690430749333416</v>
      </c>
      <c r="AA32">
        <v>28.21863527695858</v>
      </c>
      <c r="AB32">
        <v>29.676881743378946</v>
      </c>
      <c r="AC32">
        <v>31.1084575302337</v>
      </c>
      <c r="AD32">
        <v>32.515002478508627</v>
      </c>
      <c r="AE32">
        <v>33.885441812708784</v>
      </c>
      <c r="AF32">
        <v>35.204749991472561</v>
      </c>
      <c r="AG32">
        <v>36.372125660106015</v>
      </c>
      <c r="AH32">
        <v>37.357580270603364</v>
      </c>
      <c r="AI32">
        <v>38.147361766938225</v>
      </c>
      <c r="AJ32">
        <v>38.735736507129118</v>
      </c>
      <c r="AK32">
        <v>39.119694170719413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0.50857090998748244</v>
      </c>
      <c r="J33">
        <v>1.3499928622744628</v>
      </c>
      <c r="K33">
        <v>2.6318810996808217</v>
      </c>
      <c r="L33">
        <v>4.4595908208488133</v>
      </c>
      <c r="M33">
        <v>6.0293321283004797</v>
      </c>
      <c r="N33">
        <v>7.4328434224398388</v>
      </c>
      <c r="O33">
        <v>8.7633017418009764</v>
      </c>
      <c r="P33">
        <v>10.066824957972953</v>
      </c>
      <c r="Q33">
        <v>11.359285433991184</v>
      </c>
      <c r="R33">
        <v>12.752134193855458</v>
      </c>
      <c r="S33">
        <v>14.296517266012088</v>
      </c>
      <c r="T33">
        <v>15.961343422124298</v>
      </c>
      <c r="U33">
        <v>17.708335494727589</v>
      </c>
      <c r="V33">
        <v>19.503735417205537</v>
      </c>
      <c r="W33">
        <v>21.243530414796009</v>
      </c>
      <c r="X33">
        <v>22.917775783693138</v>
      </c>
      <c r="Y33">
        <v>24.51381085607769</v>
      </c>
      <c r="Z33">
        <v>26.017048715024305</v>
      </c>
      <c r="AA33">
        <v>27.410008834026023</v>
      </c>
      <c r="AB33">
        <v>28.738678998994004</v>
      </c>
      <c r="AC33">
        <v>30.041940554931436</v>
      </c>
      <c r="AD33">
        <v>31.309266781240641</v>
      </c>
      <c r="AE33">
        <v>32.524433784336317</v>
      </c>
      <c r="AF33">
        <v>33.670675524757378</v>
      </c>
      <c r="AG33">
        <v>34.641470699466396</v>
      </c>
      <c r="AH33">
        <v>35.426046731482728</v>
      </c>
      <c r="AI33">
        <v>36.020187173276639</v>
      </c>
      <c r="AJ33">
        <v>36.424141527935895</v>
      </c>
      <c r="AK33">
        <v>36.637303011207244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0.92139590151723016</v>
      </c>
      <c r="J34">
        <v>1.7615360252287049</v>
      </c>
      <c r="K34">
        <v>2.7383678729813177</v>
      </c>
      <c r="L34">
        <v>3.8130530249879557</v>
      </c>
      <c r="M34">
        <v>4.75641519366925</v>
      </c>
      <c r="N34">
        <v>5.5597317666922219</v>
      </c>
      <c r="O34">
        <v>6.2965708258996056</v>
      </c>
      <c r="P34">
        <v>6.9573221044964662</v>
      </c>
      <c r="Q34">
        <v>7.5340955031574453</v>
      </c>
      <c r="R34">
        <v>8.1820888850269178</v>
      </c>
      <c r="S34">
        <v>9.0910866681699787</v>
      </c>
      <c r="T34">
        <v>10.107055588675129</v>
      </c>
      <c r="U34">
        <v>11.136681514924195</v>
      </c>
      <c r="V34">
        <v>12.133501022891746</v>
      </c>
      <c r="W34">
        <v>13.062265364190262</v>
      </c>
      <c r="X34">
        <v>13.904572642807999</v>
      </c>
      <c r="Y34">
        <v>14.633011414808772</v>
      </c>
      <c r="Z34">
        <v>15.227196868599989</v>
      </c>
      <c r="AA34">
        <v>15.672956535878058</v>
      </c>
      <c r="AB34">
        <v>16.079401821152729</v>
      </c>
      <c r="AC34">
        <v>16.480891995783999</v>
      </c>
      <c r="AD34">
        <v>16.799542089080944</v>
      </c>
      <c r="AE34">
        <v>17.011489255458923</v>
      </c>
      <c r="AF34">
        <v>17.104655396411239</v>
      </c>
      <c r="AG34">
        <v>17.09786537700375</v>
      </c>
      <c r="AH34">
        <v>16.996960308227727</v>
      </c>
      <c r="AI34">
        <v>16.779349279638001</v>
      </c>
      <c r="AJ34">
        <v>16.437730765259406</v>
      </c>
      <c r="AK34">
        <v>15.964181136756729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9.7812280986930844E-3</v>
      </c>
      <c r="J35">
        <v>0.20774709198554397</v>
      </c>
      <c r="K35">
        <v>0.6982351311501267</v>
      </c>
      <c r="L35">
        <v>1.5816967149304917</v>
      </c>
      <c r="M35">
        <v>2.9331749302456744</v>
      </c>
      <c r="N35">
        <v>4.5025642021895296</v>
      </c>
      <c r="O35">
        <v>6.1492688139252349</v>
      </c>
      <c r="P35">
        <v>7.8028365694234214</v>
      </c>
      <c r="Q35">
        <v>9.4287150403664413</v>
      </c>
      <c r="R35">
        <v>11.015439006621408</v>
      </c>
      <c r="S35">
        <v>12.589094945772871</v>
      </c>
      <c r="T35">
        <v>14.188370200841982</v>
      </c>
      <c r="U35">
        <v>15.83997433824511</v>
      </c>
      <c r="V35">
        <v>17.553340662641158</v>
      </c>
      <c r="W35">
        <v>19.320100575154918</v>
      </c>
      <c r="X35">
        <v>21.097979109016872</v>
      </c>
      <c r="Y35">
        <v>22.855382405056357</v>
      </c>
      <c r="Z35">
        <v>24.56628681073143</v>
      </c>
      <c r="AA35">
        <v>26.207593123265106</v>
      </c>
      <c r="AB35">
        <v>27.797728819842902</v>
      </c>
      <c r="AC35">
        <v>29.335583195887093</v>
      </c>
      <c r="AD35">
        <v>30.832608411579887</v>
      </c>
      <c r="AE35">
        <v>32.295277188137028</v>
      </c>
      <c r="AF35">
        <v>33.722511832437533</v>
      </c>
      <c r="AG35">
        <v>35.069246277941282</v>
      </c>
      <c r="AH35">
        <v>36.289993510645481</v>
      </c>
      <c r="AI35">
        <v>37.34996183599948</v>
      </c>
      <c r="AJ35">
        <v>38.223517560882783</v>
      </c>
      <c r="AK35">
        <v>38.893786043183745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-0.61289350191618963</v>
      </c>
      <c r="J36">
        <v>-1.3497675094638395</v>
      </c>
      <c r="K36">
        <v>-2.2319488249868735</v>
      </c>
      <c r="L36">
        <v>-3.2595987906582913</v>
      </c>
      <c r="M36">
        <v>-3.3425279307938038</v>
      </c>
      <c r="N36">
        <v>-3.1480904295645984</v>
      </c>
      <c r="O36">
        <v>-2.8620398250097878</v>
      </c>
      <c r="P36">
        <v>-2.5636698315615214</v>
      </c>
      <c r="Q36">
        <v>-2.2789300697645953</v>
      </c>
      <c r="R36">
        <v>-2.1164341148344534</v>
      </c>
      <c r="S36">
        <v>-2.0798952577758656</v>
      </c>
      <c r="T36">
        <v>-2.113186667933975</v>
      </c>
      <c r="U36">
        <v>-2.1645744310741732</v>
      </c>
      <c r="V36">
        <v>-2.2023340502902999</v>
      </c>
      <c r="W36">
        <v>-2.1376049268614805</v>
      </c>
      <c r="X36">
        <v>-2.0306610446105378</v>
      </c>
      <c r="Y36">
        <v>-1.8953897389334506</v>
      </c>
      <c r="Z36">
        <v>-1.7388217880740187</v>
      </c>
      <c r="AA36">
        <v>-1.5634516136296517</v>
      </c>
      <c r="AB36">
        <v>-1.3640083499249722</v>
      </c>
      <c r="AC36">
        <v>-1.1881127407153191</v>
      </c>
      <c r="AD36">
        <v>-1.0182930902872367</v>
      </c>
      <c r="AE36">
        <v>-0.84037631074475039</v>
      </c>
      <c r="AF36">
        <v>-0.64518283020794653</v>
      </c>
      <c r="AG36">
        <v>-0.39633729005386087</v>
      </c>
      <c r="AH36">
        <v>-0.12334862292930904</v>
      </c>
      <c r="AI36">
        <v>0.16077782528245432</v>
      </c>
      <c r="AJ36">
        <v>0.44389437228000705</v>
      </c>
      <c r="AK36">
        <v>0.71880620009274754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-5.0682834242476993E-3</v>
      </c>
      <c r="I37">
        <v>9.7812166108157683E-3</v>
      </c>
      <c r="J37">
        <v>0.20774710829136733</v>
      </c>
      <c r="K37">
        <v>0.69823513297231354</v>
      </c>
      <c r="L37">
        <v>1.581696710096403</v>
      </c>
      <c r="M37">
        <v>2.9331749274961627</v>
      </c>
      <c r="N37">
        <v>4.502564209595028</v>
      </c>
      <c r="O37">
        <v>6.149268805506547</v>
      </c>
      <c r="P37">
        <v>7.8028365798572974</v>
      </c>
      <c r="Q37">
        <v>9.428715049352455</v>
      </c>
      <c r="R37">
        <v>11.015439001015315</v>
      </c>
      <c r="S37">
        <v>12.589094994298279</v>
      </c>
      <c r="T37">
        <v>14.188370157694873</v>
      </c>
      <c r="U37">
        <v>15.83997439687832</v>
      </c>
      <c r="V37">
        <v>17.553340614827849</v>
      </c>
      <c r="W37">
        <v>19.320100584298959</v>
      </c>
      <c r="X37">
        <v>21.097979048577685</v>
      </c>
      <c r="Y37">
        <v>22.855382359880892</v>
      </c>
      <c r="Z37">
        <v>24.566286828745021</v>
      </c>
      <c r="AA37">
        <v>26.207593111069659</v>
      </c>
      <c r="AB37">
        <v>27.79772887588836</v>
      </c>
      <c r="AC37">
        <v>29.335583335342321</v>
      </c>
      <c r="AD37">
        <v>30.832608486127235</v>
      </c>
      <c r="AE37">
        <v>32.295277116814304</v>
      </c>
      <c r="AF37">
        <v>33.722511832002191</v>
      </c>
      <c r="AG37">
        <v>35.069246274123977</v>
      </c>
      <c r="AH37">
        <v>36.289993484971504</v>
      </c>
      <c r="AI37">
        <v>37.349961885580441</v>
      </c>
      <c r="AJ37">
        <v>38.223517510690577</v>
      </c>
      <c r="AK37">
        <v>38.893786040439423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-6.0975954167541424E-3</v>
      </c>
      <c r="I38">
        <v>-0.15385646092742622</v>
      </c>
      <c r="J38">
        <v>-0.48732739914114642</v>
      </c>
      <c r="K38">
        <v>-0.91784117360536044</v>
      </c>
      <c r="L38">
        <v>-1.4191987223725833</v>
      </c>
      <c r="M38">
        <v>-1.7715723913640735</v>
      </c>
      <c r="N38">
        <v>-1.8008835531454492</v>
      </c>
      <c r="O38">
        <v>-1.7100364863727013</v>
      </c>
      <c r="P38">
        <v>-1.6056047946183538</v>
      </c>
      <c r="Q38">
        <v>-1.5252519252913155</v>
      </c>
      <c r="R38">
        <v>-1.4918263791829145</v>
      </c>
      <c r="S38">
        <v>-1.5145755733950161</v>
      </c>
      <c r="T38">
        <v>-1.5820976397861286</v>
      </c>
      <c r="U38">
        <v>-1.6664775986261482</v>
      </c>
      <c r="V38">
        <v>-1.7430714706491046</v>
      </c>
      <c r="W38">
        <v>-1.7892524394256037</v>
      </c>
      <c r="X38">
        <v>-1.7871438043063903</v>
      </c>
      <c r="Y38">
        <v>-1.756807677277461</v>
      </c>
      <c r="Z38">
        <v>-1.708596841356913</v>
      </c>
      <c r="AA38">
        <v>-1.6452496985578713</v>
      </c>
      <c r="AB38">
        <v>-1.5957009359473528</v>
      </c>
      <c r="AC38">
        <v>-1.5667405020117542</v>
      </c>
      <c r="AD38">
        <v>-1.5591137951092127</v>
      </c>
      <c r="AE38">
        <v>-1.5603519294572155</v>
      </c>
      <c r="AF38">
        <v>-1.5594332957299284</v>
      </c>
      <c r="AG38">
        <v>-1.5222114566837641</v>
      </c>
      <c r="AH38">
        <v>-1.4344688074794165</v>
      </c>
      <c r="AI38">
        <v>-1.3133209262916057</v>
      </c>
      <c r="AJ38">
        <v>-1.1732271645088277</v>
      </c>
      <c r="AK38">
        <v>-1.0243471578500585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-2.6003291597798128E-2</v>
      </c>
      <c r="I39">
        <v>8.1381772940591901E-3</v>
      </c>
      <c r="J39">
        <v>0.14372935120385844</v>
      </c>
      <c r="K39">
        <v>0.41104270487979377</v>
      </c>
      <c r="L39">
        <v>0.83763130396794505</v>
      </c>
      <c r="M39">
        <v>1.2004750230693695</v>
      </c>
      <c r="N39">
        <v>1.456531626662283</v>
      </c>
      <c r="O39">
        <v>1.6153529834047831</v>
      </c>
      <c r="P39">
        <v>1.6937050700579048</v>
      </c>
      <c r="Q39">
        <v>1.7059524998948694</v>
      </c>
      <c r="R39">
        <v>1.7025370142792928</v>
      </c>
      <c r="S39">
        <v>1.6919722570902351</v>
      </c>
      <c r="T39">
        <v>1.673654168848393</v>
      </c>
      <c r="U39">
        <v>1.6445927702137153</v>
      </c>
      <c r="V39">
        <v>1.6020146435967719</v>
      </c>
      <c r="W39">
        <v>1.5247517531522758</v>
      </c>
      <c r="X39">
        <v>1.4130167502292901</v>
      </c>
      <c r="Y39">
        <v>1.2720288101435662</v>
      </c>
      <c r="Z39">
        <v>1.1068238346316317</v>
      </c>
      <c r="AA39">
        <v>0.92111159579730817</v>
      </c>
      <c r="AB39">
        <v>0.86749676041617541</v>
      </c>
      <c r="AC39">
        <v>0.92116576162581953</v>
      </c>
      <c r="AD39">
        <v>1.0555416885561941</v>
      </c>
      <c r="AE39">
        <v>1.2486026660799343</v>
      </c>
      <c r="AF39">
        <v>1.4825304138313955</v>
      </c>
      <c r="AG39">
        <v>1.6058514908880106</v>
      </c>
      <c r="AH39">
        <v>1.6327704886430094</v>
      </c>
      <c r="AI39">
        <v>1.5864394514004454</v>
      </c>
      <c r="AJ39">
        <v>1.4882617182218505</v>
      </c>
      <c r="AK39">
        <v>1.3561323450773877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-7.3394000000007509</v>
      </c>
      <c r="I40">
        <v>2.314860000002227</v>
      </c>
      <c r="J40">
        <v>41.217560000000958</v>
      </c>
      <c r="K40">
        <v>118.8751400000001</v>
      </c>
      <c r="L40">
        <v>244.3918900000026</v>
      </c>
      <c r="M40">
        <v>353.43028000000049</v>
      </c>
      <c r="N40">
        <v>432.74950000000172</v>
      </c>
      <c r="O40">
        <v>484.35243999999875</v>
      </c>
      <c r="P40">
        <v>512.48545000000013</v>
      </c>
      <c r="Q40">
        <v>520.83000999999786</v>
      </c>
      <c r="R40">
        <v>524.06630999999834</v>
      </c>
      <c r="S40">
        <v>524.73592999999892</v>
      </c>
      <c r="T40">
        <v>522.64389000000301</v>
      </c>
      <c r="U40">
        <v>516.85097999999925</v>
      </c>
      <c r="V40">
        <v>506.43680999999924</v>
      </c>
      <c r="W40">
        <v>484.45595999999932</v>
      </c>
      <c r="X40">
        <v>450.94584000000032</v>
      </c>
      <c r="Y40">
        <v>407.56589000000167</v>
      </c>
      <c r="Z40">
        <v>355.93260000000009</v>
      </c>
      <c r="AA40">
        <v>297.1877800000002</v>
      </c>
      <c r="AB40">
        <v>280.19119000000137</v>
      </c>
      <c r="AC40">
        <v>297.33315000000221</v>
      </c>
      <c r="AD40">
        <v>340.07290999999896</v>
      </c>
      <c r="AE40">
        <v>401.20406000000003</v>
      </c>
      <c r="AF40">
        <v>474.87816000000021</v>
      </c>
      <c r="AG40">
        <v>513.24097999999867</v>
      </c>
      <c r="AH40">
        <v>521.14152999999715</v>
      </c>
      <c r="AI40">
        <v>506.03577000000223</v>
      </c>
      <c r="AJ40">
        <v>474.68588999999702</v>
      </c>
      <c r="AK40">
        <v>432.68583999999828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1.9072419999999202E-2</v>
      </c>
      <c r="I41">
        <v>-7.4121799999993243E-3</v>
      </c>
      <c r="J41">
        <v>-0.10622256000000219</v>
      </c>
      <c r="K41">
        <v>-0.29634970000000094</v>
      </c>
      <c r="L41">
        <v>-0.59489586999999933</v>
      </c>
      <c r="M41">
        <v>-0.83502436000000013</v>
      </c>
      <c r="N41">
        <v>-0.99493247999999923</v>
      </c>
      <c r="O41">
        <v>-1.0882732500000005</v>
      </c>
      <c r="P41">
        <v>-1.1294963400000011</v>
      </c>
      <c r="Q41">
        <v>-1.1289729999999998</v>
      </c>
      <c r="R41">
        <v>-1.1231118499999999</v>
      </c>
      <c r="S41">
        <v>-1.1152126500000012</v>
      </c>
      <c r="T41">
        <v>-1.1030537800000004</v>
      </c>
      <c r="U41">
        <v>-1.0836763400000005</v>
      </c>
      <c r="V41">
        <v>-1.0556232499999998</v>
      </c>
      <c r="W41">
        <v>-1.0008376100000007</v>
      </c>
      <c r="X41">
        <v>-0.92191759999999956</v>
      </c>
      <c r="Y41">
        <v>-0.82347717000000042</v>
      </c>
      <c r="Z41">
        <v>-0.70936555999999984</v>
      </c>
      <c r="AA41">
        <v>-0.58327887000000078</v>
      </c>
      <c r="AB41">
        <v>-0.55877413999999992</v>
      </c>
      <c r="AC41">
        <v>-0.60899724000000044</v>
      </c>
      <c r="AD41">
        <v>-0.71091892999999984</v>
      </c>
      <c r="AE41">
        <v>-0.84786347000000006</v>
      </c>
      <c r="AF41">
        <v>-1.0074641199999999</v>
      </c>
      <c r="AG41">
        <v>-1.0781306300000002</v>
      </c>
      <c r="AH41">
        <v>-1.0808198999999989</v>
      </c>
      <c r="AI41">
        <v>-1.0363642399999997</v>
      </c>
      <c r="AJ41">
        <v>-0.96082074999999934</v>
      </c>
      <c r="AK41">
        <v>-0.86626654999999997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-0.12215965333346579</v>
      </c>
      <c r="J42">
        <v>-9.9106135943930612E-2</v>
      </c>
      <c r="K42">
        <v>-1.9250930335660069E-2</v>
      </c>
      <c r="L42">
        <v>0.1195429286461578</v>
      </c>
      <c r="M42">
        <v>0.17006487079285865</v>
      </c>
      <c r="N42">
        <v>0.17105351781399292</v>
      </c>
      <c r="O42">
        <v>0.14399617984472216</v>
      </c>
      <c r="P42">
        <v>0.11311617852619825</v>
      </c>
      <c r="Q42">
        <v>8.6997468236423015E-2</v>
      </c>
      <c r="R42">
        <v>8.625726301526096E-2</v>
      </c>
      <c r="S42">
        <v>6.7043025835646086E-2</v>
      </c>
      <c r="T42">
        <v>5.9052082474502637E-2</v>
      </c>
      <c r="U42">
        <v>6.5690481273650292E-2</v>
      </c>
      <c r="V42">
        <v>8.0787893021618679E-2</v>
      </c>
      <c r="W42">
        <v>8.9002996200413659E-2</v>
      </c>
      <c r="X42">
        <v>9.2735715651690726E-2</v>
      </c>
      <c r="Y42">
        <v>9.565663304238331E-2</v>
      </c>
      <c r="Z42">
        <v>9.9098016631096048E-2</v>
      </c>
      <c r="AA42">
        <v>0.10153566467501901</v>
      </c>
      <c r="AB42">
        <v>0.27888098576721171</v>
      </c>
      <c r="AC42">
        <v>0.42461747841037667</v>
      </c>
      <c r="AD42">
        <v>0.56096635606539613</v>
      </c>
      <c r="AE42">
        <v>0.69181531431679599</v>
      </c>
      <c r="AF42">
        <v>0.81808338533510683</v>
      </c>
      <c r="AG42">
        <v>0.7788400533432861</v>
      </c>
      <c r="AH42">
        <v>0.74632760681422194</v>
      </c>
      <c r="AI42">
        <v>0.71877514984248769</v>
      </c>
      <c r="AJ42">
        <v>0.69565870070984892</v>
      </c>
      <c r="AK42">
        <v>0.67657410112863392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1.9627541761567391E-4</v>
      </c>
      <c r="I43">
        <v>-4.9888366521656444E-2</v>
      </c>
      <c r="J43">
        <v>-0.15008090704635382</v>
      </c>
      <c r="K43">
        <v>-0.27805058490628398</v>
      </c>
      <c r="L43">
        <v>-0.42281591339623947</v>
      </c>
      <c r="M43">
        <v>-0.54397367956466314</v>
      </c>
      <c r="N43">
        <v>-0.63508198412393524</v>
      </c>
      <c r="O43">
        <v>-0.70707341054861961</v>
      </c>
      <c r="P43">
        <v>-0.77015249763665461</v>
      </c>
      <c r="Q43">
        <v>-0.82872997572692142</v>
      </c>
      <c r="R43">
        <v>-0.87904737533377153</v>
      </c>
      <c r="S43">
        <v>-0.89785126526777326</v>
      </c>
      <c r="T43">
        <v>-0.90450069575390202</v>
      </c>
      <c r="U43">
        <v>-0.91010057061259375</v>
      </c>
      <c r="V43">
        <v>-0.91672545354084012</v>
      </c>
      <c r="W43">
        <v>-0.92303526193416985</v>
      </c>
      <c r="X43">
        <v>-0.92834118297760759</v>
      </c>
      <c r="Y43">
        <v>-0.93369913978895058</v>
      </c>
      <c r="Z43">
        <v>-0.9396365479069736</v>
      </c>
      <c r="AA43">
        <v>-0.94596601973521344</v>
      </c>
      <c r="AB43">
        <v>-0.95401770697242627</v>
      </c>
      <c r="AC43">
        <v>-0.9619946568262252</v>
      </c>
      <c r="AD43">
        <v>-0.9710322171848087</v>
      </c>
      <c r="AE43">
        <v>-0.98120152999321297</v>
      </c>
      <c r="AF43">
        <v>-0.99231765913267489</v>
      </c>
      <c r="AG43">
        <v>-1.0020246514627735</v>
      </c>
      <c r="AH43">
        <v>-1.0115907504422195</v>
      </c>
      <c r="AI43">
        <v>-1.0204706365604874</v>
      </c>
      <c r="AJ43">
        <v>-1.0286737210028867</v>
      </c>
      <c r="AK43">
        <v>-1.0362409251593268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2.643580475067105E-2</v>
      </c>
      <c r="I44">
        <v>0.1186111972956508</v>
      </c>
      <c r="J44">
        <v>0.19599467668490295</v>
      </c>
      <c r="K44">
        <v>0.22899873775701246</v>
      </c>
      <c r="L44">
        <v>0.20150365038106544</v>
      </c>
      <c r="M44">
        <v>4.7729236944112075E-2</v>
      </c>
      <c r="N44">
        <v>-0.10269241856821001</v>
      </c>
      <c r="O44">
        <v>-0.22060369989053835</v>
      </c>
      <c r="P44">
        <v>-0.30058921532128346</v>
      </c>
      <c r="Q44">
        <v>-0.3475819774625924</v>
      </c>
      <c r="R44">
        <v>-0.37516615669203401</v>
      </c>
      <c r="S44">
        <v>-0.40000600125146696</v>
      </c>
      <c r="T44">
        <v>-0.42490942143066091</v>
      </c>
      <c r="U44">
        <v>-0.44998332482453079</v>
      </c>
      <c r="V44">
        <v>-0.47334857956707954</v>
      </c>
      <c r="W44">
        <v>-0.49997952668317108</v>
      </c>
      <c r="X44">
        <v>-0.51425243976206825</v>
      </c>
      <c r="Y44">
        <v>-0.51395000312586814</v>
      </c>
      <c r="Z44">
        <v>-0.49935904814112642</v>
      </c>
      <c r="AA44">
        <v>-0.47004103803998387</v>
      </c>
      <c r="AB44">
        <v>-0.51518033950559561</v>
      </c>
      <c r="AC44">
        <v>-0.61026723922013859</v>
      </c>
      <c r="AD44">
        <v>-0.741606749351019</v>
      </c>
      <c r="AE44">
        <v>-0.89929089899156023</v>
      </c>
      <c r="AF44">
        <v>-1.0745321381703601</v>
      </c>
      <c r="AG44">
        <v>-1.1905847883168743</v>
      </c>
      <c r="AH44">
        <v>-1.2499036178571483</v>
      </c>
      <c r="AI44">
        <v>-1.2635573817046011</v>
      </c>
      <c r="AJ44">
        <v>-1.2412332418344016</v>
      </c>
      <c r="AK44">
        <v>-1.1915603706291731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2.7182579027268915E-2</v>
      </c>
      <c r="I45">
        <v>0.13305474167066583</v>
      </c>
      <c r="J45">
        <v>0.4316269792882611</v>
      </c>
      <c r="K45">
        <v>0.69698919459684339</v>
      </c>
      <c r="L45">
        <v>0.91511949625680633</v>
      </c>
      <c r="M45">
        <v>1.052696018691136</v>
      </c>
      <c r="N45">
        <v>0.8219106078695394</v>
      </c>
      <c r="O45">
        <v>0.59680362046151925</v>
      </c>
      <c r="P45">
        <v>0.41267655651982121</v>
      </c>
      <c r="Q45">
        <v>0.26671366542711655</v>
      </c>
      <c r="R45">
        <v>0.13996034146720251</v>
      </c>
      <c r="S45">
        <v>3.896934123464868E-2</v>
      </c>
      <c r="T45">
        <v>-5.1521377845415578E-2</v>
      </c>
      <c r="U45">
        <v>-0.14795621934487885</v>
      </c>
      <c r="V45">
        <v>-0.25480415276004709</v>
      </c>
      <c r="W45">
        <v>-0.37624291447051694</v>
      </c>
      <c r="X45">
        <v>-0.49715173178564931</v>
      </c>
      <c r="Y45">
        <v>-0.60182303688740557</v>
      </c>
      <c r="Z45">
        <v>-0.68673382470282185</v>
      </c>
      <c r="AA45">
        <v>-0.74830348911204125</v>
      </c>
      <c r="AB45">
        <v>-0.87360889862632407</v>
      </c>
      <c r="AC45">
        <v>-1.0365267739522523</v>
      </c>
      <c r="AD45">
        <v>-1.2312987165522717</v>
      </c>
      <c r="AE45">
        <v>-1.4477153224753723</v>
      </c>
      <c r="AF45">
        <v>-1.6755973588072806</v>
      </c>
      <c r="AG45">
        <v>-1.8390078987094882</v>
      </c>
      <c r="AH45">
        <v>-1.9196291071903084</v>
      </c>
      <c r="AI45">
        <v>-1.9324360573936994</v>
      </c>
      <c r="AJ45">
        <v>-1.8863642093211452</v>
      </c>
      <c r="AK45">
        <v>-1.7911714115862578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-0.15932335041345391</v>
      </c>
      <c r="J46">
        <v>-0.47744067388462152</v>
      </c>
      <c r="K46">
        <v>-0.94843947808107565</v>
      </c>
      <c r="L46">
        <v>-1.6656513900769498</v>
      </c>
      <c r="M46">
        <v>-1.7530231261683848</v>
      </c>
      <c r="N46">
        <v>-1.9205284193381744</v>
      </c>
      <c r="O46">
        <v>-2.2029725154011914</v>
      </c>
      <c r="P46">
        <v>-2.5621454922977294</v>
      </c>
      <c r="Q46">
        <v>-2.9493827221909239</v>
      </c>
      <c r="R46">
        <v>-3.4041165672580864</v>
      </c>
      <c r="S46">
        <v>-3.860767397103043</v>
      </c>
      <c r="T46">
        <v>-4.3077885131533762</v>
      </c>
      <c r="U46">
        <v>-4.7432158029783844</v>
      </c>
      <c r="V46">
        <v>-5.1700351107422886</v>
      </c>
      <c r="W46">
        <v>-5.5866229913695262</v>
      </c>
      <c r="X46">
        <v>-6.0063140496510377</v>
      </c>
      <c r="Y46">
        <v>-6.4218023911615241</v>
      </c>
      <c r="Z46">
        <v>-6.8231616148914513</v>
      </c>
      <c r="AA46">
        <v>-7.200494584987899</v>
      </c>
      <c r="AB46">
        <v>-7.6074522276890573</v>
      </c>
      <c r="AC46">
        <v>-8.0819059938157309</v>
      </c>
      <c r="AD46">
        <v>-8.6502589781226771</v>
      </c>
      <c r="AE46">
        <v>-9.3342363417598779</v>
      </c>
      <c r="AF46">
        <v>-10.149955059671479</v>
      </c>
      <c r="AG46">
        <v>-11.185798868663188</v>
      </c>
      <c r="AH46">
        <v>-12.309050195830107</v>
      </c>
      <c r="AI46">
        <v>-13.473758580073337</v>
      </c>
      <c r="AJ46">
        <v>-14.639031663841518</v>
      </c>
      <c r="AK46">
        <v>-15.772225759135406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2473303.2799999998</v>
      </c>
      <c r="J47">
        <v>2523290.4040000001</v>
      </c>
      <c r="K47">
        <v>2576019.6290000002</v>
      </c>
      <c r="L47">
        <v>2633018.804</v>
      </c>
      <c r="M47">
        <v>2688334.83</v>
      </c>
      <c r="N47">
        <v>2745651.6290000002</v>
      </c>
      <c r="O47">
        <v>2805104.966</v>
      </c>
      <c r="P47">
        <v>2866059.8110000002</v>
      </c>
      <c r="Q47">
        <v>2927914.5789999999</v>
      </c>
      <c r="R47">
        <v>2988860.7220000001</v>
      </c>
      <c r="S47">
        <v>3049522.1009999998</v>
      </c>
      <c r="T47">
        <v>3109820.7940000002</v>
      </c>
      <c r="U47">
        <v>3169979.5430000001</v>
      </c>
      <c r="V47">
        <v>3229869.622</v>
      </c>
      <c r="W47">
        <v>3286955.2760000001</v>
      </c>
      <c r="X47">
        <v>3343996.6460000002</v>
      </c>
      <c r="Y47">
        <v>3401247.7310000001</v>
      </c>
      <c r="Z47">
        <v>3458912.7149999999</v>
      </c>
      <c r="AA47">
        <v>3515938.4240000001</v>
      </c>
      <c r="AB47">
        <v>3570404.2050000001</v>
      </c>
      <c r="AC47">
        <v>3624834.7919999999</v>
      </c>
      <c r="AD47">
        <v>3679589.6529999999</v>
      </c>
      <c r="AE47">
        <v>3735044.7379999999</v>
      </c>
      <c r="AF47">
        <v>3791506.531</v>
      </c>
      <c r="AG47">
        <v>3848082.9350000001</v>
      </c>
      <c r="AH47">
        <v>3905798.571</v>
      </c>
      <c r="AI47">
        <v>3964809.7549999999</v>
      </c>
      <c r="AJ47">
        <v>4025205.341</v>
      </c>
      <c r="AK47">
        <v>4087032.4139999999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-4.0431746839431071E-8</v>
      </c>
      <c r="J48">
        <v>0</v>
      </c>
      <c r="K48">
        <v>-3.8819580883142635E-8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-6.431239985005277E-8</v>
      </c>
      <c r="U48">
        <v>-6.3091887270161351E-8</v>
      </c>
      <c r="V48">
        <v>-6.1922000860192838E-8</v>
      </c>
      <c r="W48">
        <v>-3.0423297214809963E-8</v>
      </c>
      <c r="X48">
        <v>-2.9904345666409426E-8</v>
      </c>
      <c r="Y48">
        <v>-2.9400981649274627E-8</v>
      </c>
      <c r="Z48">
        <v>0</v>
      </c>
      <c r="AA48">
        <v>0</v>
      </c>
      <c r="AB48">
        <v>0</v>
      </c>
      <c r="AC48">
        <v>-2.7587454543009926E-8</v>
      </c>
      <c r="AD48">
        <v>-2.7176949579654774E-8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1459105.175</v>
      </c>
      <c r="J49">
        <v>1515253.277</v>
      </c>
      <c r="K49">
        <v>1581597.9269999999</v>
      </c>
      <c r="L49">
        <v>1662862.905</v>
      </c>
      <c r="M49">
        <v>1746809.0379999999</v>
      </c>
      <c r="N49">
        <v>1820960.666</v>
      </c>
      <c r="O49">
        <v>1895454.3540000001</v>
      </c>
      <c r="P49">
        <v>1970988.8670000001</v>
      </c>
      <c r="Q49">
        <v>2047498.8</v>
      </c>
      <c r="R49">
        <v>2125790.4530000002</v>
      </c>
      <c r="S49">
        <v>2207073.2510000002</v>
      </c>
      <c r="T49">
        <v>2290600.1549999998</v>
      </c>
      <c r="U49">
        <v>2375179.1669999999</v>
      </c>
      <c r="V49">
        <v>2458330.96</v>
      </c>
      <c r="W49">
        <v>2541927.9849999999</v>
      </c>
      <c r="X49">
        <v>2623664.9730000002</v>
      </c>
      <c r="Y49">
        <v>2703813.0649999999</v>
      </c>
      <c r="Z49">
        <v>2782190.8849999998</v>
      </c>
      <c r="AA49">
        <v>2853006.8059999999</v>
      </c>
      <c r="AB49">
        <v>2924861.4449999998</v>
      </c>
      <c r="AC49">
        <v>2995314.9360000002</v>
      </c>
      <c r="AD49">
        <v>3063868.483</v>
      </c>
      <c r="AE49">
        <v>3130532.6239999998</v>
      </c>
      <c r="AF49">
        <v>3195317.0619999999</v>
      </c>
      <c r="AG49">
        <v>3257717.9440000001</v>
      </c>
      <c r="AH49">
        <v>3318938.5150000001</v>
      </c>
      <c r="AI49">
        <v>3378204.45</v>
      </c>
      <c r="AJ49">
        <v>3435544.429</v>
      </c>
      <c r="AK49">
        <v>3490932.7480000001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1081911.956</v>
      </c>
      <c r="E50">
        <v>1129024.8030000001</v>
      </c>
      <c r="F50">
        <v>1173598.7960000001</v>
      </c>
      <c r="G50">
        <v>1210223.6410000001</v>
      </c>
      <c r="H50">
        <v>1259352.8589999999</v>
      </c>
      <c r="I50">
        <v>1309849.51</v>
      </c>
      <c r="J50">
        <v>1367807.6189999999</v>
      </c>
      <c r="K50">
        <v>1436526.263</v>
      </c>
      <c r="L50">
        <v>1520235.1240000001</v>
      </c>
      <c r="M50">
        <v>1612260.0179999999</v>
      </c>
      <c r="N50">
        <v>1711809.7860000001</v>
      </c>
      <c r="O50">
        <v>1817941.1610000001</v>
      </c>
      <c r="P50">
        <v>1930058.517</v>
      </c>
      <c r="Q50">
        <v>2047771.2990000001</v>
      </c>
      <c r="R50">
        <v>2170957.5789999999</v>
      </c>
      <c r="S50">
        <v>2300847.773</v>
      </c>
      <c r="T50">
        <v>2437631.4539999999</v>
      </c>
      <c r="U50">
        <v>2581227.37</v>
      </c>
      <c r="V50">
        <v>2731020.8280000002</v>
      </c>
      <c r="W50">
        <v>2884367.2149999999</v>
      </c>
      <c r="X50">
        <v>3040205.7409999999</v>
      </c>
      <c r="Y50">
        <v>3197873.5120000001</v>
      </c>
      <c r="Z50">
        <v>3356809.0520000001</v>
      </c>
      <c r="AA50">
        <v>3515097.79</v>
      </c>
      <c r="AB50">
        <v>3671574.6770000001</v>
      </c>
      <c r="AC50">
        <v>3825671.2439999999</v>
      </c>
      <c r="AD50">
        <v>3977608.3220000002</v>
      </c>
      <c r="AE50">
        <v>4127702.699</v>
      </c>
      <c r="AF50">
        <v>4276236.3949999996</v>
      </c>
      <c r="AG50">
        <v>4421965.4230000004</v>
      </c>
      <c r="AH50">
        <v>4565060.3820000002</v>
      </c>
      <c r="AI50">
        <v>4705722.4840000002</v>
      </c>
      <c r="AJ50">
        <v>4844171.5120000001</v>
      </c>
      <c r="AK50">
        <v>4980550.3320000004</v>
      </c>
    </row>
    <row r="51" spans="1:37" x14ac:dyDescent="0.35">
      <c r="A51" t="s">
        <v>1707</v>
      </c>
      <c r="B51">
        <v>-65288.490850000002</v>
      </c>
      <c r="C51">
        <v>-68262.77605</v>
      </c>
      <c r="D51">
        <v>-59343.962769999998</v>
      </c>
      <c r="E51">
        <v>-65391.162759999999</v>
      </c>
      <c r="F51">
        <v>-71997.43952</v>
      </c>
      <c r="G51">
        <v>-60770.686159999997</v>
      </c>
      <c r="H51">
        <v>-29704.798180000002</v>
      </c>
      <c r="I51">
        <v>-26240.630939999999</v>
      </c>
      <c r="J51">
        <v>-23118.593509999999</v>
      </c>
      <c r="K51">
        <v>-19588.670020000001</v>
      </c>
      <c r="L51">
        <v>-16165.35347</v>
      </c>
      <c r="M51">
        <v>-7278.323625</v>
      </c>
      <c r="N51">
        <v>18483.732120000001</v>
      </c>
      <c r="O51">
        <v>49197.232629999999</v>
      </c>
      <c r="P51">
        <v>83320.213440000007</v>
      </c>
      <c r="Q51">
        <v>120357.05190000001</v>
      </c>
      <c r="R51">
        <v>159233.82629999999</v>
      </c>
      <c r="S51">
        <v>199879.53109999999</v>
      </c>
      <c r="T51">
        <v>243142.33180000001</v>
      </c>
      <c r="U51">
        <v>290002.11869999999</v>
      </c>
      <c r="V51">
        <v>342143.67729999998</v>
      </c>
      <c r="W51">
        <v>394785.85619999998</v>
      </c>
      <c r="X51">
        <v>449148.10100000002</v>
      </c>
      <c r="Y51">
        <v>504210.3749</v>
      </c>
      <c r="Z51">
        <v>559557.57750000001</v>
      </c>
      <c r="AA51">
        <v>619052.51419999998</v>
      </c>
      <c r="AB51">
        <v>672722.13760000002</v>
      </c>
      <c r="AC51">
        <v>722729.10660000006</v>
      </c>
      <c r="AD51">
        <v>769976.18279999995</v>
      </c>
      <c r="AE51">
        <v>814907.60900000005</v>
      </c>
      <c r="AF51">
        <v>857911.48569999996</v>
      </c>
      <c r="AG51">
        <v>898344.05790000001</v>
      </c>
      <c r="AH51">
        <v>935301.24309999996</v>
      </c>
      <c r="AI51">
        <v>969932.34829999995</v>
      </c>
      <c r="AJ51">
        <v>1002544.779</v>
      </c>
      <c r="AK51">
        <v>1033408.042</v>
      </c>
    </row>
    <row r="52" spans="1:37" x14ac:dyDescent="0.35">
      <c r="A52" t="s">
        <v>1708</v>
      </c>
      <c r="B52">
        <v>2104829.844</v>
      </c>
      <c r="C52">
        <v>2173092.62</v>
      </c>
      <c r="D52">
        <v>2232436.5830000001</v>
      </c>
      <c r="E52">
        <v>2297827.7459999998</v>
      </c>
      <c r="F52">
        <v>2369825.1850000001</v>
      </c>
      <c r="G52">
        <v>2430595.872</v>
      </c>
      <c r="H52">
        <v>2460300.67</v>
      </c>
      <c r="I52">
        <v>2486541.301</v>
      </c>
      <c r="J52">
        <v>2509659.8939999999</v>
      </c>
      <c r="K52">
        <v>2529248.5639999998</v>
      </c>
      <c r="L52">
        <v>2545413.9180000001</v>
      </c>
      <c r="M52">
        <v>2552692.2409999999</v>
      </c>
      <c r="N52">
        <v>2534208.5090000001</v>
      </c>
      <c r="O52">
        <v>2485011.2769999998</v>
      </c>
      <c r="P52">
        <v>2401691.0630000001</v>
      </c>
      <c r="Q52">
        <v>2281334.0109999999</v>
      </c>
      <c r="R52">
        <v>2122100.1850000001</v>
      </c>
      <c r="S52">
        <v>1922220.6540000001</v>
      </c>
      <c r="T52">
        <v>1679078.3219999999</v>
      </c>
      <c r="U52">
        <v>1389076.203</v>
      </c>
      <c r="V52">
        <v>1046932.526</v>
      </c>
      <c r="W52">
        <v>652146.66980000003</v>
      </c>
      <c r="X52">
        <v>202998.56880000001</v>
      </c>
      <c r="Y52">
        <v>-301211.80609999999</v>
      </c>
      <c r="Z52">
        <v>-860769.3835</v>
      </c>
      <c r="AA52">
        <v>-1479821.898</v>
      </c>
      <c r="AB52">
        <v>-2152544.0350000001</v>
      </c>
      <c r="AC52">
        <v>-2875273.142</v>
      </c>
      <c r="AD52">
        <v>-3645249.3250000002</v>
      </c>
      <c r="AE52">
        <v>-4460156.9340000004</v>
      </c>
      <c r="AF52">
        <v>-5318068.4189999998</v>
      </c>
      <c r="AG52">
        <v>-6216412.477</v>
      </c>
      <c r="AH52">
        <v>-7151713.7199999997</v>
      </c>
      <c r="AI52">
        <v>-8121646.0690000001</v>
      </c>
      <c r="AJ52">
        <v>-9124190.8479999993</v>
      </c>
      <c r="AK52">
        <v>-10157598.890000001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1.150596027</v>
      </c>
      <c r="J53">
        <v>1.182264687</v>
      </c>
      <c r="K53">
        <v>1.2220635580000001</v>
      </c>
      <c r="L53">
        <v>1.2718450649999999</v>
      </c>
      <c r="M53">
        <v>1.3179430299999999</v>
      </c>
      <c r="N53">
        <v>1.364950729</v>
      </c>
      <c r="O53">
        <v>1.4132114280000001</v>
      </c>
      <c r="P53">
        <v>1.462888019</v>
      </c>
      <c r="Q53">
        <v>1.513943262</v>
      </c>
      <c r="R53">
        <v>1.5676983819999999</v>
      </c>
      <c r="S53">
        <v>1.624535021</v>
      </c>
      <c r="T53">
        <v>1.6840989930000001</v>
      </c>
      <c r="U53">
        <v>1.74591345</v>
      </c>
      <c r="V53">
        <v>1.809648487</v>
      </c>
      <c r="W53">
        <v>1.8731595729999999</v>
      </c>
      <c r="X53">
        <v>1.936607535</v>
      </c>
      <c r="Y53">
        <v>1.999610195</v>
      </c>
      <c r="Z53">
        <v>2.0618154990000002</v>
      </c>
      <c r="AA53">
        <v>2.1232212439999998</v>
      </c>
      <c r="AB53">
        <v>2.1828483369999998</v>
      </c>
      <c r="AC53">
        <v>2.2411956320000002</v>
      </c>
      <c r="AD53">
        <v>2.2979546470000001</v>
      </c>
      <c r="AE53">
        <v>2.3529329520000002</v>
      </c>
      <c r="AF53">
        <v>2.4060038380000002</v>
      </c>
      <c r="AG53">
        <v>2.4563799849999999</v>
      </c>
      <c r="AH53">
        <v>2.5044505479999999</v>
      </c>
      <c r="AI53">
        <v>2.5501861130000001</v>
      </c>
      <c r="AJ53">
        <v>2.5935851520000002</v>
      </c>
      <c r="AK53">
        <v>2.6346179570000001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1.1007249269999999</v>
      </c>
      <c r="G54">
        <v>1.1196971339999999</v>
      </c>
      <c r="H54">
        <v>1.13711257</v>
      </c>
      <c r="I54">
        <v>1.163774079</v>
      </c>
      <c r="J54">
        <v>1.1970030389999999</v>
      </c>
      <c r="K54">
        <v>1.2386243690000001</v>
      </c>
      <c r="L54">
        <v>1.291202483</v>
      </c>
      <c r="M54">
        <v>1.3419577899999999</v>
      </c>
      <c r="N54">
        <v>1.3941532910000001</v>
      </c>
      <c r="O54">
        <v>1.448303672</v>
      </c>
      <c r="P54">
        <v>1.5047190770000001</v>
      </c>
      <c r="Q54">
        <v>1.5634013980000001</v>
      </c>
      <c r="R54">
        <v>1.6251948490000001</v>
      </c>
      <c r="S54">
        <v>1.68989203</v>
      </c>
      <c r="T54">
        <v>1.7575973380000001</v>
      </c>
      <c r="U54">
        <v>1.8280177950000001</v>
      </c>
      <c r="V54">
        <v>1.9008671070000001</v>
      </c>
      <c r="W54">
        <v>1.9737348240000001</v>
      </c>
      <c r="X54">
        <v>2.046446644</v>
      </c>
      <c r="Y54">
        <v>2.118625207</v>
      </c>
      <c r="Z54">
        <v>2.1899051250000001</v>
      </c>
      <c r="AA54">
        <v>2.2603731790000001</v>
      </c>
      <c r="AB54">
        <v>2.3283661200000001</v>
      </c>
      <c r="AC54">
        <v>2.3940586380000002</v>
      </c>
      <c r="AD54">
        <v>2.4574449330000001</v>
      </c>
      <c r="AE54">
        <v>2.5184205479999999</v>
      </c>
      <c r="AF54">
        <v>2.5769036540000001</v>
      </c>
      <c r="AG54">
        <v>2.6319258190000001</v>
      </c>
      <c r="AH54">
        <v>2.6837888009999999</v>
      </c>
      <c r="AI54">
        <v>2.7326540769999998</v>
      </c>
      <c r="AJ54">
        <v>2.778632252</v>
      </c>
      <c r="AK54">
        <v>2.821800605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2.1762762053308515E-2</v>
      </c>
      <c r="N3">
        <v>2.216619532684172E-2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2.0444213492917473E-2</v>
      </c>
      <c r="X3">
        <v>1.9806776454222019E-2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0.14236323400000001</v>
      </c>
      <c r="C4">
        <v>0.14256036899999999</v>
      </c>
      <c r="D4">
        <v>0.14268134739999999</v>
      </c>
      <c r="E4">
        <v>0.14213717980000001</v>
      </c>
      <c r="F4">
        <v>0.14148133769999999</v>
      </c>
      <c r="G4">
        <v>0.1405629568</v>
      </c>
      <c r="H4">
        <v>0.13801511420000001</v>
      </c>
      <c r="I4">
        <v>0.1350680464</v>
      </c>
      <c r="J4">
        <v>0.13191638080000001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9.7829079700000002E-2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0.95541004650000005</v>
      </c>
      <c r="C5">
        <v>0.953316265</v>
      </c>
      <c r="D5">
        <v>0.94520890160000004</v>
      </c>
      <c r="E5">
        <v>0.93319254689999998</v>
      </c>
      <c r="F5">
        <v>0.92356784140000003</v>
      </c>
      <c r="G5">
        <v>0.91266198789999997</v>
      </c>
      <c r="H5">
        <v>0.89144538819999997</v>
      </c>
      <c r="I5">
        <v>0.86546568359999998</v>
      </c>
      <c r="J5">
        <v>0.83568133680000001</v>
      </c>
      <c r="K5">
        <v>0.80217319809999998</v>
      </c>
      <c r="L5">
        <v>0.76536042429999995</v>
      </c>
      <c r="M5">
        <v>0.72511136350000005</v>
      </c>
      <c r="N5">
        <v>0.68124856779999998</v>
      </c>
      <c r="O5">
        <v>0.63370315379999997</v>
      </c>
      <c r="P5">
        <v>0.58252049029999997</v>
      </c>
      <c r="Q5">
        <v>0.52787310590000003</v>
      </c>
      <c r="R5">
        <v>0.4709137263</v>
      </c>
      <c r="S5">
        <v>0.41161082160000001</v>
      </c>
      <c r="T5">
        <v>0.35027434410000002</v>
      </c>
      <c r="U5">
        <v>0.28714383630000001</v>
      </c>
      <c r="V5">
        <v>0.22222295080000001</v>
      </c>
      <c r="W5">
        <v>0.15638859129999999</v>
      </c>
      <c r="X5">
        <v>8.9726935899999999E-2</v>
      </c>
      <c r="Y5">
        <v>2.2417705499999999E-2</v>
      </c>
      <c r="Z5">
        <v>-4.5405946000000003E-2</v>
      </c>
      <c r="AA5">
        <v>-0.1141986415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-0.55917269209999998</v>
      </c>
      <c r="AI5">
        <v>-0.61487530759999998</v>
      </c>
      <c r="AJ5">
        <v>-0.66939380530000003</v>
      </c>
      <c r="AK5">
        <v>-0.72303586060000002</v>
      </c>
    </row>
    <row r="6" spans="1:37" x14ac:dyDescent="0.35">
      <c r="A6" t="s">
        <v>53</v>
      </c>
      <c r="B6">
        <v>-9.4969760899999995E-3</v>
      </c>
      <c r="C6">
        <v>-8.6244526000000005E-3</v>
      </c>
      <c r="D6">
        <v>-7.3582739799999998E-3</v>
      </c>
      <c r="E6">
        <v>-5.5123507499999997E-3</v>
      </c>
      <c r="F6">
        <v>-3.1786650799999999E-3</v>
      </c>
      <c r="G6">
        <v>-4.3818248099999999E-4</v>
      </c>
      <c r="H6">
        <v>4.2551741699999998E-3</v>
      </c>
      <c r="I6">
        <v>8.1813310700000006E-3</v>
      </c>
      <c r="J6">
        <v>1.2215492499999999E-2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6.9495395700000004E-2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-1.04512492E-2</v>
      </c>
      <c r="C7">
        <v>-4.5559862099999997E-3</v>
      </c>
      <c r="D7">
        <v>-4.5357300599999997E-3</v>
      </c>
      <c r="E7">
        <v>-1.8558639400000001E-3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349.01362849999998</v>
      </c>
      <c r="C8">
        <v>350.1047863</v>
      </c>
      <c r="D8">
        <v>348.24906570000002</v>
      </c>
      <c r="E8">
        <v>344.73492870000001</v>
      </c>
      <c r="F8">
        <v>344.8786101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488.18277979999999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528.50276829999996</v>
      </c>
      <c r="AJ8">
        <v>535.25560040000005</v>
      </c>
      <c r="AK8">
        <v>542.16879940000001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1.2375897440000001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1.5363034499999999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</v>
      </c>
      <c r="I12">
        <v>114.0007885</v>
      </c>
      <c r="J12">
        <v>114.1897486</v>
      </c>
      <c r="K12">
        <v>114.4480197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214.27544309999999</v>
      </c>
      <c r="C13">
        <v>215.74246779999999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342.21733269999999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30.473764760000002</v>
      </c>
      <c r="C14">
        <v>29.460202039999999</v>
      </c>
      <c r="D14">
        <v>28.578688960000001</v>
      </c>
      <c r="E14">
        <v>28.144461509999999</v>
      </c>
      <c r="F14">
        <v>28.00300141</v>
      </c>
      <c r="G14">
        <v>28.274142139999999</v>
      </c>
      <c r="H14">
        <v>28.700228129999999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34.508530669999999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40.728971700000002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12.29887188</v>
      </c>
      <c r="C15">
        <v>12.424434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134.58723900000001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159.97822729999999</v>
      </c>
      <c r="Q16">
        <v>163.0101693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210.44311139999999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33.590917660000002</v>
      </c>
      <c r="C17">
        <v>34.057032220000004</v>
      </c>
      <c r="D17">
        <v>33.793043519999998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82.423905529999999</v>
      </c>
      <c r="C18">
        <v>82.754415940000001</v>
      </c>
      <c r="D18">
        <v>81.89915551</v>
      </c>
      <c r="E18">
        <v>80.907422490000002</v>
      </c>
      <c r="F18">
        <v>81.466947640000001</v>
      </c>
      <c r="G18">
        <v>83.341464220000006</v>
      </c>
      <c r="H18">
        <v>84.346242040000007</v>
      </c>
      <c r="I18">
        <v>85.587523959999999</v>
      </c>
      <c r="J18">
        <v>86.894715120000001</v>
      </c>
      <c r="K18">
        <v>88.224870569999993</v>
      </c>
      <c r="L18">
        <v>89.601372220000002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4.8613226010000004</v>
      </c>
      <c r="D19">
        <v>4.8248625069999997</v>
      </c>
      <c r="E19">
        <v>4.7957552720000001</v>
      </c>
      <c r="F19">
        <v>4.7623330670000001</v>
      </c>
      <c r="G19">
        <v>4.7316819079999997</v>
      </c>
      <c r="H19">
        <v>4.701143697</v>
      </c>
      <c r="I19">
        <v>4.6713846959999996</v>
      </c>
      <c r="J19">
        <v>4.6422989570000004</v>
      </c>
      <c r="K19">
        <v>4.6137646969999997</v>
      </c>
      <c r="L19">
        <v>4.5875612019999998</v>
      </c>
      <c r="M19">
        <v>4.5608152390000001</v>
      </c>
      <c r="N19">
        <v>4.534072417</v>
      </c>
      <c r="O19">
        <v>4.5075836679999997</v>
      </c>
      <c r="P19">
        <v>4.4815053489999999</v>
      </c>
      <c r="Q19">
        <v>4.4559048570000002</v>
      </c>
      <c r="R19">
        <v>4.4308256610000001</v>
      </c>
      <c r="S19">
        <v>4.4062779089999999</v>
      </c>
      <c r="T19">
        <v>4.3822528729999997</v>
      </c>
      <c r="U19">
        <v>4.3587382659999996</v>
      </c>
      <c r="V19">
        <v>4.3345125339999999</v>
      </c>
      <c r="W19">
        <v>4.3115147629999999</v>
      </c>
      <c r="X19">
        <v>4.2893638709999999</v>
      </c>
      <c r="Y19">
        <v>4.2678766269999997</v>
      </c>
      <c r="Z19">
        <v>4.2469584229999997</v>
      </c>
      <c r="AA19">
        <v>4.2232563250000004</v>
      </c>
      <c r="AB19">
        <v>4.2005454289999999</v>
      </c>
      <c r="AC19">
        <v>4.1786823750000002</v>
      </c>
      <c r="AD19">
        <v>4.157444549</v>
      </c>
      <c r="AE19">
        <v>4.1367009279999998</v>
      </c>
      <c r="AF19">
        <v>4.1163723900000004</v>
      </c>
      <c r="AG19">
        <v>4.0963929480000001</v>
      </c>
      <c r="AH19">
        <v>4.0767298629999997</v>
      </c>
      <c r="AI19">
        <v>4.0573877429999996</v>
      </c>
      <c r="AJ19">
        <v>4.0383947139999998</v>
      </c>
      <c r="AK19">
        <v>4.019787333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18.44194061</v>
      </c>
      <c r="C21">
        <v>18.66200418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29.533191469999998</v>
      </c>
      <c r="C22">
        <v>28.562277330000001</v>
      </c>
      <c r="D22">
        <v>27.716007260000001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28.889817170000001</v>
      </c>
      <c r="K22">
        <v>29.46432326</v>
      </c>
      <c r="L22">
        <v>30.074760860000001</v>
      </c>
      <c r="M22">
        <v>30.710310490000001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34.251288340000002</v>
      </c>
      <c r="S22">
        <v>34.98293692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41.850390070000003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12.259992860000001</v>
      </c>
      <c r="C23">
        <v>12.385101949999999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17.837627309999998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19.601238039999998</v>
      </c>
      <c r="AK23">
        <v>19.867387690000001</v>
      </c>
    </row>
    <row r="24" spans="1:37" x14ac:dyDescent="0.35">
      <c r="A24" t="s">
        <v>140</v>
      </c>
      <c r="B24">
        <v>131.3622311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171.18397830000001</v>
      </c>
      <c r="V24">
        <v>174.2864874</v>
      </c>
      <c r="W24">
        <v>177.31142120000001</v>
      </c>
      <c r="X24">
        <v>180.33806480000001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200.63588799999999</v>
      </c>
      <c r="AG24">
        <v>203.00129240000001</v>
      </c>
      <c r="AH24">
        <v>205.46279920000001</v>
      </c>
      <c r="AI24">
        <v>207.9918744</v>
      </c>
      <c r="AJ24">
        <v>210.58852340000001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33.042605340000001</v>
      </c>
      <c r="E25">
        <v>32.21192585</v>
      </c>
      <c r="F25">
        <v>31.97243911</v>
      </c>
      <c r="G25">
        <v>32.712687320000001</v>
      </c>
      <c r="H25">
        <v>32.780761169999998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34.398261480000002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43.820866670000001</v>
      </c>
      <c r="AK25">
        <v>44.243060409999998</v>
      </c>
    </row>
    <row r="26" spans="1:37" x14ac:dyDescent="0.35">
      <c r="A26" t="s">
        <v>142</v>
      </c>
      <c r="B26">
        <v>82.024770630000006</v>
      </c>
      <c r="C26">
        <v>82.353825549999996</v>
      </c>
      <c r="D26">
        <v>81.502901460000004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85.175115460000001</v>
      </c>
      <c r="J26">
        <v>86.476415399999993</v>
      </c>
      <c r="K26">
        <v>87.800542930000006</v>
      </c>
      <c r="L26">
        <v>89.170790019999998</v>
      </c>
      <c r="M26">
        <v>90.551103549999993</v>
      </c>
      <c r="N26">
        <v>91.970045510000006</v>
      </c>
      <c r="O26">
        <v>93.444305400000005</v>
      </c>
      <c r="P26">
        <v>94.979066220000007</v>
      </c>
      <c r="Q26">
        <v>96.572609420000006</v>
      </c>
      <c r="R26">
        <v>98.144973769999993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26.285988769999999</v>
      </c>
      <c r="R27">
        <v>26.28958652</v>
      </c>
      <c r="S27">
        <v>26.296609950000001</v>
      </c>
      <c r="T27">
        <v>26.307582270000001</v>
      </c>
      <c r="U27">
        <v>26.322565390000001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17.8008351</v>
      </c>
      <c r="C28">
        <v>18.011057310000002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21.454440399999999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7" workbookViewId="0">
      <selection activeCell="C20" sqref="C20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6" t="s">
        <v>147</v>
      </c>
      <c r="C1" s="437"/>
      <c r="D1" s="437"/>
      <c r="E1" s="437"/>
      <c r="F1" s="437"/>
      <c r="G1" s="437"/>
      <c r="H1" s="437"/>
      <c r="I1" s="437"/>
      <c r="J1" s="437"/>
      <c r="K1" s="438"/>
      <c r="M1" s="439" t="s">
        <v>1112</v>
      </c>
      <c r="N1" s="440"/>
      <c r="O1" s="440"/>
      <c r="P1" s="440"/>
      <c r="Q1" s="441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6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37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2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2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2"/>
      <c r="B28" s="266"/>
      <c r="C28" s="267"/>
      <c r="D28" s="268" t="s">
        <v>1256</v>
      </c>
      <c r="E28" s="269" t="s">
        <v>1257</v>
      </c>
    </row>
    <row r="29" spans="1:5" x14ac:dyDescent="0.35">
      <c r="A29" s="442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2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3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3"/>
      <c r="B32" s="259" t="s">
        <v>463</v>
      </c>
      <c r="C32" s="233" t="s">
        <v>1205</v>
      </c>
      <c r="D32" s="234"/>
      <c r="E32" s="260"/>
    </row>
    <row r="33" spans="1:5" x14ac:dyDescent="0.35">
      <c r="A33" s="443"/>
      <c r="B33" s="259" t="s">
        <v>464</v>
      </c>
      <c r="C33" s="233" t="s">
        <v>1212</v>
      </c>
      <c r="D33" s="234"/>
      <c r="E33" s="260"/>
    </row>
    <row r="34" spans="1:5" x14ac:dyDescent="0.35">
      <c r="A34" s="443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3"/>
      <c r="B35" s="259" t="s">
        <v>466</v>
      </c>
      <c r="C35" s="233" t="s">
        <v>1220</v>
      </c>
      <c r="D35" s="234"/>
      <c r="E35" s="260"/>
    </row>
    <row r="36" spans="1:5" x14ac:dyDescent="0.35">
      <c r="A36" s="443"/>
      <c r="B36" s="259" t="s">
        <v>467</v>
      </c>
      <c r="C36" s="233" t="s">
        <v>1224</v>
      </c>
      <c r="D36" s="234"/>
      <c r="E36" s="260"/>
    </row>
    <row r="37" spans="1:5" x14ac:dyDescent="0.35">
      <c r="A37" s="443"/>
      <c r="B37" s="259" t="s">
        <v>468</v>
      </c>
      <c r="C37" s="233" t="s">
        <v>1227</v>
      </c>
      <c r="D37" s="234"/>
      <c r="E37" s="260"/>
    </row>
    <row r="38" spans="1:5" x14ac:dyDescent="0.35">
      <c r="A38" s="443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3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3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Feuil1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2021-11-09T11:13:38Z</dcterms:modified>
</cp:coreProperties>
</file>